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hiwatanakoon\OneDrive - Deloitte (O365D)\Documents\"/>
    </mc:Choice>
  </mc:AlternateContent>
  <xr:revisionPtr revIDLastSave="0" documentId="13_ncr:1_{D31FBF42-2743-4646-BF4F-16625A543EF9}" xr6:coauthVersionLast="47" xr6:coauthVersionMax="47" xr10:uidLastSave="{00000000-0000-0000-0000-000000000000}"/>
  <bookViews>
    <workbookView xWindow="-120" yWindow="-120" windowWidth="27645" windowHeight="16440" xr2:uid="{8BE056DB-4B1B-47D2-96EF-2B2F79880397}"/>
  </bookViews>
  <sheets>
    <sheet name="Sheet1" sheetId="1" r:id="rId1"/>
    <sheet name="Sheet2" sheetId="2" r:id="rId2"/>
  </sheets>
  <definedNames>
    <definedName name="_xlchart.v1.0" hidden="1">Sheet1!$J$35</definedName>
    <definedName name="_xlchart.v1.1" hidden="1">Sheet1!$J$36:$J$235</definedName>
    <definedName name="J">Sheet1!$AB$7</definedName>
    <definedName name="K">Sheet1!$AB$6</definedName>
    <definedName name="N">Sheet1!$AB$5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8" i="2" l="1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AD10010" i="1"/>
  <c r="AH10010" i="1" s="1"/>
  <c r="AC10010" i="1"/>
  <c r="AD10009" i="1"/>
  <c r="AF10009" i="1" s="1"/>
  <c r="AC10009" i="1"/>
  <c r="AD10008" i="1"/>
  <c r="AC10008" i="1"/>
  <c r="AD10007" i="1"/>
  <c r="AC10007" i="1"/>
  <c r="AD10006" i="1"/>
  <c r="AH10006" i="1" s="1"/>
  <c r="AC10006" i="1"/>
  <c r="AD10005" i="1"/>
  <c r="AF10005" i="1" s="1"/>
  <c r="AC10005" i="1"/>
  <c r="AD10004" i="1"/>
  <c r="AH10004" i="1" s="1"/>
  <c r="AC10004" i="1"/>
  <c r="AD10003" i="1"/>
  <c r="AC10003" i="1"/>
  <c r="AD10002" i="1"/>
  <c r="AH10002" i="1" s="1"/>
  <c r="AC10002" i="1"/>
  <c r="AD10001" i="1"/>
  <c r="AF10001" i="1" s="1"/>
  <c r="AC10001" i="1"/>
  <c r="AD10000" i="1"/>
  <c r="AH10000" i="1" s="1"/>
  <c r="AC10000" i="1"/>
  <c r="AD9999" i="1"/>
  <c r="AC9999" i="1"/>
  <c r="AD9998" i="1"/>
  <c r="AH9998" i="1" s="1"/>
  <c r="AC9998" i="1"/>
  <c r="AD9997" i="1"/>
  <c r="AF9997" i="1" s="1"/>
  <c r="AC9997" i="1"/>
  <c r="AD9996" i="1"/>
  <c r="AH9996" i="1" s="1"/>
  <c r="AC9996" i="1"/>
  <c r="AD9995" i="1"/>
  <c r="AC9995" i="1"/>
  <c r="AD9994" i="1"/>
  <c r="AH9994" i="1" s="1"/>
  <c r="AC9994" i="1"/>
  <c r="AD9993" i="1"/>
  <c r="AC9993" i="1"/>
  <c r="AD9992" i="1"/>
  <c r="AE9992" i="1" s="1"/>
  <c r="AC9992" i="1"/>
  <c r="AD9991" i="1"/>
  <c r="AC9991" i="1"/>
  <c r="AD9990" i="1"/>
  <c r="AH9990" i="1" s="1"/>
  <c r="AC9990" i="1"/>
  <c r="AD9989" i="1"/>
  <c r="AF9989" i="1" s="1"/>
  <c r="AC9989" i="1"/>
  <c r="AD9988" i="1"/>
  <c r="AH9988" i="1" s="1"/>
  <c r="AC9988" i="1"/>
  <c r="AD9987" i="1"/>
  <c r="AC9987" i="1"/>
  <c r="AD9986" i="1"/>
  <c r="AH9986" i="1" s="1"/>
  <c r="AC9986" i="1"/>
  <c r="AD9985" i="1"/>
  <c r="AF9985" i="1" s="1"/>
  <c r="AC9985" i="1"/>
  <c r="AD9984" i="1"/>
  <c r="AC9984" i="1"/>
  <c r="AD9983" i="1"/>
  <c r="AC9983" i="1"/>
  <c r="AD9982" i="1"/>
  <c r="AH9982" i="1" s="1"/>
  <c r="AC9982" i="1"/>
  <c r="AD9981" i="1"/>
  <c r="AC9981" i="1"/>
  <c r="AD9980" i="1"/>
  <c r="AG9980" i="1" s="1"/>
  <c r="AC9980" i="1"/>
  <c r="AD9979" i="1"/>
  <c r="AE9979" i="1" s="1"/>
  <c r="AC9979" i="1"/>
  <c r="AD9978" i="1"/>
  <c r="AH9978" i="1" s="1"/>
  <c r="AC9978" i="1"/>
  <c r="AD9977" i="1"/>
  <c r="AC9977" i="1"/>
  <c r="AD9976" i="1"/>
  <c r="AG9976" i="1" s="1"/>
  <c r="AC9976" i="1"/>
  <c r="AD9975" i="1"/>
  <c r="AE9975" i="1" s="1"/>
  <c r="AC9975" i="1"/>
  <c r="AD9974" i="1"/>
  <c r="AH9974" i="1" s="1"/>
  <c r="AC9974" i="1"/>
  <c r="AD9973" i="1"/>
  <c r="AF9973" i="1" s="1"/>
  <c r="AC9973" i="1"/>
  <c r="AD9972" i="1"/>
  <c r="AG9972" i="1" s="1"/>
  <c r="AC9972" i="1"/>
  <c r="AD9971" i="1"/>
  <c r="AC9971" i="1"/>
  <c r="AD9970" i="1"/>
  <c r="AH9970" i="1" s="1"/>
  <c r="AC9970" i="1"/>
  <c r="AD9969" i="1"/>
  <c r="AF9969" i="1" s="1"/>
  <c r="AC9969" i="1"/>
  <c r="AD9968" i="1"/>
  <c r="AH9968" i="1" s="1"/>
  <c r="AC9968" i="1"/>
  <c r="AD9967" i="1"/>
  <c r="AC9967" i="1"/>
  <c r="AD9966" i="1"/>
  <c r="AH9966" i="1" s="1"/>
  <c r="AC9966" i="1"/>
  <c r="AD9965" i="1"/>
  <c r="AF9965" i="1" s="1"/>
  <c r="AC9965" i="1"/>
  <c r="AD9964" i="1"/>
  <c r="AH9964" i="1" s="1"/>
  <c r="AC9964" i="1"/>
  <c r="AD9963" i="1"/>
  <c r="AC9963" i="1"/>
  <c r="AD9962" i="1"/>
  <c r="AC9962" i="1"/>
  <c r="AD9961" i="1"/>
  <c r="AF9961" i="1" s="1"/>
  <c r="AC9961" i="1"/>
  <c r="AD9960" i="1"/>
  <c r="AC9960" i="1"/>
  <c r="AD9959" i="1"/>
  <c r="AE9959" i="1" s="1"/>
  <c r="AC9959" i="1"/>
  <c r="AD9958" i="1"/>
  <c r="AC9958" i="1"/>
  <c r="AD9957" i="1"/>
  <c r="AC9957" i="1"/>
  <c r="AD9956" i="1"/>
  <c r="AC9956" i="1"/>
  <c r="AD9955" i="1"/>
  <c r="AF9955" i="1" s="1"/>
  <c r="AC9955" i="1"/>
  <c r="AD9954" i="1"/>
  <c r="AC9954" i="1"/>
  <c r="AD9953" i="1"/>
  <c r="AF9953" i="1" s="1"/>
  <c r="AC9953" i="1"/>
  <c r="AD9952" i="1"/>
  <c r="AH9952" i="1" s="1"/>
  <c r="AC9952" i="1"/>
  <c r="AD9951" i="1"/>
  <c r="AF9951" i="1" s="1"/>
  <c r="AC9951" i="1"/>
  <c r="AD9950" i="1"/>
  <c r="AC9950" i="1"/>
  <c r="AD9949" i="1"/>
  <c r="AF9949" i="1" s="1"/>
  <c r="AC9949" i="1"/>
  <c r="AD9948" i="1"/>
  <c r="AH9948" i="1" s="1"/>
  <c r="AC9948" i="1"/>
  <c r="AD9947" i="1"/>
  <c r="AC9947" i="1"/>
  <c r="AD9946" i="1"/>
  <c r="AC9946" i="1"/>
  <c r="AD9945" i="1"/>
  <c r="AF9945" i="1" s="1"/>
  <c r="AC9945" i="1"/>
  <c r="AD9944" i="1"/>
  <c r="AC9944" i="1"/>
  <c r="AD9943" i="1"/>
  <c r="AC9943" i="1"/>
  <c r="AD9942" i="1"/>
  <c r="AC9942" i="1"/>
  <c r="AD9941" i="1"/>
  <c r="AF9941" i="1" s="1"/>
  <c r="AC9941" i="1"/>
  <c r="AD9940" i="1"/>
  <c r="AC9940" i="1"/>
  <c r="AD9939" i="1"/>
  <c r="AE9939" i="1" s="1"/>
  <c r="AC9939" i="1"/>
  <c r="AD9938" i="1"/>
  <c r="AC9938" i="1"/>
  <c r="AD9937" i="1"/>
  <c r="AF9937" i="1" s="1"/>
  <c r="AC9937" i="1"/>
  <c r="AD9936" i="1"/>
  <c r="AC9936" i="1"/>
  <c r="AD9935" i="1"/>
  <c r="AF9935" i="1" s="1"/>
  <c r="AC9935" i="1"/>
  <c r="AD9934" i="1"/>
  <c r="AG9934" i="1" s="1"/>
  <c r="AC9934" i="1"/>
  <c r="AD9933" i="1"/>
  <c r="AF9933" i="1" s="1"/>
  <c r="AC9933" i="1"/>
  <c r="AD9932" i="1"/>
  <c r="AH9932" i="1" s="1"/>
  <c r="AC9932" i="1"/>
  <c r="AD9931" i="1"/>
  <c r="AE9931" i="1" s="1"/>
  <c r="AC9931" i="1"/>
  <c r="AD9930" i="1"/>
  <c r="AC9930" i="1"/>
  <c r="AD9929" i="1"/>
  <c r="AF9929" i="1" s="1"/>
  <c r="AC9929" i="1"/>
  <c r="AD9928" i="1"/>
  <c r="AH9928" i="1" s="1"/>
  <c r="AC9928" i="1"/>
  <c r="AD9927" i="1"/>
  <c r="AF9927" i="1" s="1"/>
  <c r="AC9927" i="1"/>
  <c r="AD9926" i="1"/>
  <c r="AG9926" i="1" s="1"/>
  <c r="AC9926" i="1"/>
  <c r="AD9925" i="1"/>
  <c r="AF9925" i="1" s="1"/>
  <c r="AC9925" i="1"/>
  <c r="AD9924" i="1"/>
  <c r="AH9924" i="1" s="1"/>
  <c r="AC9924" i="1"/>
  <c r="AD9923" i="1"/>
  <c r="AC9923" i="1"/>
  <c r="AD9922" i="1"/>
  <c r="AC9922" i="1"/>
  <c r="AD9921" i="1"/>
  <c r="AC9921" i="1"/>
  <c r="AD9920" i="1"/>
  <c r="AH9920" i="1" s="1"/>
  <c r="AC9920" i="1"/>
  <c r="AD9919" i="1"/>
  <c r="AF9919" i="1" s="1"/>
  <c r="AC9919" i="1"/>
  <c r="AD9918" i="1"/>
  <c r="AG9918" i="1" s="1"/>
  <c r="AC9918" i="1"/>
  <c r="AD9917" i="1"/>
  <c r="AF9917" i="1" s="1"/>
  <c r="AC9917" i="1"/>
  <c r="AD9916" i="1"/>
  <c r="AH9916" i="1" s="1"/>
  <c r="AC9916" i="1"/>
  <c r="AD9915" i="1"/>
  <c r="AE9915" i="1" s="1"/>
  <c r="AC9915" i="1"/>
  <c r="AD9914" i="1"/>
  <c r="AC9914" i="1"/>
  <c r="AD9913" i="1"/>
  <c r="AF9913" i="1" s="1"/>
  <c r="AC9913" i="1"/>
  <c r="AD9912" i="1"/>
  <c r="AH9912" i="1" s="1"/>
  <c r="AC9912" i="1"/>
  <c r="AD9911" i="1"/>
  <c r="AF9911" i="1" s="1"/>
  <c r="AC9911" i="1"/>
  <c r="AD9910" i="1"/>
  <c r="AG9910" i="1" s="1"/>
  <c r="AC9910" i="1"/>
  <c r="AD9909" i="1"/>
  <c r="AF9909" i="1" s="1"/>
  <c r="AC9909" i="1"/>
  <c r="AD9908" i="1"/>
  <c r="AH9908" i="1" s="1"/>
  <c r="AC9908" i="1"/>
  <c r="AD9907" i="1"/>
  <c r="AC9907" i="1"/>
  <c r="AD9906" i="1"/>
  <c r="AC9906" i="1"/>
  <c r="AD9905" i="1"/>
  <c r="AF9905" i="1" s="1"/>
  <c r="AC9905" i="1"/>
  <c r="AD9904" i="1"/>
  <c r="AH9904" i="1" s="1"/>
  <c r="AC9904" i="1"/>
  <c r="AD9903" i="1"/>
  <c r="AF9903" i="1" s="1"/>
  <c r="AC9903" i="1"/>
  <c r="AD9902" i="1"/>
  <c r="AG9902" i="1" s="1"/>
  <c r="AC9902" i="1"/>
  <c r="AD9901" i="1"/>
  <c r="AF9901" i="1" s="1"/>
  <c r="AC9901" i="1"/>
  <c r="AD9900" i="1"/>
  <c r="AH9900" i="1" s="1"/>
  <c r="AC9900" i="1"/>
  <c r="AD9899" i="1"/>
  <c r="AE9899" i="1" s="1"/>
  <c r="AC9899" i="1"/>
  <c r="AD9898" i="1"/>
  <c r="AC9898" i="1"/>
  <c r="AD9897" i="1"/>
  <c r="AF9897" i="1" s="1"/>
  <c r="AC9897" i="1"/>
  <c r="AD9896" i="1"/>
  <c r="AH9896" i="1" s="1"/>
  <c r="AC9896" i="1"/>
  <c r="AD9895" i="1"/>
  <c r="AF9895" i="1" s="1"/>
  <c r="AC9895" i="1"/>
  <c r="AD9894" i="1"/>
  <c r="AG9894" i="1" s="1"/>
  <c r="AC9894" i="1"/>
  <c r="AD9893" i="1"/>
  <c r="AF9893" i="1" s="1"/>
  <c r="AC9893" i="1"/>
  <c r="AD9892" i="1"/>
  <c r="AE9892" i="1" s="1"/>
  <c r="AC9892" i="1"/>
  <c r="AD9891" i="1"/>
  <c r="AC9891" i="1"/>
  <c r="AD9890" i="1"/>
  <c r="AC9890" i="1"/>
  <c r="AD9889" i="1"/>
  <c r="AC9889" i="1"/>
  <c r="AD9888" i="1"/>
  <c r="AH9888" i="1" s="1"/>
  <c r="AC9888" i="1"/>
  <c r="AD9887" i="1"/>
  <c r="AF9887" i="1" s="1"/>
  <c r="AC9887" i="1"/>
  <c r="AD9886" i="1"/>
  <c r="AG9886" i="1" s="1"/>
  <c r="AC9886" i="1"/>
  <c r="AD9885" i="1"/>
  <c r="AF9885" i="1" s="1"/>
  <c r="AC9885" i="1"/>
  <c r="AD9884" i="1"/>
  <c r="AE9884" i="1" s="1"/>
  <c r="AC9884" i="1"/>
  <c r="AD9883" i="1"/>
  <c r="AE9883" i="1" s="1"/>
  <c r="AC9883" i="1"/>
  <c r="AD9882" i="1"/>
  <c r="AC9882" i="1"/>
  <c r="AD9881" i="1"/>
  <c r="AF9881" i="1" s="1"/>
  <c r="AC9881" i="1"/>
  <c r="AD9880" i="1"/>
  <c r="AE9880" i="1" s="1"/>
  <c r="AC9880" i="1"/>
  <c r="AD9879" i="1"/>
  <c r="AF9879" i="1" s="1"/>
  <c r="AC9879" i="1"/>
  <c r="AD9878" i="1"/>
  <c r="AG9878" i="1" s="1"/>
  <c r="AC9878" i="1"/>
  <c r="AD9877" i="1"/>
  <c r="AF9877" i="1" s="1"/>
  <c r="AC9877" i="1"/>
  <c r="AD9876" i="1"/>
  <c r="AF9876" i="1" s="1"/>
  <c r="AC9876" i="1"/>
  <c r="AD9875" i="1"/>
  <c r="AC9875" i="1"/>
  <c r="AD9874" i="1"/>
  <c r="AC9874" i="1"/>
  <c r="AD9873" i="1"/>
  <c r="AF9873" i="1" s="1"/>
  <c r="AC9873" i="1"/>
  <c r="AD9872" i="1"/>
  <c r="AE9872" i="1" s="1"/>
  <c r="AC9872" i="1"/>
  <c r="AD9871" i="1"/>
  <c r="AF9871" i="1" s="1"/>
  <c r="AC9871" i="1"/>
  <c r="AD9870" i="1"/>
  <c r="AG9870" i="1" s="1"/>
  <c r="AC9870" i="1"/>
  <c r="AD9869" i="1"/>
  <c r="AF9869" i="1" s="1"/>
  <c r="AC9869" i="1"/>
  <c r="AD9868" i="1"/>
  <c r="AC9868" i="1"/>
  <c r="AD9867" i="1"/>
  <c r="AE9867" i="1" s="1"/>
  <c r="AC9867" i="1"/>
  <c r="AD9866" i="1"/>
  <c r="AC9866" i="1"/>
  <c r="AD9865" i="1"/>
  <c r="AF9865" i="1" s="1"/>
  <c r="AC9865" i="1"/>
  <c r="AD9864" i="1"/>
  <c r="AF9864" i="1" s="1"/>
  <c r="AC9864" i="1"/>
  <c r="AD9863" i="1"/>
  <c r="AF9863" i="1" s="1"/>
  <c r="AC9863" i="1"/>
  <c r="AD9862" i="1"/>
  <c r="AG9862" i="1" s="1"/>
  <c r="AC9862" i="1"/>
  <c r="AD9861" i="1"/>
  <c r="AC9861" i="1"/>
  <c r="AD9860" i="1"/>
  <c r="AG9860" i="1" s="1"/>
  <c r="AC9860" i="1"/>
  <c r="AD9859" i="1"/>
  <c r="AC9859" i="1"/>
  <c r="AD9858" i="1"/>
  <c r="AC9858" i="1"/>
  <c r="AD9857" i="1"/>
  <c r="AF9857" i="1" s="1"/>
  <c r="AC9857" i="1"/>
  <c r="AD9856" i="1"/>
  <c r="AF9856" i="1" s="1"/>
  <c r="AC9856" i="1"/>
  <c r="AD9855" i="1"/>
  <c r="AF9855" i="1" s="1"/>
  <c r="AC9855" i="1"/>
  <c r="AD9854" i="1"/>
  <c r="AG9854" i="1" s="1"/>
  <c r="AC9854" i="1"/>
  <c r="AD9853" i="1"/>
  <c r="AC9853" i="1"/>
  <c r="AD9852" i="1"/>
  <c r="AG9852" i="1" s="1"/>
  <c r="AC9852" i="1"/>
  <c r="AD9851" i="1"/>
  <c r="AE9851" i="1" s="1"/>
  <c r="AC9851" i="1"/>
  <c r="AD9850" i="1"/>
  <c r="AC9850" i="1"/>
  <c r="AD9849" i="1"/>
  <c r="AF9849" i="1" s="1"/>
  <c r="AC9849" i="1"/>
  <c r="AD9848" i="1"/>
  <c r="AF9848" i="1" s="1"/>
  <c r="AC9848" i="1"/>
  <c r="AD9847" i="1"/>
  <c r="AF9847" i="1" s="1"/>
  <c r="AC9847" i="1"/>
  <c r="AD9846" i="1"/>
  <c r="AG9846" i="1" s="1"/>
  <c r="AC9846" i="1"/>
  <c r="AD9845" i="1"/>
  <c r="AH9845" i="1" s="1"/>
  <c r="AC9845" i="1"/>
  <c r="AD9844" i="1"/>
  <c r="AG9844" i="1" s="1"/>
  <c r="AC9844" i="1"/>
  <c r="AD9843" i="1"/>
  <c r="AC9843" i="1"/>
  <c r="AD9842" i="1"/>
  <c r="AC9842" i="1"/>
  <c r="AD9841" i="1"/>
  <c r="AH9841" i="1" s="1"/>
  <c r="AC9841" i="1"/>
  <c r="AD9840" i="1"/>
  <c r="AF9840" i="1" s="1"/>
  <c r="AC9840" i="1"/>
  <c r="AD9839" i="1"/>
  <c r="AC9839" i="1"/>
  <c r="AD9838" i="1"/>
  <c r="AG9838" i="1" s="1"/>
  <c r="AC9838" i="1"/>
  <c r="AD9837" i="1"/>
  <c r="AH9837" i="1" s="1"/>
  <c r="AC9837" i="1"/>
  <c r="AD9836" i="1"/>
  <c r="AF9836" i="1" s="1"/>
  <c r="AC9836" i="1"/>
  <c r="AD9835" i="1"/>
  <c r="AH9835" i="1" s="1"/>
  <c r="AC9835" i="1"/>
  <c r="AD9834" i="1"/>
  <c r="AG9834" i="1" s="1"/>
  <c r="AC9834" i="1"/>
  <c r="AD9833" i="1"/>
  <c r="AH9833" i="1" s="1"/>
  <c r="AC9833" i="1"/>
  <c r="AD9832" i="1"/>
  <c r="AF9832" i="1" s="1"/>
  <c r="AC9832" i="1"/>
  <c r="AD9831" i="1"/>
  <c r="AE9831" i="1" s="1"/>
  <c r="AC9831" i="1"/>
  <c r="AD9830" i="1"/>
  <c r="AG9830" i="1" s="1"/>
  <c r="AC9830" i="1"/>
  <c r="AD9829" i="1"/>
  <c r="AH9829" i="1" s="1"/>
  <c r="AC9829" i="1"/>
  <c r="AD9828" i="1"/>
  <c r="AF9828" i="1" s="1"/>
  <c r="AC9828" i="1"/>
  <c r="AD9827" i="1"/>
  <c r="AC9827" i="1"/>
  <c r="AD9826" i="1"/>
  <c r="AG9826" i="1" s="1"/>
  <c r="AC9826" i="1"/>
  <c r="AD9825" i="1"/>
  <c r="AH9825" i="1" s="1"/>
  <c r="AC9825" i="1"/>
  <c r="AD9824" i="1"/>
  <c r="AF9824" i="1" s="1"/>
  <c r="AC9824" i="1"/>
  <c r="AD9823" i="1"/>
  <c r="AE9823" i="1" s="1"/>
  <c r="AC9823" i="1"/>
  <c r="AD9822" i="1"/>
  <c r="AG9822" i="1" s="1"/>
  <c r="AC9822" i="1"/>
  <c r="AD9821" i="1"/>
  <c r="AH9821" i="1" s="1"/>
  <c r="AC9821" i="1"/>
  <c r="AD9820" i="1"/>
  <c r="AF9820" i="1" s="1"/>
  <c r="AC9820" i="1"/>
  <c r="AD9819" i="1"/>
  <c r="AE9819" i="1" s="1"/>
  <c r="AC9819" i="1"/>
  <c r="AD9818" i="1"/>
  <c r="AG9818" i="1" s="1"/>
  <c r="AC9818" i="1"/>
  <c r="AD9817" i="1"/>
  <c r="AH9817" i="1" s="1"/>
  <c r="AC9817" i="1"/>
  <c r="AD9816" i="1"/>
  <c r="AF9816" i="1" s="1"/>
  <c r="AC9816" i="1"/>
  <c r="AD9815" i="1"/>
  <c r="AE9815" i="1" s="1"/>
  <c r="AC9815" i="1"/>
  <c r="AD9814" i="1"/>
  <c r="AG9814" i="1" s="1"/>
  <c r="AC9814" i="1"/>
  <c r="AD9813" i="1"/>
  <c r="AH9813" i="1" s="1"/>
  <c r="AC9813" i="1"/>
  <c r="AD9812" i="1"/>
  <c r="AC9812" i="1"/>
  <c r="AD9811" i="1"/>
  <c r="AE9811" i="1" s="1"/>
  <c r="AC9811" i="1"/>
  <c r="AD9810" i="1"/>
  <c r="AC9810" i="1"/>
  <c r="AD9809" i="1"/>
  <c r="AC9809" i="1"/>
  <c r="AD9808" i="1"/>
  <c r="AH9808" i="1" s="1"/>
  <c r="AC9808" i="1"/>
  <c r="AD9807" i="1"/>
  <c r="AG9807" i="1" s="1"/>
  <c r="AC9807" i="1"/>
  <c r="AD9806" i="1"/>
  <c r="AH9806" i="1" s="1"/>
  <c r="AC9806" i="1"/>
  <c r="AD9805" i="1"/>
  <c r="AE9805" i="1" s="1"/>
  <c r="AC9805" i="1"/>
  <c r="AD9804" i="1"/>
  <c r="AF9804" i="1" s="1"/>
  <c r="AC9804" i="1"/>
  <c r="AD9803" i="1"/>
  <c r="AE9803" i="1" s="1"/>
  <c r="AC9803" i="1"/>
  <c r="AD9802" i="1"/>
  <c r="AH9802" i="1" s="1"/>
  <c r="AC9802" i="1"/>
  <c r="AD9801" i="1"/>
  <c r="AC9801" i="1"/>
  <c r="AD9800" i="1"/>
  <c r="AC9800" i="1"/>
  <c r="AD9799" i="1"/>
  <c r="AG9799" i="1" s="1"/>
  <c r="AC9799" i="1"/>
  <c r="AD9798" i="1"/>
  <c r="AH9798" i="1" s="1"/>
  <c r="AC9798" i="1"/>
  <c r="AD9797" i="1"/>
  <c r="AE9797" i="1" s="1"/>
  <c r="AC9797" i="1"/>
  <c r="AD9796" i="1"/>
  <c r="AG9796" i="1" s="1"/>
  <c r="AC9796" i="1"/>
  <c r="AD9795" i="1"/>
  <c r="AH9795" i="1" s="1"/>
  <c r="AC9795" i="1"/>
  <c r="AD9794" i="1"/>
  <c r="AE9794" i="1" s="1"/>
  <c r="AC9794" i="1"/>
  <c r="AD9793" i="1"/>
  <c r="AC9793" i="1"/>
  <c r="AD9792" i="1"/>
  <c r="AH9792" i="1" s="1"/>
  <c r="AC9792" i="1"/>
  <c r="AD9791" i="1"/>
  <c r="AC9791" i="1"/>
  <c r="AD9790" i="1"/>
  <c r="AH9790" i="1" s="1"/>
  <c r="AC9790" i="1"/>
  <c r="AD9789" i="1"/>
  <c r="AE9789" i="1" s="1"/>
  <c r="AC9789" i="1"/>
  <c r="AD9788" i="1"/>
  <c r="AF9788" i="1" s="1"/>
  <c r="AC9788" i="1"/>
  <c r="AD9787" i="1"/>
  <c r="AE9787" i="1" s="1"/>
  <c r="AC9787" i="1"/>
  <c r="AD9786" i="1"/>
  <c r="AH9786" i="1" s="1"/>
  <c r="AC9786" i="1"/>
  <c r="AD9785" i="1"/>
  <c r="AC9785" i="1"/>
  <c r="AD9784" i="1"/>
  <c r="AH9784" i="1" s="1"/>
  <c r="AC9784" i="1"/>
  <c r="AD9783" i="1"/>
  <c r="AG9783" i="1" s="1"/>
  <c r="AC9783" i="1"/>
  <c r="AD9782" i="1"/>
  <c r="AH9782" i="1" s="1"/>
  <c r="AC9782" i="1"/>
  <c r="AD9781" i="1"/>
  <c r="AE9781" i="1" s="1"/>
  <c r="AC9781" i="1"/>
  <c r="AD9780" i="1"/>
  <c r="AC9780" i="1"/>
  <c r="AD9779" i="1"/>
  <c r="AH9779" i="1" s="1"/>
  <c r="AC9779" i="1"/>
  <c r="AD9778" i="1"/>
  <c r="AE9778" i="1" s="1"/>
  <c r="AC9778" i="1"/>
  <c r="AD9777" i="1"/>
  <c r="AC9777" i="1"/>
  <c r="AD9776" i="1"/>
  <c r="AH9776" i="1" s="1"/>
  <c r="AC9776" i="1"/>
  <c r="AD9775" i="1"/>
  <c r="AG9775" i="1" s="1"/>
  <c r="AC9775" i="1"/>
  <c r="AD9774" i="1"/>
  <c r="AH9774" i="1" s="1"/>
  <c r="AC9774" i="1"/>
  <c r="AD9773" i="1"/>
  <c r="AE9773" i="1" s="1"/>
  <c r="AC9773" i="1"/>
  <c r="AD9772" i="1"/>
  <c r="AF9772" i="1" s="1"/>
  <c r="AC9772" i="1"/>
  <c r="AD9771" i="1"/>
  <c r="AE9771" i="1" s="1"/>
  <c r="AC9771" i="1"/>
  <c r="AD9770" i="1"/>
  <c r="AH9770" i="1" s="1"/>
  <c r="AC9770" i="1"/>
  <c r="AD9769" i="1"/>
  <c r="AC9769" i="1"/>
  <c r="AD9768" i="1"/>
  <c r="AH9768" i="1" s="1"/>
  <c r="AC9768" i="1"/>
  <c r="AD9767" i="1"/>
  <c r="AC9767" i="1"/>
  <c r="AD9766" i="1"/>
  <c r="AH9766" i="1" s="1"/>
  <c r="AC9766" i="1"/>
  <c r="AD9765" i="1"/>
  <c r="AE9765" i="1" s="1"/>
  <c r="AC9765" i="1"/>
  <c r="AD9764" i="1"/>
  <c r="AG9764" i="1" s="1"/>
  <c r="AC9764" i="1"/>
  <c r="AD9763" i="1"/>
  <c r="AH9763" i="1" s="1"/>
  <c r="AC9763" i="1"/>
  <c r="AD9762" i="1"/>
  <c r="AE9762" i="1" s="1"/>
  <c r="AC9762" i="1"/>
  <c r="AD9761" i="1"/>
  <c r="AC9761" i="1"/>
  <c r="AD9760" i="1"/>
  <c r="AH9760" i="1" s="1"/>
  <c r="AC9760" i="1"/>
  <c r="AD9759" i="1"/>
  <c r="AH9759" i="1" s="1"/>
  <c r="AC9759" i="1"/>
  <c r="AD9758" i="1"/>
  <c r="AH9758" i="1" s="1"/>
  <c r="AC9758" i="1"/>
  <c r="AD9757" i="1"/>
  <c r="AE9757" i="1" s="1"/>
  <c r="AC9757" i="1"/>
  <c r="AD9756" i="1"/>
  <c r="AF9756" i="1" s="1"/>
  <c r="AC9756" i="1"/>
  <c r="AD9755" i="1"/>
  <c r="AE9755" i="1" s="1"/>
  <c r="AC9755" i="1"/>
  <c r="AD9754" i="1"/>
  <c r="AH9754" i="1" s="1"/>
  <c r="AC9754" i="1"/>
  <c r="AD9753" i="1"/>
  <c r="AC9753" i="1"/>
  <c r="AD9752" i="1"/>
  <c r="AC9752" i="1"/>
  <c r="AD9751" i="1"/>
  <c r="AH9751" i="1" s="1"/>
  <c r="AC9751" i="1"/>
  <c r="AD9750" i="1"/>
  <c r="AH9750" i="1" s="1"/>
  <c r="AC9750" i="1"/>
  <c r="AD9749" i="1"/>
  <c r="AE9749" i="1" s="1"/>
  <c r="AC9749" i="1"/>
  <c r="AD9748" i="1"/>
  <c r="AC9748" i="1"/>
  <c r="AD9747" i="1"/>
  <c r="AG9747" i="1" s="1"/>
  <c r="AC9747" i="1"/>
  <c r="AD9746" i="1"/>
  <c r="AE9746" i="1" s="1"/>
  <c r="AC9746" i="1"/>
  <c r="AD9745" i="1"/>
  <c r="AC9745" i="1"/>
  <c r="AD9744" i="1"/>
  <c r="AH9744" i="1" s="1"/>
  <c r="AC9744" i="1"/>
  <c r="AD9743" i="1"/>
  <c r="AG9743" i="1" s="1"/>
  <c r="AC9743" i="1"/>
  <c r="AD9742" i="1"/>
  <c r="AH9742" i="1" s="1"/>
  <c r="AC9742" i="1"/>
  <c r="AD9741" i="1"/>
  <c r="AE9741" i="1" s="1"/>
  <c r="AC9741" i="1"/>
  <c r="AD9740" i="1"/>
  <c r="AF9740" i="1" s="1"/>
  <c r="AC9740" i="1"/>
  <c r="AD9739" i="1"/>
  <c r="AE9739" i="1" s="1"/>
  <c r="AC9739" i="1"/>
  <c r="AD9738" i="1"/>
  <c r="AC9738" i="1"/>
  <c r="AD9737" i="1"/>
  <c r="AC9737" i="1"/>
  <c r="AD9736" i="1"/>
  <c r="AH9736" i="1" s="1"/>
  <c r="AC9736" i="1"/>
  <c r="AD9735" i="1"/>
  <c r="AH9735" i="1" s="1"/>
  <c r="AC9735" i="1"/>
  <c r="AD9734" i="1"/>
  <c r="AH9734" i="1" s="1"/>
  <c r="AC9734" i="1"/>
  <c r="AD9733" i="1"/>
  <c r="AE9733" i="1" s="1"/>
  <c r="AC9733" i="1"/>
  <c r="AD9732" i="1"/>
  <c r="AG9732" i="1" s="1"/>
  <c r="AC9732" i="1"/>
  <c r="AD9731" i="1"/>
  <c r="AF9731" i="1" s="1"/>
  <c r="AC9731" i="1"/>
  <c r="AD9730" i="1"/>
  <c r="AH9730" i="1" s="1"/>
  <c r="AC9730" i="1"/>
  <c r="AD9729" i="1"/>
  <c r="AF9729" i="1" s="1"/>
  <c r="AC9729" i="1"/>
  <c r="AD9728" i="1"/>
  <c r="AH9728" i="1" s="1"/>
  <c r="AC9728" i="1"/>
  <c r="AD9727" i="1"/>
  <c r="AC9727" i="1"/>
  <c r="AD9726" i="1"/>
  <c r="AC9726" i="1"/>
  <c r="AD9725" i="1"/>
  <c r="AE9725" i="1" s="1"/>
  <c r="AC9725" i="1"/>
  <c r="AD9724" i="1"/>
  <c r="AG9724" i="1" s="1"/>
  <c r="AC9724" i="1"/>
  <c r="AD9723" i="1"/>
  <c r="AE9723" i="1" s="1"/>
  <c r="AC9723" i="1"/>
  <c r="AD9722" i="1"/>
  <c r="AE9722" i="1" s="1"/>
  <c r="AC9722" i="1"/>
  <c r="AD9721" i="1"/>
  <c r="AE9721" i="1" s="1"/>
  <c r="AC9721" i="1"/>
  <c r="AD9720" i="1"/>
  <c r="AH9720" i="1" s="1"/>
  <c r="AC9720" i="1"/>
  <c r="AD9719" i="1"/>
  <c r="AC9719" i="1"/>
  <c r="AD9718" i="1"/>
  <c r="AE9718" i="1" s="1"/>
  <c r="AC9718" i="1"/>
  <c r="AD9717" i="1"/>
  <c r="AF9717" i="1" s="1"/>
  <c r="AC9717" i="1"/>
  <c r="AD9716" i="1"/>
  <c r="AH9716" i="1" s="1"/>
  <c r="AC9716" i="1"/>
  <c r="AD9715" i="1"/>
  <c r="AH9715" i="1" s="1"/>
  <c r="AC9715" i="1"/>
  <c r="AD9714" i="1"/>
  <c r="AH9714" i="1" s="1"/>
  <c r="AC9714" i="1"/>
  <c r="AD9713" i="1"/>
  <c r="AF9713" i="1" s="1"/>
  <c r="AC9713" i="1"/>
  <c r="AD9712" i="1"/>
  <c r="AH9712" i="1" s="1"/>
  <c r="AC9712" i="1"/>
  <c r="AD9711" i="1"/>
  <c r="AC9711" i="1"/>
  <c r="AD9710" i="1"/>
  <c r="AH9710" i="1" s="1"/>
  <c r="AC9710" i="1"/>
  <c r="AD9709" i="1"/>
  <c r="AE9709" i="1" s="1"/>
  <c r="AC9709" i="1"/>
  <c r="AD9708" i="1"/>
  <c r="AH9708" i="1" s="1"/>
  <c r="AC9708" i="1"/>
  <c r="AD9707" i="1"/>
  <c r="AF9707" i="1" s="1"/>
  <c r="AC9707" i="1"/>
  <c r="AD9706" i="1"/>
  <c r="AH9706" i="1" s="1"/>
  <c r="AC9706" i="1"/>
  <c r="AD9705" i="1"/>
  <c r="AH9705" i="1" s="1"/>
  <c r="AC9705" i="1"/>
  <c r="AD9704" i="1"/>
  <c r="AG9704" i="1" s="1"/>
  <c r="AC9704" i="1"/>
  <c r="AD9703" i="1"/>
  <c r="AG9703" i="1" s="1"/>
  <c r="AC9703" i="1"/>
  <c r="AD9702" i="1"/>
  <c r="AH9702" i="1" s="1"/>
  <c r="AC9702" i="1"/>
  <c r="AD9701" i="1"/>
  <c r="AG9701" i="1" s="1"/>
  <c r="AC9701" i="1"/>
  <c r="AD9700" i="1"/>
  <c r="AE9700" i="1" s="1"/>
  <c r="AC9700" i="1"/>
  <c r="AD9699" i="1"/>
  <c r="AC9699" i="1"/>
  <c r="AD9698" i="1"/>
  <c r="AE9698" i="1" s="1"/>
  <c r="AC9698" i="1"/>
  <c r="AD9697" i="1"/>
  <c r="AG9697" i="1" s="1"/>
  <c r="AC9697" i="1"/>
  <c r="AD9696" i="1"/>
  <c r="AG9696" i="1" s="1"/>
  <c r="AC9696" i="1"/>
  <c r="AD9695" i="1"/>
  <c r="AC9695" i="1"/>
  <c r="AD9694" i="1"/>
  <c r="AC9694" i="1"/>
  <c r="AD9693" i="1"/>
  <c r="AH9693" i="1" s="1"/>
  <c r="AC9693" i="1"/>
  <c r="AD9692" i="1"/>
  <c r="AE9692" i="1" s="1"/>
  <c r="AC9692" i="1"/>
  <c r="AD9691" i="1"/>
  <c r="AE9691" i="1" s="1"/>
  <c r="AC9691" i="1"/>
  <c r="AD9690" i="1"/>
  <c r="AF9690" i="1" s="1"/>
  <c r="AC9690" i="1"/>
  <c r="AD9689" i="1"/>
  <c r="AC9689" i="1"/>
  <c r="AD9688" i="1"/>
  <c r="AF9688" i="1" s="1"/>
  <c r="AC9688" i="1"/>
  <c r="AD9687" i="1"/>
  <c r="AC9687" i="1"/>
  <c r="AD9686" i="1"/>
  <c r="AF9686" i="1" s="1"/>
  <c r="AC9686" i="1"/>
  <c r="AD9685" i="1"/>
  <c r="AC9685" i="1"/>
  <c r="AD9684" i="1"/>
  <c r="AH9684" i="1" s="1"/>
  <c r="AC9684" i="1"/>
  <c r="AD9683" i="1"/>
  <c r="AF9683" i="1" s="1"/>
  <c r="AC9683" i="1"/>
  <c r="AD9682" i="1"/>
  <c r="AC9682" i="1"/>
  <c r="AD9681" i="1"/>
  <c r="AH9681" i="1" s="1"/>
  <c r="AC9681" i="1"/>
  <c r="AD9680" i="1"/>
  <c r="AH9680" i="1" s="1"/>
  <c r="AC9680" i="1"/>
  <c r="AD9679" i="1"/>
  <c r="AC9679" i="1"/>
  <c r="AD9678" i="1"/>
  <c r="AF9678" i="1" s="1"/>
  <c r="AC9678" i="1"/>
  <c r="AD9677" i="1"/>
  <c r="AC9677" i="1"/>
  <c r="AD9676" i="1"/>
  <c r="AH9676" i="1" s="1"/>
  <c r="AC9676" i="1"/>
  <c r="AD9675" i="1"/>
  <c r="AF9675" i="1" s="1"/>
  <c r="AC9675" i="1"/>
  <c r="AD9674" i="1"/>
  <c r="AC9674" i="1"/>
  <c r="AD9673" i="1"/>
  <c r="AH9673" i="1" s="1"/>
  <c r="AC9673" i="1"/>
  <c r="AD9672" i="1"/>
  <c r="AH9672" i="1" s="1"/>
  <c r="AC9672" i="1"/>
  <c r="AD9671" i="1"/>
  <c r="AC9671" i="1"/>
  <c r="AD9670" i="1"/>
  <c r="AE9670" i="1" s="1"/>
  <c r="AC9670" i="1"/>
  <c r="AD9669" i="1"/>
  <c r="AC9669" i="1"/>
  <c r="AD9668" i="1"/>
  <c r="AF9668" i="1" s="1"/>
  <c r="AC9668" i="1"/>
  <c r="AD9667" i="1"/>
  <c r="AF9667" i="1" s="1"/>
  <c r="AC9667" i="1"/>
  <c r="AD9666" i="1"/>
  <c r="AC9666" i="1"/>
  <c r="AD9665" i="1"/>
  <c r="AH9665" i="1" s="1"/>
  <c r="AC9665" i="1"/>
  <c r="AD9664" i="1"/>
  <c r="AH9664" i="1" s="1"/>
  <c r="AC9664" i="1"/>
  <c r="AD9663" i="1"/>
  <c r="AC9663" i="1"/>
  <c r="AD9662" i="1"/>
  <c r="AF9662" i="1" s="1"/>
  <c r="AC9662" i="1"/>
  <c r="AD9661" i="1"/>
  <c r="AC9661" i="1"/>
  <c r="AD9660" i="1"/>
  <c r="AF9660" i="1" s="1"/>
  <c r="AC9660" i="1"/>
  <c r="AD9659" i="1"/>
  <c r="AH9659" i="1" s="1"/>
  <c r="AC9659" i="1"/>
  <c r="AD9658" i="1"/>
  <c r="AC9658" i="1"/>
  <c r="AD9657" i="1"/>
  <c r="AH9657" i="1" s="1"/>
  <c r="AC9657" i="1"/>
  <c r="AD9656" i="1"/>
  <c r="AC9656" i="1"/>
  <c r="AD9655" i="1"/>
  <c r="AC9655" i="1"/>
  <c r="AD9654" i="1"/>
  <c r="AF9654" i="1" s="1"/>
  <c r="AC9654" i="1"/>
  <c r="AD9653" i="1"/>
  <c r="AC9653" i="1"/>
  <c r="AD9652" i="1"/>
  <c r="AC9652" i="1"/>
  <c r="AD9651" i="1"/>
  <c r="AH9651" i="1" s="1"/>
  <c r="AC9651" i="1"/>
  <c r="AD9650" i="1"/>
  <c r="AC9650" i="1"/>
  <c r="AD9649" i="1"/>
  <c r="AC9649" i="1"/>
  <c r="AD9648" i="1"/>
  <c r="AH9648" i="1" s="1"/>
  <c r="AC9648" i="1"/>
  <c r="AD9647" i="1"/>
  <c r="AC9647" i="1"/>
  <c r="AD9646" i="1"/>
  <c r="AC9646" i="1"/>
  <c r="AD9645" i="1"/>
  <c r="AC9645" i="1"/>
  <c r="AD9644" i="1"/>
  <c r="AF9644" i="1" s="1"/>
  <c r="AC9644" i="1"/>
  <c r="AD9643" i="1"/>
  <c r="AH9643" i="1" s="1"/>
  <c r="AC9643" i="1"/>
  <c r="AD9642" i="1"/>
  <c r="AC9642" i="1"/>
  <c r="AD9641" i="1"/>
  <c r="AC9641" i="1"/>
  <c r="AD9640" i="1"/>
  <c r="AH9640" i="1" s="1"/>
  <c r="AC9640" i="1"/>
  <c r="AD9639" i="1"/>
  <c r="AC9639" i="1"/>
  <c r="AD9638" i="1"/>
  <c r="AF9638" i="1" s="1"/>
  <c r="AC9638" i="1"/>
  <c r="AD9637" i="1"/>
  <c r="AC9637" i="1"/>
  <c r="AD9636" i="1"/>
  <c r="AC9636" i="1"/>
  <c r="AD9635" i="1"/>
  <c r="AH9635" i="1" s="1"/>
  <c r="AC9635" i="1"/>
  <c r="AD9634" i="1"/>
  <c r="AC9634" i="1"/>
  <c r="AD9633" i="1"/>
  <c r="AC9633" i="1"/>
  <c r="AD9632" i="1"/>
  <c r="AC9632" i="1"/>
  <c r="AD9631" i="1"/>
  <c r="AF9631" i="1" s="1"/>
  <c r="AC9631" i="1"/>
  <c r="AD9630" i="1"/>
  <c r="AE9630" i="1" s="1"/>
  <c r="AC9630" i="1"/>
  <c r="AD9629" i="1"/>
  <c r="AC9629" i="1"/>
  <c r="AD9628" i="1"/>
  <c r="AF9628" i="1" s="1"/>
  <c r="AC9628" i="1"/>
  <c r="AD9627" i="1"/>
  <c r="AG9627" i="1" s="1"/>
  <c r="AC9627" i="1"/>
  <c r="AD9626" i="1"/>
  <c r="AF9626" i="1" s="1"/>
  <c r="AC9626" i="1"/>
  <c r="AD9625" i="1"/>
  <c r="AG9625" i="1" s="1"/>
  <c r="AC9625" i="1"/>
  <c r="AD9624" i="1"/>
  <c r="AC9624" i="1"/>
  <c r="AD9623" i="1"/>
  <c r="AC9623" i="1"/>
  <c r="AD9622" i="1"/>
  <c r="AC9622" i="1"/>
  <c r="AD9621" i="1"/>
  <c r="AH9621" i="1" s="1"/>
  <c r="AC9621" i="1"/>
  <c r="AD9620" i="1"/>
  <c r="AE9620" i="1" s="1"/>
  <c r="AC9620" i="1"/>
  <c r="AD9619" i="1"/>
  <c r="AF9619" i="1" s="1"/>
  <c r="AC9619" i="1"/>
  <c r="AD9618" i="1"/>
  <c r="AF9618" i="1" s="1"/>
  <c r="AC9618" i="1"/>
  <c r="AD9617" i="1"/>
  <c r="AC9617" i="1"/>
  <c r="AD9616" i="1"/>
  <c r="AC9616" i="1"/>
  <c r="AD9615" i="1"/>
  <c r="AF9615" i="1" s="1"/>
  <c r="AC9615" i="1"/>
  <c r="AD9614" i="1"/>
  <c r="AC9614" i="1"/>
  <c r="AD9613" i="1"/>
  <c r="AC9613" i="1"/>
  <c r="AD9612" i="1"/>
  <c r="AC9612" i="1"/>
  <c r="AD9611" i="1"/>
  <c r="AH9611" i="1" s="1"/>
  <c r="AC9611" i="1"/>
  <c r="AD9610" i="1"/>
  <c r="AF9610" i="1" s="1"/>
  <c r="AC9610" i="1"/>
  <c r="AD9609" i="1"/>
  <c r="AG9609" i="1" s="1"/>
  <c r="AC9609" i="1"/>
  <c r="AD9608" i="1"/>
  <c r="AG9608" i="1" s="1"/>
  <c r="AC9608" i="1"/>
  <c r="AD9607" i="1"/>
  <c r="AF9607" i="1" s="1"/>
  <c r="AC9607" i="1"/>
  <c r="AD9606" i="1"/>
  <c r="AF9606" i="1" s="1"/>
  <c r="AC9606" i="1"/>
  <c r="AD9605" i="1"/>
  <c r="AH9605" i="1" s="1"/>
  <c r="AC9605" i="1"/>
  <c r="AD9604" i="1"/>
  <c r="AC9604" i="1"/>
  <c r="AD9603" i="1"/>
  <c r="AG9603" i="1" s="1"/>
  <c r="AC9603" i="1"/>
  <c r="AD9602" i="1"/>
  <c r="AC9602" i="1"/>
  <c r="AD9601" i="1"/>
  <c r="AH9601" i="1" s="1"/>
  <c r="AC9601" i="1"/>
  <c r="AD9600" i="1"/>
  <c r="AG9600" i="1" s="1"/>
  <c r="AC9600" i="1"/>
  <c r="AD9599" i="1"/>
  <c r="AC9599" i="1"/>
  <c r="AD9598" i="1"/>
  <c r="AE9598" i="1" s="1"/>
  <c r="AC9598" i="1"/>
  <c r="AD9597" i="1"/>
  <c r="AH9597" i="1" s="1"/>
  <c r="AC9597" i="1"/>
  <c r="AD9596" i="1"/>
  <c r="AC9596" i="1"/>
  <c r="AD9595" i="1"/>
  <c r="AC9595" i="1"/>
  <c r="AD9594" i="1"/>
  <c r="AC9594" i="1"/>
  <c r="AD9593" i="1"/>
  <c r="AG9593" i="1" s="1"/>
  <c r="AC9593" i="1"/>
  <c r="AD9592" i="1"/>
  <c r="AF9592" i="1" s="1"/>
  <c r="AC9592" i="1"/>
  <c r="AD9591" i="1"/>
  <c r="AC9591" i="1"/>
  <c r="AD9590" i="1"/>
  <c r="AC9590" i="1"/>
  <c r="AD9589" i="1"/>
  <c r="AH9589" i="1" s="1"/>
  <c r="AC9589" i="1"/>
  <c r="AD9588" i="1"/>
  <c r="AF9588" i="1" s="1"/>
  <c r="AC9588" i="1"/>
  <c r="AD9587" i="1"/>
  <c r="AG9587" i="1" s="1"/>
  <c r="AC9587" i="1"/>
  <c r="AD9586" i="1"/>
  <c r="AC9586" i="1"/>
  <c r="AD9585" i="1"/>
  <c r="AC9585" i="1"/>
  <c r="AD9584" i="1"/>
  <c r="AE9584" i="1" s="1"/>
  <c r="AC9584" i="1"/>
  <c r="AD9583" i="1"/>
  <c r="AC9583" i="1"/>
  <c r="AD9582" i="1"/>
  <c r="AC9582" i="1"/>
  <c r="AD9581" i="1"/>
  <c r="AH9581" i="1" s="1"/>
  <c r="AC9581" i="1"/>
  <c r="AD9580" i="1"/>
  <c r="AF9580" i="1" s="1"/>
  <c r="AC9580" i="1"/>
  <c r="AD9579" i="1"/>
  <c r="AF9579" i="1" s="1"/>
  <c r="AC9579" i="1"/>
  <c r="AD9578" i="1"/>
  <c r="AC9578" i="1"/>
  <c r="AD9577" i="1"/>
  <c r="AG9577" i="1" s="1"/>
  <c r="AC9577" i="1"/>
  <c r="AD9576" i="1"/>
  <c r="AC9576" i="1"/>
  <c r="AD9575" i="1"/>
  <c r="AC9575" i="1"/>
  <c r="AD9574" i="1"/>
  <c r="AC9574" i="1"/>
  <c r="AD9573" i="1"/>
  <c r="AH9573" i="1" s="1"/>
  <c r="AC9573" i="1"/>
  <c r="AD9572" i="1"/>
  <c r="AC9572" i="1"/>
  <c r="AD9571" i="1"/>
  <c r="AF9571" i="1" s="1"/>
  <c r="AC9571" i="1"/>
  <c r="AD9570" i="1"/>
  <c r="AC9570" i="1"/>
  <c r="AD9569" i="1"/>
  <c r="AH9569" i="1" s="1"/>
  <c r="AC9569" i="1"/>
  <c r="AD9568" i="1"/>
  <c r="AH9568" i="1" s="1"/>
  <c r="AC9568" i="1"/>
  <c r="AD9567" i="1"/>
  <c r="AC9567" i="1"/>
  <c r="AD9566" i="1"/>
  <c r="AC9566" i="1"/>
  <c r="AD9565" i="1"/>
  <c r="AC9565" i="1"/>
  <c r="AD9564" i="1"/>
  <c r="AG9564" i="1" s="1"/>
  <c r="AC9564" i="1"/>
  <c r="AD9563" i="1"/>
  <c r="AE9563" i="1" s="1"/>
  <c r="AC9563" i="1"/>
  <c r="AD9562" i="1"/>
  <c r="AC9562" i="1"/>
  <c r="AD9561" i="1"/>
  <c r="AC9561" i="1"/>
  <c r="AD9560" i="1"/>
  <c r="AH9560" i="1" s="1"/>
  <c r="AC9560" i="1"/>
  <c r="AD9559" i="1"/>
  <c r="AH9559" i="1" s="1"/>
  <c r="AC9559" i="1"/>
  <c r="AD9558" i="1"/>
  <c r="AC9558" i="1"/>
  <c r="AD9557" i="1"/>
  <c r="AC9557" i="1"/>
  <c r="AD9556" i="1"/>
  <c r="AH9556" i="1" s="1"/>
  <c r="AC9556" i="1"/>
  <c r="AD9555" i="1"/>
  <c r="AF9555" i="1" s="1"/>
  <c r="AC9555" i="1"/>
  <c r="AD9554" i="1"/>
  <c r="AF9554" i="1" s="1"/>
  <c r="AC9554" i="1"/>
  <c r="AD9553" i="1"/>
  <c r="AC9553" i="1"/>
  <c r="AD9552" i="1"/>
  <c r="AH9552" i="1" s="1"/>
  <c r="AC9552" i="1"/>
  <c r="AD9551" i="1"/>
  <c r="AC9551" i="1"/>
  <c r="AD9550" i="1"/>
  <c r="AC9550" i="1"/>
  <c r="AD9549" i="1"/>
  <c r="AE9549" i="1" s="1"/>
  <c r="AC9549" i="1"/>
  <c r="AD9548" i="1"/>
  <c r="AC9548" i="1"/>
  <c r="AD9547" i="1"/>
  <c r="AF9547" i="1" s="1"/>
  <c r="AC9547" i="1"/>
  <c r="AD9546" i="1"/>
  <c r="AH9546" i="1" s="1"/>
  <c r="AC9546" i="1"/>
  <c r="AD9545" i="1"/>
  <c r="AC9545" i="1"/>
  <c r="AD9544" i="1"/>
  <c r="AC9544" i="1"/>
  <c r="AD9543" i="1"/>
  <c r="AC9543" i="1"/>
  <c r="AD9542" i="1"/>
  <c r="AG9542" i="1" s="1"/>
  <c r="AC9542" i="1"/>
  <c r="AD9541" i="1"/>
  <c r="AE9541" i="1" s="1"/>
  <c r="AC9541" i="1"/>
  <c r="AD9540" i="1"/>
  <c r="AC9540" i="1"/>
  <c r="AD9539" i="1"/>
  <c r="AF9539" i="1" s="1"/>
  <c r="AC9539" i="1"/>
  <c r="AD9538" i="1"/>
  <c r="AF9538" i="1" s="1"/>
  <c r="AC9538" i="1"/>
  <c r="AD9537" i="1"/>
  <c r="AC9537" i="1"/>
  <c r="AD9536" i="1"/>
  <c r="AH9536" i="1" s="1"/>
  <c r="AC9536" i="1"/>
  <c r="AD9535" i="1"/>
  <c r="AF9535" i="1" s="1"/>
  <c r="AC9535" i="1"/>
  <c r="AD9534" i="1"/>
  <c r="AC9534" i="1"/>
  <c r="AD9533" i="1"/>
  <c r="AE9533" i="1" s="1"/>
  <c r="AC9533" i="1"/>
  <c r="AD9532" i="1"/>
  <c r="AC9532" i="1"/>
  <c r="AD9531" i="1"/>
  <c r="AF9531" i="1" s="1"/>
  <c r="AC9531" i="1"/>
  <c r="AD9530" i="1"/>
  <c r="AH9530" i="1" s="1"/>
  <c r="AC9530" i="1"/>
  <c r="AD9529" i="1"/>
  <c r="AG9529" i="1" s="1"/>
  <c r="AC9529" i="1"/>
  <c r="AD9528" i="1"/>
  <c r="AC9528" i="1"/>
  <c r="AD9527" i="1"/>
  <c r="AC9527" i="1"/>
  <c r="AD9526" i="1"/>
  <c r="AC9526" i="1"/>
  <c r="AD9525" i="1"/>
  <c r="AE9525" i="1" s="1"/>
  <c r="AC9525" i="1"/>
  <c r="AD9524" i="1"/>
  <c r="AC9524" i="1"/>
  <c r="AD9523" i="1"/>
  <c r="AC9523" i="1"/>
  <c r="AD9522" i="1"/>
  <c r="AH9522" i="1" s="1"/>
  <c r="AC9522" i="1"/>
  <c r="AD9521" i="1"/>
  <c r="AC9521" i="1"/>
  <c r="AD9520" i="1"/>
  <c r="AG9520" i="1" s="1"/>
  <c r="AC9520" i="1"/>
  <c r="AD9519" i="1"/>
  <c r="AC9519" i="1"/>
  <c r="AD9518" i="1"/>
  <c r="AF9518" i="1" s="1"/>
  <c r="AC9518" i="1"/>
  <c r="AD9517" i="1"/>
  <c r="AC9517" i="1"/>
  <c r="AD9516" i="1"/>
  <c r="AE9516" i="1" s="1"/>
  <c r="AC9516" i="1"/>
  <c r="AD9515" i="1"/>
  <c r="AC9515" i="1"/>
  <c r="AD9514" i="1"/>
  <c r="AC9514" i="1"/>
  <c r="AD9513" i="1"/>
  <c r="AC9513" i="1"/>
  <c r="AD9512" i="1"/>
  <c r="AG9512" i="1" s="1"/>
  <c r="AC9512" i="1"/>
  <c r="AD9511" i="1"/>
  <c r="AC9511" i="1"/>
  <c r="AD9510" i="1"/>
  <c r="AG9510" i="1" s="1"/>
  <c r="AC9510" i="1"/>
  <c r="AD9509" i="1"/>
  <c r="AC9509" i="1"/>
  <c r="AD9508" i="1"/>
  <c r="AC9508" i="1"/>
  <c r="AD9507" i="1"/>
  <c r="AG9507" i="1" s="1"/>
  <c r="AC9507" i="1"/>
  <c r="AD9506" i="1"/>
  <c r="AE9506" i="1" s="1"/>
  <c r="AC9506" i="1"/>
  <c r="AD9505" i="1"/>
  <c r="AG9505" i="1" s="1"/>
  <c r="AC9505" i="1"/>
  <c r="AD9504" i="1"/>
  <c r="AE9504" i="1" s="1"/>
  <c r="AC9504" i="1"/>
  <c r="AD9503" i="1"/>
  <c r="AG9503" i="1" s="1"/>
  <c r="AC9503" i="1"/>
  <c r="AD9502" i="1"/>
  <c r="AC9502" i="1"/>
  <c r="AD9501" i="1"/>
  <c r="AG9501" i="1" s="1"/>
  <c r="AC9501" i="1"/>
  <c r="AD9500" i="1"/>
  <c r="AC9500" i="1"/>
  <c r="AD9499" i="1"/>
  <c r="AC9499" i="1"/>
  <c r="AD9498" i="1"/>
  <c r="AH9498" i="1" s="1"/>
  <c r="AC9498" i="1"/>
  <c r="AD9497" i="1"/>
  <c r="AC9497" i="1"/>
  <c r="AD9496" i="1"/>
  <c r="AF9496" i="1" s="1"/>
  <c r="AC9496" i="1"/>
  <c r="AD9495" i="1"/>
  <c r="AC9495" i="1"/>
  <c r="AD9494" i="1"/>
  <c r="AC9494" i="1"/>
  <c r="AD9493" i="1"/>
  <c r="AF9493" i="1" s="1"/>
  <c r="AC9493" i="1"/>
  <c r="AD9492" i="1"/>
  <c r="AC9492" i="1"/>
  <c r="AD9491" i="1"/>
  <c r="AF9491" i="1" s="1"/>
  <c r="AC9491" i="1"/>
  <c r="AD9490" i="1"/>
  <c r="AC9490" i="1"/>
  <c r="AD9489" i="1"/>
  <c r="AG9489" i="1" s="1"/>
  <c r="AC9489" i="1"/>
  <c r="AD9488" i="1"/>
  <c r="AC9488" i="1"/>
  <c r="AD9487" i="1"/>
  <c r="AC9487" i="1"/>
  <c r="AD9486" i="1"/>
  <c r="AC9486" i="1"/>
  <c r="AD9485" i="1"/>
  <c r="AG9485" i="1" s="1"/>
  <c r="AC9485" i="1"/>
  <c r="AD9484" i="1"/>
  <c r="AC9484" i="1"/>
  <c r="AD9483" i="1"/>
  <c r="AC9483" i="1"/>
  <c r="AD9482" i="1"/>
  <c r="AH9482" i="1" s="1"/>
  <c r="AC9482" i="1"/>
  <c r="AD9481" i="1"/>
  <c r="AH9481" i="1" s="1"/>
  <c r="AC9481" i="1"/>
  <c r="AD9480" i="1"/>
  <c r="AC9480" i="1"/>
  <c r="AD9479" i="1"/>
  <c r="AC9479" i="1"/>
  <c r="AD9478" i="1"/>
  <c r="AE9478" i="1" s="1"/>
  <c r="AC9478" i="1"/>
  <c r="AD9477" i="1"/>
  <c r="AC9477" i="1"/>
  <c r="AD9476" i="1"/>
  <c r="AG9476" i="1" s="1"/>
  <c r="AC9476" i="1"/>
  <c r="AD9475" i="1"/>
  <c r="AE9475" i="1" s="1"/>
  <c r="AC9475" i="1"/>
  <c r="AD9474" i="1"/>
  <c r="AC9474" i="1"/>
  <c r="AD9473" i="1"/>
  <c r="AG9473" i="1" s="1"/>
  <c r="AC9473" i="1"/>
  <c r="AD9472" i="1"/>
  <c r="AE9472" i="1" s="1"/>
  <c r="AC9472" i="1"/>
  <c r="AD9471" i="1"/>
  <c r="AC9471" i="1"/>
  <c r="AD9470" i="1"/>
  <c r="AG9470" i="1" s="1"/>
  <c r="AC9470" i="1"/>
  <c r="AD9469" i="1"/>
  <c r="AG9469" i="1" s="1"/>
  <c r="AC9469" i="1"/>
  <c r="AD9468" i="1"/>
  <c r="AH9468" i="1" s="1"/>
  <c r="AC9468" i="1"/>
  <c r="AD9467" i="1"/>
  <c r="AC9467" i="1"/>
  <c r="AD9466" i="1"/>
  <c r="AH9466" i="1" s="1"/>
  <c r="AC9466" i="1"/>
  <c r="AD9465" i="1"/>
  <c r="AC9465" i="1"/>
  <c r="AD9464" i="1"/>
  <c r="AE9464" i="1" s="1"/>
  <c r="AC9464" i="1"/>
  <c r="AD9463" i="1"/>
  <c r="AC9463" i="1"/>
  <c r="AD9462" i="1"/>
  <c r="AC9462" i="1"/>
  <c r="AD9461" i="1"/>
  <c r="AC9461" i="1"/>
  <c r="AD9460" i="1"/>
  <c r="AC9460" i="1"/>
  <c r="AD9459" i="1"/>
  <c r="AC9459" i="1"/>
  <c r="AD9458" i="1"/>
  <c r="AG9458" i="1" s="1"/>
  <c r="AC9458" i="1"/>
  <c r="AD9457" i="1"/>
  <c r="AC9457" i="1"/>
  <c r="AD9456" i="1"/>
  <c r="AC9456" i="1"/>
  <c r="AD9455" i="1"/>
  <c r="AC9455" i="1"/>
  <c r="AD9454" i="1"/>
  <c r="AC9454" i="1"/>
  <c r="AD9453" i="1"/>
  <c r="AH9453" i="1" s="1"/>
  <c r="AC9453" i="1"/>
  <c r="AD9452" i="1"/>
  <c r="AC9452" i="1"/>
  <c r="AD9451" i="1"/>
  <c r="AG9451" i="1" s="1"/>
  <c r="AC9451" i="1"/>
  <c r="AD9450" i="1"/>
  <c r="AH9450" i="1" s="1"/>
  <c r="AC9450" i="1"/>
  <c r="AD9449" i="1"/>
  <c r="AE9449" i="1" s="1"/>
  <c r="AC9449" i="1"/>
  <c r="AD9448" i="1"/>
  <c r="AH9448" i="1" s="1"/>
  <c r="AC9448" i="1"/>
  <c r="AD9447" i="1"/>
  <c r="AC9447" i="1"/>
  <c r="AD9446" i="1"/>
  <c r="AC9446" i="1"/>
  <c r="AD9445" i="1"/>
  <c r="AE9445" i="1" s="1"/>
  <c r="AC9445" i="1"/>
  <c r="AD9444" i="1"/>
  <c r="AF9444" i="1" s="1"/>
  <c r="AC9444" i="1"/>
  <c r="AD9443" i="1"/>
  <c r="AE9443" i="1" s="1"/>
  <c r="AC9443" i="1"/>
  <c r="AD9442" i="1"/>
  <c r="AG9442" i="1" s="1"/>
  <c r="AC9442" i="1"/>
  <c r="AD9441" i="1"/>
  <c r="AC9441" i="1"/>
  <c r="AD9440" i="1"/>
  <c r="AG9440" i="1" s="1"/>
  <c r="AC9440" i="1"/>
  <c r="AD9439" i="1"/>
  <c r="AE9439" i="1" s="1"/>
  <c r="AC9439" i="1"/>
  <c r="AD9438" i="1"/>
  <c r="AG9438" i="1" s="1"/>
  <c r="AC9438" i="1"/>
  <c r="AD9437" i="1"/>
  <c r="AG9437" i="1" s="1"/>
  <c r="AC9437" i="1"/>
  <c r="AD9436" i="1"/>
  <c r="AC9436" i="1"/>
  <c r="AD9435" i="1"/>
  <c r="AC9435" i="1"/>
  <c r="AD9434" i="1"/>
  <c r="AE9434" i="1" s="1"/>
  <c r="AC9434" i="1"/>
  <c r="AD9433" i="1"/>
  <c r="AC9433" i="1"/>
  <c r="AD9432" i="1"/>
  <c r="AF9432" i="1" s="1"/>
  <c r="AC9432" i="1"/>
  <c r="AD9431" i="1"/>
  <c r="AG9431" i="1" s="1"/>
  <c r="AC9431" i="1"/>
  <c r="AD9430" i="1"/>
  <c r="AF9430" i="1" s="1"/>
  <c r="AC9430" i="1"/>
  <c r="AD9429" i="1"/>
  <c r="AH9429" i="1" s="1"/>
  <c r="AC9429" i="1"/>
  <c r="AD9428" i="1"/>
  <c r="AC9428" i="1"/>
  <c r="AD9427" i="1"/>
  <c r="AE9427" i="1" s="1"/>
  <c r="AC9427" i="1"/>
  <c r="AD9426" i="1"/>
  <c r="AC9426" i="1"/>
  <c r="AD9425" i="1"/>
  <c r="AC9425" i="1"/>
  <c r="AD9424" i="1"/>
  <c r="AC9424" i="1"/>
  <c r="AD9423" i="1"/>
  <c r="AE9423" i="1" s="1"/>
  <c r="AC9423" i="1"/>
  <c r="AD9422" i="1"/>
  <c r="AC9422" i="1"/>
  <c r="AD9421" i="1"/>
  <c r="AG9421" i="1" s="1"/>
  <c r="AC9421" i="1"/>
  <c r="AD9420" i="1"/>
  <c r="AC9420" i="1"/>
  <c r="AD9419" i="1"/>
  <c r="AC9419" i="1"/>
  <c r="AD9418" i="1"/>
  <c r="AC9418" i="1"/>
  <c r="AD9417" i="1"/>
  <c r="AC9417" i="1"/>
  <c r="AD9416" i="1"/>
  <c r="AC9416" i="1"/>
  <c r="AD9415" i="1"/>
  <c r="AF9415" i="1" s="1"/>
  <c r="AC9415" i="1"/>
  <c r="AD9414" i="1"/>
  <c r="AH9414" i="1" s="1"/>
  <c r="AC9414" i="1"/>
  <c r="AD9413" i="1"/>
  <c r="AG9413" i="1" s="1"/>
  <c r="AC9413" i="1"/>
  <c r="AD9412" i="1"/>
  <c r="AG9412" i="1" s="1"/>
  <c r="AC9412" i="1"/>
  <c r="AD9411" i="1"/>
  <c r="AF9411" i="1" s="1"/>
  <c r="AC9411" i="1"/>
  <c r="AD9410" i="1"/>
  <c r="AE9410" i="1" s="1"/>
  <c r="AC9410" i="1"/>
  <c r="AD9409" i="1"/>
  <c r="AG9409" i="1" s="1"/>
  <c r="AC9409" i="1"/>
  <c r="AD9408" i="1"/>
  <c r="AC9408" i="1"/>
  <c r="AD9407" i="1"/>
  <c r="AC9407" i="1"/>
  <c r="AD9406" i="1"/>
  <c r="AH9406" i="1" s="1"/>
  <c r="AC9406" i="1"/>
  <c r="AD9405" i="1"/>
  <c r="AG9405" i="1" s="1"/>
  <c r="AC9405" i="1"/>
  <c r="AD9404" i="1"/>
  <c r="AF9404" i="1" s="1"/>
  <c r="AC9404" i="1"/>
  <c r="AD9403" i="1"/>
  <c r="AC9403" i="1"/>
  <c r="AD9402" i="1"/>
  <c r="AH9402" i="1" s="1"/>
  <c r="AC9402" i="1"/>
  <c r="AD9401" i="1"/>
  <c r="AC9401" i="1"/>
  <c r="AD9400" i="1"/>
  <c r="AC9400" i="1"/>
  <c r="AD9399" i="1"/>
  <c r="AC9399" i="1"/>
  <c r="AD9398" i="1"/>
  <c r="AC9398" i="1"/>
  <c r="AD9397" i="1"/>
  <c r="AC9397" i="1"/>
  <c r="AD9396" i="1"/>
  <c r="AG9396" i="1" s="1"/>
  <c r="AC9396" i="1"/>
  <c r="AD9395" i="1"/>
  <c r="AC9395" i="1"/>
  <c r="AD9394" i="1"/>
  <c r="AE9394" i="1" s="1"/>
  <c r="AC9394" i="1"/>
  <c r="AD9393" i="1"/>
  <c r="AC9393" i="1"/>
  <c r="AD9392" i="1"/>
  <c r="AC9392" i="1"/>
  <c r="AD9391" i="1"/>
  <c r="AC9391" i="1"/>
  <c r="AD9390" i="1"/>
  <c r="AC9390" i="1"/>
  <c r="AD9389" i="1"/>
  <c r="AG9389" i="1" s="1"/>
  <c r="AC9389" i="1"/>
  <c r="AD9388" i="1"/>
  <c r="AF9388" i="1" s="1"/>
  <c r="AC9388" i="1"/>
  <c r="AD9387" i="1"/>
  <c r="AC9387" i="1"/>
  <c r="AD9386" i="1"/>
  <c r="AC9386" i="1"/>
  <c r="AD9385" i="1"/>
  <c r="AC9385" i="1"/>
  <c r="AD9384" i="1"/>
  <c r="AG9384" i="1" s="1"/>
  <c r="AC9384" i="1"/>
  <c r="AD9383" i="1"/>
  <c r="AC9383" i="1"/>
  <c r="AD9382" i="1"/>
  <c r="AH9382" i="1" s="1"/>
  <c r="AC9382" i="1"/>
  <c r="AD9381" i="1"/>
  <c r="AG9381" i="1" s="1"/>
  <c r="AC9381" i="1"/>
  <c r="AD9380" i="1"/>
  <c r="AF9380" i="1" s="1"/>
  <c r="AC9380" i="1"/>
  <c r="AD9379" i="1"/>
  <c r="AC9379" i="1"/>
  <c r="AD9378" i="1"/>
  <c r="AE9378" i="1" s="1"/>
  <c r="AC9378" i="1"/>
  <c r="AD9377" i="1"/>
  <c r="AF9377" i="1" s="1"/>
  <c r="AC9377" i="1"/>
  <c r="AD9376" i="1"/>
  <c r="AG9376" i="1" s="1"/>
  <c r="AC9376" i="1"/>
  <c r="AD9375" i="1"/>
  <c r="AH9375" i="1" s="1"/>
  <c r="AC9375" i="1"/>
  <c r="AD9374" i="1"/>
  <c r="AG9374" i="1" s="1"/>
  <c r="AC9374" i="1"/>
  <c r="AD9373" i="1"/>
  <c r="AC9373" i="1"/>
  <c r="AD9372" i="1"/>
  <c r="AC9372" i="1"/>
  <c r="AD9371" i="1"/>
  <c r="AC9371" i="1"/>
  <c r="AD9370" i="1"/>
  <c r="AG9370" i="1" s="1"/>
  <c r="AC9370" i="1"/>
  <c r="AD9369" i="1"/>
  <c r="AC9369" i="1"/>
  <c r="AD9368" i="1"/>
  <c r="AC9368" i="1"/>
  <c r="AD9367" i="1"/>
  <c r="AC9367" i="1"/>
  <c r="AD9366" i="1"/>
  <c r="AC9366" i="1"/>
  <c r="AD9365" i="1"/>
  <c r="AG9365" i="1" s="1"/>
  <c r="AC9365" i="1"/>
  <c r="AD9364" i="1"/>
  <c r="AC9364" i="1"/>
  <c r="AD9363" i="1"/>
  <c r="AG9363" i="1" s="1"/>
  <c r="AC9363" i="1"/>
  <c r="AD9362" i="1"/>
  <c r="AC9362" i="1"/>
  <c r="AD9361" i="1"/>
  <c r="AC9361" i="1"/>
  <c r="AD9360" i="1"/>
  <c r="AC9360" i="1"/>
  <c r="AD9359" i="1"/>
  <c r="AH9359" i="1" s="1"/>
  <c r="AC9359" i="1"/>
  <c r="AD9358" i="1"/>
  <c r="AH9358" i="1" s="1"/>
  <c r="AC9358" i="1"/>
  <c r="AD9357" i="1"/>
  <c r="AC9357" i="1"/>
  <c r="AD9356" i="1"/>
  <c r="AH9356" i="1" s="1"/>
  <c r="AC9356" i="1"/>
  <c r="AD9355" i="1"/>
  <c r="AG9355" i="1" s="1"/>
  <c r="AC9355" i="1"/>
  <c r="AD9354" i="1"/>
  <c r="AC9354" i="1"/>
  <c r="AD9353" i="1"/>
  <c r="AH9353" i="1" s="1"/>
  <c r="AC9353" i="1"/>
  <c r="AD9352" i="1"/>
  <c r="AF9352" i="1" s="1"/>
  <c r="AC9352" i="1"/>
  <c r="AD9351" i="1"/>
  <c r="AG9351" i="1" s="1"/>
  <c r="AC9351" i="1"/>
  <c r="AD9350" i="1"/>
  <c r="AH9350" i="1" s="1"/>
  <c r="AC9350" i="1"/>
  <c r="AD9349" i="1"/>
  <c r="AH9349" i="1" s="1"/>
  <c r="AC9349" i="1"/>
  <c r="AD9348" i="1"/>
  <c r="AC9348" i="1"/>
  <c r="AD9347" i="1"/>
  <c r="AG9347" i="1" s="1"/>
  <c r="AC9347" i="1"/>
  <c r="AD9346" i="1"/>
  <c r="AH9346" i="1" s="1"/>
  <c r="AC9346" i="1"/>
  <c r="AD9345" i="1"/>
  <c r="AH9345" i="1" s="1"/>
  <c r="AC9345" i="1"/>
  <c r="AD9344" i="1"/>
  <c r="AC9344" i="1"/>
  <c r="AD9343" i="1"/>
  <c r="AH9343" i="1" s="1"/>
  <c r="AC9343" i="1"/>
  <c r="AD9342" i="1"/>
  <c r="AC9342" i="1"/>
  <c r="AD9341" i="1"/>
  <c r="AC9341" i="1"/>
  <c r="AD9340" i="1"/>
  <c r="AF9340" i="1" s="1"/>
  <c r="AC9340" i="1"/>
  <c r="AD9339" i="1"/>
  <c r="AH9339" i="1" s="1"/>
  <c r="AC9339" i="1"/>
  <c r="AD9338" i="1"/>
  <c r="AC9338" i="1"/>
  <c r="AD9337" i="1"/>
  <c r="AC9337" i="1"/>
  <c r="AD9336" i="1"/>
  <c r="AC9336" i="1"/>
  <c r="AD9335" i="1"/>
  <c r="AF9335" i="1" s="1"/>
  <c r="AC9335" i="1"/>
  <c r="AD9334" i="1"/>
  <c r="AG9334" i="1" s="1"/>
  <c r="AC9334" i="1"/>
  <c r="AD9333" i="1"/>
  <c r="AC9333" i="1"/>
  <c r="AD9332" i="1"/>
  <c r="AF9332" i="1" s="1"/>
  <c r="AC9332" i="1"/>
  <c r="AD9331" i="1"/>
  <c r="AF9331" i="1" s="1"/>
  <c r="AC9331" i="1"/>
  <c r="AD9330" i="1"/>
  <c r="AC9330" i="1"/>
  <c r="AD9329" i="1"/>
  <c r="AC9329" i="1"/>
  <c r="AD9328" i="1"/>
  <c r="AE9328" i="1" s="1"/>
  <c r="AC9328" i="1"/>
  <c r="AD9327" i="1"/>
  <c r="AC9327" i="1"/>
  <c r="AD9326" i="1"/>
  <c r="AG9326" i="1" s="1"/>
  <c r="AC9326" i="1"/>
  <c r="AD9325" i="1"/>
  <c r="AC9325" i="1"/>
  <c r="AD9324" i="1"/>
  <c r="AF9324" i="1" s="1"/>
  <c r="AC9324" i="1"/>
  <c r="AD9323" i="1"/>
  <c r="AH9323" i="1" s="1"/>
  <c r="AC9323" i="1"/>
  <c r="AD9322" i="1"/>
  <c r="AC9322" i="1"/>
  <c r="AD9321" i="1"/>
  <c r="AC9321" i="1"/>
  <c r="AD9320" i="1"/>
  <c r="AF9320" i="1" s="1"/>
  <c r="AC9320" i="1"/>
  <c r="AD9319" i="1"/>
  <c r="AG9319" i="1" s="1"/>
  <c r="AC9319" i="1"/>
  <c r="AD9318" i="1"/>
  <c r="AG9318" i="1" s="1"/>
  <c r="AC9318" i="1"/>
  <c r="AD9317" i="1"/>
  <c r="AC9317" i="1"/>
  <c r="AD9316" i="1"/>
  <c r="AF9316" i="1" s="1"/>
  <c r="AC9316" i="1"/>
  <c r="AD9315" i="1"/>
  <c r="AG9315" i="1" s="1"/>
  <c r="AC9315" i="1"/>
  <c r="AD9314" i="1"/>
  <c r="AC9314" i="1"/>
  <c r="AD9313" i="1"/>
  <c r="AC9313" i="1"/>
  <c r="AD9312" i="1"/>
  <c r="AC9312" i="1"/>
  <c r="AD9311" i="1"/>
  <c r="AC9311" i="1"/>
  <c r="AD9310" i="1"/>
  <c r="AG9310" i="1" s="1"/>
  <c r="AC9310" i="1"/>
  <c r="AD9309" i="1"/>
  <c r="AC9309" i="1"/>
  <c r="AD9308" i="1"/>
  <c r="AF9308" i="1" s="1"/>
  <c r="AC9308" i="1"/>
  <c r="AD9307" i="1"/>
  <c r="AC9307" i="1"/>
  <c r="AD9306" i="1"/>
  <c r="AH9306" i="1" s="1"/>
  <c r="AC9306" i="1"/>
  <c r="AD9305" i="1"/>
  <c r="AC9305" i="1"/>
  <c r="AD9304" i="1"/>
  <c r="AF9304" i="1" s="1"/>
  <c r="AC9304" i="1"/>
  <c r="AD9303" i="1"/>
  <c r="AC9303" i="1"/>
  <c r="AD9302" i="1"/>
  <c r="AG9302" i="1" s="1"/>
  <c r="AC9302" i="1"/>
  <c r="AD9301" i="1"/>
  <c r="AC9301" i="1"/>
  <c r="AD9300" i="1"/>
  <c r="AC9300" i="1"/>
  <c r="AD9299" i="1"/>
  <c r="AH9299" i="1" s="1"/>
  <c r="AC9299" i="1"/>
  <c r="AD9298" i="1"/>
  <c r="AC9298" i="1"/>
  <c r="AD9297" i="1"/>
  <c r="AC9297" i="1"/>
  <c r="AD9296" i="1"/>
  <c r="AC9296" i="1"/>
  <c r="AD9295" i="1"/>
  <c r="AE9295" i="1" s="1"/>
  <c r="AC9295" i="1"/>
  <c r="AD9294" i="1"/>
  <c r="AG9294" i="1" s="1"/>
  <c r="AC9294" i="1"/>
  <c r="AD9293" i="1"/>
  <c r="AC9293" i="1"/>
  <c r="AD9292" i="1"/>
  <c r="AC9292" i="1"/>
  <c r="AD9291" i="1"/>
  <c r="AC9291" i="1"/>
  <c r="AD9290" i="1"/>
  <c r="AH9290" i="1" s="1"/>
  <c r="AC9290" i="1"/>
  <c r="AD9289" i="1"/>
  <c r="AC9289" i="1"/>
  <c r="AD9288" i="1"/>
  <c r="AC9288" i="1"/>
  <c r="AD9287" i="1"/>
  <c r="AF9287" i="1" s="1"/>
  <c r="AC9287" i="1"/>
  <c r="AD9286" i="1"/>
  <c r="AG9286" i="1" s="1"/>
  <c r="AC9286" i="1"/>
  <c r="AD9285" i="1"/>
  <c r="AC9285" i="1"/>
  <c r="AD9284" i="1"/>
  <c r="AC9284" i="1"/>
  <c r="AD9283" i="1"/>
  <c r="AG9283" i="1" s="1"/>
  <c r="AC9283" i="1"/>
  <c r="AD9282" i="1"/>
  <c r="AH9282" i="1" s="1"/>
  <c r="AC9282" i="1"/>
  <c r="AD9281" i="1"/>
  <c r="AC9281" i="1"/>
  <c r="AD9280" i="1"/>
  <c r="AF9280" i="1" s="1"/>
  <c r="AC9280" i="1"/>
  <c r="AD9279" i="1"/>
  <c r="AE9279" i="1" s="1"/>
  <c r="AC9279" i="1"/>
  <c r="AD9278" i="1"/>
  <c r="AG9278" i="1" s="1"/>
  <c r="AC9278" i="1"/>
  <c r="AD9277" i="1"/>
  <c r="AC9277" i="1"/>
  <c r="AD9276" i="1"/>
  <c r="AC9276" i="1"/>
  <c r="AD9275" i="1"/>
  <c r="AC9275" i="1"/>
  <c r="AD9274" i="1"/>
  <c r="AH9274" i="1" s="1"/>
  <c r="AC9274" i="1"/>
  <c r="AD9273" i="1"/>
  <c r="AC9273" i="1"/>
  <c r="AD9272" i="1"/>
  <c r="AF9272" i="1" s="1"/>
  <c r="AC9272" i="1"/>
  <c r="AD9271" i="1"/>
  <c r="AF9271" i="1" s="1"/>
  <c r="AC9271" i="1"/>
  <c r="AD9270" i="1"/>
  <c r="AG9270" i="1" s="1"/>
  <c r="AC9270" i="1"/>
  <c r="AD9269" i="1"/>
  <c r="AC9269" i="1"/>
  <c r="AD9268" i="1"/>
  <c r="AC9268" i="1"/>
  <c r="AD9267" i="1"/>
  <c r="AC9267" i="1"/>
  <c r="AD9266" i="1"/>
  <c r="AH9266" i="1" s="1"/>
  <c r="AC9266" i="1"/>
  <c r="AD9265" i="1"/>
  <c r="AC9265" i="1"/>
  <c r="AD9264" i="1"/>
  <c r="AE9264" i="1" s="1"/>
  <c r="AC9264" i="1"/>
  <c r="AD9263" i="1"/>
  <c r="AC9263" i="1"/>
  <c r="AD9262" i="1"/>
  <c r="AG9262" i="1" s="1"/>
  <c r="AC9262" i="1"/>
  <c r="AD9261" i="1"/>
  <c r="AC9261" i="1"/>
  <c r="AD9260" i="1"/>
  <c r="AC9260" i="1"/>
  <c r="AD9259" i="1"/>
  <c r="AE9259" i="1" s="1"/>
  <c r="AC9259" i="1"/>
  <c r="AD9258" i="1"/>
  <c r="AC9258" i="1"/>
  <c r="AD9257" i="1"/>
  <c r="AC9257" i="1"/>
  <c r="AD9256" i="1"/>
  <c r="AF9256" i="1" s="1"/>
  <c r="AC9256" i="1"/>
  <c r="AD9255" i="1"/>
  <c r="AH9255" i="1" s="1"/>
  <c r="AC9255" i="1"/>
  <c r="AD9254" i="1"/>
  <c r="AG9254" i="1" s="1"/>
  <c r="AC9254" i="1"/>
  <c r="AD9253" i="1"/>
  <c r="AC9253" i="1"/>
  <c r="AD9252" i="1"/>
  <c r="AC9252" i="1"/>
  <c r="AD9251" i="1"/>
  <c r="AC9251" i="1"/>
  <c r="AD9250" i="1"/>
  <c r="AC9250" i="1"/>
  <c r="AD9249" i="1"/>
  <c r="AC9249" i="1"/>
  <c r="AD9248" i="1"/>
  <c r="AG9248" i="1" s="1"/>
  <c r="AC9248" i="1"/>
  <c r="AD9247" i="1"/>
  <c r="AG9247" i="1" s="1"/>
  <c r="AC9247" i="1"/>
  <c r="AD9246" i="1"/>
  <c r="AG9246" i="1" s="1"/>
  <c r="AC9246" i="1"/>
  <c r="AD9245" i="1"/>
  <c r="AC9245" i="1"/>
  <c r="AD9244" i="1"/>
  <c r="AC9244" i="1"/>
  <c r="AD9243" i="1"/>
  <c r="AC9243" i="1"/>
  <c r="AD9242" i="1"/>
  <c r="AH9242" i="1" s="1"/>
  <c r="AC9242" i="1"/>
  <c r="AD9241" i="1"/>
  <c r="AC9241" i="1"/>
  <c r="AD9240" i="1"/>
  <c r="AC9240" i="1"/>
  <c r="AD9239" i="1"/>
  <c r="AF9239" i="1" s="1"/>
  <c r="AC9239" i="1"/>
  <c r="AD9238" i="1"/>
  <c r="AG9238" i="1" s="1"/>
  <c r="AC9238" i="1"/>
  <c r="AD9237" i="1"/>
  <c r="AC9237" i="1"/>
  <c r="AD9236" i="1"/>
  <c r="AC9236" i="1"/>
  <c r="AD9235" i="1"/>
  <c r="AH9235" i="1" s="1"/>
  <c r="AC9235" i="1"/>
  <c r="AD9234" i="1"/>
  <c r="AC9234" i="1"/>
  <c r="AD9233" i="1"/>
  <c r="AC9233" i="1"/>
  <c r="AD9232" i="1"/>
  <c r="AF9232" i="1" s="1"/>
  <c r="AC9232" i="1"/>
  <c r="AD9231" i="1"/>
  <c r="AG9231" i="1" s="1"/>
  <c r="AC9231" i="1"/>
  <c r="AD9230" i="1"/>
  <c r="AG9230" i="1" s="1"/>
  <c r="AC9230" i="1"/>
  <c r="AD9229" i="1"/>
  <c r="AC9229" i="1"/>
  <c r="AD9228" i="1"/>
  <c r="AC9228" i="1"/>
  <c r="AD9227" i="1"/>
  <c r="AF9227" i="1" s="1"/>
  <c r="AC9227" i="1"/>
  <c r="AD9226" i="1"/>
  <c r="AH9226" i="1" s="1"/>
  <c r="AC9226" i="1"/>
  <c r="AD9225" i="1"/>
  <c r="AC9225" i="1"/>
  <c r="AD9224" i="1"/>
  <c r="AC9224" i="1"/>
  <c r="AD9223" i="1"/>
  <c r="AG9223" i="1" s="1"/>
  <c r="AC9223" i="1"/>
  <c r="AD9222" i="1"/>
  <c r="AG9222" i="1" s="1"/>
  <c r="AC9222" i="1"/>
  <c r="AD9221" i="1"/>
  <c r="AC9221" i="1"/>
  <c r="AD9220" i="1"/>
  <c r="AC9220" i="1"/>
  <c r="AD9219" i="1"/>
  <c r="AG9219" i="1" s="1"/>
  <c r="AC9219" i="1"/>
  <c r="AD9218" i="1"/>
  <c r="AH9218" i="1" s="1"/>
  <c r="AC9218" i="1"/>
  <c r="AD9217" i="1"/>
  <c r="AC9217" i="1"/>
  <c r="AD9216" i="1"/>
  <c r="AC9216" i="1"/>
  <c r="AD9215" i="1"/>
  <c r="AF9215" i="1" s="1"/>
  <c r="AC9215" i="1"/>
  <c r="AD9214" i="1"/>
  <c r="AG9214" i="1" s="1"/>
  <c r="AC9214" i="1"/>
  <c r="AD9213" i="1"/>
  <c r="AC9213" i="1"/>
  <c r="AD9212" i="1"/>
  <c r="AE9212" i="1" s="1"/>
  <c r="AC9212" i="1"/>
  <c r="AD9211" i="1"/>
  <c r="AG9211" i="1" s="1"/>
  <c r="AC9211" i="1"/>
  <c r="AD9210" i="1"/>
  <c r="AC9210" i="1"/>
  <c r="AD9209" i="1"/>
  <c r="AC9209" i="1"/>
  <c r="AD9208" i="1"/>
  <c r="AG9208" i="1" s="1"/>
  <c r="AC9208" i="1"/>
  <c r="AD9207" i="1"/>
  <c r="AE9207" i="1" s="1"/>
  <c r="AC9207" i="1"/>
  <c r="AD9206" i="1"/>
  <c r="AC9206" i="1"/>
  <c r="AD9205" i="1"/>
  <c r="AC9205" i="1"/>
  <c r="AD9204" i="1"/>
  <c r="AC9204" i="1"/>
  <c r="AD9203" i="1"/>
  <c r="AH9203" i="1" s="1"/>
  <c r="AC9203" i="1"/>
  <c r="AD9202" i="1"/>
  <c r="AH9202" i="1" s="1"/>
  <c r="AC9202" i="1"/>
  <c r="AD9201" i="1"/>
  <c r="AC9201" i="1"/>
  <c r="AD9200" i="1"/>
  <c r="AF9200" i="1" s="1"/>
  <c r="AC9200" i="1"/>
  <c r="AD9199" i="1"/>
  <c r="AH9199" i="1" s="1"/>
  <c r="AC9199" i="1"/>
  <c r="AD9198" i="1"/>
  <c r="AC9198" i="1"/>
  <c r="AD9197" i="1"/>
  <c r="AC9197" i="1"/>
  <c r="AD9196" i="1"/>
  <c r="AE9196" i="1" s="1"/>
  <c r="AC9196" i="1"/>
  <c r="AD9195" i="1"/>
  <c r="AH9195" i="1" s="1"/>
  <c r="AC9195" i="1"/>
  <c r="AD9194" i="1"/>
  <c r="AC9194" i="1"/>
  <c r="AD9193" i="1"/>
  <c r="AC9193" i="1"/>
  <c r="AD9192" i="1"/>
  <c r="AE9192" i="1" s="1"/>
  <c r="AC9192" i="1"/>
  <c r="AD9191" i="1"/>
  <c r="AG9191" i="1" s="1"/>
  <c r="AC9191" i="1"/>
  <c r="AD9190" i="1"/>
  <c r="AC9190" i="1"/>
  <c r="AD9189" i="1"/>
  <c r="AC9189" i="1"/>
  <c r="AD9188" i="1"/>
  <c r="AE9188" i="1" s="1"/>
  <c r="AC9188" i="1"/>
  <c r="AD9187" i="1"/>
  <c r="AC9187" i="1"/>
  <c r="AD9186" i="1"/>
  <c r="AH9186" i="1" s="1"/>
  <c r="AC9186" i="1"/>
  <c r="AD9185" i="1"/>
  <c r="AC9185" i="1"/>
  <c r="AD9184" i="1"/>
  <c r="AG9184" i="1" s="1"/>
  <c r="AC9184" i="1"/>
  <c r="AD9183" i="1"/>
  <c r="AG9183" i="1" s="1"/>
  <c r="AC9183" i="1"/>
  <c r="AD9182" i="1"/>
  <c r="AC9182" i="1"/>
  <c r="AD9181" i="1"/>
  <c r="AC9181" i="1"/>
  <c r="AD9180" i="1"/>
  <c r="AE9180" i="1" s="1"/>
  <c r="AC9180" i="1"/>
  <c r="AD9179" i="1"/>
  <c r="AG9179" i="1" s="1"/>
  <c r="AC9179" i="1"/>
  <c r="AD9178" i="1"/>
  <c r="AC9178" i="1"/>
  <c r="AD9177" i="1"/>
  <c r="AC9177" i="1"/>
  <c r="AD9176" i="1"/>
  <c r="AC9176" i="1"/>
  <c r="AD9175" i="1"/>
  <c r="AC9175" i="1"/>
  <c r="AD9174" i="1"/>
  <c r="AC9174" i="1"/>
  <c r="AD9173" i="1"/>
  <c r="AC9173" i="1"/>
  <c r="AD9172" i="1"/>
  <c r="AE9172" i="1" s="1"/>
  <c r="AC9172" i="1"/>
  <c r="AD9171" i="1"/>
  <c r="AG9171" i="1" s="1"/>
  <c r="AC9171" i="1"/>
  <c r="AD9170" i="1"/>
  <c r="AH9170" i="1" s="1"/>
  <c r="AC9170" i="1"/>
  <c r="AD9169" i="1"/>
  <c r="AC9169" i="1"/>
  <c r="AD9168" i="1"/>
  <c r="AF9168" i="1" s="1"/>
  <c r="AC9168" i="1"/>
  <c r="AD9167" i="1"/>
  <c r="AH9167" i="1" s="1"/>
  <c r="AC9167" i="1"/>
  <c r="AD9166" i="1"/>
  <c r="AE9166" i="1" s="1"/>
  <c r="AC9166" i="1"/>
  <c r="AD9165" i="1"/>
  <c r="AH9165" i="1" s="1"/>
  <c r="AC9165" i="1"/>
  <c r="AD9164" i="1"/>
  <c r="AC9164" i="1"/>
  <c r="AD9163" i="1"/>
  <c r="AF9163" i="1" s="1"/>
  <c r="AC9163" i="1"/>
  <c r="AD9162" i="1"/>
  <c r="AF9162" i="1" s="1"/>
  <c r="AC9162" i="1"/>
  <c r="AD9161" i="1"/>
  <c r="AE9161" i="1" s="1"/>
  <c r="AC9161" i="1"/>
  <c r="AD9160" i="1"/>
  <c r="AC9160" i="1"/>
  <c r="AD9159" i="1"/>
  <c r="AH9159" i="1" s="1"/>
  <c r="AC9159" i="1"/>
  <c r="AD9158" i="1"/>
  <c r="AC9158" i="1"/>
  <c r="AD9157" i="1"/>
  <c r="AF9157" i="1" s="1"/>
  <c r="AC9157" i="1"/>
  <c r="AD9156" i="1"/>
  <c r="AG9156" i="1" s="1"/>
  <c r="AC9156" i="1"/>
  <c r="AD9155" i="1"/>
  <c r="AC9155" i="1"/>
  <c r="AD9154" i="1"/>
  <c r="AC9154" i="1"/>
  <c r="AD9153" i="1"/>
  <c r="AG9153" i="1" s="1"/>
  <c r="AC9153" i="1"/>
  <c r="AD9152" i="1"/>
  <c r="AG9152" i="1" s="1"/>
  <c r="AC9152" i="1"/>
  <c r="AD9151" i="1"/>
  <c r="AG9151" i="1" s="1"/>
  <c r="AC9151" i="1"/>
  <c r="AD9150" i="1"/>
  <c r="AC9150" i="1"/>
  <c r="AD9149" i="1"/>
  <c r="AC9149" i="1"/>
  <c r="AD9148" i="1"/>
  <c r="AC9148" i="1"/>
  <c r="AD9147" i="1"/>
  <c r="AC9147" i="1"/>
  <c r="AD9146" i="1"/>
  <c r="AE9146" i="1" s="1"/>
  <c r="AC9146" i="1"/>
  <c r="AD9145" i="1"/>
  <c r="AC9145" i="1"/>
  <c r="AD9144" i="1"/>
  <c r="AC9144" i="1"/>
  <c r="AD9143" i="1"/>
  <c r="AF9143" i="1" s="1"/>
  <c r="AC9143" i="1"/>
  <c r="AD9142" i="1"/>
  <c r="AG9142" i="1" s="1"/>
  <c r="AC9142" i="1"/>
  <c r="AD9141" i="1"/>
  <c r="AH9141" i="1" s="1"/>
  <c r="AC9141" i="1"/>
  <c r="AD9140" i="1"/>
  <c r="AF9140" i="1" s="1"/>
  <c r="AC9140" i="1"/>
  <c r="AD9139" i="1"/>
  <c r="AC9139" i="1"/>
  <c r="AD9138" i="1"/>
  <c r="AC9138" i="1"/>
  <c r="AD9137" i="1"/>
  <c r="AC9137" i="1"/>
  <c r="AD9136" i="1"/>
  <c r="AG9136" i="1" s="1"/>
  <c r="AC9136" i="1"/>
  <c r="AD9135" i="1"/>
  <c r="AC9135" i="1"/>
  <c r="AD9134" i="1"/>
  <c r="AH9134" i="1" s="1"/>
  <c r="AC9134" i="1"/>
  <c r="AD9133" i="1"/>
  <c r="AG9133" i="1" s="1"/>
  <c r="AC9133" i="1"/>
  <c r="AD9132" i="1"/>
  <c r="AG9132" i="1" s="1"/>
  <c r="AC9132" i="1"/>
  <c r="AD9131" i="1"/>
  <c r="AF9131" i="1" s="1"/>
  <c r="AC9131" i="1"/>
  <c r="AD9130" i="1"/>
  <c r="AC9130" i="1"/>
  <c r="AD9129" i="1"/>
  <c r="AE9129" i="1" s="1"/>
  <c r="AC9129" i="1"/>
  <c r="AD9128" i="1"/>
  <c r="AC9128" i="1"/>
  <c r="AD9127" i="1"/>
  <c r="AG9127" i="1" s="1"/>
  <c r="AC9127" i="1"/>
  <c r="AD9126" i="1"/>
  <c r="AC9126" i="1"/>
  <c r="AD9125" i="1"/>
  <c r="AH9125" i="1" s="1"/>
  <c r="AC9125" i="1"/>
  <c r="AD9124" i="1"/>
  <c r="AC9124" i="1"/>
  <c r="AD9123" i="1"/>
  <c r="AG9123" i="1" s="1"/>
  <c r="AC9123" i="1"/>
  <c r="AD9122" i="1"/>
  <c r="AE9122" i="1" s="1"/>
  <c r="AC9122" i="1"/>
  <c r="AD9121" i="1"/>
  <c r="AG9121" i="1" s="1"/>
  <c r="AC9121" i="1"/>
  <c r="AD9120" i="1"/>
  <c r="AC9120" i="1"/>
  <c r="AD9119" i="1"/>
  <c r="AC9119" i="1"/>
  <c r="AD9118" i="1"/>
  <c r="AH9118" i="1" s="1"/>
  <c r="AC9118" i="1"/>
  <c r="AD9117" i="1"/>
  <c r="AC9117" i="1"/>
  <c r="AD9116" i="1"/>
  <c r="AG9116" i="1" s="1"/>
  <c r="AC9116" i="1"/>
  <c r="AD9115" i="1"/>
  <c r="AF9115" i="1" s="1"/>
  <c r="AC9115" i="1"/>
  <c r="AD9114" i="1"/>
  <c r="AC9114" i="1"/>
  <c r="AD9113" i="1"/>
  <c r="AH9113" i="1" s="1"/>
  <c r="AC9113" i="1"/>
  <c r="AD9112" i="1"/>
  <c r="AG9112" i="1" s="1"/>
  <c r="AC9112" i="1"/>
  <c r="AD9111" i="1"/>
  <c r="AG9111" i="1" s="1"/>
  <c r="AC9111" i="1"/>
  <c r="AD9110" i="1"/>
  <c r="AC9110" i="1"/>
  <c r="AD9109" i="1"/>
  <c r="AC9109" i="1"/>
  <c r="AD9108" i="1"/>
  <c r="AG9108" i="1" s="1"/>
  <c r="AC9108" i="1"/>
  <c r="AD9107" i="1"/>
  <c r="AF9107" i="1" s="1"/>
  <c r="AC9107" i="1"/>
  <c r="AD9106" i="1"/>
  <c r="AC9106" i="1"/>
  <c r="AD9105" i="1"/>
  <c r="AE9105" i="1" s="1"/>
  <c r="AC9105" i="1"/>
  <c r="AD9104" i="1"/>
  <c r="AG9104" i="1" s="1"/>
  <c r="AC9104" i="1"/>
  <c r="AD9103" i="1"/>
  <c r="AC9103" i="1"/>
  <c r="AD9102" i="1"/>
  <c r="AH9102" i="1" s="1"/>
  <c r="AC9102" i="1"/>
  <c r="AD9101" i="1"/>
  <c r="AC9101" i="1"/>
  <c r="AD9100" i="1"/>
  <c r="AC9100" i="1"/>
  <c r="AD9099" i="1"/>
  <c r="AF9099" i="1" s="1"/>
  <c r="AC9099" i="1"/>
  <c r="AD9098" i="1"/>
  <c r="AH9098" i="1" s="1"/>
  <c r="AC9098" i="1"/>
  <c r="AD9097" i="1"/>
  <c r="AH9097" i="1" s="1"/>
  <c r="AC9097" i="1"/>
  <c r="AD9096" i="1"/>
  <c r="AG9096" i="1" s="1"/>
  <c r="AC9096" i="1"/>
  <c r="AD9095" i="1"/>
  <c r="AG9095" i="1" s="1"/>
  <c r="AC9095" i="1"/>
  <c r="AD9094" i="1"/>
  <c r="AC9094" i="1"/>
  <c r="AD9093" i="1"/>
  <c r="AE9093" i="1" s="1"/>
  <c r="AC9093" i="1"/>
  <c r="AD9092" i="1"/>
  <c r="AC9092" i="1"/>
  <c r="AD9091" i="1"/>
  <c r="AG9091" i="1" s="1"/>
  <c r="AC9091" i="1"/>
  <c r="AD9090" i="1"/>
  <c r="AH9090" i="1" s="1"/>
  <c r="AC9090" i="1"/>
  <c r="AD9089" i="1"/>
  <c r="AC9089" i="1"/>
  <c r="AD9088" i="1"/>
  <c r="AH9088" i="1" s="1"/>
  <c r="AC9088" i="1"/>
  <c r="AD9087" i="1"/>
  <c r="AC9087" i="1"/>
  <c r="AD9086" i="1"/>
  <c r="AH9086" i="1" s="1"/>
  <c r="AC9086" i="1"/>
  <c r="AD9085" i="1"/>
  <c r="AG9085" i="1" s="1"/>
  <c r="AC9085" i="1"/>
  <c r="AD9084" i="1"/>
  <c r="AC9084" i="1"/>
  <c r="AD9083" i="1"/>
  <c r="AG9083" i="1" s="1"/>
  <c r="AC9083" i="1"/>
  <c r="AD9082" i="1"/>
  <c r="AE9082" i="1" s="1"/>
  <c r="AC9082" i="1"/>
  <c r="AD9081" i="1"/>
  <c r="AE9081" i="1" s="1"/>
  <c r="AC9081" i="1"/>
  <c r="AD9080" i="1"/>
  <c r="AC9080" i="1"/>
  <c r="AD9079" i="1"/>
  <c r="AG9079" i="1" s="1"/>
  <c r="AC9079" i="1"/>
  <c r="AD9078" i="1"/>
  <c r="AC9078" i="1"/>
  <c r="AD9077" i="1"/>
  <c r="AC9077" i="1"/>
  <c r="AD9076" i="1"/>
  <c r="AG9076" i="1" s="1"/>
  <c r="AC9076" i="1"/>
  <c r="AD9075" i="1"/>
  <c r="AF9075" i="1" s="1"/>
  <c r="AC9075" i="1"/>
  <c r="AD9074" i="1"/>
  <c r="AH9074" i="1" s="1"/>
  <c r="AC9074" i="1"/>
  <c r="AD9073" i="1"/>
  <c r="AH9073" i="1" s="1"/>
  <c r="AC9073" i="1"/>
  <c r="AD9072" i="1"/>
  <c r="AH9072" i="1" s="1"/>
  <c r="AC9072" i="1"/>
  <c r="AD9071" i="1"/>
  <c r="AC9071" i="1"/>
  <c r="AD9070" i="1"/>
  <c r="AH9070" i="1" s="1"/>
  <c r="AC9070" i="1"/>
  <c r="AD9069" i="1"/>
  <c r="AC9069" i="1"/>
  <c r="AD9068" i="1"/>
  <c r="AC9068" i="1"/>
  <c r="AD9067" i="1"/>
  <c r="AG9067" i="1" s="1"/>
  <c r="AC9067" i="1"/>
  <c r="AD9066" i="1"/>
  <c r="AH9066" i="1" s="1"/>
  <c r="AC9066" i="1"/>
  <c r="AD9065" i="1"/>
  <c r="AC9065" i="1"/>
  <c r="AD9064" i="1"/>
  <c r="AG9064" i="1" s="1"/>
  <c r="AC9064" i="1"/>
  <c r="AD9063" i="1"/>
  <c r="AG9063" i="1" s="1"/>
  <c r="AC9063" i="1"/>
  <c r="AD9062" i="1"/>
  <c r="AC9062" i="1"/>
  <c r="AD9061" i="1"/>
  <c r="AE9061" i="1" s="1"/>
  <c r="AC9061" i="1"/>
  <c r="AD9060" i="1"/>
  <c r="AE9060" i="1" s="1"/>
  <c r="AC9060" i="1"/>
  <c r="AD9059" i="1"/>
  <c r="AG9059" i="1" s="1"/>
  <c r="AC9059" i="1"/>
  <c r="AD9058" i="1"/>
  <c r="AH9058" i="1" s="1"/>
  <c r="AC9058" i="1"/>
  <c r="AD9057" i="1"/>
  <c r="AH9057" i="1" s="1"/>
  <c r="AC9057" i="1"/>
  <c r="AD9056" i="1"/>
  <c r="AG9056" i="1" s="1"/>
  <c r="AC9056" i="1"/>
  <c r="AD9055" i="1"/>
  <c r="AC9055" i="1"/>
  <c r="AD9054" i="1"/>
  <c r="AH9054" i="1" s="1"/>
  <c r="AC9054" i="1"/>
  <c r="AD9053" i="1"/>
  <c r="AC9053" i="1"/>
  <c r="AD9052" i="1"/>
  <c r="AF9052" i="1" s="1"/>
  <c r="AC9052" i="1"/>
  <c r="AD9051" i="1"/>
  <c r="AG9051" i="1" s="1"/>
  <c r="AC9051" i="1"/>
  <c r="AD9050" i="1"/>
  <c r="AE9050" i="1" s="1"/>
  <c r="AC9050" i="1"/>
  <c r="AD9049" i="1"/>
  <c r="AF9049" i="1" s="1"/>
  <c r="AC9049" i="1"/>
  <c r="AD9048" i="1"/>
  <c r="AC9048" i="1"/>
  <c r="AD9047" i="1"/>
  <c r="AG9047" i="1" s="1"/>
  <c r="AC9047" i="1"/>
  <c r="AD9046" i="1"/>
  <c r="AC9046" i="1"/>
  <c r="AD9045" i="1"/>
  <c r="AG9045" i="1" s="1"/>
  <c r="AC9045" i="1"/>
  <c r="AD9044" i="1"/>
  <c r="AF9044" i="1" s="1"/>
  <c r="AC9044" i="1"/>
  <c r="AD9043" i="1"/>
  <c r="AC9043" i="1"/>
  <c r="AD9042" i="1"/>
  <c r="AC9042" i="1"/>
  <c r="AD9041" i="1"/>
  <c r="AE9041" i="1" s="1"/>
  <c r="AC9041" i="1"/>
  <c r="AD9040" i="1"/>
  <c r="AC9040" i="1"/>
  <c r="AD9039" i="1"/>
  <c r="AC9039" i="1"/>
  <c r="AD9038" i="1"/>
  <c r="AH9038" i="1" s="1"/>
  <c r="AC9038" i="1"/>
  <c r="AD9037" i="1"/>
  <c r="AC9037" i="1"/>
  <c r="AD9036" i="1"/>
  <c r="AG9036" i="1" s="1"/>
  <c r="AC9036" i="1"/>
  <c r="AD9035" i="1"/>
  <c r="AC9035" i="1"/>
  <c r="AD9034" i="1"/>
  <c r="AH9034" i="1" s="1"/>
  <c r="AC9034" i="1"/>
  <c r="AD9033" i="1"/>
  <c r="AC9033" i="1"/>
  <c r="AD9032" i="1"/>
  <c r="AG9032" i="1" s="1"/>
  <c r="AC9032" i="1"/>
  <c r="AD9031" i="1"/>
  <c r="AG9031" i="1" s="1"/>
  <c r="AC9031" i="1"/>
  <c r="AD9030" i="1"/>
  <c r="AC9030" i="1"/>
  <c r="AD9029" i="1"/>
  <c r="AE9029" i="1" s="1"/>
  <c r="AC9029" i="1"/>
  <c r="AD9028" i="1"/>
  <c r="AF9028" i="1" s="1"/>
  <c r="AC9028" i="1"/>
  <c r="AD9027" i="1"/>
  <c r="AC9027" i="1"/>
  <c r="AD9026" i="1"/>
  <c r="AE9026" i="1" s="1"/>
  <c r="AC9026" i="1"/>
  <c r="AD9025" i="1"/>
  <c r="AG9025" i="1" s="1"/>
  <c r="AC9025" i="1"/>
  <c r="AD9024" i="1"/>
  <c r="AG9024" i="1" s="1"/>
  <c r="AC9024" i="1"/>
  <c r="AD9023" i="1"/>
  <c r="AC9023" i="1"/>
  <c r="AD9022" i="1"/>
  <c r="AH9022" i="1" s="1"/>
  <c r="AC9022" i="1"/>
  <c r="AD9021" i="1"/>
  <c r="AH9021" i="1" s="1"/>
  <c r="AC9021" i="1"/>
  <c r="AD9020" i="1"/>
  <c r="AG9020" i="1" s="1"/>
  <c r="AC9020" i="1"/>
  <c r="AD9019" i="1"/>
  <c r="AF9019" i="1" s="1"/>
  <c r="AC9019" i="1"/>
  <c r="AD9018" i="1"/>
  <c r="AH9018" i="1" s="1"/>
  <c r="AC9018" i="1"/>
  <c r="AD9017" i="1"/>
  <c r="AE9017" i="1" s="1"/>
  <c r="AC9017" i="1"/>
  <c r="AD9016" i="1"/>
  <c r="AC9016" i="1"/>
  <c r="AD9015" i="1"/>
  <c r="AG9015" i="1" s="1"/>
  <c r="AC9015" i="1"/>
  <c r="AD9014" i="1"/>
  <c r="AC9014" i="1"/>
  <c r="AD9013" i="1"/>
  <c r="AC9013" i="1"/>
  <c r="AD9012" i="1"/>
  <c r="AF9012" i="1" s="1"/>
  <c r="AC9012" i="1"/>
  <c r="AD9011" i="1"/>
  <c r="AC9011" i="1"/>
  <c r="AD9010" i="1"/>
  <c r="AC9010" i="1"/>
  <c r="AD9009" i="1"/>
  <c r="AF9009" i="1" s="1"/>
  <c r="AC9009" i="1"/>
  <c r="AD9008" i="1"/>
  <c r="AC9008" i="1"/>
  <c r="AD9007" i="1"/>
  <c r="AC9007" i="1"/>
  <c r="AD9006" i="1"/>
  <c r="AH9006" i="1" s="1"/>
  <c r="AC9006" i="1"/>
  <c r="AD9005" i="1"/>
  <c r="AE9005" i="1" s="1"/>
  <c r="AC9005" i="1"/>
  <c r="AD9004" i="1"/>
  <c r="AC9004" i="1"/>
  <c r="AD9003" i="1"/>
  <c r="AC9003" i="1"/>
  <c r="AD9002" i="1"/>
  <c r="AC9002" i="1"/>
  <c r="AD9001" i="1"/>
  <c r="AC9001" i="1"/>
  <c r="AD9000" i="1"/>
  <c r="AC9000" i="1"/>
  <c r="AD8999" i="1"/>
  <c r="AG8999" i="1" s="1"/>
  <c r="AC8999" i="1"/>
  <c r="AD8998" i="1"/>
  <c r="AC8998" i="1"/>
  <c r="AD8997" i="1"/>
  <c r="AC8997" i="1"/>
  <c r="AD8996" i="1"/>
  <c r="AG8996" i="1" s="1"/>
  <c r="AC8996" i="1"/>
  <c r="AD8995" i="1"/>
  <c r="AG8995" i="1" s="1"/>
  <c r="AC8995" i="1"/>
  <c r="AD8994" i="1"/>
  <c r="AE8994" i="1" s="1"/>
  <c r="AC8994" i="1"/>
  <c r="AD8993" i="1"/>
  <c r="AC8993" i="1"/>
  <c r="AD8992" i="1"/>
  <c r="AH8992" i="1" s="1"/>
  <c r="AC8992" i="1"/>
  <c r="AD8991" i="1"/>
  <c r="AC8991" i="1"/>
  <c r="AD8990" i="1"/>
  <c r="AH8990" i="1" s="1"/>
  <c r="AC8990" i="1"/>
  <c r="AD8989" i="1"/>
  <c r="AG8989" i="1" s="1"/>
  <c r="AC8989" i="1"/>
  <c r="AD8988" i="1"/>
  <c r="AC8988" i="1"/>
  <c r="AD8987" i="1"/>
  <c r="AC8987" i="1"/>
  <c r="AD8986" i="1"/>
  <c r="AC8986" i="1"/>
  <c r="AD8985" i="1"/>
  <c r="AE8985" i="1" s="1"/>
  <c r="AC8985" i="1"/>
  <c r="AD8984" i="1"/>
  <c r="AH8984" i="1" s="1"/>
  <c r="AC8984" i="1"/>
  <c r="AD8983" i="1"/>
  <c r="AG8983" i="1" s="1"/>
  <c r="AC8983" i="1"/>
  <c r="AD8982" i="1"/>
  <c r="AC8982" i="1"/>
  <c r="AD8981" i="1"/>
  <c r="AC8981" i="1"/>
  <c r="AD8980" i="1"/>
  <c r="AC8980" i="1"/>
  <c r="AD8979" i="1"/>
  <c r="AG8979" i="1" s="1"/>
  <c r="AC8979" i="1"/>
  <c r="AD8978" i="1"/>
  <c r="AC8978" i="1"/>
  <c r="AD8977" i="1"/>
  <c r="AC8977" i="1"/>
  <c r="AD8976" i="1"/>
  <c r="AF8976" i="1" s="1"/>
  <c r="AC8976" i="1"/>
  <c r="AD8975" i="1"/>
  <c r="AC8975" i="1"/>
  <c r="AD8974" i="1"/>
  <c r="AH8974" i="1" s="1"/>
  <c r="AC8974" i="1"/>
  <c r="AD8973" i="1"/>
  <c r="AF8973" i="1" s="1"/>
  <c r="AC8973" i="1"/>
  <c r="AD8972" i="1"/>
  <c r="AG8972" i="1" s="1"/>
  <c r="AC8972" i="1"/>
  <c r="AD8971" i="1"/>
  <c r="AE8971" i="1" s="1"/>
  <c r="AC8971" i="1"/>
  <c r="AD8970" i="1"/>
  <c r="AC8970" i="1"/>
  <c r="AD8969" i="1"/>
  <c r="AH8969" i="1" s="1"/>
  <c r="AC8969" i="1"/>
  <c r="AD8968" i="1"/>
  <c r="AC8968" i="1"/>
  <c r="AD8967" i="1"/>
  <c r="AC8967" i="1"/>
  <c r="AD8966" i="1"/>
  <c r="AH8966" i="1" s="1"/>
  <c r="AC8966" i="1"/>
  <c r="AD8965" i="1"/>
  <c r="AC8965" i="1"/>
  <c r="AD8964" i="1"/>
  <c r="AE8964" i="1" s="1"/>
  <c r="AC8964" i="1"/>
  <c r="AD8963" i="1"/>
  <c r="AC8963" i="1"/>
  <c r="AD8962" i="1"/>
  <c r="AC8962" i="1"/>
  <c r="AD8961" i="1"/>
  <c r="AH8961" i="1" s="1"/>
  <c r="AC8961" i="1"/>
  <c r="AD8960" i="1"/>
  <c r="AC8960" i="1"/>
  <c r="AD8959" i="1"/>
  <c r="AC8959" i="1"/>
  <c r="AD8958" i="1"/>
  <c r="AH8958" i="1" s="1"/>
  <c r="AC8958" i="1"/>
  <c r="AD8957" i="1"/>
  <c r="AC8957" i="1"/>
  <c r="AD8956" i="1"/>
  <c r="AC8956" i="1"/>
  <c r="AD8955" i="1"/>
  <c r="AF8955" i="1" s="1"/>
  <c r="AC8955" i="1"/>
  <c r="AD8954" i="1"/>
  <c r="AC8954" i="1"/>
  <c r="AD8953" i="1"/>
  <c r="AC8953" i="1"/>
  <c r="AD8952" i="1"/>
  <c r="AC8952" i="1"/>
  <c r="AD8951" i="1"/>
  <c r="AH8951" i="1" s="1"/>
  <c r="AC8951" i="1"/>
  <c r="AD8950" i="1"/>
  <c r="AC8950" i="1"/>
  <c r="AD8949" i="1"/>
  <c r="AC8949" i="1"/>
  <c r="AD8948" i="1"/>
  <c r="AF8948" i="1" s="1"/>
  <c r="AC8948" i="1"/>
  <c r="AD8947" i="1"/>
  <c r="AC8947" i="1"/>
  <c r="AD8946" i="1"/>
  <c r="AC8946" i="1"/>
  <c r="AD8945" i="1"/>
  <c r="AH8945" i="1" s="1"/>
  <c r="AC8945" i="1"/>
  <c r="AD8944" i="1"/>
  <c r="AC8944" i="1"/>
  <c r="AD8943" i="1"/>
  <c r="AH8943" i="1" s="1"/>
  <c r="AC8943" i="1"/>
  <c r="AD8942" i="1"/>
  <c r="AF8942" i="1" s="1"/>
  <c r="AC8942" i="1"/>
  <c r="AD8941" i="1"/>
  <c r="AC8941" i="1"/>
  <c r="AD8940" i="1"/>
  <c r="AF8940" i="1" s="1"/>
  <c r="AC8940" i="1"/>
  <c r="AD8939" i="1"/>
  <c r="AF8939" i="1" s="1"/>
  <c r="AC8939" i="1"/>
  <c r="AD8938" i="1"/>
  <c r="AG8938" i="1" s="1"/>
  <c r="AC8938" i="1"/>
  <c r="AD8937" i="1"/>
  <c r="AH8937" i="1" s="1"/>
  <c r="AC8937" i="1"/>
  <c r="AD8936" i="1"/>
  <c r="AF8936" i="1" s="1"/>
  <c r="AC8936" i="1"/>
  <c r="AD8935" i="1"/>
  <c r="AC8935" i="1"/>
  <c r="AD8934" i="1"/>
  <c r="AH8934" i="1" s="1"/>
  <c r="AC8934" i="1"/>
  <c r="AD8933" i="1"/>
  <c r="AC8933" i="1"/>
  <c r="AD8932" i="1"/>
  <c r="AC8932" i="1"/>
  <c r="AD8931" i="1"/>
  <c r="AC8931" i="1"/>
  <c r="AD8930" i="1"/>
  <c r="AC8930" i="1"/>
  <c r="AD8929" i="1"/>
  <c r="AC8929" i="1"/>
  <c r="AD8928" i="1"/>
  <c r="AC8928" i="1"/>
  <c r="AD8927" i="1"/>
  <c r="AC8927" i="1"/>
  <c r="AD8926" i="1"/>
  <c r="AC8926" i="1"/>
  <c r="AD8925" i="1"/>
  <c r="AC8925" i="1"/>
  <c r="AD8924" i="1"/>
  <c r="AH8924" i="1" s="1"/>
  <c r="AC8924" i="1"/>
  <c r="AD8923" i="1"/>
  <c r="AC8923" i="1"/>
  <c r="AD8922" i="1"/>
  <c r="AH8922" i="1" s="1"/>
  <c r="AC8922" i="1"/>
  <c r="AD8921" i="1"/>
  <c r="AH8921" i="1" s="1"/>
  <c r="AC8921" i="1"/>
  <c r="AD8920" i="1"/>
  <c r="AF8920" i="1" s="1"/>
  <c r="AC8920" i="1"/>
  <c r="AD8919" i="1"/>
  <c r="AH8919" i="1" s="1"/>
  <c r="AC8919" i="1"/>
  <c r="AD8918" i="1"/>
  <c r="AG8918" i="1" s="1"/>
  <c r="AC8918" i="1"/>
  <c r="AD8917" i="1"/>
  <c r="AC8917" i="1"/>
  <c r="AD8916" i="1"/>
  <c r="AF8916" i="1" s="1"/>
  <c r="AC8916" i="1"/>
  <c r="AD8915" i="1"/>
  <c r="AC8915" i="1"/>
  <c r="AD8914" i="1"/>
  <c r="AC8914" i="1"/>
  <c r="AD8913" i="1"/>
  <c r="AC8913" i="1"/>
  <c r="AD8912" i="1"/>
  <c r="AC8912" i="1"/>
  <c r="AD8911" i="1"/>
  <c r="AF8911" i="1" s="1"/>
  <c r="AC8911" i="1"/>
  <c r="AD8910" i="1"/>
  <c r="AG8910" i="1" s="1"/>
  <c r="AC8910" i="1"/>
  <c r="AD8909" i="1"/>
  <c r="AC8909" i="1"/>
  <c r="AD8908" i="1"/>
  <c r="AC8908" i="1"/>
  <c r="AD8907" i="1"/>
  <c r="AF8907" i="1" s="1"/>
  <c r="AC8907" i="1"/>
  <c r="AD8906" i="1"/>
  <c r="AC8906" i="1"/>
  <c r="AD8905" i="1"/>
  <c r="AE8905" i="1" s="1"/>
  <c r="AC8905" i="1"/>
  <c r="AD8904" i="1"/>
  <c r="AC8904" i="1"/>
  <c r="AD8903" i="1"/>
  <c r="AC8903" i="1"/>
  <c r="AD8902" i="1"/>
  <c r="AC8902" i="1"/>
  <c r="AD8901" i="1"/>
  <c r="AC8901" i="1"/>
  <c r="AD8900" i="1"/>
  <c r="AC8900" i="1"/>
  <c r="AD8899" i="1"/>
  <c r="AC8899" i="1"/>
  <c r="AD8898" i="1"/>
  <c r="AC8898" i="1"/>
  <c r="AD8897" i="1"/>
  <c r="AH8897" i="1" s="1"/>
  <c r="AC8897" i="1"/>
  <c r="AD8896" i="1"/>
  <c r="AC8896" i="1"/>
  <c r="AD8895" i="1"/>
  <c r="AC8895" i="1"/>
  <c r="AD8894" i="1"/>
  <c r="AG8894" i="1" s="1"/>
  <c r="AC8894" i="1"/>
  <c r="AD8893" i="1"/>
  <c r="AC8893" i="1"/>
  <c r="AD8892" i="1"/>
  <c r="AG8892" i="1" s="1"/>
  <c r="AC8892" i="1"/>
  <c r="AD8891" i="1"/>
  <c r="AC8891" i="1"/>
  <c r="AD8890" i="1"/>
  <c r="AG8890" i="1" s="1"/>
  <c r="AC8890" i="1"/>
  <c r="AD8889" i="1"/>
  <c r="AC8889" i="1"/>
  <c r="AD8888" i="1"/>
  <c r="AF8888" i="1" s="1"/>
  <c r="AC8888" i="1"/>
  <c r="AD8887" i="1"/>
  <c r="AF8887" i="1" s="1"/>
  <c r="AC8887" i="1"/>
  <c r="AD8886" i="1"/>
  <c r="AF8886" i="1" s="1"/>
  <c r="AC8886" i="1"/>
  <c r="AD8885" i="1"/>
  <c r="AC8885" i="1"/>
  <c r="AD8884" i="1"/>
  <c r="AG8884" i="1" s="1"/>
  <c r="AC8884" i="1"/>
  <c r="AD8883" i="1"/>
  <c r="AF8883" i="1" s="1"/>
  <c r="AC8883" i="1"/>
  <c r="AD8882" i="1"/>
  <c r="AC8882" i="1"/>
  <c r="AD8881" i="1"/>
  <c r="AH8881" i="1" s="1"/>
  <c r="AC8881" i="1"/>
  <c r="AD8880" i="1"/>
  <c r="AF8880" i="1" s="1"/>
  <c r="AC8880" i="1"/>
  <c r="AD8879" i="1"/>
  <c r="AF8879" i="1" s="1"/>
  <c r="AC8879" i="1"/>
  <c r="AD8878" i="1"/>
  <c r="AE8878" i="1" s="1"/>
  <c r="AC8878" i="1"/>
  <c r="AD8877" i="1"/>
  <c r="AC8877" i="1"/>
  <c r="AD8876" i="1"/>
  <c r="AG8876" i="1" s="1"/>
  <c r="AC8876" i="1"/>
  <c r="AD8875" i="1"/>
  <c r="AF8875" i="1" s="1"/>
  <c r="AC8875" i="1"/>
  <c r="AD8874" i="1"/>
  <c r="AC8874" i="1"/>
  <c r="AD8873" i="1"/>
  <c r="AE8873" i="1" s="1"/>
  <c r="AC8873" i="1"/>
  <c r="AD8872" i="1"/>
  <c r="AG8872" i="1" s="1"/>
  <c r="AC8872" i="1"/>
  <c r="AD8871" i="1"/>
  <c r="AC8871" i="1"/>
  <c r="AD8870" i="1"/>
  <c r="AG8870" i="1" s="1"/>
  <c r="AC8870" i="1"/>
  <c r="AD8869" i="1"/>
  <c r="AC8869" i="1"/>
  <c r="AD8868" i="1"/>
  <c r="AF8868" i="1" s="1"/>
  <c r="AC8868" i="1"/>
  <c r="AD8867" i="1"/>
  <c r="AC8867" i="1"/>
  <c r="AD8866" i="1"/>
  <c r="AG8866" i="1" s="1"/>
  <c r="AC8866" i="1"/>
  <c r="AD8865" i="1"/>
  <c r="AC8865" i="1"/>
  <c r="AD8864" i="1"/>
  <c r="AC8864" i="1"/>
  <c r="AD8863" i="1"/>
  <c r="AC8863" i="1"/>
  <c r="AD8862" i="1"/>
  <c r="AC8862" i="1"/>
  <c r="AD8861" i="1"/>
  <c r="AC8861" i="1"/>
  <c r="AD8860" i="1"/>
  <c r="AC8860" i="1"/>
  <c r="AD8859" i="1"/>
  <c r="AC8859" i="1"/>
  <c r="AD8858" i="1"/>
  <c r="AH8858" i="1" s="1"/>
  <c r="AC8858" i="1"/>
  <c r="AD8857" i="1"/>
  <c r="AC8857" i="1"/>
  <c r="AD8856" i="1"/>
  <c r="AE8856" i="1" s="1"/>
  <c r="AC8856" i="1"/>
  <c r="AD8855" i="1"/>
  <c r="AC8855" i="1"/>
  <c r="AD8854" i="1"/>
  <c r="AG8854" i="1" s="1"/>
  <c r="AC8854" i="1"/>
  <c r="AD8853" i="1"/>
  <c r="AC8853" i="1"/>
  <c r="AD8852" i="1"/>
  <c r="AC8852" i="1"/>
  <c r="AD8851" i="1"/>
  <c r="AC8851" i="1"/>
  <c r="AD8850" i="1"/>
  <c r="AC8850" i="1"/>
  <c r="AD8849" i="1"/>
  <c r="AF8849" i="1" s="1"/>
  <c r="AC8849" i="1"/>
  <c r="AD8848" i="1"/>
  <c r="AF8848" i="1" s="1"/>
  <c r="AC8848" i="1"/>
  <c r="AD8847" i="1"/>
  <c r="AH8847" i="1" s="1"/>
  <c r="AC8847" i="1"/>
  <c r="AD8846" i="1"/>
  <c r="AH8846" i="1" s="1"/>
  <c r="AC8846" i="1"/>
  <c r="AD8845" i="1"/>
  <c r="AC8845" i="1"/>
  <c r="AD8844" i="1"/>
  <c r="AC8844" i="1"/>
  <c r="AD8843" i="1"/>
  <c r="AC8843" i="1"/>
  <c r="AD8842" i="1"/>
  <c r="AE8842" i="1" s="1"/>
  <c r="AC8842" i="1"/>
  <c r="AD8841" i="1"/>
  <c r="AH8841" i="1" s="1"/>
  <c r="AC8841" i="1"/>
  <c r="AD8840" i="1"/>
  <c r="AC8840" i="1"/>
  <c r="AD8839" i="1"/>
  <c r="AF8839" i="1" s="1"/>
  <c r="AC8839" i="1"/>
  <c r="AD8838" i="1"/>
  <c r="AG8838" i="1" s="1"/>
  <c r="AC8838" i="1"/>
  <c r="AD8837" i="1"/>
  <c r="AC8837" i="1"/>
  <c r="AD8836" i="1"/>
  <c r="AF8836" i="1" s="1"/>
  <c r="AC8836" i="1"/>
  <c r="AD8835" i="1"/>
  <c r="AC8835" i="1"/>
  <c r="AD8834" i="1"/>
  <c r="AH8834" i="1" s="1"/>
  <c r="AC8834" i="1"/>
  <c r="AD8833" i="1"/>
  <c r="AC8833" i="1"/>
  <c r="AD8832" i="1"/>
  <c r="AC8832" i="1"/>
  <c r="AD8831" i="1"/>
  <c r="AE8831" i="1" s="1"/>
  <c r="AC8831" i="1"/>
  <c r="AD8830" i="1"/>
  <c r="AG8830" i="1" s="1"/>
  <c r="AC8830" i="1"/>
  <c r="AD8829" i="1"/>
  <c r="AC8829" i="1"/>
  <c r="AD8828" i="1"/>
  <c r="AH8828" i="1" s="1"/>
  <c r="AC8828" i="1"/>
  <c r="AD8827" i="1"/>
  <c r="AH8827" i="1" s="1"/>
  <c r="AC8827" i="1"/>
  <c r="AD8826" i="1"/>
  <c r="AF8826" i="1" s="1"/>
  <c r="AC8826" i="1"/>
  <c r="AD8825" i="1"/>
  <c r="AC8825" i="1"/>
  <c r="AD8824" i="1"/>
  <c r="AC8824" i="1"/>
  <c r="AD8823" i="1"/>
  <c r="AF8823" i="1" s="1"/>
  <c r="AC8823" i="1"/>
  <c r="AD8822" i="1"/>
  <c r="AH8822" i="1" s="1"/>
  <c r="AC8822" i="1"/>
  <c r="AD8821" i="1"/>
  <c r="AC8821" i="1"/>
  <c r="AD8820" i="1"/>
  <c r="AG8820" i="1" s="1"/>
  <c r="AC8820" i="1"/>
  <c r="AD8819" i="1"/>
  <c r="AC8819" i="1"/>
  <c r="AD8818" i="1"/>
  <c r="AC8818" i="1"/>
  <c r="AD8817" i="1"/>
  <c r="AC8817" i="1"/>
  <c r="AD8816" i="1"/>
  <c r="AC8816" i="1"/>
  <c r="AD8815" i="1"/>
  <c r="AC8815" i="1"/>
  <c r="AD8814" i="1"/>
  <c r="AF8814" i="1" s="1"/>
  <c r="AC8814" i="1"/>
  <c r="AD8813" i="1"/>
  <c r="AH8813" i="1" s="1"/>
  <c r="AC8813" i="1"/>
  <c r="AD8812" i="1"/>
  <c r="AC8812" i="1"/>
  <c r="AD8811" i="1"/>
  <c r="AE8811" i="1" s="1"/>
  <c r="AC8811" i="1"/>
  <c r="AD8810" i="1"/>
  <c r="AC8810" i="1"/>
  <c r="AD8809" i="1"/>
  <c r="AC8809" i="1"/>
  <c r="AD8808" i="1"/>
  <c r="AC8808" i="1"/>
  <c r="AD8807" i="1"/>
  <c r="AF8807" i="1" s="1"/>
  <c r="AC8807" i="1"/>
  <c r="AD8806" i="1"/>
  <c r="AH8806" i="1" s="1"/>
  <c r="AC8806" i="1"/>
  <c r="AD8805" i="1"/>
  <c r="AG8805" i="1" s="1"/>
  <c r="AC8805" i="1"/>
  <c r="AD8804" i="1"/>
  <c r="AG8804" i="1" s="1"/>
  <c r="AC8804" i="1"/>
  <c r="AD8803" i="1"/>
  <c r="AC8803" i="1"/>
  <c r="AD8802" i="1"/>
  <c r="AF8802" i="1" s="1"/>
  <c r="AC8802" i="1"/>
  <c r="AD8801" i="1"/>
  <c r="AG8801" i="1" s="1"/>
  <c r="AC8801" i="1"/>
  <c r="AD8800" i="1"/>
  <c r="AH8800" i="1" s="1"/>
  <c r="AC8800" i="1"/>
  <c r="AD8799" i="1"/>
  <c r="AF8799" i="1" s="1"/>
  <c r="AC8799" i="1"/>
  <c r="AD8798" i="1"/>
  <c r="AG8798" i="1" s="1"/>
  <c r="AC8798" i="1"/>
  <c r="AD8797" i="1"/>
  <c r="AH8797" i="1" s="1"/>
  <c r="AC8797" i="1"/>
  <c r="AD8796" i="1"/>
  <c r="AF8796" i="1" s="1"/>
  <c r="AC8796" i="1"/>
  <c r="AD8795" i="1"/>
  <c r="AG8795" i="1" s="1"/>
  <c r="AC8795" i="1"/>
  <c r="AD8794" i="1"/>
  <c r="AH8794" i="1" s="1"/>
  <c r="AC8794" i="1"/>
  <c r="AD8793" i="1"/>
  <c r="AC8793" i="1"/>
  <c r="AD8792" i="1"/>
  <c r="AC8792" i="1"/>
  <c r="AD8791" i="1"/>
  <c r="AC8791" i="1"/>
  <c r="AD8790" i="1"/>
  <c r="AC8790" i="1"/>
  <c r="AD8789" i="1"/>
  <c r="AC8789" i="1"/>
  <c r="AD8788" i="1"/>
  <c r="AG8788" i="1" s="1"/>
  <c r="AC8788" i="1"/>
  <c r="AD8787" i="1"/>
  <c r="AC8787" i="1"/>
  <c r="AD8786" i="1"/>
  <c r="AE8786" i="1" s="1"/>
  <c r="AC8786" i="1"/>
  <c r="AD8785" i="1"/>
  <c r="AH8785" i="1" s="1"/>
  <c r="AC8785" i="1"/>
  <c r="AD8784" i="1"/>
  <c r="AH8784" i="1" s="1"/>
  <c r="AC8784" i="1"/>
  <c r="AD8783" i="1"/>
  <c r="AC8783" i="1"/>
  <c r="AD8782" i="1"/>
  <c r="AC8782" i="1"/>
  <c r="AD8781" i="1"/>
  <c r="AH8781" i="1" s="1"/>
  <c r="AC8781" i="1"/>
  <c r="AD8780" i="1"/>
  <c r="AH8780" i="1" s="1"/>
  <c r="AC8780" i="1"/>
  <c r="AD8779" i="1"/>
  <c r="AF8779" i="1" s="1"/>
  <c r="AC8779" i="1"/>
  <c r="AD8778" i="1"/>
  <c r="AE8778" i="1" s="1"/>
  <c r="AC8778" i="1"/>
  <c r="AD8777" i="1"/>
  <c r="AC8777" i="1"/>
  <c r="AD8776" i="1"/>
  <c r="AH8776" i="1" s="1"/>
  <c r="AC8776" i="1"/>
  <c r="AD8775" i="1"/>
  <c r="AC8775" i="1"/>
  <c r="AD8774" i="1"/>
  <c r="AC8774" i="1"/>
  <c r="AD8773" i="1"/>
  <c r="AF8773" i="1" s="1"/>
  <c r="AC8773" i="1"/>
  <c r="AD8772" i="1"/>
  <c r="AG8772" i="1" s="1"/>
  <c r="AC8772" i="1"/>
  <c r="AD8771" i="1"/>
  <c r="AC8771" i="1"/>
  <c r="AD8770" i="1"/>
  <c r="AH8770" i="1" s="1"/>
  <c r="AC8770" i="1"/>
  <c r="AD8769" i="1"/>
  <c r="AG8769" i="1" s="1"/>
  <c r="AC8769" i="1"/>
  <c r="AD8768" i="1"/>
  <c r="AC8768" i="1"/>
  <c r="AD8767" i="1"/>
  <c r="AF8767" i="1" s="1"/>
  <c r="AC8767" i="1"/>
  <c r="AD8766" i="1"/>
  <c r="AE8766" i="1" s="1"/>
  <c r="AC8766" i="1"/>
  <c r="AD8765" i="1"/>
  <c r="AC8765" i="1"/>
  <c r="AD8764" i="1"/>
  <c r="AH8764" i="1" s="1"/>
  <c r="AC8764" i="1"/>
  <c r="AD8763" i="1"/>
  <c r="AH8763" i="1" s="1"/>
  <c r="AC8763" i="1"/>
  <c r="AD8762" i="1"/>
  <c r="AE8762" i="1" s="1"/>
  <c r="AC8762" i="1"/>
  <c r="AD8761" i="1"/>
  <c r="AC8761" i="1"/>
  <c r="AD8760" i="1"/>
  <c r="AH8760" i="1" s="1"/>
  <c r="AC8760" i="1"/>
  <c r="AD8759" i="1"/>
  <c r="AC8759" i="1"/>
  <c r="AD8758" i="1"/>
  <c r="AG8758" i="1" s="1"/>
  <c r="AC8758" i="1"/>
  <c r="AD8757" i="1"/>
  <c r="AH8757" i="1" s="1"/>
  <c r="AC8757" i="1"/>
  <c r="AD8756" i="1"/>
  <c r="AG8756" i="1" s="1"/>
  <c r="AC8756" i="1"/>
  <c r="AD8755" i="1"/>
  <c r="AC8755" i="1"/>
  <c r="AD8754" i="1"/>
  <c r="AH8754" i="1" s="1"/>
  <c r="AC8754" i="1"/>
  <c r="AD8753" i="1"/>
  <c r="AE8753" i="1" s="1"/>
  <c r="AC8753" i="1"/>
  <c r="AD8752" i="1"/>
  <c r="AH8752" i="1" s="1"/>
  <c r="AC8752" i="1"/>
  <c r="AD8751" i="1"/>
  <c r="AC8751" i="1"/>
  <c r="AD8750" i="1"/>
  <c r="AH8750" i="1" s="1"/>
  <c r="AC8750" i="1"/>
  <c r="AD8749" i="1"/>
  <c r="AH8749" i="1" s="1"/>
  <c r="AC8749" i="1"/>
  <c r="AD8748" i="1"/>
  <c r="AH8748" i="1" s="1"/>
  <c r="AC8748" i="1"/>
  <c r="AD8747" i="1"/>
  <c r="AF8747" i="1" s="1"/>
  <c r="AC8747" i="1"/>
  <c r="AD8746" i="1"/>
  <c r="AC8746" i="1"/>
  <c r="AD8745" i="1"/>
  <c r="AC8745" i="1"/>
  <c r="AD8744" i="1"/>
  <c r="AC8744" i="1"/>
  <c r="AD8743" i="1"/>
  <c r="AC8743" i="1"/>
  <c r="AD8742" i="1"/>
  <c r="AF8742" i="1" s="1"/>
  <c r="AC8742" i="1"/>
  <c r="AD8741" i="1"/>
  <c r="AF8741" i="1" s="1"/>
  <c r="AC8741" i="1"/>
  <c r="AD8740" i="1"/>
  <c r="AG8740" i="1" s="1"/>
  <c r="AC8740" i="1"/>
  <c r="AD8739" i="1"/>
  <c r="AC8739" i="1"/>
  <c r="AD8738" i="1"/>
  <c r="AH8738" i="1" s="1"/>
  <c r="AC8738" i="1"/>
  <c r="AD8737" i="1"/>
  <c r="AH8737" i="1" s="1"/>
  <c r="AC8737" i="1"/>
  <c r="AD8736" i="1"/>
  <c r="AC8736" i="1"/>
  <c r="AD8735" i="1"/>
  <c r="AC8735" i="1"/>
  <c r="AD8734" i="1"/>
  <c r="AC8734" i="1"/>
  <c r="AD8733" i="1"/>
  <c r="AC8733" i="1"/>
  <c r="AD8732" i="1"/>
  <c r="AH8732" i="1" s="1"/>
  <c r="AC8732" i="1"/>
  <c r="AD8731" i="1"/>
  <c r="AG8731" i="1" s="1"/>
  <c r="AC8731" i="1"/>
  <c r="AD8730" i="1"/>
  <c r="AF8730" i="1" s="1"/>
  <c r="AC8730" i="1"/>
  <c r="AD8729" i="1"/>
  <c r="AC8729" i="1"/>
  <c r="AD8728" i="1"/>
  <c r="AH8728" i="1" s="1"/>
  <c r="AC8728" i="1"/>
  <c r="AD8727" i="1"/>
  <c r="AF8727" i="1" s="1"/>
  <c r="AC8727" i="1"/>
  <c r="AD8726" i="1"/>
  <c r="AH8726" i="1" s="1"/>
  <c r="AC8726" i="1"/>
  <c r="AD8725" i="1"/>
  <c r="AC8725" i="1"/>
  <c r="AD8724" i="1"/>
  <c r="AG8724" i="1" s="1"/>
  <c r="AC8724" i="1"/>
  <c r="AD8723" i="1"/>
  <c r="AC8723" i="1"/>
  <c r="AD8722" i="1"/>
  <c r="AH8722" i="1" s="1"/>
  <c r="AC8722" i="1"/>
  <c r="AD8721" i="1"/>
  <c r="AE8721" i="1" s="1"/>
  <c r="AC8721" i="1"/>
  <c r="AD8720" i="1"/>
  <c r="AH8720" i="1" s="1"/>
  <c r="AC8720" i="1"/>
  <c r="AD8719" i="1"/>
  <c r="AC8719" i="1"/>
  <c r="AD8718" i="1"/>
  <c r="AC8718" i="1"/>
  <c r="AD8717" i="1"/>
  <c r="AH8717" i="1" s="1"/>
  <c r="AC8717" i="1"/>
  <c r="AD8716" i="1"/>
  <c r="AH8716" i="1" s="1"/>
  <c r="AC8716" i="1"/>
  <c r="AD8715" i="1"/>
  <c r="AF8715" i="1" s="1"/>
  <c r="AC8715" i="1"/>
  <c r="AD8714" i="1"/>
  <c r="AF8714" i="1" s="1"/>
  <c r="AC8714" i="1"/>
  <c r="AD8713" i="1"/>
  <c r="AC8713" i="1"/>
  <c r="AD8712" i="1"/>
  <c r="AH8712" i="1" s="1"/>
  <c r="AC8712" i="1"/>
  <c r="AD8711" i="1"/>
  <c r="AF8711" i="1" s="1"/>
  <c r="AC8711" i="1"/>
  <c r="AD8710" i="1"/>
  <c r="AH8710" i="1" s="1"/>
  <c r="AC8710" i="1"/>
  <c r="AD8709" i="1"/>
  <c r="AF8709" i="1" s="1"/>
  <c r="AC8709" i="1"/>
  <c r="AD8708" i="1"/>
  <c r="AG8708" i="1" s="1"/>
  <c r="AC8708" i="1"/>
  <c r="AD8707" i="1"/>
  <c r="AC8707" i="1"/>
  <c r="AD8706" i="1"/>
  <c r="AH8706" i="1" s="1"/>
  <c r="AC8706" i="1"/>
  <c r="AD8705" i="1"/>
  <c r="AH8705" i="1" s="1"/>
  <c r="AC8705" i="1"/>
  <c r="AD8704" i="1"/>
  <c r="AE8704" i="1" s="1"/>
  <c r="AC8704" i="1"/>
  <c r="AD8703" i="1"/>
  <c r="AC8703" i="1"/>
  <c r="AD8702" i="1"/>
  <c r="AH8702" i="1" s="1"/>
  <c r="AC8702" i="1"/>
  <c r="AD8701" i="1"/>
  <c r="AH8701" i="1" s="1"/>
  <c r="AC8701" i="1"/>
  <c r="AD8700" i="1"/>
  <c r="AH8700" i="1" s="1"/>
  <c r="AC8700" i="1"/>
  <c r="AD8699" i="1"/>
  <c r="AF8699" i="1" s="1"/>
  <c r="AC8699" i="1"/>
  <c r="AD8698" i="1"/>
  <c r="AH8698" i="1" s="1"/>
  <c r="AC8698" i="1"/>
  <c r="AD8697" i="1"/>
  <c r="AC8697" i="1"/>
  <c r="AD8696" i="1"/>
  <c r="AH8696" i="1" s="1"/>
  <c r="AC8696" i="1"/>
  <c r="AD8695" i="1"/>
  <c r="AF8695" i="1" s="1"/>
  <c r="AC8695" i="1"/>
  <c r="AD8694" i="1"/>
  <c r="AH8694" i="1" s="1"/>
  <c r="AC8694" i="1"/>
  <c r="AD8693" i="1"/>
  <c r="AG8693" i="1" s="1"/>
  <c r="AC8693" i="1"/>
  <c r="AD8692" i="1"/>
  <c r="AG8692" i="1" s="1"/>
  <c r="AC8692" i="1"/>
  <c r="AD8691" i="1"/>
  <c r="AC8691" i="1"/>
  <c r="AD8690" i="1"/>
  <c r="AH8690" i="1" s="1"/>
  <c r="AC8690" i="1"/>
  <c r="AD8689" i="1"/>
  <c r="AF8689" i="1" s="1"/>
  <c r="AC8689" i="1"/>
  <c r="AD8688" i="1"/>
  <c r="AH8688" i="1" s="1"/>
  <c r="AC8688" i="1"/>
  <c r="AD8687" i="1"/>
  <c r="AC8687" i="1"/>
  <c r="AD8686" i="1"/>
  <c r="AE8686" i="1" s="1"/>
  <c r="AC8686" i="1"/>
  <c r="AD8685" i="1"/>
  <c r="AH8685" i="1" s="1"/>
  <c r="AC8685" i="1"/>
  <c r="AD8684" i="1"/>
  <c r="AH8684" i="1" s="1"/>
  <c r="AC8684" i="1"/>
  <c r="AD8683" i="1"/>
  <c r="AF8683" i="1" s="1"/>
  <c r="AC8683" i="1"/>
  <c r="AD8682" i="1"/>
  <c r="AF8682" i="1" s="1"/>
  <c r="AC8682" i="1"/>
  <c r="AD8681" i="1"/>
  <c r="AC8681" i="1"/>
  <c r="AD8680" i="1"/>
  <c r="AH8680" i="1" s="1"/>
  <c r="AC8680" i="1"/>
  <c r="AD8679" i="1"/>
  <c r="AF8679" i="1" s="1"/>
  <c r="AC8679" i="1"/>
  <c r="AD8678" i="1"/>
  <c r="AG8678" i="1" s="1"/>
  <c r="AC8678" i="1"/>
  <c r="AD8677" i="1"/>
  <c r="AC8677" i="1"/>
  <c r="AD8676" i="1"/>
  <c r="AG8676" i="1" s="1"/>
  <c r="AC8676" i="1"/>
  <c r="AD8675" i="1"/>
  <c r="AC8675" i="1"/>
  <c r="AD8674" i="1"/>
  <c r="AC8674" i="1"/>
  <c r="AD8673" i="1"/>
  <c r="AH8673" i="1" s="1"/>
  <c r="AC8673" i="1"/>
  <c r="AD8672" i="1"/>
  <c r="AE8672" i="1" s="1"/>
  <c r="AC8672" i="1"/>
  <c r="AD8671" i="1"/>
  <c r="AF8671" i="1" s="1"/>
  <c r="AC8671" i="1"/>
  <c r="AD8670" i="1"/>
  <c r="AH8670" i="1" s="1"/>
  <c r="AC8670" i="1"/>
  <c r="AD8669" i="1"/>
  <c r="AH8669" i="1" s="1"/>
  <c r="AC8669" i="1"/>
  <c r="AD8668" i="1"/>
  <c r="AC8668" i="1"/>
  <c r="AD8667" i="1"/>
  <c r="AC8667" i="1"/>
  <c r="AD8666" i="1"/>
  <c r="AE8666" i="1" s="1"/>
  <c r="AC8666" i="1"/>
  <c r="AD8665" i="1"/>
  <c r="AC8665" i="1"/>
  <c r="AD8664" i="1"/>
  <c r="AH8664" i="1" s="1"/>
  <c r="AC8664" i="1"/>
  <c r="AD8663" i="1"/>
  <c r="AF8663" i="1" s="1"/>
  <c r="AC8663" i="1"/>
  <c r="AD8662" i="1"/>
  <c r="AC8662" i="1"/>
  <c r="AD8661" i="1"/>
  <c r="AH8661" i="1" s="1"/>
  <c r="AC8661" i="1"/>
  <c r="AD8660" i="1"/>
  <c r="AG8660" i="1" s="1"/>
  <c r="AC8660" i="1"/>
  <c r="AD8659" i="1"/>
  <c r="AC8659" i="1"/>
  <c r="AD8658" i="1"/>
  <c r="AH8658" i="1" s="1"/>
  <c r="AC8658" i="1"/>
  <c r="AD8657" i="1"/>
  <c r="AE8657" i="1" s="1"/>
  <c r="AC8657" i="1"/>
  <c r="AD8656" i="1"/>
  <c r="AC8656" i="1"/>
  <c r="AD8655" i="1"/>
  <c r="AC8655" i="1"/>
  <c r="AD8654" i="1"/>
  <c r="AH8654" i="1" s="1"/>
  <c r="AC8654" i="1"/>
  <c r="AD8653" i="1"/>
  <c r="AH8653" i="1" s="1"/>
  <c r="AC8653" i="1"/>
  <c r="AD8652" i="1"/>
  <c r="AC8652" i="1"/>
  <c r="AD8651" i="1"/>
  <c r="AF8651" i="1" s="1"/>
  <c r="AC8651" i="1"/>
  <c r="AD8650" i="1"/>
  <c r="AF8650" i="1" s="1"/>
  <c r="AC8650" i="1"/>
  <c r="AD8649" i="1"/>
  <c r="AC8649" i="1"/>
  <c r="AD8648" i="1"/>
  <c r="AH8648" i="1" s="1"/>
  <c r="AC8648" i="1"/>
  <c r="AD8647" i="1"/>
  <c r="AF8647" i="1" s="1"/>
  <c r="AC8647" i="1"/>
  <c r="AD8646" i="1"/>
  <c r="AF8646" i="1" s="1"/>
  <c r="AC8646" i="1"/>
  <c r="AD8645" i="1"/>
  <c r="AC8645" i="1"/>
  <c r="AD8644" i="1"/>
  <c r="AG8644" i="1" s="1"/>
  <c r="AC8644" i="1"/>
  <c r="AD8643" i="1"/>
  <c r="AC8643" i="1"/>
  <c r="AD8642" i="1"/>
  <c r="AF8642" i="1" s="1"/>
  <c r="AC8642" i="1"/>
  <c r="AD8641" i="1"/>
  <c r="AH8641" i="1" s="1"/>
  <c r="AC8641" i="1"/>
  <c r="AD8640" i="1"/>
  <c r="AE8640" i="1" s="1"/>
  <c r="AC8640" i="1"/>
  <c r="AD8639" i="1"/>
  <c r="AC8639" i="1"/>
  <c r="AD8638" i="1"/>
  <c r="AH8638" i="1" s="1"/>
  <c r="AC8638" i="1"/>
  <c r="AD8637" i="1"/>
  <c r="AH8637" i="1" s="1"/>
  <c r="AC8637" i="1"/>
  <c r="AD8636" i="1"/>
  <c r="AC8636" i="1"/>
  <c r="AD8635" i="1"/>
  <c r="AF8635" i="1" s="1"/>
  <c r="AC8635" i="1"/>
  <c r="AD8634" i="1"/>
  <c r="AG8634" i="1" s="1"/>
  <c r="AC8634" i="1"/>
  <c r="AD8633" i="1"/>
  <c r="AC8633" i="1"/>
  <c r="AD8632" i="1"/>
  <c r="AH8632" i="1" s="1"/>
  <c r="AC8632" i="1"/>
  <c r="AD8631" i="1"/>
  <c r="AF8631" i="1" s="1"/>
  <c r="AC8631" i="1"/>
  <c r="AD8630" i="1"/>
  <c r="AH8630" i="1" s="1"/>
  <c r="AC8630" i="1"/>
  <c r="AD8629" i="1"/>
  <c r="AC8629" i="1"/>
  <c r="AD8628" i="1"/>
  <c r="AG8628" i="1" s="1"/>
  <c r="AC8628" i="1"/>
  <c r="AD8627" i="1"/>
  <c r="AC8627" i="1"/>
  <c r="AD8626" i="1"/>
  <c r="AH8626" i="1" s="1"/>
  <c r="AC8626" i="1"/>
  <c r="AD8625" i="1"/>
  <c r="AE8625" i="1" s="1"/>
  <c r="AC8625" i="1"/>
  <c r="AD8624" i="1"/>
  <c r="AG8624" i="1" s="1"/>
  <c r="AC8624" i="1"/>
  <c r="AD8623" i="1"/>
  <c r="AE8623" i="1" s="1"/>
  <c r="AC8623" i="1"/>
  <c r="AD8622" i="1"/>
  <c r="AG8622" i="1" s="1"/>
  <c r="AC8622" i="1"/>
  <c r="AD8621" i="1"/>
  <c r="AF8621" i="1" s="1"/>
  <c r="AC8621" i="1"/>
  <c r="AD8620" i="1"/>
  <c r="AF8620" i="1" s="1"/>
  <c r="AC8620" i="1"/>
  <c r="AD8619" i="1"/>
  <c r="AF8619" i="1" s="1"/>
  <c r="AC8619" i="1"/>
  <c r="AD8618" i="1"/>
  <c r="AG8618" i="1" s="1"/>
  <c r="AC8618" i="1"/>
  <c r="AD8617" i="1"/>
  <c r="AG8617" i="1" s="1"/>
  <c r="AC8617" i="1"/>
  <c r="AD8616" i="1"/>
  <c r="AC8616" i="1"/>
  <c r="AD8615" i="1"/>
  <c r="AG8615" i="1" s="1"/>
  <c r="AC8615" i="1"/>
  <c r="AD8614" i="1"/>
  <c r="AC8614" i="1"/>
  <c r="AD8613" i="1"/>
  <c r="AF8613" i="1" s="1"/>
  <c r="AC8613" i="1"/>
  <c r="AD8612" i="1"/>
  <c r="AC8612" i="1"/>
  <c r="AD8611" i="1"/>
  <c r="AC8611" i="1"/>
  <c r="AD8610" i="1"/>
  <c r="AH8610" i="1" s="1"/>
  <c r="AC8610" i="1"/>
  <c r="AD8609" i="1"/>
  <c r="AE8609" i="1" s="1"/>
  <c r="AC8609" i="1"/>
  <c r="AD8608" i="1"/>
  <c r="AG8608" i="1" s="1"/>
  <c r="AC8608" i="1"/>
  <c r="AD8607" i="1"/>
  <c r="AC8607" i="1"/>
  <c r="AD8606" i="1"/>
  <c r="AG8606" i="1" s="1"/>
  <c r="AC8606" i="1"/>
  <c r="AD8605" i="1"/>
  <c r="AF8605" i="1" s="1"/>
  <c r="AC8605" i="1"/>
  <c r="AD8604" i="1"/>
  <c r="AE8604" i="1" s="1"/>
  <c r="AC8604" i="1"/>
  <c r="AD8603" i="1"/>
  <c r="AG8603" i="1" s="1"/>
  <c r="AC8603" i="1"/>
  <c r="AD8602" i="1"/>
  <c r="AE8602" i="1" s="1"/>
  <c r="AC8602" i="1"/>
  <c r="AD8601" i="1"/>
  <c r="AG8601" i="1" s="1"/>
  <c r="AC8601" i="1"/>
  <c r="AD8600" i="1"/>
  <c r="AG8600" i="1" s="1"/>
  <c r="AC8600" i="1"/>
  <c r="AD8599" i="1"/>
  <c r="AG8599" i="1" s="1"/>
  <c r="AC8599" i="1"/>
  <c r="AD8598" i="1"/>
  <c r="AE8598" i="1" s="1"/>
  <c r="AC8598" i="1"/>
  <c r="AD8597" i="1"/>
  <c r="AH8597" i="1" s="1"/>
  <c r="AC8597" i="1"/>
  <c r="AD8596" i="1"/>
  <c r="AC8596" i="1"/>
  <c r="AD8595" i="1"/>
  <c r="AC8595" i="1"/>
  <c r="AD8594" i="1"/>
  <c r="AE8594" i="1" s="1"/>
  <c r="AC8594" i="1"/>
  <c r="AD8593" i="1"/>
  <c r="AG8593" i="1" s="1"/>
  <c r="AC8593" i="1"/>
  <c r="AD8592" i="1"/>
  <c r="AG8592" i="1" s="1"/>
  <c r="AC8592" i="1"/>
  <c r="AD8591" i="1"/>
  <c r="AF8591" i="1" s="1"/>
  <c r="AC8591" i="1"/>
  <c r="AD8590" i="1"/>
  <c r="AF8590" i="1" s="1"/>
  <c r="AC8590" i="1"/>
  <c r="AD8589" i="1"/>
  <c r="AF8589" i="1" s="1"/>
  <c r="AC8589" i="1"/>
  <c r="AD8588" i="1"/>
  <c r="AH8588" i="1" s="1"/>
  <c r="AC8588" i="1"/>
  <c r="AD8587" i="1"/>
  <c r="AG8587" i="1" s="1"/>
  <c r="AC8587" i="1"/>
  <c r="AD8586" i="1"/>
  <c r="AG8586" i="1" s="1"/>
  <c r="AC8586" i="1"/>
  <c r="AD8585" i="1"/>
  <c r="AG8585" i="1" s="1"/>
  <c r="AC8585" i="1"/>
  <c r="AD8584" i="1"/>
  <c r="AG8584" i="1" s="1"/>
  <c r="AC8584" i="1"/>
  <c r="AD8583" i="1"/>
  <c r="AG8583" i="1" s="1"/>
  <c r="AC8583" i="1"/>
  <c r="AD8582" i="1"/>
  <c r="AG8582" i="1" s="1"/>
  <c r="AC8582" i="1"/>
  <c r="AD8581" i="1"/>
  <c r="AF8581" i="1" s="1"/>
  <c r="AC8581" i="1"/>
  <c r="AD8580" i="1"/>
  <c r="AG8580" i="1" s="1"/>
  <c r="AC8580" i="1"/>
  <c r="AD8579" i="1"/>
  <c r="AC8579" i="1"/>
  <c r="AD8578" i="1"/>
  <c r="AG8578" i="1" s="1"/>
  <c r="AC8578" i="1"/>
  <c r="AD8577" i="1"/>
  <c r="AC8577" i="1"/>
  <c r="AD8576" i="1"/>
  <c r="AC8576" i="1"/>
  <c r="AD8575" i="1"/>
  <c r="AH8575" i="1" s="1"/>
  <c r="AC8575" i="1"/>
  <c r="AD8574" i="1"/>
  <c r="AC8574" i="1"/>
  <c r="AD8573" i="1"/>
  <c r="AF8573" i="1" s="1"/>
  <c r="AC8573" i="1"/>
  <c r="AD8572" i="1"/>
  <c r="AC8572" i="1"/>
  <c r="AD8571" i="1"/>
  <c r="AC8571" i="1"/>
  <c r="AD8570" i="1"/>
  <c r="AE8570" i="1" s="1"/>
  <c r="AC8570" i="1"/>
  <c r="AD8569" i="1"/>
  <c r="AG8569" i="1" s="1"/>
  <c r="AC8569" i="1"/>
  <c r="AD8568" i="1"/>
  <c r="AF8568" i="1" s="1"/>
  <c r="AC8568" i="1"/>
  <c r="AD8567" i="1"/>
  <c r="AG8567" i="1" s="1"/>
  <c r="AC8567" i="1"/>
  <c r="AD8566" i="1"/>
  <c r="AE8566" i="1" s="1"/>
  <c r="AC8566" i="1"/>
  <c r="AD8565" i="1"/>
  <c r="AC8565" i="1"/>
  <c r="AD8564" i="1"/>
  <c r="AC8564" i="1"/>
  <c r="AD8563" i="1"/>
  <c r="AC8563" i="1"/>
  <c r="AD8562" i="1"/>
  <c r="AE8562" i="1" s="1"/>
  <c r="AC8562" i="1"/>
  <c r="AD8561" i="1"/>
  <c r="AG8561" i="1" s="1"/>
  <c r="AC8561" i="1"/>
  <c r="AD8560" i="1"/>
  <c r="AC8560" i="1"/>
  <c r="AD8559" i="1"/>
  <c r="AF8559" i="1" s="1"/>
  <c r="AC8559" i="1"/>
  <c r="AD8558" i="1"/>
  <c r="AC8558" i="1"/>
  <c r="AD8557" i="1"/>
  <c r="AF8557" i="1" s="1"/>
  <c r="AC8557" i="1"/>
  <c r="AD8556" i="1"/>
  <c r="AH8556" i="1" s="1"/>
  <c r="AC8556" i="1"/>
  <c r="AD8555" i="1"/>
  <c r="AH8555" i="1" s="1"/>
  <c r="AC8555" i="1"/>
  <c r="AD8554" i="1"/>
  <c r="AG8554" i="1" s="1"/>
  <c r="AC8554" i="1"/>
  <c r="AD8553" i="1"/>
  <c r="AG8553" i="1" s="1"/>
  <c r="AC8553" i="1"/>
  <c r="AD8552" i="1"/>
  <c r="AG8552" i="1" s="1"/>
  <c r="AC8552" i="1"/>
  <c r="AD8551" i="1"/>
  <c r="AG8551" i="1" s="1"/>
  <c r="AC8551" i="1"/>
  <c r="AD8550" i="1"/>
  <c r="AG8550" i="1" s="1"/>
  <c r="AC8550" i="1"/>
  <c r="AD8549" i="1"/>
  <c r="AF8549" i="1" s="1"/>
  <c r="AC8549" i="1"/>
  <c r="AD8548" i="1"/>
  <c r="AG8548" i="1" s="1"/>
  <c r="AC8548" i="1"/>
  <c r="AD8547" i="1"/>
  <c r="AC8547" i="1"/>
  <c r="AD8546" i="1"/>
  <c r="AG8546" i="1" s="1"/>
  <c r="AC8546" i="1"/>
  <c r="AD8545" i="1"/>
  <c r="AE8545" i="1" s="1"/>
  <c r="AC8545" i="1"/>
  <c r="AD8544" i="1"/>
  <c r="AG8544" i="1" s="1"/>
  <c r="AC8544" i="1"/>
  <c r="AD8543" i="1"/>
  <c r="AH8543" i="1" s="1"/>
  <c r="AC8543" i="1"/>
  <c r="AD8542" i="1"/>
  <c r="AC8542" i="1"/>
  <c r="AD8541" i="1"/>
  <c r="AF8541" i="1" s="1"/>
  <c r="AC8541" i="1"/>
  <c r="AD8540" i="1"/>
  <c r="AH8540" i="1" s="1"/>
  <c r="AC8540" i="1"/>
  <c r="AD8539" i="1"/>
  <c r="AF8539" i="1" s="1"/>
  <c r="AC8539" i="1"/>
  <c r="AD8538" i="1"/>
  <c r="AF8538" i="1" s="1"/>
  <c r="AC8538" i="1"/>
  <c r="AD8537" i="1"/>
  <c r="AF8537" i="1" s="1"/>
  <c r="AC8537" i="1"/>
  <c r="AD8536" i="1"/>
  <c r="AG8536" i="1" s="1"/>
  <c r="AC8536" i="1"/>
  <c r="AD8535" i="1"/>
  <c r="AC8535" i="1"/>
  <c r="AD8534" i="1"/>
  <c r="AH8534" i="1" s="1"/>
  <c r="AC8534" i="1"/>
  <c r="AD8533" i="1"/>
  <c r="AH8533" i="1" s="1"/>
  <c r="AC8533" i="1"/>
  <c r="AD8532" i="1"/>
  <c r="AE8532" i="1" s="1"/>
  <c r="AC8532" i="1"/>
  <c r="AD8531" i="1"/>
  <c r="AG8531" i="1" s="1"/>
  <c r="AC8531" i="1"/>
  <c r="AD8530" i="1"/>
  <c r="AG8530" i="1" s="1"/>
  <c r="AC8530" i="1"/>
  <c r="AD8529" i="1"/>
  <c r="AC8529" i="1"/>
  <c r="AD8528" i="1"/>
  <c r="AC8528" i="1"/>
  <c r="AD8527" i="1"/>
  <c r="AE8527" i="1" s="1"/>
  <c r="AC8527" i="1"/>
  <c r="AD8526" i="1"/>
  <c r="AG8526" i="1" s="1"/>
  <c r="AC8526" i="1"/>
  <c r="AD8525" i="1"/>
  <c r="AG8525" i="1" s="1"/>
  <c r="AC8525" i="1"/>
  <c r="AD8524" i="1"/>
  <c r="AF8524" i="1" s="1"/>
  <c r="AC8524" i="1"/>
  <c r="AD8523" i="1"/>
  <c r="AE8523" i="1" s="1"/>
  <c r="AC8523" i="1"/>
  <c r="AD8522" i="1"/>
  <c r="AH8522" i="1" s="1"/>
  <c r="AC8522" i="1"/>
  <c r="AD8521" i="1"/>
  <c r="AG8521" i="1" s="1"/>
  <c r="AC8521" i="1"/>
  <c r="AD8520" i="1"/>
  <c r="AF8520" i="1" s="1"/>
  <c r="AC8520" i="1"/>
  <c r="AD8519" i="1"/>
  <c r="AC8519" i="1"/>
  <c r="AD8518" i="1"/>
  <c r="AG8518" i="1" s="1"/>
  <c r="AC8518" i="1"/>
  <c r="AD8517" i="1"/>
  <c r="AF8517" i="1" s="1"/>
  <c r="AC8517" i="1"/>
  <c r="AD8516" i="1"/>
  <c r="AC8516" i="1"/>
  <c r="AD8515" i="1"/>
  <c r="AG8515" i="1" s="1"/>
  <c r="AC8515" i="1"/>
  <c r="AD8514" i="1"/>
  <c r="AF8514" i="1" s="1"/>
  <c r="AC8514" i="1"/>
  <c r="AD8513" i="1"/>
  <c r="AF8513" i="1" s="1"/>
  <c r="AC8513" i="1"/>
  <c r="AD8512" i="1"/>
  <c r="AE8512" i="1" s="1"/>
  <c r="AC8512" i="1"/>
  <c r="AD8511" i="1"/>
  <c r="AH8511" i="1" s="1"/>
  <c r="AC8511" i="1"/>
  <c r="AD8510" i="1"/>
  <c r="AC8510" i="1"/>
  <c r="AD8509" i="1"/>
  <c r="AG8509" i="1" s="1"/>
  <c r="AC8509" i="1"/>
  <c r="AD8508" i="1"/>
  <c r="AE8508" i="1" s="1"/>
  <c r="AC8508" i="1"/>
  <c r="AD8507" i="1"/>
  <c r="AG8507" i="1" s="1"/>
  <c r="AC8507" i="1"/>
  <c r="AD8506" i="1"/>
  <c r="AE8506" i="1" s="1"/>
  <c r="AC8506" i="1"/>
  <c r="AD8505" i="1"/>
  <c r="AF8505" i="1" s="1"/>
  <c r="AC8505" i="1"/>
  <c r="AD8504" i="1"/>
  <c r="AF8504" i="1" s="1"/>
  <c r="AC8504" i="1"/>
  <c r="AD8503" i="1"/>
  <c r="AE8503" i="1" s="1"/>
  <c r="AC8503" i="1"/>
  <c r="AD8502" i="1"/>
  <c r="AC8502" i="1"/>
  <c r="AD8501" i="1"/>
  <c r="AC8501" i="1"/>
  <c r="AD8500" i="1"/>
  <c r="AC8500" i="1"/>
  <c r="AD8499" i="1"/>
  <c r="AG8499" i="1" s="1"/>
  <c r="AC8499" i="1"/>
  <c r="AD8498" i="1"/>
  <c r="AF8498" i="1" s="1"/>
  <c r="AC8498" i="1"/>
  <c r="AD8497" i="1"/>
  <c r="AE8497" i="1" s="1"/>
  <c r="AC8497" i="1"/>
  <c r="AD8496" i="1"/>
  <c r="AG8496" i="1" s="1"/>
  <c r="AC8496" i="1"/>
  <c r="AD8495" i="1"/>
  <c r="AH8495" i="1" s="1"/>
  <c r="AC8495" i="1"/>
  <c r="AD8494" i="1"/>
  <c r="AH8494" i="1" s="1"/>
  <c r="AC8494" i="1"/>
  <c r="AD8493" i="1"/>
  <c r="AE8493" i="1" s="1"/>
  <c r="AC8493" i="1"/>
  <c r="AD8492" i="1"/>
  <c r="AH8492" i="1" s="1"/>
  <c r="AC8492" i="1"/>
  <c r="AD8491" i="1"/>
  <c r="AE8491" i="1" s="1"/>
  <c r="AC8491" i="1"/>
  <c r="AD8490" i="1"/>
  <c r="AE8490" i="1" s="1"/>
  <c r="AC8490" i="1"/>
  <c r="AD8489" i="1"/>
  <c r="AF8489" i="1" s="1"/>
  <c r="AC8489" i="1"/>
  <c r="AD8488" i="1"/>
  <c r="AC8488" i="1"/>
  <c r="AD8487" i="1"/>
  <c r="AE8487" i="1" s="1"/>
  <c r="AC8487" i="1"/>
  <c r="AD8486" i="1"/>
  <c r="AG8486" i="1" s="1"/>
  <c r="AC8486" i="1"/>
  <c r="AD8485" i="1"/>
  <c r="AF8485" i="1" s="1"/>
  <c r="AC8485" i="1"/>
  <c r="AD8484" i="1"/>
  <c r="AH8484" i="1" s="1"/>
  <c r="AC8484" i="1"/>
  <c r="AD8483" i="1"/>
  <c r="AC8483" i="1"/>
  <c r="AD8482" i="1"/>
  <c r="AF8482" i="1" s="1"/>
  <c r="AC8482" i="1"/>
  <c r="AD8481" i="1"/>
  <c r="AG8481" i="1" s="1"/>
  <c r="AC8481" i="1"/>
  <c r="AD8480" i="1"/>
  <c r="AG8480" i="1" s="1"/>
  <c r="AC8480" i="1"/>
  <c r="AD8479" i="1"/>
  <c r="AE8479" i="1" s="1"/>
  <c r="AC8479" i="1"/>
  <c r="AD8478" i="1"/>
  <c r="AC8478" i="1"/>
  <c r="AD8477" i="1"/>
  <c r="AC8477" i="1"/>
  <c r="AD8476" i="1"/>
  <c r="AH8476" i="1" s="1"/>
  <c r="AC8476" i="1"/>
  <c r="AD8475" i="1"/>
  <c r="AF8475" i="1" s="1"/>
  <c r="AC8475" i="1"/>
  <c r="AD8474" i="1"/>
  <c r="AF8474" i="1" s="1"/>
  <c r="AC8474" i="1"/>
  <c r="AD8473" i="1"/>
  <c r="AC8473" i="1"/>
  <c r="AD8472" i="1"/>
  <c r="AG8472" i="1" s="1"/>
  <c r="AC8472" i="1"/>
  <c r="AD8471" i="1"/>
  <c r="AG8471" i="1" s="1"/>
  <c r="AC8471" i="1"/>
  <c r="AD8470" i="1"/>
  <c r="AC8470" i="1"/>
  <c r="AD8469" i="1"/>
  <c r="AC8469" i="1"/>
  <c r="AD8468" i="1"/>
  <c r="AF8468" i="1" s="1"/>
  <c r="AC8468" i="1"/>
  <c r="AD8467" i="1"/>
  <c r="AH8467" i="1" s="1"/>
  <c r="AC8467" i="1"/>
  <c r="AD8466" i="1"/>
  <c r="AF8466" i="1" s="1"/>
  <c r="AC8466" i="1"/>
  <c r="AD8465" i="1"/>
  <c r="AG8465" i="1" s="1"/>
  <c r="AC8465" i="1"/>
  <c r="AD8464" i="1"/>
  <c r="AE8464" i="1" s="1"/>
  <c r="AC8464" i="1"/>
  <c r="AD8463" i="1"/>
  <c r="AE8463" i="1" s="1"/>
  <c r="AC8463" i="1"/>
  <c r="AD8462" i="1"/>
  <c r="AF8462" i="1" s="1"/>
  <c r="AC8462" i="1"/>
  <c r="AD8461" i="1"/>
  <c r="AC8461" i="1"/>
  <c r="AD8460" i="1"/>
  <c r="AC8460" i="1"/>
  <c r="AD8459" i="1"/>
  <c r="AC8459" i="1"/>
  <c r="AD8458" i="1"/>
  <c r="AF8458" i="1" s="1"/>
  <c r="AC8458" i="1"/>
  <c r="AD8457" i="1"/>
  <c r="AG8457" i="1" s="1"/>
  <c r="AC8457" i="1"/>
  <c r="AD8456" i="1"/>
  <c r="AF8456" i="1" s="1"/>
  <c r="AC8456" i="1"/>
  <c r="AD8455" i="1"/>
  <c r="AG8455" i="1" s="1"/>
  <c r="AC8455" i="1"/>
  <c r="AD8454" i="1"/>
  <c r="AC8454" i="1"/>
  <c r="AD8453" i="1"/>
  <c r="AC8453" i="1"/>
  <c r="AD8452" i="1"/>
  <c r="AC8452" i="1"/>
  <c r="AD8451" i="1"/>
  <c r="AG8451" i="1" s="1"/>
  <c r="AC8451" i="1"/>
  <c r="AD8450" i="1"/>
  <c r="AG8450" i="1" s="1"/>
  <c r="AC8450" i="1"/>
  <c r="AD8449" i="1"/>
  <c r="AH8449" i="1" s="1"/>
  <c r="AC8449" i="1"/>
  <c r="AD8448" i="1"/>
  <c r="AE8448" i="1" s="1"/>
  <c r="AC8448" i="1"/>
  <c r="AD8447" i="1"/>
  <c r="AC8447" i="1"/>
  <c r="AD8446" i="1"/>
  <c r="AF8446" i="1" s="1"/>
  <c r="AC8446" i="1"/>
  <c r="AD8445" i="1"/>
  <c r="AC8445" i="1"/>
  <c r="AD8444" i="1"/>
  <c r="AC8444" i="1"/>
  <c r="AD8443" i="1"/>
  <c r="AF8443" i="1" s="1"/>
  <c r="AC8443" i="1"/>
  <c r="AD8442" i="1"/>
  <c r="AG8442" i="1" s="1"/>
  <c r="AC8442" i="1"/>
  <c r="AD8441" i="1"/>
  <c r="AG8441" i="1" s="1"/>
  <c r="AC8441" i="1"/>
  <c r="AD8440" i="1"/>
  <c r="AG8440" i="1" s="1"/>
  <c r="AC8440" i="1"/>
  <c r="AD8439" i="1"/>
  <c r="AG8439" i="1" s="1"/>
  <c r="AC8439" i="1"/>
  <c r="AD8438" i="1"/>
  <c r="AC8438" i="1"/>
  <c r="AD8437" i="1"/>
  <c r="AC8437" i="1"/>
  <c r="AD8436" i="1"/>
  <c r="AH8436" i="1" s="1"/>
  <c r="AC8436" i="1"/>
  <c r="AD8435" i="1"/>
  <c r="AG8435" i="1" s="1"/>
  <c r="AC8435" i="1"/>
  <c r="AD8434" i="1"/>
  <c r="AC8434" i="1"/>
  <c r="AD8433" i="1"/>
  <c r="AC8433" i="1"/>
  <c r="AD8432" i="1"/>
  <c r="AE8432" i="1" s="1"/>
  <c r="AC8432" i="1"/>
  <c r="AD8431" i="1"/>
  <c r="AC8431" i="1"/>
  <c r="AD8430" i="1"/>
  <c r="AC8430" i="1"/>
  <c r="AD8429" i="1"/>
  <c r="AF8429" i="1" s="1"/>
  <c r="AC8429" i="1"/>
  <c r="AD8428" i="1"/>
  <c r="AF8428" i="1" s="1"/>
  <c r="AC8428" i="1"/>
  <c r="AD8427" i="1"/>
  <c r="AC8427" i="1"/>
  <c r="AD8426" i="1"/>
  <c r="AC8426" i="1"/>
  <c r="AD8425" i="1"/>
  <c r="AF8425" i="1" s="1"/>
  <c r="AC8425" i="1"/>
  <c r="AD8424" i="1"/>
  <c r="AC8424" i="1"/>
  <c r="AD8423" i="1"/>
  <c r="AE8423" i="1" s="1"/>
  <c r="AC8423" i="1"/>
  <c r="AD8422" i="1"/>
  <c r="AC8422" i="1"/>
  <c r="AD8421" i="1"/>
  <c r="AG8421" i="1" s="1"/>
  <c r="AC8421" i="1"/>
  <c r="AD8420" i="1"/>
  <c r="AH8420" i="1" s="1"/>
  <c r="AC8420" i="1"/>
  <c r="AD8419" i="1"/>
  <c r="AG8419" i="1" s="1"/>
  <c r="AC8419" i="1"/>
  <c r="AD8418" i="1"/>
  <c r="AG8418" i="1" s="1"/>
  <c r="AC8418" i="1"/>
  <c r="AD8417" i="1"/>
  <c r="AC8417" i="1"/>
  <c r="AD8416" i="1"/>
  <c r="AC8416" i="1"/>
  <c r="AD8415" i="1"/>
  <c r="AC8415" i="1"/>
  <c r="AD8414" i="1"/>
  <c r="AH8414" i="1" s="1"/>
  <c r="AC8414" i="1"/>
  <c r="AD8413" i="1"/>
  <c r="AC8413" i="1"/>
  <c r="AD8412" i="1"/>
  <c r="AC8412" i="1"/>
  <c r="AD8411" i="1"/>
  <c r="AF8411" i="1" s="1"/>
  <c r="AC8411" i="1"/>
  <c r="AD8410" i="1"/>
  <c r="AF8410" i="1" s="1"/>
  <c r="AC8410" i="1"/>
  <c r="AD8409" i="1"/>
  <c r="AF8409" i="1" s="1"/>
  <c r="AC8409" i="1"/>
  <c r="AD8408" i="1"/>
  <c r="AC8408" i="1"/>
  <c r="AD8407" i="1"/>
  <c r="AG8407" i="1" s="1"/>
  <c r="AC8407" i="1"/>
  <c r="AD8406" i="1"/>
  <c r="AC8406" i="1"/>
  <c r="AD8405" i="1"/>
  <c r="AE8405" i="1" s="1"/>
  <c r="AC8405" i="1"/>
  <c r="AD8404" i="1"/>
  <c r="AC8404" i="1"/>
  <c r="AD8403" i="1"/>
  <c r="AC8403" i="1"/>
  <c r="AD8402" i="1"/>
  <c r="AG8402" i="1" s="1"/>
  <c r="AC8402" i="1"/>
  <c r="AD8401" i="1"/>
  <c r="AH8401" i="1" s="1"/>
  <c r="AC8401" i="1"/>
  <c r="AD8400" i="1"/>
  <c r="AC8400" i="1"/>
  <c r="AD8399" i="1"/>
  <c r="AC8399" i="1"/>
  <c r="AD8398" i="1"/>
  <c r="AH8398" i="1" s="1"/>
  <c r="AC8398" i="1"/>
  <c r="AD8397" i="1"/>
  <c r="AE8397" i="1" s="1"/>
  <c r="AC8397" i="1"/>
  <c r="AD8396" i="1"/>
  <c r="AH8396" i="1" s="1"/>
  <c r="AC8396" i="1"/>
  <c r="AD8395" i="1"/>
  <c r="AC8395" i="1"/>
  <c r="AD8394" i="1"/>
  <c r="AH8394" i="1" s="1"/>
  <c r="AC8394" i="1"/>
  <c r="AD8393" i="1"/>
  <c r="AC8393" i="1"/>
  <c r="AD8392" i="1"/>
  <c r="AC8392" i="1"/>
  <c r="AD8391" i="1"/>
  <c r="AE8391" i="1" s="1"/>
  <c r="AC8391" i="1"/>
  <c r="AD8390" i="1"/>
  <c r="AH8390" i="1" s="1"/>
  <c r="AC8390" i="1"/>
  <c r="AD8389" i="1"/>
  <c r="AH8389" i="1" s="1"/>
  <c r="AC8389" i="1"/>
  <c r="AD8388" i="1"/>
  <c r="AC8388" i="1"/>
  <c r="AD8387" i="1"/>
  <c r="AG8387" i="1" s="1"/>
  <c r="AC8387" i="1"/>
  <c r="AD8386" i="1"/>
  <c r="AF8386" i="1" s="1"/>
  <c r="AC8386" i="1"/>
  <c r="AD8385" i="1"/>
  <c r="AC8385" i="1"/>
  <c r="AD8384" i="1"/>
  <c r="AC8384" i="1"/>
  <c r="AD8383" i="1"/>
  <c r="AC8383" i="1"/>
  <c r="AD8382" i="1"/>
  <c r="AC8382" i="1"/>
  <c r="AD8381" i="1"/>
  <c r="AG8381" i="1" s="1"/>
  <c r="AC8381" i="1"/>
  <c r="AD8380" i="1"/>
  <c r="AE8380" i="1" s="1"/>
  <c r="AC8380" i="1"/>
  <c r="AD8379" i="1"/>
  <c r="AE8379" i="1" s="1"/>
  <c r="AC8379" i="1"/>
  <c r="AD8378" i="1"/>
  <c r="AC8378" i="1"/>
  <c r="AD8377" i="1"/>
  <c r="AC8377" i="1"/>
  <c r="AD8376" i="1"/>
  <c r="AG8376" i="1" s="1"/>
  <c r="AC8376" i="1"/>
  <c r="AD8375" i="1"/>
  <c r="AE8375" i="1" s="1"/>
  <c r="AC8375" i="1"/>
  <c r="AD8374" i="1"/>
  <c r="AC8374" i="1"/>
  <c r="AD8373" i="1"/>
  <c r="AG8373" i="1" s="1"/>
  <c r="AC8373" i="1"/>
  <c r="AD8372" i="1"/>
  <c r="AC8372" i="1"/>
  <c r="AD8371" i="1"/>
  <c r="AC8371" i="1"/>
  <c r="AD8370" i="1"/>
  <c r="AC8370" i="1"/>
  <c r="AD8369" i="1"/>
  <c r="AH8369" i="1" s="1"/>
  <c r="AC8369" i="1"/>
  <c r="AD8368" i="1"/>
  <c r="AC8368" i="1"/>
  <c r="AD8367" i="1"/>
  <c r="AC8367" i="1"/>
  <c r="AD8366" i="1"/>
  <c r="AE8366" i="1" s="1"/>
  <c r="AC8366" i="1"/>
  <c r="AD8365" i="1"/>
  <c r="AF8365" i="1" s="1"/>
  <c r="AC8365" i="1"/>
  <c r="AD8364" i="1"/>
  <c r="AC8364" i="1"/>
  <c r="AD8363" i="1"/>
  <c r="AG8363" i="1" s="1"/>
  <c r="AC8363" i="1"/>
  <c r="AD8362" i="1"/>
  <c r="AF8362" i="1" s="1"/>
  <c r="AC8362" i="1"/>
  <c r="AD8361" i="1"/>
  <c r="AH8361" i="1" s="1"/>
  <c r="AC8361" i="1"/>
  <c r="AD8360" i="1"/>
  <c r="AE8360" i="1" s="1"/>
  <c r="AC8360" i="1"/>
  <c r="AD8359" i="1"/>
  <c r="AG8359" i="1" s="1"/>
  <c r="AC8359" i="1"/>
  <c r="AD8358" i="1"/>
  <c r="AC8358" i="1"/>
  <c r="AD8357" i="1"/>
  <c r="AC8357" i="1"/>
  <c r="AD8356" i="1"/>
  <c r="AC8356" i="1"/>
  <c r="AD8355" i="1"/>
  <c r="AC8355" i="1"/>
  <c r="AD8354" i="1"/>
  <c r="AC8354" i="1"/>
  <c r="AD8353" i="1"/>
  <c r="AG8353" i="1" s="1"/>
  <c r="AC8353" i="1"/>
  <c r="AD8352" i="1"/>
  <c r="AC8352" i="1"/>
  <c r="AD8351" i="1"/>
  <c r="AC8351" i="1"/>
  <c r="AD8350" i="1"/>
  <c r="AH8350" i="1" s="1"/>
  <c r="AC8350" i="1"/>
  <c r="AD8349" i="1"/>
  <c r="AC8349" i="1"/>
  <c r="AD8348" i="1"/>
  <c r="AC8348" i="1"/>
  <c r="AD8347" i="1"/>
  <c r="AC8347" i="1"/>
  <c r="AD8346" i="1"/>
  <c r="AC8346" i="1"/>
  <c r="AD8345" i="1"/>
  <c r="AG8345" i="1" s="1"/>
  <c r="AC8345" i="1"/>
  <c r="AD8344" i="1"/>
  <c r="AG8344" i="1" s="1"/>
  <c r="AC8344" i="1"/>
  <c r="AD8343" i="1"/>
  <c r="AC8343" i="1"/>
  <c r="AD8342" i="1"/>
  <c r="AH8342" i="1" s="1"/>
  <c r="AC8342" i="1"/>
  <c r="AD8341" i="1"/>
  <c r="AC8341" i="1"/>
  <c r="AD8340" i="1"/>
  <c r="AE8340" i="1" s="1"/>
  <c r="AC8340" i="1"/>
  <c r="AD8339" i="1"/>
  <c r="AG8339" i="1" s="1"/>
  <c r="AC8339" i="1"/>
  <c r="AD8338" i="1"/>
  <c r="AC8338" i="1"/>
  <c r="AD8337" i="1"/>
  <c r="AG8337" i="1" s="1"/>
  <c r="AC8337" i="1"/>
  <c r="AD8336" i="1"/>
  <c r="AC8336" i="1"/>
  <c r="AD8335" i="1"/>
  <c r="AE8335" i="1" s="1"/>
  <c r="AC8335" i="1"/>
  <c r="AD8334" i="1"/>
  <c r="AE8334" i="1" s="1"/>
  <c r="AC8334" i="1"/>
  <c r="AD8333" i="1"/>
  <c r="AC8333" i="1"/>
  <c r="AD8332" i="1"/>
  <c r="AE8332" i="1" s="1"/>
  <c r="AC8332" i="1"/>
  <c r="AD8331" i="1"/>
  <c r="AG8331" i="1" s="1"/>
  <c r="AC8331" i="1"/>
  <c r="AD8330" i="1"/>
  <c r="AC8330" i="1"/>
  <c r="AD8329" i="1"/>
  <c r="AC8329" i="1"/>
  <c r="AD8328" i="1"/>
  <c r="AG8328" i="1" s="1"/>
  <c r="AC8328" i="1"/>
  <c r="AD8327" i="1"/>
  <c r="AG8327" i="1" s="1"/>
  <c r="AC8327" i="1"/>
  <c r="AD8326" i="1"/>
  <c r="AE8326" i="1" s="1"/>
  <c r="AC8326" i="1"/>
  <c r="AD8325" i="1"/>
  <c r="AF8325" i="1" s="1"/>
  <c r="AC8325" i="1"/>
  <c r="AD8324" i="1"/>
  <c r="AE8324" i="1" s="1"/>
  <c r="AC8324" i="1"/>
  <c r="AD8323" i="1"/>
  <c r="AG8323" i="1" s="1"/>
  <c r="AC8323" i="1"/>
  <c r="AD8322" i="1"/>
  <c r="AG8322" i="1" s="1"/>
  <c r="AC8322" i="1"/>
  <c r="AD8321" i="1"/>
  <c r="AC8321" i="1"/>
  <c r="AD8320" i="1"/>
  <c r="AF8320" i="1" s="1"/>
  <c r="AC8320" i="1"/>
  <c r="AD8319" i="1"/>
  <c r="AC8319" i="1"/>
  <c r="AD8318" i="1"/>
  <c r="AE8318" i="1" s="1"/>
  <c r="AC8318" i="1"/>
  <c r="AD8317" i="1"/>
  <c r="AG8317" i="1" s="1"/>
  <c r="AC8317" i="1"/>
  <c r="AD8316" i="1"/>
  <c r="AC8316" i="1"/>
  <c r="AD8315" i="1"/>
  <c r="AC8315" i="1"/>
  <c r="AD8314" i="1"/>
  <c r="AG8314" i="1" s="1"/>
  <c r="AC8314" i="1"/>
  <c r="AD8313" i="1"/>
  <c r="AH8313" i="1" s="1"/>
  <c r="AC8313" i="1"/>
  <c r="AD8312" i="1"/>
  <c r="AG8312" i="1" s="1"/>
  <c r="AC8312" i="1"/>
  <c r="AD8311" i="1"/>
  <c r="AC8311" i="1"/>
  <c r="AD8310" i="1"/>
  <c r="AC8310" i="1"/>
  <c r="AD8309" i="1"/>
  <c r="AG8309" i="1" s="1"/>
  <c r="AC8309" i="1"/>
  <c r="AD8308" i="1"/>
  <c r="AC8308" i="1"/>
  <c r="AD8307" i="1"/>
  <c r="AG8307" i="1" s="1"/>
  <c r="AC8307" i="1"/>
  <c r="AD8306" i="1"/>
  <c r="AC8306" i="1"/>
  <c r="AD8305" i="1"/>
  <c r="AH8305" i="1" s="1"/>
  <c r="AC8305" i="1"/>
  <c r="AD8304" i="1"/>
  <c r="AC8304" i="1"/>
  <c r="AD8303" i="1"/>
  <c r="AF8303" i="1" s="1"/>
  <c r="AC8303" i="1"/>
  <c r="AD8302" i="1"/>
  <c r="AE8302" i="1" s="1"/>
  <c r="AC8302" i="1"/>
  <c r="AD8301" i="1"/>
  <c r="AC8301" i="1"/>
  <c r="AD8300" i="1"/>
  <c r="AF8300" i="1" s="1"/>
  <c r="AC8300" i="1"/>
  <c r="AD8299" i="1"/>
  <c r="AF8299" i="1" s="1"/>
  <c r="AC8299" i="1"/>
  <c r="AD8298" i="1"/>
  <c r="AC8298" i="1"/>
  <c r="AD8297" i="1"/>
  <c r="AH8297" i="1" s="1"/>
  <c r="AC8297" i="1"/>
  <c r="AD8296" i="1"/>
  <c r="AC8296" i="1"/>
  <c r="AD8295" i="1"/>
  <c r="AG8295" i="1" s="1"/>
  <c r="AC8295" i="1"/>
  <c r="AD8294" i="1"/>
  <c r="AE8294" i="1" s="1"/>
  <c r="AC8294" i="1"/>
  <c r="AD8293" i="1"/>
  <c r="AF8293" i="1" s="1"/>
  <c r="AC8293" i="1"/>
  <c r="AD8292" i="1"/>
  <c r="AG8292" i="1" s="1"/>
  <c r="AC8292" i="1"/>
  <c r="AD8291" i="1"/>
  <c r="AC8291" i="1"/>
  <c r="AD8290" i="1"/>
  <c r="AF8290" i="1" s="1"/>
  <c r="AC8290" i="1"/>
  <c r="AD8289" i="1"/>
  <c r="AC8289" i="1"/>
  <c r="AD8288" i="1"/>
  <c r="AG8288" i="1" s="1"/>
  <c r="AC8288" i="1"/>
  <c r="AD8287" i="1"/>
  <c r="AG8287" i="1" s="1"/>
  <c r="AC8287" i="1"/>
  <c r="AD8286" i="1"/>
  <c r="AH8286" i="1" s="1"/>
  <c r="AC8286" i="1"/>
  <c r="AD8285" i="1"/>
  <c r="AG8285" i="1" s="1"/>
  <c r="AC8285" i="1"/>
  <c r="AD8284" i="1"/>
  <c r="AC8284" i="1"/>
  <c r="AD8283" i="1"/>
  <c r="AC8283" i="1"/>
  <c r="AD8282" i="1"/>
  <c r="AG8282" i="1" s="1"/>
  <c r="AC8282" i="1"/>
  <c r="AD8281" i="1"/>
  <c r="AH8281" i="1" s="1"/>
  <c r="AC8281" i="1"/>
  <c r="AD8280" i="1"/>
  <c r="AH8280" i="1" s="1"/>
  <c r="AC8280" i="1"/>
  <c r="AD8279" i="1"/>
  <c r="AF8279" i="1" s="1"/>
  <c r="AC8279" i="1"/>
  <c r="AD8278" i="1"/>
  <c r="AE8278" i="1" s="1"/>
  <c r="AC8278" i="1"/>
  <c r="AD8277" i="1"/>
  <c r="AC8277" i="1"/>
  <c r="AD8276" i="1"/>
  <c r="AC8276" i="1"/>
  <c r="AD8275" i="1"/>
  <c r="AF8275" i="1" s="1"/>
  <c r="AC8275" i="1"/>
  <c r="AD8274" i="1"/>
  <c r="AG8274" i="1" s="1"/>
  <c r="AC8274" i="1"/>
  <c r="AD8273" i="1"/>
  <c r="AH8273" i="1" s="1"/>
  <c r="AC8273" i="1"/>
  <c r="AD8272" i="1"/>
  <c r="AC8272" i="1"/>
  <c r="AD8271" i="1"/>
  <c r="AG8271" i="1" s="1"/>
  <c r="AC8271" i="1"/>
  <c r="AD8270" i="1"/>
  <c r="AC8270" i="1"/>
  <c r="AD8269" i="1"/>
  <c r="AC8269" i="1"/>
  <c r="AD8268" i="1"/>
  <c r="AC8268" i="1"/>
  <c r="AD8267" i="1"/>
  <c r="AF8267" i="1" s="1"/>
  <c r="AC8267" i="1"/>
  <c r="AD8266" i="1"/>
  <c r="AC8266" i="1"/>
  <c r="AD8265" i="1"/>
  <c r="AH8265" i="1" s="1"/>
  <c r="AC8265" i="1"/>
  <c r="AD8264" i="1"/>
  <c r="AC8264" i="1"/>
  <c r="AD8263" i="1"/>
  <c r="AH8263" i="1" s="1"/>
  <c r="AC8263" i="1"/>
  <c r="AD8262" i="1"/>
  <c r="AH8262" i="1" s="1"/>
  <c r="AC8262" i="1"/>
  <c r="AD8261" i="1"/>
  <c r="AC8261" i="1"/>
  <c r="AD8260" i="1"/>
  <c r="AF8260" i="1" s="1"/>
  <c r="AC8260" i="1"/>
  <c r="AD8259" i="1"/>
  <c r="AC8259" i="1"/>
  <c r="AD8258" i="1"/>
  <c r="AG8258" i="1" s="1"/>
  <c r="AC8258" i="1"/>
  <c r="AD8257" i="1"/>
  <c r="AC8257" i="1"/>
  <c r="AD8256" i="1"/>
  <c r="AF8256" i="1" s="1"/>
  <c r="AC8256" i="1"/>
  <c r="AD8255" i="1"/>
  <c r="AC8255" i="1"/>
  <c r="AD8254" i="1"/>
  <c r="AC8254" i="1"/>
  <c r="AD8253" i="1"/>
  <c r="AC8253" i="1"/>
  <c r="AD8252" i="1"/>
  <c r="AF8252" i="1" s="1"/>
  <c r="AC8252" i="1"/>
  <c r="AD8251" i="1"/>
  <c r="AC8251" i="1"/>
  <c r="AD8250" i="1"/>
  <c r="AH8250" i="1" s="1"/>
  <c r="AC8250" i="1"/>
  <c r="AD8249" i="1"/>
  <c r="AC8249" i="1"/>
  <c r="AD8248" i="1"/>
  <c r="AC8248" i="1"/>
  <c r="AD8247" i="1"/>
  <c r="AG8247" i="1" s="1"/>
  <c r="AC8247" i="1"/>
  <c r="AD8246" i="1"/>
  <c r="AE8246" i="1" s="1"/>
  <c r="AC8246" i="1"/>
  <c r="AD8245" i="1"/>
  <c r="AE8245" i="1" s="1"/>
  <c r="AC8245" i="1"/>
  <c r="AD8244" i="1"/>
  <c r="AH8244" i="1" s="1"/>
  <c r="AC8244" i="1"/>
  <c r="AD8243" i="1"/>
  <c r="AH8243" i="1" s="1"/>
  <c r="AC8243" i="1"/>
  <c r="AD8242" i="1"/>
  <c r="AH8242" i="1" s="1"/>
  <c r="AC8242" i="1"/>
  <c r="AD8241" i="1"/>
  <c r="AC8241" i="1"/>
  <c r="AD8240" i="1"/>
  <c r="AH8240" i="1" s="1"/>
  <c r="AC8240" i="1"/>
  <c r="AD8239" i="1"/>
  <c r="AC8239" i="1"/>
  <c r="AD8238" i="1"/>
  <c r="AC8238" i="1"/>
  <c r="AD8237" i="1"/>
  <c r="AE8237" i="1" s="1"/>
  <c r="AC8237" i="1"/>
  <c r="AD8236" i="1"/>
  <c r="AC8236" i="1"/>
  <c r="AD8235" i="1"/>
  <c r="AC8235" i="1"/>
  <c r="AD8234" i="1"/>
  <c r="AF8234" i="1" s="1"/>
  <c r="AC8234" i="1"/>
  <c r="AD8233" i="1"/>
  <c r="AH8233" i="1" s="1"/>
  <c r="AC8233" i="1"/>
  <c r="AD8232" i="1"/>
  <c r="AC8232" i="1"/>
  <c r="AD8231" i="1"/>
  <c r="AC8231" i="1"/>
  <c r="AD8230" i="1"/>
  <c r="AH8230" i="1" s="1"/>
  <c r="AC8230" i="1"/>
  <c r="AD8229" i="1"/>
  <c r="AC8229" i="1"/>
  <c r="AD8228" i="1"/>
  <c r="AH8228" i="1" s="1"/>
  <c r="AC8228" i="1"/>
  <c r="AD8227" i="1"/>
  <c r="AH8227" i="1" s="1"/>
  <c r="AC8227" i="1"/>
  <c r="AD8226" i="1"/>
  <c r="AC8226" i="1"/>
  <c r="AD8225" i="1"/>
  <c r="AH8225" i="1" s="1"/>
  <c r="AC8225" i="1"/>
  <c r="AD8224" i="1"/>
  <c r="AE8224" i="1" s="1"/>
  <c r="AC8224" i="1"/>
  <c r="AD8223" i="1"/>
  <c r="AC8223" i="1"/>
  <c r="AD8222" i="1"/>
  <c r="AC8222" i="1"/>
  <c r="AD8221" i="1"/>
  <c r="AC8221" i="1"/>
  <c r="AD8220" i="1"/>
  <c r="AE8220" i="1" s="1"/>
  <c r="AC8220" i="1"/>
  <c r="AD8219" i="1"/>
  <c r="AG8219" i="1" s="1"/>
  <c r="AC8219" i="1"/>
  <c r="AD8218" i="1"/>
  <c r="AF8218" i="1" s="1"/>
  <c r="AC8218" i="1"/>
  <c r="AD8217" i="1"/>
  <c r="AG8217" i="1" s="1"/>
  <c r="AC8217" i="1"/>
  <c r="AD8216" i="1"/>
  <c r="AG8216" i="1" s="1"/>
  <c r="AC8216" i="1"/>
  <c r="AD8215" i="1"/>
  <c r="AG8215" i="1" s="1"/>
  <c r="AC8215" i="1"/>
  <c r="AD8214" i="1"/>
  <c r="AC8214" i="1"/>
  <c r="AD8213" i="1"/>
  <c r="AG8213" i="1" s="1"/>
  <c r="AC8213" i="1"/>
  <c r="AD8212" i="1"/>
  <c r="AH8212" i="1" s="1"/>
  <c r="AC8212" i="1"/>
  <c r="AD8211" i="1"/>
  <c r="AE8211" i="1" s="1"/>
  <c r="AC8211" i="1"/>
  <c r="AD8210" i="1"/>
  <c r="AC8210" i="1"/>
  <c r="AD8209" i="1"/>
  <c r="AC8209" i="1"/>
  <c r="AD8208" i="1"/>
  <c r="AC8208" i="1"/>
  <c r="AD8207" i="1"/>
  <c r="AE8207" i="1" s="1"/>
  <c r="AC8207" i="1"/>
  <c r="AD8206" i="1"/>
  <c r="AF8206" i="1" s="1"/>
  <c r="AC8206" i="1"/>
  <c r="AD8205" i="1"/>
  <c r="AH8205" i="1" s="1"/>
  <c r="AC8205" i="1"/>
  <c r="AD8204" i="1"/>
  <c r="AC8204" i="1"/>
  <c r="AD8203" i="1"/>
  <c r="AG8203" i="1" s="1"/>
  <c r="AC8203" i="1"/>
  <c r="AD8202" i="1"/>
  <c r="AE8202" i="1" s="1"/>
  <c r="AC8202" i="1"/>
  <c r="AD8201" i="1"/>
  <c r="AG8201" i="1" s="1"/>
  <c r="AC8201" i="1"/>
  <c r="AD8200" i="1"/>
  <c r="AH8200" i="1" s="1"/>
  <c r="AC8200" i="1"/>
  <c r="AD8199" i="1"/>
  <c r="AE8199" i="1" s="1"/>
  <c r="AC8199" i="1"/>
  <c r="AD8198" i="1"/>
  <c r="AF8198" i="1" s="1"/>
  <c r="AC8198" i="1"/>
  <c r="AD8197" i="1"/>
  <c r="AC8197" i="1"/>
  <c r="AD8196" i="1"/>
  <c r="AC8196" i="1"/>
  <c r="AD8195" i="1"/>
  <c r="AF8195" i="1" s="1"/>
  <c r="AC8195" i="1"/>
  <c r="AD8194" i="1"/>
  <c r="AC8194" i="1"/>
  <c r="AD8193" i="1"/>
  <c r="AC8193" i="1"/>
  <c r="AD8192" i="1"/>
  <c r="AG8192" i="1" s="1"/>
  <c r="AC8192" i="1"/>
  <c r="AD8191" i="1"/>
  <c r="AG8191" i="1" s="1"/>
  <c r="AC8191" i="1"/>
  <c r="AD8190" i="1"/>
  <c r="AE8190" i="1" s="1"/>
  <c r="AC8190" i="1"/>
  <c r="AD8189" i="1"/>
  <c r="AC8189" i="1"/>
  <c r="AD8188" i="1"/>
  <c r="AH8188" i="1" s="1"/>
  <c r="AC8188" i="1"/>
  <c r="AD8187" i="1"/>
  <c r="AG8187" i="1" s="1"/>
  <c r="AC8187" i="1"/>
  <c r="AD8186" i="1"/>
  <c r="AC8186" i="1"/>
  <c r="AD8185" i="1"/>
  <c r="AG8185" i="1" s="1"/>
  <c r="AC8185" i="1"/>
  <c r="AD8184" i="1"/>
  <c r="AE8184" i="1" s="1"/>
  <c r="AC8184" i="1"/>
  <c r="AD8183" i="1"/>
  <c r="AG8183" i="1" s="1"/>
  <c r="AC8183" i="1"/>
  <c r="AD8182" i="1"/>
  <c r="AF8182" i="1" s="1"/>
  <c r="AC8182" i="1"/>
  <c r="AD8181" i="1"/>
  <c r="AC8181" i="1"/>
  <c r="AD8180" i="1"/>
  <c r="AF8180" i="1" s="1"/>
  <c r="AC8180" i="1"/>
  <c r="AD8179" i="1"/>
  <c r="AF8179" i="1" s="1"/>
  <c r="AC8179" i="1"/>
  <c r="AD8178" i="1"/>
  <c r="AC8178" i="1"/>
  <c r="AD8177" i="1"/>
  <c r="AG8177" i="1" s="1"/>
  <c r="AC8177" i="1"/>
  <c r="AD8176" i="1"/>
  <c r="AH8176" i="1" s="1"/>
  <c r="AC8176" i="1"/>
  <c r="AD8175" i="1"/>
  <c r="AG8175" i="1" s="1"/>
  <c r="AC8175" i="1"/>
  <c r="AD8174" i="1"/>
  <c r="AE8174" i="1" s="1"/>
  <c r="AC8174" i="1"/>
  <c r="AD8173" i="1"/>
  <c r="AC8173" i="1"/>
  <c r="AD8172" i="1"/>
  <c r="AC8172" i="1"/>
  <c r="AD8171" i="1"/>
  <c r="AC8171" i="1"/>
  <c r="AD8170" i="1"/>
  <c r="AC8170" i="1"/>
  <c r="AD8169" i="1"/>
  <c r="AH8169" i="1" s="1"/>
  <c r="AC8169" i="1"/>
  <c r="AD8168" i="1"/>
  <c r="AF8168" i="1" s="1"/>
  <c r="AC8168" i="1"/>
  <c r="AD8167" i="1"/>
  <c r="AG8167" i="1" s="1"/>
  <c r="AC8167" i="1"/>
  <c r="AD8166" i="1"/>
  <c r="AF8166" i="1" s="1"/>
  <c r="AC8166" i="1"/>
  <c r="AD8165" i="1"/>
  <c r="AC8165" i="1"/>
  <c r="AD8164" i="1"/>
  <c r="AG8164" i="1" s="1"/>
  <c r="AC8164" i="1"/>
  <c r="AD8163" i="1"/>
  <c r="AC8163" i="1"/>
  <c r="AD8162" i="1"/>
  <c r="AC8162" i="1"/>
  <c r="AD8161" i="1"/>
  <c r="AG8161" i="1" s="1"/>
  <c r="AC8161" i="1"/>
  <c r="AD8160" i="1"/>
  <c r="AE8160" i="1" s="1"/>
  <c r="AC8160" i="1"/>
  <c r="AD8159" i="1"/>
  <c r="AG8159" i="1" s="1"/>
  <c r="AC8159" i="1"/>
  <c r="AD8158" i="1"/>
  <c r="AE8158" i="1" s="1"/>
  <c r="AC8158" i="1"/>
  <c r="AD8157" i="1"/>
  <c r="AC8157" i="1"/>
  <c r="AD8156" i="1"/>
  <c r="AH8156" i="1" s="1"/>
  <c r="AC8156" i="1"/>
  <c r="AD8155" i="1"/>
  <c r="AC8155" i="1"/>
  <c r="AD8154" i="1"/>
  <c r="AC8154" i="1"/>
  <c r="AD8153" i="1"/>
  <c r="AH8153" i="1" s="1"/>
  <c r="AC8153" i="1"/>
  <c r="AD8152" i="1"/>
  <c r="AE8152" i="1" s="1"/>
  <c r="AC8152" i="1"/>
  <c r="AD8151" i="1"/>
  <c r="AG8151" i="1" s="1"/>
  <c r="AC8151" i="1"/>
  <c r="AD8150" i="1"/>
  <c r="AF8150" i="1" s="1"/>
  <c r="AC8150" i="1"/>
  <c r="AD8149" i="1"/>
  <c r="AC8149" i="1"/>
  <c r="AD8148" i="1"/>
  <c r="AC8148" i="1"/>
  <c r="AD8147" i="1"/>
  <c r="AF8147" i="1" s="1"/>
  <c r="AC8147" i="1"/>
  <c r="AD8146" i="1"/>
  <c r="AC8146" i="1"/>
  <c r="AD8145" i="1"/>
  <c r="AG8145" i="1" s="1"/>
  <c r="AC8145" i="1"/>
  <c r="AD8144" i="1"/>
  <c r="AG8144" i="1" s="1"/>
  <c r="AC8144" i="1"/>
  <c r="AD8143" i="1"/>
  <c r="AG8143" i="1" s="1"/>
  <c r="AC8143" i="1"/>
  <c r="AD8142" i="1"/>
  <c r="AE8142" i="1" s="1"/>
  <c r="AC8142" i="1"/>
  <c r="AD8141" i="1"/>
  <c r="AC8141" i="1"/>
  <c r="AD8140" i="1"/>
  <c r="AG8140" i="1" s="1"/>
  <c r="AC8140" i="1"/>
  <c r="AD8139" i="1"/>
  <c r="AG8139" i="1" s="1"/>
  <c r="AC8139" i="1"/>
  <c r="AD8138" i="1"/>
  <c r="AC8138" i="1"/>
  <c r="AD8137" i="1"/>
  <c r="AG8137" i="1" s="1"/>
  <c r="AC8137" i="1"/>
  <c r="AD8136" i="1"/>
  <c r="AH8136" i="1" s="1"/>
  <c r="AC8136" i="1"/>
  <c r="AD8135" i="1"/>
  <c r="AG8135" i="1" s="1"/>
  <c r="AC8135" i="1"/>
  <c r="AD8134" i="1"/>
  <c r="AF8134" i="1" s="1"/>
  <c r="AC8134" i="1"/>
  <c r="AD8133" i="1"/>
  <c r="AC8133" i="1"/>
  <c r="AD8132" i="1"/>
  <c r="AC8132" i="1"/>
  <c r="AD8131" i="1"/>
  <c r="AC8131" i="1"/>
  <c r="AD8130" i="1"/>
  <c r="AC8130" i="1"/>
  <c r="AD8129" i="1"/>
  <c r="AG8129" i="1" s="1"/>
  <c r="AC8129" i="1"/>
  <c r="AD8128" i="1"/>
  <c r="AC8128" i="1"/>
  <c r="AD8127" i="1"/>
  <c r="AG8127" i="1" s="1"/>
  <c r="AC8127" i="1"/>
  <c r="AD8126" i="1"/>
  <c r="AE8126" i="1" s="1"/>
  <c r="AC8126" i="1"/>
  <c r="AD8125" i="1"/>
  <c r="AC8125" i="1"/>
  <c r="AD8124" i="1"/>
  <c r="AF8124" i="1" s="1"/>
  <c r="AC8124" i="1"/>
  <c r="AD8123" i="1"/>
  <c r="AG8123" i="1" s="1"/>
  <c r="AC8123" i="1"/>
  <c r="AD8122" i="1"/>
  <c r="AC8122" i="1"/>
  <c r="AD8121" i="1"/>
  <c r="AC8121" i="1"/>
  <c r="AD8120" i="1"/>
  <c r="AE8120" i="1" s="1"/>
  <c r="AC8120" i="1"/>
  <c r="AD8119" i="1"/>
  <c r="AG8119" i="1" s="1"/>
  <c r="AC8119" i="1"/>
  <c r="AD8118" i="1"/>
  <c r="AC8118" i="1"/>
  <c r="AD8117" i="1"/>
  <c r="AC8117" i="1"/>
  <c r="AD8116" i="1"/>
  <c r="AF8116" i="1" s="1"/>
  <c r="AC8116" i="1"/>
  <c r="AD8115" i="1"/>
  <c r="AG8115" i="1" s="1"/>
  <c r="AC8115" i="1"/>
  <c r="AD8114" i="1"/>
  <c r="AC8114" i="1"/>
  <c r="AD8113" i="1"/>
  <c r="AH8113" i="1" s="1"/>
  <c r="AC8113" i="1"/>
  <c r="AD8112" i="1"/>
  <c r="AC8112" i="1"/>
  <c r="AD8111" i="1"/>
  <c r="AG8111" i="1" s="1"/>
  <c r="AC8111" i="1"/>
  <c r="AD8110" i="1"/>
  <c r="AE8110" i="1" s="1"/>
  <c r="AC8110" i="1"/>
  <c r="AD8109" i="1"/>
  <c r="AC8109" i="1"/>
  <c r="AD8108" i="1"/>
  <c r="AE8108" i="1" s="1"/>
  <c r="AC8108" i="1"/>
  <c r="AD8107" i="1"/>
  <c r="AG8107" i="1" s="1"/>
  <c r="AC8107" i="1"/>
  <c r="AD8106" i="1"/>
  <c r="AC8106" i="1"/>
  <c r="AD8105" i="1"/>
  <c r="AH8105" i="1" s="1"/>
  <c r="AC8105" i="1"/>
  <c r="AD8104" i="1"/>
  <c r="AF8104" i="1" s="1"/>
  <c r="AC8104" i="1"/>
  <c r="AD8103" i="1"/>
  <c r="AG8103" i="1" s="1"/>
  <c r="AC8103" i="1"/>
  <c r="AD8102" i="1"/>
  <c r="AF8102" i="1" s="1"/>
  <c r="AC8102" i="1"/>
  <c r="AD8101" i="1"/>
  <c r="AC8101" i="1"/>
  <c r="AD8100" i="1"/>
  <c r="AF8100" i="1" s="1"/>
  <c r="AC8100" i="1"/>
  <c r="AD8099" i="1"/>
  <c r="AE8099" i="1" s="1"/>
  <c r="AC8099" i="1"/>
  <c r="AD8098" i="1"/>
  <c r="AC8098" i="1"/>
  <c r="AD8097" i="1"/>
  <c r="AG8097" i="1" s="1"/>
  <c r="AC8097" i="1"/>
  <c r="AD8096" i="1"/>
  <c r="AC8096" i="1"/>
  <c r="AD8095" i="1"/>
  <c r="AG8095" i="1" s="1"/>
  <c r="AC8095" i="1"/>
  <c r="AD8094" i="1"/>
  <c r="AF8094" i="1" s="1"/>
  <c r="AC8094" i="1"/>
  <c r="AD8093" i="1"/>
  <c r="AC8093" i="1"/>
  <c r="AD8092" i="1"/>
  <c r="AC8092" i="1"/>
  <c r="AD8091" i="1"/>
  <c r="AE8091" i="1" s="1"/>
  <c r="AC8091" i="1"/>
  <c r="AD8090" i="1"/>
  <c r="AC8090" i="1"/>
  <c r="AD8089" i="1"/>
  <c r="AC8089" i="1"/>
  <c r="AD8088" i="1"/>
  <c r="AH8088" i="1" s="1"/>
  <c r="AC8088" i="1"/>
  <c r="AD8087" i="1"/>
  <c r="AG8087" i="1" s="1"/>
  <c r="AC8087" i="1"/>
  <c r="AD8086" i="1"/>
  <c r="AF8086" i="1" s="1"/>
  <c r="AC8086" i="1"/>
  <c r="AD8085" i="1"/>
  <c r="AC8085" i="1"/>
  <c r="AD8084" i="1"/>
  <c r="AH8084" i="1" s="1"/>
  <c r="AC8084" i="1"/>
  <c r="AD8083" i="1"/>
  <c r="AC8083" i="1"/>
  <c r="AD8082" i="1"/>
  <c r="AC8082" i="1"/>
  <c r="AD8081" i="1"/>
  <c r="AC8081" i="1"/>
  <c r="AD8080" i="1"/>
  <c r="AH8080" i="1" s="1"/>
  <c r="AC8080" i="1"/>
  <c r="AD8079" i="1"/>
  <c r="AG8079" i="1" s="1"/>
  <c r="AC8079" i="1"/>
  <c r="AD8078" i="1"/>
  <c r="AF8078" i="1" s="1"/>
  <c r="AC8078" i="1"/>
  <c r="AD8077" i="1"/>
  <c r="AC8077" i="1"/>
  <c r="AD8076" i="1"/>
  <c r="AG8076" i="1" s="1"/>
  <c r="AC8076" i="1"/>
  <c r="AD8075" i="1"/>
  <c r="AG8075" i="1" s="1"/>
  <c r="AC8075" i="1"/>
  <c r="AD8074" i="1"/>
  <c r="AC8074" i="1"/>
  <c r="AD8073" i="1"/>
  <c r="AC8073" i="1"/>
  <c r="AD8072" i="1"/>
  <c r="AH8072" i="1" s="1"/>
  <c r="AC8072" i="1"/>
  <c r="AD8071" i="1"/>
  <c r="AC8071" i="1"/>
  <c r="AD8070" i="1"/>
  <c r="AC8070" i="1"/>
  <c r="AD8069" i="1"/>
  <c r="AC8069" i="1"/>
  <c r="AD8068" i="1"/>
  <c r="AE8068" i="1" s="1"/>
  <c r="AC8068" i="1"/>
  <c r="AD8067" i="1"/>
  <c r="AF8067" i="1" s="1"/>
  <c r="AC8067" i="1"/>
  <c r="AD8066" i="1"/>
  <c r="AC8066" i="1"/>
  <c r="AD8065" i="1"/>
  <c r="AC8065" i="1"/>
  <c r="AD8064" i="1"/>
  <c r="AG8064" i="1" s="1"/>
  <c r="AC8064" i="1"/>
  <c r="AD8063" i="1"/>
  <c r="AC8063" i="1"/>
  <c r="AD8062" i="1"/>
  <c r="AC8062" i="1"/>
  <c r="AD8061" i="1"/>
  <c r="AC8061" i="1"/>
  <c r="AD8060" i="1"/>
  <c r="AC8060" i="1"/>
  <c r="AD8059" i="1"/>
  <c r="AC8059" i="1"/>
  <c r="AD8058" i="1"/>
  <c r="AC8058" i="1"/>
  <c r="AD8057" i="1"/>
  <c r="AH8057" i="1" s="1"/>
  <c r="AC8057" i="1"/>
  <c r="AD8056" i="1"/>
  <c r="AE8056" i="1" s="1"/>
  <c r="AC8056" i="1"/>
  <c r="AD8055" i="1"/>
  <c r="AC8055" i="1"/>
  <c r="AD8054" i="1"/>
  <c r="AF8054" i="1" s="1"/>
  <c r="AC8054" i="1"/>
  <c r="AD8053" i="1"/>
  <c r="AC8053" i="1"/>
  <c r="AD8052" i="1"/>
  <c r="AF8052" i="1" s="1"/>
  <c r="AC8052" i="1"/>
  <c r="AD8051" i="1"/>
  <c r="AC8051" i="1"/>
  <c r="AD8050" i="1"/>
  <c r="AC8050" i="1"/>
  <c r="AD8049" i="1"/>
  <c r="AH8049" i="1" s="1"/>
  <c r="AC8049" i="1"/>
  <c r="AD8048" i="1"/>
  <c r="AC8048" i="1"/>
  <c r="AD8047" i="1"/>
  <c r="AC8047" i="1"/>
  <c r="AD8046" i="1"/>
  <c r="AE8046" i="1" s="1"/>
  <c r="AC8046" i="1"/>
  <c r="AD8045" i="1"/>
  <c r="AC8045" i="1"/>
  <c r="AD8044" i="1"/>
  <c r="AE8044" i="1" s="1"/>
  <c r="AC8044" i="1"/>
  <c r="AD8043" i="1"/>
  <c r="AG8043" i="1" s="1"/>
  <c r="AC8043" i="1"/>
  <c r="AD8042" i="1"/>
  <c r="AC8042" i="1"/>
  <c r="AD8041" i="1"/>
  <c r="AC8041" i="1"/>
  <c r="AD8040" i="1"/>
  <c r="AC8040" i="1"/>
  <c r="AD8039" i="1"/>
  <c r="AC8039" i="1"/>
  <c r="AD8038" i="1"/>
  <c r="AF8038" i="1" s="1"/>
  <c r="AC8038" i="1"/>
  <c r="AD8037" i="1"/>
  <c r="AC8037" i="1"/>
  <c r="AD8036" i="1"/>
  <c r="AC8036" i="1"/>
  <c r="AD8035" i="1"/>
  <c r="AE8035" i="1" s="1"/>
  <c r="AC8035" i="1"/>
  <c r="AD8034" i="1"/>
  <c r="AC8034" i="1"/>
  <c r="AD8033" i="1"/>
  <c r="AC8033" i="1"/>
  <c r="AD8032" i="1"/>
  <c r="AE8032" i="1" s="1"/>
  <c r="AC8032" i="1"/>
  <c r="AD8031" i="1"/>
  <c r="AC8031" i="1"/>
  <c r="AD8030" i="1"/>
  <c r="AE8030" i="1" s="1"/>
  <c r="AC8030" i="1"/>
  <c r="AD8029" i="1"/>
  <c r="AC8029" i="1"/>
  <c r="AD8028" i="1"/>
  <c r="AH8028" i="1" s="1"/>
  <c r="AC8028" i="1"/>
  <c r="AD8027" i="1"/>
  <c r="AC8027" i="1"/>
  <c r="AD8026" i="1"/>
  <c r="AC8026" i="1"/>
  <c r="AD8025" i="1"/>
  <c r="AH8025" i="1" s="1"/>
  <c r="AC8025" i="1"/>
  <c r="AD8024" i="1"/>
  <c r="AC8024" i="1"/>
  <c r="AD8023" i="1"/>
  <c r="AC8023" i="1"/>
  <c r="AD8022" i="1"/>
  <c r="AC8022" i="1"/>
  <c r="AD8021" i="1"/>
  <c r="AC8021" i="1"/>
  <c r="AD8020" i="1"/>
  <c r="AH8020" i="1" s="1"/>
  <c r="AC8020" i="1"/>
  <c r="AD8019" i="1"/>
  <c r="AF8019" i="1" s="1"/>
  <c r="AC8019" i="1"/>
  <c r="AD8018" i="1"/>
  <c r="AC8018" i="1"/>
  <c r="AD8017" i="1"/>
  <c r="AG8017" i="1" s="1"/>
  <c r="AC8017" i="1"/>
  <c r="AD8016" i="1"/>
  <c r="AH8016" i="1" s="1"/>
  <c r="AC8016" i="1"/>
  <c r="AD8015" i="1"/>
  <c r="AC8015" i="1"/>
  <c r="AD8014" i="1"/>
  <c r="AF8014" i="1" s="1"/>
  <c r="AC8014" i="1"/>
  <c r="AD8013" i="1"/>
  <c r="AC8013" i="1"/>
  <c r="AD8012" i="1"/>
  <c r="AG8012" i="1" s="1"/>
  <c r="AC8012" i="1"/>
  <c r="AD8011" i="1"/>
  <c r="AG8011" i="1" s="1"/>
  <c r="AC8011" i="1"/>
  <c r="AD8010" i="1"/>
  <c r="AC8010" i="1"/>
  <c r="AD8009" i="1"/>
  <c r="AG8009" i="1" s="1"/>
  <c r="AC8009" i="1"/>
  <c r="AD8008" i="1"/>
  <c r="AH8008" i="1" s="1"/>
  <c r="AC8008" i="1"/>
  <c r="AD8007" i="1"/>
  <c r="AC8007" i="1"/>
  <c r="AD8006" i="1"/>
  <c r="AF8006" i="1" s="1"/>
  <c r="AC8006" i="1"/>
  <c r="AD8005" i="1"/>
  <c r="AC8005" i="1"/>
  <c r="AD8004" i="1"/>
  <c r="AC8004" i="1"/>
  <c r="AD8003" i="1"/>
  <c r="AC8003" i="1"/>
  <c r="AD8002" i="1"/>
  <c r="AC8002" i="1"/>
  <c r="AD8001" i="1"/>
  <c r="AC8001" i="1"/>
  <c r="AD8000" i="1"/>
  <c r="AC8000" i="1"/>
  <c r="AD7999" i="1"/>
  <c r="AC7999" i="1"/>
  <c r="AD7998" i="1"/>
  <c r="AC7998" i="1"/>
  <c r="AD7997" i="1"/>
  <c r="AC7997" i="1"/>
  <c r="AD7996" i="1"/>
  <c r="AH7996" i="1" s="1"/>
  <c r="AC7996" i="1"/>
  <c r="AD7995" i="1"/>
  <c r="AG7995" i="1" s="1"/>
  <c r="AC7995" i="1"/>
  <c r="AD7994" i="1"/>
  <c r="AC7994" i="1"/>
  <c r="AD7993" i="1"/>
  <c r="AH7993" i="1" s="1"/>
  <c r="AC7993" i="1"/>
  <c r="AD7992" i="1"/>
  <c r="AE7992" i="1" s="1"/>
  <c r="AC7992" i="1"/>
  <c r="AD7991" i="1"/>
  <c r="AC7991" i="1"/>
  <c r="AD7990" i="1"/>
  <c r="AF7990" i="1" s="1"/>
  <c r="AC7990" i="1"/>
  <c r="AD7989" i="1"/>
  <c r="AC7989" i="1"/>
  <c r="AD7988" i="1"/>
  <c r="AC7988" i="1"/>
  <c r="AD7987" i="1"/>
  <c r="AF7987" i="1" s="1"/>
  <c r="AC7987" i="1"/>
  <c r="AD7986" i="1"/>
  <c r="AC7986" i="1"/>
  <c r="AD7985" i="1"/>
  <c r="AC7985" i="1"/>
  <c r="AD7984" i="1"/>
  <c r="AF7984" i="1" s="1"/>
  <c r="AC7984" i="1"/>
  <c r="AD7983" i="1"/>
  <c r="AH7983" i="1" s="1"/>
  <c r="AC7983" i="1"/>
  <c r="AD7982" i="1"/>
  <c r="AC7982" i="1"/>
  <c r="AD7981" i="1"/>
  <c r="AF7981" i="1" s="1"/>
  <c r="AC7981" i="1"/>
  <c r="AD7980" i="1"/>
  <c r="AH7980" i="1" s="1"/>
  <c r="AC7980" i="1"/>
  <c r="AD7979" i="1"/>
  <c r="AF7979" i="1" s="1"/>
  <c r="AC7979" i="1"/>
  <c r="AD7978" i="1"/>
  <c r="AC7978" i="1"/>
  <c r="AD7977" i="1"/>
  <c r="AF7977" i="1" s="1"/>
  <c r="AC7977" i="1"/>
  <c r="AD7976" i="1"/>
  <c r="AG7976" i="1" s="1"/>
  <c r="AC7976" i="1"/>
  <c r="AD7975" i="1"/>
  <c r="AC7975" i="1"/>
  <c r="AD7974" i="1"/>
  <c r="AC7974" i="1"/>
  <c r="AD7973" i="1"/>
  <c r="AG7973" i="1" s="1"/>
  <c r="AC7973" i="1"/>
  <c r="AD7972" i="1"/>
  <c r="AH7972" i="1" s="1"/>
  <c r="AC7972" i="1"/>
  <c r="AD7971" i="1"/>
  <c r="AC7971" i="1"/>
  <c r="AD7970" i="1"/>
  <c r="AG7970" i="1" s="1"/>
  <c r="AC7970" i="1"/>
  <c r="AD7969" i="1"/>
  <c r="AC7969" i="1"/>
  <c r="AD7968" i="1"/>
  <c r="AC7968" i="1"/>
  <c r="AD7967" i="1"/>
  <c r="AF7967" i="1" s="1"/>
  <c r="AC7967" i="1"/>
  <c r="AD7966" i="1"/>
  <c r="AC7966" i="1"/>
  <c r="AD7965" i="1"/>
  <c r="AC7965" i="1"/>
  <c r="AD7964" i="1"/>
  <c r="AF7964" i="1" s="1"/>
  <c r="AC7964" i="1"/>
  <c r="AD7963" i="1"/>
  <c r="AC7963" i="1"/>
  <c r="AD7962" i="1"/>
  <c r="AH7962" i="1" s="1"/>
  <c r="AC7962" i="1"/>
  <c r="AD7961" i="1"/>
  <c r="AG7961" i="1" s="1"/>
  <c r="AC7961" i="1"/>
  <c r="AD7960" i="1"/>
  <c r="AF7960" i="1" s="1"/>
  <c r="AC7960" i="1"/>
  <c r="AD7959" i="1"/>
  <c r="AC7959" i="1"/>
  <c r="AD7958" i="1"/>
  <c r="AH7958" i="1" s="1"/>
  <c r="AC7958" i="1"/>
  <c r="AD7957" i="1"/>
  <c r="AG7957" i="1" s="1"/>
  <c r="AC7957" i="1"/>
  <c r="AD7956" i="1"/>
  <c r="AF7956" i="1" s="1"/>
  <c r="AC7956" i="1"/>
  <c r="AD7955" i="1"/>
  <c r="AH7955" i="1" s="1"/>
  <c r="AC7955" i="1"/>
  <c r="AD7954" i="1"/>
  <c r="AC7954" i="1"/>
  <c r="AD7953" i="1"/>
  <c r="AC7953" i="1"/>
  <c r="AD7952" i="1"/>
  <c r="AC7952" i="1"/>
  <c r="AD7951" i="1"/>
  <c r="AC7951" i="1"/>
  <c r="AD7950" i="1"/>
  <c r="AG7950" i="1" s="1"/>
  <c r="AC7950" i="1"/>
  <c r="AD7949" i="1"/>
  <c r="AC7949" i="1"/>
  <c r="AD7948" i="1"/>
  <c r="AC7948" i="1"/>
  <c r="AD7947" i="1"/>
  <c r="AC7947" i="1"/>
  <c r="AD7946" i="1"/>
  <c r="AE7946" i="1" s="1"/>
  <c r="AC7946" i="1"/>
  <c r="AD7945" i="1"/>
  <c r="AC7945" i="1"/>
  <c r="AD7944" i="1"/>
  <c r="AF7944" i="1" s="1"/>
  <c r="AC7944" i="1"/>
  <c r="AD7943" i="1"/>
  <c r="AH7943" i="1" s="1"/>
  <c r="AC7943" i="1"/>
  <c r="AD7942" i="1"/>
  <c r="AC7942" i="1"/>
  <c r="AD7941" i="1"/>
  <c r="AH7941" i="1" s="1"/>
  <c r="AC7941" i="1"/>
  <c r="AD7940" i="1"/>
  <c r="AC7940" i="1"/>
  <c r="AD7939" i="1"/>
  <c r="AH7939" i="1" s="1"/>
  <c r="AC7939" i="1"/>
  <c r="AD7938" i="1"/>
  <c r="AG7938" i="1" s="1"/>
  <c r="AC7938" i="1"/>
  <c r="AD7937" i="1"/>
  <c r="AG7937" i="1" s="1"/>
  <c r="AC7937" i="1"/>
  <c r="AD7936" i="1"/>
  <c r="AC7936" i="1"/>
  <c r="AD7935" i="1"/>
  <c r="AH7935" i="1" s="1"/>
  <c r="AC7935" i="1"/>
  <c r="AD7934" i="1"/>
  <c r="AF7934" i="1" s="1"/>
  <c r="AC7934" i="1"/>
  <c r="AD7933" i="1"/>
  <c r="AG7933" i="1" s="1"/>
  <c r="AC7933" i="1"/>
  <c r="AD7932" i="1"/>
  <c r="AF7932" i="1" s="1"/>
  <c r="AC7932" i="1"/>
  <c r="AD7931" i="1"/>
  <c r="AC7931" i="1"/>
  <c r="AD7930" i="1"/>
  <c r="AC7930" i="1"/>
  <c r="AD7929" i="1"/>
  <c r="AF7929" i="1" s="1"/>
  <c r="AC7929" i="1"/>
  <c r="AD7928" i="1"/>
  <c r="AF7928" i="1" s="1"/>
  <c r="AC7928" i="1"/>
  <c r="AD7927" i="1"/>
  <c r="AC7927" i="1"/>
  <c r="AD7926" i="1"/>
  <c r="AC7926" i="1"/>
  <c r="AD7925" i="1"/>
  <c r="AG7925" i="1" s="1"/>
  <c r="AC7925" i="1"/>
  <c r="AD7924" i="1"/>
  <c r="AF7924" i="1" s="1"/>
  <c r="AC7924" i="1"/>
  <c r="AD7923" i="1"/>
  <c r="AH7923" i="1" s="1"/>
  <c r="AC7923" i="1"/>
  <c r="AD7922" i="1"/>
  <c r="AH7922" i="1" s="1"/>
  <c r="AC7922" i="1"/>
  <c r="AD7921" i="1"/>
  <c r="AC7921" i="1"/>
  <c r="AD7920" i="1"/>
  <c r="AC7920" i="1"/>
  <c r="AD7919" i="1"/>
  <c r="AC7919" i="1"/>
  <c r="AD7918" i="1"/>
  <c r="AC7918" i="1"/>
  <c r="AD7917" i="1"/>
  <c r="AE7917" i="1" s="1"/>
  <c r="AC7917" i="1"/>
  <c r="AD7916" i="1"/>
  <c r="AC7916" i="1"/>
  <c r="AD7915" i="1"/>
  <c r="AC7915" i="1"/>
  <c r="AD7914" i="1"/>
  <c r="AC7914" i="1"/>
  <c r="AD7913" i="1"/>
  <c r="AC7913" i="1"/>
  <c r="AD7912" i="1"/>
  <c r="AF7912" i="1" s="1"/>
  <c r="AC7912" i="1"/>
  <c r="AD7911" i="1"/>
  <c r="AH7911" i="1" s="1"/>
  <c r="AC7911" i="1"/>
  <c r="AD7910" i="1"/>
  <c r="AC7910" i="1"/>
  <c r="AD7909" i="1"/>
  <c r="AF7909" i="1" s="1"/>
  <c r="AC7909" i="1"/>
  <c r="AD7908" i="1"/>
  <c r="AC7908" i="1"/>
  <c r="AD7907" i="1"/>
  <c r="AG7907" i="1" s="1"/>
  <c r="AC7907" i="1"/>
  <c r="AD7906" i="1"/>
  <c r="AG7906" i="1" s="1"/>
  <c r="AC7906" i="1"/>
  <c r="AD7905" i="1"/>
  <c r="AC7905" i="1"/>
  <c r="AD7904" i="1"/>
  <c r="AF7904" i="1" s="1"/>
  <c r="AC7904" i="1"/>
  <c r="AD7903" i="1"/>
  <c r="AC7903" i="1"/>
  <c r="AD7902" i="1"/>
  <c r="AG7902" i="1" s="1"/>
  <c r="AC7902" i="1"/>
  <c r="AD7901" i="1"/>
  <c r="AC7901" i="1"/>
  <c r="AD7900" i="1"/>
  <c r="AC7900" i="1"/>
  <c r="AD7899" i="1"/>
  <c r="AG7899" i="1" s="1"/>
  <c r="AC7899" i="1"/>
  <c r="AD7898" i="1"/>
  <c r="AG7898" i="1" s="1"/>
  <c r="AC7898" i="1"/>
  <c r="AD7897" i="1"/>
  <c r="AC7897" i="1"/>
  <c r="AD7896" i="1"/>
  <c r="AE7896" i="1" s="1"/>
  <c r="AC7896" i="1"/>
  <c r="AD7895" i="1"/>
  <c r="AC7895" i="1"/>
  <c r="AD7894" i="1"/>
  <c r="AH7894" i="1" s="1"/>
  <c r="AC7894" i="1"/>
  <c r="AD7893" i="1"/>
  <c r="AC7893" i="1"/>
  <c r="AD7892" i="1"/>
  <c r="AC7892" i="1"/>
  <c r="AD7891" i="1"/>
  <c r="AG7891" i="1" s="1"/>
  <c r="AC7891" i="1"/>
  <c r="AD7890" i="1"/>
  <c r="AH7890" i="1" s="1"/>
  <c r="AC7890" i="1"/>
  <c r="AD7889" i="1"/>
  <c r="AG7889" i="1" s="1"/>
  <c r="AC7889" i="1"/>
  <c r="AD7888" i="1"/>
  <c r="AE7888" i="1" s="1"/>
  <c r="AC7888" i="1"/>
  <c r="AD7887" i="1"/>
  <c r="AC7887" i="1"/>
  <c r="AD7886" i="1"/>
  <c r="AG7886" i="1" s="1"/>
  <c r="AC7886" i="1"/>
  <c r="AD7885" i="1"/>
  <c r="AC7885" i="1"/>
  <c r="AD7884" i="1"/>
  <c r="AC7884" i="1"/>
  <c r="AD7883" i="1"/>
  <c r="AG7883" i="1" s="1"/>
  <c r="AC7883" i="1"/>
  <c r="AD7882" i="1"/>
  <c r="AE7882" i="1" s="1"/>
  <c r="AC7882" i="1"/>
  <c r="AD7881" i="1"/>
  <c r="AC7881" i="1"/>
  <c r="AD7880" i="1"/>
  <c r="AE7880" i="1" s="1"/>
  <c r="AC7880" i="1"/>
  <c r="AD7879" i="1"/>
  <c r="AC7879" i="1"/>
  <c r="AD7878" i="1"/>
  <c r="AE7878" i="1" s="1"/>
  <c r="AC7878" i="1"/>
  <c r="AD7877" i="1"/>
  <c r="AC7877" i="1"/>
  <c r="AD7876" i="1"/>
  <c r="AC7876" i="1"/>
  <c r="AD7875" i="1"/>
  <c r="AG7875" i="1" s="1"/>
  <c r="AC7875" i="1"/>
  <c r="AD7874" i="1"/>
  <c r="AC7874" i="1"/>
  <c r="AD7873" i="1"/>
  <c r="AG7873" i="1" s="1"/>
  <c r="AC7873" i="1"/>
  <c r="AD7872" i="1"/>
  <c r="AE7872" i="1" s="1"/>
  <c r="AC7872" i="1"/>
  <c r="AD7871" i="1"/>
  <c r="AC7871" i="1"/>
  <c r="AD7870" i="1"/>
  <c r="AE7870" i="1" s="1"/>
  <c r="AC7870" i="1"/>
  <c r="AD7869" i="1"/>
  <c r="AC7869" i="1"/>
  <c r="AD7868" i="1"/>
  <c r="AC7868" i="1"/>
  <c r="AD7867" i="1"/>
  <c r="AG7867" i="1" s="1"/>
  <c r="AC7867" i="1"/>
  <c r="AD7866" i="1"/>
  <c r="AF7866" i="1" s="1"/>
  <c r="AC7866" i="1"/>
  <c r="AD7865" i="1"/>
  <c r="AG7865" i="1" s="1"/>
  <c r="AC7865" i="1"/>
  <c r="AD7864" i="1"/>
  <c r="AE7864" i="1" s="1"/>
  <c r="AC7864" i="1"/>
  <c r="AD7863" i="1"/>
  <c r="AC7863" i="1"/>
  <c r="AD7862" i="1"/>
  <c r="AF7862" i="1" s="1"/>
  <c r="AC7862" i="1"/>
  <c r="AD7861" i="1"/>
  <c r="AC7861" i="1"/>
  <c r="AD7860" i="1"/>
  <c r="AC7860" i="1"/>
  <c r="AD7859" i="1"/>
  <c r="AG7859" i="1" s="1"/>
  <c r="AC7859" i="1"/>
  <c r="AD7858" i="1"/>
  <c r="AH7858" i="1" s="1"/>
  <c r="AC7858" i="1"/>
  <c r="AD7857" i="1"/>
  <c r="AG7857" i="1" s="1"/>
  <c r="AC7857" i="1"/>
  <c r="AD7856" i="1"/>
  <c r="AE7856" i="1" s="1"/>
  <c r="AC7856" i="1"/>
  <c r="AD7855" i="1"/>
  <c r="AC7855" i="1"/>
  <c r="AD7854" i="1"/>
  <c r="AC7854" i="1"/>
  <c r="AD7853" i="1"/>
  <c r="AC7853" i="1"/>
  <c r="AD7852" i="1"/>
  <c r="AC7852" i="1"/>
  <c r="AD7851" i="1"/>
  <c r="AG7851" i="1" s="1"/>
  <c r="AC7851" i="1"/>
  <c r="AD7850" i="1"/>
  <c r="AH7850" i="1" s="1"/>
  <c r="AC7850" i="1"/>
  <c r="AD7849" i="1"/>
  <c r="AC7849" i="1"/>
  <c r="AD7848" i="1"/>
  <c r="AE7848" i="1" s="1"/>
  <c r="AC7848" i="1"/>
  <c r="AD7847" i="1"/>
  <c r="AC7847" i="1"/>
  <c r="AD7846" i="1"/>
  <c r="AG7846" i="1" s="1"/>
  <c r="AC7846" i="1"/>
  <c r="AD7845" i="1"/>
  <c r="AC7845" i="1"/>
  <c r="AD7844" i="1"/>
  <c r="AC7844" i="1"/>
  <c r="AD7843" i="1"/>
  <c r="AG7843" i="1" s="1"/>
  <c r="AC7843" i="1"/>
  <c r="AD7842" i="1"/>
  <c r="AG7842" i="1" s="1"/>
  <c r="AC7842" i="1"/>
  <c r="AD7841" i="1"/>
  <c r="AG7841" i="1" s="1"/>
  <c r="AC7841" i="1"/>
  <c r="AD7840" i="1"/>
  <c r="AE7840" i="1" s="1"/>
  <c r="AC7840" i="1"/>
  <c r="AD7839" i="1"/>
  <c r="AC7839" i="1"/>
  <c r="AD7838" i="1"/>
  <c r="AF7838" i="1" s="1"/>
  <c r="AC7838" i="1"/>
  <c r="AD7837" i="1"/>
  <c r="AC7837" i="1"/>
  <c r="AD7836" i="1"/>
  <c r="AC7836" i="1"/>
  <c r="AD7835" i="1"/>
  <c r="AG7835" i="1" s="1"/>
  <c r="AC7835" i="1"/>
  <c r="AD7834" i="1"/>
  <c r="AF7834" i="1" s="1"/>
  <c r="AC7834" i="1"/>
  <c r="AD7833" i="1"/>
  <c r="AG7833" i="1" s="1"/>
  <c r="AC7833" i="1"/>
  <c r="AD7832" i="1"/>
  <c r="AE7832" i="1" s="1"/>
  <c r="AC7832" i="1"/>
  <c r="AD7831" i="1"/>
  <c r="AC7831" i="1"/>
  <c r="AD7830" i="1"/>
  <c r="AF7830" i="1" s="1"/>
  <c r="AC7830" i="1"/>
  <c r="AD7829" i="1"/>
  <c r="AC7829" i="1"/>
  <c r="AD7828" i="1"/>
  <c r="AC7828" i="1"/>
  <c r="AD7827" i="1"/>
  <c r="AG7827" i="1" s="1"/>
  <c r="AC7827" i="1"/>
  <c r="AD7826" i="1"/>
  <c r="AH7826" i="1" s="1"/>
  <c r="AC7826" i="1"/>
  <c r="AD7825" i="1"/>
  <c r="AG7825" i="1" s="1"/>
  <c r="AC7825" i="1"/>
  <c r="AD7824" i="1"/>
  <c r="AC7824" i="1"/>
  <c r="AD7823" i="1"/>
  <c r="AC7823" i="1"/>
  <c r="AD7822" i="1"/>
  <c r="AF7822" i="1" s="1"/>
  <c r="AC7822" i="1"/>
  <c r="AD7821" i="1"/>
  <c r="AC7821" i="1"/>
  <c r="AD7820" i="1"/>
  <c r="AH7820" i="1" s="1"/>
  <c r="AC7820" i="1"/>
  <c r="AD7819" i="1"/>
  <c r="AF7819" i="1" s="1"/>
  <c r="AC7819" i="1"/>
  <c r="AD7818" i="1"/>
  <c r="AF7818" i="1" s="1"/>
  <c r="AC7818" i="1"/>
  <c r="AD7817" i="1"/>
  <c r="AC7817" i="1"/>
  <c r="AD7816" i="1"/>
  <c r="AC7816" i="1"/>
  <c r="AD7815" i="1"/>
  <c r="AC7815" i="1"/>
  <c r="AD7814" i="1"/>
  <c r="AE7814" i="1" s="1"/>
  <c r="AC7814" i="1"/>
  <c r="AD7813" i="1"/>
  <c r="AG7813" i="1" s="1"/>
  <c r="AC7813" i="1"/>
  <c r="AD7812" i="1"/>
  <c r="AH7812" i="1" s="1"/>
  <c r="AC7812" i="1"/>
  <c r="AD7811" i="1"/>
  <c r="AC7811" i="1"/>
  <c r="AD7810" i="1"/>
  <c r="AC7810" i="1"/>
  <c r="AD7809" i="1"/>
  <c r="AC7809" i="1"/>
  <c r="AD7808" i="1"/>
  <c r="AF7808" i="1" s="1"/>
  <c r="AC7808" i="1"/>
  <c r="AD7807" i="1"/>
  <c r="AG7807" i="1" s="1"/>
  <c r="AC7807" i="1"/>
  <c r="AD7806" i="1"/>
  <c r="AG7806" i="1" s="1"/>
  <c r="AC7806" i="1"/>
  <c r="AD7805" i="1"/>
  <c r="AE7805" i="1" s="1"/>
  <c r="AC7805" i="1"/>
  <c r="AD7804" i="1"/>
  <c r="AH7804" i="1" s="1"/>
  <c r="AC7804" i="1"/>
  <c r="AD7803" i="1"/>
  <c r="AC7803" i="1"/>
  <c r="AD7802" i="1"/>
  <c r="AC7802" i="1"/>
  <c r="AD7801" i="1"/>
  <c r="AH7801" i="1" s="1"/>
  <c r="AC7801" i="1"/>
  <c r="AD7800" i="1"/>
  <c r="AE7800" i="1" s="1"/>
  <c r="AC7800" i="1"/>
  <c r="AD7799" i="1"/>
  <c r="AF7799" i="1" s="1"/>
  <c r="AC7799" i="1"/>
  <c r="AD7798" i="1"/>
  <c r="AG7798" i="1" s="1"/>
  <c r="AC7798" i="1"/>
  <c r="AD7797" i="1"/>
  <c r="AE7797" i="1" s="1"/>
  <c r="AC7797" i="1"/>
  <c r="AD7796" i="1"/>
  <c r="AF7796" i="1" s="1"/>
  <c r="AC7796" i="1"/>
  <c r="AD7795" i="1"/>
  <c r="AC7795" i="1"/>
  <c r="AD7794" i="1"/>
  <c r="AE7794" i="1" s="1"/>
  <c r="AC7794" i="1"/>
  <c r="AD7793" i="1"/>
  <c r="AH7793" i="1" s="1"/>
  <c r="AC7793" i="1"/>
  <c r="AD7792" i="1"/>
  <c r="AF7792" i="1" s="1"/>
  <c r="AC7792" i="1"/>
  <c r="AD7791" i="1"/>
  <c r="AH7791" i="1" s="1"/>
  <c r="AC7791" i="1"/>
  <c r="AD7790" i="1"/>
  <c r="AH7790" i="1" s="1"/>
  <c r="AC7790" i="1"/>
  <c r="AD7789" i="1"/>
  <c r="AC7789" i="1"/>
  <c r="AD7788" i="1"/>
  <c r="AH7788" i="1" s="1"/>
  <c r="AC7788" i="1"/>
  <c r="AD7787" i="1"/>
  <c r="AF7787" i="1" s="1"/>
  <c r="AC7787" i="1"/>
  <c r="AD7786" i="1"/>
  <c r="AF7786" i="1" s="1"/>
  <c r="AC7786" i="1"/>
  <c r="AD7785" i="1"/>
  <c r="AH7785" i="1" s="1"/>
  <c r="AC7785" i="1"/>
  <c r="AD7784" i="1"/>
  <c r="AE7784" i="1" s="1"/>
  <c r="AC7784" i="1"/>
  <c r="AD7783" i="1"/>
  <c r="AG7783" i="1" s="1"/>
  <c r="AC7783" i="1"/>
  <c r="AD7782" i="1"/>
  <c r="AG7782" i="1" s="1"/>
  <c r="AC7782" i="1"/>
  <c r="AD7781" i="1"/>
  <c r="AE7781" i="1" s="1"/>
  <c r="AC7781" i="1"/>
  <c r="AD7780" i="1"/>
  <c r="AG7780" i="1" s="1"/>
  <c r="AC7780" i="1"/>
  <c r="AD7779" i="1"/>
  <c r="AF7779" i="1" s="1"/>
  <c r="AC7779" i="1"/>
  <c r="AD7778" i="1"/>
  <c r="AE7778" i="1" s="1"/>
  <c r="AC7778" i="1"/>
  <c r="AD7777" i="1"/>
  <c r="AC7777" i="1"/>
  <c r="AD7776" i="1"/>
  <c r="AF7776" i="1" s="1"/>
  <c r="AC7776" i="1"/>
  <c r="AD7775" i="1"/>
  <c r="AE7775" i="1" s="1"/>
  <c r="AC7775" i="1"/>
  <c r="AD7774" i="1"/>
  <c r="AF7774" i="1" s="1"/>
  <c r="AC7774" i="1"/>
  <c r="AD7773" i="1"/>
  <c r="AC7773" i="1"/>
  <c r="AD7772" i="1"/>
  <c r="AH7772" i="1" s="1"/>
  <c r="AC7772" i="1"/>
  <c r="AD7771" i="1"/>
  <c r="AF7771" i="1" s="1"/>
  <c r="AC7771" i="1"/>
  <c r="AD7770" i="1"/>
  <c r="AC7770" i="1"/>
  <c r="AD7769" i="1"/>
  <c r="AC7769" i="1"/>
  <c r="AD7768" i="1"/>
  <c r="AC7768" i="1"/>
  <c r="AD7767" i="1"/>
  <c r="AG7767" i="1" s="1"/>
  <c r="AC7767" i="1"/>
  <c r="AD7766" i="1"/>
  <c r="AC7766" i="1"/>
  <c r="AD7765" i="1"/>
  <c r="AE7765" i="1" s="1"/>
  <c r="AC7765" i="1"/>
  <c r="AD7764" i="1"/>
  <c r="AF7764" i="1" s="1"/>
  <c r="AC7764" i="1"/>
  <c r="AD7763" i="1"/>
  <c r="AC7763" i="1"/>
  <c r="AD7762" i="1"/>
  <c r="AG7762" i="1" s="1"/>
  <c r="AC7762" i="1"/>
  <c r="AD7761" i="1"/>
  <c r="AF7761" i="1" s="1"/>
  <c r="AC7761" i="1"/>
  <c r="AD7760" i="1"/>
  <c r="AE7760" i="1" s="1"/>
  <c r="AC7760" i="1"/>
  <c r="AD7759" i="1"/>
  <c r="AF7759" i="1" s="1"/>
  <c r="AC7759" i="1"/>
  <c r="AD7758" i="1"/>
  <c r="AG7758" i="1" s="1"/>
  <c r="AC7758" i="1"/>
  <c r="AD7757" i="1"/>
  <c r="AG7757" i="1" s="1"/>
  <c r="AC7757" i="1"/>
  <c r="AD7756" i="1"/>
  <c r="AH7756" i="1" s="1"/>
  <c r="AC7756" i="1"/>
  <c r="AD7755" i="1"/>
  <c r="AF7755" i="1" s="1"/>
  <c r="AC7755" i="1"/>
  <c r="AD7754" i="1"/>
  <c r="AG7754" i="1" s="1"/>
  <c r="AC7754" i="1"/>
  <c r="AD7753" i="1"/>
  <c r="AC7753" i="1"/>
  <c r="AD7752" i="1"/>
  <c r="AG7752" i="1" s="1"/>
  <c r="AC7752" i="1"/>
  <c r="AD7751" i="1"/>
  <c r="AC7751" i="1"/>
  <c r="AD7750" i="1"/>
  <c r="AE7750" i="1" s="1"/>
  <c r="AC7750" i="1"/>
  <c r="AD7749" i="1"/>
  <c r="AC7749" i="1"/>
  <c r="AD7748" i="1"/>
  <c r="AG7748" i="1" s="1"/>
  <c r="AC7748" i="1"/>
  <c r="AD7747" i="1"/>
  <c r="AC7747" i="1"/>
  <c r="AD7746" i="1"/>
  <c r="AC7746" i="1"/>
  <c r="AD7745" i="1"/>
  <c r="AH7745" i="1" s="1"/>
  <c r="AC7745" i="1"/>
  <c r="AD7744" i="1"/>
  <c r="AC7744" i="1"/>
  <c r="AD7743" i="1"/>
  <c r="AF7743" i="1" s="1"/>
  <c r="AC7743" i="1"/>
  <c r="AD7742" i="1"/>
  <c r="AC7742" i="1"/>
  <c r="AD7741" i="1"/>
  <c r="AC7741" i="1"/>
  <c r="AD7740" i="1"/>
  <c r="AH7740" i="1" s="1"/>
  <c r="AC7740" i="1"/>
  <c r="AD7739" i="1"/>
  <c r="AF7739" i="1" s="1"/>
  <c r="AC7739" i="1"/>
  <c r="AD7738" i="1"/>
  <c r="AC7738" i="1"/>
  <c r="AD7737" i="1"/>
  <c r="AC7737" i="1"/>
  <c r="AD7736" i="1"/>
  <c r="AH7736" i="1" s="1"/>
  <c r="AC7736" i="1"/>
  <c r="AD7735" i="1"/>
  <c r="AC7735" i="1"/>
  <c r="AD7734" i="1"/>
  <c r="AE7734" i="1" s="1"/>
  <c r="AC7734" i="1"/>
  <c r="AD7733" i="1"/>
  <c r="AC7733" i="1"/>
  <c r="AD7732" i="1"/>
  <c r="AC7732" i="1"/>
  <c r="AD7731" i="1"/>
  <c r="AC7731" i="1"/>
  <c r="AD7730" i="1"/>
  <c r="AC7730" i="1"/>
  <c r="AD7729" i="1"/>
  <c r="AF7729" i="1" s="1"/>
  <c r="AC7729" i="1"/>
  <c r="AD7728" i="1"/>
  <c r="AH7728" i="1" s="1"/>
  <c r="AC7728" i="1"/>
  <c r="AD7727" i="1"/>
  <c r="AC7727" i="1"/>
  <c r="AD7726" i="1"/>
  <c r="AC7726" i="1"/>
  <c r="AD7725" i="1"/>
  <c r="AC7725" i="1"/>
  <c r="AD7724" i="1"/>
  <c r="AH7724" i="1" s="1"/>
  <c r="AC7724" i="1"/>
  <c r="AD7723" i="1"/>
  <c r="AF7723" i="1" s="1"/>
  <c r="AC7723" i="1"/>
  <c r="AD7722" i="1"/>
  <c r="AC7722" i="1"/>
  <c r="AD7721" i="1"/>
  <c r="AC7721" i="1"/>
  <c r="AD7720" i="1"/>
  <c r="AC7720" i="1"/>
  <c r="AD7719" i="1"/>
  <c r="AF7719" i="1" s="1"/>
  <c r="AC7719" i="1"/>
  <c r="AD7718" i="1"/>
  <c r="AE7718" i="1" s="1"/>
  <c r="AC7718" i="1"/>
  <c r="AD7717" i="1"/>
  <c r="AC7717" i="1"/>
  <c r="AD7716" i="1"/>
  <c r="AG7716" i="1" s="1"/>
  <c r="AC7716" i="1"/>
  <c r="AD7715" i="1"/>
  <c r="AC7715" i="1"/>
  <c r="AD7714" i="1"/>
  <c r="AC7714" i="1"/>
  <c r="AD7713" i="1"/>
  <c r="AC7713" i="1"/>
  <c r="AD7712" i="1"/>
  <c r="AC7712" i="1"/>
  <c r="AD7711" i="1"/>
  <c r="AC7711" i="1"/>
  <c r="AD7710" i="1"/>
  <c r="AG7710" i="1" s="1"/>
  <c r="AC7710" i="1"/>
  <c r="AD7709" i="1"/>
  <c r="AC7709" i="1"/>
  <c r="AD7708" i="1"/>
  <c r="AF7708" i="1" s="1"/>
  <c r="AC7708" i="1"/>
  <c r="AD7707" i="1"/>
  <c r="AF7707" i="1" s="1"/>
  <c r="AC7707" i="1"/>
  <c r="AD7706" i="1"/>
  <c r="AH7706" i="1" s="1"/>
  <c r="AC7706" i="1"/>
  <c r="AD7705" i="1"/>
  <c r="AC7705" i="1"/>
  <c r="AD7704" i="1"/>
  <c r="AH7704" i="1" s="1"/>
  <c r="AC7704" i="1"/>
  <c r="AD7703" i="1"/>
  <c r="AF7703" i="1" s="1"/>
  <c r="AC7703" i="1"/>
  <c r="AD7702" i="1"/>
  <c r="AC7702" i="1"/>
  <c r="AD7701" i="1"/>
  <c r="AC7701" i="1"/>
  <c r="AD7700" i="1"/>
  <c r="AC7700" i="1"/>
  <c r="AD7699" i="1"/>
  <c r="AC7699" i="1"/>
  <c r="AD7698" i="1"/>
  <c r="AH7698" i="1" s="1"/>
  <c r="AC7698" i="1"/>
  <c r="AD7697" i="1"/>
  <c r="AC7697" i="1"/>
  <c r="AD7696" i="1"/>
  <c r="AC7696" i="1"/>
  <c r="AD7695" i="1"/>
  <c r="AF7695" i="1" s="1"/>
  <c r="AC7695" i="1"/>
  <c r="AD7694" i="1"/>
  <c r="AH7694" i="1" s="1"/>
  <c r="AC7694" i="1"/>
  <c r="AD7693" i="1"/>
  <c r="AC7693" i="1"/>
  <c r="AD7692" i="1"/>
  <c r="AG7692" i="1" s="1"/>
  <c r="AC7692" i="1"/>
  <c r="AD7691" i="1"/>
  <c r="AH7691" i="1" s="1"/>
  <c r="AC7691" i="1"/>
  <c r="AD7690" i="1"/>
  <c r="AH7690" i="1" s="1"/>
  <c r="AC7690" i="1"/>
  <c r="AD7689" i="1"/>
  <c r="AC7689" i="1"/>
  <c r="AD7688" i="1"/>
  <c r="AF7688" i="1" s="1"/>
  <c r="AC7688" i="1"/>
  <c r="AD7687" i="1"/>
  <c r="AC7687" i="1"/>
  <c r="AD7686" i="1"/>
  <c r="AG7686" i="1" s="1"/>
  <c r="AC7686" i="1"/>
  <c r="AD7685" i="1"/>
  <c r="AC7685" i="1"/>
  <c r="AD7684" i="1"/>
  <c r="AE7684" i="1" s="1"/>
  <c r="AC7684" i="1"/>
  <c r="AD7683" i="1"/>
  <c r="AC7683" i="1"/>
  <c r="AD7682" i="1"/>
  <c r="AC7682" i="1"/>
  <c r="AD7681" i="1"/>
  <c r="AC7681" i="1"/>
  <c r="AD7680" i="1"/>
  <c r="AC7680" i="1"/>
  <c r="AD7679" i="1"/>
  <c r="AC7679" i="1"/>
  <c r="AD7678" i="1"/>
  <c r="AC7678" i="1"/>
  <c r="AD7677" i="1"/>
  <c r="AC7677" i="1"/>
  <c r="AD7676" i="1"/>
  <c r="AC7676" i="1"/>
  <c r="AD7675" i="1"/>
  <c r="AC7675" i="1"/>
  <c r="AD7674" i="1"/>
  <c r="AC7674" i="1"/>
  <c r="AD7673" i="1"/>
  <c r="AC7673" i="1"/>
  <c r="AD7672" i="1"/>
  <c r="AC7672" i="1"/>
  <c r="AD7671" i="1"/>
  <c r="AF7671" i="1" s="1"/>
  <c r="AC7671" i="1"/>
  <c r="AD7670" i="1"/>
  <c r="AC7670" i="1"/>
  <c r="AD7669" i="1"/>
  <c r="AC7669" i="1"/>
  <c r="AD7668" i="1"/>
  <c r="AG7668" i="1" s="1"/>
  <c r="AC7668" i="1"/>
  <c r="AD7667" i="1"/>
  <c r="AC7667" i="1"/>
  <c r="AD7666" i="1"/>
  <c r="AC7666" i="1"/>
  <c r="AD7665" i="1"/>
  <c r="AC7665" i="1"/>
  <c r="AD7664" i="1"/>
  <c r="AC7664" i="1"/>
  <c r="AD7663" i="1"/>
  <c r="AF7663" i="1" s="1"/>
  <c r="AC7663" i="1"/>
  <c r="AD7662" i="1"/>
  <c r="AC7662" i="1"/>
  <c r="AD7661" i="1"/>
  <c r="AC7661" i="1"/>
  <c r="AD7660" i="1"/>
  <c r="AC7660" i="1"/>
  <c r="AD7659" i="1"/>
  <c r="AG7659" i="1" s="1"/>
  <c r="AC7659" i="1"/>
  <c r="AD7658" i="1"/>
  <c r="AH7658" i="1" s="1"/>
  <c r="AC7658" i="1"/>
  <c r="AD7657" i="1"/>
  <c r="AC7657" i="1"/>
  <c r="AD7656" i="1"/>
  <c r="AC7656" i="1"/>
  <c r="AD7655" i="1"/>
  <c r="AC7655" i="1"/>
  <c r="AD7654" i="1"/>
  <c r="AC7654" i="1"/>
  <c r="AD7653" i="1"/>
  <c r="AC7653" i="1"/>
  <c r="AD7652" i="1"/>
  <c r="AE7652" i="1" s="1"/>
  <c r="AC7652" i="1"/>
  <c r="AD7651" i="1"/>
  <c r="AC7651" i="1"/>
  <c r="AD7650" i="1"/>
  <c r="AC7650" i="1"/>
  <c r="AD7649" i="1"/>
  <c r="AC7649" i="1"/>
  <c r="AD7648" i="1"/>
  <c r="AC7648" i="1"/>
  <c r="AD7647" i="1"/>
  <c r="AF7647" i="1" s="1"/>
  <c r="AC7647" i="1"/>
  <c r="AD7646" i="1"/>
  <c r="AF7646" i="1" s="1"/>
  <c r="AC7646" i="1"/>
  <c r="AD7645" i="1"/>
  <c r="AC7645" i="1"/>
  <c r="AD7644" i="1"/>
  <c r="AC7644" i="1"/>
  <c r="AD7643" i="1"/>
  <c r="AG7643" i="1" s="1"/>
  <c r="AC7643" i="1"/>
  <c r="AD7642" i="1"/>
  <c r="AC7642" i="1"/>
  <c r="AD7641" i="1"/>
  <c r="AC7641" i="1"/>
  <c r="AD7640" i="1"/>
  <c r="AH7640" i="1" s="1"/>
  <c r="AC7640" i="1"/>
  <c r="AD7639" i="1"/>
  <c r="AC7639" i="1"/>
  <c r="AD7638" i="1"/>
  <c r="AC7638" i="1"/>
  <c r="AD7637" i="1"/>
  <c r="AC7637" i="1"/>
  <c r="AD7636" i="1"/>
  <c r="AC7636" i="1"/>
  <c r="AD7635" i="1"/>
  <c r="AC7635" i="1"/>
  <c r="AD7634" i="1"/>
  <c r="AH7634" i="1" s="1"/>
  <c r="AC7634" i="1"/>
  <c r="AD7633" i="1"/>
  <c r="AC7633" i="1"/>
  <c r="AD7632" i="1"/>
  <c r="AC7632" i="1"/>
  <c r="AD7631" i="1"/>
  <c r="AF7631" i="1" s="1"/>
  <c r="AC7631" i="1"/>
  <c r="AD7630" i="1"/>
  <c r="AH7630" i="1" s="1"/>
  <c r="AC7630" i="1"/>
  <c r="AD7629" i="1"/>
  <c r="AC7629" i="1"/>
  <c r="AD7628" i="1"/>
  <c r="AC7628" i="1"/>
  <c r="AD7627" i="1"/>
  <c r="AF7627" i="1" s="1"/>
  <c r="AC7627" i="1"/>
  <c r="AD7626" i="1"/>
  <c r="AC7626" i="1"/>
  <c r="AD7625" i="1"/>
  <c r="AC7625" i="1"/>
  <c r="AD7624" i="1"/>
  <c r="AC7624" i="1"/>
  <c r="AD7623" i="1"/>
  <c r="AC7623" i="1"/>
  <c r="AD7622" i="1"/>
  <c r="AH7622" i="1" s="1"/>
  <c r="AC7622" i="1"/>
  <c r="AD7621" i="1"/>
  <c r="AC7621" i="1"/>
  <c r="AD7620" i="1"/>
  <c r="AH7620" i="1" s="1"/>
  <c r="AC7620" i="1"/>
  <c r="AD7619" i="1"/>
  <c r="AC7619" i="1"/>
  <c r="AD7618" i="1"/>
  <c r="AC7618" i="1"/>
  <c r="AD7617" i="1"/>
  <c r="AC7617" i="1"/>
  <c r="AD7616" i="1"/>
  <c r="AC7616" i="1"/>
  <c r="AD7615" i="1"/>
  <c r="AC7615" i="1"/>
  <c r="AD7614" i="1"/>
  <c r="AH7614" i="1" s="1"/>
  <c r="AC7614" i="1"/>
  <c r="AD7613" i="1"/>
  <c r="AC7613" i="1"/>
  <c r="AD7612" i="1"/>
  <c r="AF7612" i="1" s="1"/>
  <c r="AC7612" i="1"/>
  <c r="AD7611" i="1"/>
  <c r="AF7611" i="1" s="1"/>
  <c r="AC7611" i="1"/>
  <c r="AD7610" i="1"/>
  <c r="AC7610" i="1"/>
  <c r="AD7609" i="1"/>
  <c r="AC7609" i="1"/>
  <c r="AD7608" i="1"/>
  <c r="AC7608" i="1"/>
  <c r="AD7607" i="1"/>
  <c r="AC7607" i="1"/>
  <c r="AD7606" i="1"/>
  <c r="AH7606" i="1" s="1"/>
  <c r="AC7606" i="1"/>
  <c r="AD7605" i="1"/>
  <c r="AC7605" i="1"/>
  <c r="AD7604" i="1"/>
  <c r="AH7604" i="1" s="1"/>
  <c r="AC7604" i="1"/>
  <c r="AD7603" i="1"/>
  <c r="AF7603" i="1" s="1"/>
  <c r="AC7603" i="1"/>
  <c r="AD7602" i="1"/>
  <c r="AH7602" i="1" s="1"/>
  <c r="AC7602" i="1"/>
  <c r="AD7601" i="1"/>
  <c r="AC7601" i="1"/>
  <c r="AD7600" i="1"/>
  <c r="AC7600" i="1"/>
  <c r="AD7599" i="1"/>
  <c r="AH7599" i="1" s="1"/>
  <c r="AC7599" i="1"/>
  <c r="AD7598" i="1"/>
  <c r="AC7598" i="1"/>
  <c r="AD7597" i="1"/>
  <c r="AC7597" i="1"/>
  <c r="AD7596" i="1"/>
  <c r="AH7596" i="1" s="1"/>
  <c r="AC7596" i="1"/>
  <c r="AD7595" i="1"/>
  <c r="AC7595" i="1"/>
  <c r="AD7594" i="1"/>
  <c r="AC7594" i="1"/>
  <c r="AD7593" i="1"/>
  <c r="AC7593" i="1"/>
  <c r="AD7592" i="1"/>
  <c r="AH7592" i="1" s="1"/>
  <c r="AC7592" i="1"/>
  <c r="AD7591" i="1"/>
  <c r="AC7591" i="1"/>
  <c r="AD7590" i="1"/>
  <c r="AC7590" i="1"/>
  <c r="AD7589" i="1"/>
  <c r="AC7589" i="1"/>
  <c r="AD7588" i="1"/>
  <c r="AG7588" i="1" s="1"/>
  <c r="AC7588" i="1"/>
  <c r="AD7587" i="1"/>
  <c r="AF7587" i="1" s="1"/>
  <c r="AC7587" i="1"/>
  <c r="AD7586" i="1"/>
  <c r="AF7586" i="1" s="1"/>
  <c r="AC7586" i="1"/>
  <c r="AD7585" i="1"/>
  <c r="AC7585" i="1"/>
  <c r="AD7584" i="1"/>
  <c r="AF7584" i="1" s="1"/>
  <c r="AC7584" i="1"/>
  <c r="AD7583" i="1"/>
  <c r="AF7583" i="1" s="1"/>
  <c r="AC7583" i="1"/>
  <c r="AD7582" i="1"/>
  <c r="AC7582" i="1"/>
  <c r="AD7581" i="1"/>
  <c r="AC7581" i="1"/>
  <c r="AD7580" i="1"/>
  <c r="AC7580" i="1"/>
  <c r="AD7579" i="1"/>
  <c r="AF7579" i="1" s="1"/>
  <c r="AC7579" i="1"/>
  <c r="AD7578" i="1"/>
  <c r="AC7578" i="1"/>
  <c r="AD7577" i="1"/>
  <c r="AC7577" i="1"/>
  <c r="AD7576" i="1"/>
  <c r="AH7576" i="1" s="1"/>
  <c r="AC7576" i="1"/>
  <c r="AD7575" i="1"/>
  <c r="AC7575" i="1"/>
  <c r="AD7574" i="1"/>
  <c r="AH7574" i="1" s="1"/>
  <c r="AC7574" i="1"/>
  <c r="AD7573" i="1"/>
  <c r="AC7573" i="1"/>
  <c r="AD7572" i="1"/>
  <c r="AC7572" i="1"/>
  <c r="AD7571" i="1"/>
  <c r="AF7571" i="1" s="1"/>
  <c r="AC7571" i="1"/>
  <c r="AD7570" i="1"/>
  <c r="AH7570" i="1" s="1"/>
  <c r="AC7570" i="1"/>
  <c r="AD7569" i="1"/>
  <c r="AC7569" i="1"/>
  <c r="AD7568" i="1"/>
  <c r="AC7568" i="1"/>
  <c r="AD7567" i="1"/>
  <c r="AF7567" i="1" s="1"/>
  <c r="AC7567" i="1"/>
  <c r="AD7566" i="1"/>
  <c r="AC7566" i="1"/>
  <c r="AD7565" i="1"/>
  <c r="AC7565" i="1"/>
  <c r="AD7564" i="1"/>
  <c r="AC7564" i="1"/>
  <c r="AD7563" i="1"/>
  <c r="AC7563" i="1"/>
  <c r="AD7562" i="1"/>
  <c r="AF7562" i="1" s="1"/>
  <c r="AC7562" i="1"/>
  <c r="AD7561" i="1"/>
  <c r="AC7561" i="1"/>
  <c r="AD7560" i="1"/>
  <c r="AC7560" i="1"/>
  <c r="AD7559" i="1"/>
  <c r="AF7559" i="1" s="1"/>
  <c r="AC7559" i="1"/>
  <c r="AD7558" i="1"/>
  <c r="AC7558" i="1"/>
  <c r="AD7557" i="1"/>
  <c r="AC7557" i="1"/>
  <c r="AD7556" i="1"/>
  <c r="AC7556" i="1"/>
  <c r="AD7555" i="1"/>
  <c r="AF7555" i="1" s="1"/>
  <c r="AC7555" i="1"/>
  <c r="AD7554" i="1"/>
  <c r="AC7554" i="1"/>
  <c r="AD7553" i="1"/>
  <c r="AC7553" i="1"/>
  <c r="AD7552" i="1"/>
  <c r="AC7552" i="1"/>
  <c r="AD7551" i="1"/>
  <c r="AC7551" i="1"/>
  <c r="AD7550" i="1"/>
  <c r="AC7550" i="1"/>
  <c r="AD7549" i="1"/>
  <c r="AC7549" i="1"/>
  <c r="AD7548" i="1"/>
  <c r="AH7548" i="1" s="1"/>
  <c r="AC7548" i="1"/>
  <c r="AD7547" i="1"/>
  <c r="AF7547" i="1" s="1"/>
  <c r="AC7547" i="1"/>
  <c r="AD7546" i="1"/>
  <c r="AF7546" i="1" s="1"/>
  <c r="AC7546" i="1"/>
  <c r="AD7545" i="1"/>
  <c r="AC7545" i="1"/>
  <c r="AD7544" i="1"/>
  <c r="AF7544" i="1" s="1"/>
  <c r="AC7544" i="1"/>
  <c r="AD7543" i="1"/>
  <c r="AH7543" i="1" s="1"/>
  <c r="AC7543" i="1"/>
  <c r="AD7542" i="1"/>
  <c r="AG7542" i="1" s="1"/>
  <c r="AC7542" i="1"/>
  <c r="AD7541" i="1"/>
  <c r="AE7541" i="1" s="1"/>
  <c r="AC7541" i="1"/>
  <c r="AD7540" i="1"/>
  <c r="AC7540" i="1"/>
  <c r="AD7539" i="1"/>
  <c r="AH7539" i="1" s="1"/>
  <c r="AC7539" i="1"/>
  <c r="AD7538" i="1"/>
  <c r="AC7538" i="1"/>
  <c r="AD7537" i="1"/>
  <c r="AC7537" i="1"/>
  <c r="AD7536" i="1"/>
  <c r="AF7536" i="1" s="1"/>
  <c r="AC7536" i="1"/>
  <c r="AD7535" i="1"/>
  <c r="AC7535" i="1"/>
  <c r="AD7534" i="1"/>
  <c r="AF7534" i="1" s="1"/>
  <c r="AC7534" i="1"/>
  <c r="AD7533" i="1"/>
  <c r="AE7533" i="1" s="1"/>
  <c r="AC7533" i="1"/>
  <c r="AD7532" i="1"/>
  <c r="AG7532" i="1" s="1"/>
  <c r="AC7532" i="1"/>
  <c r="AD7531" i="1"/>
  <c r="AC7531" i="1"/>
  <c r="AD7530" i="1"/>
  <c r="AF7530" i="1" s="1"/>
  <c r="AC7530" i="1"/>
  <c r="AD7529" i="1"/>
  <c r="AC7529" i="1"/>
  <c r="AD7528" i="1"/>
  <c r="AC7528" i="1"/>
  <c r="AD7527" i="1"/>
  <c r="AC7527" i="1"/>
  <c r="AD7526" i="1"/>
  <c r="AH7526" i="1" s="1"/>
  <c r="AC7526" i="1"/>
  <c r="AD7525" i="1"/>
  <c r="AE7525" i="1" s="1"/>
  <c r="AC7525" i="1"/>
  <c r="AD7524" i="1"/>
  <c r="AH7524" i="1" s="1"/>
  <c r="AC7524" i="1"/>
  <c r="AD7523" i="1"/>
  <c r="AH7523" i="1" s="1"/>
  <c r="AC7523" i="1"/>
  <c r="AD7522" i="1"/>
  <c r="AE7522" i="1" s="1"/>
  <c r="AC7522" i="1"/>
  <c r="AD7521" i="1"/>
  <c r="AC7521" i="1"/>
  <c r="AD7520" i="1"/>
  <c r="AC7520" i="1"/>
  <c r="AD7519" i="1"/>
  <c r="AH7519" i="1" s="1"/>
  <c r="AC7519" i="1"/>
  <c r="AD7518" i="1"/>
  <c r="AF7518" i="1" s="1"/>
  <c r="AC7518" i="1"/>
  <c r="AD7517" i="1"/>
  <c r="AE7517" i="1" s="1"/>
  <c r="AC7517" i="1"/>
  <c r="AD7516" i="1"/>
  <c r="AC7516" i="1"/>
  <c r="AD7515" i="1"/>
  <c r="AC7515" i="1"/>
  <c r="AD7514" i="1"/>
  <c r="AC7514" i="1"/>
  <c r="AD7513" i="1"/>
  <c r="AC7513" i="1"/>
  <c r="AD7512" i="1"/>
  <c r="AC7512" i="1"/>
  <c r="AD7511" i="1"/>
  <c r="AF7511" i="1" s="1"/>
  <c r="AC7511" i="1"/>
  <c r="AD7510" i="1"/>
  <c r="AC7510" i="1"/>
  <c r="AD7509" i="1"/>
  <c r="AE7509" i="1" s="1"/>
  <c r="AC7509" i="1"/>
  <c r="AD7508" i="1"/>
  <c r="AH7508" i="1" s="1"/>
  <c r="AC7508" i="1"/>
  <c r="AD7507" i="1"/>
  <c r="AH7507" i="1" s="1"/>
  <c r="AC7507" i="1"/>
  <c r="AD7506" i="1"/>
  <c r="AC7506" i="1"/>
  <c r="AD7505" i="1"/>
  <c r="AC7505" i="1"/>
  <c r="AD7504" i="1"/>
  <c r="AC7504" i="1"/>
  <c r="AD7503" i="1"/>
  <c r="AC7503" i="1"/>
  <c r="AD7502" i="1"/>
  <c r="AG7502" i="1" s="1"/>
  <c r="AC7502" i="1"/>
  <c r="AD7501" i="1"/>
  <c r="AE7501" i="1" s="1"/>
  <c r="AC7501" i="1"/>
  <c r="AD7500" i="1"/>
  <c r="AC7500" i="1"/>
  <c r="AD7499" i="1"/>
  <c r="AF7499" i="1" s="1"/>
  <c r="AC7499" i="1"/>
  <c r="AD7498" i="1"/>
  <c r="AH7498" i="1" s="1"/>
  <c r="AC7498" i="1"/>
  <c r="AD7497" i="1"/>
  <c r="AC7497" i="1"/>
  <c r="AD7496" i="1"/>
  <c r="AF7496" i="1" s="1"/>
  <c r="AC7496" i="1"/>
  <c r="AD7495" i="1"/>
  <c r="AC7495" i="1"/>
  <c r="AD7494" i="1"/>
  <c r="AC7494" i="1"/>
  <c r="AD7493" i="1"/>
  <c r="AE7493" i="1" s="1"/>
  <c r="AC7493" i="1"/>
  <c r="AD7492" i="1"/>
  <c r="AG7492" i="1" s="1"/>
  <c r="AC7492" i="1"/>
  <c r="AD7491" i="1"/>
  <c r="AF7491" i="1" s="1"/>
  <c r="AC7491" i="1"/>
  <c r="AD7490" i="1"/>
  <c r="AH7490" i="1" s="1"/>
  <c r="AC7490" i="1"/>
  <c r="AD7489" i="1"/>
  <c r="AC7489" i="1"/>
  <c r="AD7488" i="1"/>
  <c r="AF7488" i="1" s="1"/>
  <c r="AC7488" i="1"/>
  <c r="AD7487" i="1"/>
  <c r="AF7487" i="1" s="1"/>
  <c r="AC7487" i="1"/>
  <c r="AD7486" i="1"/>
  <c r="AC7486" i="1"/>
  <c r="AD7485" i="1"/>
  <c r="AE7485" i="1" s="1"/>
  <c r="AC7485" i="1"/>
  <c r="AD7484" i="1"/>
  <c r="AG7484" i="1" s="1"/>
  <c r="AC7484" i="1"/>
  <c r="AD7483" i="1"/>
  <c r="AG7483" i="1" s="1"/>
  <c r="AC7483" i="1"/>
  <c r="AD7482" i="1"/>
  <c r="AH7482" i="1" s="1"/>
  <c r="AC7482" i="1"/>
  <c r="AD7481" i="1"/>
  <c r="AC7481" i="1"/>
  <c r="AD7480" i="1"/>
  <c r="AC7480" i="1"/>
  <c r="AD7479" i="1"/>
  <c r="AF7479" i="1" s="1"/>
  <c r="AC7479" i="1"/>
  <c r="AD7478" i="1"/>
  <c r="AH7478" i="1" s="1"/>
  <c r="AC7478" i="1"/>
  <c r="AD7477" i="1"/>
  <c r="AE7477" i="1" s="1"/>
  <c r="AC7477" i="1"/>
  <c r="AD7476" i="1"/>
  <c r="AH7476" i="1" s="1"/>
  <c r="AC7476" i="1"/>
  <c r="AD7475" i="1"/>
  <c r="AC7475" i="1"/>
  <c r="AD7474" i="1"/>
  <c r="AH7474" i="1" s="1"/>
  <c r="AC7474" i="1"/>
  <c r="AD7473" i="1"/>
  <c r="AC7473" i="1"/>
  <c r="AD7472" i="1"/>
  <c r="AH7472" i="1" s="1"/>
  <c r="AC7472" i="1"/>
  <c r="AD7471" i="1"/>
  <c r="AC7471" i="1"/>
  <c r="AD7470" i="1"/>
  <c r="AC7470" i="1"/>
  <c r="AD7469" i="1"/>
  <c r="AE7469" i="1" s="1"/>
  <c r="AC7469" i="1"/>
  <c r="AD7468" i="1"/>
  <c r="AF7468" i="1" s="1"/>
  <c r="AC7468" i="1"/>
  <c r="AD7467" i="1"/>
  <c r="AH7467" i="1" s="1"/>
  <c r="AC7467" i="1"/>
  <c r="AD7466" i="1"/>
  <c r="AH7466" i="1" s="1"/>
  <c r="AC7466" i="1"/>
  <c r="AD7465" i="1"/>
  <c r="AC7465" i="1"/>
  <c r="AD7464" i="1"/>
  <c r="AF7464" i="1" s="1"/>
  <c r="AC7464" i="1"/>
  <c r="AD7463" i="1"/>
  <c r="AC7463" i="1"/>
  <c r="AD7462" i="1"/>
  <c r="AH7462" i="1" s="1"/>
  <c r="AC7462" i="1"/>
  <c r="AD7461" i="1"/>
  <c r="AE7461" i="1" s="1"/>
  <c r="AC7461" i="1"/>
  <c r="AD7460" i="1"/>
  <c r="AC7460" i="1"/>
  <c r="AD7459" i="1"/>
  <c r="AF7459" i="1" s="1"/>
  <c r="AC7459" i="1"/>
  <c r="AD7458" i="1"/>
  <c r="AH7458" i="1" s="1"/>
  <c r="AC7458" i="1"/>
  <c r="AD7457" i="1"/>
  <c r="AC7457" i="1"/>
  <c r="AD7456" i="1"/>
  <c r="AH7456" i="1" s="1"/>
  <c r="AC7456" i="1"/>
  <c r="AD7455" i="1"/>
  <c r="AF7455" i="1" s="1"/>
  <c r="AC7455" i="1"/>
  <c r="AD7454" i="1"/>
  <c r="AC7454" i="1"/>
  <c r="AD7453" i="1"/>
  <c r="AE7453" i="1" s="1"/>
  <c r="AC7453" i="1"/>
  <c r="AD7452" i="1"/>
  <c r="AH7452" i="1" s="1"/>
  <c r="AC7452" i="1"/>
  <c r="AD7451" i="1"/>
  <c r="AE7451" i="1" s="1"/>
  <c r="AC7451" i="1"/>
  <c r="AD7450" i="1"/>
  <c r="AH7450" i="1" s="1"/>
  <c r="AC7450" i="1"/>
  <c r="AD7449" i="1"/>
  <c r="AC7449" i="1"/>
  <c r="AD7448" i="1"/>
  <c r="AF7448" i="1" s="1"/>
  <c r="AC7448" i="1"/>
  <c r="AD7447" i="1"/>
  <c r="AC7447" i="1"/>
  <c r="AD7446" i="1"/>
  <c r="AC7446" i="1"/>
  <c r="AD7445" i="1"/>
  <c r="AE7445" i="1" s="1"/>
  <c r="AC7445" i="1"/>
  <c r="AD7444" i="1"/>
  <c r="AC7444" i="1"/>
  <c r="AD7443" i="1"/>
  <c r="AF7443" i="1" s="1"/>
  <c r="AC7443" i="1"/>
  <c r="AD7442" i="1"/>
  <c r="AH7442" i="1" s="1"/>
  <c r="AC7442" i="1"/>
  <c r="AD7441" i="1"/>
  <c r="AC7441" i="1"/>
  <c r="AD7440" i="1"/>
  <c r="AH7440" i="1" s="1"/>
  <c r="AC7440" i="1"/>
  <c r="AD7439" i="1"/>
  <c r="AE7439" i="1" s="1"/>
  <c r="AC7439" i="1"/>
  <c r="AD7438" i="1"/>
  <c r="AC7438" i="1"/>
  <c r="AD7437" i="1"/>
  <c r="AE7437" i="1" s="1"/>
  <c r="AC7437" i="1"/>
  <c r="AD7436" i="1"/>
  <c r="AC7436" i="1"/>
  <c r="AD7435" i="1"/>
  <c r="AC7435" i="1"/>
  <c r="AD7434" i="1"/>
  <c r="AH7434" i="1" s="1"/>
  <c r="AC7434" i="1"/>
  <c r="AD7433" i="1"/>
  <c r="AC7433" i="1"/>
  <c r="AD7432" i="1"/>
  <c r="AC7432" i="1"/>
  <c r="AD7431" i="1"/>
  <c r="AH7431" i="1" s="1"/>
  <c r="AC7431" i="1"/>
  <c r="AD7430" i="1"/>
  <c r="AC7430" i="1"/>
  <c r="AD7429" i="1"/>
  <c r="AE7429" i="1" s="1"/>
  <c r="AC7429" i="1"/>
  <c r="AD7428" i="1"/>
  <c r="AC7428" i="1"/>
  <c r="AD7427" i="1"/>
  <c r="AF7427" i="1" s="1"/>
  <c r="AC7427" i="1"/>
  <c r="AD7426" i="1"/>
  <c r="AH7426" i="1" s="1"/>
  <c r="AC7426" i="1"/>
  <c r="AD7425" i="1"/>
  <c r="AC7425" i="1"/>
  <c r="AD7424" i="1"/>
  <c r="AC7424" i="1"/>
  <c r="AD7423" i="1"/>
  <c r="AC7423" i="1"/>
  <c r="AD7422" i="1"/>
  <c r="AC7422" i="1"/>
  <c r="AD7421" i="1"/>
  <c r="AE7421" i="1" s="1"/>
  <c r="AC7421" i="1"/>
  <c r="AD7420" i="1"/>
  <c r="AF7420" i="1" s="1"/>
  <c r="AC7420" i="1"/>
  <c r="AD7419" i="1"/>
  <c r="AG7419" i="1" s="1"/>
  <c r="AC7419" i="1"/>
  <c r="AD7418" i="1"/>
  <c r="AH7418" i="1" s="1"/>
  <c r="AC7418" i="1"/>
  <c r="AD7417" i="1"/>
  <c r="AC7417" i="1"/>
  <c r="AD7416" i="1"/>
  <c r="AF7416" i="1" s="1"/>
  <c r="AC7416" i="1"/>
  <c r="AD7415" i="1"/>
  <c r="AC7415" i="1"/>
  <c r="AD7414" i="1"/>
  <c r="AH7414" i="1" s="1"/>
  <c r="AC7414" i="1"/>
  <c r="AD7413" i="1"/>
  <c r="AE7413" i="1" s="1"/>
  <c r="AC7413" i="1"/>
  <c r="AD7412" i="1"/>
  <c r="AC7412" i="1"/>
  <c r="AD7411" i="1"/>
  <c r="AF7411" i="1" s="1"/>
  <c r="AC7411" i="1"/>
  <c r="AD7410" i="1"/>
  <c r="AH7410" i="1" s="1"/>
  <c r="AC7410" i="1"/>
  <c r="AD7409" i="1"/>
  <c r="AC7409" i="1"/>
  <c r="AD7408" i="1"/>
  <c r="AH7408" i="1" s="1"/>
  <c r="AC7408" i="1"/>
  <c r="AD7407" i="1"/>
  <c r="AC7407" i="1"/>
  <c r="AD7406" i="1"/>
  <c r="AC7406" i="1"/>
  <c r="AD7405" i="1"/>
  <c r="AC7405" i="1"/>
  <c r="AD7404" i="1"/>
  <c r="AE7404" i="1" s="1"/>
  <c r="AC7404" i="1"/>
  <c r="AD7403" i="1"/>
  <c r="AC7403" i="1"/>
  <c r="AD7402" i="1"/>
  <c r="AG7402" i="1" s="1"/>
  <c r="AC7402" i="1"/>
  <c r="AD7401" i="1"/>
  <c r="AF7401" i="1" s="1"/>
  <c r="AC7401" i="1"/>
  <c r="AD7400" i="1"/>
  <c r="AC7400" i="1"/>
  <c r="AD7399" i="1"/>
  <c r="AC7399" i="1"/>
  <c r="AD7398" i="1"/>
  <c r="AF7398" i="1" s="1"/>
  <c r="AC7398" i="1"/>
  <c r="AD7397" i="1"/>
  <c r="AF7397" i="1" s="1"/>
  <c r="AC7397" i="1"/>
  <c r="AD7396" i="1"/>
  <c r="AF7396" i="1" s="1"/>
  <c r="AC7396" i="1"/>
  <c r="AD7395" i="1"/>
  <c r="AH7395" i="1" s="1"/>
  <c r="AC7395" i="1"/>
  <c r="AD7394" i="1"/>
  <c r="AC7394" i="1"/>
  <c r="AD7393" i="1"/>
  <c r="AE7393" i="1" s="1"/>
  <c r="AC7393" i="1"/>
  <c r="AD7392" i="1"/>
  <c r="AF7392" i="1" s="1"/>
  <c r="AC7392" i="1"/>
  <c r="AD7391" i="1"/>
  <c r="AH7391" i="1" s="1"/>
  <c r="AC7391" i="1"/>
  <c r="AD7390" i="1"/>
  <c r="AC7390" i="1"/>
  <c r="AD7389" i="1"/>
  <c r="AF7389" i="1" s="1"/>
  <c r="AC7389" i="1"/>
  <c r="AD7388" i="1"/>
  <c r="AC7388" i="1"/>
  <c r="AD7387" i="1"/>
  <c r="AH7387" i="1" s="1"/>
  <c r="AC7387" i="1"/>
  <c r="AD7386" i="1"/>
  <c r="AG7386" i="1" s="1"/>
  <c r="AC7386" i="1"/>
  <c r="AD7385" i="1"/>
  <c r="AF7385" i="1" s="1"/>
  <c r="AC7385" i="1"/>
  <c r="AD7384" i="1"/>
  <c r="AE7384" i="1" s="1"/>
  <c r="AC7384" i="1"/>
  <c r="AD7383" i="1"/>
  <c r="AC7383" i="1"/>
  <c r="AD7382" i="1"/>
  <c r="AC7382" i="1"/>
  <c r="AD7381" i="1"/>
  <c r="AF7381" i="1" s="1"/>
  <c r="AC7381" i="1"/>
  <c r="AD7380" i="1"/>
  <c r="AF7380" i="1" s="1"/>
  <c r="AC7380" i="1"/>
  <c r="AD7379" i="1"/>
  <c r="AH7379" i="1" s="1"/>
  <c r="AC7379" i="1"/>
  <c r="AD7378" i="1"/>
  <c r="AE7378" i="1" s="1"/>
  <c r="AC7378" i="1"/>
  <c r="AD7377" i="1"/>
  <c r="AE7377" i="1" s="1"/>
  <c r="AC7377" i="1"/>
  <c r="AD7376" i="1"/>
  <c r="AC7376" i="1"/>
  <c r="AD7375" i="1"/>
  <c r="AH7375" i="1" s="1"/>
  <c r="AC7375" i="1"/>
  <c r="AD7374" i="1"/>
  <c r="AC7374" i="1"/>
  <c r="AD7373" i="1"/>
  <c r="AF7373" i="1" s="1"/>
  <c r="AC7373" i="1"/>
  <c r="AD7372" i="1"/>
  <c r="AE7372" i="1" s="1"/>
  <c r="AC7372" i="1"/>
  <c r="AD7371" i="1"/>
  <c r="AC7371" i="1"/>
  <c r="AD7370" i="1"/>
  <c r="AC7370" i="1"/>
  <c r="AD7369" i="1"/>
  <c r="AF7369" i="1" s="1"/>
  <c r="AC7369" i="1"/>
  <c r="AD7368" i="1"/>
  <c r="AE7368" i="1" s="1"/>
  <c r="AC7368" i="1"/>
  <c r="AD7367" i="1"/>
  <c r="AH7367" i="1" s="1"/>
  <c r="AC7367" i="1"/>
  <c r="AD7366" i="1"/>
  <c r="AF7366" i="1" s="1"/>
  <c r="AC7366" i="1"/>
  <c r="AD7365" i="1"/>
  <c r="AF7365" i="1" s="1"/>
  <c r="AC7365" i="1"/>
  <c r="AD7364" i="1"/>
  <c r="AC7364" i="1"/>
  <c r="AD7363" i="1"/>
  <c r="AH7363" i="1" s="1"/>
  <c r="AC7363" i="1"/>
  <c r="AD7362" i="1"/>
  <c r="AC7362" i="1"/>
  <c r="AD7361" i="1"/>
  <c r="AC7361" i="1"/>
  <c r="AD7360" i="1"/>
  <c r="AC7360" i="1"/>
  <c r="AD7359" i="1"/>
  <c r="AH7359" i="1" s="1"/>
  <c r="AC7359" i="1"/>
  <c r="AD7358" i="1"/>
  <c r="AC7358" i="1"/>
  <c r="AD7357" i="1"/>
  <c r="AF7357" i="1" s="1"/>
  <c r="AC7357" i="1"/>
  <c r="AD7356" i="1"/>
  <c r="AE7356" i="1" s="1"/>
  <c r="AC7356" i="1"/>
  <c r="AD7355" i="1"/>
  <c r="AC7355" i="1"/>
  <c r="AD7354" i="1"/>
  <c r="AC7354" i="1"/>
  <c r="AD7353" i="1"/>
  <c r="AF7353" i="1" s="1"/>
  <c r="AC7353" i="1"/>
  <c r="AD7352" i="1"/>
  <c r="AE7352" i="1" s="1"/>
  <c r="AC7352" i="1"/>
  <c r="AD7351" i="1"/>
  <c r="AC7351" i="1"/>
  <c r="AD7350" i="1"/>
  <c r="AE7350" i="1" s="1"/>
  <c r="AC7350" i="1"/>
  <c r="AD7349" i="1"/>
  <c r="AF7349" i="1" s="1"/>
  <c r="AC7349" i="1"/>
  <c r="AD7348" i="1"/>
  <c r="AC7348" i="1"/>
  <c r="AD7347" i="1"/>
  <c r="AH7347" i="1" s="1"/>
  <c r="AC7347" i="1"/>
  <c r="AD7346" i="1"/>
  <c r="AC7346" i="1"/>
  <c r="AD7345" i="1"/>
  <c r="AC7345" i="1"/>
  <c r="AD7344" i="1"/>
  <c r="AG7344" i="1" s="1"/>
  <c r="AC7344" i="1"/>
  <c r="AD7343" i="1"/>
  <c r="AH7343" i="1" s="1"/>
  <c r="AC7343" i="1"/>
  <c r="AD7342" i="1"/>
  <c r="AC7342" i="1"/>
  <c r="AD7341" i="1"/>
  <c r="AF7341" i="1" s="1"/>
  <c r="AC7341" i="1"/>
  <c r="AD7340" i="1"/>
  <c r="AC7340" i="1"/>
  <c r="AD7339" i="1"/>
  <c r="AC7339" i="1"/>
  <c r="AD7338" i="1"/>
  <c r="AG7338" i="1" s="1"/>
  <c r="AC7338" i="1"/>
  <c r="AD7337" i="1"/>
  <c r="AF7337" i="1" s="1"/>
  <c r="AC7337" i="1"/>
  <c r="AD7336" i="1"/>
  <c r="AE7336" i="1" s="1"/>
  <c r="AC7336" i="1"/>
  <c r="AD7335" i="1"/>
  <c r="AE7335" i="1" s="1"/>
  <c r="AC7335" i="1"/>
  <c r="AD7334" i="1"/>
  <c r="AC7334" i="1"/>
  <c r="AD7333" i="1"/>
  <c r="AF7333" i="1" s="1"/>
  <c r="AC7333" i="1"/>
  <c r="AD7332" i="1"/>
  <c r="AG7332" i="1" s="1"/>
  <c r="AC7332" i="1"/>
  <c r="AD7331" i="1"/>
  <c r="AH7331" i="1" s="1"/>
  <c r="AC7331" i="1"/>
  <c r="AD7330" i="1"/>
  <c r="AH7330" i="1" s="1"/>
  <c r="AC7330" i="1"/>
  <c r="AD7329" i="1"/>
  <c r="AC7329" i="1"/>
  <c r="AD7328" i="1"/>
  <c r="AF7328" i="1" s="1"/>
  <c r="AC7328" i="1"/>
  <c r="AD7327" i="1"/>
  <c r="AH7327" i="1" s="1"/>
  <c r="AC7327" i="1"/>
  <c r="AD7326" i="1"/>
  <c r="AC7326" i="1"/>
  <c r="AD7325" i="1"/>
  <c r="AF7325" i="1" s="1"/>
  <c r="AC7325" i="1"/>
  <c r="AD7324" i="1"/>
  <c r="AF7324" i="1" s="1"/>
  <c r="AC7324" i="1"/>
  <c r="AD7323" i="1"/>
  <c r="AC7323" i="1"/>
  <c r="AD7322" i="1"/>
  <c r="AC7322" i="1"/>
  <c r="AD7321" i="1"/>
  <c r="AF7321" i="1" s="1"/>
  <c r="AC7321" i="1"/>
  <c r="AD7320" i="1"/>
  <c r="AG7320" i="1" s="1"/>
  <c r="AC7320" i="1"/>
  <c r="AD7319" i="1"/>
  <c r="AC7319" i="1"/>
  <c r="AD7318" i="1"/>
  <c r="AH7318" i="1" s="1"/>
  <c r="AC7318" i="1"/>
  <c r="AD7317" i="1"/>
  <c r="AF7317" i="1" s="1"/>
  <c r="AC7317" i="1"/>
  <c r="AD7316" i="1"/>
  <c r="AC7316" i="1"/>
  <c r="AD7315" i="1"/>
  <c r="AH7315" i="1" s="1"/>
  <c r="AC7315" i="1"/>
  <c r="AD7314" i="1"/>
  <c r="AH7314" i="1" s="1"/>
  <c r="AC7314" i="1"/>
  <c r="AD7313" i="1"/>
  <c r="AC7313" i="1"/>
  <c r="AD7312" i="1"/>
  <c r="AE7312" i="1" s="1"/>
  <c r="AC7312" i="1"/>
  <c r="AD7311" i="1"/>
  <c r="AH7311" i="1" s="1"/>
  <c r="AC7311" i="1"/>
  <c r="AD7310" i="1"/>
  <c r="AH7310" i="1" s="1"/>
  <c r="AC7310" i="1"/>
  <c r="AD7309" i="1"/>
  <c r="AF7309" i="1" s="1"/>
  <c r="AC7309" i="1"/>
  <c r="AD7308" i="1"/>
  <c r="AH7308" i="1" s="1"/>
  <c r="AC7308" i="1"/>
  <c r="AD7307" i="1"/>
  <c r="AE7307" i="1" s="1"/>
  <c r="AC7307" i="1"/>
  <c r="AD7306" i="1"/>
  <c r="AH7306" i="1" s="1"/>
  <c r="AC7306" i="1"/>
  <c r="AD7305" i="1"/>
  <c r="AF7305" i="1" s="1"/>
  <c r="AC7305" i="1"/>
  <c r="AD7304" i="1"/>
  <c r="AC7304" i="1"/>
  <c r="AD7303" i="1"/>
  <c r="AC7303" i="1"/>
  <c r="AD7302" i="1"/>
  <c r="AH7302" i="1" s="1"/>
  <c r="AC7302" i="1"/>
  <c r="AD7301" i="1"/>
  <c r="AF7301" i="1" s="1"/>
  <c r="AC7301" i="1"/>
  <c r="AD7300" i="1"/>
  <c r="AC7300" i="1"/>
  <c r="AD7299" i="1"/>
  <c r="AH7299" i="1" s="1"/>
  <c r="AC7299" i="1"/>
  <c r="AD7298" i="1"/>
  <c r="AC7298" i="1"/>
  <c r="AD7297" i="1"/>
  <c r="AF7297" i="1" s="1"/>
  <c r="AC7297" i="1"/>
  <c r="AD7296" i="1"/>
  <c r="AC7296" i="1"/>
  <c r="AD7295" i="1"/>
  <c r="AH7295" i="1" s="1"/>
  <c r="AC7295" i="1"/>
  <c r="AD7294" i="1"/>
  <c r="AH7294" i="1" s="1"/>
  <c r="AC7294" i="1"/>
  <c r="AD7293" i="1"/>
  <c r="AF7293" i="1" s="1"/>
  <c r="AC7293" i="1"/>
  <c r="AD7292" i="1"/>
  <c r="AF7292" i="1" s="1"/>
  <c r="AC7292" i="1"/>
  <c r="AD7291" i="1"/>
  <c r="AC7291" i="1"/>
  <c r="AD7290" i="1"/>
  <c r="AH7290" i="1" s="1"/>
  <c r="AC7290" i="1"/>
  <c r="AD7289" i="1"/>
  <c r="AF7289" i="1" s="1"/>
  <c r="AC7289" i="1"/>
  <c r="AD7288" i="1"/>
  <c r="AC7288" i="1"/>
  <c r="AD7287" i="1"/>
  <c r="AC7287" i="1"/>
  <c r="AD7286" i="1"/>
  <c r="AE7286" i="1" s="1"/>
  <c r="AC7286" i="1"/>
  <c r="AD7285" i="1"/>
  <c r="AF7285" i="1" s="1"/>
  <c r="AC7285" i="1"/>
  <c r="AD7284" i="1"/>
  <c r="AG7284" i="1" s="1"/>
  <c r="AC7284" i="1"/>
  <c r="AD7283" i="1"/>
  <c r="AH7283" i="1" s="1"/>
  <c r="AC7283" i="1"/>
  <c r="AD7282" i="1"/>
  <c r="AC7282" i="1"/>
  <c r="AD7281" i="1"/>
  <c r="AC7281" i="1"/>
  <c r="AD7280" i="1"/>
  <c r="AC7280" i="1"/>
  <c r="AD7279" i="1"/>
  <c r="AH7279" i="1" s="1"/>
  <c r="AC7279" i="1"/>
  <c r="AD7278" i="1"/>
  <c r="AC7278" i="1"/>
  <c r="AD7277" i="1"/>
  <c r="AF7277" i="1" s="1"/>
  <c r="AC7277" i="1"/>
  <c r="AD7276" i="1"/>
  <c r="AC7276" i="1"/>
  <c r="AD7275" i="1"/>
  <c r="AC7275" i="1"/>
  <c r="AD7274" i="1"/>
  <c r="AC7274" i="1"/>
  <c r="AD7273" i="1"/>
  <c r="AF7273" i="1" s="1"/>
  <c r="AC7273" i="1"/>
  <c r="AD7272" i="1"/>
  <c r="AE7272" i="1" s="1"/>
  <c r="AC7272" i="1"/>
  <c r="AD7271" i="1"/>
  <c r="AH7271" i="1" s="1"/>
  <c r="AC7271" i="1"/>
  <c r="AD7270" i="1"/>
  <c r="AH7270" i="1" s="1"/>
  <c r="AC7270" i="1"/>
  <c r="AD7269" i="1"/>
  <c r="AH7269" i="1" s="1"/>
  <c r="AC7269" i="1"/>
  <c r="AD7268" i="1"/>
  <c r="AG7268" i="1" s="1"/>
  <c r="AC7268" i="1"/>
  <c r="AD7267" i="1"/>
  <c r="AH7267" i="1" s="1"/>
  <c r="AC7267" i="1"/>
  <c r="AD7266" i="1"/>
  <c r="AH7266" i="1" s="1"/>
  <c r="AC7266" i="1"/>
  <c r="AD7265" i="1"/>
  <c r="AC7265" i="1"/>
  <c r="AD7264" i="1"/>
  <c r="AE7264" i="1" s="1"/>
  <c r="AC7264" i="1"/>
  <c r="AD7263" i="1"/>
  <c r="AH7263" i="1" s="1"/>
  <c r="AC7263" i="1"/>
  <c r="AD7262" i="1"/>
  <c r="AC7262" i="1"/>
  <c r="AD7261" i="1"/>
  <c r="AF7261" i="1" s="1"/>
  <c r="AC7261" i="1"/>
  <c r="AD7260" i="1"/>
  <c r="AH7260" i="1" s="1"/>
  <c r="AC7260" i="1"/>
  <c r="AD7259" i="1"/>
  <c r="AH7259" i="1" s="1"/>
  <c r="AC7259" i="1"/>
  <c r="AD7258" i="1"/>
  <c r="AC7258" i="1"/>
  <c r="AD7257" i="1"/>
  <c r="AF7257" i="1" s="1"/>
  <c r="AC7257" i="1"/>
  <c r="AD7256" i="1"/>
  <c r="AH7256" i="1" s="1"/>
  <c r="AC7256" i="1"/>
  <c r="AD7255" i="1"/>
  <c r="AC7255" i="1"/>
  <c r="AD7254" i="1"/>
  <c r="AC7254" i="1"/>
  <c r="AD7253" i="1"/>
  <c r="AC7253" i="1"/>
  <c r="AD7252" i="1"/>
  <c r="AC7252" i="1"/>
  <c r="AD7251" i="1"/>
  <c r="AH7251" i="1" s="1"/>
  <c r="AC7251" i="1"/>
  <c r="AD7250" i="1"/>
  <c r="AC7250" i="1"/>
  <c r="AD7249" i="1"/>
  <c r="AC7249" i="1"/>
  <c r="AD7248" i="1"/>
  <c r="AG7248" i="1" s="1"/>
  <c r="AC7248" i="1"/>
  <c r="AD7247" i="1"/>
  <c r="AH7247" i="1" s="1"/>
  <c r="AC7247" i="1"/>
  <c r="AD7246" i="1"/>
  <c r="AH7246" i="1" s="1"/>
  <c r="AC7246" i="1"/>
  <c r="AD7245" i="1"/>
  <c r="AF7245" i="1" s="1"/>
  <c r="AC7245" i="1"/>
  <c r="AD7244" i="1"/>
  <c r="AH7244" i="1" s="1"/>
  <c r="AC7244" i="1"/>
  <c r="AD7243" i="1"/>
  <c r="AH7243" i="1" s="1"/>
  <c r="AC7243" i="1"/>
  <c r="AD7242" i="1"/>
  <c r="AH7242" i="1" s="1"/>
  <c r="AC7242" i="1"/>
  <c r="AD7241" i="1"/>
  <c r="AF7241" i="1" s="1"/>
  <c r="AC7241" i="1"/>
  <c r="AD7240" i="1"/>
  <c r="AH7240" i="1" s="1"/>
  <c r="AC7240" i="1"/>
  <c r="AD7239" i="1"/>
  <c r="AE7239" i="1" s="1"/>
  <c r="AC7239" i="1"/>
  <c r="AD7238" i="1"/>
  <c r="AF7238" i="1" s="1"/>
  <c r="AC7238" i="1"/>
  <c r="AD7237" i="1"/>
  <c r="AC7237" i="1"/>
  <c r="AD7236" i="1"/>
  <c r="AH7236" i="1" s="1"/>
  <c r="AC7236" i="1"/>
  <c r="AD7235" i="1"/>
  <c r="AH7235" i="1" s="1"/>
  <c r="AC7235" i="1"/>
  <c r="AD7234" i="1"/>
  <c r="AH7234" i="1" s="1"/>
  <c r="AC7234" i="1"/>
  <c r="AD7233" i="1"/>
  <c r="AF7233" i="1" s="1"/>
  <c r="AC7233" i="1"/>
  <c r="AD7232" i="1"/>
  <c r="AC7232" i="1"/>
  <c r="AD7231" i="1"/>
  <c r="AH7231" i="1" s="1"/>
  <c r="AC7231" i="1"/>
  <c r="AD7230" i="1"/>
  <c r="AC7230" i="1"/>
  <c r="AD7229" i="1"/>
  <c r="AF7229" i="1" s="1"/>
  <c r="AC7229" i="1"/>
  <c r="AD7228" i="1"/>
  <c r="AC7228" i="1"/>
  <c r="AD7227" i="1"/>
  <c r="AC7227" i="1"/>
  <c r="AD7226" i="1"/>
  <c r="AH7226" i="1" s="1"/>
  <c r="AC7226" i="1"/>
  <c r="AD7225" i="1"/>
  <c r="AF7225" i="1" s="1"/>
  <c r="AC7225" i="1"/>
  <c r="AD7224" i="1"/>
  <c r="AG7224" i="1" s="1"/>
  <c r="AC7224" i="1"/>
  <c r="AD7223" i="1"/>
  <c r="AE7223" i="1" s="1"/>
  <c r="AC7223" i="1"/>
  <c r="AD7222" i="1"/>
  <c r="AC7222" i="1"/>
  <c r="AD7221" i="1"/>
  <c r="AC7221" i="1"/>
  <c r="AD7220" i="1"/>
  <c r="AE7220" i="1" s="1"/>
  <c r="AC7220" i="1"/>
  <c r="AD7219" i="1"/>
  <c r="AH7219" i="1" s="1"/>
  <c r="AC7219" i="1"/>
  <c r="AD7218" i="1"/>
  <c r="AH7218" i="1" s="1"/>
  <c r="AC7218" i="1"/>
  <c r="AD7217" i="1"/>
  <c r="AF7217" i="1" s="1"/>
  <c r="AC7217" i="1"/>
  <c r="AD7216" i="1"/>
  <c r="AH7216" i="1" s="1"/>
  <c r="AC7216" i="1"/>
  <c r="AD7215" i="1"/>
  <c r="AH7215" i="1" s="1"/>
  <c r="AC7215" i="1"/>
  <c r="AD7214" i="1"/>
  <c r="AC7214" i="1"/>
  <c r="AD7213" i="1"/>
  <c r="AF7213" i="1" s="1"/>
  <c r="AC7213" i="1"/>
  <c r="AD7212" i="1"/>
  <c r="AF7212" i="1" s="1"/>
  <c r="AC7212" i="1"/>
  <c r="AD7211" i="1"/>
  <c r="AE7211" i="1" s="1"/>
  <c r="AC7211" i="1"/>
  <c r="AD7210" i="1"/>
  <c r="AH7210" i="1" s="1"/>
  <c r="AC7210" i="1"/>
  <c r="AD7209" i="1"/>
  <c r="AF7209" i="1" s="1"/>
  <c r="AC7209" i="1"/>
  <c r="AD7208" i="1"/>
  <c r="AH7208" i="1" s="1"/>
  <c r="AC7208" i="1"/>
  <c r="AD7207" i="1"/>
  <c r="AC7207" i="1"/>
  <c r="AD7206" i="1"/>
  <c r="AF7206" i="1" s="1"/>
  <c r="AC7206" i="1"/>
  <c r="AD7205" i="1"/>
  <c r="AC7205" i="1"/>
  <c r="AD7204" i="1"/>
  <c r="AG7204" i="1" s="1"/>
  <c r="AC7204" i="1"/>
  <c r="AD7203" i="1"/>
  <c r="AH7203" i="1" s="1"/>
  <c r="AC7203" i="1"/>
  <c r="AD7202" i="1"/>
  <c r="AF7202" i="1" s="1"/>
  <c r="AC7202" i="1"/>
  <c r="AD7201" i="1"/>
  <c r="AE7201" i="1" s="1"/>
  <c r="AC7201" i="1"/>
  <c r="AD7200" i="1"/>
  <c r="AH7200" i="1" s="1"/>
  <c r="AC7200" i="1"/>
  <c r="AD7199" i="1"/>
  <c r="AH7199" i="1" s="1"/>
  <c r="AC7199" i="1"/>
  <c r="AD7198" i="1"/>
  <c r="AC7198" i="1"/>
  <c r="AD7197" i="1"/>
  <c r="AF7197" i="1" s="1"/>
  <c r="AC7197" i="1"/>
  <c r="AD7196" i="1"/>
  <c r="AG7196" i="1" s="1"/>
  <c r="AC7196" i="1"/>
  <c r="AD7195" i="1"/>
  <c r="AF7195" i="1" s="1"/>
  <c r="AC7195" i="1"/>
  <c r="AD7194" i="1"/>
  <c r="AC7194" i="1"/>
  <c r="AD7193" i="1"/>
  <c r="AF7193" i="1" s="1"/>
  <c r="AC7193" i="1"/>
  <c r="AD7192" i="1"/>
  <c r="AC7192" i="1"/>
  <c r="AD7191" i="1"/>
  <c r="AC7191" i="1"/>
  <c r="AD7190" i="1"/>
  <c r="AG7190" i="1" s="1"/>
  <c r="AC7190" i="1"/>
  <c r="AD7189" i="1"/>
  <c r="AE7189" i="1" s="1"/>
  <c r="AC7189" i="1"/>
  <c r="AD7188" i="1"/>
  <c r="AG7188" i="1" s="1"/>
  <c r="AC7188" i="1"/>
  <c r="AD7187" i="1"/>
  <c r="AH7187" i="1" s="1"/>
  <c r="AC7187" i="1"/>
  <c r="AD7186" i="1"/>
  <c r="AC7186" i="1"/>
  <c r="AD7185" i="1"/>
  <c r="AH7185" i="1" s="1"/>
  <c r="AC7185" i="1"/>
  <c r="AD7184" i="1"/>
  <c r="AG7184" i="1" s="1"/>
  <c r="AC7184" i="1"/>
  <c r="AD7183" i="1"/>
  <c r="AH7183" i="1" s="1"/>
  <c r="AC7183" i="1"/>
  <c r="AD7182" i="1"/>
  <c r="AH7182" i="1" s="1"/>
  <c r="AC7182" i="1"/>
  <c r="AD7181" i="1"/>
  <c r="AF7181" i="1" s="1"/>
  <c r="AC7181" i="1"/>
  <c r="AD7180" i="1"/>
  <c r="AF7180" i="1" s="1"/>
  <c r="AC7180" i="1"/>
  <c r="AD7179" i="1"/>
  <c r="AH7179" i="1" s="1"/>
  <c r="AC7179" i="1"/>
  <c r="AD7178" i="1"/>
  <c r="AC7178" i="1"/>
  <c r="AD7177" i="1"/>
  <c r="AF7177" i="1" s="1"/>
  <c r="AC7177" i="1"/>
  <c r="AD7176" i="1"/>
  <c r="AC7176" i="1"/>
  <c r="AD7175" i="1"/>
  <c r="AG7175" i="1" s="1"/>
  <c r="AC7175" i="1"/>
  <c r="AD7174" i="1"/>
  <c r="AH7174" i="1" s="1"/>
  <c r="AC7174" i="1"/>
  <c r="AD7173" i="1"/>
  <c r="AF7173" i="1" s="1"/>
  <c r="AC7173" i="1"/>
  <c r="AD7172" i="1"/>
  <c r="AE7172" i="1" s="1"/>
  <c r="AC7172" i="1"/>
  <c r="AD7171" i="1"/>
  <c r="AH7171" i="1" s="1"/>
  <c r="AC7171" i="1"/>
  <c r="AD7170" i="1"/>
  <c r="AH7170" i="1" s="1"/>
  <c r="AC7170" i="1"/>
  <c r="AD7169" i="1"/>
  <c r="AF7169" i="1" s="1"/>
  <c r="AC7169" i="1"/>
  <c r="AD7168" i="1"/>
  <c r="AF7168" i="1" s="1"/>
  <c r="AC7168" i="1"/>
  <c r="AD7167" i="1"/>
  <c r="AH7167" i="1" s="1"/>
  <c r="AC7167" i="1"/>
  <c r="AD7166" i="1"/>
  <c r="AC7166" i="1"/>
  <c r="AD7165" i="1"/>
  <c r="AF7165" i="1" s="1"/>
  <c r="AC7165" i="1"/>
  <c r="AD7164" i="1"/>
  <c r="AG7164" i="1" s="1"/>
  <c r="AC7164" i="1"/>
  <c r="AD7163" i="1"/>
  <c r="AC7163" i="1"/>
  <c r="AD7162" i="1"/>
  <c r="AH7162" i="1" s="1"/>
  <c r="AC7162" i="1"/>
  <c r="AD7161" i="1"/>
  <c r="AF7161" i="1" s="1"/>
  <c r="AC7161" i="1"/>
  <c r="AD7160" i="1"/>
  <c r="AH7160" i="1" s="1"/>
  <c r="AC7160" i="1"/>
  <c r="AD7159" i="1"/>
  <c r="AH7159" i="1" s="1"/>
  <c r="AC7159" i="1"/>
  <c r="AD7158" i="1"/>
  <c r="AE7158" i="1" s="1"/>
  <c r="AC7158" i="1"/>
  <c r="AD7157" i="1"/>
  <c r="AC7157" i="1"/>
  <c r="AD7156" i="1"/>
  <c r="AH7156" i="1" s="1"/>
  <c r="AC7156" i="1"/>
  <c r="AD7155" i="1"/>
  <c r="AH7155" i="1" s="1"/>
  <c r="AC7155" i="1"/>
  <c r="AD7154" i="1"/>
  <c r="AC7154" i="1"/>
  <c r="AD7153" i="1"/>
  <c r="AG7153" i="1" s="1"/>
  <c r="AC7153" i="1"/>
  <c r="AD7152" i="1"/>
  <c r="AE7152" i="1" s="1"/>
  <c r="AC7152" i="1"/>
  <c r="AD7151" i="1"/>
  <c r="AH7151" i="1" s="1"/>
  <c r="AC7151" i="1"/>
  <c r="AD7150" i="1"/>
  <c r="AH7150" i="1" s="1"/>
  <c r="AC7150" i="1"/>
  <c r="AD7149" i="1"/>
  <c r="AF7149" i="1" s="1"/>
  <c r="AC7149" i="1"/>
  <c r="AD7148" i="1"/>
  <c r="AC7148" i="1"/>
  <c r="AD7147" i="1"/>
  <c r="AC7147" i="1"/>
  <c r="AD7146" i="1"/>
  <c r="AH7146" i="1" s="1"/>
  <c r="AC7146" i="1"/>
  <c r="AD7145" i="1"/>
  <c r="AF7145" i="1" s="1"/>
  <c r="AC7145" i="1"/>
  <c r="AD7144" i="1"/>
  <c r="AC7144" i="1"/>
  <c r="AD7143" i="1"/>
  <c r="AE7143" i="1" s="1"/>
  <c r="AC7143" i="1"/>
  <c r="AD7142" i="1"/>
  <c r="AC7142" i="1"/>
  <c r="AD7141" i="1"/>
  <c r="AH7141" i="1" s="1"/>
  <c r="AC7141" i="1"/>
  <c r="AD7140" i="1"/>
  <c r="AG7140" i="1" s="1"/>
  <c r="AC7140" i="1"/>
  <c r="AD7139" i="1"/>
  <c r="AH7139" i="1" s="1"/>
  <c r="AC7139" i="1"/>
  <c r="AD7138" i="1"/>
  <c r="AC7138" i="1"/>
  <c r="AD7137" i="1"/>
  <c r="AE7137" i="1" s="1"/>
  <c r="AC7137" i="1"/>
  <c r="AD7136" i="1"/>
  <c r="AG7136" i="1" s="1"/>
  <c r="AC7136" i="1"/>
  <c r="AD7135" i="1"/>
  <c r="AH7135" i="1" s="1"/>
  <c r="AC7135" i="1"/>
  <c r="AD7134" i="1"/>
  <c r="AC7134" i="1"/>
  <c r="AD7133" i="1"/>
  <c r="AF7133" i="1" s="1"/>
  <c r="AC7133" i="1"/>
  <c r="AD7132" i="1"/>
  <c r="AE7132" i="1" s="1"/>
  <c r="AC7132" i="1"/>
  <c r="AD7131" i="1"/>
  <c r="AC7131" i="1"/>
  <c r="AD7130" i="1"/>
  <c r="AC7130" i="1"/>
  <c r="AD7129" i="1"/>
  <c r="AF7129" i="1" s="1"/>
  <c r="AC7129" i="1"/>
  <c r="AD7128" i="1"/>
  <c r="AC7128" i="1"/>
  <c r="AD7127" i="1"/>
  <c r="AF7127" i="1" s="1"/>
  <c r="AC7127" i="1"/>
  <c r="AD7126" i="1"/>
  <c r="AH7126" i="1" s="1"/>
  <c r="AC7126" i="1"/>
  <c r="AD7125" i="1"/>
  <c r="AH7125" i="1" s="1"/>
  <c r="AC7125" i="1"/>
  <c r="AD7124" i="1"/>
  <c r="AF7124" i="1" s="1"/>
  <c r="AC7124" i="1"/>
  <c r="AD7123" i="1"/>
  <c r="AH7123" i="1" s="1"/>
  <c r="AC7123" i="1"/>
  <c r="AD7122" i="1"/>
  <c r="AH7122" i="1" s="1"/>
  <c r="AC7122" i="1"/>
  <c r="AD7121" i="1"/>
  <c r="AC7121" i="1"/>
  <c r="AD7120" i="1"/>
  <c r="AG7120" i="1" s="1"/>
  <c r="AC7120" i="1"/>
  <c r="AD7119" i="1"/>
  <c r="AH7119" i="1" s="1"/>
  <c r="AC7119" i="1"/>
  <c r="AD7118" i="1"/>
  <c r="AH7118" i="1" s="1"/>
  <c r="AC7118" i="1"/>
  <c r="AD7117" i="1"/>
  <c r="AF7117" i="1" s="1"/>
  <c r="AC7117" i="1"/>
  <c r="AD7116" i="1"/>
  <c r="AH7116" i="1" s="1"/>
  <c r="AC7116" i="1"/>
  <c r="AD7115" i="1"/>
  <c r="AG7115" i="1" s="1"/>
  <c r="AC7115" i="1"/>
  <c r="AD7114" i="1"/>
  <c r="AC7114" i="1"/>
  <c r="AD7113" i="1"/>
  <c r="AF7113" i="1" s="1"/>
  <c r="AC7113" i="1"/>
  <c r="AD7112" i="1"/>
  <c r="AE7112" i="1" s="1"/>
  <c r="AC7112" i="1"/>
  <c r="AD7111" i="1"/>
  <c r="AG7111" i="1" s="1"/>
  <c r="AC7111" i="1"/>
  <c r="AD7110" i="1"/>
  <c r="AH7110" i="1" s="1"/>
  <c r="AC7110" i="1"/>
  <c r="AD7109" i="1"/>
  <c r="AF7109" i="1" s="1"/>
  <c r="AC7109" i="1"/>
  <c r="AD7108" i="1"/>
  <c r="AE7108" i="1" s="1"/>
  <c r="AC7108" i="1"/>
  <c r="AD7107" i="1"/>
  <c r="AH7107" i="1" s="1"/>
  <c r="AC7107" i="1"/>
  <c r="AD7106" i="1"/>
  <c r="AH7106" i="1" s="1"/>
  <c r="AC7106" i="1"/>
  <c r="AD7105" i="1"/>
  <c r="AF7105" i="1" s="1"/>
  <c r="AC7105" i="1"/>
  <c r="AD7104" i="1"/>
  <c r="AF7104" i="1" s="1"/>
  <c r="AC7104" i="1"/>
  <c r="AD7103" i="1"/>
  <c r="AH7103" i="1" s="1"/>
  <c r="AC7103" i="1"/>
  <c r="AD7102" i="1"/>
  <c r="AC7102" i="1"/>
  <c r="AD7101" i="1"/>
  <c r="AF7101" i="1" s="1"/>
  <c r="AC7101" i="1"/>
  <c r="AD7100" i="1"/>
  <c r="AG7100" i="1" s="1"/>
  <c r="AC7100" i="1"/>
  <c r="AD7099" i="1"/>
  <c r="AC7099" i="1"/>
  <c r="AD7098" i="1"/>
  <c r="AH7098" i="1" s="1"/>
  <c r="AC7098" i="1"/>
  <c r="AD7097" i="1"/>
  <c r="AF7097" i="1" s="1"/>
  <c r="AC7097" i="1"/>
  <c r="AD7096" i="1"/>
  <c r="AH7096" i="1" s="1"/>
  <c r="AC7096" i="1"/>
  <c r="AD7095" i="1"/>
  <c r="AE7095" i="1" s="1"/>
  <c r="AC7095" i="1"/>
  <c r="AD7094" i="1"/>
  <c r="AC7094" i="1"/>
  <c r="AD7093" i="1"/>
  <c r="AF7093" i="1" s="1"/>
  <c r="AC7093" i="1"/>
  <c r="AD7092" i="1"/>
  <c r="AE7092" i="1" s="1"/>
  <c r="AC7092" i="1"/>
  <c r="AD7091" i="1"/>
  <c r="AH7091" i="1" s="1"/>
  <c r="AC7091" i="1"/>
  <c r="AD7090" i="1"/>
  <c r="AH7090" i="1" s="1"/>
  <c r="AC7090" i="1"/>
  <c r="AD7089" i="1"/>
  <c r="AF7089" i="1" s="1"/>
  <c r="AC7089" i="1"/>
  <c r="AD7088" i="1"/>
  <c r="AG7088" i="1" s="1"/>
  <c r="AC7088" i="1"/>
  <c r="AD7087" i="1"/>
  <c r="AH7087" i="1" s="1"/>
  <c r="AC7087" i="1"/>
  <c r="AD7086" i="1"/>
  <c r="AH7086" i="1" s="1"/>
  <c r="AC7086" i="1"/>
  <c r="AD7085" i="1"/>
  <c r="AF7085" i="1" s="1"/>
  <c r="AC7085" i="1"/>
  <c r="AD7084" i="1"/>
  <c r="AH7084" i="1" s="1"/>
  <c r="AC7084" i="1"/>
  <c r="AD7083" i="1"/>
  <c r="AF7083" i="1" s="1"/>
  <c r="AC7083" i="1"/>
  <c r="AD7082" i="1"/>
  <c r="AH7082" i="1" s="1"/>
  <c r="AC7082" i="1"/>
  <c r="AD7081" i="1"/>
  <c r="AF7081" i="1" s="1"/>
  <c r="AC7081" i="1"/>
  <c r="AD7080" i="1"/>
  <c r="AH7080" i="1" s="1"/>
  <c r="AC7080" i="1"/>
  <c r="AD7079" i="1"/>
  <c r="AF7079" i="1" s="1"/>
  <c r="AC7079" i="1"/>
  <c r="AD7078" i="1"/>
  <c r="AH7078" i="1" s="1"/>
  <c r="AC7078" i="1"/>
  <c r="AD7077" i="1"/>
  <c r="AF7077" i="1" s="1"/>
  <c r="AC7077" i="1"/>
  <c r="AD7076" i="1"/>
  <c r="AF7076" i="1" s="1"/>
  <c r="AC7076" i="1"/>
  <c r="AD7075" i="1"/>
  <c r="AH7075" i="1" s="1"/>
  <c r="AC7075" i="1"/>
  <c r="AD7074" i="1"/>
  <c r="AE7074" i="1" s="1"/>
  <c r="AC7074" i="1"/>
  <c r="AD7073" i="1"/>
  <c r="AF7073" i="1" s="1"/>
  <c r="AC7073" i="1"/>
  <c r="AD7072" i="1"/>
  <c r="AC7072" i="1"/>
  <c r="AD7071" i="1"/>
  <c r="AH7071" i="1" s="1"/>
  <c r="AC7071" i="1"/>
  <c r="AD7070" i="1"/>
  <c r="AH7070" i="1" s="1"/>
  <c r="AC7070" i="1"/>
  <c r="AD7069" i="1"/>
  <c r="AF7069" i="1" s="1"/>
  <c r="AC7069" i="1"/>
  <c r="AD7068" i="1"/>
  <c r="AH7068" i="1" s="1"/>
  <c r="AC7068" i="1"/>
  <c r="AD7067" i="1"/>
  <c r="AF7067" i="1" s="1"/>
  <c r="AC7067" i="1"/>
  <c r="AD7066" i="1"/>
  <c r="AH7066" i="1" s="1"/>
  <c r="AC7066" i="1"/>
  <c r="AD7065" i="1"/>
  <c r="AF7065" i="1" s="1"/>
  <c r="AC7065" i="1"/>
  <c r="AD7064" i="1"/>
  <c r="AE7064" i="1" s="1"/>
  <c r="AC7064" i="1"/>
  <c r="AD7063" i="1"/>
  <c r="AC7063" i="1"/>
  <c r="AD7062" i="1"/>
  <c r="AC7062" i="1"/>
  <c r="AD7061" i="1"/>
  <c r="AF7061" i="1" s="1"/>
  <c r="AC7061" i="1"/>
  <c r="AD7060" i="1"/>
  <c r="AC7060" i="1"/>
  <c r="AD7059" i="1"/>
  <c r="AH7059" i="1" s="1"/>
  <c r="AC7059" i="1"/>
  <c r="AD7058" i="1"/>
  <c r="AC7058" i="1"/>
  <c r="AD7057" i="1"/>
  <c r="AH7057" i="1" s="1"/>
  <c r="AC7057" i="1"/>
  <c r="AD7056" i="1"/>
  <c r="AH7056" i="1" s="1"/>
  <c r="AC7056" i="1"/>
  <c r="AD7055" i="1"/>
  <c r="AH7055" i="1" s="1"/>
  <c r="AC7055" i="1"/>
  <c r="AD7054" i="1"/>
  <c r="AF7054" i="1" s="1"/>
  <c r="AC7054" i="1"/>
  <c r="AD7053" i="1"/>
  <c r="AF7053" i="1" s="1"/>
  <c r="AC7053" i="1"/>
  <c r="AD7052" i="1"/>
  <c r="AC7052" i="1"/>
  <c r="AD7051" i="1"/>
  <c r="AF7051" i="1" s="1"/>
  <c r="AC7051" i="1"/>
  <c r="AD7050" i="1"/>
  <c r="AH7050" i="1" s="1"/>
  <c r="AC7050" i="1"/>
  <c r="AD7049" i="1"/>
  <c r="AF7049" i="1" s="1"/>
  <c r="AC7049" i="1"/>
  <c r="AD7048" i="1"/>
  <c r="AF7048" i="1" s="1"/>
  <c r="AC7048" i="1"/>
  <c r="AD7047" i="1"/>
  <c r="AF7047" i="1" s="1"/>
  <c r="AC7047" i="1"/>
  <c r="AD7046" i="1"/>
  <c r="AC7046" i="1"/>
  <c r="AD7045" i="1"/>
  <c r="AF7045" i="1" s="1"/>
  <c r="AC7045" i="1"/>
  <c r="AD7044" i="1"/>
  <c r="AE7044" i="1" s="1"/>
  <c r="AC7044" i="1"/>
  <c r="AD7043" i="1"/>
  <c r="AH7043" i="1" s="1"/>
  <c r="AC7043" i="1"/>
  <c r="AD7042" i="1"/>
  <c r="AC7042" i="1"/>
  <c r="AD7041" i="1"/>
  <c r="AF7041" i="1" s="1"/>
  <c r="AC7041" i="1"/>
  <c r="AD7040" i="1"/>
  <c r="AF7040" i="1" s="1"/>
  <c r="AC7040" i="1"/>
  <c r="AD7039" i="1"/>
  <c r="AH7039" i="1" s="1"/>
  <c r="AC7039" i="1"/>
  <c r="AD7038" i="1"/>
  <c r="AH7038" i="1" s="1"/>
  <c r="AC7038" i="1"/>
  <c r="AD7037" i="1"/>
  <c r="AF7037" i="1" s="1"/>
  <c r="AC7037" i="1"/>
  <c r="AD7036" i="1"/>
  <c r="AH7036" i="1" s="1"/>
  <c r="AC7036" i="1"/>
  <c r="AD7035" i="1"/>
  <c r="AF7035" i="1" s="1"/>
  <c r="AC7035" i="1"/>
  <c r="AD7034" i="1"/>
  <c r="AH7034" i="1" s="1"/>
  <c r="AC7034" i="1"/>
  <c r="AD7033" i="1"/>
  <c r="AF7033" i="1" s="1"/>
  <c r="AC7033" i="1"/>
  <c r="AD7032" i="1"/>
  <c r="AE7032" i="1" s="1"/>
  <c r="AC7032" i="1"/>
  <c r="AD7031" i="1"/>
  <c r="AC7031" i="1"/>
  <c r="AD7030" i="1"/>
  <c r="AH7030" i="1" s="1"/>
  <c r="AC7030" i="1"/>
  <c r="AD7029" i="1"/>
  <c r="AF7029" i="1" s="1"/>
  <c r="AC7029" i="1"/>
  <c r="AD7028" i="1"/>
  <c r="AF7028" i="1" s="1"/>
  <c r="AC7028" i="1"/>
  <c r="AD7027" i="1"/>
  <c r="AH7027" i="1" s="1"/>
  <c r="AC7027" i="1"/>
  <c r="AD7026" i="1"/>
  <c r="AC7026" i="1"/>
  <c r="AD7025" i="1"/>
  <c r="AC7025" i="1"/>
  <c r="AD7024" i="1"/>
  <c r="AH7024" i="1" s="1"/>
  <c r="AC7024" i="1"/>
  <c r="AD7023" i="1"/>
  <c r="AH7023" i="1" s="1"/>
  <c r="AC7023" i="1"/>
  <c r="AD7022" i="1"/>
  <c r="AC7022" i="1"/>
  <c r="AD7021" i="1"/>
  <c r="AF7021" i="1" s="1"/>
  <c r="AC7021" i="1"/>
  <c r="AD7020" i="1"/>
  <c r="AG7020" i="1" s="1"/>
  <c r="AC7020" i="1"/>
  <c r="AD7019" i="1"/>
  <c r="AF7019" i="1" s="1"/>
  <c r="AC7019" i="1"/>
  <c r="AD7018" i="1"/>
  <c r="AH7018" i="1" s="1"/>
  <c r="AC7018" i="1"/>
  <c r="AD7017" i="1"/>
  <c r="AF7017" i="1" s="1"/>
  <c r="AC7017" i="1"/>
  <c r="AD7016" i="1"/>
  <c r="AC7016" i="1"/>
  <c r="AD7015" i="1"/>
  <c r="AG7015" i="1" s="1"/>
  <c r="AC7015" i="1"/>
  <c r="AD7014" i="1"/>
  <c r="AC7014" i="1"/>
  <c r="AD7013" i="1"/>
  <c r="AF7013" i="1" s="1"/>
  <c r="AC7013" i="1"/>
  <c r="AD7012" i="1"/>
  <c r="AC7012" i="1"/>
  <c r="AD7011" i="1"/>
  <c r="AH7011" i="1" s="1"/>
  <c r="AC7011" i="1"/>
  <c r="AD7010" i="1"/>
  <c r="AH7010" i="1" s="1"/>
  <c r="AC7010" i="1"/>
  <c r="AD7009" i="1"/>
  <c r="AC7009" i="1"/>
  <c r="AD7008" i="1"/>
  <c r="AF7008" i="1" s="1"/>
  <c r="AC7008" i="1"/>
  <c r="AD7007" i="1"/>
  <c r="AH7007" i="1" s="1"/>
  <c r="AC7007" i="1"/>
  <c r="AD7006" i="1"/>
  <c r="AH7006" i="1" s="1"/>
  <c r="AC7006" i="1"/>
  <c r="AD7005" i="1"/>
  <c r="AF7005" i="1" s="1"/>
  <c r="AC7005" i="1"/>
  <c r="AD7004" i="1"/>
  <c r="AC7004" i="1"/>
  <c r="AD7003" i="1"/>
  <c r="AF7003" i="1" s="1"/>
  <c r="AC7003" i="1"/>
  <c r="AD7002" i="1"/>
  <c r="AC7002" i="1"/>
  <c r="AD7001" i="1"/>
  <c r="AF7001" i="1" s="1"/>
  <c r="AC7001" i="1"/>
  <c r="AD7000" i="1"/>
  <c r="AC7000" i="1"/>
  <c r="AD6999" i="1"/>
  <c r="AC6999" i="1"/>
  <c r="AD6998" i="1"/>
  <c r="AC6998" i="1"/>
  <c r="AD6997" i="1"/>
  <c r="AC6997" i="1"/>
  <c r="AD6996" i="1"/>
  <c r="AG6996" i="1" s="1"/>
  <c r="AC6996" i="1"/>
  <c r="AD6995" i="1"/>
  <c r="AC6995" i="1"/>
  <c r="AD6994" i="1"/>
  <c r="AF6994" i="1" s="1"/>
  <c r="AC6994" i="1"/>
  <c r="AD6993" i="1"/>
  <c r="AC6993" i="1"/>
  <c r="AD6992" i="1"/>
  <c r="AH6992" i="1" s="1"/>
  <c r="AC6992" i="1"/>
  <c r="AD6991" i="1"/>
  <c r="AH6991" i="1" s="1"/>
  <c r="AC6991" i="1"/>
  <c r="AD6990" i="1"/>
  <c r="AF6990" i="1" s="1"/>
  <c r="AC6990" i="1"/>
  <c r="AD6989" i="1"/>
  <c r="AC6989" i="1"/>
  <c r="AD6988" i="1"/>
  <c r="AE6988" i="1" s="1"/>
  <c r="AC6988" i="1"/>
  <c r="AD6987" i="1"/>
  <c r="AC6987" i="1"/>
  <c r="AD6986" i="1"/>
  <c r="AH6986" i="1" s="1"/>
  <c r="AC6986" i="1"/>
  <c r="AD6985" i="1"/>
  <c r="AF6985" i="1" s="1"/>
  <c r="AC6985" i="1"/>
  <c r="AD6984" i="1"/>
  <c r="AH6984" i="1" s="1"/>
  <c r="AC6984" i="1"/>
  <c r="AD6983" i="1"/>
  <c r="AC6983" i="1"/>
  <c r="AD6982" i="1"/>
  <c r="AH6982" i="1" s="1"/>
  <c r="AC6982" i="1"/>
  <c r="AD6981" i="1"/>
  <c r="AC6981" i="1"/>
  <c r="AD6980" i="1"/>
  <c r="AC6980" i="1"/>
  <c r="AD6979" i="1"/>
  <c r="AC6979" i="1"/>
  <c r="AD6978" i="1"/>
  <c r="AH6978" i="1" s="1"/>
  <c r="AC6978" i="1"/>
  <c r="AD6977" i="1"/>
  <c r="AH6977" i="1" s="1"/>
  <c r="AC6977" i="1"/>
  <c r="AD6976" i="1"/>
  <c r="AE6976" i="1" s="1"/>
  <c r="AC6976" i="1"/>
  <c r="AD6975" i="1"/>
  <c r="AH6975" i="1" s="1"/>
  <c r="AC6975" i="1"/>
  <c r="AD6974" i="1"/>
  <c r="AH6974" i="1" s="1"/>
  <c r="AC6974" i="1"/>
  <c r="AD6973" i="1"/>
  <c r="AC6973" i="1"/>
  <c r="AD6972" i="1"/>
  <c r="AG6972" i="1" s="1"/>
  <c r="AC6972" i="1"/>
  <c r="AD6971" i="1"/>
  <c r="AF6971" i="1" s="1"/>
  <c r="AC6971" i="1"/>
  <c r="AD6970" i="1"/>
  <c r="AC6970" i="1"/>
  <c r="AD6969" i="1"/>
  <c r="AF6969" i="1" s="1"/>
  <c r="AC6969" i="1"/>
  <c r="AD6968" i="1"/>
  <c r="AH6968" i="1" s="1"/>
  <c r="AC6968" i="1"/>
  <c r="AD6967" i="1"/>
  <c r="AH6967" i="1" s="1"/>
  <c r="AC6967" i="1"/>
  <c r="AD6966" i="1"/>
  <c r="AE6966" i="1" s="1"/>
  <c r="AC6966" i="1"/>
  <c r="AD6965" i="1"/>
  <c r="AC6965" i="1"/>
  <c r="AD6964" i="1"/>
  <c r="AG6964" i="1" s="1"/>
  <c r="AC6964" i="1"/>
  <c r="AD6963" i="1"/>
  <c r="AC6963" i="1"/>
  <c r="AD6962" i="1"/>
  <c r="AE6962" i="1" s="1"/>
  <c r="AC6962" i="1"/>
  <c r="AD6961" i="1"/>
  <c r="AC6961" i="1"/>
  <c r="AD6960" i="1"/>
  <c r="AC6960" i="1"/>
  <c r="AD6959" i="1"/>
  <c r="AH6959" i="1" s="1"/>
  <c r="AC6959" i="1"/>
  <c r="AD6958" i="1"/>
  <c r="AC6958" i="1"/>
  <c r="AD6957" i="1"/>
  <c r="AC6957" i="1"/>
  <c r="AD6956" i="1"/>
  <c r="AG6956" i="1" s="1"/>
  <c r="AC6956" i="1"/>
  <c r="AD6955" i="1"/>
  <c r="AF6955" i="1" s="1"/>
  <c r="AC6955" i="1"/>
  <c r="AD6954" i="1"/>
  <c r="AH6954" i="1" s="1"/>
  <c r="AC6954" i="1"/>
  <c r="AD6953" i="1"/>
  <c r="AF6953" i="1" s="1"/>
  <c r="AC6953" i="1"/>
  <c r="AD6952" i="1"/>
  <c r="AG6952" i="1" s="1"/>
  <c r="AC6952" i="1"/>
  <c r="AD6951" i="1"/>
  <c r="AC6951" i="1"/>
  <c r="AD6950" i="1"/>
  <c r="AH6950" i="1" s="1"/>
  <c r="AC6950" i="1"/>
  <c r="AD6949" i="1"/>
  <c r="AC6949" i="1"/>
  <c r="AD6948" i="1"/>
  <c r="AC6948" i="1"/>
  <c r="AD6947" i="1"/>
  <c r="AC6947" i="1"/>
  <c r="AD6946" i="1"/>
  <c r="AH6946" i="1" s="1"/>
  <c r="AC6946" i="1"/>
  <c r="AD6945" i="1"/>
  <c r="AC6945" i="1"/>
  <c r="AD6944" i="1"/>
  <c r="AE6944" i="1" s="1"/>
  <c r="AC6944" i="1"/>
  <c r="AD6943" i="1"/>
  <c r="AH6943" i="1" s="1"/>
  <c r="AC6943" i="1"/>
  <c r="AD6942" i="1"/>
  <c r="AC6942" i="1"/>
  <c r="AD6941" i="1"/>
  <c r="AC6941" i="1"/>
  <c r="AD6940" i="1"/>
  <c r="AC6940" i="1"/>
  <c r="AD6939" i="1"/>
  <c r="AG6939" i="1" s="1"/>
  <c r="AC6939" i="1"/>
  <c r="AD6938" i="1"/>
  <c r="AC6938" i="1"/>
  <c r="AD6937" i="1"/>
  <c r="AF6937" i="1" s="1"/>
  <c r="AC6937" i="1"/>
  <c r="AD6936" i="1"/>
  <c r="AH6936" i="1" s="1"/>
  <c r="AC6936" i="1"/>
  <c r="AD6935" i="1"/>
  <c r="AC6935" i="1"/>
  <c r="AD6934" i="1"/>
  <c r="AE6934" i="1" s="1"/>
  <c r="AC6934" i="1"/>
  <c r="AD6933" i="1"/>
  <c r="AC6933" i="1"/>
  <c r="AD6932" i="1"/>
  <c r="AE6932" i="1" s="1"/>
  <c r="AC6932" i="1"/>
  <c r="AD6931" i="1"/>
  <c r="AC6931" i="1"/>
  <c r="AD6930" i="1"/>
  <c r="AC6930" i="1"/>
  <c r="AD6929" i="1"/>
  <c r="AF6929" i="1" s="1"/>
  <c r="AC6929" i="1"/>
  <c r="AD6928" i="1"/>
  <c r="AG6928" i="1" s="1"/>
  <c r="AC6928" i="1"/>
  <c r="AD6927" i="1"/>
  <c r="AH6927" i="1" s="1"/>
  <c r="AC6927" i="1"/>
  <c r="AD6926" i="1"/>
  <c r="AC6926" i="1"/>
  <c r="AD6925" i="1"/>
  <c r="AC6925" i="1"/>
  <c r="AD6924" i="1"/>
  <c r="AG6924" i="1" s="1"/>
  <c r="AC6924" i="1"/>
  <c r="AD6923" i="1"/>
  <c r="AC6923" i="1"/>
  <c r="AD6922" i="1"/>
  <c r="AC6922" i="1"/>
  <c r="AD6921" i="1"/>
  <c r="AF6921" i="1" s="1"/>
  <c r="AC6921" i="1"/>
  <c r="AD6920" i="1"/>
  <c r="AG6920" i="1" s="1"/>
  <c r="AC6920" i="1"/>
  <c r="AD6919" i="1"/>
  <c r="AH6919" i="1" s="1"/>
  <c r="AC6919" i="1"/>
  <c r="AD6918" i="1"/>
  <c r="AH6918" i="1" s="1"/>
  <c r="AC6918" i="1"/>
  <c r="AD6917" i="1"/>
  <c r="AF6917" i="1" s="1"/>
  <c r="AC6917" i="1"/>
  <c r="AD6916" i="1"/>
  <c r="AE6916" i="1" s="1"/>
  <c r="AC6916" i="1"/>
  <c r="AD6915" i="1"/>
  <c r="AC6915" i="1"/>
  <c r="AD6914" i="1"/>
  <c r="AC6914" i="1"/>
  <c r="AD6913" i="1"/>
  <c r="AF6913" i="1" s="1"/>
  <c r="AC6913" i="1"/>
  <c r="AD6912" i="1"/>
  <c r="AH6912" i="1" s="1"/>
  <c r="AC6912" i="1"/>
  <c r="AD6911" i="1"/>
  <c r="AH6911" i="1" s="1"/>
  <c r="AC6911" i="1"/>
  <c r="AD6910" i="1"/>
  <c r="AC6910" i="1"/>
  <c r="AD6909" i="1"/>
  <c r="AC6909" i="1"/>
  <c r="AD6908" i="1"/>
  <c r="AE6908" i="1" s="1"/>
  <c r="AC6908" i="1"/>
  <c r="AD6907" i="1"/>
  <c r="AC6907" i="1"/>
  <c r="AD6906" i="1"/>
  <c r="AC6906" i="1"/>
  <c r="AD6905" i="1"/>
  <c r="AF6905" i="1" s="1"/>
  <c r="AC6905" i="1"/>
  <c r="AD6904" i="1"/>
  <c r="AG6904" i="1" s="1"/>
  <c r="AC6904" i="1"/>
  <c r="AD6903" i="1"/>
  <c r="AH6903" i="1" s="1"/>
  <c r="AC6903" i="1"/>
  <c r="AD6902" i="1"/>
  <c r="AC6902" i="1"/>
  <c r="AD6901" i="1"/>
  <c r="AE6901" i="1" s="1"/>
  <c r="AC6901" i="1"/>
  <c r="AD6900" i="1"/>
  <c r="AE6900" i="1" s="1"/>
  <c r="AC6900" i="1"/>
  <c r="AD6899" i="1"/>
  <c r="AC6899" i="1"/>
  <c r="AD6898" i="1"/>
  <c r="AC6898" i="1"/>
  <c r="AD6897" i="1"/>
  <c r="AE6897" i="1" s="1"/>
  <c r="AC6897" i="1"/>
  <c r="AD6896" i="1"/>
  <c r="AC6896" i="1"/>
  <c r="AD6895" i="1"/>
  <c r="AH6895" i="1" s="1"/>
  <c r="AC6895" i="1"/>
  <c r="AD6894" i="1"/>
  <c r="AF6894" i="1" s="1"/>
  <c r="AC6894" i="1"/>
  <c r="AD6893" i="1"/>
  <c r="AC6893" i="1"/>
  <c r="AD6892" i="1"/>
  <c r="AC6892" i="1"/>
  <c r="AD6891" i="1"/>
  <c r="AC6891" i="1"/>
  <c r="AD6890" i="1"/>
  <c r="AE6890" i="1" s="1"/>
  <c r="AC6890" i="1"/>
  <c r="AD6889" i="1"/>
  <c r="AF6889" i="1" s="1"/>
  <c r="AC6889" i="1"/>
  <c r="AD6888" i="1"/>
  <c r="AC6888" i="1"/>
  <c r="AD6887" i="1"/>
  <c r="AC6887" i="1"/>
  <c r="AD6886" i="1"/>
  <c r="AC6886" i="1"/>
  <c r="AD6885" i="1"/>
  <c r="AF6885" i="1" s="1"/>
  <c r="AC6885" i="1"/>
  <c r="AD6884" i="1"/>
  <c r="AF6884" i="1" s="1"/>
  <c r="AC6884" i="1"/>
  <c r="AD6883" i="1"/>
  <c r="AC6883" i="1"/>
  <c r="AD6882" i="1"/>
  <c r="AH6882" i="1" s="1"/>
  <c r="AC6882" i="1"/>
  <c r="AD6881" i="1"/>
  <c r="AC6881" i="1"/>
  <c r="AD6880" i="1"/>
  <c r="AG6880" i="1" s="1"/>
  <c r="AC6880" i="1"/>
  <c r="AD6879" i="1"/>
  <c r="AH6879" i="1" s="1"/>
  <c r="AC6879" i="1"/>
  <c r="AD6878" i="1"/>
  <c r="AG6878" i="1" s="1"/>
  <c r="AC6878" i="1"/>
  <c r="AD6877" i="1"/>
  <c r="AC6877" i="1"/>
  <c r="AD6876" i="1"/>
  <c r="AC6876" i="1"/>
  <c r="AD6875" i="1"/>
  <c r="AC6875" i="1"/>
  <c r="AD6874" i="1"/>
  <c r="AC6874" i="1"/>
  <c r="AD6873" i="1"/>
  <c r="AF6873" i="1" s="1"/>
  <c r="AC6873" i="1"/>
  <c r="AD6872" i="1"/>
  <c r="AG6872" i="1" s="1"/>
  <c r="AC6872" i="1"/>
  <c r="AD6871" i="1"/>
  <c r="AH6871" i="1" s="1"/>
  <c r="AC6871" i="1"/>
  <c r="AD6870" i="1"/>
  <c r="AC6870" i="1"/>
  <c r="AD6869" i="1"/>
  <c r="AC6869" i="1"/>
  <c r="AD6868" i="1"/>
  <c r="AE6868" i="1" s="1"/>
  <c r="AC6868" i="1"/>
  <c r="AD6867" i="1"/>
  <c r="AC6867" i="1"/>
  <c r="AD6866" i="1"/>
  <c r="AE6866" i="1" s="1"/>
  <c r="AC6866" i="1"/>
  <c r="AD6865" i="1"/>
  <c r="AC6865" i="1"/>
  <c r="AD6864" i="1"/>
  <c r="AE6864" i="1" s="1"/>
  <c r="AC6864" i="1"/>
  <c r="AD6863" i="1"/>
  <c r="AC6863" i="1"/>
  <c r="AD6862" i="1"/>
  <c r="AH6862" i="1" s="1"/>
  <c r="AC6862" i="1"/>
  <c r="AD6861" i="1"/>
  <c r="AG6861" i="1" s="1"/>
  <c r="AC6861" i="1"/>
  <c r="AD6860" i="1"/>
  <c r="AC6860" i="1"/>
  <c r="AD6859" i="1"/>
  <c r="AG6859" i="1" s="1"/>
  <c r="AC6859" i="1"/>
  <c r="AD6858" i="1"/>
  <c r="AG6858" i="1" s="1"/>
  <c r="AC6858" i="1"/>
  <c r="AD6857" i="1"/>
  <c r="AC6857" i="1"/>
  <c r="AD6856" i="1"/>
  <c r="AG6856" i="1" s="1"/>
  <c r="AC6856" i="1"/>
  <c r="AD6855" i="1"/>
  <c r="AF6855" i="1" s="1"/>
  <c r="AC6855" i="1"/>
  <c r="AD6854" i="1"/>
  <c r="AC6854" i="1"/>
  <c r="AD6853" i="1"/>
  <c r="AH6853" i="1" s="1"/>
  <c r="AC6853" i="1"/>
  <c r="AD6852" i="1"/>
  <c r="AH6852" i="1" s="1"/>
  <c r="AC6852" i="1"/>
  <c r="AD6851" i="1"/>
  <c r="AF6851" i="1" s="1"/>
  <c r="AC6851" i="1"/>
  <c r="AD6850" i="1"/>
  <c r="AC6850" i="1"/>
  <c r="AD6849" i="1"/>
  <c r="AE6849" i="1" s="1"/>
  <c r="AC6849" i="1"/>
  <c r="AD6848" i="1"/>
  <c r="AC6848" i="1"/>
  <c r="AD6847" i="1"/>
  <c r="AG6847" i="1" s="1"/>
  <c r="AC6847" i="1"/>
  <c r="AD6846" i="1"/>
  <c r="AC6846" i="1"/>
  <c r="AD6845" i="1"/>
  <c r="AG6845" i="1" s="1"/>
  <c r="AC6845" i="1"/>
  <c r="AD6844" i="1"/>
  <c r="AH6844" i="1" s="1"/>
  <c r="AC6844" i="1"/>
  <c r="AD6843" i="1"/>
  <c r="AE6843" i="1" s="1"/>
  <c r="AC6843" i="1"/>
  <c r="AD6842" i="1"/>
  <c r="AE6842" i="1" s="1"/>
  <c r="AC6842" i="1"/>
  <c r="AD6841" i="1"/>
  <c r="AH6841" i="1" s="1"/>
  <c r="AC6841" i="1"/>
  <c r="AD6840" i="1"/>
  <c r="AE6840" i="1" s="1"/>
  <c r="AC6840" i="1"/>
  <c r="AD6839" i="1"/>
  <c r="AC6839" i="1"/>
  <c r="AD6838" i="1"/>
  <c r="AG6838" i="1" s="1"/>
  <c r="AC6838" i="1"/>
  <c r="AD6837" i="1"/>
  <c r="AC6837" i="1"/>
  <c r="AD6836" i="1"/>
  <c r="AG6836" i="1" s="1"/>
  <c r="AC6836" i="1"/>
  <c r="AD6835" i="1"/>
  <c r="AF6835" i="1" s="1"/>
  <c r="AC6835" i="1"/>
  <c r="AD6834" i="1"/>
  <c r="AE6834" i="1" s="1"/>
  <c r="AC6834" i="1"/>
  <c r="AD6833" i="1"/>
  <c r="AE6833" i="1" s="1"/>
  <c r="AC6833" i="1"/>
  <c r="AD6832" i="1"/>
  <c r="AC6832" i="1"/>
  <c r="AD6831" i="1"/>
  <c r="AG6831" i="1" s="1"/>
  <c r="AC6831" i="1"/>
  <c r="AD6830" i="1"/>
  <c r="AF6830" i="1" s="1"/>
  <c r="AC6830" i="1"/>
  <c r="AD6829" i="1"/>
  <c r="AG6829" i="1" s="1"/>
  <c r="AC6829" i="1"/>
  <c r="AD6828" i="1"/>
  <c r="AG6828" i="1" s="1"/>
  <c r="AC6828" i="1"/>
  <c r="AD6827" i="1"/>
  <c r="AE6827" i="1" s="1"/>
  <c r="AC6827" i="1"/>
  <c r="AD6826" i="1"/>
  <c r="AE6826" i="1" s="1"/>
  <c r="AC6826" i="1"/>
  <c r="AD6825" i="1"/>
  <c r="AH6825" i="1" s="1"/>
  <c r="AC6825" i="1"/>
  <c r="AD6824" i="1"/>
  <c r="AF6824" i="1" s="1"/>
  <c r="AC6824" i="1"/>
  <c r="AD6823" i="1"/>
  <c r="AF6823" i="1" s="1"/>
  <c r="AC6823" i="1"/>
  <c r="AD6822" i="1"/>
  <c r="AC6822" i="1"/>
  <c r="AD6821" i="1"/>
  <c r="AC6821" i="1"/>
  <c r="AD6820" i="1"/>
  <c r="AH6820" i="1" s="1"/>
  <c r="AC6820" i="1"/>
  <c r="AD6819" i="1"/>
  <c r="AF6819" i="1" s="1"/>
  <c r="AC6819" i="1"/>
  <c r="AD6818" i="1"/>
  <c r="AC6818" i="1"/>
  <c r="AD6817" i="1"/>
  <c r="AC6817" i="1"/>
  <c r="AD6816" i="1"/>
  <c r="AF6816" i="1" s="1"/>
  <c r="AC6816" i="1"/>
  <c r="AD6815" i="1"/>
  <c r="AG6815" i="1" s="1"/>
  <c r="AC6815" i="1"/>
  <c r="AD6814" i="1"/>
  <c r="AF6814" i="1" s="1"/>
  <c r="AC6814" i="1"/>
  <c r="AD6813" i="1"/>
  <c r="AG6813" i="1" s="1"/>
  <c r="AC6813" i="1"/>
  <c r="AD6812" i="1"/>
  <c r="AH6812" i="1" s="1"/>
  <c r="AC6812" i="1"/>
  <c r="AD6811" i="1"/>
  <c r="AF6811" i="1" s="1"/>
  <c r="AC6811" i="1"/>
  <c r="AD6810" i="1"/>
  <c r="AE6810" i="1" s="1"/>
  <c r="AC6810" i="1"/>
  <c r="AD6809" i="1"/>
  <c r="AH6809" i="1" s="1"/>
  <c r="AC6809" i="1"/>
  <c r="AD6808" i="1"/>
  <c r="AH6808" i="1" s="1"/>
  <c r="AC6808" i="1"/>
  <c r="AD6807" i="1"/>
  <c r="AG6807" i="1" s="1"/>
  <c r="AC6807" i="1"/>
  <c r="AD6806" i="1"/>
  <c r="AC6806" i="1"/>
  <c r="AD6805" i="1"/>
  <c r="AF6805" i="1" s="1"/>
  <c r="AC6805" i="1"/>
  <c r="AD6804" i="1"/>
  <c r="AE6804" i="1" s="1"/>
  <c r="AC6804" i="1"/>
  <c r="AD6803" i="1"/>
  <c r="AF6803" i="1" s="1"/>
  <c r="AC6803" i="1"/>
  <c r="AD6802" i="1"/>
  <c r="AC6802" i="1"/>
  <c r="AD6801" i="1"/>
  <c r="AC6801" i="1"/>
  <c r="AD6800" i="1"/>
  <c r="AG6800" i="1" s="1"/>
  <c r="AC6800" i="1"/>
  <c r="AD6799" i="1"/>
  <c r="AG6799" i="1" s="1"/>
  <c r="AC6799" i="1"/>
  <c r="AD6798" i="1"/>
  <c r="AF6798" i="1" s="1"/>
  <c r="AC6798" i="1"/>
  <c r="AD6797" i="1"/>
  <c r="AG6797" i="1" s="1"/>
  <c r="AC6797" i="1"/>
  <c r="AD6796" i="1"/>
  <c r="AC6796" i="1"/>
  <c r="AD6795" i="1"/>
  <c r="AC6795" i="1"/>
  <c r="AD6794" i="1"/>
  <c r="AE6794" i="1" s="1"/>
  <c r="AC6794" i="1"/>
  <c r="AD6793" i="1"/>
  <c r="AH6793" i="1" s="1"/>
  <c r="AC6793" i="1"/>
  <c r="AD6792" i="1"/>
  <c r="AG6792" i="1" s="1"/>
  <c r="AC6792" i="1"/>
  <c r="AD6791" i="1"/>
  <c r="AE6791" i="1" s="1"/>
  <c r="AC6791" i="1"/>
  <c r="AD6790" i="1"/>
  <c r="AC6790" i="1"/>
  <c r="AD6789" i="1"/>
  <c r="AC6789" i="1"/>
  <c r="AD6788" i="1"/>
  <c r="AF6788" i="1" s="1"/>
  <c r="AC6788" i="1"/>
  <c r="AD6787" i="1"/>
  <c r="AF6787" i="1" s="1"/>
  <c r="AC6787" i="1"/>
  <c r="AD6786" i="1"/>
  <c r="AF6786" i="1" s="1"/>
  <c r="AC6786" i="1"/>
  <c r="AD6785" i="1"/>
  <c r="AH6785" i="1" s="1"/>
  <c r="AC6785" i="1"/>
  <c r="AD6784" i="1"/>
  <c r="AF6784" i="1" s="1"/>
  <c r="AC6784" i="1"/>
  <c r="AD6783" i="1"/>
  <c r="AG6783" i="1" s="1"/>
  <c r="AC6783" i="1"/>
  <c r="AD6782" i="1"/>
  <c r="AF6782" i="1" s="1"/>
  <c r="AC6782" i="1"/>
  <c r="AD6781" i="1"/>
  <c r="AG6781" i="1" s="1"/>
  <c r="AC6781" i="1"/>
  <c r="AD6780" i="1"/>
  <c r="AF6780" i="1" s="1"/>
  <c r="AC6780" i="1"/>
  <c r="AD6779" i="1"/>
  <c r="AG6779" i="1" s="1"/>
  <c r="AC6779" i="1"/>
  <c r="AD6778" i="1"/>
  <c r="AG6778" i="1" s="1"/>
  <c r="AC6778" i="1"/>
  <c r="AD6777" i="1"/>
  <c r="AH6777" i="1" s="1"/>
  <c r="AC6777" i="1"/>
  <c r="AD6776" i="1"/>
  <c r="AC6776" i="1"/>
  <c r="AD6775" i="1"/>
  <c r="AE6775" i="1" s="1"/>
  <c r="AC6775" i="1"/>
  <c r="AD6774" i="1"/>
  <c r="AE6774" i="1" s="1"/>
  <c r="AC6774" i="1"/>
  <c r="AD6773" i="1"/>
  <c r="AE6773" i="1" s="1"/>
  <c r="AC6773" i="1"/>
  <c r="AD6772" i="1"/>
  <c r="AH6772" i="1" s="1"/>
  <c r="AC6772" i="1"/>
  <c r="AD6771" i="1"/>
  <c r="AF6771" i="1" s="1"/>
  <c r="AC6771" i="1"/>
  <c r="AD6770" i="1"/>
  <c r="AH6770" i="1" s="1"/>
  <c r="AC6770" i="1"/>
  <c r="AD6769" i="1"/>
  <c r="AF6769" i="1" s="1"/>
  <c r="AC6769" i="1"/>
  <c r="AD6768" i="1"/>
  <c r="AF6768" i="1" s="1"/>
  <c r="AC6768" i="1"/>
  <c r="AD6767" i="1"/>
  <c r="AG6767" i="1" s="1"/>
  <c r="AC6767" i="1"/>
  <c r="AD6766" i="1"/>
  <c r="AF6766" i="1" s="1"/>
  <c r="AC6766" i="1"/>
  <c r="AD6765" i="1"/>
  <c r="AG6765" i="1" s="1"/>
  <c r="AC6765" i="1"/>
  <c r="AD6764" i="1"/>
  <c r="AH6764" i="1" s="1"/>
  <c r="AC6764" i="1"/>
  <c r="AD6763" i="1"/>
  <c r="AC6763" i="1"/>
  <c r="AD6762" i="1"/>
  <c r="AE6762" i="1" s="1"/>
  <c r="AC6762" i="1"/>
  <c r="AD6761" i="1"/>
  <c r="AH6761" i="1" s="1"/>
  <c r="AC6761" i="1"/>
  <c r="AD6760" i="1"/>
  <c r="AF6760" i="1" s="1"/>
  <c r="AC6760" i="1"/>
  <c r="AD6759" i="1"/>
  <c r="AH6759" i="1" s="1"/>
  <c r="AC6759" i="1"/>
  <c r="AD6758" i="1"/>
  <c r="AC6758" i="1"/>
  <c r="AD6757" i="1"/>
  <c r="AC6757" i="1"/>
  <c r="AD6756" i="1"/>
  <c r="AF6756" i="1" s="1"/>
  <c r="AC6756" i="1"/>
  <c r="AD6755" i="1"/>
  <c r="AF6755" i="1" s="1"/>
  <c r="AC6755" i="1"/>
  <c r="AD6754" i="1"/>
  <c r="AF6754" i="1" s="1"/>
  <c r="AC6754" i="1"/>
  <c r="AD6753" i="1"/>
  <c r="AC6753" i="1"/>
  <c r="AD6752" i="1"/>
  <c r="AG6752" i="1" s="1"/>
  <c r="AC6752" i="1"/>
  <c r="AD6751" i="1"/>
  <c r="AC6751" i="1"/>
  <c r="AD6750" i="1"/>
  <c r="AF6750" i="1" s="1"/>
  <c r="AC6750" i="1"/>
  <c r="AD6749" i="1"/>
  <c r="AG6749" i="1" s="1"/>
  <c r="AC6749" i="1"/>
  <c r="AD6748" i="1"/>
  <c r="AE6748" i="1" s="1"/>
  <c r="AC6748" i="1"/>
  <c r="AD6747" i="1"/>
  <c r="AE6747" i="1" s="1"/>
  <c r="AC6747" i="1"/>
  <c r="AD6746" i="1"/>
  <c r="AG6746" i="1" s="1"/>
  <c r="AC6746" i="1"/>
  <c r="AD6745" i="1"/>
  <c r="AH6745" i="1" s="1"/>
  <c r="AC6745" i="1"/>
  <c r="AD6744" i="1"/>
  <c r="AG6744" i="1" s="1"/>
  <c r="AC6744" i="1"/>
  <c r="AD6743" i="1"/>
  <c r="AE6743" i="1" s="1"/>
  <c r="AC6743" i="1"/>
  <c r="AD6742" i="1"/>
  <c r="AG6742" i="1" s="1"/>
  <c r="AC6742" i="1"/>
  <c r="AD6741" i="1"/>
  <c r="AC6741" i="1"/>
  <c r="AD6740" i="1"/>
  <c r="AG6740" i="1" s="1"/>
  <c r="AC6740" i="1"/>
  <c r="AD6739" i="1"/>
  <c r="AH6739" i="1" s="1"/>
  <c r="AC6739" i="1"/>
  <c r="AD6738" i="1"/>
  <c r="AF6738" i="1" s="1"/>
  <c r="AC6738" i="1"/>
  <c r="AD6737" i="1"/>
  <c r="AH6737" i="1" s="1"/>
  <c r="AC6737" i="1"/>
  <c r="AD6736" i="1"/>
  <c r="AC6736" i="1"/>
  <c r="AD6735" i="1"/>
  <c r="AG6735" i="1" s="1"/>
  <c r="AC6735" i="1"/>
  <c r="AD6734" i="1"/>
  <c r="AC6734" i="1"/>
  <c r="AD6733" i="1"/>
  <c r="AG6733" i="1" s="1"/>
  <c r="AC6733" i="1"/>
  <c r="AD6732" i="1"/>
  <c r="AC6732" i="1"/>
  <c r="AD6731" i="1"/>
  <c r="AF6731" i="1" s="1"/>
  <c r="AC6731" i="1"/>
  <c r="AD6730" i="1"/>
  <c r="AC6730" i="1"/>
  <c r="AD6729" i="1"/>
  <c r="AC6729" i="1"/>
  <c r="AD6728" i="1"/>
  <c r="AC6728" i="1"/>
  <c r="AD6727" i="1"/>
  <c r="AC6727" i="1"/>
  <c r="AD6726" i="1"/>
  <c r="AE6726" i="1" s="1"/>
  <c r="AC6726" i="1"/>
  <c r="AD6725" i="1"/>
  <c r="AE6725" i="1" s="1"/>
  <c r="AC6725" i="1"/>
  <c r="AD6724" i="1"/>
  <c r="AF6724" i="1" s="1"/>
  <c r="AC6724" i="1"/>
  <c r="AD6723" i="1"/>
  <c r="AE6723" i="1" s="1"/>
  <c r="AC6723" i="1"/>
  <c r="AD6722" i="1"/>
  <c r="AC6722" i="1"/>
  <c r="AD6721" i="1"/>
  <c r="AE6721" i="1" s="1"/>
  <c r="AC6721" i="1"/>
  <c r="AD6720" i="1"/>
  <c r="AE6720" i="1" s="1"/>
  <c r="AC6720" i="1"/>
  <c r="AD6719" i="1"/>
  <c r="AG6719" i="1" s="1"/>
  <c r="AC6719" i="1"/>
  <c r="AD6718" i="1"/>
  <c r="AF6718" i="1" s="1"/>
  <c r="AC6718" i="1"/>
  <c r="AD6717" i="1"/>
  <c r="AG6717" i="1" s="1"/>
  <c r="AC6717" i="1"/>
  <c r="AD6716" i="1"/>
  <c r="AH6716" i="1" s="1"/>
  <c r="AC6716" i="1"/>
  <c r="AD6715" i="1"/>
  <c r="AC6715" i="1"/>
  <c r="AD6714" i="1"/>
  <c r="AH6714" i="1" s="1"/>
  <c r="AC6714" i="1"/>
  <c r="AD6713" i="1"/>
  <c r="AG6713" i="1" s="1"/>
  <c r="AC6713" i="1"/>
  <c r="AD6712" i="1"/>
  <c r="AH6712" i="1" s="1"/>
  <c r="AC6712" i="1"/>
  <c r="AD6711" i="1"/>
  <c r="AC6711" i="1"/>
  <c r="AD6710" i="1"/>
  <c r="AE6710" i="1" s="1"/>
  <c r="AC6710" i="1"/>
  <c r="AD6709" i="1"/>
  <c r="AH6709" i="1" s="1"/>
  <c r="AC6709" i="1"/>
  <c r="AD6708" i="1"/>
  <c r="AE6708" i="1" s="1"/>
  <c r="AC6708" i="1"/>
  <c r="AD6707" i="1"/>
  <c r="AG6707" i="1" s="1"/>
  <c r="AC6707" i="1"/>
  <c r="AD6706" i="1"/>
  <c r="AH6706" i="1" s="1"/>
  <c r="AC6706" i="1"/>
  <c r="AD6705" i="1"/>
  <c r="AG6705" i="1" s="1"/>
  <c r="AC6705" i="1"/>
  <c r="AD6704" i="1"/>
  <c r="AC6704" i="1"/>
  <c r="AD6703" i="1"/>
  <c r="AG6703" i="1" s="1"/>
  <c r="AC6703" i="1"/>
  <c r="AD6702" i="1"/>
  <c r="AG6702" i="1" s="1"/>
  <c r="AC6702" i="1"/>
  <c r="AD6701" i="1"/>
  <c r="AG6701" i="1" s="1"/>
  <c r="AC6701" i="1"/>
  <c r="AD6700" i="1"/>
  <c r="AE6700" i="1" s="1"/>
  <c r="AC6700" i="1"/>
  <c r="AD6699" i="1"/>
  <c r="AC6699" i="1"/>
  <c r="AD6698" i="1"/>
  <c r="AE6698" i="1" s="1"/>
  <c r="AC6698" i="1"/>
  <c r="AD6697" i="1"/>
  <c r="AH6697" i="1" s="1"/>
  <c r="AC6697" i="1"/>
  <c r="AD6696" i="1"/>
  <c r="AC6696" i="1"/>
  <c r="AD6695" i="1"/>
  <c r="AF6695" i="1" s="1"/>
  <c r="AC6695" i="1"/>
  <c r="AD6694" i="1"/>
  <c r="AG6694" i="1" s="1"/>
  <c r="AC6694" i="1"/>
  <c r="AD6693" i="1"/>
  <c r="AC6693" i="1"/>
  <c r="AD6692" i="1"/>
  <c r="AG6692" i="1" s="1"/>
  <c r="AC6692" i="1"/>
  <c r="AD6691" i="1"/>
  <c r="AC6691" i="1"/>
  <c r="AD6690" i="1"/>
  <c r="AC6690" i="1"/>
  <c r="AD6689" i="1"/>
  <c r="AG6689" i="1" s="1"/>
  <c r="AC6689" i="1"/>
  <c r="AD6688" i="1"/>
  <c r="AG6688" i="1" s="1"/>
  <c r="AC6688" i="1"/>
  <c r="AD6687" i="1"/>
  <c r="AF6687" i="1" s="1"/>
  <c r="AC6687" i="1"/>
  <c r="AD6686" i="1"/>
  <c r="AG6686" i="1" s="1"/>
  <c r="AC6686" i="1"/>
  <c r="AD6685" i="1"/>
  <c r="AE6685" i="1" s="1"/>
  <c r="AC6685" i="1"/>
  <c r="AD6684" i="1"/>
  <c r="AC6684" i="1"/>
  <c r="AD6683" i="1"/>
  <c r="AF6683" i="1" s="1"/>
  <c r="AC6683" i="1"/>
  <c r="AD6682" i="1"/>
  <c r="AH6682" i="1" s="1"/>
  <c r="AC6682" i="1"/>
  <c r="AD6681" i="1"/>
  <c r="AH6681" i="1" s="1"/>
  <c r="AC6681" i="1"/>
  <c r="AD6680" i="1"/>
  <c r="AC6680" i="1"/>
  <c r="AD6679" i="1"/>
  <c r="AC6679" i="1"/>
  <c r="AD6678" i="1"/>
  <c r="AG6678" i="1" s="1"/>
  <c r="AC6678" i="1"/>
  <c r="AD6677" i="1"/>
  <c r="AE6677" i="1" s="1"/>
  <c r="AC6677" i="1"/>
  <c r="AD6676" i="1"/>
  <c r="AG6676" i="1" s="1"/>
  <c r="AC6676" i="1"/>
  <c r="AD6675" i="1"/>
  <c r="AG6675" i="1" s="1"/>
  <c r="AC6675" i="1"/>
  <c r="AD6674" i="1"/>
  <c r="AF6674" i="1" s="1"/>
  <c r="AC6674" i="1"/>
  <c r="AD6673" i="1"/>
  <c r="AC6673" i="1"/>
  <c r="AD6672" i="1"/>
  <c r="AF6672" i="1" s="1"/>
  <c r="AC6672" i="1"/>
  <c r="AD6671" i="1"/>
  <c r="AC6671" i="1"/>
  <c r="AD6670" i="1"/>
  <c r="AC6670" i="1"/>
  <c r="AD6669" i="1"/>
  <c r="AG6669" i="1" s="1"/>
  <c r="AC6669" i="1"/>
  <c r="AD6668" i="1"/>
  <c r="AF6668" i="1" s="1"/>
  <c r="AC6668" i="1"/>
  <c r="AD6667" i="1"/>
  <c r="AC6667" i="1"/>
  <c r="AD6666" i="1"/>
  <c r="AF6666" i="1" s="1"/>
  <c r="AC6666" i="1"/>
  <c r="AD6665" i="1"/>
  <c r="AH6665" i="1" s="1"/>
  <c r="AC6665" i="1"/>
  <c r="AD6664" i="1"/>
  <c r="AG6664" i="1" s="1"/>
  <c r="AC6664" i="1"/>
  <c r="AD6663" i="1"/>
  <c r="AC6663" i="1"/>
  <c r="AD6662" i="1"/>
  <c r="AG6662" i="1" s="1"/>
  <c r="AC6662" i="1"/>
  <c r="AD6661" i="1"/>
  <c r="AC6661" i="1"/>
  <c r="AD6660" i="1"/>
  <c r="AE6660" i="1" s="1"/>
  <c r="AC6660" i="1"/>
  <c r="AD6659" i="1"/>
  <c r="AC6659" i="1"/>
  <c r="AD6658" i="1"/>
  <c r="AC6658" i="1"/>
  <c r="AD6657" i="1"/>
  <c r="AF6657" i="1" s="1"/>
  <c r="AC6657" i="1"/>
  <c r="AD6656" i="1"/>
  <c r="AF6656" i="1" s="1"/>
  <c r="AC6656" i="1"/>
  <c r="AD6655" i="1"/>
  <c r="AG6655" i="1" s="1"/>
  <c r="AC6655" i="1"/>
  <c r="AD6654" i="1"/>
  <c r="AF6654" i="1" s="1"/>
  <c r="AC6654" i="1"/>
  <c r="AD6653" i="1"/>
  <c r="AG6653" i="1" s="1"/>
  <c r="AC6653" i="1"/>
  <c r="AD6652" i="1"/>
  <c r="AC6652" i="1"/>
  <c r="AD6651" i="1"/>
  <c r="AF6651" i="1" s="1"/>
  <c r="AC6651" i="1"/>
  <c r="AD6650" i="1"/>
  <c r="AH6650" i="1" s="1"/>
  <c r="AC6650" i="1"/>
  <c r="AD6649" i="1"/>
  <c r="AG6649" i="1" s="1"/>
  <c r="AC6649" i="1"/>
  <c r="AD6648" i="1"/>
  <c r="AC6648" i="1"/>
  <c r="AD6647" i="1"/>
  <c r="AH6647" i="1" s="1"/>
  <c r="AC6647" i="1"/>
  <c r="AD6646" i="1"/>
  <c r="AE6646" i="1" s="1"/>
  <c r="AC6646" i="1"/>
  <c r="AD6645" i="1"/>
  <c r="AH6645" i="1" s="1"/>
  <c r="AC6645" i="1"/>
  <c r="AD6644" i="1"/>
  <c r="AC6644" i="1"/>
  <c r="AD6643" i="1"/>
  <c r="AG6643" i="1" s="1"/>
  <c r="AC6643" i="1"/>
  <c r="AD6642" i="1"/>
  <c r="AH6642" i="1" s="1"/>
  <c r="AC6642" i="1"/>
  <c r="AD6641" i="1"/>
  <c r="AF6641" i="1" s="1"/>
  <c r="AC6641" i="1"/>
  <c r="AD6640" i="1"/>
  <c r="AF6640" i="1" s="1"/>
  <c r="AC6640" i="1"/>
  <c r="AD6639" i="1"/>
  <c r="AG6639" i="1" s="1"/>
  <c r="AC6639" i="1"/>
  <c r="AD6638" i="1"/>
  <c r="AG6638" i="1" s="1"/>
  <c r="AC6638" i="1"/>
  <c r="AD6637" i="1"/>
  <c r="AC6637" i="1"/>
  <c r="AD6636" i="1"/>
  <c r="AE6636" i="1" s="1"/>
  <c r="AC6636" i="1"/>
  <c r="AD6635" i="1"/>
  <c r="AC6635" i="1"/>
  <c r="AD6634" i="1"/>
  <c r="AC6634" i="1"/>
  <c r="AD6633" i="1"/>
  <c r="AG6633" i="1" s="1"/>
  <c r="AC6633" i="1"/>
  <c r="AD6632" i="1"/>
  <c r="AH6632" i="1" s="1"/>
  <c r="AC6632" i="1"/>
  <c r="AD6631" i="1"/>
  <c r="AC6631" i="1"/>
  <c r="AD6630" i="1"/>
  <c r="AC6630" i="1"/>
  <c r="AD6629" i="1"/>
  <c r="AE6629" i="1" s="1"/>
  <c r="AC6629" i="1"/>
  <c r="AD6628" i="1"/>
  <c r="AG6628" i="1" s="1"/>
  <c r="AC6628" i="1"/>
  <c r="AD6627" i="1"/>
  <c r="AC6627" i="1"/>
  <c r="AD6626" i="1"/>
  <c r="AH6626" i="1" s="1"/>
  <c r="AC6626" i="1"/>
  <c r="AD6625" i="1"/>
  <c r="AC6625" i="1"/>
  <c r="AD6624" i="1"/>
  <c r="AC6624" i="1"/>
  <c r="AD6623" i="1"/>
  <c r="AF6623" i="1" s="1"/>
  <c r="AC6623" i="1"/>
  <c r="AD6622" i="1"/>
  <c r="AG6622" i="1" s="1"/>
  <c r="AC6622" i="1"/>
  <c r="AD6621" i="1"/>
  <c r="AE6621" i="1" s="1"/>
  <c r="AC6621" i="1"/>
  <c r="AD6620" i="1"/>
  <c r="AH6620" i="1" s="1"/>
  <c r="AC6620" i="1"/>
  <c r="AD6619" i="1"/>
  <c r="AF6619" i="1" s="1"/>
  <c r="AC6619" i="1"/>
  <c r="AD6618" i="1"/>
  <c r="AC6618" i="1"/>
  <c r="AD6617" i="1"/>
  <c r="AH6617" i="1" s="1"/>
  <c r="AC6617" i="1"/>
  <c r="AD6616" i="1"/>
  <c r="AF6616" i="1" s="1"/>
  <c r="AC6616" i="1"/>
  <c r="AD6615" i="1"/>
  <c r="AH6615" i="1" s="1"/>
  <c r="AC6615" i="1"/>
  <c r="AD6614" i="1"/>
  <c r="AG6614" i="1" s="1"/>
  <c r="AC6614" i="1"/>
  <c r="AD6613" i="1"/>
  <c r="AE6613" i="1" s="1"/>
  <c r="AC6613" i="1"/>
  <c r="AD6612" i="1"/>
  <c r="AC6612" i="1"/>
  <c r="AD6611" i="1"/>
  <c r="AG6611" i="1" s="1"/>
  <c r="AC6611" i="1"/>
  <c r="AD6610" i="1"/>
  <c r="AH6610" i="1" s="1"/>
  <c r="AC6610" i="1"/>
  <c r="AD6609" i="1"/>
  <c r="AC6609" i="1"/>
  <c r="AD6608" i="1"/>
  <c r="AC6608" i="1"/>
  <c r="AD6607" i="1"/>
  <c r="AG6607" i="1" s="1"/>
  <c r="AC6607" i="1"/>
  <c r="AD6606" i="1"/>
  <c r="AF6606" i="1" s="1"/>
  <c r="AC6606" i="1"/>
  <c r="AD6605" i="1"/>
  <c r="AG6605" i="1" s="1"/>
  <c r="AC6605" i="1"/>
  <c r="AD6604" i="1"/>
  <c r="AF6604" i="1" s="1"/>
  <c r="AC6604" i="1"/>
  <c r="AD6603" i="1"/>
  <c r="AG6603" i="1" s="1"/>
  <c r="AC6603" i="1"/>
  <c r="AD6602" i="1"/>
  <c r="AC6602" i="1"/>
  <c r="AD6601" i="1"/>
  <c r="AH6601" i="1" s="1"/>
  <c r="AC6601" i="1"/>
  <c r="AD6600" i="1"/>
  <c r="AG6600" i="1" s="1"/>
  <c r="AC6600" i="1"/>
  <c r="AD6599" i="1"/>
  <c r="AC6599" i="1"/>
  <c r="AD6598" i="1"/>
  <c r="AG6598" i="1" s="1"/>
  <c r="AC6598" i="1"/>
  <c r="AD6597" i="1"/>
  <c r="AH6597" i="1" s="1"/>
  <c r="AC6597" i="1"/>
  <c r="AD6596" i="1"/>
  <c r="AH6596" i="1" s="1"/>
  <c r="AC6596" i="1"/>
  <c r="AD6595" i="1"/>
  <c r="AF6595" i="1" s="1"/>
  <c r="AC6595" i="1"/>
  <c r="AD6594" i="1"/>
  <c r="AH6594" i="1" s="1"/>
  <c r="AC6594" i="1"/>
  <c r="AD6593" i="1"/>
  <c r="AH6593" i="1" s="1"/>
  <c r="AC6593" i="1"/>
  <c r="AD6592" i="1"/>
  <c r="AC6592" i="1"/>
  <c r="AD6591" i="1"/>
  <c r="AG6591" i="1" s="1"/>
  <c r="AC6591" i="1"/>
  <c r="AD6590" i="1"/>
  <c r="AF6590" i="1" s="1"/>
  <c r="AC6590" i="1"/>
  <c r="AD6589" i="1"/>
  <c r="AG6589" i="1" s="1"/>
  <c r="AC6589" i="1"/>
  <c r="AD6588" i="1"/>
  <c r="AC6588" i="1"/>
  <c r="AD6587" i="1"/>
  <c r="AF6587" i="1" s="1"/>
  <c r="AC6587" i="1"/>
  <c r="AD6586" i="1"/>
  <c r="AH6586" i="1" s="1"/>
  <c r="AC6586" i="1"/>
  <c r="AD6585" i="1"/>
  <c r="AG6585" i="1" s="1"/>
  <c r="AC6585" i="1"/>
  <c r="AD6584" i="1"/>
  <c r="AC6584" i="1"/>
  <c r="AD6583" i="1"/>
  <c r="AE6583" i="1" s="1"/>
  <c r="AC6583" i="1"/>
  <c r="AD6582" i="1"/>
  <c r="AE6582" i="1" s="1"/>
  <c r="AC6582" i="1"/>
  <c r="AD6581" i="1"/>
  <c r="AH6581" i="1" s="1"/>
  <c r="AC6581" i="1"/>
  <c r="AD6580" i="1"/>
  <c r="AC6580" i="1"/>
  <c r="AD6579" i="1"/>
  <c r="AG6579" i="1" s="1"/>
  <c r="AC6579" i="1"/>
  <c r="AD6578" i="1"/>
  <c r="AC6578" i="1"/>
  <c r="AD6577" i="1"/>
  <c r="AF6577" i="1" s="1"/>
  <c r="AC6577" i="1"/>
  <c r="AD6576" i="1"/>
  <c r="AE6576" i="1" s="1"/>
  <c r="AC6576" i="1"/>
  <c r="AD6575" i="1"/>
  <c r="AC6575" i="1"/>
  <c r="AD6574" i="1"/>
  <c r="AC6574" i="1"/>
  <c r="AD6573" i="1"/>
  <c r="AC6573" i="1"/>
  <c r="AD6572" i="1"/>
  <c r="AC6572" i="1"/>
  <c r="AD6571" i="1"/>
  <c r="AC6571" i="1"/>
  <c r="AD6570" i="1"/>
  <c r="AH6570" i="1" s="1"/>
  <c r="AC6570" i="1"/>
  <c r="AD6569" i="1"/>
  <c r="AC6569" i="1"/>
  <c r="AD6568" i="1"/>
  <c r="AH6568" i="1" s="1"/>
  <c r="AC6568" i="1"/>
  <c r="AD6567" i="1"/>
  <c r="AH6567" i="1" s="1"/>
  <c r="AC6567" i="1"/>
  <c r="AD6566" i="1"/>
  <c r="AC6566" i="1"/>
  <c r="AD6565" i="1"/>
  <c r="AH6565" i="1" s="1"/>
  <c r="AC6565" i="1"/>
  <c r="AD6564" i="1"/>
  <c r="AH6564" i="1" s="1"/>
  <c r="AC6564" i="1"/>
  <c r="AD6563" i="1"/>
  <c r="AG6563" i="1" s="1"/>
  <c r="AC6563" i="1"/>
  <c r="AD6562" i="1"/>
  <c r="AH6562" i="1" s="1"/>
  <c r="AC6562" i="1"/>
  <c r="AD6561" i="1"/>
  <c r="AC6561" i="1"/>
  <c r="AD6560" i="1"/>
  <c r="AC6560" i="1"/>
  <c r="AD6559" i="1"/>
  <c r="AF6559" i="1" s="1"/>
  <c r="AC6559" i="1"/>
  <c r="AD6558" i="1"/>
  <c r="AC6558" i="1"/>
  <c r="AD6557" i="1"/>
  <c r="AE6557" i="1" s="1"/>
  <c r="AC6557" i="1"/>
  <c r="AD6556" i="1"/>
  <c r="AC6556" i="1"/>
  <c r="AD6555" i="1"/>
  <c r="AF6555" i="1" s="1"/>
  <c r="AC6555" i="1"/>
  <c r="AD6554" i="1"/>
  <c r="AH6554" i="1" s="1"/>
  <c r="AC6554" i="1"/>
  <c r="AD6553" i="1"/>
  <c r="AC6553" i="1"/>
  <c r="AD6552" i="1"/>
  <c r="AG6552" i="1" s="1"/>
  <c r="AC6552" i="1"/>
  <c r="AD6551" i="1"/>
  <c r="AH6551" i="1" s="1"/>
  <c r="AC6551" i="1"/>
  <c r="AD6550" i="1"/>
  <c r="AC6550" i="1"/>
  <c r="AD6549" i="1"/>
  <c r="AE6549" i="1" s="1"/>
  <c r="AC6549" i="1"/>
  <c r="AD6548" i="1"/>
  <c r="AH6548" i="1" s="1"/>
  <c r="AC6548" i="1"/>
  <c r="AD6547" i="1"/>
  <c r="AC6547" i="1"/>
  <c r="AD6546" i="1"/>
  <c r="AH6546" i="1" s="1"/>
  <c r="AC6546" i="1"/>
  <c r="AD6545" i="1"/>
  <c r="AF6545" i="1" s="1"/>
  <c r="AC6545" i="1"/>
  <c r="AD6544" i="1"/>
  <c r="AC6544" i="1"/>
  <c r="AD6543" i="1"/>
  <c r="AG6543" i="1" s="1"/>
  <c r="AC6543" i="1"/>
  <c r="AD6542" i="1"/>
  <c r="AG6542" i="1" s="1"/>
  <c r="AC6542" i="1"/>
  <c r="AD6541" i="1"/>
  <c r="AE6541" i="1" s="1"/>
  <c r="AC6541" i="1"/>
  <c r="AD6540" i="1"/>
  <c r="AH6540" i="1" s="1"/>
  <c r="AC6540" i="1"/>
  <c r="AD6539" i="1"/>
  <c r="AG6539" i="1" s="1"/>
  <c r="AC6539" i="1"/>
  <c r="AD6538" i="1"/>
  <c r="AH6538" i="1" s="1"/>
  <c r="AC6538" i="1"/>
  <c r="AD6537" i="1"/>
  <c r="AG6537" i="1" s="1"/>
  <c r="AC6537" i="1"/>
  <c r="AD6536" i="1"/>
  <c r="AC6536" i="1"/>
  <c r="AD6535" i="1"/>
  <c r="AC6535" i="1"/>
  <c r="AD6534" i="1"/>
  <c r="AC6534" i="1"/>
  <c r="AD6533" i="1"/>
  <c r="AH6533" i="1" s="1"/>
  <c r="AC6533" i="1"/>
  <c r="AD6532" i="1"/>
  <c r="AC6532" i="1"/>
  <c r="AD6531" i="1"/>
  <c r="AG6531" i="1" s="1"/>
  <c r="AC6531" i="1"/>
  <c r="AD6530" i="1"/>
  <c r="AC6530" i="1"/>
  <c r="AD6529" i="1"/>
  <c r="AG6529" i="1" s="1"/>
  <c r="AC6529" i="1"/>
  <c r="AD6528" i="1"/>
  <c r="AF6528" i="1" s="1"/>
  <c r="AC6528" i="1"/>
  <c r="AD6527" i="1"/>
  <c r="AH6527" i="1" s="1"/>
  <c r="AC6527" i="1"/>
  <c r="AD6526" i="1"/>
  <c r="AG6526" i="1" s="1"/>
  <c r="AC6526" i="1"/>
  <c r="AD6525" i="1"/>
  <c r="AC6525" i="1"/>
  <c r="AD6524" i="1"/>
  <c r="AE6524" i="1" s="1"/>
  <c r="AC6524" i="1"/>
  <c r="AD6523" i="1"/>
  <c r="AG6523" i="1" s="1"/>
  <c r="AC6523" i="1"/>
  <c r="AD6522" i="1"/>
  <c r="AH6522" i="1" s="1"/>
  <c r="AC6522" i="1"/>
  <c r="AD6521" i="1"/>
  <c r="AH6521" i="1" s="1"/>
  <c r="AC6521" i="1"/>
  <c r="AD6520" i="1"/>
  <c r="AH6520" i="1" s="1"/>
  <c r="AC6520" i="1"/>
  <c r="AD6519" i="1"/>
  <c r="AG6519" i="1" s="1"/>
  <c r="AC6519" i="1"/>
  <c r="AD6518" i="1"/>
  <c r="AG6518" i="1" s="1"/>
  <c r="AC6518" i="1"/>
  <c r="AD6517" i="1"/>
  <c r="AE6517" i="1" s="1"/>
  <c r="AC6517" i="1"/>
  <c r="AD6516" i="1"/>
  <c r="AH6516" i="1" s="1"/>
  <c r="AC6516" i="1"/>
  <c r="AD6515" i="1"/>
  <c r="AF6515" i="1" s="1"/>
  <c r="AC6515" i="1"/>
  <c r="AD6514" i="1"/>
  <c r="AE6514" i="1" s="1"/>
  <c r="AC6514" i="1"/>
  <c r="AD6513" i="1"/>
  <c r="AC6513" i="1"/>
  <c r="AD6512" i="1"/>
  <c r="AH6512" i="1" s="1"/>
  <c r="AC6512" i="1"/>
  <c r="AD6511" i="1"/>
  <c r="AG6511" i="1" s="1"/>
  <c r="AC6511" i="1"/>
  <c r="AD6510" i="1"/>
  <c r="AF6510" i="1" s="1"/>
  <c r="AC6510" i="1"/>
  <c r="AD6509" i="1"/>
  <c r="AC6509" i="1"/>
  <c r="AD6508" i="1"/>
  <c r="AF6508" i="1" s="1"/>
  <c r="AC6508" i="1"/>
  <c r="AD6507" i="1"/>
  <c r="AF6507" i="1" s="1"/>
  <c r="AC6507" i="1"/>
  <c r="AD6506" i="1"/>
  <c r="AE6506" i="1" s="1"/>
  <c r="AC6506" i="1"/>
  <c r="AD6505" i="1"/>
  <c r="AG6505" i="1" s="1"/>
  <c r="AC6505" i="1"/>
  <c r="AD6504" i="1"/>
  <c r="AG6504" i="1" s="1"/>
  <c r="AC6504" i="1"/>
  <c r="AD6503" i="1"/>
  <c r="AC6503" i="1"/>
  <c r="AD6502" i="1"/>
  <c r="AF6502" i="1" s="1"/>
  <c r="AC6502" i="1"/>
  <c r="AD6501" i="1"/>
  <c r="AE6501" i="1" s="1"/>
  <c r="AC6501" i="1"/>
  <c r="AD6500" i="1"/>
  <c r="AF6500" i="1" s="1"/>
  <c r="AC6500" i="1"/>
  <c r="AD6499" i="1"/>
  <c r="AC6499" i="1"/>
  <c r="AD6498" i="1"/>
  <c r="AH6498" i="1" s="1"/>
  <c r="AC6498" i="1"/>
  <c r="AD6497" i="1"/>
  <c r="AF6497" i="1" s="1"/>
  <c r="AC6497" i="1"/>
  <c r="AD6496" i="1"/>
  <c r="AC6496" i="1"/>
  <c r="AD6495" i="1"/>
  <c r="AH6495" i="1" s="1"/>
  <c r="AC6495" i="1"/>
  <c r="AD6494" i="1"/>
  <c r="AH6494" i="1" s="1"/>
  <c r="AC6494" i="1"/>
  <c r="AD6493" i="1"/>
  <c r="AG6493" i="1" s="1"/>
  <c r="AC6493" i="1"/>
  <c r="AD6492" i="1"/>
  <c r="AF6492" i="1" s="1"/>
  <c r="AC6492" i="1"/>
  <c r="AD6491" i="1"/>
  <c r="AE6491" i="1" s="1"/>
  <c r="AC6491" i="1"/>
  <c r="AD6490" i="1"/>
  <c r="AE6490" i="1" s="1"/>
  <c r="AC6490" i="1"/>
  <c r="AD6489" i="1"/>
  <c r="AF6489" i="1" s="1"/>
  <c r="AC6489" i="1"/>
  <c r="AD6488" i="1"/>
  <c r="AH6488" i="1" s="1"/>
  <c r="AC6488" i="1"/>
  <c r="AD6487" i="1"/>
  <c r="AF6487" i="1" s="1"/>
  <c r="AC6487" i="1"/>
  <c r="AD6486" i="1"/>
  <c r="AC6486" i="1"/>
  <c r="AD6485" i="1"/>
  <c r="AH6485" i="1" s="1"/>
  <c r="AC6485" i="1"/>
  <c r="AD6484" i="1"/>
  <c r="AC6484" i="1"/>
  <c r="AD6483" i="1"/>
  <c r="AC6483" i="1"/>
  <c r="AD6482" i="1"/>
  <c r="AE6482" i="1" s="1"/>
  <c r="AC6482" i="1"/>
  <c r="AD6481" i="1"/>
  <c r="AC6481" i="1"/>
  <c r="AD6480" i="1"/>
  <c r="AC6480" i="1"/>
  <c r="AD6479" i="1"/>
  <c r="AH6479" i="1" s="1"/>
  <c r="AC6479" i="1"/>
  <c r="AD6478" i="1"/>
  <c r="AH6478" i="1" s="1"/>
  <c r="AC6478" i="1"/>
  <c r="AD6477" i="1"/>
  <c r="AG6477" i="1" s="1"/>
  <c r="AC6477" i="1"/>
  <c r="AD6476" i="1"/>
  <c r="AF6476" i="1" s="1"/>
  <c r="AC6476" i="1"/>
  <c r="AD6475" i="1"/>
  <c r="AF6475" i="1" s="1"/>
  <c r="AC6475" i="1"/>
  <c r="AD6474" i="1"/>
  <c r="AC6474" i="1"/>
  <c r="AD6473" i="1"/>
  <c r="AC6473" i="1"/>
  <c r="AD6472" i="1"/>
  <c r="AH6472" i="1" s="1"/>
  <c r="AC6472" i="1"/>
  <c r="AD6471" i="1"/>
  <c r="AC6471" i="1"/>
  <c r="AD6470" i="1"/>
  <c r="AF6470" i="1" s="1"/>
  <c r="AC6470" i="1"/>
  <c r="AD6469" i="1"/>
  <c r="AH6469" i="1" s="1"/>
  <c r="AC6469" i="1"/>
  <c r="AD6468" i="1"/>
  <c r="AC6468" i="1"/>
  <c r="AD6467" i="1"/>
  <c r="AC6467" i="1"/>
  <c r="AD6466" i="1"/>
  <c r="AE6466" i="1" s="1"/>
  <c r="AC6466" i="1"/>
  <c r="AD6465" i="1"/>
  <c r="AC6465" i="1"/>
  <c r="AD6464" i="1"/>
  <c r="AF6464" i="1" s="1"/>
  <c r="AC6464" i="1"/>
  <c r="AD6463" i="1"/>
  <c r="AH6463" i="1" s="1"/>
  <c r="AC6463" i="1"/>
  <c r="AD6462" i="1"/>
  <c r="AC6462" i="1"/>
  <c r="AD6461" i="1"/>
  <c r="AC6461" i="1"/>
  <c r="AD6460" i="1"/>
  <c r="AF6460" i="1" s="1"/>
  <c r="AC6460" i="1"/>
  <c r="AD6459" i="1"/>
  <c r="AE6459" i="1" s="1"/>
  <c r="AC6459" i="1"/>
  <c r="AD6458" i="1"/>
  <c r="AE6458" i="1" s="1"/>
  <c r="AC6458" i="1"/>
  <c r="AD6457" i="1"/>
  <c r="AF6457" i="1" s="1"/>
  <c r="AC6457" i="1"/>
  <c r="AD6456" i="1"/>
  <c r="AC6456" i="1"/>
  <c r="AD6455" i="1"/>
  <c r="AF6455" i="1" s="1"/>
  <c r="AC6455" i="1"/>
  <c r="AD6454" i="1"/>
  <c r="AC6454" i="1"/>
  <c r="AD6453" i="1"/>
  <c r="AH6453" i="1" s="1"/>
  <c r="AC6453" i="1"/>
  <c r="AD6452" i="1"/>
  <c r="AC6452" i="1"/>
  <c r="AD6451" i="1"/>
  <c r="AC6451" i="1"/>
  <c r="AD6450" i="1"/>
  <c r="AC6450" i="1"/>
  <c r="AD6449" i="1"/>
  <c r="AC6449" i="1"/>
  <c r="AD6448" i="1"/>
  <c r="AC6448" i="1"/>
  <c r="AD6447" i="1"/>
  <c r="AC6447" i="1"/>
  <c r="AD6446" i="1"/>
  <c r="AC6446" i="1"/>
  <c r="AD6445" i="1"/>
  <c r="AG6445" i="1" s="1"/>
  <c r="AC6445" i="1"/>
  <c r="AD6444" i="1"/>
  <c r="AC6444" i="1"/>
  <c r="AD6443" i="1"/>
  <c r="AC6443" i="1"/>
  <c r="AD6442" i="1"/>
  <c r="AC6442" i="1"/>
  <c r="AD6441" i="1"/>
  <c r="AC6441" i="1"/>
  <c r="AD6440" i="1"/>
  <c r="AE6440" i="1" s="1"/>
  <c r="AC6440" i="1"/>
  <c r="AD6439" i="1"/>
  <c r="AG6439" i="1" s="1"/>
  <c r="AC6439" i="1"/>
  <c r="AD6438" i="1"/>
  <c r="AE6438" i="1" s="1"/>
  <c r="AC6438" i="1"/>
  <c r="AD6437" i="1"/>
  <c r="AE6437" i="1" s="1"/>
  <c r="AC6437" i="1"/>
  <c r="AD6436" i="1"/>
  <c r="AE6436" i="1" s="1"/>
  <c r="AC6436" i="1"/>
  <c r="AD6435" i="1"/>
  <c r="AC6435" i="1"/>
  <c r="AD6434" i="1"/>
  <c r="AE6434" i="1" s="1"/>
  <c r="AC6434" i="1"/>
  <c r="AD6433" i="1"/>
  <c r="AC6433" i="1"/>
  <c r="AD6432" i="1"/>
  <c r="AE6432" i="1" s="1"/>
  <c r="AC6432" i="1"/>
  <c r="AD6431" i="1"/>
  <c r="AC6431" i="1"/>
  <c r="AD6430" i="1"/>
  <c r="AC6430" i="1"/>
  <c r="AD6429" i="1"/>
  <c r="AC6429" i="1"/>
  <c r="AD6428" i="1"/>
  <c r="AE6428" i="1" s="1"/>
  <c r="AC6428" i="1"/>
  <c r="AD6427" i="1"/>
  <c r="AC6427" i="1"/>
  <c r="AD6426" i="1"/>
  <c r="AC6426" i="1"/>
  <c r="AD6425" i="1"/>
  <c r="AC6425" i="1"/>
  <c r="AD6424" i="1"/>
  <c r="AC6424" i="1"/>
  <c r="AD6423" i="1"/>
  <c r="AG6423" i="1" s="1"/>
  <c r="AC6423" i="1"/>
  <c r="AD6422" i="1"/>
  <c r="AC6422" i="1"/>
  <c r="AD6421" i="1"/>
  <c r="AC6421" i="1"/>
  <c r="AD6420" i="1"/>
  <c r="AE6420" i="1" s="1"/>
  <c r="AC6420" i="1"/>
  <c r="AD6419" i="1"/>
  <c r="AC6419" i="1"/>
  <c r="AD6418" i="1"/>
  <c r="AE6418" i="1" s="1"/>
  <c r="AC6418" i="1"/>
  <c r="AD6417" i="1"/>
  <c r="AC6417" i="1"/>
  <c r="AD6416" i="1"/>
  <c r="AC6416" i="1"/>
  <c r="AD6415" i="1"/>
  <c r="AG6415" i="1" s="1"/>
  <c r="AC6415" i="1"/>
  <c r="AD6414" i="1"/>
  <c r="AE6414" i="1" s="1"/>
  <c r="AC6414" i="1"/>
  <c r="AD6413" i="1"/>
  <c r="AC6413" i="1"/>
  <c r="AD6412" i="1"/>
  <c r="AC6412" i="1"/>
  <c r="AD6411" i="1"/>
  <c r="AG6411" i="1" s="1"/>
  <c r="AC6411" i="1"/>
  <c r="AD6410" i="1"/>
  <c r="AE6410" i="1" s="1"/>
  <c r="AC6410" i="1"/>
  <c r="AD6409" i="1"/>
  <c r="AC6409" i="1"/>
  <c r="AD6408" i="1"/>
  <c r="AE6408" i="1" s="1"/>
  <c r="AC6408" i="1"/>
  <c r="AD6407" i="1"/>
  <c r="AG6407" i="1" s="1"/>
  <c r="AC6407" i="1"/>
  <c r="AD6406" i="1"/>
  <c r="AC6406" i="1"/>
  <c r="AD6405" i="1"/>
  <c r="AG6405" i="1" s="1"/>
  <c r="AC6405" i="1"/>
  <c r="AD6404" i="1"/>
  <c r="AE6404" i="1" s="1"/>
  <c r="AC6404" i="1"/>
  <c r="AD6403" i="1"/>
  <c r="AC6403" i="1"/>
  <c r="AD6402" i="1"/>
  <c r="AE6402" i="1" s="1"/>
  <c r="AC6402" i="1"/>
  <c r="AD6401" i="1"/>
  <c r="AC6401" i="1"/>
  <c r="AD6400" i="1"/>
  <c r="AE6400" i="1" s="1"/>
  <c r="AC6400" i="1"/>
  <c r="AD6399" i="1"/>
  <c r="AF6399" i="1" s="1"/>
  <c r="AC6399" i="1"/>
  <c r="AD6398" i="1"/>
  <c r="AC6398" i="1"/>
  <c r="AD6397" i="1"/>
  <c r="AG6397" i="1" s="1"/>
  <c r="AC6397" i="1"/>
  <c r="AD6396" i="1"/>
  <c r="AE6396" i="1" s="1"/>
  <c r="AC6396" i="1"/>
  <c r="AD6395" i="1"/>
  <c r="AC6395" i="1"/>
  <c r="AD6394" i="1"/>
  <c r="AE6394" i="1" s="1"/>
  <c r="AC6394" i="1"/>
  <c r="AD6393" i="1"/>
  <c r="AC6393" i="1"/>
  <c r="AD6392" i="1"/>
  <c r="AE6392" i="1" s="1"/>
  <c r="AC6392" i="1"/>
  <c r="AD6391" i="1"/>
  <c r="AC6391" i="1"/>
  <c r="AD6390" i="1"/>
  <c r="AG6390" i="1" s="1"/>
  <c r="AC6390" i="1"/>
  <c r="AD6389" i="1"/>
  <c r="AC6389" i="1"/>
  <c r="AD6388" i="1"/>
  <c r="AE6388" i="1" s="1"/>
  <c r="AC6388" i="1"/>
  <c r="AD6387" i="1"/>
  <c r="AC6387" i="1"/>
  <c r="AD6386" i="1"/>
  <c r="AE6386" i="1" s="1"/>
  <c r="AC6386" i="1"/>
  <c r="AD6385" i="1"/>
  <c r="AC6385" i="1"/>
  <c r="AD6384" i="1"/>
  <c r="AC6384" i="1"/>
  <c r="AD6383" i="1"/>
  <c r="AF6383" i="1" s="1"/>
  <c r="AC6383" i="1"/>
  <c r="AD6382" i="1"/>
  <c r="AC6382" i="1"/>
  <c r="AD6381" i="1"/>
  <c r="AC6381" i="1"/>
  <c r="AD6380" i="1"/>
  <c r="AC6380" i="1"/>
  <c r="AD6379" i="1"/>
  <c r="AC6379" i="1"/>
  <c r="AD6378" i="1"/>
  <c r="AH6378" i="1" s="1"/>
  <c r="AC6378" i="1"/>
  <c r="AD6377" i="1"/>
  <c r="AC6377" i="1"/>
  <c r="AD6376" i="1"/>
  <c r="AE6376" i="1" s="1"/>
  <c r="AC6376" i="1"/>
  <c r="AD6375" i="1"/>
  <c r="AG6375" i="1" s="1"/>
  <c r="AC6375" i="1"/>
  <c r="AD6374" i="1"/>
  <c r="AE6374" i="1" s="1"/>
  <c r="AC6374" i="1"/>
  <c r="AD6373" i="1"/>
  <c r="AC6373" i="1"/>
  <c r="AD6372" i="1"/>
  <c r="AE6372" i="1" s="1"/>
  <c r="AC6372" i="1"/>
  <c r="AD6371" i="1"/>
  <c r="AC6371" i="1"/>
  <c r="AD6370" i="1"/>
  <c r="AC6370" i="1"/>
  <c r="AD6369" i="1"/>
  <c r="AC6369" i="1"/>
  <c r="AD6368" i="1"/>
  <c r="AE6368" i="1" s="1"/>
  <c r="AC6368" i="1"/>
  <c r="AD6367" i="1"/>
  <c r="AC6367" i="1"/>
  <c r="AD6366" i="1"/>
  <c r="AG6366" i="1" s="1"/>
  <c r="AC6366" i="1"/>
  <c r="AD6365" i="1"/>
  <c r="AG6365" i="1" s="1"/>
  <c r="AC6365" i="1"/>
  <c r="AD6364" i="1"/>
  <c r="AE6364" i="1" s="1"/>
  <c r="AC6364" i="1"/>
  <c r="AD6363" i="1"/>
  <c r="AC6363" i="1"/>
  <c r="AD6362" i="1"/>
  <c r="AH6362" i="1" s="1"/>
  <c r="AC6362" i="1"/>
  <c r="AD6361" i="1"/>
  <c r="AC6361" i="1"/>
  <c r="AD6360" i="1"/>
  <c r="AE6360" i="1" s="1"/>
  <c r="AC6360" i="1"/>
  <c r="AD6359" i="1"/>
  <c r="AC6359" i="1"/>
  <c r="AD6358" i="1"/>
  <c r="AE6358" i="1" s="1"/>
  <c r="AC6358" i="1"/>
  <c r="AD6357" i="1"/>
  <c r="AG6357" i="1" s="1"/>
  <c r="AC6357" i="1"/>
  <c r="AD6356" i="1"/>
  <c r="AE6356" i="1" s="1"/>
  <c r="AC6356" i="1"/>
  <c r="AD6355" i="1"/>
  <c r="AC6355" i="1"/>
  <c r="AD6354" i="1"/>
  <c r="AC6354" i="1"/>
  <c r="AD6353" i="1"/>
  <c r="AC6353" i="1"/>
  <c r="AD6352" i="1"/>
  <c r="AC6352" i="1"/>
  <c r="AD6351" i="1"/>
  <c r="AG6351" i="1" s="1"/>
  <c r="AC6351" i="1"/>
  <c r="AD6350" i="1"/>
  <c r="AC6350" i="1"/>
  <c r="AD6349" i="1"/>
  <c r="AC6349" i="1"/>
  <c r="AD6348" i="1"/>
  <c r="AC6348" i="1"/>
  <c r="AD6347" i="1"/>
  <c r="AC6347" i="1"/>
  <c r="AD6346" i="1"/>
  <c r="AH6346" i="1" s="1"/>
  <c r="AC6346" i="1"/>
  <c r="AD6345" i="1"/>
  <c r="AC6345" i="1"/>
  <c r="AD6344" i="1"/>
  <c r="AC6344" i="1"/>
  <c r="AD6343" i="1"/>
  <c r="AC6343" i="1"/>
  <c r="AD6342" i="1"/>
  <c r="AC6342" i="1"/>
  <c r="AD6341" i="1"/>
  <c r="AC6341" i="1"/>
  <c r="AD6340" i="1"/>
  <c r="AC6340" i="1"/>
  <c r="AD6339" i="1"/>
  <c r="AH6339" i="1" s="1"/>
  <c r="AC6339" i="1"/>
  <c r="AD6338" i="1"/>
  <c r="AH6338" i="1" s="1"/>
  <c r="AC6338" i="1"/>
  <c r="AD6337" i="1"/>
  <c r="AC6337" i="1"/>
  <c r="AD6336" i="1"/>
  <c r="AE6336" i="1" s="1"/>
  <c r="AC6336" i="1"/>
  <c r="AD6335" i="1"/>
  <c r="AC6335" i="1"/>
  <c r="AD6334" i="1"/>
  <c r="AC6334" i="1"/>
  <c r="AD6333" i="1"/>
  <c r="AC6333" i="1"/>
  <c r="AD6332" i="1"/>
  <c r="AE6332" i="1" s="1"/>
  <c r="AC6332" i="1"/>
  <c r="AD6331" i="1"/>
  <c r="AC6331" i="1"/>
  <c r="AD6330" i="1"/>
  <c r="AC6330" i="1"/>
  <c r="AD6329" i="1"/>
  <c r="AE6329" i="1" s="1"/>
  <c r="AC6329" i="1"/>
  <c r="AD6328" i="1"/>
  <c r="AC6328" i="1"/>
  <c r="AD6327" i="1"/>
  <c r="AC6327" i="1"/>
  <c r="AD6326" i="1"/>
  <c r="AC6326" i="1"/>
  <c r="AD6325" i="1"/>
  <c r="AC6325" i="1"/>
  <c r="AD6324" i="1"/>
  <c r="AC6324" i="1"/>
  <c r="AD6323" i="1"/>
  <c r="AC6323" i="1"/>
  <c r="AD6322" i="1"/>
  <c r="AH6322" i="1" s="1"/>
  <c r="AC6322" i="1"/>
  <c r="AD6321" i="1"/>
  <c r="AC6321" i="1"/>
  <c r="AD6320" i="1"/>
  <c r="AH6320" i="1" s="1"/>
  <c r="AC6320" i="1"/>
  <c r="AD6319" i="1"/>
  <c r="AC6319" i="1"/>
  <c r="AD6318" i="1"/>
  <c r="AH6318" i="1" s="1"/>
  <c r="AC6318" i="1"/>
  <c r="AD6317" i="1"/>
  <c r="AE6317" i="1" s="1"/>
  <c r="AC6317" i="1"/>
  <c r="AD6316" i="1"/>
  <c r="AC6316" i="1"/>
  <c r="AD6315" i="1"/>
  <c r="AF6315" i="1" s="1"/>
  <c r="AC6315" i="1"/>
  <c r="AD6314" i="1"/>
  <c r="AG6314" i="1" s="1"/>
  <c r="AC6314" i="1"/>
  <c r="AD6313" i="1"/>
  <c r="AC6313" i="1"/>
  <c r="AD6312" i="1"/>
  <c r="AE6312" i="1" s="1"/>
  <c r="AC6312" i="1"/>
  <c r="AD6311" i="1"/>
  <c r="AH6311" i="1" s="1"/>
  <c r="AC6311" i="1"/>
  <c r="AD6310" i="1"/>
  <c r="AG6310" i="1" s="1"/>
  <c r="AC6310" i="1"/>
  <c r="AD6309" i="1"/>
  <c r="AC6309" i="1"/>
  <c r="AD6308" i="1"/>
  <c r="AE6308" i="1" s="1"/>
  <c r="AC6308" i="1"/>
  <c r="AD6307" i="1"/>
  <c r="AG6307" i="1" s="1"/>
  <c r="AC6307" i="1"/>
  <c r="AD6306" i="1"/>
  <c r="AC6306" i="1"/>
  <c r="AD6305" i="1"/>
  <c r="AC6305" i="1"/>
  <c r="AD6304" i="1"/>
  <c r="AC6304" i="1"/>
  <c r="AD6303" i="1"/>
  <c r="AC6303" i="1"/>
  <c r="AD6302" i="1"/>
  <c r="AE6302" i="1" s="1"/>
  <c r="AC6302" i="1"/>
  <c r="AD6301" i="1"/>
  <c r="AC6301" i="1"/>
  <c r="AD6300" i="1"/>
  <c r="AF6300" i="1" s="1"/>
  <c r="AC6300" i="1"/>
  <c r="AD6299" i="1"/>
  <c r="AH6299" i="1" s="1"/>
  <c r="AC6299" i="1"/>
  <c r="AD6298" i="1"/>
  <c r="AG6298" i="1" s="1"/>
  <c r="AC6298" i="1"/>
  <c r="AD6297" i="1"/>
  <c r="AH6297" i="1" s="1"/>
  <c r="AC6297" i="1"/>
  <c r="AD6296" i="1"/>
  <c r="AC6296" i="1"/>
  <c r="AD6295" i="1"/>
  <c r="AC6295" i="1"/>
  <c r="AD6294" i="1"/>
  <c r="AF6294" i="1" s="1"/>
  <c r="AC6294" i="1"/>
  <c r="AD6293" i="1"/>
  <c r="AC6293" i="1"/>
  <c r="AD6292" i="1"/>
  <c r="AE6292" i="1" s="1"/>
  <c r="AC6292" i="1"/>
  <c r="AD6291" i="1"/>
  <c r="AG6291" i="1" s="1"/>
  <c r="AC6291" i="1"/>
  <c r="AD6290" i="1"/>
  <c r="AC6290" i="1"/>
  <c r="AD6289" i="1"/>
  <c r="AC6289" i="1"/>
  <c r="AD6288" i="1"/>
  <c r="AC6288" i="1"/>
  <c r="AD6287" i="1"/>
  <c r="AC6287" i="1"/>
  <c r="AD6286" i="1"/>
  <c r="AG6286" i="1" s="1"/>
  <c r="AC6286" i="1"/>
  <c r="AD6285" i="1"/>
  <c r="AG6285" i="1" s="1"/>
  <c r="AC6285" i="1"/>
  <c r="AD6284" i="1"/>
  <c r="AC6284" i="1"/>
  <c r="AD6283" i="1"/>
  <c r="AC6283" i="1"/>
  <c r="AD6282" i="1"/>
  <c r="AC6282" i="1"/>
  <c r="AD6281" i="1"/>
  <c r="AF6281" i="1" s="1"/>
  <c r="AC6281" i="1"/>
  <c r="AD6280" i="1"/>
  <c r="AE6280" i="1" s="1"/>
  <c r="AC6280" i="1"/>
  <c r="AD6279" i="1"/>
  <c r="AC6279" i="1"/>
  <c r="AD6278" i="1"/>
  <c r="AF6278" i="1" s="1"/>
  <c r="AC6278" i="1"/>
  <c r="AD6277" i="1"/>
  <c r="AG6277" i="1" s="1"/>
  <c r="AC6277" i="1"/>
  <c r="AD6276" i="1"/>
  <c r="AC6276" i="1"/>
  <c r="AD6275" i="1"/>
  <c r="AG6275" i="1" s="1"/>
  <c r="AC6275" i="1"/>
  <c r="AD6274" i="1"/>
  <c r="AC6274" i="1"/>
  <c r="AD6273" i="1"/>
  <c r="AG6273" i="1" s="1"/>
  <c r="AC6273" i="1"/>
  <c r="AD6272" i="1"/>
  <c r="AE6272" i="1" s="1"/>
  <c r="AC6272" i="1"/>
  <c r="AD6271" i="1"/>
  <c r="AH6271" i="1" s="1"/>
  <c r="AC6271" i="1"/>
  <c r="AD6270" i="1"/>
  <c r="AC6270" i="1"/>
  <c r="AD6269" i="1"/>
  <c r="AG6269" i="1" s="1"/>
  <c r="AC6269" i="1"/>
  <c r="AD6268" i="1"/>
  <c r="AC6268" i="1"/>
  <c r="AD6267" i="1"/>
  <c r="AG6267" i="1" s="1"/>
  <c r="AC6267" i="1"/>
  <c r="AD6266" i="1"/>
  <c r="AC6266" i="1"/>
  <c r="AD6265" i="1"/>
  <c r="AG6265" i="1" s="1"/>
  <c r="AC6265" i="1"/>
  <c r="AD6264" i="1"/>
  <c r="AE6264" i="1" s="1"/>
  <c r="AC6264" i="1"/>
  <c r="AD6263" i="1"/>
  <c r="AC6263" i="1"/>
  <c r="AD6262" i="1"/>
  <c r="AG6262" i="1" s="1"/>
  <c r="AC6262" i="1"/>
  <c r="AD6261" i="1"/>
  <c r="AC6261" i="1"/>
  <c r="AD6260" i="1"/>
  <c r="AC6260" i="1"/>
  <c r="AD6259" i="1"/>
  <c r="AC6259" i="1"/>
  <c r="AD6258" i="1"/>
  <c r="AG6258" i="1" s="1"/>
  <c r="AC6258" i="1"/>
  <c r="AD6257" i="1"/>
  <c r="AF6257" i="1" s="1"/>
  <c r="AC6257" i="1"/>
  <c r="AD6256" i="1"/>
  <c r="AH6256" i="1" s="1"/>
  <c r="AC6256" i="1"/>
  <c r="AD6255" i="1"/>
  <c r="AF6255" i="1" s="1"/>
  <c r="AC6255" i="1"/>
  <c r="AD6254" i="1"/>
  <c r="AG6254" i="1" s="1"/>
  <c r="AC6254" i="1"/>
  <c r="AD6253" i="1"/>
  <c r="AC6253" i="1"/>
  <c r="AD6252" i="1"/>
  <c r="AC6252" i="1"/>
  <c r="AD6251" i="1"/>
  <c r="AC6251" i="1"/>
  <c r="AD6250" i="1"/>
  <c r="AG6250" i="1" s="1"/>
  <c r="AC6250" i="1"/>
  <c r="AD6249" i="1"/>
  <c r="AG6249" i="1" s="1"/>
  <c r="AC6249" i="1"/>
  <c r="AD6248" i="1"/>
  <c r="AC6248" i="1"/>
  <c r="AD6247" i="1"/>
  <c r="AC6247" i="1"/>
  <c r="AD6246" i="1"/>
  <c r="AG6246" i="1" s="1"/>
  <c r="AC6246" i="1"/>
  <c r="AD6245" i="1"/>
  <c r="AC6245" i="1"/>
  <c r="AD6244" i="1"/>
  <c r="AC6244" i="1"/>
  <c r="AD6243" i="1"/>
  <c r="AC6243" i="1"/>
  <c r="AD6242" i="1"/>
  <c r="AG6242" i="1" s="1"/>
  <c r="AC6242" i="1"/>
  <c r="AD6241" i="1"/>
  <c r="AF6241" i="1" s="1"/>
  <c r="AC6241" i="1"/>
  <c r="AD6240" i="1"/>
  <c r="AH6240" i="1" s="1"/>
  <c r="AC6240" i="1"/>
  <c r="AD6239" i="1"/>
  <c r="AE6239" i="1" s="1"/>
  <c r="AC6239" i="1"/>
  <c r="AD6238" i="1"/>
  <c r="AG6238" i="1" s="1"/>
  <c r="AC6238" i="1"/>
  <c r="AD6237" i="1"/>
  <c r="AC6237" i="1"/>
  <c r="AD6236" i="1"/>
  <c r="AC6236" i="1"/>
  <c r="AD6235" i="1"/>
  <c r="AF6235" i="1" s="1"/>
  <c r="AC6235" i="1"/>
  <c r="AD6234" i="1"/>
  <c r="AC6234" i="1"/>
  <c r="AD6233" i="1"/>
  <c r="AG6233" i="1" s="1"/>
  <c r="AC6233" i="1"/>
  <c r="AD6232" i="1"/>
  <c r="AE6232" i="1" s="1"/>
  <c r="AC6232" i="1"/>
  <c r="AD6231" i="1"/>
  <c r="AG6231" i="1" s="1"/>
  <c r="AC6231" i="1"/>
  <c r="AD6230" i="1"/>
  <c r="AG6230" i="1" s="1"/>
  <c r="AC6230" i="1"/>
  <c r="AD6229" i="1"/>
  <c r="AC6229" i="1"/>
  <c r="AD6228" i="1"/>
  <c r="AC6228" i="1"/>
  <c r="AD6227" i="1"/>
  <c r="AE6227" i="1" s="1"/>
  <c r="AC6227" i="1"/>
  <c r="AD6226" i="1"/>
  <c r="AG6226" i="1" s="1"/>
  <c r="AC6226" i="1"/>
  <c r="AD6225" i="1"/>
  <c r="AC6225" i="1"/>
  <c r="AD6224" i="1"/>
  <c r="AH6224" i="1" s="1"/>
  <c r="AC6224" i="1"/>
  <c r="AD6223" i="1"/>
  <c r="AC6223" i="1"/>
  <c r="AD6222" i="1"/>
  <c r="AG6222" i="1" s="1"/>
  <c r="AC6222" i="1"/>
  <c r="AD6221" i="1"/>
  <c r="AC6221" i="1"/>
  <c r="AD6220" i="1"/>
  <c r="AC6220" i="1"/>
  <c r="AD6219" i="1"/>
  <c r="AH6219" i="1" s="1"/>
  <c r="AC6219" i="1"/>
  <c r="AD6218" i="1"/>
  <c r="AG6218" i="1" s="1"/>
  <c r="AC6218" i="1"/>
  <c r="AD6217" i="1"/>
  <c r="AG6217" i="1" s="1"/>
  <c r="AC6217" i="1"/>
  <c r="AD6216" i="1"/>
  <c r="AC6216" i="1"/>
  <c r="AD6215" i="1"/>
  <c r="AC6215" i="1"/>
  <c r="AD6214" i="1"/>
  <c r="AG6214" i="1" s="1"/>
  <c r="AC6214" i="1"/>
  <c r="AD6213" i="1"/>
  <c r="AC6213" i="1"/>
  <c r="AD6212" i="1"/>
  <c r="AC6212" i="1"/>
  <c r="AD6211" i="1"/>
  <c r="AG6211" i="1" s="1"/>
  <c r="AC6211" i="1"/>
  <c r="AD6210" i="1"/>
  <c r="AC6210" i="1"/>
  <c r="AD6209" i="1"/>
  <c r="AC6209" i="1"/>
  <c r="AD6208" i="1"/>
  <c r="AH6208" i="1" s="1"/>
  <c r="AC6208" i="1"/>
  <c r="AD6207" i="1"/>
  <c r="AC6207" i="1"/>
  <c r="AD6206" i="1"/>
  <c r="AG6206" i="1" s="1"/>
  <c r="AC6206" i="1"/>
  <c r="AD6205" i="1"/>
  <c r="AC6205" i="1"/>
  <c r="AD6204" i="1"/>
  <c r="AC6204" i="1"/>
  <c r="AD6203" i="1"/>
  <c r="AC6203" i="1"/>
  <c r="AD6202" i="1"/>
  <c r="AC6202" i="1"/>
  <c r="AD6201" i="1"/>
  <c r="AG6201" i="1" s="1"/>
  <c r="AC6201" i="1"/>
  <c r="AD6200" i="1"/>
  <c r="AE6200" i="1" s="1"/>
  <c r="AC6200" i="1"/>
  <c r="AD6199" i="1"/>
  <c r="AC6199" i="1"/>
  <c r="AD6198" i="1"/>
  <c r="AG6198" i="1" s="1"/>
  <c r="AC6198" i="1"/>
  <c r="AD6197" i="1"/>
  <c r="AC6197" i="1"/>
  <c r="AD6196" i="1"/>
  <c r="AC6196" i="1"/>
  <c r="AD6195" i="1"/>
  <c r="AE6195" i="1" s="1"/>
  <c r="AC6195" i="1"/>
  <c r="AD6194" i="1"/>
  <c r="AG6194" i="1" s="1"/>
  <c r="AC6194" i="1"/>
  <c r="AD6193" i="1"/>
  <c r="AC6193" i="1"/>
  <c r="AD6192" i="1"/>
  <c r="AH6192" i="1" s="1"/>
  <c r="AC6192" i="1"/>
  <c r="AD6191" i="1"/>
  <c r="AE6191" i="1" s="1"/>
  <c r="AC6191" i="1"/>
  <c r="AD6190" i="1"/>
  <c r="AG6190" i="1" s="1"/>
  <c r="AC6190" i="1"/>
  <c r="AD6189" i="1"/>
  <c r="AC6189" i="1"/>
  <c r="AD6188" i="1"/>
  <c r="AC6188" i="1"/>
  <c r="AD6187" i="1"/>
  <c r="AC6187" i="1"/>
  <c r="AD6186" i="1"/>
  <c r="AG6186" i="1" s="1"/>
  <c r="AC6186" i="1"/>
  <c r="AD6185" i="1"/>
  <c r="AG6185" i="1" s="1"/>
  <c r="AC6185" i="1"/>
  <c r="AD6184" i="1"/>
  <c r="AC6184" i="1"/>
  <c r="AD6183" i="1"/>
  <c r="AG6183" i="1" s="1"/>
  <c r="AC6183" i="1"/>
  <c r="AD6182" i="1"/>
  <c r="AG6182" i="1" s="1"/>
  <c r="AC6182" i="1"/>
  <c r="AD6181" i="1"/>
  <c r="AC6181" i="1"/>
  <c r="AD6180" i="1"/>
  <c r="AC6180" i="1"/>
  <c r="AD6179" i="1"/>
  <c r="AC6179" i="1"/>
  <c r="AD6178" i="1"/>
  <c r="AC6178" i="1"/>
  <c r="AD6177" i="1"/>
  <c r="AF6177" i="1" s="1"/>
  <c r="AC6177" i="1"/>
  <c r="AD6176" i="1"/>
  <c r="AH6176" i="1" s="1"/>
  <c r="AC6176" i="1"/>
  <c r="AD6175" i="1"/>
  <c r="AE6175" i="1" s="1"/>
  <c r="AC6175" i="1"/>
  <c r="AD6174" i="1"/>
  <c r="AG6174" i="1" s="1"/>
  <c r="AC6174" i="1"/>
  <c r="AD6173" i="1"/>
  <c r="AC6173" i="1"/>
  <c r="AD6172" i="1"/>
  <c r="AC6172" i="1"/>
  <c r="AD6171" i="1"/>
  <c r="AF6171" i="1" s="1"/>
  <c r="AC6171" i="1"/>
  <c r="AD6170" i="1"/>
  <c r="AG6170" i="1" s="1"/>
  <c r="AC6170" i="1"/>
  <c r="AD6169" i="1"/>
  <c r="AG6169" i="1" s="1"/>
  <c r="AC6169" i="1"/>
  <c r="AD6168" i="1"/>
  <c r="AE6168" i="1" s="1"/>
  <c r="AC6168" i="1"/>
  <c r="AD6167" i="1"/>
  <c r="AC6167" i="1"/>
  <c r="AD6166" i="1"/>
  <c r="AG6166" i="1" s="1"/>
  <c r="AC6166" i="1"/>
  <c r="AD6165" i="1"/>
  <c r="AC6165" i="1"/>
  <c r="AD6164" i="1"/>
  <c r="AC6164" i="1"/>
  <c r="AD6163" i="1"/>
  <c r="AE6163" i="1" s="1"/>
  <c r="AC6163" i="1"/>
  <c r="AD6162" i="1"/>
  <c r="AG6162" i="1" s="1"/>
  <c r="AC6162" i="1"/>
  <c r="AD6161" i="1"/>
  <c r="AC6161" i="1"/>
  <c r="AD6160" i="1"/>
  <c r="AH6160" i="1" s="1"/>
  <c r="AC6160" i="1"/>
  <c r="AD6159" i="1"/>
  <c r="AC6159" i="1"/>
  <c r="AD6158" i="1"/>
  <c r="AG6158" i="1" s="1"/>
  <c r="AC6158" i="1"/>
  <c r="AD6157" i="1"/>
  <c r="AC6157" i="1"/>
  <c r="AD6156" i="1"/>
  <c r="AC6156" i="1"/>
  <c r="AD6155" i="1"/>
  <c r="AH6155" i="1" s="1"/>
  <c r="AC6155" i="1"/>
  <c r="AD6154" i="1"/>
  <c r="AG6154" i="1" s="1"/>
  <c r="AC6154" i="1"/>
  <c r="AD6153" i="1"/>
  <c r="AG6153" i="1" s="1"/>
  <c r="AC6153" i="1"/>
  <c r="AD6152" i="1"/>
  <c r="AC6152" i="1"/>
  <c r="AD6151" i="1"/>
  <c r="AF6151" i="1" s="1"/>
  <c r="AC6151" i="1"/>
  <c r="AD6150" i="1"/>
  <c r="AG6150" i="1" s="1"/>
  <c r="AC6150" i="1"/>
  <c r="AD6149" i="1"/>
  <c r="AC6149" i="1"/>
  <c r="AD6148" i="1"/>
  <c r="AC6148" i="1"/>
  <c r="AD6147" i="1"/>
  <c r="AG6147" i="1" s="1"/>
  <c r="AC6147" i="1"/>
  <c r="AD6146" i="1"/>
  <c r="AC6146" i="1"/>
  <c r="AD6145" i="1"/>
  <c r="AC6145" i="1"/>
  <c r="AD6144" i="1"/>
  <c r="AH6144" i="1" s="1"/>
  <c r="AC6144" i="1"/>
  <c r="AD6143" i="1"/>
  <c r="AE6143" i="1" s="1"/>
  <c r="AC6143" i="1"/>
  <c r="AD6142" i="1"/>
  <c r="AG6142" i="1" s="1"/>
  <c r="AC6142" i="1"/>
  <c r="AD6141" i="1"/>
  <c r="AC6141" i="1"/>
  <c r="AD6140" i="1"/>
  <c r="AC6140" i="1"/>
  <c r="AD6139" i="1"/>
  <c r="AG6139" i="1" s="1"/>
  <c r="AC6139" i="1"/>
  <c r="AD6138" i="1"/>
  <c r="AC6138" i="1"/>
  <c r="AD6137" i="1"/>
  <c r="AG6137" i="1" s="1"/>
  <c r="AC6137" i="1"/>
  <c r="AD6136" i="1"/>
  <c r="AE6136" i="1" s="1"/>
  <c r="AC6136" i="1"/>
  <c r="AD6135" i="1"/>
  <c r="AC6135" i="1"/>
  <c r="AD6134" i="1"/>
  <c r="AG6134" i="1" s="1"/>
  <c r="AC6134" i="1"/>
  <c r="AD6133" i="1"/>
  <c r="AC6133" i="1"/>
  <c r="AD6132" i="1"/>
  <c r="AC6132" i="1"/>
  <c r="AD6131" i="1"/>
  <c r="AC6131" i="1"/>
  <c r="AD6130" i="1"/>
  <c r="AG6130" i="1" s="1"/>
  <c r="AC6130" i="1"/>
  <c r="AD6129" i="1"/>
  <c r="AF6129" i="1" s="1"/>
  <c r="AC6129" i="1"/>
  <c r="AD6128" i="1"/>
  <c r="AH6128" i="1" s="1"/>
  <c r="AC6128" i="1"/>
  <c r="AD6127" i="1"/>
  <c r="AC6127" i="1"/>
  <c r="AD6126" i="1"/>
  <c r="AG6126" i="1" s="1"/>
  <c r="AC6126" i="1"/>
  <c r="AD6125" i="1"/>
  <c r="AC6125" i="1"/>
  <c r="AD6124" i="1"/>
  <c r="AC6124" i="1"/>
  <c r="AD6123" i="1"/>
  <c r="AE6123" i="1" s="1"/>
  <c r="AC6123" i="1"/>
  <c r="AD6122" i="1"/>
  <c r="AG6122" i="1" s="1"/>
  <c r="AC6122" i="1"/>
  <c r="AD6121" i="1"/>
  <c r="AG6121" i="1" s="1"/>
  <c r="AC6121" i="1"/>
  <c r="AD6120" i="1"/>
  <c r="AC6120" i="1"/>
  <c r="AD6119" i="1"/>
  <c r="AE6119" i="1" s="1"/>
  <c r="AC6119" i="1"/>
  <c r="AD6118" i="1"/>
  <c r="AG6118" i="1" s="1"/>
  <c r="AC6118" i="1"/>
  <c r="AD6117" i="1"/>
  <c r="AC6117" i="1"/>
  <c r="AD6116" i="1"/>
  <c r="AC6116" i="1"/>
  <c r="AD6115" i="1"/>
  <c r="AC6115" i="1"/>
  <c r="AD6114" i="1"/>
  <c r="AC6114" i="1"/>
  <c r="AD6113" i="1"/>
  <c r="AF6113" i="1" s="1"/>
  <c r="AC6113" i="1"/>
  <c r="AD6112" i="1"/>
  <c r="AH6112" i="1" s="1"/>
  <c r="AC6112" i="1"/>
  <c r="AD6111" i="1"/>
  <c r="AC6111" i="1"/>
  <c r="AD6110" i="1"/>
  <c r="AG6110" i="1" s="1"/>
  <c r="AC6110" i="1"/>
  <c r="AD6109" i="1"/>
  <c r="AC6109" i="1"/>
  <c r="AD6108" i="1"/>
  <c r="AC6108" i="1"/>
  <c r="AD6107" i="1"/>
  <c r="AC6107" i="1"/>
  <c r="AD6106" i="1"/>
  <c r="AG6106" i="1" s="1"/>
  <c r="AC6106" i="1"/>
  <c r="AD6105" i="1"/>
  <c r="AG6105" i="1" s="1"/>
  <c r="AC6105" i="1"/>
  <c r="AD6104" i="1"/>
  <c r="AE6104" i="1" s="1"/>
  <c r="AC6104" i="1"/>
  <c r="AD6103" i="1"/>
  <c r="AF6103" i="1" s="1"/>
  <c r="AC6103" i="1"/>
  <c r="AD6102" i="1"/>
  <c r="AG6102" i="1" s="1"/>
  <c r="AC6102" i="1"/>
  <c r="AD6101" i="1"/>
  <c r="AC6101" i="1"/>
  <c r="AD6100" i="1"/>
  <c r="AC6100" i="1"/>
  <c r="AD6099" i="1"/>
  <c r="AG6099" i="1" s="1"/>
  <c r="AC6099" i="1"/>
  <c r="AD6098" i="1"/>
  <c r="AG6098" i="1" s="1"/>
  <c r="AC6098" i="1"/>
  <c r="AD6097" i="1"/>
  <c r="AC6097" i="1"/>
  <c r="AD6096" i="1"/>
  <c r="AH6096" i="1" s="1"/>
  <c r="AC6096" i="1"/>
  <c r="AD6095" i="1"/>
  <c r="AC6095" i="1"/>
  <c r="AD6094" i="1"/>
  <c r="AG6094" i="1" s="1"/>
  <c r="AC6094" i="1"/>
  <c r="AD6093" i="1"/>
  <c r="AC6093" i="1"/>
  <c r="AD6092" i="1"/>
  <c r="AC6092" i="1"/>
  <c r="AD6091" i="1"/>
  <c r="AC6091" i="1"/>
  <c r="AD6090" i="1"/>
  <c r="AG6090" i="1" s="1"/>
  <c r="AC6090" i="1"/>
  <c r="AD6089" i="1"/>
  <c r="AG6089" i="1" s="1"/>
  <c r="AC6089" i="1"/>
  <c r="AD6088" i="1"/>
  <c r="AE6088" i="1" s="1"/>
  <c r="AC6088" i="1"/>
  <c r="AD6087" i="1"/>
  <c r="AF6087" i="1" s="1"/>
  <c r="AC6087" i="1"/>
  <c r="AD6086" i="1"/>
  <c r="AG6086" i="1" s="1"/>
  <c r="AC6086" i="1"/>
  <c r="AD6085" i="1"/>
  <c r="AC6085" i="1"/>
  <c r="AD6084" i="1"/>
  <c r="AC6084" i="1"/>
  <c r="AD6083" i="1"/>
  <c r="AH6083" i="1" s="1"/>
  <c r="AC6083" i="1"/>
  <c r="AD6082" i="1"/>
  <c r="AG6082" i="1" s="1"/>
  <c r="AC6082" i="1"/>
  <c r="AD6081" i="1"/>
  <c r="AC6081" i="1"/>
  <c r="AD6080" i="1"/>
  <c r="AH6080" i="1" s="1"/>
  <c r="AC6080" i="1"/>
  <c r="AD6079" i="1"/>
  <c r="AG6079" i="1" s="1"/>
  <c r="AC6079" i="1"/>
  <c r="AD6078" i="1"/>
  <c r="AG6078" i="1" s="1"/>
  <c r="AC6078" i="1"/>
  <c r="AD6077" i="1"/>
  <c r="AC6077" i="1"/>
  <c r="AD6076" i="1"/>
  <c r="AC6076" i="1"/>
  <c r="AD6075" i="1"/>
  <c r="AE6075" i="1" s="1"/>
  <c r="AC6075" i="1"/>
  <c r="AD6074" i="1"/>
  <c r="AC6074" i="1"/>
  <c r="AD6073" i="1"/>
  <c r="AG6073" i="1" s="1"/>
  <c r="AC6073" i="1"/>
  <c r="AD6072" i="1"/>
  <c r="AE6072" i="1" s="1"/>
  <c r="AC6072" i="1"/>
  <c r="AD6071" i="1"/>
  <c r="AC6071" i="1"/>
  <c r="AD6070" i="1"/>
  <c r="AG6070" i="1" s="1"/>
  <c r="AC6070" i="1"/>
  <c r="AD6069" i="1"/>
  <c r="AC6069" i="1"/>
  <c r="AD6068" i="1"/>
  <c r="AC6068" i="1"/>
  <c r="AD6067" i="1"/>
  <c r="AC6067" i="1"/>
  <c r="AD6066" i="1"/>
  <c r="AG6066" i="1" s="1"/>
  <c r="AC6066" i="1"/>
  <c r="AD6065" i="1"/>
  <c r="AC6065" i="1"/>
  <c r="AD6064" i="1"/>
  <c r="AH6064" i="1" s="1"/>
  <c r="AC6064" i="1"/>
  <c r="AD6063" i="1"/>
  <c r="AC6063" i="1"/>
  <c r="AD6062" i="1"/>
  <c r="AG6062" i="1" s="1"/>
  <c r="AC6062" i="1"/>
  <c r="AD6061" i="1"/>
  <c r="AC6061" i="1"/>
  <c r="AD6060" i="1"/>
  <c r="AC6060" i="1"/>
  <c r="AD6059" i="1"/>
  <c r="AH6059" i="1" s="1"/>
  <c r="AC6059" i="1"/>
  <c r="AD6058" i="1"/>
  <c r="AC6058" i="1"/>
  <c r="AD6057" i="1"/>
  <c r="AG6057" i="1" s="1"/>
  <c r="AC6057" i="1"/>
  <c r="AD6056" i="1"/>
  <c r="AC6056" i="1"/>
  <c r="AD6055" i="1"/>
  <c r="AC6055" i="1"/>
  <c r="AD6054" i="1"/>
  <c r="AG6054" i="1" s="1"/>
  <c r="AC6054" i="1"/>
  <c r="AD6053" i="1"/>
  <c r="AC6053" i="1"/>
  <c r="AD6052" i="1"/>
  <c r="AC6052" i="1"/>
  <c r="AD6051" i="1"/>
  <c r="AG6051" i="1" s="1"/>
  <c r="AC6051" i="1"/>
  <c r="AD6050" i="1"/>
  <c r="AC6050" i="1"/>
  <c r="AD6049" i="1"/>
  <c r="AC6049" i="1"/>
  <c r="AD6048" i="1"/>
  <c r="AH6048" i="1" s="1"/>
  <c r="AC6048" i="1"/>
  <c r="AD6047" i="1"/>
  <c r="AC6047" i="1"/>
  <c r="AD6046" i="1"/>
  <c r="AG6046" i="1" s="1"/>
  <c r="AC6046" i="1"/>
  <c r="AD6045" i="1"/>
  <c r="AC6045" i="1"/>
  <c r="AD6044" i="1"/>
  <c r="AC6044" i="1"/>
  <c r="AD6043" i="1"/>
  <c r="AH6043" i="1" s="1"/>
  <c r="AC6043" i="1"/>
  <c r="AD6042" i="1"/>
  <c r="AG6042" i="1" s="1"/>
  <c r="AC6042" i="1"/>
  <c r="AD6041" i="1"/>
  <c r="AG6041" i="1" s="1"/>
  <c r="AC6041" i="1"/>
  <c r="AD6040" i="1"/>
  <c r="AC6040" i="1"/>
  <c r="AD6039" i="1"/>
  <c r="AE6039" i="1" s="1"/>
  <c r="AC6039" i="1"/>
  <c r="AD6038" i="1"/>
  <c r="AG6038" i="1" s="1"/>
  <c r="AC6038" i="1"/>
  <c r="AD6037" i="1"/>
  <c r="AC6037" i="1"/>
  <c r="AD6036" i="1"/>
  <c r="AC6036" i="1"/>
  <c r="AD6035" i="1"/>
  <c r="AC6035" i="1"/>
  <c r="AD6034" i="1"/>
  <c r="AG6034" i="1" s="1"/>
  <c r="AC6034" i="1"/>
  <c r="AD6033" i="1"/>
  <c r="AC6033" i="1"/>
  <c r="AD6032" i="1"/>
  <c r="AH6032" i="1" s="1"/>
  <c r="AC6032" i="1"/>
  <c r="AD6031" i="1"/>
  <c r="AG6031" i="1" s="1"/>
  <c r="AC6031" i="1"/>
  <c r="AD6030" i="1"/>
  <c r="AG6030" i="1" s="1"/>
  <c r="AC6030" i="1"/>
  <c r="AD6029" i="1"/>
  <c r="AC6029" i="1"/>
  <c r="AD6028" i="1"/>
  <c r="AC6028" i="1"/>
  <c r="AD6027" i="1"/>
  <c r="AH6027" i="1" s="1"/>
  <c r="AC6027" i="1"/>
  <c r="AD6026" i="1"/>
  <c r="AC6026" i="1"/>
  <c r="AD6025" i="1"/>
  <c r="AG6025" i="1" s="1"/>
  <c r="AC6025" i="1"/>
  <c r="AD6024" i="1"/>
  <c r="AE6024" i="1" s="1"/>
  <c r="AC6024" i="1"/>
  <c r="AD6023" i="1"/>
  <c r="AF6023" i="1" s="1"/>
  <c r="AC6023" i="1"/>
  <c r="AD6022" i="1"/>
  <c r="AG6022" i="1" s="1"/>
  <c r="AC6022" i="1"/>
  <c r="AD6021" i="1"/>
  <c r="AC6021" i="1"/>
  <c r="AD6020" i="1"/>
  <c r="AC6020" i="1"/>
  <c r="AD6019" i="1"/>
  <c r="AG6019" i="1" s="1"/>
  <c r="AC6019" i="1"/>
  <c r="AD6018" i="1"/>
  <c r="AC6018" i="1"/>
  <c r="AD6017" i="1"/>
  <c r="AC6017" i="1"/>
  <c r="AD6016" i="1"/>
  <c r="AH6016" i="1" s="1"/>
  <c r="AC6016" i="1"/>
  <c r="AD6015" i="1"/>
  <c r="AC6015" i="1"/>
  <c r="AD6014" i="1"/>
  <c r="AG6014" i="1" s="1"/>
  <c r="AC6014" i="1"/>
  <c r="AD6013" i="1"/>
  <c r="AC6013" i="1"/>
  <c r="AD6012" i="1"/>
  <c r="AC6012" i="1"/>
  <c r="AD6011" i="1"/>
  <c r="AE6011" i="1" s="1"/>
  <c r="AC6011" i="1"/>
  <c r="AD6010" i="1"/>
  <c r="AC6010" i="1"/>
  <c r="AD6009" i="1"/>
  <c r="AG6009" i="1" s="1"/>
  <c r="AC6009" i="1"/>
  <c r="AD6008" i="1"/>
  <c r="AC6008" i="1"/>
  <c r="AD6007" i="1"/>
  <c r="AH6007" i="1" s="1"/>
  <c r="AC6007" i="1"/>
  <c r="AD6006" i="1"/>
  <c r="AG6006" i="1" s="1"/>
  <c r="AC6006" i="1"/>
  <c r="AD6005" i="1"/>
  <c r="AC6005" i="1"/>
  <c r="AD6004" i="1"/>
  <c r="AC6004" i="1"/>
  <c r="AD6003" i="1"/>
  <c r="AH6003" i="1" s="1"/>
  <c r="AC6003" i="1"/>
  <c r="AD6002" i="1"/>
  <c r="AC6002" i="1"/>
  <c r="AD6001" i="1"/>
  <c r="AC6001" i="1"/>
  <c r="AD6000" i="1"/>
  <c r="AH6000" i="1" s="1"/>
  <c r="AC6000" i="1"/>
  <c r="AD5999" i="1"/>
  <c r="AC5999" i="1"/>
  <c r="AD5998" i="1"/>
  <c r="AG5998" i="1" s="1"/>
  <c r="AC5998" i="1"/>
  <c r="AD5997" i="1"/>
  <c r="AC5997" i="1"/>
  <c r="AD5996" i="1"/>
  <c r="AC5996" i="1"/>
  <c r="AD5995" i="1"/>
  <c r="AH5995" i="1" s="1"/>
  <c r="AC5995" i="1"/>
  <c r="AD5994" i="1"/>
  <c r="AG5994" i="1" s="1"/>
  <c r="AC5994" i="1"/>
  <c r="AD5993" i="1"/>
  <c r="AG5993" i="1" s="1"/>
  <c r="AC5993" i="1"/>
  <c r="AD5992" i="1"/>
  <c r="AC5992" i="1"/>
  <c r="AD5991" i="1"/>
  <c r="AG5991" i="1" s="1"/>
  <c r="AC5991" i="1"/>
  <c r="AD5990" i="1"/>
  <c r="AG5990" i="1" s="1"/>
  <c r="AC5990" i="1"/>
  <c r="AD5989" i="1"/>
  <c r="AC5989" i="1"/>
  <c r="AD5988" i="1"/>
  <c r="AC5988" i="1"/>
  <c r="AD5987" i="1"/>
  <c r="AG5987" i="1" s="1"/>
  <c r="AC5987" i="1"/>
  <c r="AD5986" i="1"/>
  <c r="AC5986" i="1"/>
  <c r="AD5985" i="1"/>
  <c r="AC5985" i="1"/>
  <c r="AD5984" i="1"/>
  <c r="AH5984" i="1" s="1"/>
  <c r="AC5984" i="1"/>
  <c r="AD5983" i="1"/>
  <c r="AC5983" i="1"/>
  <c r="AD5982" i="1"/>
  <c r="AG5982" i="1" s="1"/>
  <c r="AC5982" i="1"/>
  <c r="AD5981" i="1"/>
  <c r="AC5981" i="1"/>
  <c r="AD5980" i="1"/>
  <c r="AC5980" i="1"/>
  <c r="AD5979" i="1"/>
  <c r="AF5979" i="1" s="1"/>
  <c r="AC5979" i="1"/>
  <c r="AD5978" i="1"/>
  <c r="AG5978" i="1" s="1"/>
  <c r="AC5978" i="1"/>
  <c r="AD5977" i="1"/>
  <c r="AG5977" i="1" s="1"/>
  <c r="AC5977" i="1"/>
  <c r="AD5976" i="1"/>
  <c r="AC5976" i="1"/>
  <c r="AD5975" i="1"/>
  <c r="AE5975" i="1" s="1"/>
  <c r="AC5975" i="1"/>
  <c r="AD5974" i="1"/>
  <c r="AG5974" i="1" s="1"/>
  <c r="AC5974" i="1"/>
  <c r="AD5973" i="1"/>
  <c r="AC5973" i="1"/>
  <c r="AD5972" i="1"/>
  <c r="AC5972" i="1"/>
  <c r="AD5971" i="1"/>
  <c r="AF5971" i="1" s="1"/>
  <c r="AC5971" i="1"/>
  <c r="AD5970" i="1"/>
  <c r="AC5970" i="1"/>
  <c r="AD5969" i="1"/>
  <c r="AC5969" i="1"/>
  <c r="AD5968" i="1"/>
  <c r="AH5968" i="1" s="1"/>
  <c r="AC5968" i="1"/>
  <c r="AD5967" i="1"/>
  <c r="AC5967" i="1"/>
  <c r="AD5966" i="1"/>
  <c r="AG5966" i="1" s="1"/>
  <c r="AC5966" i="1"/>
  <c r="AD5965" i="1"/>
  <c r="AC5965" i="1"/>
  <c r="AD5964" i="1"/>
  <c r="AC5964" i="1"/>
  <c r="AD5963" i="1"/>
  <c r="AE5963" i="1" s="1"/>
  <c r="AC5963" i="1"/>
  <c r="AD5962" i="1"/>
  <c r="AC5962" i="1"/>
  <c r="AD5961" i="1"/>
  <c r="AG5961" i="1" s="1"/>
  <c r="AC5961" i="1"/>
  <c r="AD5960" i="1"/>
  <c r="AE5960" i="1" s="1"/>
  <c r="AC5960" i="1"/>
  <c r="AD5959" i="1"/>
  <c r="AC5959" i="1"/>
  <c r="AD5958" i="1"/>
  <c r="AG5958" i="1" s="1"/>
  <c r="AC5958" i="1"/>
  <c r="AD5957" i="1"/>
  <c r="AC5957" i="1"/>
  <c r="AD5956" i="1"/>
  <c r="AC5956" i="1"/>
  <c r="AD5955" i="1"/>
  <c r="AC5955" i="1"/>
  <c r="AD5954" i="1"/>
  <c r="AG5954" i="1" s="1"/>
  <c r="AC5954" i="1"/>
  <c r="AD5953" i="1"/>
  <c r="AF5953" i="1" s="1"/>
  <c r="AC5953" i="1"/>
  <c r="AD5952" i="1"/>
  <c r="AH5952" i="1" s="1"/>
  <c r="AC5952" i="1"/>
  <c r="AD5951" i="1"/>
  <c r="AC5951" i="1"/>
  <c r="AD5950" i="1"/>
  <c r="AG5950" i="1" s="1"/>
  <c r="AC5950" i="1"/>
  <c r="AD5949" i="1"/>
  <c r="AC5949" i="1"/>
  <c r="AD5948" i="1"/>
  <c r="AC5948" i="1"/>
  <c r="AD5947" i="1"/>
  <c r="AE5947" i="1" s="1"/>
  <c r="AC5947" i="1"/>
  <c r="AD5946" i="1"/>
  <c r="AC5946" i="1"/>
  <c r="AD5945" i="1"/>
  <c r="AG5945" i="1" s="1"/>
  <c r="AC5945" i="1"/>
  <c r="AD5944" i="1"/>
  <c r="AC5944" i="1"/>
  <c r="AD5943" i="1"/>
  <c r="AC5943" i="1"/>
  <c r="AD5942" i="1"/>
  <c r="AG5942" i="1" s="1"/>
  <c r="AC5942" i="1"/>
  <c r="AD5941" i="1"/>
  <c r="AC5941" i="1"/>
  <c r="AD5940" i="1"/>
  <c r="AC5940" i="1"/>
  <c r="AD5939" i="1"/>
  <c r="AH5939" i="1" s="1"/>
  <c r="AC5939" i="1"/>
  <c r="AD5938" i="1"/>
  <c r="AG5938" i="1" s="1"/>
  <c r="AC5938" i="1"/>
  <c r="AD5937" i="1"/>
  <c r="AC5937" i="1"/>
  <c r="AD5936" i="1"/>
  <c r="AH5936" i="1" s="1"/>
  <c r="AC5936" i="1"/>
  <c r="AD5935" i="1"/>
  <c r="AC5935" i="1"/>
  <c r="AD5934" i="1"/>
  <c r="AG5934" i="1" s="1"/>
  <c r="AC5934" i="1"/>
  <c r="AD5933" i="1"/>
  <c r="AC5933" i="1"/>
  <c r="AD5932" i="1"/>
  <c r="AC5932" i="1"/>
  <c r="AD5931" i="1"/>
  <c r="AG5931" i="1" s="1"/>
  <c r="AC5931" i="1"/>
  <c r="AD5930" i="1"/>
  <c r="AG5930" i="1" s="1"/>
  <c r="AC5930" i="1"/>
  <c r="AD5929" i="1"/>
  <c r="AG5929" i="1" s="1"/>
  <c r="AC5929" i="1"/>
  <c r="AD5928" i="1"/>
  <c r="AC5928" i="1"/>
  <c r="AD5927" i="1"/>
  <c r="AC5927" i="1"/>
  <c r="AD5926" i="1"/>
  <c r="AG5926" i="1" s="1"/>
  <c r="AC5926" i="1"/>
  <c r="AD5925" i="1"/>
  <c r="AC5925" i="1"/>
  <c r="AD5924" i="1"/>
  <c r="AC5924" i="1"/>
  <c r="AD5923" i="1"/>
  <c r="AG5923" i="1" s="1"/>
  <c r="AC5923" i="1"/>
  <c r="AD5922" i="1"/>
  <c r="AG5922" i="1" s="1"/>
  <c r="AC5922" i="1"/>
  <c r="AD5921" i="1"/>
  <c r="AC5921" i="1"/>
  <c r="AD5920" i="1"/>
  <c r="AH5920" i="1" s="1"/>
  <c r="AC5920" i="1"/>
  <c r="AD5919" i="1"/>
  <c r="AH5919" i="1" s="1"/>
  <c r="AC5919" i="1"/>
  <c r="AD5918" i="1"/>
  <c r="AG5918" i="1" s="1"/>
  <c r="AC5918" i="1"/>
  <c r="AD5917" i="1"/>
  <c r="AC5917" i="1"/>
  <c r="AD5916" i="1"/>
  <c r="AC5916" i="1"/>
  <c r="AD5915" i="1"/>
  <c r="AC5915" i="1"/>
  <c r="AD5914" i="1"/>
  <c r="AC5914" i="1"/>
  <c r="AD5913" i="1"/>
  <c r="AG5913" i="1" s="1"/>
  <c r="AC5913" i="1"/>
  <c r="AD5912" i="1"/>
  <c r="AE5912" i="1" s="1"/>
  <c r="AC5912" i="1"/>
  <c r="AD5911" i="1"/>
  <c r="AG5911" i="1" s="1"/>
  <c r="AC5911" i="1"/>
  <c r="AD5910" i="1"/>
  <c r="AG5910" i="1" s="1"/>
  <c r="AC5910" i="1"/>
  <c r="AD5909" i="1"/>
  <c r="AC5909" i="1"/>
  <c r="AD5908" i="1"/>
  <c r="AC5908" i="1"/>
  <c r="AD5907" i="1"/>
  <c r="AC5907" i="1"/>
  <c r="AD5906" i="1"/>
  <c r="AG5906" i="1" s="1"/>
  <c r="AC5906" i="1"/>
  <c r="AD5905" i="1"/>
  <c r="AC5905" i="1"/>
  <c r="AD5904" i="1"/>
  <c r="AH5904" i="1" s="1"/>
  <c r="AC5904" i="1"/>
  <c r="AD5903" i="1"/>
  <c r="AG5903" i="1" s="1"/>
  <c r="AC5903" i="1"/>
  <c r="AD5902" i="1"/>
  <c r="AG5902" i="1" s="1"/>
  <c r="AC5902" i="1"/>
  <c r="AD5901" i="1"/>
  <c r="AC5901" i="1"/>
  <c r="AD5900" i="1"/>
  <c r="AC5900" i="1"/>
  <c r="AD5899" i="1"/>
  <c r="AC5899" i="1"/>
  <c r="AD5898" i="1"/>
  <c r="AC5898" i="1"/>
  <c r="AD5897" i="1"/>
  <c r="AG5897" i="1" s="1"/>
  <c r="AC5897" i="1"/>
  <c r="AD5896" i="1"/>
  <c r="AE5896" i="1" s="1"/>
  <c r="AC5896" i="1"/>
  <c r="AD5895" i="1"/>
  <c r="AF5895" i="1" s="1"/>
  <c r="AC5895" i="1"/>
  <c r="AD5894" i="1"/>
  <c r="AG5894" i="1" s="1"/>
  <c r="AC5894" i="1"/>
  <c r="AD5893" i="1"/>
  <c r="AC5893" i="1"/>
  <c r="AD5892" i="1"/>
  <c r="AC5892" i="1"/>
  <c r="AD5891" i="1"/>
  <c r="AE5891" i="1" s="1"/>
  <c r="AC5891" i="1"/>
  <c r="AD5890" i="1"/>
  <c r="AC5890" i="1"/>
  <c r="AD5889" i="1"/>
  <c r="AF5889" i="1" s="1"/>
  <c r="AC5889" i="1"/>
  <c r="AD5888" i="1"/>
  <c r="AH5888" i="1" s="1"/>
  <c r="AC5888" i="1"/>
  <c r="AD5887" i="1"/>
  <c r="AF5887" i="1" s="1"/>
  <c r="AC5887" i="1"/>
  <c r="AD5886" i="1"/>
  <c r="AG5886" i="1" s="1"/>
  <c r="AC5886" i="1"/>
  <c r="AD5885" i="1"/>
  <c r="AC5885" i="1"/>
  <c r="AD5884" i="1"/>
  <c r="AC5884" i="1"/>
  <c r="AD5883" i="1"/>
  <c r="AC5883" i="1"/>
  <c r="AD5882" i="1"/>
  <c r="AC5882" i="1"/>
  <c r="AD5881" i="1"/>
  <c r="AG5881" i="1" s="1"/>
  <c r="AC5881" i="1"/>
  <c r="AD5880" i="1"/>
  <c r="AC5880" i="1"/>
  <c r="AD5879" i="1"/>
  <c r="AE5879" i="1" s="1"/>
  <c r="AC5879" i="1"/>
  <c r="AD5878" i="1"/>
  <c r="AG5878" i="1" s="1"/>
  <c r="AC5878" i="1"/>
  <c r="AD5877" i="1"/>
  <c r="AC5877" i="1"/>
  <c r="AD5876" i="1"/>
  <c r="AC5876" i="1"/>
  <c r="AD5875" i="1"/>
  <c r="AH5875" i="1" s="1"/>
  <c r="AC5875" i="1"/>
  <c r="AD5874" i="1"/>
  <c r="AG5874" i="1" s="1"/>
  <c r="AC5874" i="1"/>
  <c r="AD5873" i="1"/>
  <c r="AF5873" i="1" s="1"/>
  <c r="AC5873" i="1"/>
  <c r="AD5872" i="1"/>
  <c r="AH5872" i="1" s="1"/>
  <c r="AC5872" i="1"/>
  <c r="AD5871" i="1"/>
  <c r="AE5871" i="1" s="1"/>
  <c r="AC5871" i="1"/>
  <c r="AD5870" i="1"/>
  <c r="AG5870" i="1" s="1"/>
  <c r="AC5870" i="1"/>
  <c r="AD5869" i="1"/>
  <c r="AC5869" i="1"/>
  <c r="AD5868" i="1"/>
  <c r="AC5868" i="1"/>
  <c r="AD5867" i="1"/>
  <c r="AC5867" i="1"/>
  <c r="AD5866" i="1"/>
  <c r="AG5866" i="1" s="1"/>
  <c r="AC5866" i="1"/>
  <c r="AD5865" i="1"/>
  <c r="AG5865" i="1" s="1"/>
  <c r="AC5865" i="1"/>
  <c r="AD5864" i="1"/>
  <c r="AC5864" i="1"/>
  <c r="AD5863" i="1"/>
  <c r="AF5863" i="1" s="1"/>
  <c r="AC5863" i="1"/>
  <c r="AD5862" i="1"/>
  <c r="AG5862" i="1" s="1"/>
  <c r="AC5862" i="1"/>
  <c r="AD5861" i="1"/>
  <c r="AC5861" i="1"/>
  <c r="AD5860" i="1"/>
  <c r="AC5860" i="1"/>
  <c r="AD5859" i="1"/>
  <c r="AC5859" i="1"/>
  <c r="AD5858" i="1"/>
  <c r="AC5858" i="1"/>
  <c r="AD5857" i="1"/>
  <c r="AC5857" i="1"/>
  <c r="AD5856" i="1"/>
  <c r="AH5856" i="1" s="1"/>
  <c r="AC5856" i="1"/>
  <c r="AD5855" i="1"/>
  <c r="AH5855" i="1" s="1"/>
  <c r="AC5855" i="1"/>
  <c r="AD5854" i="1"/>
  <c r="AG5854" i="1" s="1"/>
  <c r="AC5854" i="1"/>
  <c r="AD5853" i="1"/>
  <c r="AC5853" i="1"/>
  <c r="AD5852" i="1"/>
  <c r="AC5852" i="1"/>
  <c r="AD5851" i="1"/>
  <c r="AH5851" i="1" s="1"/>
  <c r="AC5851" i="1"/>
  <c r="AD5850" i="1"/>
  <c r="AG5850" i="1" s="1"/>
  <c r="AC5850" i="1"/>
  <c r="AD5849" i="1"/>
  <c r="AG5849" i="1" s="1"/>
  <c r="AC5849" i="1"/>
  <c r="AD5848" i="1"/>
  <c r="AE5848" i="1" s="1"/>
  <c r="AC5848" i="1"/>
  <c r="AD5847" i="1"/>
  <c r="AF5847" i="1" s="1"/>
  <c r="AC5847" i="1"/>
  <c r="AD5846" i="1"/>
  <c r="AG5846" i="1" s="1"/>
  <c r="AC5846" i="1"/>
  <c r="AD5845" i="1"/>
  <c r="AC5845" i="1"/>
  <c r="AD5844" i="1"/>
  <c r="AC5844" i="1"/>
  <c r="AD5843" i="1"/>
  <c r="AG5843" i="1" s="1"/>
  <c r="AC5843" i="1"/>
  <c r="AD5842" i="1"/>
  <c r="AG5842" i="1" s="1"/>
  <c r="AC5842" i="1"/>
  <c r="AD5841" i="1"/>
  <c r="AC5841" i="1"/>
  <c r="AD5840" i="1"/>
  <c r="AH5840" i="1" s="1"/>
  <c r="AC5840" i="1"/>
  <c r="AD5839" i="1"/>
  <c r="AC5839" i="1"/>
  <c r="AD5838" i="1"/>
  <c r="AG5838" i="1" s="1"/>
  <c r="AC5838" i="1"/>
  <c r="AD5837" i="1"/>
  <c r="AC5837" i="1"/>
  <c r="AD5836" i="1"/>
  <c r="AC5836" i="1"/>
  <c r="AD5835" i="1"/>
  <c r="AG5835" i="1" s="1"/>
  <c r="AC5835" i="1"/>
  <c r="AD5834" i="1"/>
  <c r="AC5834" i="1"/>
  <c r="AD5833" i="1"/>
  <c r="AG5833" i="1" s="1"/>
  <c r="AC5833" i="1"/>
  <c r="AD5832" i="1"/>
  <c r="AC5832" i="1"/>
  <c r="AD5831" i="1"/>
  <c r="AC5831" i="1"/>
  <c r="AD5830" i="1"/>
  <c r="AG5830" i="1" s="1"/>
  <c r="AC5830" i="1"/>
  <c r="AD5829" i="1"/>
  <c r="AC5829" i="1"/>
  <c r="AD5828" i="1"/>
  <c r="AC5828" i="1"/>
  <c r="AD5827" i="1"/>
  <c r="AH5827" i="1" s="1"/>
  <c r="AC5827" i="1"/>
  <c r="AD5826" i="1"/>
  <c r="AG5826" i="1" s="1"/>
  <c r="AC5826" i="1"/>
  <c r="AD5825" i="1"/>
  <c r="AF5825" i="1" s="1"/>
  <c r="AC5825" i="1"/>
  <c r="AD5824" i="1"/>
  <c r="AH5824" i="1" s="1"/>
  <c r="AC5824" i="1"/>
  <c r="AD5823" i="1"/>
  <c r="AC5823" i="1"/>
  <c r="AD5822" i="1"/>
  <c r="AG5822" i="1" s="1"/>
  <c r="AC5822" i="1"/>
  <c r="AD5821" i="1"/>
  <c r="AC5821" i="1"/>
  <c r="AD5820" i="1"/>
  <c r="AC5820" i="1"/>
  <c r="AD5819" i="1"/>
  <c r="AH5819" i="1" s="1"/>
  <c r="AC5819" i="1"/>
  <c r="AD5818" i="1"/>
  <c r="AC5818" i="1"/>
  <c r="AD5817" i="1"/>
  <c r="AG5817" i="1" s="1"/>
  <c r="AC5817" i="1"/>
  <c r="AD5816" i="1"/>
  <c r="AC5816" i="1"/>
  <c r="AD5815" i="1"/>
  <c r="AG5815" i="1" s="1"/>
  <c r="AC5815" i="1"/>
  <c r="AD5814" i="1"/>
  <c r="AG5814" i="1" s="1"/>
  <c r="AC5814" i="1"/>
  <c r="AD5813" i="1"/>
  <c r="AC5813" i="1"/>
  <c r="AD5812" i="1"/>
  <c r="AC5812" i="1"/>
  <c r="AD5811" i="1"/>
  <c r="AC5811" i="1"/>
  <c r="AD5810" i="1"/>
  <c r="AC5810" i="1"/>
  <c r="AD5809" i="1"/>
  <c r="AC5809" i="1"/>
  <c r="AD5808" i="1"/>
  <c r="AH5808" i="1" s="1"/>
  <c r="AC5808" i="1"/>
  <c r="AD5807" i="1"/>
  <c r="AC5807" i="1"/>
  <c r="AD5806" i="1"/>
  <c r="AG5806" i="1" s="1"/>
  <c r="AC5806" i="1"/>
  <c r="AD5805" i="1"/>
  <c r="AC5805" i="1"/>
  <c r="AD5804" i="1"/>
  <c r="AC5804" i="1"/>
  <c r="AD5803" i="1"/>
  <c r="AF5803" i="1" s="1"/>
  <c r="AC5803" i="1"/>
  <c r="AD5802" i="1"/>
  <c r="AH5802" i="1" s="1"/>
  <c r="AC5802" i="1"/>
  <c r="AD5801" i="1"/>
  <c r="AF5801" i="1" s="1"/>
  <c r="AC5801" i="1"/>
  <c r="AD5800" i="1"/>
  <c r="AH5800" i="1" s="1"/>
  <c r="AC5800" i="1"/>
  <c r="AD5799" i="1"/>
  <c r="AH5799" i="1" s="1"/>
  <c r="AC5799" i="1"/>
  <c r="AD5798" i="1"/>
  <c r="AG5798" i="1" s="1"/>
  <c r="AC5798" i="1"/>
  <c r="AD5797" i="1"/>
  <c r="AC5797" i="1"/>
  <c r="AD5796" i="1"/>
  <c r="AH5796" i="1" s="1"/>
  <c r="AC5796" i="1"/>
  <c r="AD5795" i="1"/>
  <c r="AG5795" i="1" s="1"/>
  <c r="AC5795" i="1"/>
  <c r="AD5794" i="1"/>
  <c r="AC5794" i="1"/>
  <c r="AD5793" i="1"/>
  <c r="AC5793" i="1"/>
  <c r="AD5792" i="1"/>
  <c r="AF5792" i="1" s="1"/>
  <c r="AC5792" i="1"/>
  <c r="AD5791" i="1"/>
  <c r="AC5791" i="1"/>
  <c r="AD5790" i="1"/>
  <c r="AC5790" i="1"/>
  <c r="AD5789" i="1"/>
  <c r="AF5789" i="1" s="1"/>
  <c r="AC5789" i="1"/>
  <c r="AD5788" i="1"/>
  <c r="AC5788" i="1"/>
  <c r="AD5787" i="1"/>
  <c r="AC5787" i="1"/>
  <c r="AD5786" i="1"/>
  <c r="AC5786" i="1"/>
  <c r="AD5785" i="1"/>
  <c r="AG5785" i="1" s="1"/>
  <c r="AC5785" i="1"/>
  <c r="AD5784" i="1"/>
  <c r="AF5784" i="1" s="1"/>
  <c r="AC5784" i="1"/>
  <c r="AD5783" i="1"/>
  <c r="AG5783" i="1" s="1"/>
  <c r="AC5783" i="1"/>
  <c r="AD5782" i="1"/>
  <c r="AH5782" i="1" s="1"/>
  <c r="AC5782" i="1"/>
  <c r="AD5781" i="1"/>
  <c r="AF5781" i="1" s="1"/>
  <c r="AC5781" i="1"/>
  <c r="AD5780" i="1"/>
  <c r="AC5780" i="1"/>
  <c r="AD5779" i="1"/>
  <c r="AH5779" i="1" s="1"/>
  <c r="AC5779" i="1"/>
  <c r="AD5778" i="1"/>
  <c r="AC5778" i="1"/>
  <c r="AD5777" i="1"/>
  <c r="AF5777" i="1" s="1"/>
  <c r="AC5777" i="1"/>
  <c r="AD5776" i="1"/>
  <c r="AC5776" i="1"/>
  <c r="AD5775" i="1"/>
  <c r="AF5775" i="1" s="1"/>
  <c r="AC5775" i="1"/>
  <c r="AD5774" i="1"/>
  <c r="AH5774" i="1" s="1"/>
  <c r="AC5774" i="1"/>
  <c r="AD5773" i="1"/>
  <c r="AF5773" i="1" s="1"/>
  <c r="AC5773" i="1"/>
  <c r="AD5772" i="1"/>
  <c r="AF5772" i="1" s="1"/>
  <c r="AC5772" i="1"/>
  <c r="AD5771" i="1"/>
  <c r="AC5771" i="1"/>
  <c r="AD5770" i="1"/>
  <c r="AC5770" i="1"/>
  <c r="AD5769" i="1"/>
  <c r="AF5769" i="1" s="1"/>
  <c r="AC5769" i="1"/>
  <c r="AD5768" i="1"/>
  <c r="AC5768" i="1"/>
  <c r="AD5767" i="1"/>
  <c r="AH5767" i="1" s="1"/>
  <c r="AC5767" i="1"/>
  <c r="AD5766" i="1"/>
  <c r="AG5766" i="1" s="1"/>
  <c r="AC5766" i="1"/>
  <c r="AD5765" i="1"/>
  <c r="AC5765" i="1"/>
  <c r="AD5764" i="1"/>
  <c r="AF5764" i="1" s="1"/>
  <c r="AC5764" i="1"/>
  <c r="AD5763" i="1"/>
  <c r="AG5763" i="1" s="1"/>
  <c r="AC5763" i="1"/>
  <c r="AD5762" i="1"/>
  <c r="AC5762" i="1"/>
  <c r="AD5761" i="1"/>
  <c r="AE5761" i="1" s="1"/>
  <c r="AC5761" i="1"/>
  <c r="AD5760" i="1"/>
  <c r="AG5760" i="1" s="1"/>
  <c r="AC5760" i="1"/>
  <c r="AD5759" i="1"/>
  <c r="AC5759" i="1"/>
  <c r="AD5758" i="1"/>
  <c r="AE5758" i="1" s="1"/>
  <c r="AC5758" i="1"/>
  <c r="AD5757" i="1"/>
  <c r="AG5757" i="1" s="1"/>
  <c r="AC5757" i="1"/>
  <c r="AD5756" i="1"/>
  <c r="AG5756" i="1" s="1"/>
  <c r="AC5756" i="1"/>
  <c r="AD5755" i="1"/>
  <c r="AG5755" i="1" s="1"/>
  <c r="AC5755" i="1"/>
  <c r="AD5754" i="1"/>
  <c r="AH5754" i="1" s="1"/>
  <c r="AC5754" i="1"/>
  <c r="AD5753" i="1"/>
  <c r="AE5753" i="1" s="1"/>
  <c r="AC5753" i="1"/>
  <c r="AD5752" i="1"/>
  <c r="AC5752" i="1"/>
  <c r="AD5751" i="1"/>
  <c r="AC5751" i="1"/>
  <c r="AD5750" i="1"/>
  <c r="AE5750" i="1" s="1"/>
  <c r="AC5750" i="1"/>
  <c r="AD5749" i="1"/>
  <c r="AC5749" i="1"/>
  <c r="AD5748" i="1"/>
  <c r="AC5748" i="1"/>
  <c r="AD5747" i="1"/>
  <c r="AG5747" i="1" s="1"/>
  <c r="AC5747" i="1"/>
  <c r="AD5746" i="1"/>
  <c r="AC5746" i="1"/>
  <c r="AD5745" i="1"/>
  <c r="AE5745" i="1" s="1"/>
  <c r="AC5745" i="1"/>
  <c r="AD5744" i="1"/>
  <c r="AF5744" i="1" s="1"/>
  <c r="AC5744" i="1"/>
  <c r="AD5743" i="1"/>
  <c r="AC5743" i="1"/>
  <c r="AD5742" i="1"/>
  <c r="AC5742" i="1"/>
  <c r="AD5741" i="1"/>
  <c r="AH5741" i="1" s="1"/>
  <c r="AC5741" i="1"/>
  <c r="AD5740" i="1"/>
  <c r="AH5740" i="1" s="1"/>
  <c r="AC5740" i="1"/>
  <c r="AD5739" i="1"/>
  <c r="AF5739" i="1" s="1"/>
  <c r="AC5739" i="1"/>
  <c r="AD5738" i="1"/>
  <c r="AH5738" i="1" s="1"/>
  <c r="AC5738" i="1"/>
  <c r="AD5737" i="1"/>
  <c r="AE5737" i="1" s="1"/>
  <c r="AC5737" i="1"/>
  <c r="AD5736" i="1"/>
  <c r="AF5736" i="1" s="1"/>
  <c r="AC5736" i="1"/>
  <c r="AD5735" i="1"/>
  <c r="AH5735" i="1" s="1"/>
  <c r="AC5735" i="1"/>
  <c r="AD5734" i="1"/>
  <c r="AE5734" i="1" s="1"/>
  <c r="AC5734" i="1"/>
  <c r="AD5733" i="1"/>
  <c r="AH5733" i="1" s="1"/>
  <c r="AC5733" i="1"/>
  <c r="AD5732" i="1"/>
  <c r="AC5732" i="1"/>
  <c r="AD5731" i="1"/>
  <c r="AG5731" i="1" s="1"/>
  <c r="AC5731" i="1"/>
  <c r="AD5730" i="1"/>
  <c r="AC5730" i="1"/>
  <c r="AD5729" i="1"/>
  <c r="AE5729" i="1" s="1"/>
  <c r="AC5729" i="1"/>
  <c r="AD5728" i="1"/>
  <c r="AG5728" i="1" s="1"/>
  <c r="AC5728" i="1"/>
  <c r="AD5727" i="1"/>
  <c r="AF5727" i="1" s="1"/>
  <c r="AC5727" i="1"/>
  <c r="AD5726" i="1"/>
  <c r="AC5726" i="1"/>
  <c r="AD5725" i="1"/>
  <c r="AH5725" i="1" s="1"/>
  <c r="AC5725" i="1"/>
  <c r="AD5724" i="1"/>
  <c r="AC5724" i="1"/>
  <c r="AD5723" i="1"/>
  <c r="AC5723" i="1"/>
  <c r="AD5722" i="1"/>
  <c r="AC5722" i="1"/>
  <c r="AD5721" i="1"/>
  <c r="AE5721" i="1" s="1"/>
  <c r="AC5721" i="1"/>
  <c r="AD5720" i="1"/>
  <c r="AC5720" i="1"/>
  <c r="AD5719" i="1"/>
  <c r="AC5719" i="1"/>
  <c r="AD5718" i="1"/>
  <c r="AE5718" i="1" s="1"/>
  <c r="AC5718" i="1"/>
  <c r="AD5717" i="1"/>
  <c r="AH5717" i="1" s="1"/>
  <c r="AC5717" i="1"/>
  <c r="AD5716" i="1"/>
  <c r="AC5716" i="1"/>
  <c r="AD5715" i="1"/>
  <c r="AH5715" i="1" s="1"/>
  <c r="AC5715" i="1"/>
  <c r="AD5714" i="1"/>
  <c r="AC5714" i="1"/>
  <c r="AD5713" i="1"/>
  <c r="AE5713" i="1" s="1"/>
  <c r="AC5713" i="1"/>
  <c r="AD5712" i="1"/>
  <c r="AH5712" i="1" s="1"/>
  <c r="AC5712" i="1"/>
  <c r="AD5711" i="1"/>
  <c r="AF5711" i="1" s="1"/>
  <c r="AC5711" i="1"/>
  <c r="AD5710" i="1"/>
  <c r="AC5710" i="1"/>
  <c r="AD5709" i="1"/>
  <c r="AH5709" i="1" s="1"/>
  <c r="AC5709" i="1"/>
  <c r="AD5708" i="1"/>
  <c r="AC5708" i="1"/>
  <c r="AD5707" i="1"/>
  <c r="AC5707" i="1"/>
  <c r="AD5706" i="1"/>
  <c r="AE5706" i="1" s="1"/>
  <c r="AC5706" i="1"/>
  <c r="AD5705" i="1"/>
  <c r="AE5705" i="1" s="1"/>
  <c r="AC5705" i="1"/>
  <c r="AD5704" i="1"/>
  <c r="AC5704" i="1"/>
  <c r="AD5703" i="1"/>
  <c r="AC5703" i="1"/>
  <c r="AD5702" i="1"/>
  <c r="AE5702" i="1" s="1"/>
  <c r="AC5702" i="1"/>
  <c r="AD5701" i="1"/>
  <c r="AH5701" i="1" s="1"/>
  <c r="AC5701" i="1"/>
  <c r="AD5700" i="1"/>
  <c r="AH5700" i="1" s="1"/>
  <c r="AC5700" i="1"/>
  <c r="AD5699" i="1"/>
  <c r="AC5699" i="1"/>
  <c r="AD5698" i="1"/>
  <c r="AH5698" i="1" s="1"/>
  <c r="AC5698" i="1"/>
  <c r="AD5697" i="1"/>
  <c r="AE5697" i="1" s="1"/>
  <c r="AC5697" i="1"/>
  <c r="AD5696" i="1"/>
  <c r="AH5696" i="1" s="1"/>
  <c r="AC5696" i="1"/>
  <c r="AD5695" i="1"/>
  <c r="AC5695" i="1"/>
  <c r="AD5694" i="1"/>
  <c r="AC5694" i="1"/>
  <c r="AD5693" i="1"/>
  <c r="AH5693" i="1" s="1"/>
  <c r="AC5693" i="1"/>
  <c r="AD5692" i="1"/>
  <c r="AC5692" i="1"/>
  <c r="AD5691" i="1"/>
  <c r="AC5691" i="1"/>
  <c r="AD5690" i="1"/>
  <c r="AG5690" i="1" s="1"/>
  <c r="AC5690" i="1"/>
  <c r="AD5689" i="1"/>
  <c r="AE5689" i="1" s="1"/>
  <c r="AC5689" i="1"/>
  <c r="AD5688" i="1"/>
  <c r="AE5688" i="1" s="1"/>
  <c r="AC5688" i="1"/>
  <c r="AD5687" i="1"/>
  <c r="AC5687" i="1"/>
  <c r="AD5686" i="1"/>
  <c r="AE5686" i="1" s="1"/>
  <c r="AC5686" i="1"/>
  <c r="AD5685" i="1"/>
  <c r="AH5685" i="1" s="1"/>
  <c r="AC5685" i="1"/>
  <c r="AD5684" i="1"/>
  <c r="AC5684" i="1"/>
  <c r="AD5683" i="1"/>
  <c r="AG5683" i="1" s="1"/>
  <c r="AC5683" i="1"/>
  <c r="AD5682" i="1"/>
  <c r="AC5682" i="1"/>
  <c r="AD5681" i="1"/>
  <c r="AE5681" i="1" s="1"/>
  <c r="AC5681" i="1"/>
  <c r="AD5680" i="1"/>
  <c r="AF5680" i="1" s="1"/>
  <c r="AC5680" i="1"/>
  <c r="AD5679" i="1"/>
  <c r="AG5679" i="1" s="1"/>
  <c r="AC5679" i="1"/>
  <c r="AD5678" i="1"/>
  <c r="AC5678" i="1"/>
  <c r="AD5677" i="1"/>
  <c r="AH5677" i="1" s="1"/>
  <c r="AC5677" i="1"/>
  <c r="AD5676" i="1"/>
  <c r="AC5676" i="1"/>
  <c r="AD5675" i="1"/>
  <c r="AC5675" i="1"/>
  <c r="AD5674" i="1"/>
  <c r="AC5674" i="1"/>
  <c r="AD5673" i="1"/>
  <c r="AE5673" i="1" s="1"/>
  <c r="AC5673" i="1"/>
  <c r="AD5672" i="1"/>
  <c r="AE5672" i="1" s="1"/>
  <c r="AC5672" i="1"/>
  <c r="AD5671" i="1"/>
  <c r="AH5671" i="1" s="1"/>
  <c r="AC5671" i="1"/>
  <c r="AD5670" i="1"/>
  <c r="AE5670" i="1" s="1"/>
  <c r="AC5670" i="1"/>
  <c r="AD5669" i="1"/>
  <c r="AH5669" i="1" s="1"/>
  <c r="AC5669" i="1"/>
  <c r="AD5668" i="1"/>
  <c r="AH5668" i="1" s="1"/>
  <c r="AC5668" i="1"/>
  <c r="AD5667" i="1"/>
  <c r="AF5667" i="1" s="1"/>
  <c r="AC5667" i="1"/>
  <c r="AD5666" i="1"/>
  <c r="AH5666" i="1" s="1"/>
  <c r="AC5666" i="1"/>
  <c r="AD5665" i="1"/>
  <c r="AE5665" i="1" s="1"/>
  <c r="AC5665" i="1"/>
  <c r="AD5664" i="1"/>
  <c r="AH5664" i="1" s="1"/>
  <c r="AC5664" i="1"/>
  <c r="AD5663" i="1"/>
  <c r="AG5663" i="1" s="1"/>
  <c r="AC5663" i="1"/>
  <c r="AD5662" i="1"/>
  <c r="AC5662" i="1"/>
  <c r="AD5661" i="1"/>
  <c r="AH5661" i="1" s="1"/>
  <c r="AC5661" i="1"/>
  <c r="AD5660" i="1"/>
  <c r="AH5660" i="1" s="1"/>
  <c r="AC5660" i="1"/>
  <c r="AD5659" i="1"/>
  <c r="AC5659" i="1"/>
  <c r="AD5658" i="1"/>
  <c r="AH5658" i="1" s="1"/>
  <c r="AC5658" i="1"/>
  <c r="AD5657" i="1"/>
  <c r="AE5657" i="1" s="1"/>
  <c r="AC5657" i="1"/>
  <c r="AD5656" i="1"/>
  <c r="AG5656" i="1" s="1"/>
  <c r="AC5656" i="1"/>
  <c r="AD5655" i="1"/>
  <c r="AH5655" i="1" s="1"/>
  <c r="AC5655" i="1"/>
  <c r="AD5654" i="1"/>
  <c r="AE5654" i="1" s="1"/>
  <c r="AC5654" i="1"/>
  <c r="AD5653" i="1"/>
  <c r="AH5653" i="1" s="1"/>
  <c r="AC5653" i="1"/>
  <c r="AD5652" i="1"/>
  <c r="AH5652" i="1" s="1"/>
  <c r="AC5652" i="1"/>
  <c r="AD5651" i="1"/>
  <c r="AF5651" i="1" s="1"/>
  <c r="AC5651" i="1"/>
  <c r="AD5650" i="1"/>
  <c r="AH5650" i="1" s="1"/>
  <c r="AC5650" i="1"/>
  <c r="AD5649" i="1"/>
  <c r="AE5649" i="1" s="1"/>
  <c r="AC5649" i="1"/>
  <c r="AD5648" i="1"/>
  <c r="AH5648" i="1" s="1"/>
  <c r="AC5648" i="1"/>
  <c r="AD5647" i="1"/>
  <c r="AH5647" i="1" s="1"/>
  <c r="AC5647" i="1"/>
  <c r="AD5646" i="1"/>
  <c r="AC5646" i="1"/>
  <c r="AD5645" i="1"/>
  <c r="AH5645" i="1" s="1"/>
  <c r="AC5645" i="1"/>
  <c r="AD5644" i="1"/>
  <c r="AC5644" i="1"/>
  <c r="AD5643" i="1"/>
  <c r="AC5643" i="1"/>
  <c r="AD5642" i="1"/>
  <c r="AG5642" i="1" s="1"/>
  <c r="AC5642" i="1"/>
  <c r="AD5641" i="1"/>
  <c r="AE5641" i="1" s="1"/>
  <c r="AC5641" i="1"/>
  <c r="AD5640" i="1"/>
  <c r="AC5640" i="1"/>
  <c r="AD5639" i="1"/>
  <c r="AE5639" i="1" s="1"/>
  <c r="AC5639" i="1"/>
  <c r="AD5638" i="1"/>
  <c r="AE5638" i="1" s="1"/>
  <c r="AC5638" i="1"/>
  <c r="AD5637" i="1"/>
  <c r="AH5637" i="1" s="1"/>
  <c r="AC5637" i="1"/>
  <c r="AD5636" i="1"/>
  <c r="AF5636" i="1" s="1"/>
  <c r="AC5636" i="1"/>
  <c r="AD5635" i="1"/>
  <c r="AC5635" i="1"/>
  <c r="AD5634" i="1"/>
  <c r="AH5634" i="1" s="1"/>
  <c r="AC5634" i="1"/>
  <c r="AD5633" i="1"/>
  <c r="AE5633" i="1" s="1"/>
  <c r="AC5633" i="1"/>
  <c r="AD5632" i="1"/>
  <c r="AC5632" i="1"/>
  <c r="AD5631" i="1"/>
  <c r="AC5631" i="1"/>
  <c r="AD5630" i="1"/>
  <c r="AC5630" i="1"/>
  <c r="AD5629" i="1"/>
  <c r="AH5629" i="1" s="1"/>
  <c r="AC5629" i="1"/>
  <c r="AD5628" i="1"/>
  <c r="AE5628" i="1" s="1"/>
  <c r="AC5628" i="1"/>
  <c r="AD5627" i="1"/>
  <c r="AF5627" i="1" s="1"/>
  <c r="AC5627" i="1"/>
  <c r="AD5626" i="1"/>
  <c r="AC5626" i="1"/>
  <c r="AD5625" i="1"/>
  <c r="AE5625" i="1" s="1"/>
  <c r="AC5625" i="1"/>
  <c r="AD5624" i="1"/>
  <c r="AE5624" i="1" s="1"/>
  <c r="AC5624" i="1"/>
  <c r="AD5623" i="1"/>
  <c r="AH5623" i="1" s="1"/>
  <c r="AC5623" i="1"/>
  <c r="AD5622" i="1"/>
  <c r="AE5622" i="1" s="1"/>
  <c r="AC5622" i="1"/>
  <c r="AD5621" i="1"/>
  <c r="AH5621" i="1" s="1"/>
  <c r="AC5621" i="1"/>
  <c r="AD5620" i="1"/>
  <c r="AH5620" i="1" s="1"/>
  <c r="AC5620" i="1"/>
  <c r="AD5619" i="1"/>
  <c r="AC5619" i="1"/>
  <c r="AD5618" i="1"/>
  <c r="AH5618" i="1" s="1"/>
  <c r="AC5618" i="1"/>
  <c r="AD5617" i="1"/>
  <c r="AE5617" i="1" s="1"/>
  <c r="AC5617" i="1"/>
  <c r="AD5616" i="1"/>
  <c r="AC5616" i="1"/>
  <c r="AD5615" i="1"/>
  <c r="AF5615" i="1" s="1"/>
  <c r="AC5615" i="1"/>
  <c r="AD5614" i="1"/>
  <c r="AC5614" i="1"/>
  <c r="AD5613" i="1"/>
  <c r="AH5613" i="1" s="1"/>
  <c r="AC5613" i="1"/>
  <c r="AD5612" i="1"/>
  <c r="AH5612" i="1" s="1"/>
  <c r="AC5612" i="1"/>
  <c r="AD5611" i="1"/>
  <c r="AC5611" i="1"/>
  <c r="AD5610" i="1"/>
  <c r="AC5610" i="1"/>
  <c r="AD5609" i="1"/>
  <c r="AE5609" i="1" s="1"/>
  <c r="AC5609" i="1"/>
  <c r="AD5608" i="1"/>
  <c r="AC5608" i="1"/>
  <c r="AD5607" i="1"/>
  <c r="AE5607" i="1" s="1"/>
  <c r="AC5607" i="1"/>
  <c r="AD5606" i="1"/>
  <c r="AE5606" i="1" s="1"/>
  <c r="AC5606" i="1"/>
  <c r="AD5605" i="1"/>
  <c r="AH5605" i="1" s="1"/>
  <c r="AC5605" i="1"/>
  <c r="AD5604" i="1"/>
  <c r="AE5604" i="1" s="1"/>
  <c r="AC5604" i="1"/>
  <c r="AD5603" i="1"/>
  <c r="AF5603" i="1" s="1"/>
  <c r="AC5603" i="1"/>
  <c r="AD5602" i="1"/>
  <c r="AH5602" i="1" s="1"/>
  <c r="AC5602" i="1"/>
  <c r="AD5601" i="1"/>
  <c r="AE5601" i="1" s="1"/>
  <c r="AC5601" i="1"/>
  <c r="AD5600" i="1"/>
  <c r="AC5600" i="1"/>
  <c r="AD5599" i="1"/>
  <c r="AH5599" i="1" s="1"/>
  <c r="AC5599" i="1"/>
  <c r="AD5598" i="1"/>
  <c r="AC5598" i="1"/>
  <c r="AD5597" i="1"/>
  <c r="AH5597" i="1" s="1"/>
  <c r="AC5597" i="1"/>
  <c r="AD5596" i="1"/>
  <c r="AC5596" i="1"/>
  <c r="AD5595" i="1"/>
  <c r="AC5595" i="1"/>
  <c r="AD5594" i="1"/>
  <c r="AC5594" i="1"/>
  <c r="AD5593" i="1"/>
  <c r="AE5593" i="1" s="1"/>
  <c r="AC5593" i="1"/>
  <c r="AD5592" i="1"/>
  <c r="AE5592" i="1" s="1"/>
  <c r="AC5592" i="1"/>
  <c r="AD5591" i="1"/>
  <c r="AC5591" i="1"/>
  <c r="AD5590" i="1"/>
  <c r="AE5590" i="1" s="1"/>
  <c r="AC5590" i="1"/>
  <c r="AD5589" i="1"/>
  <c r="AH5589" i="1" s="1"/>
  <c r="AC5589" i="1"/>
  <c r="AD5588" i="1"/>
  <c r="AC5588" i="1"/>
  <c r="AD5587" i="1"/>
  <c r="AG5587" i="1" s="1"/>
  <c r="AC5587" i="1"/>
  <c r="AD5586" i="1"/>
  <c r="AC5586" i="1"/>
  <c r="AD5585" i="1"/>
  <c r="AE5585" i="1" s="1"/>
  <c r="AC5585" i="1"/>
  <c r="AD5584" i="1"/>
  <c r="AC5584" i="1"/>
  <c r="AD5583" i="1"/>
  <c r="AG5583" i="1" s="1"/>
  <c r="AC5583" i="1"/>
  <c r="AD5582" i="1"/>
  <c r="AC5582" i="1"/>
  <c r="AD5581" i="1"/>
  <c r="AH5581" i="1" s="1"/>
  <c r="AC5581" i="1"/>
  <c r="AD5580" i="1"/>
  <c r="AC5580" i="1"/>
  <c r="AD5579" i="1"/>
  <c r="AF5579" i="1" s="1"/>
  <c r="AC5579" i="1"/>
  <c r="AD5578" i="1"/>
  <c r="AC5578" i="1"/>
  <c r="AD5577" i="1"/>
  <c r="AE5577" i="1" s="1"/>
  <c r="AC5577" i="1"/>
  <c r="AD5576" i="1"/>
  <c r="AF5576" i="1" s="1"/>
  <c r="AC5576" i="1"/>
  <c r="AD5575" i="1"/>
  <c r="AC5575" i="1"/>
  <c r="AD5574" i="1"/>
  <c r="AE5574" i="1" s="1"/>
  <c r="AC5574" i="1"/>
  <c r="AD5573" i="1"/>
  <c r="AH5573" i="1" s="1"/>
  <c r="AC5573" i="1"/>
  <c r="AD5572" i="1"/>
  <c r="AG5572" i="1" s="1"/>
  <c r="AC5572" i="1"/>
  <c r="AD5571" i="1"/>
  <c r="AF5571" i="1" s="1"/>
  <c r="AC5571" i="1"/>
  <c r="AD5570" i="1"/>
  <c r="AH5570" i="1" s="1"/>
  <c r="AC5570" i="1"/>
  <c r="AD5569" i="1"/>
  <c r="AE5569" i="1" s="1"/>
  <c r="AC5569" i="1"/>
  <c r="AD5568" i="1"/>
  <c r="AC5568" i="1"/>
  <c r="AD5567" i="1"/>
  <c r="AE5567" i="1" s="1"/>
  <c r="AC5567" i="1"/>
  <c r="AD5566" i="1"/>
  <c r="AC5566" i="1"/>
  <c r="AD5565" i="1"/>
  <c r="AH5565" i="1" s="1"/>
  <c r="AC5565" i="1"/>
  <c r="AD5564" i="1"/>
  <c r="AC5564" i="1"/>
  <c r="AD5563" i="1"/>
  <c r="AC5563" i="1"/>
  <c r="AD5562" i="1"/>
  <c r="AH5562" i="1" s="1"/>
  <c r="AC5562" i="1"/>
  <c r="AD5561" i="1"/>
  <c r="AE5561" i="1" s="1"/>
  <c r="AC5561" i="1"/>
  <c r="AD5560" i="1"/>
  <c r="AE5560" i="1" s="1"/>
  <c r="AC5560" i="1"/>
  <c r="AD5559" i="1"/>
  <c r="AC5559" i="1"/>
  <c r="AD5558" i="1"/>
  <c r="AE5558" i="1" s="1"/>
  <c r="AC5558" i="1"/>
  <c r="AD5557" i="1"/>
  <c r="AH5557" i="1" s="1"/>
  <c r="AC5557" i="1"/>
  <c r="AD5556" i="1"/>
  <c r="AC5556" i="1"/>
  <c r="AD5555" i="1"/>
  <c r="AH5555" i="1" s="1"/>
  <c r="AC5555" i="1"/>
  <c r="AD5554" i="1"/>
  <c r="AC5554" i="1"/>
  <c r="AD5553" i="1"/>
  <c r="AE5553" i="1" s="1"/>
  <c r="AC5553" i="1"/>
  <c r="AD5552" i="1"/>
  <c r="AC5552" i="1"/>
  <c r="AD5551" i="1"/>
  <c r="AE5551" i="1" s="1"/>
  <c r="AC5551" i="1"/>
  <c r="AD5550" i="1"/>
  <c r="AC5550" i="1"/>
  <c r="AD5549" i="1"/>
  <c r="AH5549" i="1" s="1"/>
  <c r="AC5549" i="1"/>
  <c r="AD5548" i="1"/>
  <c r="AC5548" i="1"/>
  <c r="AD5547" i="1"/>
  <c r="AF5547" i="1" s="1"/>
  <c r="AC5547" i="1"/>
  <c r="AD5546" i="1"/>
  <c r="AG5546" i="1" s="1"/>
  <c r="AC5546" i="1"/>
  <c r="AD5545" i="1"/>
  <c r="AE5545" i="1" s="1"/>
  <c r="AC5545" i="1"/>
  <c r="AD5544" i="1"/>
  <c r="AF5544" i="1" s="1"/>
  <c r="AC5544" i="1"/>
  <c r="AD5543" i="1"/>
  <c r="AH5543" i="1" s="1"/>
  <c r="AC5543" i="1"/>
  <c r="AD5542" i="1"/>
  <c r="AC5542" i="1"/>
  <c r="AD5541" i="1"/>
  <c r="AH5541" i="1" s="1"/>
  <c r="AC5541" i="1"/>
  <c r="AD5540" i="1"/>
  <c r="AF5540" i="1" s="1"/>
  <c r="AC5540" i="1"/>
  <c r="AD5539" i="1"/>
  <c r="AH5539" i="1" s="1"/>
  <c r="AC5539" i="1"/>
  <c r="AD5538" i="1"/>
  <c r="AH5538" i="1" s="1"/>
  <c r="AC5538" i="1"/>
  <c r="AD5537" i="1"/>
  <c r="AH5537" i="1" s="1"/>
  <c r="AC5537" i="1"/>
  <c r="AD5536" i="1"/>
  <c r="AC5536" i="1"/>
  <c r="AD5535" i="1"/>
  <c r="AH5535" i="1" s="1"/>
  <c r="AC5535" i="1"/>
  <c r="AD5534" i="1"/>
  <c r="AC5534" i="1"/>
  <c r="AD5533" i="1"/>
  <c r="AC5533" i="1"/>
  <c r="AD5532" i="1"/>
  <c r="AC5532" i="1"/>
  <c r="AD5531" i="1"/>
  <c r="AG5531" i="1" s="1"/>
  <c r="AC5531" i="1"/>
  <c r="AD5530" i="1"/>
  <c r="AH5530" i="1" s="1"/>
  <c r="AC5530" i="1"/>
  <c r="AD5529" i="1"/>
  <c r="AC5529" i="1"/>
  <c r="AD5528" i="1"/>
  <c r="AC5528" i="1"/>
  <c r="AD5527" i="1"/>
  <c r="AC5527" i="1"/>
  <c r="AD5526" i="1"/>
  <c r="AG5526" i="1" s="1"/>
  <c r="AC5526" i="1"/>
  <c r="AD5525" i="1"/>
  <c r="AC5525" i="1"/>
  <c r="AD5524" i="1"/>
  <c r="AF5524" i="1" s="1"/>
  <c r="AC5524" i="1"/>
  <c r="AD5523" i="1"/>
  <c r="AH5523" i="1" s="1"/>
  <c r="AC5523" i="1"/>
  <c r="AD5522" i="1"/>
  <c r="AC5522" i="1"/>
  <c r="AD5521" i="1"/>
  <c r="AC5521" i="1"/>
  <c r="AD5520" i="1"/>
  <c r="AC5520" i="1"/>
  <c r="AD5519" i="1"/>
  <c r="AH5519" i="1" s="1"/>
  <c r="AC5519" i="1"/>
  <c r="AD5518" i="1"/>
  <c r="AG5518" i="1" s="1"/>
  <c r="AC5518" i="1"/>
  <c r="AD5517" i="1"/>
  <c r="AC5517" i="1"/>
  <c r="AD5516" i="1"/>
  <c r="AF5516" i="1" s="1"/>
  <c r="AC5516" i="1"/>
  <c r="AD5515" i="1"/>
  <c r="AF5515" i="1" s="1"/>
  <c r="AC5515" i="1"/>
  <c r="AD5514" i="1"/>
  <c r="AH5514" i="1" s="1"/>
  <c r="AC5514" i="1"/>
  <c r="AD5513" i="1"/>
  <c r="AH5513" i="1" s="1"/>
  <c r="AC5513" i="1"/>
  <c r="AD5512" i="1"/>
  <c r="AH5512" i="1" s="1"/>
  <c r="AC5512" i="1"/>
  <c r="AD5511" i="1"/>
  <c r="AC5511" i="1"/>
  <c r="AD5510" i="1"/>
  <c r="AC5510" i="1"/>
  <c r="AD5509" i="1"/>
  <c r="AH5509" i="1" s="1"/>
  <c r="AC5509" i="1"/>
  <c r="AD5508" i="1"/>
  <c r="AF5508" i="1" s="1"/>
  <c r="AC5508" i="1"/>
  <c r="AD5507" i="1"/>
  <c r="AC5507" i="1"/>
  <c r="AD5506" i="1"/>
  <c r="AH5506" i="1" s="1"/>
  <c r="AC5506" i="1"/>
  <c r="AD5505" i="1"/>
  <c r="AC5505" i="1"/>
  <c r="AD5504" i="1"/>
  <c r="AC5504" i="1"/>
  <c r="AD5503" i="1"/>
  <c r="AC5503" i="1"/>
  <c r="AD5502" i="1"/>
  <c r="AC5502" i="1"/>
  <c r="AD5501" i="1"/>
  <c r="AC5501" i="1"/>
  <c r="AD5500" i="1"/>
  <c r="AC5500" i="1"/>
  <c r="AD5499" i="1"/>
  <c r="AC5499" i="1"/>
  <c r="AD5498" i="1"/>
  <c r="AH5498" i="1" s="1"/>
  <c r="AC5498" i="1"/>
  <c r="AD5497" i="1"/>
  <c r="AC5497" i="1"/>
  <c r="AD5496" i="1"/>
  <c r="AH5496" i="1" s="1"/>
  <c r="AC5496" i="1"/>
  <c r="AD5495" i="1"/>
  <c r="AC5495" i="1"/>
  <c r="AD5494" i="1"/>
  <c r="AH5494" i="1" s="1"/>
  <c r="AC5494" i="1"/>
  <c r="AD5493" i="1"/>
  <c r="AH5493" i="1" s="1"/>
  <c r="AC5493" i="1"/>
  <c r="AD5492" i="1"/>
  <c r="AC5492" i="1"/>
  <c r="AD5491" i="1"/>
  <c r="AH5491" i="1" s="1"/>
  <c r="AC5491" i="1"/>
  <c r="AD5490" i="1"/>
  <c r="AC5490" i="1"/>
  <c r="AD5489" i="1"/>
  <c r="AH5489" i="1" s="1"/>
  <c r="AC5489" i="1"/>
  <c r="AD5488" i="1"/>
  <c r="AC5488" i="1"/>
  <c r="AD5487" i="1"/>
  <c r="AH5487" i="1" s="1"/>
  <c r="AC5487" i="1"/>
  <c r="AD5486" i="1"/>
  <c r="AC5486" i="1"/>
  <c r="AD5485" i="1"/>
  <c r="AH5485" i="1" s="1"/>
  <c r="AC5485" i="1"/>
  <c r="AD5484" i="1"/>
  <c r="AF5484" i="1" s="1"/>
  <c r="AC5484" i="1"/>
  <c r="AD5483" i="1"/>
  <c r="AF5483" i="1" s="1"/>
  <c r="AC5483" i="1"/>
  <c r="AD5482" i="1"/>
  <c r="AC5482" i="1"/>
  <c r="AD5481" i="1"/>
  <c r="AE5481" i="1" s="1"/>
  <c r="AC5481" i="1"/>
  <c r="AD5480" i="1"/>
  <c r="AG5480" i="1" s="1"/>
  <c r="AC5480" i="1"/>
  <c r="AD5479" i="1"/>
  <c r="AC5479" i="1"/>
  <c r="AD5478" i="1"/>
  <c r="AC5478" i="1"/>
  <c r="AD5477" i="1"/>
  <c r="AH5477" i="1" s="1"/>
  <c r="AC5477" i="1"/>
  <c r="AD5476" i="1"/>
  <c r="AC5476" i="1"/>
  <c r="AD5475" i="1"/>
  <c r="AF5475" i="1" s="1"/>
  <c r="AC5475" i="1"/>
  <c r="AD5474" i="1"/>
  <c r="AH5474" i="1" s="1"/>
  <c r="AC5474" i="1"/>
  <c r="AD5473" i="1"/>
  <c r="AH5473" i="1" s="1"/>
  <c r="AC5473" i="1"/>
  <c r="AD5472" i="1"/>
  <c r="AC5472" i="1"/>
  <c r="AD5471" i="1"/>
  <c r="AH5471" i="1" s="1"/>
  <c r="AC5471" i="1"/>
  <c r="AD5470" i="1"/>
  <c r="AH5470" i="1" s="1"/>
  <c r="AC5470" i="1"/>
  <c r="AD5469" i="1"/>
  <c r="AH5469" i="1" s="1"/>
  <c r="AC5469" i="1"/>
  <c r="AD5468" i="1"/>
  <c r="AF5468" i="1" s="1"/>
  <c r="AC5468" i="1"/>
  <c r="AD5467" i="1"/>
  <c r="AE5467" i="1" s="1"/>
  <c r="AC5467" i="1"/>
  <c r="AD5466" i="1"/>
  <c r="AH5466" i="1" s="1"/>
  <c r="AC5466" i="1"/>
  <c r="AD5465" i="1"/>
  <c r="AH5465" i="1" s="1"/>
  <c r="AC5465" i="1"/>
  <c r="AD5464" i="1"/>
  <c r="AE5464" i="1" s="1"/>
  <c r="AC5464" i="1"/>
  <c r="AD5463" i="1"/>
  <c r="AH5463" i="1" s="1"/>
  <c r="AC5463" i="1"/>
  <c r="AD5462" i="1"/>
  <c r="AH5462" i="1" s="1"/>
  <c r="AC5462" i="1"/>
  <c r="AD5461" i="1"/>
  <c r="AH5461" i="1" s="1"/>
  <c r="AC5461" i="1"/>
  <c r="AD5460" i="1"/>
  <c r="AC5460" i="1"/>
  <c r="AD5459" i="1"/>
  <c r="AC5459" i="1"/>
  <c r="AD5458" i="1"/>
  <c r="AH5458" i="1" s="1"/>
  <c r="AC5458" i="1"/>
  <c r="AD5457" i="1"/>
  <c r="AH5457" i="1" s="1"/>
  <c r="AC5457" i="1"/>
  <c r="AD5456" i="1"/>
  <c r="AE5456" i="1" s="1"/>
  <c r="AC5456" i="1"/>
  <c r="AD5455" i="1"/>
  <c r="AC5455" i="1"/>
  <c r="AD5454" i="1"/>
  <c r="AH5454" i="1" s="1"/>
  <c r="AC5454" i="1"/>
  <c r="AD5453" i="1"/>
  <c r="AC5453" i="1"/>
  <c r="AD5452" i="1"/>
  <c r="AF5452" i="1" s="1"/>
  <c r="AC5452" i="1"/>
  <c r="AD5451" i="1"/>
  <c r="AC5451" i="1"/>
  <c r="AD5450" i="1"/>
  <c r="AC5450" i="1"/>
  <c r="AD5449" i="1"/>
  <c r="AC5449" i="1"/>
  <c r="AD5448" i="1"/>
  <c r="AE5448" i="1" s="1"/>
  <c r="AC5448" i="1"/>
  <c r="AD5447" i="1"/>
  <c r="AC5447" i="1"/>
  <c r="AD5446" i="1"/>
  <c r="AC5446" i="1"/>
  <c r="AD5445" i="1"/>
  <c r="AH5445" i="1" s="1"/>
  <c r="AC5445" i="1"/>
  <c r="AD5444" i="1"/>
  <c r="AF5444" i="1" s="1"/>
  <c r="AC5444" i="1"/>
  <c r="AD5443" i="1"/>
  <c r="AC5443" i="1"/>
  <c r="AD5442" i="1"/>
  <c r="AC5442" i="1"/>
  <c r="AD5441" i="1"/>
  <c r="AH5441" i="1" s="1"/>
  <c r="AC5441" i="1"/>
  <c r="AD5440" i="1"/>
  <c r="AC5440" i="1"/>
  <c r="AD5439" i="1"/>
  <c r="AH5439" i="1" s="1"/>
  <c r="AC5439" i="1"/>
  <c r="AD5438" i="1"/>
  <c r="AC5438" i="1"/>
  <c r="AD5437" i="1"/>
  <c r="AC5437" i="1"/>
  <c r="AD5436" i="1"/>
  <c r="AC5436" i="1"/>
  <c r="AD5435" i="1"/>
  <c r="AH5435" i="1" s="1"/>
  <c r="AC5435" i="1"/>
  <c r="AD5434" i="1"/>
  <c r="AC5434" i="1"/>
  <c r="AD5433" i="1"/>
  <c r="AH5433" i="1" s="1"/>
  <c r="AC5433" i="1"/>
  <c r="AD5432" i="1"/>
  <c r="AF5432" i="1" s="1"/>
  <c r="AC5432" i="1"/>
  <c r="AD5431" i="1"/>
  <c r="AH5431" i="1" s="1"/>
  <c r="AC5431" i="1"/>
  <c r="AD5430" i="1"/>
  <c r="AC5430" i="1"/>
  <c r="AD5429" i="1"/>
  <c r="AH5429" i="1" s="1"/>
  <c r="AC5429" i="1"/>
  <c r="AD5428" i="1"/>
  <c r="AF5428" i="1" s="1"/>
  <c r="AC5428" i="1"/>
  <c r="AD5427" i="1"/>
  <c r="AC5427" i="1"/>
  <c r="AD5426" i="1"/>
  <c r="AE5426" i="1" s="1"/>
  <c r="AC5426" i="1"/>
  <c r="AD5425" i="1"/>
  <c r="AC5425" i="1"/>
  <c r="AD5424" i="1"/>
  <c r="AC5424" i="1"/>
  <c r="AD5423" i="1"/>
  <c r="AC5423" i="1"/>
  <c r="AD5422" i="1"/>
  <c r="AH5422" i="1" s="1"/>
  <c r="AC5422" i="1"/>
  <c r="AD5421" i="1"/>
  <c r="AE5421" i="1" s="1"/>
  <c r="AC5421" i="1"/>
  <c r="AD5420" i="1"/>
  <c r="AC5420" i="1"/>
  <c r="AD5419" i="1"/>
  <c r="AH5419" i="1" s="1"/>
  <c r="AC5419" i="1"/>
  <c r="AD5418" i="1"/>
  <c r="AC5418" i="1"/>
  <c r="AD5417" i="1"/>
  <c r="AC5417" i="1"/>
  <c r="AD5416" i="1"/>
  <c r="AH5416" i="1" s="1"/>
  <c r="AC5416" i="1"/>
  <c r="AD5415" i="1"/>
  <c r="AC5415" i="1"/>
  <c r="AD5414" i="1"/>
  <c r="AC5414" i="1"/>
  <c r="AD5413" i="1"/>
  <c r="AE5413" i="1" s="1"/>
  <c r="AC5413" i="1"/>
  <c r="AD5412" i="1"/>
  <c r="AC5412" i="1"/>
  <c r="AD5411" i="1"/>
  <c r="AC5411" i="1"/>
  <c r="AD5410" i="1"/>
  <c r="AE5410" i="1" s="1"/>
  <c r="AC5410" i="1"/>
  <c r="AD5409" i="1"/>
  <c r="AC5409" i="1"/>
  <c r="AD5408" i="1"/>
  <c r="AC5408" i="1"/>
  <c r="AD5407" i="1"/>
  <c r="AC5407" i="1"/>
  <c r="AD5406" i="1"/>
  <c r="AG5406" i="1" s="1"/>
  <c r="AC5406" i="1"/>
  <c r="AD5405" i="1"/>
  <c r="AC5405" i="1"/>
  <c r="AD5404" i="1"/>
  <c r="AG5404" i="1" s="1"/>
  <c r="AC5404" i="1"/>
  <c r="AD5403" i="1"/>
  <c r="AC5403" i="1"/>
  <c r="AD5402" i="1"/>
  <c r="AE5402" i="1" s="1"/>
  <c r="AC5402" i="1"/>
  <c r="AD5401" i="1"/>
  <c r="AC5401" i="1"/>
  <c r="AD5400" i="1"/>
  <c r="AF5400" i="1" s="1"/>
  <c r="AC5400" i="1"/>
  <c r="AD5399" i="1"/>
  <c r="AC5399" i="1"/>
  <c r="AD5398" i="1"/>
  <c r="AH5398" i="1" s="1"/>
  <c r="AC5398" i="1"/>
  <c r="AD5397" i="1"/>
  <c r="AE5397" i="1" s="1"/>
  <c r="AC5397" i="1"/>
  <c r="AD5396" i="1"/>
  <c r="AF5396" i="1" s="1"/>
  <c r="AC5396" i="1"/>
  <c r="AD5395" i="1"/>
  <c r="AC5395" i="1"/>
  <c r="AD5394" i="1"/>
  <c r="AE5394" i="1" s="1"/>
  <c r="AC5394" i="1"/>
  <c r="AD5393" i="1"/>
  <c r="AH5393" i="1" s="1"/>
  <c r="AC5393" i="1"/>
  <c r="AD5392" i="1"/>
  <c r="AG5392" i="1" s="1"/>
  <c r="AC5392" i="1"/>
  <c r="AD5391" i="1"/>
  <c r="AC5391" i="1"/>
  <c r="AD5390" i="1"/>
  <c r="AC5390" i="1"/>
  <c r="AD5389" i="1"/>
  <c r="AE5389" i="1" s="1"/>
  <c r="AC5389" i="1"/>
  <c r="AD5388" i="1"/>
  <c r="AH5388" i="1" s="1"/>
  <c r="AC5388" i="1"/>
  <c r="AD5387" i="1"/>
  <c r="AC5387" i="1"/>
  <c r="AD5386" i="1"/>
  <c r="AC5386" i="1"/>
  <c r="AD5385" i="1"/>
  <c r="AC5385" i="1"/>
  <c r="AD5384" i="1"/>
  <c r="AH5384" i="1" s="1"/>
  <c r="AC5384" i="1"/>
  <c r="AD5383" i="1"/>
  <c r="AC5383" i="1"/>
  <c r="AD5382" i="1"/>
  <c r="AH5382" i="1" s="1"/>
  <c r="AC5382" i="1"/>
  <c r="AD5381" i="1"/>
  <c r="AE5381" i="1" s="1"/>
  <c r="AC5381" i="1"/>
  <c r="AD5380" i="1"/>
  <c r="AF5380" i="1" s="1"/>
  <c r="AC5380" i="1"/>
  <c r="AD5379" i="1"/>
  <c r="AC5379" i="1"/>
  <c r="AD5378" i="1"/>
  <c r="AE5378" i="1" s="1"/>
  <c r="AC5378" i="1"/>
  <c r="AD5377" i="1"/>
  <c r="AC5377" i="1"/>
  <c r="AD5376" i="1"/>
  <c r="AC5376" i="1"/>
  <c r="AD5375" i="1"/>
  <c r="AC5375" i="1"/>
  <c r="AD5374" i="1"/>
  <c r="AC5374" i="1"/>
  <c r="AD5373" i="1"/>
  <c r="AC5373" i="1"/>
  <c r="AD5372" i="1"/>
  <c r="AE5372" i="1" s="1"/>
  <c r="AC5372" i="1"/>
  <c r="AD5371" i="1"/>
  <c r="AF5371" i="1" s="1"/>
  <c r="AC5371" i="1"/>
  <c r="AD5370" i="1"/>
  <c r="AC5370" i="1"/>
  <c r="AD5369" i="1"/>
  <c r="AC5369" i="1"/>
  <c r="AD5368" i="1"/>
  <c r="AH5368" i="1" s="1"/>
  <c r="AC5368" i="1"/>
  <c r="AD5367" i="1"/>
  <c r="AC5367" i="1"/>
  <c r="AD5366" i="1"/>
  <c r="AC5366" i="1"/>
  <c r="AD5365" i="1"/>
  <c r="AC5365" i="1"/>
  <c r="AD5364" i="1"/>
  <c r="AC5364" i="1"/>
  <c r="AD5363" i="1"/>
  <c r="AH5363" i="1" s="1"/>
  <c r="AC5363" i="1"/>
  <c r="AD5362" i="1"/>
  <c r="AE5362" i="1" s="1"/>
  <c r="AC5362" i="1"/>
  <c r="AD5361" i="1"/>
  <c r="AH5361" i="1" s="1"/>
  <c r="AC5361" i="1"/>
  <c r="AD5360" i="1"/>
  <c r="AE5360" i="1" s="1"/>
  <c r="AC5360" i="1"/>
  <c r="AD5359" i="1"/>
  <c r="AC5359" i="1"/>
  <c r="AD5358" i="1"/>
  <c r="AG5358" i="1" s="1"/>
  <c r="AC5358" i="1"/>
  <c r="AD5357" i="1"/>
  <c r="AC5357" i="1"/>
  <c r="AD5356" i="1"/>
  <c r="AH5356" i="1" s="1"/>
  <c r="AC5356" i="1"/>
  <c r="AD5355" i="1"/>
  <c r="AC5355" i="1"/>
  <c r="AD5354" i="1"/>
  <c r="AE5354" i="1" s="1"/>
  <c r="AC5354" i="1"/>
  <c r="AD5353" i="1"/>
  <c r="AC5353" i="1"/>
  <c r="AD5352" i="1"/>
  <c r="AC5352" i="1"/>
  <c r="AD5351" i="1"/>
  <c r="AC5351" i="1"/>
  <c r="AD5350" i="1"/>
  <c r="AC5350" i="1"/>
  <c r="AD5349" i="1"/>
  <c r="AC5349" i="1"/>
  <c r="AD5348" i="1"/>
  <c r="AC5348" i="1"/>
  <c r="AD5347" i="1"/>
  <c r="AC5347" i="1"/>
  <c r="AD5346" i="1"/>
  <c r="AE5346" i="1" s="1"/>
  <c r="AC5346" i="1"/>
  <c r="AD5345" i="1"/>
  <c r="AC5345" i="1"/>
  <c r="AD5344" i="1"/>
  <c r="AG5344" i="1" s="1"/>
  <c r="AC5344" i="1"/>
  <c r="AD5343" i="1"/>
  <c r="AH5343" i="1" s="1"/>
  <c r="AC5343" i="1"/>
  <c r="AD5342" i="1"/>
  <c r="AC5342" i="1"/>
  <c r="AD5341" i="1"/>
  <c r="AC5341" i="1"/>
  <c r="AD5340" i="1"/>
  <c r="AC5340" i="1"/>
  <c r="AD5339" i="1"/>
  <c r="AC5339" i="1"/>
  <c r="AD5338" i="1"/>
  <c r="AE5338" i="1" s="1"/>
  <c r="AC5338" i="1"/>
  <c r="AD5337" i="1"/>
  <c r="AC5337" i="1"/>
  <c r="AD5336" i="1"/>
  <c r="AH5336" i="1" s="1"/>
  <c r="AC5336" i="1"/>
  <c r="AD5335" i="1"/>
  <c r="AC5335" i="1"/>
  <c r="AD5334" i="1"/>
  <c r="AC5334" i="1"/>
  <c r="AD5333" i="1"/>
  <c r="AC5333" i="1"/>
  <c r="AD5332" i="1"/>
  <c r="AE5332" i="1" s="1"/>
  <c r="AC5332" i="1"/>
  <c r="AD5331" i="1"/>
  <c r="AC5331" i="1"/>
  <c r="AD5330" i="1"/>
  <c r="AE5330" i="1" s="1"/>
  <c r="AC5330" i="1"/>
  <c r="AD5329" i="1"/>
  <c r="AH5329" i="1" s="1"/>
  <c r="AC5329" i="1"/>
  <c r="AD5328" i="1"/>
  <c r="AC5328" i="1"/>
  <c r="AD5327" i="1"/>
  <c r="AC5327" i="1"/>
  <c r="AD5326" i="1"/>
  <c r="AG5326" i="1" s="1"/>
  <c r="AC5326" i="1"/>
  <c r="AD5325" i="1"/>
  <c r="AH5325" i="1" s="1"/>
  <c r="AC5325" i="1"/>
  <c r="AD5324" i="1"/>
  <c r="AC5324" i="1"/>
  <c r="AD5323" i="1"/>
  <c r="AH5323" i="1" s="1"/>
  <c r="AC5323" i="1"/>
  <c r="AD5322" i="1"/>
  <c r="AE5322" i="1" s="1"/>
  <c r="AC5322" i="1"/>
  <c r="AD5321" i="1"/>
  <c r="AE5321" i="1" s="1"/>
  <c r="AC5321" i="1"/>
  <c r="AD5320" i="1"/>
  <c r="AE5320" i="1" s="1"/>
  <c r="AC5320" i="1"/>
  <c r="AD5319" i="1"/>
  <c r="AC5319" i="1"/>
  <c r="AD5318" i="1"/>
  <c r="AC5318" i="1"/>
  <c r="AD5317" i="1"/>
  <c r="AC5317" i="1"/>
  <c r="AD5316" i="1"/>
  <c r="AC5316" i="1"/>
  <c r="AD5315" i="1"/>
  <c r="AH5315" i="1" s="1"/>
  <c r="AC5315" i="1"/>
  <c r="AD5314" i="1"/>
  <c r="AE5314" i="1" s="1"/>
  <c r="AC5314" i="1"/>
  <c r="AD5313" i="1"/>
  <c r="AC5313" i="1"/>
  <c r="AD5312" i="1"/>
  <c r="AC5312" i="1"/>
  <c r="AD5311" i="1"/>
  <c r="AC5311" i="1"/>
  <c r="AD5310" i="1"/>
  <c r="AG5310" i="1" s="1"/>
  <c r="AC5310" i="1"/>
  <c r="AD5309" i="1"/>
  <c r="AC5309" i="1"/>
  <c r="AD5308" i="1"/>
  <c r="AH5308" i="1" s="1"/>
  <c r="AC5308" i="1"/>
  <c r="AD5307" i="1"/>
  <c r="AF5307" i="1" s="1"/>
  <c r="AC5307" i="1"/>
  <c r="AD5306" i="1"/>
  <c r="AE5306" i="1" s="1"/>
  <c r="AC5306" i="1"/>
  <c r="AD5305" i="1"/>
  <c r="AC5305" i="1"/>
  <c r="AD5304" i="1"/>
  <c r="AG5304" i="1" s="1"/>
  <c r="AC5304" i="1"/>
  <c r="AD5303" i="1"/>
  <c r="AE5303" i="1" s="1"/>
  <c r="AC5303" i="1"/>
  <c r="AD5302" i="1"/>
  <c r="AG5302" i="1" s="1"/>
  <c r="AC5302" i="1"/>
  <c r="AD5301" i="1"/>
  <c r="AC5301" i="1"/>
  <c r="AD5300" i="1"/>
  <c r="AC5300" i="1"/>
  <c r="AD5299" i="1"/>
  <c r="AF5299" i="1" s="1"/>
  <c r="AC5299" i="1"/>
  <c r="AD5298" i="1"/>
  <c r="AE5298" i="1" s="1"/>
  <c r="AC5298" i="1"/>
  <c r="AD5297" i="1"/>
  <c r="AC5297" i="1"/>
  <c r="AD5296" i="1"/>
  <c r="AE5296" i="1" s="1"/>
  <c r="AC5296" i="1"/>
  <c r="AD5295" i="1"/>
  <c r="AC5295" i="1"/>
  <c r="AD5294" i="1"/>
  <c r="AG5294" i="1" s="1"/>
  <c r="AC5294" i="1"/>
  <c r="AD5293" i="1"/>
  <c r="AH5293" i="1" s="1"/>
  <c r="AC5293" i="1"/>
  <c r="AD5292" i="1"/>
  <c r="AF5292" i="1" s="1"/>
  <c r="AC5292" i="1"/>
  <c r="AD5291" i="1"/>
  <c r="AC5291" i="1"/>
  <c r="AD5290" i="1"/>
  <c r="AE5290" i="1" s="1"/>
  <c r="AC5290" i="1"/>
  <c r="AD5289" i="1"/>
  <c r="AE5289" i="1" s="1"/>
  <c r="AC5289" i="1"/>
  <c r="AD5288" i="1"/>
  <c r="AE5288" i="1" s="1"/>
  <c r="AC5288" i="1"/>
  <c r="AD5287" i="1"/>
  <c r="AF5287" i="1" s="1"/>
  <c r="AC5287" i="1"/>
  <c r="AD5286" i="1"/>
  <c r="AC5286" i="1"/>
  <c r="AD5285" i="1"/>
  <c r="AC5285" i="1"/>
  <c r="AD5284" i="1"/>
  <c r="AE5284" i="1" s="1"/>
  <c r="AC5284" i="1"/>
  <c r="AD5283" i="1"/>
  <c r="AC5283" i="1"/>
  <c r="AD5282" i="1"/>
  <c r="AE5282" i="1" s="1"/>
  <c r="AC5282" i="1"/>
  <c r="AD5281" i="1"/>
  <c r="AC5281" i="1"/>
  <c r="AD5280" i="1"/>
  <c r="AG5280" i="1" s="1"/>
  <c r="AC5280" i="1"/>
  <c r="AD5279" i="1"/>
  <c r="AC5279" i="1"/>
  <c r="AD5278" i="1"/>
  <c r="AC5278" i="1"/>
  <c r="AD5277" i="1"/>
  <c r="AC5277" i="1"/>
  <c r="AD5276" i="1"/>
  <c r="AC5276" i="1"/>
  <c r="AD5275" i="1"/>
  <c r="AC5275" i="1"/>
  <c r="AD5274" i="1"/>
  <c r="AE5274" i="1" s="1"/>
  <c r="AC5274" i="1"/>
  <c r="AD5273" i="1"/>
  <c r="AH5273" i="1" s="1"/>
  <c r="AC5273" i="1"/>
  <c r="AD5272" i="1"/>
  <c r="AG5272" i="1" s="1"/>
  <c r="AC5272" i="1"/>
  <c r="AD5271" i="1"/>
  <c r="AC5271" i="1"/>
  <c r="AD5270" i="1"/>
  <c r="AG5270" i="1" s="1"/>
  <c r="AC5270" i="1"/>
  <c r="AD5269" i="1"/>
  <c r="AC5269" i="1"/>
  <c r="AD5268" i="1"/>
  <c r="AH5268" i="1" s="1"/>
  <c r="AC5268" i="1"/>
  <c r="AD5267" i="1"/>
  <c r="AF5267" i="1" s="1"/>
  <c r="AC5267" i="1"/>
  <c r="AD5266" i="1"/>
  <c r="AE5266" i="1" s="1"/>
  <c r="AC5266" i="1"/>
  <c r="AD5265" i="1"/>
  <c r="AG5265" i="1" s="1"/>
  <c r="AC5265" i="1"/>
  <c r="AD5264" i="1"/>
  <c r="AC5264" i="1"/>
  <c r="AD5263" i="1"/>
  <c r="AE5263" i="1" s="1"/>
  <c r="AC5263" i="1"/>
  <c r="AD5262" i="1"/>
  <c r="AC5262" i="1"/>
  <c r="AD5261" i="1"/>
  <c r="AH5261" i="1" s="1"/>
  <c r="AC5261" i="1"/>
  <c r="AD5260" i="1"/>
  <c r="AC5260" i="1"/>
  <c r="AD5259" i="1"/>
  <c r="AC5259" i="1"/>
  <c r="AD5258" i="1"/>
  <c r="AE5258" i="1" s="1"/>
  <c r="AC5258" i="1"/>
  <c r="AD5257" i="1"/>
  <c r="AC5257" i="1"/>
  <c r="AD5256" i="1"/>
  <c r="AH5256" i="1" s="1"/>
  <c r="AC5256" i="1"/>
  <c r="AD5255" i="1"/>
  <c r="AC5255" i="1"/>
  <c r="AD5254" i="1"/>
  <c r="AC5254" i="1"/>
  <c r="AD5253" i="1"/>
  <c r="AC5253" i="1"/>
  <c r="AD5252" i="1"/>
  <c r="AH5252" i="1" s="1"/>
  <c r="AC5252" i="1"/>
  <c r="AD5251" i="1"/>
  <c r="AC5251" i="1"/>
  <c r="AD5250" i="1"/>
  <c r="AE5250" i="1" s="1"/>
  <c r="AC5250" i="1"/>
  <c r="AD5249" i="1"/>
  <c r="AH5249" i="1" s="1"/>
  <c r="AC5249" i="1"/>
  <c r="AD5248" i="1"/>
  <c r="AG5248" i="1" s="1"/>
  <c r="AC5248" i="1"/>
  <c r="AD5247" i="1"/>
  <c r="AC5247" i="1"/>
  <c r="AD5246" i="1"/>
  <c r="AG5246" i="1" s="1"/>
  <c r="AC5246" i="1"/>
  <c r="AD5245" i="1"/>
  <c r="AH5245" i="1" s="1"/>
  <c r="AC5245" i="1"/>
  <c r="AD5244" i="1"/>
  <c r="AC5244" i="1"/>
  <c r="AD5243" i="1"/>
  <c r="AC5243" i="1"/>
  <c r="AD5242" i="1"/>
  <c r="AE5242" i="1" s="1"/>
  <c r="AC5242" i="1"/>
  <c r="AD5241" i="1"/>
  <c r="AC5241" i="1"/>
  <c r="AD5240" i="1"/>
  <c r="AC5240" i="1"/>
  <c r="AD5239" i="1"/>
  <c r="AE5239" i="1" s="1"/>
  <c r="AC5239" i="1"/>
  <c r="AD5238" i="1"/>
  <c r="AG5238" i="1" s="1"/>
  <c r="AC5238" i="1"/>
  <c r="AD5237" i="1"/>
  <c r="AC5237" i="1"/>
  <c r="AD5236" i="1"/>
  <c r="AH5236" i="1" s="1"/>
  <c r="AC5236" i="1"/>
  <c r="AD5235" i="1"/>
  <c r="AF5235" i="1" s="1"/>
  <c r="AC5235" i="1"/>
  <c r="AD5234" i="1"/>
  <c r="AE5234" i="1" s="1"/>
  <c r="AC5234" i="1"/>
  <c r="AD5233" i="1"/>
  <c r="AC5233" i="1"/>
  <c r="AD5232" i="1"/>
  <c r="AE5232" i="1" s="1"/>
  <c r="AC5232" i="1"/>
  <c r="AD5231" i="1"/>
  <c r="AE5231" i="1" s="1"/>
  <c r="AC5231" i="1"/>
  <c r="AD5230" i="1"/>
  <c r="AG5230" i="1" s="1"/>
  <c r="AC5230" i="1"/>
  <c r="AD5229" i="1"/>
  <c r="AG5229" i="1" s="1"/>
  <c r="AC5229" i="1"/>
  <c r="AD5228" i="1"/>
  <c r="AF5228" i="1" s="1"/>
  <c r="AC5228" i="1"/>
  <c r="AD5227" i="1"/>
  <c r="AH5227" i="1" s="1"/>
  <c r="AC5227" i="1"/>
  <c r="AD5226" i="1"/>
  <c r="AE5226" i="1" s="1"/>
  <c r="AC5226" i="1"/>
  <c r="AD5225" i="1"/>
  <c r="AC5225" i="1"/>
  <c r="AD5224" i="1"/>
  <c r="AE5224" i="1" s="1"/>
  <c r="AC5224" i="1"/>
  <c r="AD5223" i="1"/>
  <c r="AH5223" i="1" s="1"/>
  <c r="AC5223" i="1"/>
  <c r="AD5222" i="1"/>
  <c r="AC5222" i="1"/>
  <c r="AD5221" i="1"/>
  <c r="AE5221" i="1" s="1"/>
  <c r="AC5221" i="1"/>
  <c r="AD5220" i="1"/>
  <c r="AC5220" i="1"/>
  <c r="AD5219" i="1"/>
  <c r="AH5219" i="1" s="1"/>
  <c r="AC5219" i="1"/>
  <c r="AD5218" i="1"/>
  <c r="AE5218" i="1" s="1"/>
  <c r="AC5218" i="1"/>
  <c r="AD5217" i="1"/>
  <c r="AC5217" i="1"/>
  <c r="AD5216" i="1"/>
  <c r="AG5216" i="1" s="1"/>
  <c r="AC5216" i="1"/>
  <c r="AD5215" i="1"/>
  <c r="AC5215" i="1"/>
  <c r="AD5214" i="1"/>
  <c r="AC5214" i="1"/>
  <c r="AD5213" i="1"/>
  <c r="AC5213" i="1"/>
  <c r="AD5212" i="1"/>
  <c r="AH5212" i="1" s="1"/>
  <c r="AC5212" i="1"/>
  <c r="AD5211" i="1"/>
  <c r="AF5211" i="1" s="1"/>
  <c r="AC5211" i="1"/>
  <c r="AD5210" i="1"/>
  <c r="AE5210" i="1" s="1"/>
  <c r="AC5210" i="1"/>
  <c r="AD5209" i="1"/>
  <c r="AH5209" i="1" s="1"/>
  <c r="AC5209" i="1"/>
  <c r="AD5208" i="1"/>
  <c r="AC5208" i="1"/>
  <c r="AD5207" i="1"/>
  <c r="AC5207" i="1"/>
  <c r="AD5206" i="1"/>
  <c r="AG5206" i="1" s="1"/>
  <c r="AC5206" i="1"/>
  <c r="AD5205" i="1"/>
  <c r="AC5205" i="1"/>
  <c r="AD5204" i="1"/>
  <c r="AH5204" i="1" s="1"/>
  <c r="AC5204" i="1"/>
  <c r="AD5203" i="1"/>
  <c r="AF5203" i="1" s="1"/>
  <c r="AC5203" i="1"/>
  <c r="AD5202" i="1"/>
  <c r="AE5202" i="1" s="1"/>
  <c r="AC5202" i="1"/>
  <c r="AD5201" i="1"/>
  <c r="AG5201" i="1" s="1"/>
  <c r="AC5201" i="1"/>
  <c r="AD5200" i="1"/>
  <c r="AC5200" i="1"/>
  <c r="AD5199" i="1"/>
  <c r="AC5199" i="1"/>
  <c r="AD5198" i="1"/>
  <c r="AC5198" i="1"/>
  <c r="AD5197" i="1"/>
  <c r="AH5197" i="1" s="1"/>
  <c r="AC5197" i="1"/>
  <c r="AD5196" i="1"/>
  <c r="AF5196" i="1" s="1"/>
  <c r="AC5196" i="1"/>
  <c r="AD5195" i="1"/>
  <c r="AH5195" i="1" s="1"/>
  <c r="AC5195" i="1"/>
  <c r="AD5194" i="1"/>
  <c r="AE5194" i="1" s="1"/>
  <c r="AC5194" i="1"/>
  <c r="AD5193" i="1"/>
  <c r="AE5193" i="1" s="1"/>
  <c r="AC5193" i="1"/>
  <c r="AD5192" i="1"/>
  <c r="AE5192" i="1" s="1"/>
  <c r="AC5192" i="1"/>
  <c r="AD5191" i="1"/>
  <c r="AH5191" i="1" s="1"/>
  <c r="AC5191" i="1"/>
  <c r="AD5190" i="1"/>
  <c r="AC5190" i="1"/>
  <c r="AD5189" i="1"/>
  <c r="AC5189" i="1"/>
  <c r="AD5188" i="1"/>
  <c r="AH5188" i="1" s="1"/>
  <c r="AC5188" i="1"/>
  <c r="AD5187" i="1"/>
  <c r="AG5187" i="1" s="1"/>
  <c r="AC5187" i="1"/>
  <c r="AD5186" i="1"/>
  <c r="AE5186" i="1" s="1"/>
  <c r="AC5186" i="1"/>
  <c r="AD5185" i="1"/>
  <c r="AH5185" i="1" s="1"/>
  <c r="AC5185" i="1"/>
  <c r="AD5184" i="1"/>
  <c r="AC5184" i="1"/>
  <c r="AD5183" i="1"/>
  <c r="AG5183" i="1" s="1"/>
  <c r="AC5183" i="1"/>
  <c r="AD5182" i="1"/>
  <c r="AG5182" i="1" s="1"/>
  <c r="AC5182" i="1"/>
  <c r="AD5181" i="1"/>
  <c r="AC5181" i="1"/>
  <c r="AD5180" i="1"/>
  <c r="AH5180" i="1" s="1"/>
  <c r="AC5180" i="1"/>
  <c r="AD5179" i="1"/>
  <c r="AH5179" i="1" s="1"/>
  <c r="AC5179" i="1"/>
  <c r="AD5178" i="1"/>
  <c r="AE5178" i="1" s="1"/>
  <c r="AC5178" i="1"/>
  <c r="AD5177" i="1"/>
  <c r="AH5177" i="1" s="1"/>
  <c r="AC5177" i="1"/>
  <c r="AD5176" i="1"/>
  <c r="AF5176" i="1" s="1"/>
  <c r="AC5176" i="1"/>
  <c r="AD5175" i="1"/>
  <c r="AH5175" i="1" s="1"/>
  <c r="AC5175" i="1"/>
  <c r="AD5174" i="1"/>
  <c r="AG5174" i="1" s="1"/>
  <c r="AC5174" i="1"/>
  <c r="AD5173" i="1"/>
  <c r="AC5173" i="1"/>
  <c r="AD5172" i="1"/>
  <c r="AH5172" i="1" s="1"/>
  <c r="AC5172" i="1"/>
  <c r="AD5171" i="1"/>
  <c r="AC5171" i="1"/>
  <c r="AD5170" i="1"/>
  <c r="AE5170" i="1" s="1"/>
  <c r="AC5170" i="1"/>
  <c r="AD5169" i="1"/>
  <c r="AC5169" i="1"/>
  <c r="AD5168" i="1"/>
  <c r="AC5168" i="1"/>
  <c r="AD5167" i="1"/>
  <c r="AH5167" i="1" s="1"/>
  <c r="AC5167" i="1"/>
  <c r="AD5166" i="1"/>
  <c r="AG5166" i="1" s="1"/>
  <c r="AC5166" i="1"/>
  <c r="AD5165" i="1"/>
  <c r="AH5165" i="1" s="1"/>
  <c r="AC5165" i="1"/>
  <c r="AD5164" i="1"/>
  <c r="AF5164" i="1" s="1"/>
  <c r="AC5164" i="1"/>
  <c r="AD5163" i="1"/>
  <c r="AH5163" i="1" s="1"/>
  <c r="AC5163" i="1"/>
  <c r="AD5162" i="1"/>
  <c r="AE5162" i="1" s="1"/>
  <c r="AC5162" i="1"/>
  <c r="AD5161" i="1"/>
  <c r="AC5161" i="1"/>
  <c r="AD5160" i="1"/>
  <c r="AE5160" i="1" s="1"/>
  <c r="AC5160" i="1"/>
  <c r="AD5159" i="1"/>
  <c r="AC5159" i="1"/>
  <c r="AD5158" i="1"/>
  <c r="AC5158" i="1"/>
  <c r="AD5157" i="1"/>
  <c r="AE5157" i="1" s="1"/>
  <c r="AC5157" i="1"/>
  <c r="AD5156" i="1"/>
  <c r="AC5156" i="1"/>
  <c r="AD5155" i="1"/>
  <c r="AC5155" i="1"/>
  <c r="AD5154" i="1"/>
  <c r="AE5154" i="1" s="1"/>
  <c r="AC5154" i="1"/>
  <c r="AD5153" i="1"/>
  <c r="AC5153" i="1"/>
  <c r="AD5152" i="1"/>
  <c r="AG5152" i="1" s="1"/>
  <c r="AC5152" i="1"/>
  <c r="AD5151" i="1"/>
  <c r="AG5151" i="1" s="1"/>
  <c r="AC5151" i="1"/>
  <c r="AD5150" i="1"/>
  <c r="AG5150" i="1" s="1"/>
  <c r="AC5150" i="1"/>
  <c r="AD5149" i="1"/>
  <c r="AC5149" i="1"/>
  <c r="AD5148" i="1"/>
  <c r="AH5148" i="1" s="1"/>
  <c r="AC5148" i="1"/>
  <c r="AD5147" i="1"/>
  <c r="AG5147" i="1" s="1"/>
  <c r="AC5147" i="1"/>
  <c r="AD5146" i="1"/>
  <c r="AE5146" i="1" s="1"/>
  <c r="AC5146" i="1"/>
  <c r="AD5145" i="1"/>
  <c r="AH5145" i="1" s="1"/>
  <c r="AC5145" i="1"/>
  <c r="AD5144" i="1"/>
  <c r="AC5144" i="1"/>
  <c r="AD5143" i="1"/>
  <c r="AH5143" i="1" s="1"/>
  <c r="AC5143" i="1"/>
  <c r="AD5142" i="1"/>
  <c r="AG5142" i="1" s="1"/>
  <c r="AC5142" i="1"/>
  <c r="AD5141" i="1"/>
  <c r="AC5141" i="1"/>
  <c r="AD5140" i="1"/>
  <c r="AG5140" i="1" s="1"/>
  <c r="AC5140" i="1"/>
  <c r="AD5139" i="1"/>
  <c r="AF5139" i="1" s="1"/>
  <c r="AC5139" i="1"/>
  <c r="AD5138" i="1"/>
  <c r="AE5138" i="1" s="1"/>
  <c r="AC5138" i="1"/>
  <c r="AD5137" i="1"/>
  <c r="AC5137" i="1"/>
  <c r="AD5136" i="1"/>
  <c r="AE5136" i="1" s="1"/>
  <c r="AC5136" i="1"/>
  <c r="AD5135" i="1"/>
  <c r="AH5135" i="1" s="1"/>
  <c r="AC5135" i="1"/>
  <c r="AD5134" i="1"/>
  <c r="AG5134" i="1" s="1"/>
  <c r="AC5134" i="1"/>
  <c r="AD5133" i="1"/>
  <c r="AH5133" i="1" s="1"/>
  <c r="AC5133" i="1"/>
  <c r="AD5132" i="1"/>
  <c r="AF5132" i="1" s="1"/>
  <c r="AC5132" i="1"/>
  <c r="AD5131" i="1"/>
  <c r="AF5131" i="1" s="1"/>
  <c r="AC5131" i="1"/>
  <c r="AD5130" i="1"/>
  <c r="AE5130" i="1" s="1"/>
  <c r="AC5130" i="1"/>
  <c r="AD5129" i="1"/>
  <c r="AE5129" i="1" s="1"/>
  <c r="AC5129" i="1"/>
  <c r="AD5128" i="1"/>
  <c r="AH5128" i="1" s="1"/>
  <c r="AC5128" i="1"/>
  <c r="AD5127" i="1"/>
  <c r="AG5127" i="1" s="1"/>
  <c r="AC5127" i="1"/>
  <c r="AD5126" i="1"/>
  <c r="AC5126" i="1"/>
  <c r="AD5125" i="1"/>
  <c r="AE5125" i="1" s="1"/>
  <c r="AC5125" i="1"/>
  <c r="AD5124" i="1"/>
  <c r="AC5124" i="1"/>
  <c r="AD5123" i="1"/>
  <c r="AH5123" i="1" s="1"/>
  <c r="AC5123" i="1"/>
  <c r="AD5122" i="1"/>
  <c r="AE5122" i="1" s="1"/>
  <c r="AC5122" i="1"/>
  <c r="AD5121" i="1"/>
  <c r="AH5121" i="1" s="1"/>
  <c r="AC5121" i="1"/>
  <c r="AD5120" i="1"/>
  <c r="AG5120" i="1" s="1"/>
  <c r="AC5120" i="1"/>
  <c r="AD5119" i="1"/>
  <c r="AF5119" i="1" s="1"/>
  <c r="AC5119" i="1"/>
  <c r="AD5118" i="1"/>
  <c r="AC5118" i="1"/>
  <c r="AD5117" i="1"/>
  <c r="AH5117" i="1" s="1"/>
  <c r="AC5117" i="1"/>
  <c r="AD5116" i="1"/>
  <c r="AG5116" i="1" s="1"/>
  <c r="AC5116" i="1"/>
  <c r="AD5115" i="1"/>
  <c r="AE5115" i="1" s="1"/>
  <c r="AC5115" i="1"/>
  <c r="AD5114" i="1"/>
  <c r="AE5114" i="1" s="1"/>
  <c r="AC5114" i="1"/>
  <c r="AD5113" i="1"/>
  <c r="AC5113" i="1"/>
  <c r="AD5112" i="1"/>
  <c r="AG5112" i="1" s="1"/>
  <c r="AC5112" i="1"/>
  <c r="AD5111" i="1"/>
  <c r="AE5111" i="1" s="1"/>
  <c r="AC5111" i="1"/>
  <c r="AD5110" i="1"/>
  <c r="AG5110" i="1" s="1"/>
  <c r="AC5110" i="1"/>
  <c r="AD5109" i="1"/>
  <c r="AC5109" i="1"/>
  <c r="AD5108" i="1"/>
  <c r="AG5108" i="1" s="1"/>
  <c r="AC5108" i="1"/>
  <c r="AD5107" i="1"/>
  <c r="AH5107" i="1" s="1"/>
  <c r="AC5107" i="1"/>
  <c r="AD5106" i="1"/>
  <c r="AC5106" i="1"/>
  <c r="AD5105" i="1"/>
  <c r="AC5105" i="1"/>
  <c r="AD5104" i="1"/>
  <c r="AC5104" i="1"/>
  <c r="AD5103" i="1"/>
  <c r="AC5103" i="1"/>
  <c r="AD5102" i="1"/>
  <c r="AC5102" i="1"/>
  <c r="AD5101" i="1"/>
  <c r="AC5101" i="1"/>
  <c r="AD5100" i="1"/>
  <c r="AF5100" i="1" s="1"/>
  <c r="AC5100" i="1"/>
  <c r="AD5099" i="1"/>
  <c r="AF5099" i="1" s="1"/>
  <c r="AC5099" i="1"/>
  <c r="AD5098" i="1"/>
  <c r="AC5098" i="1"/>
  <c r="AD5097" i="1"/>
  <c r="AE5097" i="1" s="1"/>
  <c r="AC5097" i="1"/>
  <c r="AD5096" i="1"/>
  <c r="AF5096" i="1" s="1"/>
  <c r="AC5096" i="1"/>
  <c r="AD5095" i="1"/>
  <c r="AC5095" i="1"/>
  <c r="AD5094" i="1"/>
  <c r="AG5094" i="1" s="1"/>
  <c r="AC5094" i="1"/>
  <c r="AD5093" i="1"/>
  <c r="AC5093" i="1"/>
  <c r="AD5092" i="1"/>
  <c r="AC5092" i="1"/>
  <c r="AD5091" i="1"/>
  <c r="AF5091" i="1" s="1"/>
  <c r="AC5091" i="1"/>
  <c r="AD5090" i="1"/>
  <c r="AC5090" i="1"/>
  <c r="AD5089" i="1"/>
  <c r="AC5089" i="1"/>
  <c r="AD5088" i="1"/>
  <c r="AH5088" i="1" s="1"/>
  <c r="AC5088" i="1"/>
  <c r="AD5087" i="1"/>
  <c r="AH5087" i="1" s="1"/>
  <c r="AC5087" i="1"/>
  <c r="AD5086" i="1"/>
  <c r="AG5086" i="1" s="1"/>
  <c r="AC5086" i="1"/>
  <c r="AD5085" i="1"/>
  <c r="AC5085" i="1"/>
  <c r="AD5084" i="1"/>
  <c r="AG5084" i="1" s="1"/>
  <c r="AC5084" i="1"/>
  <c r="AD5083" i="1"/>
  <c r="AF5083" i="1" s="1"/>
  <c r="AC5083" i="1"/>
  <c r="AD5082" i="1"/>
  <c r="AC5082" i="1"/>
  <c r="AD5081" i="1"/>
  <c r="AC5081" i="1"/>
  <c r="AD5080" i="1"/>
  <c r="AH5080" i="1" s="1"/>
  <c r="AC5080" i="1"/>
  <c r="AD5079" i="1"/>
  <c r="AH5079" i="1" s="1"/>
  <c r="AC5079" i="1"/>
  <c r="AD5078" i="1"/>
  <c r="AG5078" i="1" s="1"/>
  <c r="AC5078" i="1"/>
  <c r="AD5077" i="1"/>
  <c r="AC5077" i="1"/>
  <c r="AD5076" i="1"/>
  <c r="AG5076" i="1" s="1"/>
  <c r="AC5076" i="1"/>
  <c r="AD5075" i="1"/>
  <c r="AC5075" i="1"/>
  <c r="AD5074" i="1"/>
  <c r="AC5074" i="1"/>
  <c r="AD5073" i="1"/>
  <c r="AC5073" i="1"/>
  <c r="AD5072" i="1"/>
  <c r="AC5072" i="1"/>
  <c r="AD5071" i="1"/>
  <c r="AC5071" i="1"/>
  <c r="AD5070" i="1"/>
  <c r="AG5070" i="1" s="1"/>
  <c r="AC5070" i="1"/>
  <c r="AD5069" i="1"/>
  <c r="AC5069" i="1"/>
  <c r="AD5068" i="1"/>
  <c r="AG5068" i="1" s="1"/>
  <c r="AC5068" i="1"/>
  <c r="AD5067" i="1"/>
  <c r="AF5067" i="1" s="1"/>
  <c r="AC5067" i="1"/>
  <c r="AD5066" i="1"/>
  <c r="AC5066" i="1"/>
  <c r="AD5065" i="1"/>
  <c r="AH5065" i="1" s="1"/>
  <c r="AC5065" i="1"/>
  <c r="AD5064" i="1"/>
  <c r="AE5064" i="1" s="1"/>
  <c r="AC5064" i="1"/>
  <c r="AD5063" i="1"/>
  <c r="AH5063" i="1" s="1"/>
  <c r="AC5063" i="1"/>
  <c r="AD5062" i="1"/>
  <c r="AH5062" i="1" s="1"/>
  <c r="AC5062" i="1"/>
  <c r="AD5061" i="1"/>
  <c r="AG5061" i="1" s="1"/>
  <c r="AC5061" i="1"/>
  <c r="AD5060" i="1"/>
  <c r="AH5060" i="1" s="1"/>
  <c r="AC5060" i="1"/>
  <c r="AD5059" i="1"/>
  <c r="AH5059" i="1" s="1"/>
  <c r="AC5059" i="1"/>
  <c r="AD5058" i="1"/>
  <c r="AC5058" i="1"/>
  <c r="AD5057" i="1"/>
  <c r="AC5057" i="1"/>
  <c r="AD5056" i="1"/>
  <c r="AC5056" i="1"/>
  <c r="AD5055" i="1"/>
  <c r="AC5055" i="1"/>
  <c r="AD5054" i="1"/>
  <c r="AH5054" i="1" s="1"/>
  <c r="AC5054" i="1"/>
  <c r="AD5053" i="1"/>
  <c r="AC5053" i="1"/>
  <c r="AD5052" i="1"/>
  <c r="AG5052" i="1" s="1"/>
  <c r="AC5052" i="1"/>
  <c r="AD5051" i="1"/>
  <c r="AC5051" i="1"/>
  <c r="AD5050" i="1"/>
  <c r="AH5050" i="1" s="1"/>
  <c r="AC5050" i="1"/>
  <c r="AD5049" i="1"/>
  <c r="AE5049" i="1" s="1"/>
  <c r="AC5049" i="1"/>
  <c r="AD5048" i="1"/>
  <c r="AE5048" i="1" s="1"/>
  <c r="AC5048" i="1"/>
  <c r="AD5047" i="1"/>
  <c r="AE5047" i="1" s="1"/>
  <c r="AC5047" i="1"/>
  <c r="AD5046" i="1"/>
  <c r="AC5046" i="1"/>
  <c r="AD5045" i="1"/>
  <c r="AF5045" i="1" s="1"/>
  <c r="AC5045" i="1"/>
  <c r="AD5044" i="1"/>
  <c r="AH5044" i="1" s="1"/>
  <c r="AC5044" i="1"/>
  <c r="AD5043" i="1"/>
  <c r="AF5043" i="1" s="1"/>
  <c r="AC5043" i="1"/>
  <c r="AD5042" i="1"/>
  <c r="AH5042" i="1" s="1"/>
  <c r="AC5042" i="1"/>
  <c r="AD5041" i="1"/>
  <c r="AF5041" i="1" s="1"/>
  <c r="AC5041" i="1"/>
  <c r="AD5040" i="1"/>
  <c r="AC5040" i="1"/>
  <c r="AD5039" i="1"/>
  <c r="AH5039" i="1" s="1"/>
  <c r="AC5039" i="1"/>
  <c r="AD5038" i="1"/>
  <c r="AE5038" i="1" s="1"/>
  <c r="AC5038" i="1"/>
  <c r="AD5037" i="1"/>
  <c r="AF5037" i="1" s="1"/>
  <c r="AC5037" i="1"/>
  <c r="AD5036" i="1"/>
  <c r="AF5036" i="1" s="1"/>
  <c r="AC5036" i="1"/>
  <c r="AD5035" i="1"/>
  <c r="AC5035" i="1"/>
  <c r="AD5034" i="1"/>
  <c r="AH5034" i="1" s="1"/>
  <c r="AC5034" i="1"/>
  <c r="AD5033" i="1"/>
  <c r="AF5033" i="1" s="1"/>
  <c r="AC5033" i="1"/>
  <c r="AD5032" i="1"/>
  <c r="AH5032" i="1" s="1"/>
  <c r="AC5032" i="1"/>
  <c r="AD5031" i="1"/>
  <c r="AG5031" i="1" s="1"/>
  <c r="AC5031" i="1"/>
  <c r="AD5030" i="1"/>
  <c r="AH5030" i="1" s="1"/>
  <c r="AC5030" i="1"/>
  <c r="AD5029" i="1"/>
  <c r="AF5029" i="1" s="1"/>
  <c r="AC5029" i="1"/>
  <c r="AD5028" i="1"/>
  <c r="AC5028" i="1"/>
  <c r="AD5027" i="1"/>
  <c r="AC5027" i="1"/>
  <c r="AD5026" i="1"/>
  <c r="AH5026" i="1" s="1"/>
  <c r="AC5026" i="1"/>
  <c r="AD5025" i="1"/>
  <c r="AG5025" i="1" s="1"/>
  <c r="AC5025" i="1"/>
  <c r="AD5024" i="1"/>
  <c r="AG5024" i="1" s="1"/>
  <c r="AC5024" i="1"/>
  <c r="AD5023" i="1"/>
  <c r="AC5023" i="1"/>
  <c r="AD5022" i="1"/>
  <c r="AC5022" i="1"/>
  <c r="AD5021" i="1"/>
  <c r="AC5021" i="1"/>
  <c r="AD5020" i="1"/>
  <c r="AC5020" i="1"/>
  <c r="AD5019" i="1"/>
  <c r="AF5019" i="1" s="1"/>
  <c r="AC5019" i="1"/>
  <c r="AD5018" i="1"/>
  <c r="AH5018" i="1" s="1"/>
  <c r="AC5018" i="1"/>
  <c r="AD5017" i="1"/>
  <c r="AF5017" i="1" s="1"/>
  <c r="AC5017" i="1"/>
  <c r="AD5016" i="1"/>
  <c r="AC5016" i="1"/>
  <c r="AD5015" i="1"/>
  <c r="AF5015" i="1" s="1"/>
  <c r="AC5015" i="1"/>
  <c r="AD5014" i="1"/>
  <c r="AG5014" i="1" s="1"/>
  <c r="AC5014" i="1"/>
  <c r="AD5013" i="1"/>
  <c r="AF5013" i="1" s="1"/>
  <c r="AC5013" i="1"/>
  <c r="AD5012" i="1"/>
  <c r="AC5012" i="1"/>
  <c r="AD5011" i="1"/>
  <c r="AF5011" i="1" s="1"/>
  <c r="AC5011" i="1"/>
  <c r="AD5010" i="1"/>
  <c r="AH5010" i="1" s="1"/>
  <c r="AC5010" i="1"/>
  <c r="AD5009" i="1"/>
  <c r="AF5009" i="1" s="1"/>
  <c r="AC5009" i="1"/>
  <c r="AD5008" i="1"/>
  <c r="AH5008" i="1" s="1"/>
  <c r="AC5008" i="1"/>
  <c r="AD5007" i="1"/>
  <c r="AC5007" i="1"/>
  <c r="AD5006" i="1"/>
  <c r="AE5006" i="1" s="1"/>
  <c r="AC5006" i="1"/>
  <c r="AD5005" i="1"/>
  <c r="AF5005" i="1" s="1"/>
  <c r="AC5005" i="1"/>
  <c r="AD5004" i="1"/>
  <c r="AC5004" i="1"/>
  <c r="AD5003" i="1"/>
  <c r="AC5003" i="1"/>
  <c r="AD5002" i="1"/>
  <c r="AH5002" i="1" s="1"/>
  <c r="AC5002" i="1"/>
  <c r="AD5001" i="1"/>
  <c r="AE5001" i="1" s="1"/>
  <c r="AC5001" i="1"/>
  <c r="AD5000" i="1"/>
  <c r="AH5000" i="1" s="1"/>
  <c r="AC5000" i="1"/>
  <c r="AD4999" i="1"/>
  <c r="AH4999" i="1" s="1"/>
  <c r="AC4999" i="1"/>
  <c r="AD4998" i="1"/>
  <c r="AH4998" i="1" s="1"/>
  <c r="AC4998" i="1"/>
  <c r="AD4997" i="1"/>
  <c r="AC4997" i="1"/>
  <c r="AD4996" i="1"/>
  <c r="AG4996" i="1" s="1"/>
  <c r="AC4996" i="1"/>
  <c r="AD4995" i="1"/>
  <c r="AC4995" i="1"/>
  <c r="AD4994" i="1"/>
  <c r="AH4994" i="1" s="1"/>
  <c r="AC4994" i="1"/>
  <c r="AD4993" i="1"/>
  <c r="AC4993" i="1"/>
  <c r="AD4992" i="1"/>
  <c r="AG4992" i="1" s="1"/>
  <c r="AC4992" i="1"/>
  <c r="AD4991" i="1"/>
  <c r="AE4991" i="1" s="1"/>
  <c r="AC4991" i="1"/>
  <c r="AD4990" i="1"/>
  <c r="AH4990" i="1" s="1"/>
  <c r="AC4990" i="1"/>
  <c r="AD4989" i="1"/>
  <c r="AC4989" i="1"/>
  <c r="AD4988" i="1"/>
  <c r="AF4988" i="1" s="1"/>
  <c r="AC4988" i="1"/>
  <c r="AD4987" i="1"/>
  <c r="AF4987" i="1" s="1"/>
  <c r="AC4987" i="1"/>
  <c r="AD4986" i="1"/>
  <c r="AH4986" i="1" s="1"/>
  <c r="AC4986" i="1"/>
  <c r="AD4985" i="1"/>
  <c r="AG4985" i="1" s="1"/>
  <c r="AC4985" i="1"/>
  <c r="AD4984" i="1"/>
  <c r="AF4984" i="1" s="1"/>
  <c r="AC4984" i="1"/>
  <c r="AD4983" i="1"/>
  <c r="AG4983" i="1" s="1"/>
  <c r="AC4983" i="1"/>
  <c r="AD4982" i="1"/>
  <c r="AC4982" i="1"/>
  <c r="AD4981" i="1"/>
  <c r="AC4981" i="1"/>
  <c r="AD4980" i="1"/>
  <c r="AF4980" i="1" s="1"/>
  <c r="AC4980" i="1"/>
  <c r="AD4979" i="1"/>
  <c r="AF4979" i="1" s="1"/>
  <c r="AC4979" i="1"/>
  <c r="AD4978" i="1"/>
  <c r="AH4978" i="1" s="1"/>
  <c r="AC4978" i="1"/>
  <c r="AD4977" i="1"/>
  <c r="AF4977" i="1" s="1"/>
  <c r="AC4977" i="1"/>
  <c r="AD4976" i="1"/>
  <c r="AF4976" i="1" s="1"/>
  <c r="AC4976" i="1"/>
  <c r="AD4975" i="1"/>
  <c r="AC4975" i="1"/>
  <c r="AD4974" i="1"/>
  <c r="AF4974" i="1" s="1"/>
  <c r="AC4974" i="1"/>
  <c r="AD4973" i="1"/>
  <c r="AF4973" i="1" s="1"/>
  <c r="AC4973" i="1"/>
  <c r="AD4972" i="1"/>
  <c r="AC4972" i="1"/>
  <c r="AD4971" i="1"/>
  <c r="AF4971" i="1" s="1"/>
  <c r="AC4971" i="1"/>
  <c r="AD4970" i="1"/>
  <c r="AH4970" i="1" s="1"/>
  <c r="AC4970" i="1"/>
  <c r="AD4969" i="1"/>
  <c r="AF4969" i="1" s="1"/>
  <c r="AC4969" i="1"/>
  <c r="AD4968" i="1"/>
  <c r="AC4968" i="1"/>
  <c r="AD4967" i="1"/>
  <c r="AF4967" i="1" s="1"/>
  <c r="AC4967" i="1"/>
  <c r="AD4966" i="1"/>
  <c r="AF4966" i="1" s="1"/>
  <c r="AC4966" i="1"/>
  <c r="AD4965" i="1"/>
  <c r="AF4965" i="1" s="1"/>
  <c r="AC4965" i="1"/>
  <c r="AD4964" i="1"/>
  <c r="AG4964" i="1" s="1"/>
  <c r="AC4964" i="1"/>
  <c r="AD4963" i="1"/>
  <c r="AG4963" i="1" s="1"/>
  <c r="AC4963" i="1"/>
  <c r="AD4962" i="1"/>
  <c r="AH4962" i="1" s="1"/>
  <c r="AC4962" i="1"/>
  <c r="AD4961" i="1"/>
  <c r="AF4961" i="1" s="1"/>
  <c r="AC4961" i="1"/>
  <c r="AD4960" i="1"/>
  <c r="AC4960" i="1"/>
  <c r="AD4959" i="1"/>
  <c r="AC4959" i="1"/>
  <c r="AD4958" i="1"/>
  <c r="AC4958" i="1"/>
  <c r="AD4957" i="1"/>
  <c r="AF4957" i="1" s="1"/>
  <c r="AC4957" i="1"/>
  <c r="AD4956" i="1"/>
  <c r="AF4956" i="1" s="1"/>
  <c r="AC4956" i="1"/>
  <c r="AD4955" i="1"/>
  <c r="AC4955" i="1"/>
  <c r="AD4954" i="1"/>
  <c r="AH4954" i="1" s="1"/>
  <c r="AC4954" i="1"/>
  <c r="AD4953" i="1"/>
  <c r="AC4953" i="1"/>
  <c r="AD4952" i="1"/>
  <c r="AG4952" i="1" s="1"/>
  <c r="AC4952" i="1"/>
  <c r="AD4951" i="1"/>
  <c r="AG4951" i="1" s="1"/>
  <c r="AC4951" i="1"/>
  <c r="AD4950" i="1"/>
  <c r="AH4950" i="1" s="1"/>
  <c r="AC4950" i="1"/>
  <c r="AD4949" i="1"/>
  <c r="AC4949" i="1"/>
  <c r="AD4948" i="1"/>
  <c r="AF4948" i="1" s="1"/>
  <c r="AC4948" i="1"/>
  <c r="AD4947" i="1"/>
  <c r="AC4947" i="1"/>
  <c r="AD4946" i="1"/>
  <c r="AH4946" i="1" s="1"/>
  <c r="AC4946" i="1"/>
  <c r="AD4945" i="1"/>
  <c r="AC4945" i="1"/>
  <c r="AD4944" i="1"/>
  <c r="AC4944" i="1"/>
  <c r="AD4943" i="1"/>
  <c r="AC4943" i="1"/>
  <c r="AD4942" i="1"/>
  <c r="AH4942" i="1" s="1"/>
  <c r="AC4942" i="1"/>
  <c r="AD4941" i="1"/>
  <c r="AF4941" i="1" s="1"/>
  <c r="AC4941" i="1"/>
  <c r="AD4940" i="1"/>
  <c r="AH4940" i="1" s="1"/>
  <c r="AC4940" i="1"/>
  <c r="AD4939" i="1"/>
  <c r="AC4939" i="1"/>
  <c r="AD4938" i="1"/>
  <c r="AH4938" i="1" s="1"/>
  <c r="AC4938" i="1"/>
  <c r="AD4937" i="1"/>
  <c r="AF4937" i="1" s="1"/>
  <c r="AC4937" i="1"/>
  <c r="AD4936" i="1"/>
  <c r="AC4936" i="1"/>
  <c r="AD4935" i="1"/>
  <c r="AG4935" i="1" s="1"/>
  <c r="AC4935" i="1"/>
  <c r="AD4934" i="1"/>
  <c r="AH4934" i="1" s="1"/>
  <c r="AC4934" i="1"/>
  <c r="AD4933" i="1"/>
  <c r="AF4933" i="1" s="1"/>
  <c r="AC4933" i="1"/>
  <c r="AD4932" i="1"/>
  <c r="AH4932" i="1" s="1"/>
  <c r="AC4932" i="1"/>
  <c r="AD4931" i="1"/>
  <c r="AH4931" i="1" s="1"/>
  <c r="AC4931" i="1"/>
  <c r="AD4930" i="1"/>
  <c r="AH4930" i="1" s="1"/>
  <c r="AC4930" i="1"/>
  <c r="AD4929" i="1"/>
  <c r="AC4929" i="1"/>
  <c r="AD4928" i="1"/>
  <c r="AH4928" i="1" s="1"/>
  <c r="AC4928" i="1"/>
  <c r="AD4927" i="1"/>
  <c r="AC4927" i="1"/>
  <c r="AD4926" i="1"/>
  <c r="AC4926" i="1"/>
  <c r="AD4925" i="1"/>
  <c r="AC4925" i="1"/>
  <c r="AD4924" i="1"/>
  <c r="AE4924" i="1" s="1"/>
  <c r="AC4924" i="1"/>
  <c r="AD4923" i="1"/>
  <c r="AF4923" i="1" s="1"/>
  <c r="AC4923" i="1"/>
  <c r="AD4922" i="1"/>
  <c r="AH4922" i="1" s="1"/>
  <c r="AC4922" i="1"/>
  <c r="AD4921" i="1"/>
  <c r="AF4921" i="1" s="1"/>
  <c r="AC4921" i="1"/>
  <c r="AD4920" i="1"/>
  <c r="AG4920" i="1" s="1"/>
  <c r="AC4920" i="1"/>
  <c r="AD4919" i="1"/>
  <c r="AC4919" i="1"/>
  <c r="AD4918" i="1"/>
  <c r="AH4918" i="1" s="1"/>
  <c r="AC4918" i="1"/>
  <c r="AD4917" i="1"/>
  <c r="AF4917" i="1" s="1"/>
  <c r="AC4917" i="1"/>
  <c r="AD4916" i="1"/>
  <c r="AH4916" i="1" s="1"/>
  <c r="AC4916" i="1"/>
  <c r="AD4915" i="1"/>
  <c r="AF4915" i="1" s="1"/>
  <c r="AC4915" i="1"/>
  <c r="AD4914" i="1"/>
  <c r="AH4914" i="1" s="1"/>
  <c r="AC4914" i="1"/>
  <c r="AD4913" i="1"/>
  <c r="AF4913" i="1" s="1"/>
  <c r="AC4913" i="1"/>
  <c r="AD4912" i="1"/>
  <c r="AC4912" i="1"/>
  <c r="AD4911" i="1"/>
  <c r="AC4911" i="1"/>
  <c r="AD4910" i="1"/>
  <c r="AC4910" i="1"/>
  <c r="AD4909" i="1"/>
  <c r="AF4909" i="1" s="1"/>
  <c r="AC4909" i="1"/>
  <c r="AD4908" i="1"/>
  <c r="AG4908" i="1" s="1"/>
  <c r="AC4908" i="1"/>
  <c r="AD4907" i="1"/>
  <c r="AC4907" i="1"/>
  <c r="AD4906" i="1"/>
  <c r="AH4906" i="1" s="1"/>
  <c r="AC4906" i="1"/>
  <c r="AD4905" i="1"/>
  <c r="AF4905" i="1" s="1"/>
  <c r="AC4905" i="1"/>
  <c r="AD4904" i="1"/>
  <c r="AC4904" i="1"/>
  <c r="AD4903" i="1"/>
  <c r="AC4903" i="1"/>
  <c r="AD4902" i="1"/>
  <c r="AH4902" i="1" s="1"/>
  <c r="AC4902" i="1"/>
  <c r="AD4901" i="1"/>
  <c r="AF4901" i="1" s="1"/>
  <c r="AC4901" i="1"/>
  <c r="AD4900" i="1"/>
  <c r="AE4900" i="1" s="1"/>
  <c r="AC4900" i="1"/>
  <c r="AD4899" i="1"/>
  <c r="AH4899" i="1" s="1"/>
  <c r="AC4899" i="1"/>
  <c r="AD4898" i="1"/>
  <c r="AH4898" i="1" s="1"/>
  <c r="AC4898" i="1"/>
  <c r="AD4897" i="1"/>
  <c r="AF4897" i="1" s="1"/>
  <c r="AC4897" i="1"/>
  <c r="AD4896" i="1"/>
  <c r="AE4896" i="1" s="1"/>
  <c r="AC4896" i="1"/>
  <c r="AD4895" i="1"/>
  <c r="AH4895" i="1" s="1"/>
  <c r="AC4895" i="1"/>
  <c r="AD4894" i="1"/>
  <c r="AH4894" i="1" s="1"/>
  <c r="AC4894" i="1"/>
  <c r="AD4893" i="1"/>
  <c r="AF4893" i="1" s="1"/>
  <c r="AC4893" i="1"/>
  <c r="AD4892" i="1"/>
  <c r="AC4892" i="1"/>
  <c r="AD4891" i="1"/>
  <c r="AF4891" i="1" s="1"/>
  <c r="AC4891" i="1"/>
  <c r="AD4890" i="1"/>
  <c r="AH4890" i="1" s="1"/>
  <c r="AC4890" i="1"/>
  <c r="AD4889" i="1"/>
  <c r="AF4889" i="1" s="1"/>
  <c r="AC4889" i="1"/>
  <c r="AD4888" i="1"/>
  <c r="AG4888" i="1" s="1"/>
  <c r="AC4888" i="1"/>
  <c r="AD4887" i="1"/>
  <c r="AE4887" i="1" s="1"/>
  <c r="AC4887" i="1"/>
  <c r="AD4886" i="1"/>
  <c r="AH4886" i="1" s="1"/>
  <c r="AC4886" i="1"/>
  <c r="AD4885" i="1"/>
  <c r="AC4885" i="1"/>
  <c r="AD4884" i="1"/>
  <c r="AF4884" i="1" s="1"/>
  <c r="AC4884" i="1"/>
  <c r="AD4883" i="1"/>
  <c r="AF4883" i="1" s="1"/>
  <c r="AC4883" i="1"/>
  <c r="AD4882" i="1"/>
  <c r="AH4882" i="1" s="1"/>
  <c r="AC4882" i="1"/>
  <c r="AD4881" i="1"/>
  <c r="AF4881" i="1" s="1"/>
  <c r="AC4881" i="1"/>
  <c r="AD4880" i="1"/>
  <c r="AH4880" i="1" s="1"/>
  <c r="AC4880" i="1"/>
  <c r="AD4879" i="1"/>
  <c r="AC4879" i="1"/>
  <c r="AD4878" i="1"/>
  <c r="AC4878" i="1"/>
  <c r="AD4877" i="1"/>
  <c r="AC4877" i="1"/>
  <c r="AD4876" i="1"/>
  <c r="AC4876" i="1"/>
  <c r="AD4875" i="1"/>
  <c r="AC4875" i="1"/>
  <c r="AD4874" i="1"/>
  <c r="AH4874" i="1" s="1"/>
  <c r="AC4874" i="1"/>
  <c r="AD4873" i="1"/>
  <c r="AF4873" i="1" s="1"/>
  <c r="AC4873" i="1"/>
  <c r="AD4872" i="1"/>
  <c r="AH4872" i="1" s="1"/>
  <c r="AC4872" i="1"/>
  <c r="AD4871" i="1"/>
  <c r="AC4871" i="1"/>
  <c r="AD4870" i="1"/>
  <c r="AH4870" i="1" s="1"/>
  <c r="AC4870" i="1"/>
  <c r="AD4869" i="1"/>
  <c r="AF4869" i="1" s="1"/>
  <c r="AC4869" i="1"/>
  <c r="AD4868" i="1"/>
  <c r="AH4868" i="1" s="1"/>
  <c r="AC4868" i="1"/>
  <c r="AD4867" i="1"/>
  <c r="AC4867" i="1"/>
  <c r="AD4866" i="1"/>
  <c r="AH4866" i="1" s="1"/>
  <c r="AC4866" i="1"/>
  <c r="AD4865" i="1"/>
  <c r="AC4865" i="1"/>
  <c r="AD4864" i="1"/>
  <c r="AH4864" i="1" s="1"/>
  <c r="AC4864" i="1"/>
  <c r="AD4863" i="1"/>
  <c r="AH4863" i="1" s="1"/>
  <c r="AC4863" i="1"/>
  <c r="AD4862" i="1"/>
  <c r="AH4862" i="1" s="1"/>
  <c r="AC4862" i="1"/>
  <c r="AD4861" i="1"/>
  <c r="AF4861" i="1" s="1"/>
  <c r="AC4861" i="1"/>
  <c r="AD4860" i="1"/>
  <c r="AE4860" i="1" s="1"/>
  <c r="AC4860" i="1"/>
  <c r="AD4859" i="1"/>
  <c r="AF4859" i="1" s="1"/>
  <c r="AC4859" i="1"/>
  <c r="AD4858" i="1"/>
  <c r="AH4858" i="1" s="1"/>
  <c r="AC4858" i="1"/>
  <c r="AD4857" i="1"/>
  <c r="AF4857" i="1" s="1"/>
  <c r="AC4857" i="1"/>
  <c r="AD4856" i="1"/>
  <c r="AG4856" i="1" s="1"/>
  <c r="AC4856" i="1"/>
  <c r="AD4855" i="1"/>
  <c r="AG4855" i="1" s="1"/>
  <c r="AC4855" i="1"/>
  <c r="AD4854" i="1"/>
  <c r="AH4854" i="1" s="1"/>
  <c r="AC4854" i="1"/>
  <c r="AD4853" i="1"/>
  <c r="AC4853" i="1"/>
  <c r="AD4852" i="1"/>
  <c r="AF4852" i="1" s="1"/>
  <c r="AC4852" i="1"/>
  <c r="AD4851" i="1"/>
  <c r="AC4851" i="1"/>
  <c r="AD4850" i="1"/>
  <c r="AH4850" i="1" s="1"/>
  <c r="AC4850" i="1"/>
  <c r="AD4849" i="1"/>
  <c r="AF4849" i="1" s="1"/>
  <c r="AC4849" i="1"/>
  <c r="AD4848" i="1"/>
  <c r="AH4848" i="1" s="1"/>
  <c r="AC4848" i="1"/>
  <c r="AD4847" i="1"/>
  <c r="AH4847" i="1" s="1"/>
  <c r="AC4847" i="1"/>
  <c r="AD4846" i="1"/>
  <c r="AC4846" i="1"/>
  <c r="AD4845" i="1"/>
  <c r="AC4845" i="1"/>
  <c r="AD4844" i="1"/>
  <c r="AC4844" i="1"/>
  <c r="AD4843" i="1"/>
  <c r="AC4843" i="1"/>
  <c r="AD4842" i="1"/>
  <c r="AH4842" i="1" s="1"/>
  <c r="AC4842" i="1"/>
  <c r="AD4841" i="1"/>
  <c r="AF4841" i="1" s="1"/>
  <c r="AC4841" i="1"/>
  <c r="AD4840" i="1"/>
  <c r="AH4840" i="1" s="1"/>
  <c r="AC4840" i="1"/>
  <c r="AD4839" i="1"/>
  <c r="AG4839" i="1" s="1"/>
  <c r="AC4839" i="1"/>
  <c r="AD4838" i="1"/>
  <c r="AH4838" i="1" s="1"/>
  <c r="AC4838" i="1"/>
  <c r="AD4837" i="1"/>
  <c r="AF4837" i="1" s="1"/>
  <c r="AC4837" i="1"/>
  <c r="AD4836" i="1"/>
  <c r="AH4836" i="1" s="1"/>
  <c r="AC4836" i="1"/>
  <c r="AD4835" i="1"/>
  <c r="AC4835" i="1"/>
  <c r="AD4834" i="1"/>
  <c r="AH4834" i="1" s="1"/>
  <c r="AC4834" i="1"/>
  <c r="AD4833" i="1"/>
  <c r="AF4833" i="1" s="1"/>
  <c r="AC4833" i="1"/>
  <c r="AD4832" i="1"/>
  <c r="AC4832" i="1"/>
  <c r="AD4831" i="1"/>
  <c r="AH4831" i="1" s="1"/>
  <c r="AC4831" i="1"/>
  <c r="AD4830" i="1"/>
  <c r="AH4830" i="1" s="1"/>
  <c r="AC4830" i="1"/>
  <c r="AD4829" i="1"/>
  <c r="AF4829" i="1" s="1"/>
  <c r="AC4829" i="1"/>
  <c r="AD4828" i="1"/>
  <c r="AC4828" i="1"/>
  <c r="AD4827" i="1"/>
  <c r="AF4827" i="1" s="1"/>
  <c r="AC4827" i="1"/>
  <c r="AD4826" i="1"/>
  <c r="AH4826" i="1" s="1"/>
  <c r="AC4826" i="1"/>
  <c r="AD4825" i="1"/>
  <c r="AF4825" i="1" s="1"/>
  <c r="AC4825" i="1"/>
  <c r="AD4824" i="1"/>
  <c r="AC4824" i="1"/>
  <c r="AD4823" i="1"/>
  <c r="AG4823" i="1" s="1"/>
  <c r="AC4823" i="1"/>
  <c r="AD4822" i="1"/>
  <c r="AH4822" i="1" s="1"/>
  <c r="AC4822" i="1"/>
  <c r="AD4821" i="1"/>
  <c r="AF4821" i="1" s="1"/>
  <c r="AC4821" i="1"/>
  <c r="AD4820" i="1"/>
  <c r="AF4820" i="1" s="1"/>
  <c r="AC4820" i="1"/>
  <c r="AD4819" i="1"/>
  <c r="AF4819" i="1" s="1"/>
  <c r="AC4819" i="1"/>
  <c r="AD4818" i="1"/>
  <c r="AH4818" i="1" s="1"/>
  <c r="AC4818" i="1"/>
  <c r="AD4817" i="1"/>
  <c r="AF4817" i="1" s="1"/>
  <c r="AC4817" i="1"/>
  <c r="AD4816" i="1"/>
  <c r="AH4816" i="1" s="1"/>
  <c r="AC4816" i="1"/>
  <c r="AD4815" i="1"/>
  <c r="AH4815" i="1" s="1"/>
  <c r="AC4815" i="1"/>
  <c r="AD4814" i="1"/>
  <c r="AH4814" i="1" s="1"/>
  <c r="AC4814" i="1"/>
  <c r="AD4813" i="1"/>
  <c r="AC4813" i="1"/>
  <c r="AD4812" i="1"/>
  <c r="AF4812" i="1" s="1"/>
  <c r="AC4812" i="1"/>
  <c r="AD4811" i="1"/>
  <c r="AC4811" i="1"/>
  <c r="AD4810" i="1"/>
  <c r="AH4810" i="1" s="1"/>
  <c r="AC4810" i="1"/>
  <c r="AD4809" i="1"/>
  <c r="AF4809" i="1" s="1"/>
  <c r="AC4809" i="1"/>
  <c r="AD4808" i="1"/>
  <c r="AH4808" i="1" s="1"/>
  <c r="AC4808" i="1"/>
  <c r="AD4807" i="1"/>
  <c r="AG4807" i="1" s="1"/>
  <c r="AC4807" i="1"/>
  <c r="AD4806" i="1"/>
  <c r="AH4806" i="1" s="1"/>
  <c r="AC4806" i="1"/>
  <c r="AD4805" i="1"/>
  <c r="AF4805" i="1" s="1"/>
  <c r="AC4805" i="1"/>
  <c r="AD4804" i="1"/>
  <c r="AC4804" i="1"/>
  <c r="AD4803" i="1"/>
  <c r="AF4803" i="1" s="1"/>
  <c r="AC4803" i="1"/>
  <c r="AD4802" i="1"/>
  <c r="AH4802" i="1" s="1"/>
  <c r="AC4802" i="1"/>
  <c r="AD4801" i="1"/>
  <c r="AF4801" i="1" s="1"/>
  <c r="AC4801" i="1"/>
  <c r="AD4800" i="1"/>
  <c r="AH4800" i="1" s="1"/>
  <c r="AC4800" i="1"/>
  <c r="AD4799" i="1"/>
  <c r="AC4799" i="1"/>
  <c r="AD4798" i="1"/>
  <c r="AH4798" i="1" s="1"/>
  <c r="AC4798" i="1"/>
  <c r="AD4797" i="1"/>
  <c r="AC4797" i="1"/>
  <c r="AD4796" i="1"/>
  <c r="AE4796" i="1" s="1"/>
  <c r="AC4796" i="1"/>
  <c r="AD4795" i="1"/>
  <c r="AF4795" i="1" s="1"/>
  <c r="AC4795" i="1"/>
  <c r="AD4794" i="1"/>
  <c r="AH4794" i="1" s="1"/>
  <c r="AC4794" i="1"/>
  <c r="AD4793" i="1"/>
  <c r="AC4793" i="1"/>
  <c r="AD4792" i="1"/>
  <c r="AG4792" i="1" s="1"/>
  <c r="AC4792" i="1"/>
  <c r="AD4791" i="1"/>
  <c r="AG4791" i="1" s="1"/>
  <c r="AC4791" i="1"/>
  <c r="AD4790" i="1"/>
  <c r="AC4790" i="1"/>
  <c r="AD4789" i="1"/>
  <c r="AC4789" i="1"/>
  <c r="AD4788" i="1"/>
  <c r="AF4788" i="1" s="1"/>
  <c r="AC4788" i="1"/>
  <c r="AD4787" i="1"/>
  <c r="AC4787" i="1"/>
  <c r="AD4786" i="1"/>
  <c r="AH4786" i="1" s="1"/>
  <c r="AC4786" i="1"/>
  <c r="AD4785" i="1"/>
  <c r="AF4785" i="1" s="1"/>
  <c r="AC4785" i="1"/>
  <c r="AD4784" i="1"/>
  <c r="AH4784" i="1" s="1"/>
  <c r="AC4784" i="1"/>
  <c r="AD4783" i="1"/>
  <c r="AH4783" i="1" s="1"/>
  <c r="AC4783" i="1"/>
  <c r="AD4782" i="1"/>
  <c r="AH4782" i="1" s="1"/>
  <c r="AC4782" i="1"/>
  <c r="AD4781" i="1"/>
  <c r="AC4781" i="1"/>
  <c r="AD4780" i="1"/>
  <c r="AC4780" i="1"/>
  <c r="AD4779" i="1"/>
  <c r="AC4779" i="1"/>
  <c r="AD4778" i="1"/>
  <c r="AH4778" i="1" s="1"/>
  <c r="AC4778" i="1"/>
  <c r="AD4777" i="1"/>
  <c r="AC4777" i="1"/>
  <c r="AD4776" i="1"/>
  <c r="AH4776" i="1" s="1"/>
  <c r="AC4776" i="1"/>
  <c r="AD4775" i="1"/>
  <c r="AG4775" i="1" s="1"/>
  <c r="AC4775" i="1"/>
  <c r="AD4774" i="1"/>
  <c r="AC4774" i="1"/>
  <c r="AD4773" i="1"/>
  <c r="AF4773" i="1" s="1"/>
  <c r="AC4773" i="1"/>
  <c r="AD4772" i="1"/>
  <c r="AH4772" i="1" s="1"/>
  <c r="AC4772" i="1"/>
  <c r="AD4771" i="1"/>
  <c r="AC4771" i="1"/>
  <c r="AD4770" i="1"/>
  <c r="AH4770" i="1" s="1"/>
  <c r="AC4770" i="1"/>
  <c r="AD4769" i="1"/>
  <c r="AF4769" i="1" s="1"/>
  <c r="AC4769" i="1"/>
  <c r="AD4768" i="1"/>
  <c r="AE4768" i="1" s="1"/>
  <c r="AC4768" i="1"/>
  <c r="AD4767" i="1"/>
  <c r="AH4767" i="1" s="1"/>
  <c r="AC4767" i="1"/>
  <c r="AD4766" i="1"/>
  <c r="AH4766" i="1" s="1"/>
  <c r="AC4766" i="1"/>
  <c r="AD4765" i="1"/>
  <c r="AF4765" i="1" s="1"/>
  <c r="AC4765" i="1"/>
  <c r="AD4764" i="1"/>
  <c r="AC4764" i="1"/>
  <c r="AD4763" i="1"/>
  <c r="AF4763" i="1" s="1"/>
  <c r="AC4763" i="1"/>
  <c r="AD4762" i="1"/>
  <c r="AH4762" i="1" s="1"/>
  <c r="AC4762" i="1"/>
  <c r="AD4761" i="1"/>
  <c r="AC4761" i="1"/>
  <c r="AD4760" i="1"/>
  <c r="AG4760" i="1" s="1"/>
  <c r="AC4760" i="1"/>
  <c r="AD4759" i="1"/>
  <c r="AG4759" i="1" s="1"/>
  <c r="AC4759" i="1"/>
  <c r="AD4758" i="1"/>
  <c r="AG4758" i="1" s="1"/>
  <c r="AC4758" i="1"/>
  <c r="AD4757" i="1"/>
  <c r="AF4757" i="1" s="1"/>
  <c r="AC4757" i="1"/>
  <c r="AD4756" i="1"/>
  <c r="AF4756" i="1" s="1"/>
  <c r="AC4756" i="1"/>
  <c r="AD4755" i="1"/>
  <c r="AC4755" i="1"/>
  <c r="AD4754" i="1"/>
  <c r="AH4754" i="1" s="1"/>
  <c r="AC4754" i="1"/>
  <c r="AD4753" i="1"/>
  <c r="AC4753" i="1"/>
  <c r="AD4752" i="1"/>
  <c r="AG4752" i="1" s="1"/>
  <c r="AC4752" i="1"/>
  <c r="AD4751" i="1"/>
  <c r="AC4751" i="1"/>
  <c r="AD4750" i="1"/>
  <c r="AH4750" i="1" s="1"/>
  <c r="AC4750" i="1"/>
  <c r="AD4749" i="1"/>
  <c r="AF4749" i="1" s="1"/>
  <c r="AC4749" i="1"/>
  <c r="AD4748" i="1"/>
  <c r="AC4748" i="1"/>
  <c r="AD4747" i="1"/>
  <c r="AF4747" i="1" s="1"/>
  <c r="AC4747" i="1"/>
  <c r="AD4746" i="1"/>
  <c r="AH4746" i="1" s="1"/>
  <c r="AC4746" i="1"/>
  <c r="AD4745" i="1"/>
  <c r="AC4745" i="1"/>
  <c r="AD4744" i="1"/>
  <c r="AC4744" i="1"/>
  <c r="AD4743" i="1"/>
  <c r="AC4743" i="1"/>
  <c r="AD4742" i="1"/>
  <c r="AC4742" i="1"/>
  <c r="AD4741" i="1"/>
  <c r="AF4741" i="1" s="1"/>
  <c r="AC4741" i="1"/>
  <c r="AD4740" i="1"/>
  <c r="AC4740" i="1"/>
  <c r="AD4739" i="1"/>
  <c r="AF4739" i="1" s="1"/>
  <c r="AC4739" i="1"/>
  <c r="AD4738" i="1"/>
  <c r="AH4738" i="1" s="1"/>
  <c r="AC4738" i="1"/>
  <c r="AD4737" i="1"/>
  <c r="AC4737" i="1"/>
  <c r="AD4736" i="1"/>
  <c r="AE4736" i="1" s="1"/>
  <c r="AC4736" i="1"/>
  <c r="AD4735" i="1"/>
  <c r="AH4735" i="1" s="1"/>
  <c r="AC4735" i="1"/>
  <c r="AD4734" i="1"/>
  <c r="AC4734" i="1"/>
  <c r="AD4733" i="1"/>
  <c r="AF4733" i="1" s="1"/>
  <c r="AC4733" i="1"/>
  <c r="AD4732" i="1"/>
  <c r="AE4732" i="1" s="1"/>
  <c r="AC4732" i="1"/>
  <c r="AD4731" i="1"/>
  <c r="AF4731" i="1" s="1"/>
  <c r="AC4731" i="1"/>
  <c r="AD4730" i="1"/>
  <c r="AH4730" i="1" s="1"/>
  <c r="AC4730" i="1"/>
  <c r="AD4729" i="1"/>
  <c r="AC4729" i="1"/>
  <c r="AD4728" i="1"/>
  <c r="AH4728" i="1" s="1"/>
  <c r="AC4728" i="1"/>
  <c r="AD4727" i="1"/>
  <c r="AG4727" i="1" s="1"/>
  <c r="AC4727" i="1"/>
  <c r="AD4726" i="1"/>
  <c r="AG4726" i="1" s="1"/>
  <c r="AC4726" i="1"/>
  <c r="AD4725" i="1"/>
  <c r="AC4725" i="1"/>
  <c r="AD4724" i="1"/>
  <c r="AH4724" i="1" s="1"/>
  <c r="AC4724" i="1"/>
  <c r="AD4723" i="1"/>
  <c r="AG4723" i="1" s="1"/>
  <c r="AC4723" i="1"/>
  <c r="AD4722" i="1"/>
  <c r="AH4722" i="1" s="1"/>
  <c r="AC4722" i="1"/>
  <c r="AD4721" i="1"/>
  <c r="AF4721" i="1" s="1"/>
  <c r="AC4721" i="1"/>
  <c r="AD4720" i="1"/>
  <c r="AC4720" i="1"/>
  <c r="AD4719" i="1"/>
  <c r="AC4719" i="1"/>
  <c r="AD4718" i="1"/>
  <c r="AF4718" i="1" s="1"/>
  <c r="AC4718" i="1"/>
  <c r="AD4717" i="1"/>
  <c r="AC4717" i="1"/>
  <c r="AD4716" i="1"/>
  <c r="AF4716" i="1" s="1"/>
  <c r="AC4716" i="1"/>
  <c r="AD4715" i="1"/>
  <c r="AC4715" i="1"/>
  <c r="AD4714" i="1"/>
  <c r="AH4714" i="1" s="1"/>
  <c r="AC4714" i="1"/>
  <c r="AD4713" i="1"/>
  <c r="AG4713" i="1" s="1"/>
  <c r="AC4713" i="1"/>
  <c r="AD4712" i="1"/>
  <c r="AF4712" i="1" s="1"/>
  <c r="AC4712" i="1"/>
  <c r="AD4711" i="1"/>
  <c r="AG4711" i="1" s="1"/>
  <c r="AC4711" i="1"/>
  <c r="AD4710" i="1"/>
  <c r="AF4710" i="1" s="1"/>
  <c r="AC4710" i="1"/>
  <c r="AD4709" i="1"/>
  <c r="AF4709" i="1" s="1"/>
  <c r="AC4709" i="1"/>
  <c r="AD4708" i="1"/>
  <c r="AG4708" i="1" s="1"/>
  <c r="AC4708" i="1"/>
  <c r="AD4707" i="1"/>
  <c r="AC4707" i="1"/>
  <c r="AD4706" i="1"/>
  <c r="AH4706" i="1" s="1"/>
  <c r="AC4706" i="1"/>
  <c r="AD4705" i="1"/>
  <c r="AF4705" i="1" s="1"/>
  <c r="AC4705" i="1"/>
  <c r="AD4704" i="1"/>
  <c r="AC4704" i="1"/>
  <c r="AD4703" i="1"/>
  <c r="AH4703" i="1" s="1"/>
  <c r="AC4703" i="1"/>
  <c r="AD4702" i="1"/>
  <c r="AC4702" i="1"/>
  <c r="AD4701" i="1"/>
  <c r="AF4701" i="1" s="1"/>
  <c r="AC4701" i="1"/>
  <c r="AD4700" i="1"/>
  <c r="AE4700" i="1" s="1"/>
  <c r="AC4700" i="1"/>
  <c r="AD4699" i="1"/>
  <c r="AC4699" i="1"/>
  <c r="AD4698" i="1"/>
  <c r="AH4698" i="1" s="1"/>
  <c r="AC4698" i="1"/>
  <c r="AD4697" i="1"/>
  <c r="AC4697" i="1"/>
  <c r="AD4696" i="1"/>
  <c r="AH4696" i="1" s="1"/>
  <c r="AC4696" i="1"/>
  <c r="AD4695" i="1"/>
  <c r="AG4695" i="1" s="1"/>
  <c r="AC4695" i="1"/>
  <c r="AD4694" i="1"/>
  <c r="AG4694" i="1" s="1"/>
  <c r="AC4694" i="1"/>
  <c r="AD4693" i="1"/>
  <c r="AF4693" i="1" s="1"/>
  <c r="AC4693" i="1"/>
  <c r="AD4692" i="1"/>
  <c r="AF4692" i="1" s="1"/>
  <c r="AC4692" i="1"/>
  <c r="AD4691" i="1"/>
  <c r="AC4691" i="1"/>
  <c r="AD4690" i="1"/>
  <c r="AH4690" i="1" s="1"/>
  <c r="AC4690" i="1"/>
  <c r="AD4689" i="1"/>
  <c r="AF4689" i="1" s="1"/>
  <c r="AC4689" i="1"/>
  <c r="AD4688" i="1"/>
  <c r="AC4688" i="1"/>
  <c r="AD4687" i="1"/>
  <c r="AE4687" i="1" s="1"/>
  <c r="AC4687" i="1"/>
  <c r="AD4686" i="1"/>
  <c r="AC4686" i="1"/>
  <c r="AD4685" i="1"/>
  <c r="AF4685" i="1" s="1"/>
  <c r="AC4685" i="1"/>
  <c r="AD4684" i="1"/>
  <c r="AF4684" i="1" s="1"/>
  <c r="AC4684" i="1"/>
  <c r="AD4683" i="1"/>
  <c r="AF4683" i="1" s="1"/>
  <c r="AC4683" i="1"/>
  <c r="AD4682" i="1"/>
  <c r="AH4682" i="1" s="1"/>
  <c r="AC4682" i="1"/>
  <c r="AD4681" i="1"/>
  <c r="AC4681" i="1"/>
  <c r="AD4680" i="1"/>
  <c r="AG4680" i="1" s="1"/>
  <c r="AC4680" i="1"/>
  <c r="AD4679" i="1"/>
  <c r="AC4679" i="1"/>
  <c r="AD4678" i="1"/>
  <c r="AF4678" i="1" s="1"/>
  <c r="AC4678" i="1"/>
  <c r="AD4677" i="1"/>
  <c r="AC4677" i="1"/>
  <c r="AD4676" i="1"/>
  <c r="AC4676" i="1"/>
  <c r="AD4675" i="1"/>
  <c r="AF4675" i="1" s="1"/>
  <c r="AC4675" i="1"/>
  <c r="AD4674" i="1"/>
  <c r="AH4674" i="1" s="1"/>
  <c r="AC4674" i="1"/>
  <c r="AD4673" i="1"/>
  <c r="AG4673" i="1" s="1"/>
  <c r="AC4673" i="1"/>
  <c r="AD4672" i="1"/>
  <c r="AG4672" i="1" s="1"/>
  <c r="AC4672" i="1"/>
  <c r="AD4671" i="1"/>
  <c r="AC4671" i="1"/>
  <c r="AD4670" i="1"/>
  <c r="AH4670" i="1" s="1"/>
  <c r="AC4670" i="1"/>
  <c r="AD4669" i="1"/>
  <c r="AC4669" i="1"/>
  <c r="AD4668" i="1"/>
  <c r="AG4668" i="1" s="1"/>
  <c r="AC4668" i="1"/>
  <c r="AD4667" i="1"/>
  <c r="AC4667" i="1"/>
  <c r="AD4666" i="1"/>
  <c r="AH4666" i="1" s="1"/>
  <c r="AC4666" i="1"/>
  <c r="AD4665" i="1"/>
  <c r="AE4665" i="1" s="1"/>
  <c r="AC4665" i="1"/>
  <c r="AD4664" i="1"/>
  <c r="AC4664" i="1"/>
  <c r="AD4663" i="1"/>
  <c r="AC4663" i="1"/>
  <c r="AD4662" i="1"/>
  <c r="AC4662" i="1"/>
  <c r="AD4661" i="1"/>
  <c r="AF4661" i="1" s="1"/>
  <c r="AC4661" i="1"/>
  <c r="AD4660" i="1"/>
  <c r="AC4660" i="1"/>
  <c r="AD4659" i="1"/>
  <c r="AC4659" i="1"/>
  <c r="AD4658" i="1"/>
  <c r="AH4658" i="1" s="1"/>
  <c r="AC4658" i="1"/>
  <c r="AD4657" i="1"/>
  <c r="AC4657" i="1"/>
  <c r="AD4656" i="1"/>
  <c r="AF4656" i="1" s="1"/>
  <c r="AC4656" i="1"/>
  <c r="AD4655" i="1"/>
  <c r="AE4655" i="1" s="1"/>
  <c r="AC4655" i="1"/>
  <c r="AD4654" i="1"/>
  <c r="AF4654" i="1" s="1"/>
  <c r="AC4654" i="1"/>
  <c r="AD4653" i="1"/>
  <c r="AF4653" i="1" s="1"/>
  <c r="AC4653" i="1"/>
  <c r="AD4652" i="1"/>
  <c r="AF4652" i="1" s="1"/>
  <c r="AC4652" i="1"/>
  <c r="AD4651" i="1"/>
  <c r="AF4651" i="1" s="1"/>
  <c r="AC4651" i="1"/>
  <c r="AD4650" i="1"/>
  <c r="AH4650" i="1" s="1"/>
  <c r="AC4650" i="1"/>
  <c r="AD4649" i="1"/>
  <c r="AG4649" i="1" s="1"/>
  <c r="AC4649" i="1"/>
  <c r="AD4648" i="1"/>
  <c r="AG4648" i="1" s="1"/>
  <c r="AC4648" i="1"/>
  <c r="AD4647" i="1"/>
  <c r="AF4647" i="1" s="1"/>
  <c r="AC4647" i="1"/>
  <c r="AD4646" i="1"/>
  <c r="AF4646" i="1" s="1"/>
  <c r="AC4646" i="1"/>
  <c r="AD4645" i="1"/>
  <c r="AC4645" i="1"/>
  <c r="AD4644" i="1"/>
  <c r="AG4644" i="1" s="1"/>
  <c r="AC4644" i="1"/>
  <c r="AD4643" i="1"/>
  <c r="AF4643" i="1" s="1"/>
  <c r="AC4643" i="1"/>
  <c r="AD4642" i="1"/>
  <c r="AH4642" i="1" s="1"/>
  <c r="AC4642" i="1"/>
  <c r="AD4641" i="1"/>
  <c r="AG4641" i="1" s="1"/>
  <c r="AC4641" i="1"/>
  <c r="AD4640" i="1"/>
  <c r="AC4640" i="1"/>
  <c r="AD4639" i="1"/>
  <c r="AC4639" i="1"/>
  <c r="AD4638" i="1"/>
  <c r="AH4638" i="1" s="1"/>
  <c r="AC4638" i="1"/>
  <c r="AD4637" i="1"/>
  <c r="AC4637" i="1"/>
  <c r="AD4636" i="1"/>
  <c r="AC4636" i="1"/>
  <c r="AD4635" i="1"/>
  <c r="AC4635" i="1"/>
  <c r="AD4634" i="1"/>
  <c r="AH4634" i="1" s="1"/>
  <c r="AC4634" i="1"/>
  <c r="AD4633" i="1"/>
  <c r="AC4633" i="1"/>
  <c r="AD4632" i="1"/>
  <c r="AG4632" i="1" s="1"/>
  <c r="AC4632" i="1"/>
  <c r="AD4631" i="1"/>
  <c r="AG4631" i="1" s="1"/>
  <c r="AC4631" i="1"/>
  <c r="AD4630" i="1"/>
  <c r="AG4630" i="1" s="1"/>
  <c r="AC4630" i="1"/>
  <c r="AD4629" i="1"/>
  <c r="AF4629" i="1" s="1"/>
  <c r="AC4629" i="1"/>
  <c r="AD4628" i="1"/>
  <c r="AG4628" i="1" s="1"/>
  <c r="AC4628" i="1"/>
  <c r="AD4627" i="1"/>
  <c r="AC4627" i="1"/>
  <c r="AD4626" i="1"/>
  <c r="AH4626" i="1" s="1"/>
  <c r="AC4626" i="1"/>
  <c r="AD4625" i="1"/>
  <c r="AF4625" i="1" s="1"/>
  <c r="AC4625" i="1"/>
  <c r="AD4624" i="1"/>
  <c r="AH4624" i="1" s="1"/>
  <c r="AC4624" i="1"/>
  <c r="AD4623" i="1"/>
  <c r="AC4623" i="1"/>
  <c r="AD4622" i="1"/>
  <c r="AC4622" i="1"/>
  <c r="AD4621" i="1"/>
  <c r="AF4621" i="1" s="1"/>
  <c r="AC4621" i="1"/>
  <c r="AD4620" i="1"/>
  <c r="AC4620" i="1"/>
  <c r="AD4619" i="1"/>
  <c r="AF4619" i="1" s="1"/>
  <c r="AC4619" i="1"/>
  <c r="AD4618" i="1"/>
  <c r="AH4618" i="1" s="1"/>
  <c r="AC4618" i="1"/>
  <c r="AD4617" i="1"/>
  <c r="AG4617" i="1" s="1"/>
  <c r="AC4617" i="1"/>
  <c r="AD4616" i="1"/>
  <c r="AG4616" i="1" s="1"/>
  <c r="AC4616" i="1"/>
  <c r="AD4615" i="1"/>
  <c r="AF4615" i="1" s="1"/>
  <c r="AC4615" i="1"/>
  <c r="AD4614" i="1"/>
  <c r="AF4614" i="1" s="1"/>
  <c r="AC4614" i="1"/>
  <c r="AD4613" i="1"/>
  <c r="AC4613" i="1"/>
  <c r="AD4612" i="1"/>
  <c r="AC4612" i="1"/>
  <c r="AD4611" i="1"/>
  <c r="AF4611" i="1" s="1"/>
  <c r="AC4611" i="1"/>
  <c r="AD4610" i="1"/>
  <c r="AH4610" i="1" s="1"/>
  <c r="AC4610" i="1"/>
  <c r="AD4609" i="1"/>
  <c r="AG4609" i="1" s="1"/>
  <c r="AC4609" i="1"/>
  <c r="AD4608" i="1"/>
  <c r="AC4608" i="1"/>
  <c r="AD4607" i="1"/>
  <c r="AH4607" i="1" s="1"/>
  <c r="AC4607" i="1"/>
  <c r="AD4606" i="1"/>
  <c r="AH4606" i="1" s="1"/>
  <c r="AC4606" i="1"/>
  <c r="AD4605" i="1"/>
  <c r="AF4605" i="1" s="1"/>
  <c r="AC4605" i="1"/>
  <c r="AD4604" i="1"/>
  <c r="AC4604" i="1"/>
  <c r="AD4603" i="1"/>
  <c r="AC4603" i="1"/>
  <c r="AD4602" i="1"/>
  <c r="AH4602" i="1" s="1"/>
  <c r="AC4602" i="1"/>
  <c r="AD4601" i="1"/>
  <c r="AC4601" i="1"/>
  <c r="AD4600" i="1"/>
  <c r="AE4600" i="1" s="1"/>
  <c r="AC4600" i="1"/>
  <c r="AD4599" i="1"/>
  <c r="AC4599" i="1"/>
  <c r="AD4598" i="1"/>
  <c r="AG4598" i="1" s="1"/>
  <c r="AC4598" i="1"/>
  <c r="AD4597" i="1"/>
  <c r="AF4597" i="1" s="1"/>
  <c r="AC4597" i="1"/>
  <c r="AD4596" i="1"/>
  <c r="AE4596" i="1" s="1"/>
  <c r="AC4596" i="1"/>
  <c r="AD4595" i="1"/>
  <c r="AG4595" i="1" s="1"/>
  <c r="AC4595" i="1"/>
  <c r="AD4594" i="1"/>
  <c r="AH4594" i="1" s="1"/>
  <c r="AC4594" i="1"/>
  <c r="AD4593" i="1"/>
  <c r="AF4593" i="1" s="1"/>
  <c r="AC4593" i="1"/>
  <c r="AD4592" i="1"/>
  <c r="AH4592" i="1" s="1"/>
  <c r="AC4592" i="1"/>
  <c r="AD4591" i="1"/>
  <c r="AC4591" i="1"/>
  <c r="AD4590" i="1"/>
  <c r="AC4590" i="1"/>
  <c r="AD4589" i="1"/>
  <c r="AF4589" i="1" s="1"/>
  <c r="AC4589" i="1"/>
  <c r="AD4588" i="1"/>
  <c r="AF4588" i="1" s="1"/>
  <c r="AC4588" i="1"/>
  <c r="AD4587" i="1"/>
  <c r="AF4587" i="1" s="1"/>
  <c r="AC4587" i="1"/>
  <c r="AD4586" i="1"/>
  <c r="AH4586" i="1" s="1"/>
  <c r="AC4586" i="1"/>
  <c r="AD4585" i="1"/>
  <c r="AG4585" i="1" s="1"/>
  <c r="AC4585" i="1"/>
  <c r="AD4584" i="1"/>
  <c r="AC4584" i="1"/>
  <c r="AD4583" i="1"/>
  <c r="AH4583" i="1" s="1"/>
  <c r="AC4583" i="1"/>
  <c r="AD4582" i="1"/>
  <c r="AC4582" i="1"/>
  <c r="AD4581" i="1"/>
  <c r="AC4581" i="1"/>
  <c r="AD4580" i="1"/>
  <c r="AG4580" i="1" s="1"/>
  <c r="AC4580" i="1"/>
  <c r="AD4579" i="1"/>
  <c r="AF4579" i="1" s="1"/>
  <c r="AC4579" i="1"/>
  <c r="AD4578" i="1"/>
  <c r="AH4578" i="1" s="1"/>
  <c r="AC4578" i="1"/>
  <c r="AD4577" i="1"/>
  <c r="AG4577" i="1" s="1"/>
  <c r="AC4577" i="1"/>
  <c r="AD4576" i="1"/>
  <c r="AE4576" i="1" s="1"/>
  <c r="AC4576" i="1"/>
  <c r="AD4575" i="1"/>
  <c r="AH4575" i="1" s="1"/>
  <c r="AC4575" i="1"/>
  <c r="AD4574" i="1"/>
  <c r="AC4574" i="1"/>
  <c r="AD4573" i="1"/>
  <c r="AC4573" i="1"/>
  <c r="AD4572" i="1"/>
  <c r="AF4572" i="1" s="1"/>
  <c r="AC4572" i="1"/>
  <c r="AD4571" i="1"/>
  <c r="AC4571" i="1"/>
  <c r="AD4570" i="1"/>
  <c r="AH4570" i="1" s="1"/>
  <c r="AC4570" i="1"/>
  <c r="AD4569" i="1"/>
  <c r="AC4569" i="1"/>
  <c r="AD4568" i="1"/>
  <c r="AH4568" i="1" s="1"/>
  <c r="AC4568" i="1"/>
  <c r="AD4567" i="1"/>
  <c r="AE4567" i="1" s="1"/>
  <c r="AC4567" i="1"/>
  <c r="AD4566" i="1"/>
  <c r="AG4566" i="1" s="1"/>
  <c r="AC4566" i="1"/>
  <c r="AD4565" i="1"/>
  <c r="AF4565" i="1" s="1"/>
  <c r="AC4565" i="1"/>
  <c r="AD4564" i="1"/>
  <c r="AC4564" i="1"/>
  <c r="AD4563" i="1"/>
  <c r="AF4563" i="1" s="1"/>
  <c r="AC4563" i="1"/>
  <c r="AD4562" i="1"/>
  <c r="AH4562" i="1" s="1"/>
  <c r="AC4562" i="1"/>
  <c r="AD4561" i="1"/>
  <c r="AC4561" i="1"/>
  <c r="AD4560" i="1"/>
  <c r="AC4560" i="1"/>
  <c r="AD4559" i="1"/>
  <c r="AH4559" i="1" s="1"/>
  <c r="AC4559" i="1"/>
  <c r="AD4558" i="1"/>
  <c r="AC4558" i="1"/>
  <c r="AD4557" i="1"/>
  <c r="AF4557" i="1" s="1"/>
  <c r="AC4557" i="1"/>
  <c r="AD4556" i="1"/>
  <c r="AF4556" i="1" s="1"/>
  <c r="AC4556" i="1"/>
  <c r="AD4555" i="1"/>
  <c r="AC4555" i="1"/>
  <c r="AD4554" i="1"/>
  <c r="AH4554" i="1" s="1"/>
  <c r="AC4554" i="1"/>
  <c r="AD4553" i="1"/>
  <c r="AF4553" i="1" s="1"/>
  <c r="AC4553" i="1"/>
  <c r="AD4552" i="1"/>
  <c r="AF4552" i="1" s="1"/>
  <c r="AC4552" i="1"/>
  <c r="AD4551" i="1"/>
  <c r="AC4551" i="1"/>
  <c r="AD4550" i="1"/>
  <c r="AC4550" i="1"/>
  <c r="AD4549" i="1"/>
  <c r="AC4549" i="1"/>
  <c r="AD4548" i="1"/>
  <c r="AH4548" i="1" s="1"/>
  <c r="AC4548" i="1"/>
  <c r="AD4547" i="1"/>
  <c r="AC4547" i="1"/>
  <c r="AD4546" i="1"/>
  <c r="AH4546" i="1" s="1"/>
  <c r="AC4546" i="1"/>
  <c r="AD4545" i="1"/>
  <c r="AG4545" i="1" s="1"/>
  <c r="AC4545" i="1"/>
  <c r="AD4544" i="1"/>
  <c r="AH4544" i="1" s="1"/>
  <c r="AC4544" i="1"/>
  <c r="AD4543" i="1"/>
  <c r="AC4543" i="1"/>
  <c r="AD4542" i="1"/>
  <c r="AC4542" i="1"/>
  <c r="AD4541" i="1"/>
  <c r="AC4541" i="1"/>
  <c r="AD4540" i="1"/>
  <c r="AC4540" i="1"/>
  <c r="AD4539" i="1"/>
  <c r="AC4539" i="1"/>
  <c r="AD4538" i="1"/>
  <c r="AH4538" i="1" s="1"/>
  <c r="AC4538" i="1"/>
  <c r="AD4537" i="1"/>
  <c r="AC4537" i="1"/>
  <c r="AD4536" i="1"/>
  <c r="AE4536" i="1" s="1"/>
  <c r="AC4536" i="1"/>
  <c r="AD4535" i="1"/>
  <c r="AC4535" i="1"/>
  <c r="AD4534" i="1"/>
  <c r="AC4534" i="1"/>
  <c r="AD4533" i="1"/>
  <c r="AF4533" i="1" s="1"/>
  <c r="AC4533" i="1"/>
  <c r="AD4532" i="1"/>
  <c r="AC4532" i="1"/>
  <c r="AD4531" i="1"/>
  <c r="AF4531" i="1" s="1"/>
  <c r="AC4531" i="1"/>
  <c r="AD4530" i="1"/>
  <c r="AH4530" i="1" s="1"/>
  <c r="AC4530" i="1"/>
  <c r="AD4529" i="1"/>
  <c r="AC4529" i="1"/>
  <c r="AD4528" i="1"/>
  <c r="AG4528" i="1" s="1"/>
  <c r="AC4528" i="1"/>
  <c r="AD4527" i="1"/>
  <c r="AH4527" i="1" s="1"/>
  <c r="AC4527" i="1"/>
  <c r="AD4526" i="1"/>
  <c r="AC4526" i="1"/>
  <c r="AD4525" i="1"/>
  <c r="AC4525" i="1"/>
  <c r="AD4524" i="1"/>
  <c r="AF4524" i="1" s="1"/>
  <c r="AC4524" i="1"/>
  <c r="AD4523" i="1"/>
  <c r="AC4523" i="1"/>
  <c r="AD4522" i="1"/>
  <c r="AH4522" i="1" s="1"/>
  <c r="AC4522" i="1"/>
  <c r="AD4521" i="1"/>
  <c r="AF4521" i="1" s="1"/>
  <c r="AC4521" i="1"/>
  <c r="AD4520" i="1"/>
  <c r="AF4520" i="1" s="1"/>
  <c r="AC4520" i="1"/>
  <c r="AD4519" i="1"/>
  <c r="AH4519" i="1" s="1"/>
  <c r="AC4519" i="1"/>
  <c r="AD4518" i="1"/>
  <c r="AC4518" i="1"/>
  <c r="AD4517" i="1"/>
  <c r="AC4517" i="1"/>
  <c r="AD4516" i="1"/>
  <c r="AH4516" i="1" s="1"/>
  <c r="AC4516" i="1"/>
  <c r="AD4515" i="1"/>
  <c r="AF4515" i="1" s="1"/>
  <c r="AC4515" i="1"/>
  <c r="AD4514" i="1"/>
  <c r="AH4514" i="1" s="1"/>
  <c r="AC4514" i="1"/>
  <c r="AD4513" i="1"/>
  <c r="AG4513" i="1" s="1"/>
  <c r="AC4513" i="1"/>
  <c r="AD4512" i="1"/>
  <c r="AH4512" i="1" s="1"/>
  <c r="AC4512" i="1"/>
  <c r="AD4511" i="1"/>
  <c r="AH4511" i="1" s="1"/>
  <c r="AC4511" i="1"/>
  <c r="AD4510" i="1"/>
  <c r="AC4510" i="1"/>
  <c r="AD4509" i="1"/>
  <c r="AC4509" i="1"/>
  <c r="AD4508" i="1"/>
  <c r="AC4508" i="1"/>
  <c r="AD4507" i="1"/>
  <c r="AC4507" i="1"/>
  <c r="AD4506" i="1"/>
  <c r="AH4506" i="1" s="1"/>
  <c r="AC4506" i="1"/>
  <c r="AD4505" i="1"/>
  <c r="AC4505" i="1"/>
  <c r="AD4504" i="1"/>
  <c r="AC4504" i="1"/>
  <c r="AD4503" i="1"/>
  <c r="AC4503" i="1"/>
  <c r="AD4502" i="1"/>
  <c r="AG4502" i="1" s="1"/>
  <c r="AC4502" i="1"/>
  <c r="AD4501" i="1"/>
  <c r="AF4501" i="1" s="1"/>
  <c r="AC4501" i="1"/>
  <c r="AD4500" i="1"/>
  <c r="AC4500" i="1"/>
  <c r="AD4499" i="1"/>
  <c r="AF4499" i="1" s="1"/>
  <c r="AC4499" i="1"/>
  <c r="AD4498" i="1"/>
  <c r="AH4498" i="1" s="1"/>
  <c r="AC4498" i="1"/>
  <c r="AD4497" i="1"/>
  <c r="AC4497" i="1"/>
  <c r="AD4496" i="1"/>
  <c r="AC4496" i="1"/>
  <c r="AD4495" i="1"/>
  <c r="AC4495" i="1"/>
  <c r="AD4494" i="1"/>
  <c r="AC4494" i="1"/>
  <c r="AD4493" i="1"/>
  <c r="AF4493" i="1" s="1"/>
  <c r="AC4493" i="1"/>
  <c r="AD4492" i="1"/>
  <c r="AC4492" i="1"/>
  <c r="AD4491" i="1"/>
  <c r="AC4491" i="1"/>
  <c r="AD4490" i="1"/>
  <c r="AH4490" i="1" s="1"/>
  <c r="AC4490" i="1"/>
  <c r="AD4489" i="1"/>
  <c r="AF4489" i="1" s="1"/>
  <c r="AC4489" i="1"/>
  <c r="AD4488" i="1"/>
  <c r="AF4488" i="1" s="1"/>
  <c r="AC4488" i="1"/>
  <c r="AD4487" i="1"/>
  <c r="AH4487" i="1" s="1"/>
  <c r="AC4487" i="1"/>
  <c r="AD4486" i="1"/>
  <c r="AF4486" i="1" s="1"/>
  <c r="AC4486" i="1"/>
  <c r="AD4485" i="1"/>
  <c r="AC4485" i="1"/>
  <c r="AD4484" i="1"/>
  <c r="AC4484" i="1"/>
  <c r="AD4483" i="1"/>
  <c r="AC4483" i="1"/>
  <c r="AD4482" i="1"/>
  <c r="AH4482" i="1" s="1"/>
  <c r="AC4482" i="1"/>
  <c r="AD4481" i="1"/>
  <c r="AG4481" i="1" s="1"/>
  <c r="AC4481" i="1"/>
  <c r="AD4480" i="1"/>
  <c r="AH4480" i="1" s="1"/>
  <c r="AC4480" i="1"/>
  <c r="AD4479" i="1"/>
  <c r="AC4479" i="1"/>
  <c r="AD4478" i="1"/>
  <c r="AH4478" i="1" s="1"/>
  <c r="AC4478" i="1"/>
  <c r="AD4477" i="1"/>
  <c r="AF4477" i="1" s="1"/>
  <c r="AC4477" i="1"/>
  <c r="AD4476" i="1"/>
  <c r="AE4476" i="1" s="1"/>
  <c r="AC4476" i="1"/>
  <c r="AD4475" i="1"/>
  <c r="AC4475" i="1"/>
  <c r="AD4474" i="1"/>
  <c r="AH4474" i="1" s="1"/>
  <c r="AC4474" i="1"/>
  <c r="AD4473" i="1"/>
  <c r="AC4473" i="1"/>
  <c r="AD4472" i="1"/>
  <c r="AC4472" i="1"/>
  <c r="AD4471" i="1"/>
  <c r="AH4471" i="1" s="1"/>
  <c r="AC4471" i="1"/>
  <c r="AD4470" i="1"/>
  <c r="AE4470" i="1" s="1"/>
  <c r="AC4470" i="1"/>
  <c r="AD4469" i="1"/>
  <c r="AC4469" i="1"/>
  <c r="AD4468" i="1"/>
  <c r="AC4468" i="1"/>
  <c r="AD4467" i="1"/>
  <c r="AF4467" i="1" s="1"/>
  <c r="AC4467" i="1"/>
  <c r="AD4466" i="1"/>
  <c r="AH4466" i="1" s="1"/>
  <c r="AC4466" i="1"/>
  <c r="AD4465" i="1"/>
  <c r="AC4465" i="1"/>
  <c r="AD4464" i="1"/>
  <c r="AF4464" i="1" s="1"/>
  <c r="AC4464" i="1"/>
  <c r="AD4463" i="1"/>
  <c r="AC4463" i="1"/>
  <c r="AD4462" i="1"/>
  <c r="AG4462" i="1" s="1"/>
  <c r="AC4462" i="1"/>
  <c r="AD4461" i="1"/>
  <c r="AC4461" i="1"/>
  <c r="AD4460" i="1"/>
  <c r="AC4460" i="1"/>
  <c r="AD4459" i="1"/>
  <c r="AF4459" i="1" s="1"/>
  <c r="AC4459" i="1"/>
  <c r="AD4458" i="1"/>
  <c r="AH4458" i="1" s="1"/>
  <c r="AC4458" i="1"/>
  <c r="AD4457" i="1"/>
  <c r="AE4457" i="1" s="1"/>
  <c r="AC4457" i="1"/>
  <c r="AD4456" i="1"/>
  <c r="AG4456" i="1" s="1"/>
  <c r="AC4456" i="1"/>
  <c r="AD4455" i="1"/>
  <c r="AC4455" i="1"/>
  <c r="AD4454" i="1"/>
  <c r="AF4454" i="1" s="1"/>
  <c r="AC4454" i="1"/>
  <c r="AD4453" i="1"/>
  <c r="AC4453" i="1"/>
  <c r="AD4452" i="1"/>
  <c r="AC4452" i="1"/>
  <c r="AD4451" i="1"/>
  <c r="AF4451" i="1" s="1"/>
  <c r="AC4451" i="1"/>
  <c r="AD4450" i="1"/>
  <c r="AH4450" i="1" s="1"/>
  <c r="AC4450" i="1"/>
  <c r="AD4449" i="1"/>
  <c r="AF4449" i="1" s="1"/>
  <c r="AC4449" i="1"/>
  <c r="AD4448" i="1"/>
  <c r="AH4448" i="1" s="1"/>
  <c r="AC4448" i="1"/>
  <c r="AD4447" i="1"/>
  <c r="AE4447" i="1" s="1"/>
  <c r="AC4447" i="1"/>
  <c r="AD4446" i="1"/>
  <c r="AH4446" i="1" s="1"/>
  <c r="AC4446" i="1"/>
  <c r="AD4445" i="1"/>
  <c r="AF4445" i="1" s="1"/>
  <c r="AC4445" i="1"/>
  <c r="AD4444" i="1"/>
  <c r="AF4444" i="1" s="1"/>
  <c r="AC4444" i="1"/>
  <c r="AD4443" i="1"/>
  <c r="AC4443" i="1"/>
  <c r="AD4442" i="1"/>
  <c r="AH4442" i="1" s="1"/>
  <c r="AC4442" i="1"/>
  <c r="AD4441" i="1"/>
  <c r="AC4441" i="1"/>
  <c r="AD4440" i="1"/>
  <c r="AH4440" i="1" s="1"/>
  <c r="AC4440" i="1"/>
  <c r="AD4439" i="1"/>
  <c r="AH4439" i="1" s="1"/>
  <c r="AC4439" i="1"/>
  <c r="AD4438" i="1"/>
  <c r="AE4438" i="1" s="1"/>
  <c r="AC4438" i="1"/>
  <c r="AD4437" i="1"/>
  <c r="AC4437" i="1"/>
  <c r="AD4436" i="1"/>
  <c r="AF4436" i="1" s="1"/>
  <c r="AC4436" i="1"/>
  <c r="AD4435" i="1"/>
  <c r="AF4435" i="1" s="1"/>
  <c r="AC4435" i="1"/>
  <c r="AD4434" i="1"/>
  <c r="AH4434" i="1" s="1"/>
  <c r="AC4434" i="1"/>
  <c r="AD4433" i="1"/>
  <c r="AE4433" i="1" s="1"/>
  <c r="AC4433" i="1"/>
  <c r="AD4432" i="1"/>
  <c r="AF4432" i="1" s="1"/>
  <c r="AC4432" i="1"/>
  <c r="AD4431" i="1"/>
  <c r="AH4431" i="1" s="1"/>
  <c r="AC4431" i="1"/>
  <c r="AD4430" i="1"/>
  <c r="AF4430" i="1" s="1"/>
  <c r="AC4430" i="1"/>
  <c r="AD4429" i="1"/>
  <c r="AC4429" i="1"/>
  <c r="AD4428" i="1"/>
  <c r="AF4428" i="1" s="1"/>
  <c r="AC4428" i="1"/>
  <c r="AD4427" i="1"/>
  <c r="AF4427" i="1" s="1"/>
  <c r="AC4427" i="1"/>
  <c r="AD4426" i="1"/>
  <c r="AH4426" i="1" s="1"/>
  <c r="AC4426" i="1"/>
  <c r="AD4425" i="1"/>
  <c r="AF4425" i="1" s="1"/>
  <c r="AC4425" i="1"/>
  <c r="AD4424" i="1"/>
  <c r="AE4424" i="1" s="1"/>
  <c r="AC4424" i="1"/>
  <c r="AD4423" i="1"/>
  <c r="AC4423" i="1"/>
  <c r="AD4422" i="1"/>
  <c r="AE4422" i="1" s="1"/>
  <c r="AC4422" i="1"/>
  <c r="AD4421" i="1"/>
  <c r="AF4421" i="1" s="1"/>
  <c r="AC4421" i="1"/>
  <c r="AD4420" i="1"/>
  <c r="AC4420" i="1"/>
  <c r="AD4419" i="1"/>
  <c r="AC4419" i="1"/>
  <c r="AD4418" i="1"/>
  <c r="AH4418" i="1" s="1"/>
  <c r="AC4418" i="1"/>
  <c r="AD4417" i="1"/>
  <c r="AF4417" i="1" s="1"/>
  <c r="AC4417" i="1"/>
  <c r="AD4416" i="1"/>
  <c r="AH4416" i="1" s="1"/>
  <c r="AC4416" i="1"/>
  <c r="AD4415" i="1"/>
  <c r="AC4415" i="1"/>
  <c r="AD4414" i="1"/>
  <c r="AH4414" i="1" s="1"/>
  <c r="AC4414" i="1"/>
  <c r="AD4413" i="1"/>
  <c r="AF4413" i="1" s="1"/>
  <c r="AC4413" i="1"/>
  <c r="AD4412" i="1"/>
  <c r="AH4412" i="1" s="1"/>
  <c r="AC4412" i="1"/>
  <c r="AD4411" i="1"/>
  <c r="AC4411" i="1"/>
  <c r="AD4410" i="1"/>
  <c r="AH4410" i="1" s="1"/>
  <c r="AC4410" i="1"/>
  <c r="AD4409" i="1"/>
  <c r="AF4409" i="1" s="1"/>
  <c r="AC4409" i="1"/>
  <c r="AD4408" i="1"/>
  <c r="AH4408" i="1" s="1"/>
  <c r="AC4408" i="1"/>
  <c r="AD4407" i="1"/>
  <c r="AH4407" i="1" s="1"/>
  <c r="AC4407" i="1"/>
  <c r="AD4406" i="1"/>
  <c r="AC4406" i="1"/>
  <c r="AD4405" i="1"/>
  <c r="AF4405" i="1" s="1"/>
  <c r="AC4405" i="1"/>
  <c r="AD4404" i="1"/>
  <c r="AH4404" i="1" s="1"/>
  <c r="AC4404" i="1"/>
  <c r="AD4403" i="1"/>
  <c r="AC4403" i="1"/>
  <c r="AD4402" i="1"/>
  <c r="AC4402" i="1"/>
  <c r="AD4401" i="1"/>
  <c r="AE4401" i="1" s="1"/>
  <c r="AC4401" i="1"/>
  <c r="AD4400" i="1"/>
  <c r="AG4400" i="1" s="1"/>
  <c r="AC4400" i="1"/>
  <c r="AD4399" i="1"/>
  <c r="AH4399" i="1" s="1"/>
  <c r="AC4399" i="1"/>
  <c r="AD4398" i="1"/>
  <c r="AF4398" i="1" s="1"/>
  <c r="AC4398" i="1"/>
  <c r="AD4397" i="1"/>
  <c r="AF4397" i="1" s="1"/>
  <c r="AC4397" i="1"/>
  <c r="AD4396" i="1"/>
  <c r="AF4396" i="1" s="1"/>
  <c r="AC4396" i="1"/>
  <c r="AD4395" i="1"/>
  <c r="AF4395" i="1" s="1"/>
  <c r="AC4395" i="1"/>
  <c r="AD4394" i="1"/>
  <c r="AC4394" i="1"/>
  <c r="AD4393" i="1"/>
  <c r="AC4393" i="1"/>
  <c r="AD4392" i="1"/>
  <c r="AE4392" i="1" s="1"/>
  <c r="AC4392" i="1"/>
  <c r="AD4391" i="1"/>
  <c r="AG4391" i="1" s="1"/>
  <c r="AC4391" i="1"/>
  <c r="AD4390" i="1"/>
  <c r="AC4390" i="1"/>
  <c r="AD4389" i="1"/>
  <c r="AF4389" i="1" s="1"/>
  <c r="AC4389" i="1"/>
  <c r="AD4388" i="1"/>
  <c r="AH4388" i="1" s="1"/>
  <c r="AC4388" i="1"/>
  <c r="AD4387" i="1"/>
  <c r="AC4387" i="1"/>
  <c r="AD4386" i="1"/>
  <c r="AC4386" i="1"/>
  <c r="AD4385" i="1"/>
  <c r="AC4385" i="1"/>
  <c r="AD4384" i="1"/>
  <c r="AC4384" i="1"/>
  <c r="AD4383" i="1"/>
  <c r="AE4383" i="1" s="1"/>
  <c r="AC4383" i="1"/>
  <c r="AD4382" i="1"/>
  <c r="AH4382" i="1" s="1"/>
  <c r="AC4382" i="1"/>
  <c r="AD4381" i="1"/>
  <c r="AF4381" i="1" s="1"/>
  <c r="AC4381" i="1"/>
  <c r="AD4380" i="1"/>
  <c r="AH4380" i="1" s="1"/>
  <c r="AC4380" i="1"/>
  <c r="AD4379" i="1"/>
  <c r="AC4379" i="1"/>
  <c r="AD4378" i="1"/>
  <c r="AC4378" i="1"/>
  <c r="AD4377" i="1"/>
  <c r="AC4377" i="1"/>
  <c r="AD4376" i="1"/>
  <c r="AE4376" i="1" s="1"/>
  <c r="AC4376" i="1"/>
  <c r="AD4375" i="1"/>
  <c r="AC4375" i="1"/>
  <c r="AD4374" i="1"/>
  <c r="AH4374" i="1" s="1"/>
  <c r="AC4374" i="1"/>
  <c r="AD4373" i="1"/>
  <c r="AC4373" i="1"/>
  <c r="AD4372" i="1"/>
  <c r="AF4372" i="1" s="1"/>
  <c r="AC4372" i="1"/>
  <c r="AD4371" i="1"/>
  <c r="AC4371" i="1"/>
  <c r="AD4370" i="1"/>
  <c r="AC4370" i="1"/>
  <c r="AD4369" i="1"/>
  <c r="AE4369" i="1" s="1"/>
  <c r="AC4369" i="1"/>
  <c r="AD4368" i="1"/>
  <c r="AF4368" i="1" s="1"/>
  <c r="AC4368" i="1"/>
  <c r="AD4367" i="1"/>
  <c r="AH4367" i="1" s="1"/>
  <c r="AC4367" i="1"/>
  <c r="AD4366" i="1"/>
  <c r="AC4366" i="1"/>
  <c r="AD4365" i="1"/>
  <c r="AC4365" i="1"/>
  <c r="AD4364" i="1"/>
  <c r="AF4364" i="1" s="1"/>
  <c r="AC4364" i="1"/>
  <c r="AD4363" i="1"/>
  <c r="AC4363" i="1"/>
  <c r="AD4362" i="1"/>
  <c r="AC4362" i="1"/>
  <c r="AD4361" i="1"/>
  <c r="AC4361" i="1"/>
  <c r="AD4360" i="1"/>
  <c r="AC4360" i="1"/>
  <c r="AD4359" i="1"/>
  <c r="AC4359" i="1"/>
  <c r="AD4358" i="1"/>
  <c r="AF4358" i="1" s="1"/>
  <c r="AC4358" i="1"/>
  <c r="AD4357" i="1"/>
  <c r="AF4357" i="1" s="1"/>
  <c r="AC4357" i="1"/>
  <c r="AD4356" i="1"/>
  <c r="AG4356" i="1" s="1"/>
  <c r="AC4356" i="1"/>
  <c r="AD4355" i="1"/>
  <c r="AC4355" i="1"/>
  <c r="AD4354" i="1"/>
  <c r="AC4354" i="1"/>
  <c r="AD4353" i="1"/>
  <c r="AF4353" i="1" s="1"/>
  <c r="AC4353" i="1"/>
  <c r="AD4352" i="1"/>
  <c r="AF4352" i="1" s="1"/>
  <c r="AC4352" i="1"/>
  <c r="AD4351" i="1"/>
  <c r="AC4351" i="1"/>
  <c r="AD4350" i="1"/>
  <c r="AG4350" i="1" s="1"/>
  <c r="AC4350" i="1"/>
  <c r="AD4349" i="1"/>
  <c r="AC4349" i="1"/>
  <c r="AD4348" i="1"/>
  <c r="AH4348" i="1" s="1"/>
  <c r="AC4348" i="1"/>
  <c r="AD4347" i="1"/>
  <c r="AC4347" i="1"/>
  <c r="AD4346" i="1"/>
  <c r="AC4346" i="1"/>
  <c r="AD4345" i="1"/>
  <c r="AF4345" i="1" s="1"/>
  <c r="AC4345" i="1"/>
  <c r="AD4344" i="1"/>
  <c r="AF4344" i="1" s="1"/>
  <c r="AC4344" i="1"/>
  <c r="AD4343" i="1"/>
  <c r="AH4343" i="1" s="1"/>
  <c r="AC4343" i="1"/>
  <c r="AD4342" i="1"/>
  <c r="AC4342" i="1"/>
  <c r="AD4341" i="1"/>
  <c r="AC4341" i="1"/>
  <c r="AD4340" i="1"/>
  <c r="AE4340" i="1" s="1"/>
  <c r="AC4340" i="1"/>
  <c r="AD4339" i="1"/>
  <c r="AF4339" i="1" s="1"/>
  <c r="AC4339" i="1"/>
  <c r="AD4338" i="1"/>
  <c r="AC4338" i="1"/>
  <c r="AD4337" i="1"/>
  <c r="AE4337" i="1" s="1"/>
  <c r="AC4337" i="1"/>
  <c r="AD4336" i="1"/>
  <c r="AF4336" i="1" s="1"/>
  <c r="AC4336" i="1"/>
  <c r="AD4335" i="1"/>
  <c r="AH4335" i="1" s="1"/>
  <c r="AC4335" i="1"/>
  <c r="AD4334" i="1"/>
  <c r="AG4334" i="1" s="1"/>
  <c r="AC4334" i="1"/>
  <c r="AD4333" i="1"/>
  <c r="AC4333" i="1"/>
  <c r="AD4332" i="1"/>
  <c r="AG4332" i="1" s="1"/>
  <c r="AC4332" i="1"/>
  <c r="AD4331" i="1"/>
  <c r="AC4331" i="1"/>
  <c r="AD4330" i="1"/>
  <c r="AC4330" i="1"/>
  <c r="AD4329" i="1"/>
  <c r="AF4329" i="1" s="1"/>
  <c r="AC4329" i="1"/>
  <c r="AD4328" i="1"/>
  <c r="AC4328" i="1"/>
  <c r="AD4327" i="1"/>
  <c r="AG4327" i="1" s="1"/>
  <c r="AC4327" i="1"/>
  <c r="AD4326" i="1"/>
  <c r="AC4326" i="1"/>
  <c r="AD4325" i="1"/>
  <c r="AF4325" i="1" s="1"/>
  <c r="AC4325" i="1"/>
  <c r="AD4324" i="1"/>
  <c r="AH4324" i="1" s="1"/>
  <c r="AC4324" i="1"/>
  <c r="AD4323" i="1"/>
  <c r="AF4323" i="1" s="1"/>
  <c r="AC4323" i="1"/>
  <c r="AD4322" i="1"/>
  <c r="AC4322" i="1"/>
  <c r="AD4321" i="1"/>
  <c r="AF4321" i="1" s="1"/>
  <c r="AC4321" i="1"/>
  <c r="AD4320" i="1"/>
  <c r="AH4320" i="1" s="1"/>
  <c r="AC4320" i="1"/>
  <c r="AD4319" i="1"/>
  <c r="AC4319" i="1"/>
  <c r="AD4318" i="1"/>
  <c r="AF4318" i="1" s="1"/>
  <c r="AC4318" i="1"/>
  <c r="AD4317" i="1"/>
  <c r="AF4317" i="1" s="1"/>
  <c r="AC4317" i="1"/>
  <c r="AD4316" i="1"/>
  <c r="AH4316" i="1" s="1"/>
  <c r="AC4316" i="1"/>
  <c r="AD4315" i="1"/>
  <c r="AF4315" i="1" s="1"/>
  <c r="AC4315" i="1"/>
  <c r="AD4314" i="1"/>
  <c r="AC4314" i="1"/>
  <c r="AD4313" i="1"/>
  <c r="AF4313" i="1" s="1"/>
  <c r="AC4313" i="1"/>
  <c r="AD4312" i="1"/>
  <c r="AG4312" i="1" s="1"/>
  <c r="AC4312" i="1"/>
  <c r="AD4311" i="1"/>
  <c r="AG4311" i="1" s="1"/>
  <c r="AC4311" i="1"/>
  <c r="AD4310" i="1"/>
  <c r="AH4310" i="1" s="1"/>
  <c r="AC4310" i="1"/>
  <c r="AD4309" i="1"/>
  <c r="AF4309" i="1" s="1"/>
  <c r="AC4309" i="1"/>
  <c r="AD4308" i="1"/>
  <c r="AC4308" i="1"/>
  <c r="AD4307" i="1"/>
  <c r="AC4307" i="1"/>
  <c r="AD4306" i="1"/>
  <c r="AC4306" i="1"/>
  <c r="AD4305" i="1"/>
  <c r="AF4305" i="1" s="1"/>
  <c r="AC4305" i="1"/>
  <c r="AD4304" i="1"/>
  <c r="AF4304" i="1" s="1"/>
  <c r="AC4304" i="1"/>
  <c r="AD4303" i="1"/>
  <c r="AH4303" i="1" s="1"/>
  <c r="AC4303" i="1"/>
  <c r="AD4302" i="1"/>
  <c r="AE4302" i="1" s="1"/>
  <c r="AC4302" i="1"/>
  <c r="AD4301" i="1"/>
  <c r="AF4301" i="1" s="1"/>
  <c r="AC4301" i="1"/>
  <c r="AD4300" i="1"/>
  <c r="AC4300" i="1"/>
  <c r="AD4299" i="1"/>
  <c r="AF4299" i="1" s="1"/>
  <c r="AC4299" i="1"/>
  <c r="AD4298" i="1"/>
  <c r="AC4298" i="1"/>
  <c r="AD4297" i="1"/>
  <c r="AC4297" i="1"/>
  <c r="AD4296" i="1"/>
  <c r="AC4296" i="1"/>
  <c r="AD4295" i="1"/>
  <c r="AC4295" i="1"/>
  <c r="AD4294" i="1"/>
  <c r="AC4294" i="1"/>
  <c r="AD4293" i="1"/>
  <c r="AC4293" i="1"/>
  <c r="AD4292" i="1"/>
  <c r="AC4292" i="1"/>
  <c r="AD4291" i="1"/>
  <c r="AH4291" i="1" s="1"/>
  <c r="AC4291" i="1"/>
  <c r="AD4290" i="1"/>
  <c r="AC4290" i="1"/>
  <c r="AD4289" i="1"/>
  <c r="AC4289" i="1"/>
  <c r="AD4288" i="1"/>
  <c r="AC4288" i="1"/>
  <c r="AD4287" i="1"/>
  <c r="AC4287" i="1"/>
  <c r="AD4286" i="1"/>
  <c r="AH4286" i="1" s="1"/>
  <c r="AC4286" i="1"/>
  <c r="AD4285" i="1"/>
  <c r="AC4285" i="1"/>
  <c r="AD4284" i="1"/>
  <c r="AC4284" i="1"/>
  <c r="AD4283" i="1"/>
  <c r="AC4283" i="1"/>
  <c r="AD4282" i="1"/>
  <c r="AC4282" i="1"/>
  <c r="AD4281" i="1"/>
  <c r="AC4281" i="1"/>
  <c r="AD4280" i="1"/>
  <c r="AG4280" i="1" s="1"/>
  <c r="AC4280" i="1"/>
  <c r="AD4279" i="1"/>
  <c r="AC4279" i="1"/>
  <c r="AD4278" i="1"/>
  <c r="AE4278" i="1" s="1"/>
  <c r="AC4278" i="1"/>
  <c r="AD4277" i="1"/>
  <c r="AF4277" i="1" s="1"/>
  <c r="AC4277" i="1"/>
  <c r="AD4276" i="1"/>
  <c r="AC4276" i="1"/>
  <c r="AD4275" i="1"/>
  <c r="AF4275" i="1" s="1"/>
  <c r="AC4275" i="1"/>
  <c r="AD4274" i="1"/>
  <c r="AC4274" i="1"/>
  <c r="AD4273" i="1"/>
  <c r="AF4273" i="1" s="1"/>
  <c r="AC4273" i="1"/>
  <c r="AD4272" i="1"/>
  <c r="AC4272" i="1"/>
  <c r="AD4271" i="1"/>
  <c r="AC4271" i="1"/>
  <c r="AD4270" i="1"/>
  <c r="AH4270" i="1" s="1"/>
  <c r="AC4270" i="1"/>
  <c r="AD4269" i="1"/>
  <c r="AC4269" i="1"/>
  <c r="AD4268" i="1"/>
  <c r="AF4268" i="1" s="1"/>
  <c r="AC4268" i="1"/>
  <c r="AD4267" i="1"/>
  <c r="AC4267" i="1"/>
  <c r="AD4266" i="1"/>
  <c r="AC4266" i="1"/>
  <c r="AD4265" i="1"/>
  <c r="AF4265" i="1" s="1"/>
  <c r="AC4265" i="1"/>
  <c r="AD4264" i="1"/>
  <c r="AC4264" i="1"/>
  <c r="AD4263" i="1"/>
  <c r="AC4263" i="1"/>
  <c r="AD4262" i="1"/>
  <c r="AH4262" i="1" s="1"/>
  <c r="AC4262" i="1"/>
  <c r="AD4261" i="1"/>
  <c r="AC4261" i="1"/>
  <c r="AD4260" i="1"/>
  <c r="AC4260" i="1"/>
  <c r="AD4259" i="1"/>
  <c r="AG4259" i="1" s="1"/>
  <c r="AC4259" i="1"/>
  <c r="AD4258" i="1"/>
  <c r="AC4258" i="1"/>
  <c r="AD4257" i="1"/>
  <c r="AC4257" i="1"/>
  <c r="AD4256" i="1"/>
  <c r="AC4256" i="1"/>
  <c r="AD4255" i="1"/>
  <c r="AC4255" i="1"/>
  <c r="AD4254" i="1"/>
  <c r="AH4254" i="1" s="1"/>
  <c r="AC4254" i="1"/>
  <c r="AD4253" i="1"/>
  <c r="AF4253" i="1" s="1"/>
  <c r="AC4253" i="1"/>
  <c r="AD4252" i="1"/>
  <c r="AH4252" i="1" s="1"/>
  <c r="AC4252" i="1"/>
  <c r="AD4251" i="1"/>
  <c r="AF4251" i="1" s="1"/>
  <c r="AC4251" i="1"/>
  <c r="AD4250" i="1"/>
  <c r="AC4250" i="1"/>
  <c r="AD4249" i="1"/>
  <c r="AE4249" i="1" s="1"/>
  <c r="AC4249" i="1"/>
  <c r="AD4248" i="1"/>
  <c r="AH4248" i="1" s="1"/>
  <c r="AC4248" i="1"/>
  <c r="AD4247" i="1"/>
  <c r="AH4247" i="1" s="1"/>
  <c r="AC4247" i="1"/>
  <c r="AD4246" i="1"/>
  <c r="AE4246" i="1" s="1"/>
  <c r="AC4246" i="1"/>
  <c r="AD4245" i="1"/>
  <c r="AC4245" i="1"/>
  <c r="AD4244" i="1"/>
  <c r="AH4244" i="1" s="1"/>
  <c r="AC4244" i="1"/>
  <c r="AD4243" i="1"/>
  <c r="AF4243" i="1" s="1"/>
  <c r="AC4243" i="1"/>
  <c r="AD4242" i="1"/>
  <c r="AC4242" i="1"/>
  <c r="AD4241" i="1"/>
  <c r="AC4241" i="1"/>
  <c r="AD4240" i="1"/>
  <c r="AH4240" i="1" s="1"/>
  <c r="AC4240" i="1"/>
  <c r="AD4239" i="1"/>
  <c r="AH4239" i="1" s="1"/>
  <c r="AC4239" i="1"/>
  <c r="AD4238" i="1"/>
  <c r="AH4238" i="1" s="1"/>
  <c r="AC4238" i="1"/>
  <c r="AD4237" i="1"/>
  <c r="AF4237" i="1" s="1"/>
  <c r="AC4237" i="1"/>
  <c r="AD4236" i="1"/>
  <c r="AG4236" i="1" s="1"/>
  <c r="AC4236" i="1"/>
  <c r="AD4235" i="1"/>
  <c r="AF4235" i="1" s="1"/>
  <c r="AC4235" i="1"/>
  <c r="AD4234" i="1"/>
  <c r="AC4234" i="1"/>
  <c r="AD4233" i="1"/>
  <c r="AF4233" i="1" s="1"/>
  <c r="AC4233" i="1"/>
  <c r="AD4232" i="1"/>
  <c r="AC4232" i="1"/>
  <c r="AD4231" i="1"/>
  <c r="AC4231" i="1"/>
  <c r="AD4230" i="1"/>
  <c r="AE4230" i="1" s="1"/>
  <c r="AC4230" i="1"/>
  <c r="AD4229" i="1"/>
  <c r="AC4229" i="1"/>
  <c r="AD4228" i="1"/>
  <c r="AG4228" i="1" s="1"/>
  <c r="AC4228" i="1"/>
  <c r="AD4227" i="1"/>
  <c r="AC4227" i="1"/>
  <c r="AD4226" i="1"/>
  <c r="AC4226" i="1"/>
  <c r="AD4225" i="1"/>
  <c r="AC4225" i="1"/>
  <c r="AD4224" i="1"/>
  <c r="AC4224" i="1"/>
  <c r="AD4223" i="1"/>
  <c r="AH4223" i="1" s="1"/>
  <c r="AC4223" i="1"/>
  <c r="AD4222" i="1"/>
  <c r="AC4222" i="1"/>
  <c r="AD4221" i="1"/>
  <c r="AF4221" i="1" s="1"/>
  <c r="AC4221" i="1"/>
  <c r="AD4220" i="1"/>
  <c r="AH4220" i="1" s="1"/>
  <c r="AC4220" i="1"/>
  <c r="AD4219" i="1"/>
  <c r="AF4219" i="1" s="1"/>
  <c r="AC4219" i="1"/>
  <c r="AD4218" i="1"/>
  <c r="AC4218" i="1"/>
  <c r="AD4217" i="1"/>
  <c r="AE4217" i="1" s="1"/>
  <c r="AC4217" i="1"/>
  <c r="AD4216" i="1"/>
  <c r="AH4216" i="1" s="1"/>
  <c r="AC4216" i="1"/>
  <c r="AD4215" i="1"/>
  <c r="AH4215" i="1" s="1"/>
  <c r="AC4215" i="1"/>
  <c r="AD4214" i="1"/>
  <c r="AE4214" i="1" s="1"/>
  <c r="AC4214" i="1"/>
  <c r="AD4213" i="1"/>
  <c r="AC4213" i="1"/>
  <c r="AD4212" i="1"/>
  <c r="AF4212" i="1" s="1"/>
  <c r="AC4212" i="1"/>
  <c r="AD4211" i="1"/>
  <c r="AF4211" i="1" s="1"/>
  <c r="AC4211" i="1"/>
  <c r="AD4210" i="1"/>
  <c r="AC4210" i="1"/>
  <c r="AD4209" i="1"/>
  <c r="AC4209" i="1"/>
  <c r="AD4208" i="1"/>
  <c r="AC4208" i="1"/>
  <c r="AD4207" i="1"/>
  <c r="AH4207" i="1" s="1"/>
  <c r="AC4207" i="1"/>
  <c r="AD4206" i="1"/>
  <c r="AC4206" i="1"/>
  <c r="AD4205" i="1"/>
  <c r="AF4205" i="1" s="1"/>
  <c r="AC4205" i="1"/>
  <c r="AD4204" i="1"/>
  <c r="AE4204" i="1" s="1"/>
  <c r="AC4204" i="1"/>
  <c r="AD4203" i="1"/>
  <c r="AF4203" i="1" s="1"/>
  <c r="AC4203" i="1"/>
  <c r="AD4202" i="1"/>
  <c r="AC4202" i="1"/>
  <c r="AD4201" i="1"/>
  <c r="AC4201" i="1"/>
  <c r="AD4200" i="1"/>
  <c r="AG4200" i="1" s="1"/>
  <c r="AC4200" i="1"/>
  <c r="AD4199" i="1"/>
  <c r="AH4199" i="1" s="1"/>
  <c r="AC4199" i="1"/>
  <c r="AD4198" i="1"/>
  <c r="AG4198" i="1" s="1"/>
  <c r="AC4198" i="1"/>
  <c r="AD4197" i="1"/>
  <c r="AC4197" i="1"/>
  <c r="AD4196" i="1"/>
  <c r="AG4196" i="1" s="1"/>
  <c r="AC4196" i="1"/>
  <c r="AD4195" i="1"/>
  <c r="AF4195" i="1" s="1"/>
  <c r="AC4195" i="1"/>
  <c r="AD4194" i="1"/>
  <c r="AC4194" i="1"/>
  <c r="AD4193" i="1"/>
  <c r="AC4193" i="1"/>
  <c r="AD4192" i="1"/>
  <c r="AG4192" i="1" s="1"/>
  <c r="AC4192" i="1"/>
  <c r="AD4191" i="1"/>
  <c r="AC4191" i="1"/>
  <c r="AD4190" i="1"/>
  <c r="AH4190" i="1" s="1"/>
  <c r="AC4190" i="1"/>
  <c r="AD4189" i="1"/>
  <c r="AC4189" i="1"/>
  <c r="AD4188" i="1"/>
  <c r="AH4188" i="1" s="1"/>
  <c r="AC4188" i="1"/>
  <c r="AD4187" i="1"/>
  <c r="AF4187" i="1" s="1"/>
  <c r="AC4187" i="1"/>
  <c r="AD4186" i="1"/>
  <c r="AC4186" i="1"/>
  <c r="AD4185" i="1"/>
  <c r="AE4185" i="1" s="1"/>
  <c r="AC4185" i="1"/>
  <c r="AD4184" i="1"/>
  <c r="AC4184" i="1"/>
  <c r="AD4183" i="1"/>
  <c r="AH4183" i="1" s="1"/>
  <c r="AC4183" i="1"/>
  <c r="AD4182" i="1"/>
  <c r="AE4182" i="1" s="1"/>
  <c r="AC4182" i="1"/>
  <c r="AD4181" i="1"/>
  <c r="AC4181" i="1"/>
  <c r="AD4180" i="1"/>
  <c r="AC4180" i="1"/>
  <c r="AD4179" i="1"/>
  <c r="AF4179" i="1" s="1"/>
  <c r="AC4179" i="1"/>
  <c r="AD4178" i="1"/>
  <c r="AC4178" i="1"/>
  <c r="AD4177" i="1"/>
  <c r="AG4177" i="1" s="1"/>
  <c r="AC4177" i="1"/>
  <c r="AD4176" i="1"/>
  <c r="AC4176" i="1"/>
  <c r="AD4175" i="1"/>
  <c r="AE4175" i="1" s="1"/>
  <c r="AC4175" i="1"/>
  <c r="AD4174" i="1"/>
  <c r="AH4174" i="1" s="1"/>
  <c r="AC4174" i="1"/>
  <c r="AD4173" i="1"/>
  <c r="AF4173" i="1" s="1"/>
  <c r="AC4173" i="1"/>
  <c r="AD4172" i="1"/>
  <c r="AE4172" i="1" s="1"/>
  <c r="AC4172" i="1"/>
  <c r="AD4171" i="1"/>
  <c r="AF4171" i="1" s="1"/>
  <c r="AC4171" i="1"/>
  <c r="AD4170" i="1"/>
  <c r="AC4170" i="1"/>
  <c r="AD4169" i="1"/>
  <c r="AE4169" i="1" s="1"/>
  <c r="AC4169" i="1"/>
  <c r="AD4168" i="1"/>
  <c r="AF4168" i="1" s="1"/>
  <c r="AC4168" i="1"/>
  <c r="AD4167" i="1"/>
  <c r="AC4167" i="1"/>
  <c r="AD4166" i="1"/>
  <c r="AG4166" i="1" s="1"/>
  <c r="AC4166" i="1"/>
  <c r="AD4165" i="1"/>
  <c r="AC4165" i="1"/>
  <c r="AD4164" i="1"/>
  <c r="AE4164" i="1" s="1"/>
  <c r="AC4164" i="1"/>
  <c r="AD4163" i="1"/>
  <c r="AF4163" i="1" s="1"/>
  <c r="AC4163" i="1"/>
  <c r="AD4162" i="1"/>
  <c r="AC4162" i="1"/>
  <c r="AD4161" i="1"/>
  <c r="AC4161" i="1"/>
  <c r="AD4160" i="1"/>
  <c r="AG4160" i="1" s="1"/>
  <c r="AC4160" i="1"/>
  <c r="AD4159" i="1"/>
  <c r="AH4159" i="1" s="1"/>
  <c r="AC4159" i="1"/>
  <c r="AD4158" i="1"/>
  <c r="AH4158" i="1" s="1"/>
  <c r="AC4158" i="1"/>
  <c r="AD4157" i="1"/>
  <c r="AF4157" i="1" s="1"/>
  <c r="AC4157" i="1"/>
  <c r="AD4156" i="1"/>
  <c r="AH4156" i="1" s="1"/>
  <c r="AC4156" i="1"/>
  <c r="AD4155" i="1"/>
  <c r="AC4155" i="1"/>
  <c r="AD4154" i="1"/>
  <c r="AC4154" i="1"/>
  <c r="AD4153" i="1"/>
  <c r="AC4153" i="1"/>
  <c r="AD4152" i="1"/>
  <c r="AC4152" i="1"/>
  <c r="AD4151" i="1"/>
  <c r="AC4151" i="1"/>
  <c r="AD4150" i="1"/>
  <c r="AE4150" i="1" s="1"/>
  <c r="AC4150" i="1"/>
  <c r="AD4149" i="1"/>
  <c r="AC4149" i="1"/>
  <c r="AD4148" i="1"/>
  <c r="AF4148" i="1" s="1"/>
  <c r="AC4148" i="1"/>
  <c r="AD4147" i="1"/>
  <c r="AF4147" i="1" s="1"/>
  <c r="AC4147" i="1"/>
  <c r="AD4146" i="1"/>
  <c r="AC4146" i="1"/>
  <c r="AD4145" i="1"/>
  <c r="AG4145" i="1" s="1"/>
  <c r="AC4145" i="1"/>
  <c r="AD4144" i="1"/>
  <c r="AF4144" i="1" s="1"/>
  <c r="AC4144" i="1"/>
  <c r="AD4143" i="1"/>
  <c r="AH4143" i="1" s="1"/>
  <c r="AC4143" i="1"/>
  <c r="AD4142" i="1"/>
  <c r="AC4142" i="1"/>
  <c r="AD4141" i="1"/>
  <c r="AF4141" i="1" s="1"/>
  <c r="AC4141" i="1"/>
  <c r="AD4140" i="1"/>
  <c r="AC4140" i="1"/>
  <c r="AD4139" i="1"/>
  <c r="AF4139" i="1" s="1"/>
  <c r="AC4139" i="1"/>
  <c r="AD4138" i="1"/>
  <c r="AC4138" i="1"/>
  <c r="AD4137" i="1"/>
  <c r="AE4137" i="1" s="1"/>
  <c r="AC4137" i="1"/>
  <c r="AD4136" i="1"/>
  <c r="AE4136" i="1" s="1"/>
  <c r="AC4136" i="1"/>
  <c r="AD4135" i="1"/>
  <c r="AC4135" i="1"/>
  <c r="AD4134" i="1"/>
  <c r="AC4134" i="1"/>
  <c r="AD4133" i="1"/>
  <c r="AC4133" i="1"/>
  <c r="AD4132" i="1"/>
  <c r="AC4132" i="1"/>
  <c r="AD4131" i="1"/>
  <c r="AF4131" i="1" s="1"/>
  <c r="AC4131" i="1"/>
  <c r="AD4130" i="1"/>
  <c r="AC4130" i="1"/>
  <c r="AD4129" i="1"/>
  <c r="AC4129" i="1"/>
  <c r="AD4128" i="1"/>
  <c r="AG4128" i="1" s="1"/>
  <c r="AC4128" i="1"/>
  <c r="AD4127" i="1"/>
  <c r="AH4127" i="1" s="1"/>
  <c r="AC4127" i="1"/>
  <c r="AD4126" i="1"/>
  <c r="AH4126" i="1" s="1"/>
  <c r="AC4126" i="1"/>
  <c r="AD4125" i="1"/>
  <c r="AF4125" i="1" s="1"/>
  <c r="AC4125" i="1"/>
  <c r="AD4124" i="1"/>
  <c r="AH4124" i="1" s="1"/>
  <c r="AC4124" i="1"/>
  <c r="AD4123" i="1"/>
  <c r="AF4123" i="1" s="1"/>
  <c r="AC4123" i="1"/>
  <c r="AD4122" i="1"/>
  <c r="AC4122" i="1"/>
  <c r="AD4121" i="1"/>
  <c r="AC4121" i="1"/>
  <c r="AD4120" i="1"/>
  <c r="AC4120" i="1"/>
  <c r="AD4119" i="1"/>
  <c r="AH4119" i="1" s="1"/>
  <c r="AC4119" i="1"/>
  <c r="AD4118" i="1"/>
  <c r="AC4118" i="1"/>
  <c r="AD4117" i="1"/>
  <c r="AH4117" i="1" s="1"/>
  <c r="AC4117" i="1"/>
  <c r="AD4116" i="1"/>
  <c r="AF4116" i="1" s="1"/>
  <c r="AC4116" i="1"/>
  <c r="AD4115" i="1"/>
  <c r="AF4115" i="1" s="1"/>
  <c r="AC4115" i="1"/>
  <c r="AD4114" i="1"/>
  <c r="AE4114" i="1" s="1"/>
  <c r="AC4114" i="1"/>
  <c r="AD4113" i="1"/>
  <c r="AC4113" i="1"/>
  <c r="AD4112" i="1"/>
  <c r="AG4112" i="1" s="1"/>
  <c r="AC4112" i="1"/>
  <c r="AD4111" i="1"/>
  <c r="AC4111" i="1"/>
  <c r="AD4110" i="1"/>
  <c r="AG4110" i="1" s="1"/>
  <c r="AC4110" i="1"/>
  <c r="AD4109" i="1"/>
  <c r="AF4109" i="1" s="1"/>
  <c r="AC4109" i="1"/>
  <c r="AD4108" i="1"/>
  <c r="AF4108" i="1" s="1"/>
  <c r="AC4108" i="1"/>
  <c r="AD4107" i="1"/>
  <c r="AG4107" i="1" s="1"/>
  <c r="AC4107" i="1"/>
  <c r="AD4106" i="1"/>
  <c r="AC4106" i="1"/>
  <c r="AD4105" i="1"/>
  <c r="AF4105" i="1" s="1"/>
  <c r="AC4105" i="1"/>
  <c r="AD4104" i="1"/>
  <c r="AE4104" i="1" s="1"/>
  <c r="AC4104" i="1"/>
  <c r="AD4103" i="1"/>
  <c r="AE4103" i="1" s="1"/>
  <c r="AC4103" i="1"/>
  <c r="AD4102" i="1"/>
  <c r="AH4102" i="1" s="1"/>
  <c r="AC4102" i="1"/>
  <c r="AD4101" i="1"/>
  <c r="AH4101" i="1" s="1"/>
  <c r="AC4101" i="1"/>
  <c r="AD4100" i="1"/>
  <c r="AH4100" i="1" s="1"/>
  <c r="AC4100" i="1"/>
  <c r="AD4099" i="1"/>
  <c r="AC4099" i="1"/>
  <c r="AD4098" i="1"/>
  <c r="AC4098" i="1"/>
  <c r="AD4097" i="1"/>
  <c r="AE4097" i="1" s="1"/>
  <c r="AC4097" i="1"/>
  <c r="AD4096" i="1"/>
  <c r="AH4096" i="1" s="1"/>
  <c r="AC4096" i="1"/>
  <c r="AD4095" i="1"/>
  <c r="AH4095" i="1" s="1"/>
  <c r="AC4095" i="1"/>
  <c r="AD4094" i="1"/>
  <c r="AG4094" i="1" s="1"/>
  <c r="AC4094" i="1"/>
  <c r="AD4093" i="1"/>
  <c r="AF4093" i="1" s="1"/>
  <c r="AC4093" i="1"/>
  <c r="AD4092" i="1"/>
  <c r="AC4092" i="1"/>
  <c r="AD4091" i="1"/>
  <c r="AG4091" i="1" s="1"/>
  <c r="AC4091" i="1"/>
  <c r="AD4090" i="1"/>
  <c r="AC4090" i="1"/>
  <c r="AD4089" i="1"/>
  <c r="AF4089" i="1" s="1"/>
  <c r="AC4089" i="1"/>
  <c r="AD4088" i="1"/>
  <c r="AG4088" i="1" s="1"/>
  <c r="AC4088" i="1"/>
  <c r="AD4087" i="1"/>
  <c r="AH4087" i="1" s="1"/>
  <c r="AC4087" i="1"/>
  <c r="AD4086" i="1"/>
  <c r="AF4086" i="1" s="1"/>
  <c r="AC4086" i="1"/>
  <c r="AD4085" i="1"/>
  <c r="AC4085" i="1"/>
  <c r="AD4084" i="1"/>
  <c r="AC4084" i="1"/>
  <c r="AD4083" i="1"/>
  <c r="AF4083" i="1" s="1"/>
  <c r="AC4083" i="1"/>
  <c r="AD4082" i="1"/>
  <c r="AC4082" i="1"/>
  <c r="AD4081" i="1"/>
  <c r="AC4081" i="1"/>
  <c r="AD4080" i="1"/>
  <c r="AF4080" i="1" s="1"/>
  <c r="AC4080" i="1"/>
  <c r="AD4079" i="1"/>
  <c r="AH4079" i="1" s="1"/>
  <c r="AC4079" i="1"/>
  <c r="AD4078" i="1"/>
  <c r="AE4078" i="1" s="1"/>
  <c r="AC4078" i="1"/>
  <c r="AD4077" i="1"/>
  <c r="AF4077" i="1" s="1"/>
  <c r="AC4077" i="1"/>
  <c r="AD4076" i="1"/>
  <c r="AE4076" i="1" s="1"/>
  <c r="AC4076" i="1"/>
  <c r="AD4075" i="1"/>
  <c r="AC4075" i="1"/>
  <c r="AD4074" i="1"/>
  <c r="AC4074" i="1"/>
  <c r="AD4073" i="1"/>
  <c r="AG4073" i="1" s="1"/>
  <c r="AC4073" i="1"/>
  <c r="AD4072" i="1"/>
  <c r="AC4072" i="1"/>
  <c r="AD4071" i="1"/>
  <c r="AG4071" i="1" s="1"/>
  <c r="AC4071" i="1"/>
  <c r="AD4070" i="1"/>
  <c r="AC4070" i="1"/>
  <c r="AD4069" i="1"/>
  <c r="AC4069" i="1"/>
  <c r="AD4068" i="1"/>
  <c r="AE4068" i="1" s="1"/>
  <c r="AC4068" i="1"/>
  <c r="AD4067" i="1"/>
  <c r="AC4067" i="1"/>
  <c r="AD4066" i="1"/>
  <c r="AE4066" i="1" s="1"/>
  <c r="AC4066" i="1"/>
  <c r="AD4065" i="1"/>
  <c r="AF4065" i="1" s="1"/>
  <c r="AC4065" i="1"/>
  <c r="AD4064" i="1"/>
  <c r="AC4064" i="1"/>
  <c r="AD4063" i="1"/>
  <c r="AE4063" i="1" s="1"/>
  <c r="AC4063" i="1"/>
  <c r="AD4062" i="1"/>
  <c r="AC4062" i="1"/>
  <c r="AD4061" i="1"/>
  <c r="AF4061" i="1" s="1"/>
  <c r="AC4061" i="1"/>
  <c r="AD4060" i="1"/>
  <c r="AH4060" i="1" s="1"/>
  <c r="AC4060" i="1"/>
  <c r="AD4059" i="1"/>
  <c r="AG4059" i="1" s="1"/>
  <c r="AC4059" i="1"/>
  <c r="AD4058" i="1"/>
  <c r="AC4058" i="1"/>
  <c r="AD4057" i="1"/>
  <c r="AC4057" i="1"/>
  <c r="AD4056" i="1"/>
  <c r="AG4056" i="1" s="1"/>
  <c r="AC4056" i="1"/>
  <c r="AD4055" i="1"/>
  <c r="AG4055" i="1" s="1"/>
  <c r="AC4055" i="1"/>
  <c r="AD4054" i="1"/>
  <c r="AG4054" i="1" s="1"/>
  <c r="AC4054" i="1"/>
  <c r="AD4053" i="1"/>
  <c r="AH4053" i="1" s="1"/>
  <c r="AC4053" i="1"/>
  <c r="AD4052" i="1"/>
  <c r="AC4052" i="1"/>
  <c r="AD4051" i="1"/>
  <c r="AC4051" i="1"/>
  <c r="AD4050" i="1"/>
  <c r="AE4050" i="1" s="1"/>
  <c r="AC4050" i="1"/>
  <c r="AD4049" i="1"/>
  <c r="AC4049" i="1"/>
  <c r="AD4048" i="1"/>
  <c r="AF4048" i="1" s="1"/>
  <c r="AC4048" i="1"/>
  <c r="AD4047" i="1"/>
  <c r="AH4047" i="1" s="1"/>
  <c r="AC4047" i="1"/>
  <c r="AD4046" i="1"/>
  <c r="AC4046" i="1"/>
  <c r="AD4045" i="1"/>
  <c r="AF4045" i="1" s="1"/>
  <c r="AC4045" i="1"/>
  <c r="AD4044" i="1"/>
  <c r="AC4044" i="1"/>
  <c r="AD4043" i="1"/>
  <c r="AG4043" i="1" s="1"/>
  <c r="AC4043" i="1"/>
  <c r="AD4042" i="1"/>
  <c r="AC4042" i="1"/>
  <c r="AD4041" i="1"/>
  <c r="AE4041" i="1" s="1"/>
  <c r="AC4041" i="1"/>
  <c r="AD4040" i="1"/>
  <c r="AF4040" i="1" s="1"/>
  <c r="AC4040" i="1"/>
  <c r="AD4039" i="1"/>
  <c r="AH4039" i="1" s="1"/>
  <c r="AC4039" i="1"/>
  <c r="AD4038" i="1"/>
  <c r="AE4038" i="1" s="1"/>
  <c r="AC4038" i="1"/>
  <c r="AD4037" i="1"/>
  <c r="AH4037" i="1" s="1"/>
  <c r="AC4037" i="1"/>
  <c r="AD4036" i="1"/>
  <c r="AG4036" i="1" s="1"/>
  <c r="AC4036" i="1"/>
  <c r="AD4035" i="1"/>
  <c r="AF4035" i="1" s="1"/>
  <c r="AC4035" i="1"/>
  <c r="AD4034" i="1"/>
  <c r="AC4034" i="1"/>
  <c r="AD4033" i="1"/>
  <c r="AC4033" i="1"/>
  <c r="AD4032" i="1"/>
  <c r="AC4032" i="1"/>
  <c r="AD4031" i="1"/>
  <c r="AH4031" i="1" s="1"/>
  <c r="AC4031" i="1"/>
  <c r="AD4030" i="1"/>
  <c r="AC4030" i="1"/>
  <c r="AD4029" i="1"/>
  <c r="AF4029" i="1" s="1"/>
  <c r="AC4029" i="1"/>
  <c r="AD4028" i="1"/>
  <c r="AE4028" i="1" s="1"/>
  <c r="AC4028" i="1"/>
  <c r="AD4027" i="1"/>
  <c r="AG4027" i="1" s="1"/>
  <c r="AC4027" i="1"/>
  <c r="AD4026" i="1"/>
  <c r="AC4026" i="1"/>
  <c r="AD4025" i="1"/>
  <c r="AC4025" i="1"/>
  <c r="AD4024" i="1"/>
  <c r="AE4024" i="1" s="1"/>
  <c r="AC4024" i="1"/>
  <c r="AD4023" i="1"/>
  <c r="AC4023" i="1"/>
  <c r="AD4022" i="1"/>
  <c r="AG4022" i="1" s="1"/>
  <c r="AC4022" i="1"/>
  <c r="AD4021" i="1"/>
  <c r="AC4021" i="1"/>
  <c r="AD4020" i="1"/>
  <c r="AF4020" i="1" s="1"/>
  <c r="AC4020" i="1"/>
  <c r="AD4019" i="1"/>
  <c r="AG4019" i="1" s="1"/>
  <c r="AC4019" i="1"/>
  <c r="AD4018" i="1"/>
  <c r="AE4018" i="1" s="1"/>
  <c r="AC4018" i="1"/>
  <c r="AD4017" i="1"/>
  <c r="AG4017" i="1" s="1"/>
  <c r="AC4017" i="1"/>
  <c r="AD4016" i="1"/>
  <c r="AG4016" i="1" s="1"/>
  <c r="AC4016" i="1"/>
  <c r="AD4015" i="1"/>
  <c r="AH4015" i="1" s="1"/>
  <c r="AC4015" i="1"/>
  <c r="AD4014" i="1"/>
  <c r="AH4014" i="1" s="1"/>
  <c r="AC4014" i="1"/>
  <c r="AD4013" i="1"/>
  <c r="AF4013" i="1" s="1"/>
  <c r="AC4013" i="1"/>
  <c r="AD4012" i="1"/>
  <c r="AE4012" i="1" s="1"/>
  <c r="AC4012" i="1"/>
  <c r="AD4011" i="1"/>
  <c r="AC4011" i="1"/>
  <c r="AD4010" i="1"/>
  <c r="AC4010" i="1"/>
  <c r="AD4009" i="1"/>
  <c r="AC4009" i="1"/>
  <c r="AD4008" i="1"/>
  <c r="AG4008" i="1" s="1"/>
  <c r="AC4008" i="1"/>
  <c r="AD4007" i="1"/>
  <c r="AC4007" i="1"/>
  <c r="AD4006" i="1"/>
  <c r="AG4006" i="1" s="1"/>
  <c r="AC4006" i="1"/>
  <c r="AD4005" i="1"/>
  <c r="AH4005" i="1" s="1"/>
  <c r="AC4005" i="1"/>
  <c r="AD4004" i="1"/>
  <c r="AF4004" i="1" s="1"/>
  <c r="AC4004" i="1"/>
  <c r="AD4003" i="1"/>
  <c r="AG4003" i="1" s="1"/>
  <c r="AC4003" i="1"/>
  <c r="AD4002" i="1"/>
  <c r="AE4002" i="1" s="1"/>
  <c r="AC4002" i="1"/>
  <c r="AD4001" i="1"/>
  <c r="AG4001" i="1" s="1"/>
  <c r="AC4001" i="1"/>
  <c r="AD4000" i="1"/>
  <c r="AF4000" i="1" s="1"/>
  <c r="AC4000" i="1"/>
  <c r="AD3999" i="1"/>
  <c r="AH3999" i="1" s="1"/>
  <c r="AC3999" i="1"/>
  <c r="AD3998" i="1"/>
  <c r="AC3998" i="1"/>
  <c r="AD3997" i="1"/>
  <c r="AF3997" i="1" s="1"/>
  <c r="AC3997" i="1"/>
  <c r="AD3996" i="1"/>
  <c r="AE3996" i="1" s="1"/>
  <c r="AC3996" i="1"/>
  <c r="AD3995" i="1"/>
  <c r="AC3995" i="1"/>
  <c r="AD3994" i="1"/>
  <c r="AC3994" i="1"/>
  <c r="AD3993" i="1"/>
  <c r="AC3993" i="1"/>
  <c r="AD3992" i="1"/>
  <c r="AG3992" i="1" s="1"/>
  <c r="AC3992" i="1"/>
  <c r="AD3991" i="1"/>
  <c r="AE3991" i="1" s="1"/>
  <c r="AC3991" i="1"/>
  <c r="AD3990" i="1"/>
  <c r="AG3990" i="1" s="1"/>
  <c r="AC3990" i="1"/>
  <c r="AD3989" i="1"/>
  <c r="AH3989" i="1" s="1"/>
  <c r="AC3989" i="1"/>
  <c r="AD3988" i="1"/>
  <c r="AF3988" i="1" s="1"/>
  <c r="AC3988" i="1"/>
  <c r="AD3987" i="1"/>
  <c r="AG3987" i="1" s="1"/>
  <c r="AC3987" i="1"/>
  <c r="AD3986" i="1"/>
  <c r="AE3986" i="1" s="1"/>
  <c r="AC3986" i="1"/>
  <c r="AD3985" i="1"/>
  <c r="AG3985" i="1" s="1"/>
  <c r="AC3985" i="1"/>
  <c r="AD3984" i="1"/>
  <c r="AC3984" i="1"/>
  <c r="AD3983" i="1"/>
  <c r="AH3983" i="1" s="1"/>
  <c r="AC3983" i="1"/>
  <c r="AD3982" i="1"/>
  <c r="AE3982" i="1" s="1"/>
  <c r="AC3982" i="1"/>
  <c r="AD3981" i="1"/>
  <c r="AF3981" i="1" s="1"/>
  <c r="AC3981" i="1"/>
  <c r="AD3980" i="1"/>
  <c r="AE3980" i="1" s="1"/>
  <c r="AC3980" i="1"/>
  <c r="AD3979" i="1"/>
  <c r="AC3979" i="1"/>
  <c r="AD3978" i="1"/>
  <c r="AE3978" i="1" s="1"/>
  <c r="AC3978" i="1"/>
  <c r="AD3977" i="1"/>
  <c r="AC3977" i="1"/>
  <c r="AD3976" i="1"/>
  <c r="AF3976" i="1" s="1"/>
  <c r="AC3976" i="1"/>
  <c r="AD3975" i="1"/>
  <c r="AF3975" i="1" s="1"/>
  <c r="AC3975" i="1"/>
  <c r="AD3974" i="1"/>
  <c r="AH3974" i="1" s="1"/>
  <c r="AC3974" i="1"/>
  <c r="AD3973" i="1"/>
  <c r="AC3973" i="1"/>
  <c r="AD3972" i="1"/>
  <c r="AH3972" i="1" s="1"/>
  <c r="AC3972" i="1"/>
  <c r="AD3971" i="1"/>
  <c r="AH3971" i="1" s="1"/>
  <c r="AC3971" i="1"/>
  <c r="AD3970" i="1"/>
  <c r="AE3970" i="1" s="1"/>
  <c r="AC3970" i="1"/>
  <c r="AD3969" i="1"/>
  <c r="AC3969" i="1"/>
  <c r="AD3968" i="1"/>
  <c r="AE3968" i="1" s="1"/>
  <c r="AC3968" i="1"/>
  <c r="AD3967" i="1"/>
  <c r="AF3967" i="1" s="1"/>
  <c r="AC3967" i="1"/>
  <c r="AD3966" i="1"/>
  <c r="AG3966" i="1" s="1"/>
  <c r="AC3966" i="1"/>
  <c r="AD3965" i="1"/>
  <c r="AC3965" i="1"/>
  <c r="AD3964" i="1"/>
  <c r="AF3964" i="1" s="1"/>
  <c r="AC3964" i="1"/>
  <c r="AD3963" i="1"/>
  <c r="AH3963" i="1" s="1"/>
  <c r="AC3963" i="1"/>
  <c r="AD3962" i="1"/>
  <c r="AC3962" i="1"/>
  <c r="AD3961" i="1"/>
  <c r="AC3961" i="1"/>
  <c r="AD3960" i="1"/>
  <c r="AC3960" i="1"/>
  <c r="AD3959" i="1"/>
  <c r="AC3959" i="1"/>
  <c r="AD3958" i="1"/>
  <c r="AH3958" i="1" s="1"/>
  <c r="AC3958" i="1"/>
  <c r="AD3957" i="1"/>
  <c r="AC3957" i="1"/>
  <c r="AD3956" i="1"/>
  <c r="AH3956" i="1" s="1"/>
  <c r="AC3956" i="1"/>
  <c r="AD3955" i="1"/>
  <c r="AG3955" i="1" s="1"/>
  <c r="AC3955" i="1"/>
  <c r="AD3954" i="1"/>
  <c r="AE3954" i="1" s="1"/>
  <c r="AC3954" i="1"/>
  <c r="AD3953" i="1"/>
  <c r="AE3953" i="1" s="1"/>
  <c r="AC3953" i="1"/>
  <c r="AD3952" i="1"/>
  <c r="AF3952" i="1" s="1"/>
  <c r="AC3952" i="1"/>
  <c r="AD3951" i="1"/>
  <c r="AC3951" i="1"/>
  <c r="AD3950" i="1"/>
  <c r="AG3950" i="1" s="1"/>
  <c r="AC3950" i="1"/>
  <c r="AD3949" i="1"/>
  <c r="AH3949" i="1" s="1"/>
  <c r="AC3949" i="1"/>
  <c r="AD3948" i="1"/>
  <c r="AF3948" i="1" s="1"/>
  <c r="AC3948" i="1"/>
  <c r="AD3947" i="1"/>
  <c r="AC3947" i="1"/>
  <c r="AD3946" i="1"/>
  <c r="AC3946" i="1"/>
  <c r="AD3945" i="1"/>
  <c r="AF3945" i="1" s="1"/>
  <c r="AC3945" i="1"/>
  <c r="AD3944" i="1"/>
  <c r="AE3944" i="1" s="1"/>
  <c r="AC3944" i="1"/>
  <c r="AD3943" i="1"/>
  <c r="AE3943" i="1" s="1"/>
  <c r="AC3943" i="1"/>
  <c r="AD3942" i="1"/>
  <c r="AC3942" i="1"/>
  <c r="AD3941" i="1"/>
  <c r="AH3941" i="1" s="1"/>
  <c r="AC3941" i="1"/>
  <c r="AD3940" i="1"/>
  <c r="AC3940" i="1"/>
  <c r="AD3939" i="1"/>
  <c r="AC3939" i="1"/>
  <c r="AD3938" i="1"/>
  <c r="AC3938" i="1"/>
  <c r="AD3937" i="1"/>
  <c r="AC3937" i="1"/>
  <c r="AD3936" i="1"/>
  <c r="AF3936" i="1" s="1"/>
  <c r="AC3936" i="1"/>
  <c r="AD3935" i="1"/>
  <c r="AC3935" i="1"/>
  <c r="AD3934" i="1"/>
  <c r="AC3934" i="1"/>
  <c r="AD3933" i="1"/>
  <c r="AH3933" i="1" s="1"/>
  <c r="AC3933" i="1"/>
  <c r="AD3932" i="1"/>
  <c r="AC3932" i="1"/>
  <c r="AD3931" i="1"/>
  <c r="AC3931" i="1"/>
  <c r="AD3930" i="1"/>
  <c r="AE3930" i="1" s="1"/>
  <c r="AC3930" i="1"/>
  <c r="AD3929" i="1"/>
  <c r="AG3929" i="1" s="1"/>
  <c r="AC3929" i="1"/>
  <c r="AD3928" i="1"/>
  <c r="AC3928" i="1"/>
  <c r="AD3927" i="1"/>
  <c r="AG3927" i="1" s="1"/>
  <c r="AC3927" i="1"/>
  <c r="AD3926" i="1"/>
  <c r="AC3926" i="1"/>
  <c r="AD3925" i="1"/>
  <c r="AH3925" i="1" s="1"/>
  <c r="AC3925" i="1"/>
  <c r="AD3924" i="1"/>
  <c r="AF3924" i="1" s="1"/>
  <c r="AC3924" i="1"/>
  <c r="AD3923" i="1"/>
  <c r="AC3923" i="1"/>
  <c r="AD3922" i="1"/>
  <c r="AE3922" i="1" s="1"/>
  <c r="AC3922" i="1"/>
  <c r="AD3921" i="1"/>
  <c r="AC3921" i="1"/>
  <c r="AD3920" i="1"/>
  <c r="AC3920" i="1"/>
  <c r="AD3919" i="1"/>
  <c r="AF3919" i="1" s="1"/>
  <c r="AC3919" i="1"/>
  <c r="AD3918" i="1"/>
  <c r="AC3918" i="1"/>
  <c r="AD3917" i="1"/>
  <c r="AC3917" i="1"/>
  <c r="AD3916" i="1"/>
  <c r="AF3916" i="1" s="1"/>
  <c r="AC3916" i="1"/>
  <c r="AD3915" i="1"/>
  <c r="AH3915" i="1" s="1"/>
  <c r="AC3915" i="1"/>
  <c r="AD3914" i="1"/>
  <c r="AE3914" i="1" s="1"/>
  <c r="AC3914" i="1"/>
  <c r="AD3913" i="1"/>
  <c r="AG3913" i="1" s="1"/>
  <c r="AC3913" i="1"/>
  <c r="AD3912" i="1"/>
  <c r="AH3912" i="1" s="1"/>
  <c r="AC3912" i="1"/>
  <c r="AD3911" i="1"/>
  <c r="AG3911" i="1" s="1"/>
  <c r="AC3911" i="1"/>
  <c r="AD3910" i="1"/>
  <c r="AG3910" i="1" s="1"/>
  <c r="AC3910" i="1"/>
  <c r="AD3909" i="1"/>
  <c r="AH3909" i="1" s="1"/>
  <c r="AC3909" i="1"/>
  <c r="AD3908" i="1"/>
  <c r="AF3908" i="1" s="1"/>
  <c r="AC3908" i="1"/>
  <c r="AD3907" i="1"/>
  <c r="AH3907" i="1" s="1"/>
  <c r="AC3907" i="1"/>
  <c r="AD3906" i="1"/>
  <c r="AE3906" i="1" s="1"/>
  <c r="AC3906" i="1"/>
  <c r="AD3905" i="1"/>
  <c r="AE3905" i="1" s="1"/>
  <c r="AC3905" i="1"/>
  <c r="AD3904" i="1"/>
  <c r="AG3904" i="1" s="1"/>
  <c r="AC3904" i="1"/>
  <c r="AD3903" i="1"/>
  <c r="AH3903" i="1" s="1"/>
  <c r="AC3903" i="1"/>
  <c r="AD3902" i="1"/>
  <c r="AH3902" i="1" s="1"/>
  <c r="AC3902" i="1"/>
  <c r="AD3901" i="1"/>
  <c r="AC3901" i="1"/>
  <c r="AD3900" i="1"/>
  <c r="AC3900" i="1"/>
  <c r="AD3899" i="1"/>
  <c r="AG3899" i="1" s="1"/>
  <c r="AC3899" i="1"/>
  <c r="AD3898" i="1"/>
  <c r="AE3898" i="1" s="1"/>
  <c r="AC3898" i="1"/>
  <c r="AD3897" i="1"/>
  <c r="AF3897" i="1" s="1"/>
  <c r="AC3897" i="1"/>
  <c r="AD3896" i="1"/>
  <c r="AH3896" i="1" s="1"/>
  <c r="AC3896" i="1"/>
  <c r="AD3895" i="1"/>
  <c r="AF3895" i="1" s="1"/>
  <c r="AC3895" i="1"/>
  <c r="AD3894" i="1"/>
  <c r="AC3894" i="1"/>
  <c r="AD3893" i="1"/>
  <c r="AC3893" i="1"/>
  <c r="AD3892" i="1"/>
  <c r="AG3892" i="1" s="1"/>
  <c r="AC3892" i="1"/>
  <c r="AD3891" i="1"/>
  <c r="AC3891" i="1"/>
  <c r="AD3890" i="1"/>
  <c r="AC3890" i="1"/>
  <c r="AD3889" i="1"/>
  <c r="AC3889" i="1"/>
  <c r="AD3888" i="1"/>
  <c r="AH3888" i="1" s="1"/>
  <c r="AC3888" i="1"/>
  <c r="AD3887" i="1"/>
  <c r="AE3887" i="1" s="1"/>
  <c r="AC3887" i="1"/>
  <c r="AD3886" i="1"/>
  <c r="AC3886" i="1"/>
  <c r="AD3885" i="1"/>
  <c r="AH3885" i="1" s="1"/>
  <c r="AC3885" i="1"/>
  <c r="AD3884" i="1"/>
  <c r="AG3884" i="1" s="1"/>
  <c r="AC3884" i="1"/>
  <c r="AD3883" i="1"/>
  <c r="AC3883" i="1"/>
  <c r="AD3882" i="1"/>
  <c r="AC3882" i="1"/>
  <c r="AD3881" i="1"/>
  <c r="AF3881" i="1" s="1"/>
  <c r="AC3881" i="1"/>
  <c r="AD3880" i="1"/>
  <c r="AF3880" i="1" s="1"/>
  <c r="AC3880" i="1"/>
  <c r="AD3879" i="1"/>
  <c r="AF3879" i="1" s="1"/>
  <c r="AC3879" i="1"/>
  <c r="AD3878" i="1"/>
  <c r="AC3878" i="1"/>
  <c r="AD3877" i="1"/>
  <c r="AH3877" i="1" s="1"/>
  <c r="AC3877" i="1"/>
  <c r="AD3876" i="1"/>
  <c r="AC3876" i="1"/>
  <c r="AD3875" i="1"/>
  <c r="AH3875" i="1" s="1"/>
  <c r="AC3875" i="1"/>
  <c r="AD3874" i="1"/>
  <c r="AC3874" i="1"/>
  <c r="AD3873" i="1"/>
  <c r="AF3873" i="1" s="1"/>
  <c r="AC3873" i="1"/>
  <c r="AD3872" i="1"/>
  <c r="AG3872" i="1" s="1"/>
  <c r="AC3872" i="1"/>
  <c r="AD3871" i="1"/>
  <c r="AH3871" i="1" s="1"/>
  <c r="AC3871" i="1"/>
  <c r="AD3870" i="1"/>
  <c r="AC3870" i="1"/>
  <c r="AD3869" i="1"/>
  <c r="AH3869" i="1" s="1"/>
  <c r="AC3869" i="1"/>
  <c r="AD3868" i="1"/>
  <c r="AG3868" i="1" s="1"/>
  <c r="AC3868" i="1"/>
  <c r="AD3867" i="1"/>
  <c r="AC3867" i="1"/>
  <c r="AD3866" i="1"/>
  <c r="AE3866" i="1" s="1"/>
  <c r="AC3866" i="1"/>
  <c r="AD3865" i="1"/>
  <c r="AF3865" i="1" s="1"/>
  <c r="AC3865" i="1"/>
  <c r="AD3864" i="1"/>
  <c r="AH3864" i="1" s="1"/>
  <c r="AC3864" i="1"/>
  <c r="AD3863" i="1"/>
  <c r="AG3863" i="1" s="1"/>
  <c r="AC3863" i="1"/>
  <c r="AD3862" i="1"/>
  <c r="AH3862" i="1" s="1"/>
  <c r="AC3862" i="1"/>
  <c r="AD3861" i="1"/>
  <c r="AH3861" i="1" s="1"/>
  <c r="AC3861" i="1"/>
  <c r="AD3860" i="1"/>
  <c r="AC3860" i="1"/>
  <c r="AD3859" i="1"/>
  <c r="AC3859" i="1"/>
  <c r="AD3858" i="1"/>
  <c r="AE3858" i="1" s="1"/>
  <c r="AC3858" i="1"/>
  <c r="AD3857" i="1"/>
  <c r="AF3857" i="1" s="1"/>
  <c r="AC3857" i="1"/>
  <c r="AD3856" i="1"/>
  <c r="AC3856" i="1"/>
  <c r="AD3855" i="1"/>
  <c r="AC3855" i="1"/>
  <c r="AD3854" i="1"/>
  <c r="AF3854" i="1" s="1"/>
  <c r="AC3854" i="1"/>
  <c r="AD3853" i="1"/>
  <c r="AH3853" i="1" s="1"/>
  <c r="AC3853" i="1"/>
  <c r="AD3852" i="1"/>
  <c r="AC3852" i="1"/>
  <c r="AD3851" i="1"/>
  <c r="AG3851" i="1" s="1"/>
  <c r="AC3851" i="1"/>
  <c r="AD3850" i="1"/>
  <c r="AE3850" i="1" s="1"/>
  <c r="AC3850" i="1"/>
  <c r="AD3849" i="1"/>
  <c r="AF3849" i="1" s="1"/>
  <c r="AC3849" i="1"/>
  <c r="AD3848" i="1"/>
  <c r="AH3848" i="1" s="1"/>
  <c r="AC3848" i="1"/>
  <c r="AD3847" i="1"/>
  <c r="AC3847" i="1"/>
  <c r="AD3846" i="1"/>
  <c r="AC3846" i="1"/>
  <c r="AD3845" i="1"/>
  <c r="AC3845" i="1"/>
  <c r="AD3844" i="1"/>
  <c r="AH3844" i="1" s="1"/>
  <c r="AC3844" i="1"/>
  <c r="AD3843" i="1"/>
  <c r="AG3843" i="1" s="1"/>
  <c r="AC3843" i="1"/>
  <c r="AD3842" i="1"/>
  <c r="AE3842" i="1" s="1"/>
  <c r="AC3842" i="1"/>
  <c r="AD3841" i="1"/>
  <c r="AF3841" i="1" s="1"/>
  <c r="AC3841" i="1"/>
  <c r="AD3840" i="1"/>
  <c r="AG3840" i="1" s="1"/>
  <c r="AC3840" i="1"/>
  <c r="AD3839" i="1"/>
  <c r="AH3839" i="1" s="1"/>
  <c r="AC3839" i="1"/>
  <c r="AD3838" i="1"/>
  <c r="AH3838" i="1" s="1"/>
  <c r="AC3838" i="1"/>
  <c r="AD3837" i="1"/>
  <c r="AC3837" i="1"/>
  <c r="AD3836" i="1"/>
  <c r="AC3836" i="1"/>
  <c r="AD3835" i="1"/>
  <c r="AH3835" i="1" s="1"/>
  <c r="AC3835" i="1"/>
  <c r="AD3834" i="1"/>
  <c r="AC3834" i="1"/>
  <c r="AD3833" i="1"/>
  <c r="AC3833" i="1"/>
  <c r="AD3832" i="1"/>
  <c r="AC3832" i="1"/>
  <c r="AD3831" i="1"/>
  <c r="AG3831" i="1" s="1"/>
  <c r="AC3831" i="1"/>
  <c r="AD3830" i="1"/>
  <c r="AC3830" i="1"/>
  <c r="AD3829" i="1"/>
  <c r="AC3829" i="1"/>
  <c r="AD3828" i="1"/>
  <c r="AG3828" i="1" s="1"/>
  <c r="AC3828" i="1"/>
  <c r="AD3827" i="1"/>
  <c r="AG3827" i="1" s="1"/>
  <c r="AC3827" i="1"/>
  <c r="AD3826" i="1"/>
  <c r="AE3826" i="1" s="1"/>
  <c r="AC3826" i="1"/>
  <c r="AD3825" i="1"/>
  <c r="AF3825" i="1" s="1"/>
  <c r="AC3825" i="1"/>
  <c r="AD3824" i="1"/>
  <c r="AC3824" i="1"/>
  <c r="AD3823" i="1"/>
  <c r="AC3823" i="1"/>
  <c r="AD3822" i="1"/>
  <c r="AC3822" i="1"/>
  <c r="AD3821" i="1"/>
  <c r="AH3821" i="1" s="1"/>
  <c r="AC3821" i="1"/>
  <c r="AD3820" i="1"/>
  <c r="AH3820" i="1" s="1"/>
  <c r="AC3820" i="1"/>
  <c r="AD3819" i="1"/>
  <c r="AC3819" i="1"/>
  <c r="AD3818" i="1"/>
  <c r="AC3818" i="1"/>
  <c r="AD3817" i="1"/>
  <c r="AF3817" i="1" s="1"/>
  <c r="AC3817" i="1"/>
  <c r="AD3816" i="1"/>
  <c r="AC3816" i="1"/>
  <c r="AD3815" i="1"/>
  <c r="AG3815" i="1" s="1"/>
  <c r="AC3815" i="1"/>
  <c r="AD3814" i="1"/>
  <c r="AH3814" i="1" s="1"/>
  <c r="AC3814" i="1"/>
  <c r="AD3813" i="1"/>
  <c r="AH3813" i="1" s="1"/>
  <c r="AC3813" i="1"/>
  <c r="AD3812" i="1"/>
  <c r="AG3812" i="1" s="1"/>
  <c r="AC3812" i="1"/>
  <c r="AD3811" i="1"/>
  <c r="AC3811" i="1"/>
  <c r="AD3810" i="1"/>
  <c r="AC3810" i="1"/>
  <c r="AD3809" i="1"/>
  <c r="AE3809" i="1" s="1"/>
  <c r="AC3809" i="1"/>
  <c r="AD3808" i="1"/>
  <c r="AH3808" i="1" s="1"/>
  <c r="AC3808" i="1"/>
  <c r="AD3807" i="1"/>
  <c r="AH3807" i="1" s="1"/>
  <c r="AC3807" i="1"/>
  <c r="AD3806" i="1"/>
  <c r="AC3806" i="1"/>
  <c r="AD3805" i="1"/>
  <c r="AH3805" i="1" s="1"/>
  <c r="AC3805" i="1"/>
  <c r="AD3804" i="1"/>
  <c r="AH3804" i="1" s="1"/>
  <c r="AC3804" i="1"/>
  <c r="AD3803" i="1"/>
  <c r="AC3803" i="1"/>
  <c r="AD3802" i="1"/>
  <c r="AE3802" i="1" s="1"/>
  <c r="AC3802" i="1"/>
  <c r="AD3801" i="1"/>
  <c r="AF3801" i="1" s="1"/>
  <c r="AC3801" i="1"/>
  <c r="AD3800" i="1"/>
  <c r="AH3800" i="1" s="1"/>
  <c r="AC3800" i="1"/>
  <c r="AD3799" i="1"/>
  <c r="AG3799" i="1" s="1"/>
  <c r="AC3799" i="1"/>
  <c r="AD3798" i="1"/>
  <c r="AG3798" i="1" s="1"/>
  <c r="AC3798" i="1"/>
  <c r="AD3797" i="1"/>
  <c r="AH3797" i="1" s="1"/>
  <c r="AC3797" i="1"/>
  <c r="AD3796" i="1"/>
  <c r="AG3796" i="1" s="1"/>
  <c r="AC3796" i="1"/>
  <c r="AD3795" i="1"/>
  <c r="AC3795" i="1"/>
  <c r="AD3794" i="1"/>
  <c r="AE3794" i="1" s="1"/>
  <c r="AC3794" i="1"/>
  <c r="AD3793" i="1"/>
  <c r="AF3793" i="1" s="1"/>
  <c r="AC3793" i="1"/>
  <c r="AD3792" i="1"/>
  <c r="AE3792" i="1" s="1"/>
  <c r="AC3792" i="1"/>
  <c r="AD3791" i="1"/>
  <c r="AH3791" i="1" s="1"/>
  <c r="AC3791" i="1"/>
  <c r="AD3790" i="1"/>
  <c r="AH3790" i="1" s="1"/>
  <c r="AC3790" i="1"/>
  <c r="AD3789" i="1"/>
  <c r="AC3789" i="1"/>
  <c r="AD3788" i="1"/>
  <c r="AG3788" i="1" s="1"/>
  <c r="AC3788" i="1"/>
  <c r="AD3787" i="1"/>
  <c r="AH3787" i="1" s="1"/>
  <c r="AC3787" i="1"/>
  <c r="AD3786" i="1"/>
  <c r="AE3786" i="1" s="1"/>
  <c r="AC3786" i="1"/>
  <c r="AD3785" i="1"/>
  <c r="AF3785" i="1" s="1"/>
  <c r="AC3785" i="1"/>
  <c r="AD3784" i="1"/>
  <c r="AC3784" i="1"/>
  <c r="AD3783" i="1"/>
  <c r="AC3783" i="1"/>
  <c r="AD3782" i="1"/>
  <c r="AH3782" i="1" s="1"/>
  <c r="AC3782" i="1"/>
  <c r="AD3781" i="1"/>
  <c r="AH3781" i="1" s="1"/>
  <c r="AC3781" i="1"/>
  <c r="AD3780" i="1"/>
  <c r="AH3780" i="1" s="1"/>
  <c r="AC3780" i="1"/>
  <c r="AD3779" i="1"/>
  <c r="AH3779" i="1" s="1"/>
  <c r="AC3779" i="1"/>
  <c r="AD3778" i="1"/>
  <c r="AE3778" i="1" s="1"/>
  <c r="AC3778" i="1"/>
  <c r="AD3777" i="1"/>
  <c r="AC3777" i="1"/>
  <c r="AD3776" i="1"/>
  <c r="AH3776" i="1" s="1"/>
  <c r="AC3776" i="1"/>
  <c r="AD3775" i="1"/>
  <c r="AH3775" i="1" s="1"/>
  <c r="AC3775" i="1"/>
  <c r="AD3774" i="1"/>
  <c r="AG3774" i="1" s="1"/>
  <c r="AC3774" i="1"/>
  <c r="AD3773" i="1"/>
  <c r="AC3773" i="1"/>
  <c r="AD3772" i="1"/>
  <c r="AC3772" i="1"/>
  <c r="AD3771" i="1"/>
  <c r="AG3771" i="1" s="1"/>
  <c r="AC3771" i="1"/>
  <c r="AD3770" i="1"/>
  <c r="AE3770" i="1" s="1"/>
  <c r="AC3770" i="1"/>
  <c r="AD3769" i="1"/>
  <c r="AF3769" i="1" s="1"/>
  <c r="AC3769" i="1"/>
  <c r="AD3768" i="1"/>
  <c r="AH3768" i="1" s="1"/>
  <c r="AC3768" i="1"/>
  <c r="AD3767" i="1"/>
  <c r="AG3767" i="1" s="1"/>
  <c r="AC3767" i="1"/>
  <c r="AD3766" i="1"/>
  <c r="AH3766" i="1" s="1"/>
  <c r="AC3766" i="1"/>
  <c r="AD3765" i="1"/>
  <c r="AC3765" i="1"/>
  <c r="AD3764" i="1"/>
  <c r="AG3764" i="1" s="1"/>
  <c r="AC3764" i="1"/>
  <c r="AD3763" i="1"/>
  <c r="AH3763" i="1" s="1"/>
  <c r="AC3763" i="1"/>
  <c r="AD3762" i="1"/>
  <c r="AC3762" i="1"/>
  <c r="AD3761" i="1"/>
  <c r="AC3761" i="1"/>
  <c r="AD3760" i="1"/>
  <c r="AG3760" i="1" s="1"/>
  <c r="AC3760" i="1"/>
  <c r="AD3759" i="1"/>
  <c r="AH3759" i="1" s="1"/>
  <c r="AC3759" i="1"/>
  <c r="AD3758" i="1"/>
  <c r="AH3758" i="1" s="1"/>
  <c r="AC3758" i="1"/>
  <c r="AD3757" i="1"/>
  <c r="AH3757" i="1" s="1"/>
  <c r="AC3757" i="1"/>
  <c r="AD3756" i="1"/>
  <c r="AC3756" i="1"/>
  <c r="AD3755" i="1"/>
  <c r="AC3755" i="1"/>
  <c r="AD3754" i="1"/>
  <c r="AC3754" i="1"/>
  <c r="AD3753" i="1"/>
  <c r="AE3753" i="1" s="1"/>
  <c r="AC3753" i="1"/>
  <c r="AD3752" i="1"/>
  <c r="AG3752" i="1" s="1"/>
  <c r="AC3752" i="1"/>
  <c r="AD3751" i="1"/>
  <c r="AG3751" i="1" s="1"/>
  <c r="AC3751" i="1"/>
  <c r="AD3750" i="1"/>
  <c r="AC3750" i="1"/>
  <c r="AD3749" i="1"/>
  <c r="AH3749" i="1" s="1"/>
  <c r="AC3749" i="1"/>
  <c r="AD3748" i="1"/>
  <c r="AF3748" i="1" s="1"/>
  <c r="AC3748" i="1"/>
  <c r="AD3747" i="1"/>
  <c r="AE3747" i="1" s="1"/>
  <c r="AC3747" i="1"/>
  <c r="AD3746" i="1"/>
  <c r="AC3746" i="1"/>
  <c r="AD3745" i="1"/>
  <c r="AC3745" i="1"/>
  <c r="AD3744" i="1"/>
  <c r="AF3744" i="1" s="1"/>
  <c r="AC3744" i="1"/>
  <c r="AD3743" i="1"/>
  <c r="AF3743" i="1" s="1"/>
  <c r="AC3743" i="1"/>
  <c r="AD3742" i="1"/>
  <c r="AH3742" i="1" s="1"/>
  <c r="AC3742" i="1"/>
  <c r="AD3741" i="1"/>
  <c r="AC3741" i="1"/>
  <c r="AD3740" i="1"/>
  <c r="AH3740" i="1" s="1"/>
  <c r="AC3740" i="1"/>
  <c r="AD3739" i="1"/>
  <c r="AG3739" i="1" s="1"/>
  <c r="AC3739" i="1"/>
  <c r="AD3738" i="1"/>
  <c r="AG3738" i="1" s="1"/>
  <c r="AC3738" i="1"/>
  <c r="AD3737" i="1"/>
  <c r="AE3737" i="1" s="1"/>
  <c r="AC3737" i="1"/>
  <c r="AD3736" i="1"/>
  <c r="AH3736" i="1" s="1"/>
  <c r="AC3736" i="1"/>
  <c r="AD3735" i="1"/>
  <c r="AG3735" i="1" s="1"/>
  <c r="AC3735" i="1"/>
  <c r="AD3734" i="1"/>
  <c r="AH3734" i="1" s="1"/>
  <c r="AC3734" i="1"/>
  <c r="AD3733" i="1"/>
  <c r="AH3733" i="1" s="1"/>
  <c r="AC3733" i="1"/>
  <c r="AD3732" i="1"/>
  <c r="AC3732" i="1"/>
  <c r="AD3731" i="1"/>
  <c r="AC3731" i="1"/>
  <c r="AD3730" i="1"/>
  <c r="AE3730" i="1" s="1"/>
  <c r="AC3730" i="1"/>
  <c r="AD3729" i="1"/>
  <c r="AF3729" i="1" s="1"/>
  <c r="AC3729" i="1"/>
  <c r="AD3728" i="1"/>
  <c r="AG3728" i="1" s="1"/>
  <c r="AC3728" i="1"/>
  <c r="AD3727" i="1"/>
  <c r="AC3727" i="1"/>
  <c r="AD3726" i="1"/>
  <c r="AG3726" i="1" s="1"/>
  <c r="AC3726" i="1"/>
  <c r="AD3725" i="1"/>
  <c r="AG3725" i="1" s="1"/>
  <c r="AC3725" i="1"/>
  <c r="AD3724" i="1"/>
  <c r="AG3724" i="1" s="1"/>
  <c r="AC3724" i="1"/>
  <c r="AD3723" i="1"/>
  <c r="AC3723" i="1"/>
  <c r="AD3722" i="1"/>
  <c r="AC3722" i="1"/>
  <c r="AD3721" i="1"/>
  <c r="AC3721" i="1"/>
  <c r="AD3720" i="1"/>
  <c r="AC3720" i="1"/>
  <c r="AD3719" i="1"/>
  <c r="AG3719" i="1" s="1"/>
  <c r="AC3719" i="1"/>
  <c r="AD3718" i="1"/>
  <c r="AC3718" i="1"/>
  <c r="AD3717" i="1"/>
  <c r="AH3717" i="1" s="1"/>
  <c r="AC3717" i="1"/>
  <c r="AD3716" i="1"/>
  <c r="AH3716" i="1" s="1"/>
  <c r="AC3716" i="1"/>
  <c r="AD3715" i="1"/>
  <c r="AE3715" i="1" s="1"/>
  <c r="AC3715" i="1"/>
  <c r="AD3714" i="1"/>
  <c r="AE3714" i="1" s="1"/>
  <c r="AC3714" i="1"/>
  <c r="AD3713" i="1"/>
  <c r="AF3713" i="1" s="1"/>
  <c r="AC3713" i="1"/>
  <c r="AD3712" i="1"/>
  <c r="AC3712" i="1"/>
  <c r="AD3711" i="1"/>
  <c r="AF3711" i="1" s="1"/>
  <c r="AC3711" i="1"/>
  <c r="AD3710" i="1"/>
  <c r="AC3710" i="1"/>
  <c r="AD3709" i="1"/>
  <c r="AC3709" i="1"/>
  <c r="AD3708" i="1"/>
  <c r="AF3708" i="1" s="1"/>
  <c r="AC3708" i="1"/>
  <c r="AD3707" i="1"/>
  <c r="AH3707" i="1" s="1"/>
  <c r="AC3707" i="1"/>
  <c r="AD3706" i="1"/>
  <c r="AE3706" i="1" s="1"/>
  <c r="AC3706" i="1"/>
  <c r="AD3705" i="1"/>
  <c r="AG3705" i="1" s="1"/>
  <c r="AC3705" i="1"/>
  <c r="AD3704" i="1"/>
  <c r="AC3704" i="1"/>
  <c r="AD3703" i="1"/>
  <c r="AC3703" i="1"/>
  <c r="AD3702" i="1"/>
  <c r="AC3702" i="1"/>
  <c r="AD3701" i="1"/>
  <c r="AC3701" i="1"/>
  <c r="AD3700" i="1"/>
  <c r="AE3700" i="1" s="1"/>
  <c r="AC3700" i="1"/>
  <c r="AD3699" i="1"/>
  <c r="AC3699" i="1"/>
  <c r="AD3698" i="1"/>
  <c r="AE3698" i="1" s="1"/>
  <c r="AC3698" i="1"/>
  <c r="AD3697" i="1"/>
  <c r="AF3697" i="1" s="1"/>
  <c r="AC3697" i="1"/>
  <c r="AD3696" i="1"/>
  <c r="AG3696" i="1" s="1"/>
  <c r="AC3696" i="1"/>
  <c r="AD3695" i="1"/>
  <c r="AF3695" i="1" s="1"/>
  <c r="AC3695" i="1"/>
  <c r="AD3694" i="1"/>
  <c r="AC3694" i="1"/>
  <c r="AD3693" i="1"/>
  <c r="AC3693" i="1"/>
  <c r="AD3692" i="1"/>
  <c r="AF3692" i="1" s="1"/>
  <c r="AC3692" i="1"/>
  <c r="AD3691" i="1"/>
  <c r="AC3691" i="1"/>
  <c r="AD3690" i="1"/>
  <c r="AC3690" i="1"/>
  <c r="AD3689" i="1"/>
  <c r="AC3689" i="1"/>
  <c r="AD3688" i="1"/>
  <c r="AG3688" i="1" s="1"/>
  <c r="AC3688" i="1"/>
  <c r="AD3687" i="1"/>
  <c r="AG3687" i="1" s="1"/>
  <c r="AC3687" i="1"/>
  <c r="AD3686" i="1"/>
  <c r="AH3686" i="1" s="1"/>
  <c r="AC3686" i="1"/>
  <c r="AD3685" i="1"/>
  <c r="AH3685" i="1" s="1"/>
  <c r="AC3685" i="1"/>
  <c r="AD3684" i="1"/>
  <c r="AC3684" i="1"/>
  <c r="AD3683" i="1"/>
  <c r="AE3683" i="1" s="1"/>
  <c r="AC3683" i="1"/>
  <c r="AD3682" i="1"/>
  <c r="AC3682" i="1"/>
  <c r="AD3681" i="1"/>
  <c r="AF3681" i="1" s="1"/>
  <c r="AC3681" i="1"/>
  <c r="AD3680" i="1"/>
  <c r="AH3680" i="1" s="1"/>
  <c r="AC3680" i="1"/>
  <c r="AD3679" i="1"/>
  <c r="AF3679" i="1" s="1"/>
  <c r="AC3679" i="1"/>
  <c r="AD3678" i="1"/>
  <c r="AH3678" i="1" s="1"/>
  <c r="AC3678" i="1"/>
  <c r="AD3677" i="1"/>
  <c r="AC3677" i="1"/>
  <c r="AD3676" i="1"/>
  <c r="AF3676" i="1" s="1"/>
  <c r="AC3676" i="1"/>
  <c r="AD3675" i="1"/>
  <c r="AG3675" i="1" s="1"/>
  <c r="AC3675" i="1"/>
  <c r="AD3674" i="1"/>
  <c r="AE3674" i="1" s="1"/>
  <c r="AC3674" i="1"/>
  <c r="AD3673" i="1"/>
  <c r="AE3673" i="1" s="1"/>
  <c r="AC3673" i="1"/>
  <c r="AD3672" i="1"/>
  <c r="AC3672" i="1"/>
  <c r="AD3671" i="1"/>
  <c r="AG3671" i="1" s="1"/>
  <c r="AC3671" i="1"/>
  <c r="AD3670" i="1"/>
  <c r="AH3670" i="1" s="1"/>
  <c r="AC3670" i="1"/>
  <c r="AD3669" i="1"/>
  <c r="AH3669" i="1" s="1"/>
  <c r="AC3669" i="1"/>
  <c r="AD3668" i="1"/>
  <c r="AF3668" i="1" s="1"/>
  <c r="AC3668" i="1"/>
  <c r="AD3667" i="1"/>
  <c r="AE3667" i="1" s="1"/>
  <c r="AC3667" i="1"/>
  <c r="AD3666" i="1"/>
  <c r="AE3666" i="1" s="1"/>
  <c r="AC3666" i="1"/>
  <c r="AD3665" i="1"/>
  <c r="AF3665" i="1" s="1"/>
  <c r="AC3665" i="1"/>
  <c r="AD3664" i="1"/>
  <c r="AC3664" i="1"/>
  <c r="AD3663" i="1"/>
  <c r="AC3663" i="1"/>
  <c r="AD3662" i="1"/>
  <c r="AH3662" i="1" s="1"/>
  <c r="AC3662" i="1"/>
  <c r="AD3661" i="1"/>
  <c r="AG3661" i="1" s="1"/>
  <c r="AC3661" i="1"/>
  <c r="AD3660" i="1"/>
  <c r="AF3660" i="1" s="1"/>
  <c r="AC3660" i="1"/>
  <c r="AD3659" i="1"/>
  <c r="AC3659" i="1"/>
  <c r="AD3658" i="1"/>
  <c r="AC3658" i="1"/>
  <c r="AD3657" i="1"/>
  <c r="AC3657" i="1"/>
  <c r="AD3656" i="1"/>
  <c r="AH3656" i="1" s="1"/>
  <c r="AC3656" i="1"/>
  <c r="AD3655" i="1"/>
  <c r="AG3655" i="1" s="1"/>
  <c r="AC3655" i="1"/>
  <c r="AD3654" i="1"/>
  <c r="AH3654" i="1" s="1"/>
  <c r="AC3654" i="1"/>
  <c r="AD3653" i="1"/>
  <c r="AH3653" i="1" s="1"/>
  <c r="AC3653" i="1"/>
  <c r="AD3652" i="1"/>
  <c r="AH3652" i="1" s="1"/>
  <c r="AC3652" i="1"/>
  <c r="AD3651" i="1"/>
  <c r="AE3651" i="1" s="1"/>
  <c r="AC3651" i="1"/>
  <c r="AD3650" i="1"/>
  <c r="AE3650" i="1" s="1"/>
  <c r="AC3650" i="1"/>
  <c r="AD3649" i="1"/>
  <c r="AF3649" i="1" s="1"/>
  <c r="AC3649" i="1"/>
  <c r="AD3648" i="1"/>
  <c r="AH3648" i="1" s="1"/>
  <c r="AC3648" i="1"/>
  <c r="AD3647" i="1"/>
  <c r="AC3647" i="1"/>
  <c r="AD3646" i="1"/>
  <c r="AH3646" i="1" s="1"/>
  <c r="AC3646" i="1"/>
  <c r="AD3645" i="1"/>
  <c r="AC3645" i="1"/>
  <c r="AD3644" i="1"/>
  <c r="AH3644" i="1" s="1"/>
  <c r="AC3644" i="1"/>
  <c r="AD3643" i="1"/>
  <c r="AH3643" i="1" s="1"/>
  <c r="AC3643" i="1"/>
  <c r="AD3642" i="1"/>
  <c r="AE3642" i="1" s="1"/>
  <c r="AC3642" i="1"/>
  <c r="AD3641" i="1"/>
  <c r="AG3641" i="1" s="1"/>
  <c r="AC3641" i="1"/>
  <c r="AD3640" i="1"/>
  <c r="AE3640" i="1" s="1"/>
  <c r="AC3640" i="1"/>
  <c r="AD3639" i="1"/>
  <c r="AG3639" i="1" s="1"/>
  <c r="AC3639" i="1"/>
  <c r="AD3638" i="1"/>
  <c r="AC3638" i="1"/>
  <c r="AD3637" i="1"/>
  <c r="AC3637" i="1"/>
  <c r="AD3636" i="1"/>
  <c r="AH3636" i="1" s="1"/>
  <c r="AC3636" i="1"/>
  <c r="AD3635" i="1"/>
  <c r="AC3635" i="1"/>
  <c r="AD3634" i="1"/>
  <c r="AE3634" i="1" s="1"/>
  <c r="AC3634" i="1"/>
  <c r="AD3633" i="1"/>
  <c r="AE3633" i="1" s="1"/>
  <c r="AC3633" i="1"/>
  <c r="AD3632" i="1"/>
  <c r="AC3632" i="1"/>
  <c r="AD3631" i="1"/>
  <c r="AF3631" i="1" s="1"/>
  <c r="AC3631" i="1"/>
  <c r="AD3630" i="1"/>
  <c r="AH3630" i="1" s="1"/>
  <c r="AC3630" i="1"/>
  <c r="AD3629" i="1"/>
  <c r="AH3629" i="1" s="1"/>
  <c r="AC3629" i="1"/>
  <c r="AD3628" i="1"/>
  <c r="AE3628" i="1" s="1"/>
  <c r="AC3628" i="1"/>
  <c r="AD3627" i="1"/>
  <c r="AH3627" i="1" s="1"/>
  <c r="AC3627" i="1"/>
  <c r="AD3626" i="1"/>
  <c r="AC3626" i="1"/>
  <c r="AD3625" i="1"/>
  <c r="AG3625" i="1" s="1"/>
  <c r="AC3625" i="1"/>
  <c r="AD3624" i="1"/>
  <c r="AG3624" i="1" s="1"/>
  <c r="AC3624" i="1"/>
  <c r="AD3623" i="1"/>
  <c r="AC3623" i="1"/>
  <c r="AD3622" i="1"/>
  <c r="AH3622" i="1" s="1"/>
  <c r="AC3622" i="1"/>
  <c r="AD3621" i="1"/>
  <c r="AH3621" i="1" s="1"/>
  <c r="AC3621" i="1"/>
  <c r="AD3620" i="1"/>
  <c r="AE3620" i="1" s="1"/>
  <c r="AC3620" i="1"/>
  <c r="AD3619" i="1"/>
  <c r="AC3619" i="1"/>
  <c r="AD3618" i="1"/>
  <c r="AC3618" i="1"/>
  <c r="AD3617" i="1"/>
  <c r="AF3617" i="1" s="1"/>
  <c r="AC3617" i="1"/>
  <c r="AD3616" i="1"/>
  <c r="AE3616" i="1" s="1"/>
  <c r="AC3616" i="1"/>
  <c r="AD3615" i="1"/>
  <c r="AC3615" i="1"/>
  <c r="AD3614" i="1"/>
  <c r="AH3614" i="1" s="1"/>
  <c r="AC3614" i="1"/>
  <c r="AD3613" i="1"/>
  <c r="AH3613" i="1" s="1"/>
  <c r="AC3613" i="1"/>
  <c r="AD3612" i="1"/>
  <c r="AH3612" i="1" s="1"/>
  <c r="AC3612" i="1"/>
  <c r="AD3611" i="1"/>
  <c r="AG3611" i="1" s="1"/>
  <c r="AC3611" i="1"/>
  <c r="AD3610" i="1"/>
  <c r="AG3610" i="1" s="1"/>
  <c r="AC3610" i="1"/>
  <c r="AD3609" i="1"/>
  <c r="AE3609" i="1" s="1"/>
  <c r="AC3609" i="1"/>
  <c r="AD3608" i="1"/>
  <c r="AH3608" i="1" s="1"/>
  <c r="AC3608" i="1"/>
  <c r="AD3607" i="1"/>
  <c r="AF3607" i="1" s="1"/>
  <c r="AC3607" i="1"/>
  <c r="AD3606" i="1"/>
  <c r="AG3606" i="1" s="1"/>
  <c r="AC3606" i="1"/>
  <c r="AD3605" i="1"/>
  <c r="AH3605" i="1" s="1"/>
  <c r="AC3605" i="1"/>
  <c r="AD3604" i="1"/>
  <c r="AC3604" i="1"/>
  <c r="AD3603" i="1"/>
  <c r="AE3603" i="1" s="1"/>
  <c r="AC3603" i="1"/>
  <c r="AD3602" i="1"/>
  <c r="AE3602" i="1" s="1"/>
  <c r="AC3602" i="1"/>
  <c r="AD3601" i="1"/>
  <c r="AC3601" i="1"/>
  <c r="AD3600" i="1"/>
  <c r="AG3600" i="1" s="1"/>
  <c r="AC3600" i="1"/>
  <c r="AD3599" i="1"/>
  <c r="AC3599" i="1"/>
  <c r="AD3598" i="1"/>
  <c r="AH3598" i="1" s="1"/>
  <c r="AC3598" i="1"/>
  <c r="AD3597" i="1"/>
  <c r="AG3597" i="1" s="1"/>
  <c r="AC3597" i="1"/>
  <c r="AD3596" i="1"/>
  <c r="AG3596" i="1" s="1"/>
  <c r="AC3596" i="1"/>
  <c r="AD3595" i="1"/>
  <c r="AC3595" i="1"/>
  <c r="AD3594" i="1"/>
  <c r="AG3594" i="1" s="1"/>
  <c r="AC3594" i="1"/>
  <c r="AD3593" i="1"/>
  <c r="AC3593" i="1"/>
  <c r="AD3592" i="1"/>
  <c r="AC3592" i="1"/>
  <c r="AD3591" i="1"/>
  <c r="AG3591" i="1" s="1"/>
  <c r="AC3591" i="1"/>
  <c r="AD3590" i="1"/>
  <c r="AH3590" i="1" s="1"/>
  <c r="AC3590" i="1"/>
  <c r="AD3589" i="1"/>
  <c r="AH3589" i="1" s="1"/>
  <c r="AC3589" i="1"/>
  <c r="AD3588" i="1"/>
  <c r="AC3588" i="1"/>
  <c r="AD3587" i="1"/>
  <c r="AE3587" i="1" s="1"/>
  <c r="AC3587" i="1"/>
  <c r="AD3586" i="1"/>
  <c r="AE3586" i="1" s="1"/>
  <c r="AC3586" i="1"/>
  <c r="AD3585" i="1"/>
  <c r="AF3585" i="1" s="1"/>
  <c r="AC3585" i="1"/>
  <c r="AD3584" i="1"/>
  <c r="AG3584" i="1" s="1"/>
  <c r="AC3584" i="1"/>
  <c r="AD3583" i="1"/>
  <c r="AC3583" i="1"/>
  <c r="AD3582" i="1"/>
  <c r="AH3582" i="1" s="1"/>
  <c r="AC3582" i="1"/>
  <c r="AD3581" i="1"/>
  <c r="AC3581" i="1"/>
  <c r="AD3580" i="1"/>
  <c r="AC3580" i="1"/>
  <c r="AD3579" i="1"/>
  <c r="AG3579" i="1" s="1"/>
  <c r="AC3579" i="1"/>
  <c r="AD3578" i="1"/>
  <c r="AE3578" i="1" s="1"/>
  <c r="AC3578" i="1"/>
  <c r="AD3577" i="1"/>
  <c r="AG3577" i="1" s="1"/>
  <c r="AC3577" i="1"/>
  <c r="AD3576" i="1"/>
  <c r="AC3576" i="1"/>
  <c r="AD3575" i="1"/>
  <c r="AG3575" i="1" s="1"/>
  <c r="AC3575" i="1"/>
  <c r="AD3574" i="1"/>
  <c r="AC3574" i="1"/>
  <c r="AD3573" i="1"/>
  <c r="AC3573" i="1"/>
  <c r="AD3572" i="1"/>
  <c r="AH3572" i="1" s="1"/>
  <c r="AC3572" i="1"/>
  <c r="AD3571" i="1"/>
  <c r="AC3571" i="1"/>
  <c r="AD3570" i="1"/>
  <c r="AE3570" i="1" s="1"/>
  <c r="AC3570" i="1"/>
  <c r="AD3569" i="1"/>
  <c r="AC3569" i="1"/>
  <c r="AD3568" i="1"/>
  <c r="AH3568" i="1" s="1"/>
  <c r="AC3568" i="1"/>
  <c r="AD3567" i="1"/>
  <c r="AF3567" i="1" s="1"/>
  <c r="AC3567" i="1"/>
  <c r="AD3566" i="1"/>
  <c r="AH3566" i="1" s="1"/>
  <c r="AC3566" i="1"/>
  <c r="AD3565" i="1"/>
  <c r="AH3565" i="1" s="1"/>
  <c r="AC3565" i="1"/>
  <c r="AD3564" i="1"/>
  <c r="AH3564" i="1" s="1"/>
  <c r="AC3564" i="1"/>
  <c r="AD3563" i="1"/>
  <c r="AH3563" i="1" s="1"/>
  <c r="AC3563" i="1"/>
  <c r="AD3562" i="1"/>
  <c r="AC3562" i="1"/>
  <c r="AD3561" i="1"/>
  <c r="AG3561" i="1" s="1"/>
  <c r="AC3561" i="1"/>
  <c r="AD3560" i="1"/>
  <c r="AH3560" i="1" s="1"/>
  <c r="AC3560" i="1"/>
  <c r="AD3559" i="1"/>
  <c r="AC3559" i="1"/>
  <c r="AD3558" i="1"/>
  <c r="AC3558" i="1"/>
  <c r="AD3557" i="1"/>
  <c r="AH3557" i="1" s="1"/>
  <c r="AC3557" i="1"/>
  <c r="AD3556" i="1"/>
  <c r="AH3556" i="1" s="1"/>
  <c r="AC3556" i="1"/>
  <c r="AD3555" i="1"/>
  <c r="AC3555" i="1"/>
  <c r="AD3554" i="1"/>
  <c r="AC3554" i="1"/>
  <c r="AD3553" i="1"/>
  <c r="AF3553" i="1" s="1"/>
  <c r="AC3553" i="1"/>
  <c r="AD3552" i="1"/>
  <c r="AC3552" i="1"/>
  <c r="AD3551" i="1"/>
  <c r="AC3551" i="1"/>
  <c r="AD3550" i="1"/>
  <c r="AH3550" i="1" s="1"/>
  <c r="AC3550" i="1"/>
  <c r="AD3549" i="1"/>
  <c r="AH3549" i="1" s="1"/>
  <c r="AC3549" i="1"/>
  <c r="AD3548" i="1"/>
  <c r="AC3548" i="1"/>
  <c r="AD3547" i="1"/>
  <c r="AE3547" i="1" s="1"/>
  <c r="AC3547" i="1"/>
  <c r="AD3546" i="1"/>
  <c r="AC3546" i="1"/>
  <c r="AD3545" i="1"/>
  <c r="AG3545" i="1" s="1"/>
  <c r="AC3545" i="1"/>
  <c r="AD3544" i="1"/>
  <c r="AC3544" i="1"/>
  <c r="AD3543" i="1"/>
  <c r="AG3543" i="1" s="1"/>
  <c r="AC3543" i="1"/>
  <c r="AD3542" i="1"/>
  <c r="AH3542" i="1" s="1"/>
  <c r="AC3542" i="1"/>
  <c r="AD3541" i="1"/>
  <c r="AC3541" i="1"/>
  <c r="AD3540" i="1"/>
  <c r="AC3540" i="1"/>
  <c r="AD3539" i="1"/>
  <c r="AE3539" i="1" s="1"/>
  <c r="AC3539" i="1"/>
  <c r="AD3538" i="1"/>
  <c r="AC3538" i="1"/>
  <c r="AD3537" i="1"/>
  <c r="AE3537" i="1" s="1"/>
  <c r="AC3537" i="1"/>
  <c r="AD3536" i="1"/>
  <c r="AG3536" i="1" s="1"/>
  <c r="AC3536" i="1"/>
  <c r="AD3535" i="1"/>
  <c r="AG3535" i="1" s="1"/>
  <c r="AC3535" i="1"/>
  <c r="AD3534" i="1"/>
  <c r="AH3534" i="1" s="1"/>
  <c r="AC3534" i="1"/>
  <c r="AD3533" i="1"/>
  <c r="AG3533" i="1" s="1"/>
  <c r="AC3533" i="1"/>
  <c r="AD3532" i="1"/>
  <c r="AG3532" i="1" s="1"/>
  <c r="AC3532" i="1"/>
  <c r="AD3531" i="1"/>
  <c r="AE3531" i="1" s="1"/>
  <c r="AC3531" i="1"/>
  <c r="AD3530" i="1"/>
  <c r="AC3530" i="1"/>
  <c r="AD3529" i="1"/>
  <c r="AC3529" i="1"/>
  <c r="AD3528" i="1"/>
  <c r="AC3528" i="1"/>
  <c r="AD3527" i="1"/>
  <c r="AC3527" i="1"/>
  <c r="AD3526" i="1"/>
  <c r="AH3526" i="1" s="1"/>
  <c r="AC3526" i="1"/>
  <c r="AD3525" i="1"/>
  <c r="AH3525" i="1" s="1"/>
  <c r="AC3525" i="1"/>
  <c r="AD3524" i="1"/>
  <c r="AH3524" i="1" s="1"/>
  <c r="AC3524" i="1"/>
  <c r="AD3523" i="1"/>
  <c r="AE3523" i="1" s="1"/>
  <c r="AC3523" i="1"/>
  <c r="AD3522" i="1"/>
  <c r="AC3522" i="1"/>
  <c r="AD3521" i="1"/>
  <c r="AG3521" i="1" s="1"/>
  <c r="AC3521" i="1"/>
  <c r="AD3520" i="1"/>
  <c r="AC3520" i="1"/>
  <c r="AD3519" i="1"/>
  <c r="AH3519" i="1" s="1"/>
  <c r="AC3519" i="1"/>
  <c r="AD3518" i="1"/>
  <c r="AC3518" i="1"/>
  <c r="AD3517" i="1"/>
  <c r="AC3517" i="1"/>
  <c r="AD3516" i="1"/>
  <c r="AC3516" i="1"/>
  <c r="AD3515" i="1"/>
  <c r="AC3515" i="1"/>
  <c r="AD3514" i="1"/>
  <c r="AC3514" i="1"/>
  <c r="AD3513" i="1"/>
  <c r="AC3513" i="1"/>
  <c r="AD3512" i="1"/>
  <c r="AE3512" i="1" s="1"/>
  <c r="AC3512" i="1"/>
  <c r="AD3511" i="1"/>
  <c r="AG3511" i="1" s="1"/>
  <c r="AC3511" i="1"/>
  <c r="AD3510" i="1"/>
  <c r="AC3510" i="1"/>
  <c r="AD3509" i="1"/>
  <c r="AH3509" i="1" s="1"/>
  <c r="AC3509" i="1"/>
  <c r="AD3508" i="1"/>
  <c r="AH3508" i="1" s="1"/>
  <c r="AC3508" i="1"/>
  <c r="AD3507" i="1"/>
  <c r="AC3507" i="1"/>
  <c r="AD3506" i="1"/>
  <c r="AE3506" i="1" s="1"/>
  <c r="AC3506" i="1"/>
  <c r="AD3505" i="1"/>
  <c r="AC3505" i="1"/>
  <c r="AD3504" i="1"/>
  <c r="AH3504" i="1" s="1"/>
  <c r="AC3504" i="1"/>
  <c r="AD3503" i="1"/>
  <c r="AG3503" i="1" s="1"/>
  <c r="AC3503" i="1"/>
  <c r="AD3502" i="1"/>
  <c r="AC3502" i="1"/>
  <c r="AD3501" i="1"/>
  <c r="AG3501" i="1" s="1"/>
  <c r="AC3501" i="1"/>
  <c r="AD3500" i="1"/>
  <c r="AC3500" i="1"/>
  <c r="AD3499" i="1"/>
  <c r="AC3499" i="1"/>
  <c r="AD3498" i="1"/>
  <c r="AC3498" i="1"/>
  <c r="AD3497" i="1"/>
  <c r="AE3497" i="1" s="1"/>
  <c r="AC3497" i="1"/>
  <c r="AD3496" i="1"/>
  <c r="AC3496" i="1"/>
  <c r="AD3495" i="1"/>
  <c r="AG3495" i="1" s="1"/>
  <c r="AC3495" i="1"/>
  <c r="AD3494" i="1"/>
  <c r="AC3494" i="1"/>
  <c r="AD3493" i="1"/>
  <c r="AC3493" i="1"/>
  <c r="AD3492" i="1"/>
  <c r="AC3492" i="1"/>
  <c r="AD3491" i="1"/>
  <c r="AC3491" i="1"/>
  <c r="AD3490" i="1"/>
  <c r="AG3490" i="1" s="1"/>
  <c r="AC3490" i="1"/>
  <c r="AD3489" i="1"/>
  <c r="AC3489" i="1"/>
  <c r="AD3488" i="1"/>
  <c r="AG3488" i="1" s="1"/>
  <c r="AC3488" i="1"/>
  <c r="AD3487" i="1"/>
  <c r="AC3487" i="1"/>
  <c r="AD3486" i="1"/>
  <c r="AH3486" i="1" s="1"/>
  <c r="AC3486" i="1"/>
  <c r="AD3485" i="1"/>
  <c r="AH3485" i="1" s="1"/>
  <c r="AC3485" i="1"/>
  <c r="AD3484" i="1"/>
  <c r="AH3484" i="1" s="1"/>
  <c r="AC3484" i="1"/>
  <c r="AD3483" i="1"/>
  <c r="AE3483" i="1" s="1"/>
  <c r="AC3483" i="1"/>
  <c r="AD3482" i="1"/>
  <c r="AC3482" i="1"/>
  <c r="AD3481" i="1"/>
  <c r="AG3481" i="1" s="1"/>
  <c r="AC3481" i="1"/>
  <c r="AD3480" i="1"/>
  <c r="AC3480" i="1"/>
  <c r="AD3479" i="1"/>
  <c r="AC3479" i="1"/>
  <c r="AD3478" i="1"/>
  <c r="AC3478" i="1"/>
  <c r="AD3477" i="1"/>
  <c r="AC3477" i="1"/>
  <c r="AD3476" i="1"/>
  <c r="AC3476" i="1"/>
  <c r="AD3475" i="1"/>
  <c r="AE3475" i="1" s="1"/>
  <c r="AC3475" i="1"/>
  <c r="AD3474" i="1"/>
  <c r="AG3474" i="1" s="1"/>
  <c r="AC3474" i="1"/>
  <c r="AD3473" i="1"/>
  <c r="AE3473" i="1" s="1"/>
  <c r="AC3473" i="1"/>
  <c r="AD3472" i="1"/>
  <c r="AG3472" i="1" s="1"/>
  <c r="AC3472" i="1"/>
  <c r="AD3471" i="1"/>
  <c r="AE3471" i="1" s="1"/>
  <c r="AC3471" i="1"/>
  <c r="AD3470" i="1"/>
  <c r="AC3470" i="1"/>
  <c r="AD3469" i="1"/>
  <c r="AG3469" i="1" s="1"/>
  <c r="AC3469" i="1"/>
  <c r="AD3468" i="1"/>
  <c r="AC3468" i="1"/>
  <c r="AD3467" i="1"/>
  <c r="AC3467" i="1"/>
  <c r="AD3466" i="1"/>
  <c r="AC3466" i="1"/>
  <c r="AD3465" i="1"/>
  <c r="AC3465" i="1"/>
  <c r="AD3464" i="1"/>
  <c r="AH3464" i="1" s="1"/>
  <c r="AC3464" i="1"/>
  <c r="AD3463" i="1"/>
  <c r="AC3463" i="1"/>
  <c r="AD3462" i="1"/>
  <c r="AH3462" i="1" s="1"/>
  <c r="AC3462" i="1"/>
  <c r="AD3461" i="1"/>
  <c r="AC3461" i="1"/>
  <c r="AD3460" i="1"/>
  <c r="AC3460" i="1"/>
  <c r="AD3459" i="1"/>
  <c r="AE3459" i="1" s="1"/>
  <c r="AC3459" i="1"/>
  <c r="AD3458" i="1"/>
  <c r="AC3458" i="1"/>
  <c r="AD3457" i="1"/>
  <c r="AG3457" i="1" s="1"/>
  <c r="AC3457" i="1"/>
  <c r="AD3456" i="1"/>
  <c r="AH3456" i="1" s="1"/>
  <c r="AC3456" i="1"/>
  <c r="AD3455" i="1"/>
  <c r="AC3455" i="1"/>
  <c r="AD3454" i="1"/>
  <c r="AC3454" i="1"/>
  <c r="AD3453" i="1"/>
  <c r="AC3453" i="1"/>
  <c r="AD3452" i="1"/>
  <c r="AC3452" i="1"/>
  <c r="AD3451" i="1"/>
  <c r="AE3451" i="1" s="1"/>
  <c r="AC3451" i="1"/>
  <c r="AD3450" i="1"/>
  <c r="AG3450" i="1" s="1"/>
  <c r="AC3450" i="1"/>
  <c r="AD3449" i="1"/>
  <c r="AC3449" i="1"/>
  <c r="AD3448" i="1"/>
  <c r="AE3448" i="1" s="1"/>
  <c r="AC3448" i="1"/>
  <c r="AD3447" i="1"/>
  <c r="AC3447" i="1"/>
  <c r="AD3446" i="1"/>
  <c r="AH3446" i="1" s="1"/>
  <c r="AC3446" i="1"/>
  <c r="AD3445" i="1"/>
  <c r="AC3445" i="1"/>
  <c r="AD3444" i="1"/>
  <c r="AH3444" i="1" s="1"/>
  <c r="AC3444" i="1"/>
  <c r="AD3443" i="1"/>
  <c r="AE3443" i="1" s="1"/>
  <c r="AC3443" i="1"/>
  <c r="AD3442" i="1"/>
  <c r="AE3442" i="1" s="1"/>
  <c r="AC3442" i="1"/>
  <c r="AD3441" i="1"/>
  <c r="AC3441" i="1"/>
  <c r="AD3440" i="1"/>
  <c r="AH3440" i="1" s="1"/>
  <c r="AC3440" i="1"/>
  <c r="AD3439" i="1"/>
  <c r="AC3439" i="1"/>
  <c r="AD3438" i="1"/>
  <c r="AH3438" i="1" s="1"/>
  <c r="AC3438" i="1"/>
  <c r="AD3437" i="1"/>
  <c r="AG3437" i="1" s="1"/>
  <c r="AC3437" i="1"/>
  <c r="AD3436" i="1"/>
  <c r="AC3436" i="1"/>
  <c r="AD3435" i="1"/>
  <c r="AC3435" i="1"/>
  <c r="AD3434" i="1"/>
  <c r="AC3434" i="1"/>
  <c r="AD3433" i="1"/>
  <c r="AC3433" i="1"/>
  <c r="AD3432" i="1"/>
  <c r="AG3432" i="1" s="1"/>
  <c r="AC3432" i="1"/>
  <c r="AD3431" i="1"/>
  <c r="AC3431" i="1"/>
  <c r="AD3430" i="1"/>
  <c r="AH3430" i="1" s="1"/>
  <c r="AC3430" i="1"/>
  <c r="AD3429" i="1"/>
  <c r="AC3429" i="1"/>
  <c r="AD3428" i="1"/>
  <c r="AE3428" i="1" s="1"/>
  <c r="AC3428" i="1"/>
  <c r="AD3427" i="1"/>
  <c r="AC3427" i="1"/>
  <c r="AD3426" i="1"/>
  <c r="AG3426" i="1" s="1"/>
  <c r="AC3426" i="1"/>
  <c r="AD3425" i="1"/>
  <c r="AC3425" i="1"/>
  <c r="AD3424" i="1"/>
  <c r="AH3424" i="1" s="1"/>
  <c r="AC3424" i="1"/>
  <c r="AD3423" i="1"/>
  <c r="AC3423" i="1"/>
  <c r="AD3422" i="1"/>
  <c r="AH3422" i="1" s="1"/>
  <c r="AC3422" i="1"/>
  <c r="AD3421" i="1"/>
  <c r="AH3421" i="1" s="1"/>
  <c r="AC3421" i="1"/>
  <c r="AD3420" i="1"/>
  <c r="AE3420" i="1" s="1"/>
  <c r="AC3420" i="1"/>
  <c r="AD3419" i="1"/>
  <c r="AH3419" i="1" s="1"/>
  <c r="AC3419" i="1"/>
  <c r="AD3418" i="1"/>
  <c r="AC3418" i="1"/>
  <c r="AD3417" i="1"/>
  <c r="AC3417" i="1"/>
  <c r="AD3416" i="1"/>
  <c r="AH3416" i="1" s="1"/>
  <c r="AC3416" i="1"/>
  <c r="AD3415" i="1"/>
  <c r="AC3415" i="1"/>
  <c r="AD3414" i="1"/>
  <c r="AC3414" i="1"/>
  <c r="AD3413" i="1"/>
  <c r="AG3413" i="1" s="1"/>
  <c r="AC3413" i="1"/>
  <c r="AD3412" i="1"/>
  <c r="AG3412" i="1" s="1"/>
  <c r="AC3412" i="1"/>
  <c r="AD3411" i="1"/>
  <c r="AC3411" i="1"/>
  <c r="AD3410" i="1"/>
  <c r="AC3410" i="1"/>
  <c r="AD3409" i="1"/>
  <c r="AE3409" i="1" s="1"/>
  <c r="AC3409" i="1"/>
  <c r="AD3408" i="1"/>
  <c r="AG3408" i="1" s="1"/>
  <c r="AC3408" i="1"/>
  <c r="AD3407" i="1"/>
  <c r="AE3407" i="1" s="1"/>
  <c r="AC3407" i="1"/>
  <c r="AD3406" i="1"/>
  <c r="AH3406" i="1" s="1"/>
  <c r="AC3406" i="1"/>
  <c r="AD3405" i="1"/>
  <c r="AH3405" i="1" s="1"/>
  <c r="AC3405" i="1"/>
  <c r="AD3404" i="1"/>
  <c r="AE3404" i="1" s="1"/>
  <c r="AC3404" i="1"/>
  <c r="AD3403" i="1"/>
  <c r="AC3403" i="1"/>
  <c r="AD3402" i="1"/>
  <c r="AC3402" i="1"/>
  <c r="AD3401" i="1"/>
  <c r="AC3401" i="1"/>
  <c r="AD3400" i="1"/>
  <c r="AC3400" i="1"/>
  <c r="AD3399" i="1"/>
  <c r="AC3399" i="1"/>
  <c r="AD3398" i="1"/>
  <c r="AC3398" i="1"/>
  <c r="AD3397" i="1"/>
  <c r="AC3397" i="1"/>
  <c r="AD3396" i="1"/>
  <c r="AH3396" i="1" s="1"/>
  <c r="AC3396" i="1"/>
  <c r="AD3395" i="1"/>
  <c r="AC3395" i="1"/>
  <c r="AD3394" i="1"/>
  <c r="AC3394" i="1"/>
  <c r="AD3393" i="1"/>
  <c r="AG3393" i="1" s="1"/>
  <c r="AC3393" i="1"/>
  <c r="AD3392" i="1"/>
  <c r="AC3392" i="1"/>
  <c r="AD3391" i="1"/>
  <c r="AG3391" i="1" s="1"/>
  <c r="AC3391" i="1"/>
  <c r="AD3390" i="1"/>
  <c r="AC3390" i="1"/>
  <c r="AD3389" i="1"/>
  <c r="AC3389" i="1"/>
  <c r="AD3388" i="1"/>
  <c r="AH3388" i="1" s="1"/>
  <c r="AC3388" i="1"/>
  <c r="AD3387" i="1"/>
  <c r="AC3387" i="1"/>
  <c r="AD3386" i="1"/>
  <c r="AC3386" i="1"/>
  <c r="AD3385" i="1"/>
  <c r="AC3385" i="1"/>
  <c r="AD3384" i="1"/>
  <c r="AC3384" i="1"/>
  <c r="AD3383" i="1"/>
  <c r="AC3383" i="1"/>
  <c r="AD3382" i="1"/>
  <c r="AH3382" i="1" s="1"/>
  <c r="AC3382" i="1"/>
  <c r="AD3381" i="1"/>
  <c r="AC3381" i="1"/>
  <c r="AD3380" i="1"/>
  <c r="AH3380" i="1" s="1"/>
  <c r="AC3380" i="1"/>
  <c r="AD3379" i="1"/>
  <c r="AC3379" i="1"/>
  <c r="AD3378" i="1"/>
  <c r="AE3378" i="1" s="1"/>
  <c r="AC3378" i="1"/>
  <c r="AD3377" i="1"/>
  <c r="AC3377" i="1"/>
  <c r="AD3376" i="1"/>
  <c r="AC3376" i="1"/>
  <c r="AD3375" i="1"/>
  <c r="AC3375" i="1"/>
  <c r="AD3374" i="1"/>
  <c r="AC3374" i="1"/>
  <c r="AD3373" i="1"/>
  <c r="AG3373" i="1" s="1"/>
  <c r="AC3373" i="1"/>
  <c r="AD3372" i="1"/>
  <c r="AC3372" i="1"/>
  <c r="AD3371" i="1"/>
  <c r="AC3371" i="1"/>
  <c r="AD3370" i="1"/>
  <c r="AC3370" i="1"/>
  <c r="AD3369" i="1"/>
  <c r="AC3369" i="1"/>
  <c r="AD3368" i="1"/>
  <c r="AC3368" i="1"/>
  <c r="AD3367" i="1"/>
  <c r="AF3367" i="1" s="1"/>
  <c r="AC3367" i="1"/>
  <c r="AD3366" i="1"/>
  <c r="AC3366" i="1"/>
  <c r="AD3365" i="1"/>
  <c r="AC3365" i="1"/>
  <c r="AD3364" i="1"/>
  <c r="AC3364" i="1"/>
  <c r="AD3363" i="1"/>
  <c r="AC3363" i="1"/>
  <c r="AD3362" i="1"/>
  <c r="AG3362" i="1" s="1"/>
  <c r="AC3362" i="1"/>
  <c r="AD3361" i="1"/>
  <c r="AC3361" i="1"/>
  <c r="AD3360" i="1"/>
  <c r="AG3360" i="1" s="1"/>
  <c r="AC3360" i="1"/>
  <c r="AD3359" i="1"/>
  <c r="AC3359" i="1"/>
  <c r="AD3358" i="1"/>
  <c r="AH3358" i="1" s="1"/>
  <c r="AC3358" i="1"/>
  <c r="AD3357" i="1"/>
  <c r="AH3357" i="1" s="1"/>
  <c r="AC3357" i="1"/>
  <c r="AD3356" i="1"/>
  <c r="AC3356" i="1"/>
  <c r="AD3355" i="1"/>
  <c r="AE3355" i="1" s="1"/>
  <c r="AC3355" i="1"/>
  <c r="AD3354" i="1"/>
  <c r="AC3354" i="1"/>
  <c r="AD3353" i="1"/>
  <c r="AG3353" i="1" s="1"/>
  <c r="AC3353" i="1"/>
  <c r="AD3352" i="1"/>
  <c r="AE3352" i="1" s="1"/>
  <c r="AC3352" i="1"/>
  <c r="AD3351" i="1"/>
  <c r="AF3351" i="1" s="1"/>
  <c r="AC3351" i="1"/>
  <c r="AD3350" i="1"/>
  <c r="AH3350" i="1" s="1"/>
  <c r="AC3350" i="1"/>
  <c r="AD3349" i="1"/>
  <c r="AG3349" i="1" s="1"/>
  <c r="AC3349" i="1"/>
  <c r="AD3348" i="1"/>
  <c r="AH3348" i="1" s="1"/>
  <c r="AC3348" i="1"/>
  <c r="AD3347" i="1"/>
  <c r="AF3347" i="1" s="1"/>
  <c r="AC3347" i="1"/>
  <c r="AD3346" i="1"/>
  <c r="AG3346" i="1" s="1"/>
  <c r="AC3346" i="1"/>
  <c r="AD3345" i="1"/>
  <c r="AC3345" i="1"/>
  <c r="AD3344" i="1"/>
  <c r="AE3344" i="1" s="1"/>
  <c r="AC3344" i="1"/>
  <c r="AD3343" i="1"/>
  <c r="AH3343" i="1" s="1"/>
  <c r="AC3343" i="1"/>
  <c r="AD3342" i="1"/>
  <c r="AC3342" i="1"/>
  <c r="AD3341" i="1"/>
  <c r="AC3341" i="1"/>
  <c r="AD3340" i="1"/>
  <c r="AH3340" i="1" s="1"/>
  <c r="AC3340" i="1"/>
  <c r="AD3339" i="1"/>
  <c r="AH3339" i="1" s="1"/>
  <c r="AC3339" i="1"/>
  <c r="AD3338" i="1"/>
  <c r="AE3338" i="1" s="1"/>
  <c r="AC3338" i="1"/>
  <c r="AD3337" i="1"/>
  <c r="AC3337" i="1"/>
  <c r="AD3336" i="1"/>
  <c r="AC3336" i="1"/>
  <c r="AD3335" i="1"/>
  <c r="AC3335" i="1"/>
  <c r="AD3334" i="1"/>
  <c r="AH3334" i="1" s="1"/>
  <c r="AC3334" i="1"/>
  <c r="AD3333" i="1"/>
  <c r="AC3333" i="1"/>
  <c r="AD3332" i="1"/>
  <c r="AE3332" i="1" s="1"/>
  <c r="AC3332" i="1"/>
  <c r="AD3331" i="1"/>
  <c r="AC3331" i="1"/>
  <c r="AD3330" i="1"/>
  <c r="AC3330" i="1"/>
  <c r="AD3329" i="1"/>
  <c r="AG3329" i="1" s="1"/>
  <c r="AC3329" i="1"/>
  <c r="AD3328" i="1"/>
  <c r="AH3328" i="1" s="1"/>
  <c r="AC3328" i="1"/>
  <c r="AD3327" i="1"/>
  <c r="AG3327" i="1" s="1"/>
  <c r="AC3327" i="1"/>
  <c r="AD3326" i="1"/>
  <c r="AC3326" i="1"/>
  <c r="AD3325" i="1"/>
  <c r="AC3325" i="1"/>
  <c r="AD3324" i="1"/>
  <c r="AH3324" i="1" s="1"/>
  <c r="AC3324" i="1"/>
  <c r="AD3323" i="1"/>
  <c r="AE3323" i="1" s="1"/>
  <c r="AC3323" i="1"/>
  <c r="AD3322" i="1"/>
  <c r="AG3322" i="1" s="1"/>
  <c r="AC3322" i="1"/>
  <c r="AD3321" i="1"/>
  <c r="AG3321" i="1" s="1"/>
  <c r="AC3321" i="1"/>
  <c r="AD3320" i="1"/>
  <c r="AG3320" i="1" s="1"/>
  <c r="AC3320" i="1"/>
  <c r="AD3319" i="1"/>
  <c r="AC3319" i="1"/>
  <c r="AD3318" i="1"/>
  <c r="AH3318" i="1" s="1"/>
  <c r="AC3318" i="1"/>
  <c r="AD3317" i="1"/>
  <c r="AH3317" i="1" s="1"/>
  <c r="AC3317" i="1"/>
  <c r="AD3316" i="1"/>
  <c r="AG3316" i="1" s="1"/>
  <c r="AC3316" i="1"/>
  <c r="AD3315" i="1"/>
  <c r="AG3315" i="1" s="1"/>
  <c r="AC3315" i="1"/>
  <c r="AD3314" i="1"/>
  <c r="AC3314" i="1"/>
  <c r="AD3313" i="1"/>
  <c r="AC3313" i="1"/>
  <c r="AD3312" i="1"/>
  <c r="AH3312" i="1" s="1"/>
  <c r="AC3312" i="1"/>
  <c r="AD3311" i="1"/>
  <c r="AC3311" i="1"/>
  <c r="AD3310" i="1"/>
  <c r="AH3310" i="1" s="1"/>
  <c r="AC3310" i="1"/>
  <c r="AD3309" i="1"/>
  <c r="AC3309" i="1"/>
  <c r="AD3308" i="1"/>
  <c r="AC3308" i="1"/>
  <c r="AD3307" i="1"/>
  <c r="AF3307" i="1" s="1"/>
  <c r="AC3307" i="1"/>
  <c r="AD3306" i="1"/>
  <c r="AC3306" i="1"/>
  <c r="AD3305" i="1"/>
  <c r="AE3305" i="1" s="1"/>
  <c r="AC3305" i="1"/>
  <c r="AD3304" i="1"/>
  <c r="AF3304" i="1" s="1"/>
  <c r="AC3304" i="1"/>
  <c r="AD3303" i="1"/>
  <c r="AC3303" i="1"/>
  <c r="AD3302" i="1"/>
  <c r="AC3302" i="1"/>
  <c r="AD3301" i="1"/>
  <c r="AC3301" i="1"/>
  <c r="AD3300" i="1"/>
  <c r="AF3300" i="1" s="1"/>
  <c r="AC3300" i="1"/>
  <c r="AD3299" i="1"/>
  <c r="AC3299" i="1"/>
  <c r="AD3298" i="1"/>
  <c r="AC3298" i="1"/>
  <c r="AD3297" i="1"/>
  <c r="AC3297" i="1"/>
  <c r="AD3296" i="1"/>
  <c r="AF3296" i="1" s="1"/>
  <c r="AC3296" i="1"/>
  <c r="AD3295" i="1"/>
  <c r="AC3295" i="1"/>
  <c r="AD3294" i="1"/>
  <c r="AC3294" i="1"/>
  <c r="AD3293" i="1"/>
  <c r="AC3293" i="1"/>
  <c r="AD3292" i="1"/>
  <c r="AC3292" i="1"/>
  <c r="AD3291" i="1"/>
  <c r="AG3291" i="1" s="1"/>
  <c r="AC3291" i="1"/>
  <c r="AD3290" i="1"/>
  <c r="AC3290" i="1"/>
  <c r="AD3289" i="1"/>
  <c r="AH3289" i="1" s="1"/>
  <c r="AC3289" i="1"/>
  <c r="AD3288" i="1"/>
  <c r="AF3288" i="1" s="1"/>
  <c r="AC3288" i="1"/>
  <c r="AD3287" i="1"/>
  <c r="AG3287" i="1" s="1"/>
  <c r="AC3287" i="1"/>
  <c r="AD3286" i="1"/>
  <c r="AC3286" i="1"/>
  <c r="AD3285" i="1"/>
  <c r="AC3285" i="1"/>
  <c r="AD3284" i="1"/>
  <c r="AC3284" i="1"/>
  <c r="AD3283" i="1"/>
  <c r="AG3283" i="1" s="1"/>
  <c r="AC3283" i="1"/>
  <c r="AD3282" i="1"/>
  <c r="AC3282" i="1"/>
  <c r="AD3281" i="1"/>
  <c r="AH3281" i="1" s="1"/>
  <c r="AC3281" i="1"/>
  <c r="AD3280" i="1"/>
  <c r="AF3280" i="1" s="1"/>
  <c r="AC3280" i="1"/>
  <c r="AD3279" i="1"/>
  <c r="AC3279" i="1"/>
  <c r="AD3278" i="1"/>
  <c r="AC3278" i="1"/>
  <c r="AD3277" i="1"/>
  <c r="AC3277" i="1"/>
  <c r="AD3276" i="1"/>
  <c r="AF3276" i="1" s="1"/>
  <c r="AC3276" i="1"/>
  <c r="AD3275" i="1"/>
  <c r="AG3275" i="1" s="1"/>
  <c r="AC3275" i="1"/>
  <c r="AD3274" i="1"/>
  <c r="AE3274" i="1" s="1"/>
  <c r="AC3274" i="1"/>
  <c r="AD3273" i="1"/>
  <c r="AE3273" i="1" s="1"/>
  <c r="AC3273" i="1"/>
  <c r="AD3272" i="1"/>
  <c r="AF3272" i="1" s="1"/>
  <c r="AC3272" i="1"/>
  <c r="AD3271" i="1"/>
  <c r="AC3271" i="1"/>
  <c r="AD3270" i="1"/>
  <c r="AC3270" i="1"/>
  <c r="AD3269" i="1"/>
  <c r="AC3269" i="1"/>
  <c r="AD3268" i="1"/>
  <c r="AF3268" i="1" s="1"/>
  <c r="AC3268" i="1"/>
  <c r="AD3267" i="1"/>
  <c r="AC3267" i="1"/>
  <c r="AD3266" i="1"/>
  <c r="AC3266" i="1"/>
  <c r="AD3265" i="1"/>
  <c r="AC3265" i="1"/>
  <c r="AD3264" i="1"/>
  <c r="AF3264" i="1" s="1"/>
  <c r="AC3264" i="1"/>
  <c r="AD3263" i="1"/>
  <c r="AH3263" i="1" s="1"/>
  <c r="AC3263" i="1"/>
  <c r="AD3262" i="1"/>
  <c r="AC3262" i="1"/>
  <c r="AD3261" i="1"/>
  <c r="AC3261" i="1"/>
  <c r="AD3260" i="1"/>
  <c r="AC3260" i="1"/>
  <c r="AD3259" i="1"/>
  <c r="AC3259" i="1"/>
  <c r="AD3258" i="1"/>
  <c r="AG3258" i="1" s="1"/>
  <c r="AC3258" i="1"/>
  <c r="AD3257" i="1"/>
  <c r="AH3257" i="1" s="1"/>
  <c r="AC3257" i="1"/>
  <c r="AD3256" i="1"/>
  <c r="AF3256" i="1" s="1"/>
  <c r="AC3256" i="1"/>
  <c r="AD3255" i="1"/>
  <c r="AE3255" i="1" s="1"/>
  <c r="AC3255" i="1"/>
  <c r="AD3254" i="1"/>
  <c r="AC3254" i="1"/>
  <c r="AD3253" i="1"/>
  <c r="AC3253" i="1"/>
  <c r="AD3252" i="1"/>
  <c r="AG3252" i="1" s="1"/>
  <c r="AC3252" i="1"/>
  <c r="AD3251" i="1"/>
  <c r="AH3251" i="1" s="1"/>
  <c r="AC3251" i="1"/>
  <c r="AD3250" i="1"/>
  <c r="AC3250" i="1"/>
  <c r="AD3249" i="1"/>
  <c r="AE3249" i="1" s="1"/>
  <c r="AC3249" i="1"/>
  <c r="AD3248" i="1"/>
  <c r="AF3248" i="1" s="1"/>
  <c r="AC3248" i="1"/>
  <c r="AD3247" i="1"/>
  <c r="AH3247" i="1" s="1"/>
  <c r="AC3247" i="1"/>
  <c r="AD3246" i="1"/>
  <c r="AH3246" i="1" s="1"/>
  <c r="AC3246" i="1"/>
  <c r="AD3245" i="1"/>
  <c r="AC3245" i="1"/>
  <c r="AD3244" i="1"/>
  <c r="AF3244" i="1" s="1"/>
  <c r="AC3244" i="1"/>
  <c r="AD3243" i="1"/>
  <c r="AH3243" i="1" s="1"/>
  <c r="AC3243" i="1"/>
  <c r="AD3242" i="1"/>
  <c r="AC3242" i="1"/>
  <c r="AD3241" i="1"/>
  <c r="AC3241" i="1"/>
  <c r="AD3240" i="1"/>
  <c r="AG3240" i="1" s="1"/>
  <c r="AC3240" i="1"/>
  <c r="AD3239" i="1"/>
  <c r="AH3239" i="1" s="1"/>
  <c r="AC3239" i="1"/>
  <c r="AD3238" i="1"/>
  <c r="AC3238" i="1"/>
  <c r="AD3237" i="1"/>
  <c r="AH3237" i="1" s="1"/>
  <c r="AC3237" i="1"/>
  <c r="AD3236" i="1"/>
  <c r="AF3236" i="1" s="1"/>
  <c r="AC3236" i="1"/>
  <c r="AD3235" i="1"/>
  <c r="AC3235" i="1"/>
  <c r="AD3234" i="1"/>
  <c r="AH3234" i="1" s="1"/>
  <c r="AC3234" i="1"/>
  <c r="AD3233" i="1"/>
  <c r="AC3233" i="1"/>
  <c r="AD3232" i="1"/>
  <c r="AG3232" i="1" s="1"/>
  <c r="AC3232" i="1"/>
  <c r="AD3231" i="1"/>
  <c r="AE3231" i="1" s="1"/>
  <c r="AC3231" i="1"/>
  <c r="AD3230" i="1"/>
  <c r="AC3230" i="1"/>
  <c r="AD3229" i="1"/>
  <c r="AE3229" i="1" s="1"/>
  <c r="AC3229" i="1"/>
  <c r="AD3228" i="1"/>
  <c r="AC3228" i="1"/>
  <c r="AD3227" i="1"/>
  <c r="AC3227" i="1"/>
  <c r="AD3226" i="1"/>
  <c r="AH3226" i="1" s="1"/>
  <c r="AC3226" i="1"/>
  <c r="AD3225" i="1"/>
  <c r="AH3225" i="1" s="1"/>
  <c r="AC3225" i="1"/>
  <c r="AD3224" i="1"/>
  <c r="AG3224" i="1" s="1"/>
  <c r="AC3224" i="1"/>
  <c r="AD3223" i="1"/>
  <c r="AG3223" i="1" s="1"/>
  <c r="AC3223" i="1"/>
  <c r="AD3222" i="1"/>
  <c r="AH3222" i="1" s="1"/>
  <c r="AC3222" i="1"/>
  <c r="AD3221" i="1"/>
  <c r="AH3221" i="1" s="1"/>
  <c r="AC3221" i="1"/>
  <c r="AD3220" i="1"/>
  <c r="AG3220" i="1" s="1"/>
  <c r="AC3220" i="1"/>
  <c r="AD3219" i="1"/>
  <c r="AE3219" i="1" s="1"/>
  <c r="AC3219" i="1"/>
  <c r="AD3218" i="1"/>
  <c r="AC3218" i="1"/>
  <c r="AD3217" i="1"/>
  <c r="AH3217" i="1" s="1"/>
  <c r="AC3217" i="1"/>
  <c r="AD3216" i="1"/>
  <c r="AC3216" i="1"/>
  <c r="AD3215" i="1"/>
  <c r="AE3215" i="1" s="1"/>
  <c r="AC3215" i="1"/>
  <c r="AD3214" i="1"/>
  <c r="AH3214" i="1" s="1"/>
  <c r="AC3214" i="1"/>
  <c r="AD3213" i="1"/>
  <c r="AC3213" i="1"/>
  <c r="AD3212" i="1"/>
  <c r="AG3212" i="1" s="1"/>
  <c r="AC3212" i="1"/>
  <c r="AD3211" i="1"/>
  <c r="AH3211" i="1" s="1"/>
  <c r="AC3211" i="1"/>
  <c r="AD3210" i="1"/>
  <c r="AH3210" i="1" s="1"/>
  <c r="AC3210" i="1"/>
  <c r="AD3209" i="1"/>
  <c r="AC3209" i="1"/>
  <c r="AD3208" i="1"/>
  <c r="AG3208" i="1" s="1"/>
  <c r="AC3208" i="1"/>
  <c r="AD3207" i="1"/>
  <c r="AG3207" i="1" s="1"/>
  <c r="AC3207" i="1"/>
  <c r="AD3206" i="1"/>
  <c r="AH3206" i="1" s="1"/>
  <c r="AC3206" i="1"/>
  <c r="AD3205" i="1"/>
  <c r="AH3205" i="1" s="1"/>
  <c r="AC3205" i="1"/>
  <c r="AD3204" i="1"/>
  <c r="AG3204" i="1" s="1"/>
  <c r="AC3204" i="1"/>
  <c r="AD3203" i="1"/>
  <c r="AC3203" i="1"/>
  <c r="AD3202" i="1"/>
  <c r="AH3202" i="1" s="1"/>
  <c r="AC3202" i="1"/>
  <c r="AD3201" i="1"/>
  <c r="AC3201" i="1"/>
  <c r="AD3200" i="1"/>
  <c r="AG3200" i="1" s="1"/>
  <c r="AC3200" i="1"/>
  <c r="AD3199" i="1"/>
  <c r="AC3199" i="1"/>
  <c r="AD3198" i="1"/>
  <c r="AC3198" i="1"/>
  <c r="AD3197" i="1"/>
  <c r="AE3197" i="1" s="1"/>
  <c r="AC3197" i="1"/>
  <c r="AD3196" i="1"/>
  <c r="AC3196" i="1"/>
  <c r="AD3195" i="1"/>
  <c r="AC3195" i="1"/>
  <c r="AD3194" i="1"/>
  <c r="AH3194" i="1" s="1"/>
  <c r="AC3194" i="1"/>
  <c r="AD3193" i="1"/>
  <c r="AH3193" i="1" s="1"/>
  <c r="AC3193" i="1"/>
  <c r="AD3192" i="1"/>
  <c r="AC3192" i="1"/>
  <c r="AD3191" i="1"/>
  <c r="AC3191" i="1"/>
  <c r="AD3190" i="1"/>
  <c r="AH3190" i="1" s="1"/>
  <c r="AC3190" i="1"/>
  <c r="AD3189" i="1"/>
  <c r="AC3189" i="1"/>
  <c r="AD3188" i="1"/>
  <c r="AG3188" i="1" s="1"/>
  <c r="AC3188" i="1"/>
  <c r="AD3187" i="1"/>
  <c r="AC3187" i="1"/>
  <c r="AD3186" i="1"/>
  <c r="AC3186" i="1"/>
  <c r="AD3185" i="1"/>
  <c r="AH3185" i="1" s="1"/>
  <c r="AC3185" i="1"/>
  <c r="AD3184" i="1"/>
  <c r="AC3184" i="1"/>
  <c r="AD3183" i="1"/>
  <c r="AH3183" i="1" s="1"/>
  <c r="AC3183" i="1"/>
  <c r="AD3182" i="1"/>
  <c r="AC3182" i="1"/>
  <c r="AD3181" i="1"/>
  <c r="AC3181" i="1"/>
  <c r="AD3180" i="1"/>
  <c r="AF3180" i="1" s="1"/>
  <c r="AC3180" i="1"/>
  <c r="AD3179" i="1"/>
  <c r="AG3179" i="1" s="1"/>
  <c r="AC3179" i="1"/>
  <c r="AD3178" i="1"/>
  <c r="AH3178" i="1" s="1"/>
  <c r="AC3178" i="1"/>
  <c r="AD3177" i="1"/>
  <c r="AH3177" i="1" s="1"/>
  <c r="AC3177" i="1"/>
  <c r="AD3176" i="1"/>
  <c r="AG3176" i="1" s="1"/>
  <c r="AC3176" i="1"/>
  <c r="AD3175" i="1"/>
  <c r="AE3175" i="1" s="1"/>
  <c r="AC3175" i="1"/>
  <c r="AD3174" i="1"/>
  <c r="AH3174" i="1" s="1"/>
  <c r="AC3174" i="1"/>
  <c r="AD3173" i="1"/>
  <c r="AH3173" i="1" s="1"/>
  <c r="AC3173" i="1"/>
  <c r="AD3172" i="1"/>
  <c r="AG3172" i="1" s="1"/>
  <c r="AC3172" i="1"/>
  <c r="AD3171" i="1"/>
  <c r="AC3171" i="1"/>
  <c r="AD3170" i="1"/>
  <c r="AH3170" i="1" s="1"/>
  <c r="AC3170" i="1"/>
  <c r="AD3169" i="1"/>
  <c r="AC3169" i="1"/>
  <c r="AD3168" i="1"/>
  <c r="AG3168" i="1" s="1"/>
  <c r="AC3168" i="1"/>
  <c r="AD3167" i="1"/>
  <c r="AH3167" i="1" s="1"/>
  <c r="AC3167" i="1"/>
  <c r="AD3166" i="1"/>
  <c r="AC3166" i="1"/>
  <c r="AD3165" i="1"/>
  <c r="AH3165" i="1" s="1"/>
  <c r="AC3165" i="1"/>
  <c r="AD3164" i="1"/>
  <c r="AC3164" i="1"/>
  <c r="AD3163" i="1"/>
  <c r="AC3163" i="1"/>
  <c r="AD3162" i="1"/>
  <c r="AC3162" i="1"/>
  <c r="AD3161" i="1"/>
  <c r="AH3161" i="1" s="1"/>
  <c r="AC3161" i="1"/>
  <c r="AD3160" i="1"/>
  <c r="AC3160" i="1"/>
  <c r="AD3159" i="1"/>
  <c r="AC3159" i="1"/>
  <c r="AD3158" i="1"/>
  <c r="AH3158" i="1" s="1"/>
  <c r="AC3158" i="1"/>
  <c r="AD3157" i="1"/>
  <c r="AC3157" i="1"/>
  <c r="AD3156" i="1"/>
  <c r="AG3156" i="1" s="1"/>
  <c r="AC3156" i="1"/>
  <c r="AD3155" i="1"/>
  <c r="AC3155" i="1"/>
  <c r="AD3154" i="1"/>
  <c r="AC3154" i="1"/>
  <c r="AD3153" i="1"/>
  <c r="AH3153" i="1" s="1"/>
  <c r="AC3153" i="1"/>
  <c r="AD3152" i="1"/>
  <c r="AC3152" i="1"/>
  <c r="AD3151" i="1"/>
  <c r="AH3151" i="1" s="1"/>
  <c r="AC3151" i="1"/>
  <c r="AD3150" i="1"/>
  <c r="AH3150" i="1" s="1"/>
  <c r="AC3150" i="1"/>
  <c r="AD3149" i="1"/>
  <c r="AC3149" i="1"/>
  <c r="AD3148" i="1"/>
  <c r="AG3148" i="1" s="1"/>
  <c r="AC3148" i="1"/>
  <c r="AD3147" i="1"/>
  <c r="AC3147" i="1"/>
  <c r="AD3146" i="1"/>
  <c r="AH3146" i="1" s="1"/>
  <c r="AC3146" i="1"/>
  <c r="AD3145" i="1"/>
  <c r="AH3145" i="1" s="1"/>
  <c r="AC3145" i="1"/>
  <c r="AD3144" i="1"/>
  <c r="AG3144" i="1" s="1"/>
  <c r="AC3144" i="1"/>
  <c r="AD3143" i="1"/>
  <c r="AH3143" i="1" s="1"/>
  <c r="AC3143" i="1"/>
  <c r="AD3142" i="1"/>
  <c r="AH3142" i="1" s="1"/>
  <c r="AC3142" i="1"/>
  <c r="AD3141" i="1"/>
  <c r="AH3141" i="1" s="1"/>
  <c r="AC3141" i="1"/>
  <c r="AD3140" i="1"/>
  <c r="AC3140" i="1"/>
  <c r="AD3139" i="1"/>
  <c r="AH3139" i="1" s="1"/>
  <c r="AC3139" i="1"/>
  <c r="AD3138" i="1"/>
  <c r="AH3138" i="1" s="1"/>
  <c r="AC3138" i="1"/>
  <c r="AD3137" i="1"/>
  <c r="AC3137" i="1"/>
  <c r="AD3136" i="1"/>
  <c r="AG3136" i="1" s="1"/>
  <c r="AC3136" i="1"/>
  <c r="AD3135" i="1"/>
  <c r="AC3135" i="1"/>
  <c r="AD3134" i="1"/>
  <c r="AC3134" i="1"/>
  <c r="AD3133" i="1"/>
  <c r="AC3133" i="1"/>
  <c r="AD3132" i="1"/>
  <c r="AC3132" i="1"/>
  <c r="AD3131" i="1"/>
  <c r="AC3131" i="1"/>
  <c r="AD3130" i="1"/>
  <c r="AH3130" i="1" s="1"/>
  <c r="AC3130" i="1"/>
  <c r="AD3129" i="1"/>
  <c r="AH3129" i="1" s="1"/>
  <c r="AC3129" i="1"/>
  <c r="AD3128" i="1"/>
  <c r="AG3128" i="1" s="1"/>
  <c r="AC3128" i="1"/>
  <c r="AD3127" i="1"/>
  <c r="AC3127" i="1"/>
  <c r="AD3126" i="1"/>
  <c r="AH3126" i="1" s="1"/>
  <c r="AC3126" i="1"/>
  <c r="AD3125" i="1"/>
  <c r="AE3125" i="1" s="1"/>
  <c r="AC3125" i="1"/>
  <c r="AD3124" i="1"/>
  <c r="AG3124" i="1" s="1"/>
  <c r="AC3124" i="1"/>
  <c r="AD3123" i="1"/>
  <c r="AH3123" i="1" s="1"/>
  <c r="AC3123" i="1"/>
  <c r="AD3122" i="1"/>
  <c r="AC3122" i="1"/>
  <c r="AD3121" i="1"/>
  <c r="AH3121" i="1" s="1"/>
  <c r="AC3121" i="1"/>
  <c r="AD3120" i="1"/>
  <c r="AC3120" i="1"/>
  <c r="AD3119" i="1"/>
  <c r="AC3119" i="1"/>
  <c r="AD3118" i="1"/>
  <c r="AC3118" i="1"/>
  <c r="AD3117" i="1"/>
  <c r="AC3117" i="1"/>
  <c r="AD3116" i="1"/>
  <c r="AH3116" i="1" s="1"/>
  <c r="AC3116" i="1"/>
  <c r="AD3115" i="1"/>
  <c r="AG3115" i="1" s="1"/>
  <c r="AC3115" i="1"/>
  <c r="AD3114" i="1"/>
  <c r="AC3114" i="1"/>
  <c r="AD3113" i="1"/>
  <c r="AC3113" i="1"/>
  <c r="AD3112" i="1"/>
  <c r="AH3112" i="1" s="1"/>
  <c r="AC3112" i="1"/>
  <c r="AD3111" i="1"/>
  <c r="AG3111" i="1" s="1"/>
  <c r="AC3111" i="1"/>
  <c r="AD3110" i="1"/>
  <c r="AE3110" i="1" s="1"/>
  <c r="AC3110" i="1"/>
  <c r="AD3109" i="1"/>
  <c r="AC3109" i="1"/>
  <c r="AD3108" i="1"/>
  <c r="AH3108" i="1" s="1"/>
  <c r="AC3108" i="1"/>
  <c r="AD3107" i="1"/>
  <c r="AC3107" i="1"/>
  <c r="AD3106" i="1"/>
  <c r="AC3106" i="1"/>
  <c r="AD3105" i="1"/>
  <c r="AG3105" i="1" s="1"/>
  <c r="AC3105" i="1"/>
  <c r="AD3104" i="1"/>
  <c r="AC3104" i="1"/>
  <c r="AD3103" i="1"/>
  <c r="AC3103" i="1"/>
  <c r="AD3102" i="1"/>
  <c r="AC3102" i="1"/>
  <c r="AD3101" i="1"/>
  <c r="AC3101" i="1"/>
  <c r="AD3100" i="1"/>
  <c r="AF3100" i="1" s="1"/>
  <c r="AC3100" i="1"/>
  <c r="AD3099" i="1"/>
  <c r="AC3099" i="1"/>
  <c r="AD3098" i="1"/>
  <c r="AC3098" i="1"/>
  <c r="AD3097" i="1"/>
  <c r="AC3097" i="1"/>
  <c r="AD3096" i="1"/>
  <c r="AC3096" i="1"/>
  <c r="AD3095" i="1"/>
  <c r="AG3095" i="1" s="1"/>
  <c r="AC3095" i="1"/>
  <c r="AD3094" i="1"/>
  <c r="AC3094" i="1"/>
  <c r="AD3093" i="1"/>
  <c r="AF3093" i="1" s="1"/>
  <c r="AC3093" i="1"/>
  <c r="AD3092" i="1"/>
  <c r="AC3092" i="1"/>
  <c r="AD3091" i="1"/>
  <c r="AG3091" i="1" s="1"/>
  <c r="AC3091" i="1"/>
  <c r="AD3090" i="1"/>
  <c r="AC3090" i="1"/>
  <c r="AD3089" i="1"/>
  <c r="AG3089" i="1" s="1"/>
  <c r="AC3089" i="1"/>
  <c r="AD3088" i="1"/>
  <c r="AE3088" i="1" s="1"/>
  <c r="AC3088" i="1"/>
  <c r="AD3087" i="1"/>
  <c r="AG3087" i="1" s="1"/>
  <c r="AC3087" i="1"/>
  <c r="AD3086" i="1"/>
  <c r="AE3086" i="1" s="1"/>
  <c r="AC3086" i="1"/>
  <c r="AD3085" i="1"/>
  <c r="AG3085" i="1" s="1"/>
  <c r="AC3085" i="1"/>
  <c r="AD3084" i="1"/>
  <c r="AC3084" i="1"/>
  <c r="AD3083" i="1"/>
  <c r="AG3083" i="1" s="1"/>
  <c r="AC3083" i="1"/>
  <c r="AD3082" i="1"/>
  <c r="AC3082" i="1"/>
  <c r="AD3081" i="1"/>
  <c r="AC3081" i="1"/>
  <c r="AD3080" i="1"/>
  <c r="AC3080" i="1"/>
  <c r="AD3079" i="1"/>
  <c r="AG3079" i="1" s="1"/>
  <c r="AC3079" i="1"/>
  <c r="AD3078" i="1"/>
  <c r="AE3078" i="1" s="1"/>
  <c r="AC3078" i="1"/>
  <c r="AD3077" i="1"/>
  <c r="AH3077" i="1" s="1"/>
  <c r="AC3077" i="1"/>
  <c r="AD3076" i="1"/>
  <c r="AF3076" i="1" s="1"/>
  <c r="AC3076" i="1"/>
  <c r="AD3075" i="1"/>
  <c r="AC3075" i="1"/>
  <c r="AD3074" i="1"/>
  <c r="AC3074" i="1"/>
  <c r="AD3073" i="1"/>
  <c r="AC3073" i="1"/>
  <c r="AD3072" i="1"/>
  <c r="AG3072" i="1" s="1"/>
  <c r="AC3072" i="1"/>
  <c r="AD3071" i="1"/>
  <c r="AC3071" i="1"/>
  <c r="AD3070" i="1"/>
  <c r="AG3070" i="1" s="1"/>
  <c r="AC3070" i="1"/>
  <c r="AD3069" i="1"/>
  <c r="AE3069" i="1" s="1"/>
  <c r="AC3069" i="1"/>
  <c r="AD3068" i="1"/>
  <c r="AG3068" i="1" s="1"/>
  <c r="AC3068" i="1"/>
  <c r="AD3067" i="1"/>
  <c r="AH3067" i="1" s="1"/>
  <c r="AC3067" i="1"/>
  <c r="AD3066" i="1"/>
  <c r="AC3066" i="1"/>
  <c r="AD3065" i="1"/>
  <c r="AC3065" i="1"/>
  <c r="AD3064" i="1"/>
  <c r="AE3064" i="1" s="1"/>
  <c r="AC3064" i="1"/>
  <c r="AD3063" i="1"/>
  <c r="AG3063" i="1" s="1"/>
  <c r="AC3063" i="1"/>
  <c r="AD3062" i="1"/>
  <c r="AC3062" i="1"/>
  <c r="AD3061" i="1"/>
  <c r="AG3061" i="1" s="1"/>
  <c r="AC3061" i="1"/>
  <c r="AD3060" i="1"/>
  <c r="AG3060" i="1" s="1"/>
  <c r="AC3060" i="1"/>
  <c r="AD3059" i="1"/>
  <c r="AH3059" i="1" s="1"/>
  <c r="AC3059" i="1"/>
  <c r="AD3058" i="1"/>
  <c r="AC3058" i="1"/>
  <c r="AD3057" i="1"/>
  <c r="AC3057" i="1"/>
  <c r="AD3056" i="1"/>
  <c r="AE3056" i="1" s="1"/>
  <c r="AC3056" i="1"/>
  <c r="AD3055" i="1"/>
  <c r="AG3055" i="1" s="1"/>
  <c r="AC3055" i="1"/>
  <c r="AD3054" i="1"/>
  <c r="AE3054" i="1" s="1"/>
  <c r="AC3054" i="1"/>
  <c r="AD3053" i="1"/>
  <c r="AC3053" i="1"/>
  <c r="AD3052" i="1"/>
  <c r="AC3052" i="1"/>
  <c r="AD3051" i="1"/>
  <c r="AC3051" i="1"/>
  <c r="AD3050" i="1"/>
  <c r="AC3050" i="1"/>
  <c r="AD3049" i="1"/>
  <c r="AG3049" i="1" s="1"/>
  <c r="AC3049" i="1"/>
  <c r="AD3048" i="1"/>
  <c r="AE3048" i="1" s="1"/>
  <c r="AC3048" i="1"/>
  <c r="AD3047" i="1"/>
  <c r="AG3047" i="1" s="1"/>
  <c r="AC3047" i="1"/>
  <c r="AD3046" i="1"/>
  <c r="AE3046" i="1" s="1"/>
  <c r="AC3046" i="1"/>
  <c r="AD3045" i="1"/>
  <c r="AG3045" i="1" s="1"/>
  <c r="AC3045" i="1"/>
  <c r="AD3044" i="1"/>
  <c r="AC3044" i="1"/>
  <c r="AD3043" i="1"/>
  <c r="AH3043" i="1" s="1"/>
  <c r="AC3043" i="1"/>
  <c r="AD3042" i="1"/>
  <c r="AC3042" i="1"/>
  <c r="AD3041" i="1"/>
  <c r="AF3041" i="1" s="1"/>
  <c r="AC3041" i="1"/>
  <c r="AD3040" i="1"/>
  <c r="AC3040" i="1"/>
  <c r="AD3039" i="1"/>
  <c r="AG3039" i="1" s="1"/>
  <c r="AC3039" i="1"/>
  <c r="AD3038" i="1"/>
  <c r="AE3038" i="1" s="1"/>
  <c r="AC3038" i="1"/>
  <c r="AD3037" i="1"/>
  <c r="AH3037" i="1" s="1"/>
  <c r="AC3037" i="1"/>
  <c r="AD3036" i="1"/>
  <c r="AC3036" i="1"/>
  <c r="AD3035" i="1"/>
  <c r="AH3035" i="1" s="1"/>
  <c r="AC3035" i="1"/>
  <c r="AD3034" i="1"/>
  <c r="AF3034" i="1" s="1"/>
  <c r="AC3034" i="1"/>
  <c r="AD3033" i="1"/>
  <c r="AG3033" i="1" s="1"/>
  <c r="AC3033" i="1"/>
  <c r="AD3032" i="1"/>
  <c r="AC3032" i="1"/>
  <c r="AD3031" i="1"/>
  <c r="AG3031" i="1" s="1"/>
  <c r="AC3031" i="1"/>
  <c r="AD3030" i="1"/>
  <c r="AC3030" i="1"/>
  <c r="AD3029" i="1"/>
  <c r="AC3029" i="1"/>
  <c r="AD3028" i="1"/>
  <c r="AC3028" i="1"/>
  <c r="AD3027" i="1"/>
  <c r="AG3027" i="1" s="1"/>
  <c r="AC3027" i="1"/>
  <c r="AD3026" i="1"/>
  <c r="AH3026" i="1" s="1"/>
  <c r="AC3026" i="1"/>
  <c r="AD3025" i="1"/>
  <c r="AC3025" i="1"/>
  <c r="AD3024" i="1"/>
  <c r="AC3024" i="1"/>
  <c r="AD3023" i="1"/>
  <c r="AG3023" i="1" s="1"/>
  <c r="AC3023" i="1"/>
  <c r="AD3022" i="1"/>
  <c r="AE3022" i="1" s="1"/>
  <c r="AC3022" i="1"/>
  <c r="AD3021" i="1"/>
  <c r="AG3021" i="1" s="1"/>
  <c r="AC3021" i="1"/>
  <c r="AD3020" i="1"/>
  <c r="AC3020" i="1"/>
  <c r="AD3019" i="1"/>
  <c r="AG3019" i="1" s="1"/>
  <c r="AC3019" i="1"/>
  <c r="AD3018" i="1"/>
  <c r="AG3018" i="1" s="1"/>
  <c r="AC3018" i="1"/>
  <c r="AD3017" i="1"/>
  <c r="AF3017" i="1" s="1"/>
  <c r="AC3017" i="1"/>
  <c r="AD3016" i="1"/>
  <c r="AC3016" i="1"/>
  <c r="AD3015" i="1"/>
  <c r="AH3015" i="1" s="1"/>
  <c r="AC3015" i="1"/>
  <c r="AD3014" i="1"/>
  <c r="AC3014" i="1"/>
  <c r="AD3013" i="1"/>
  <c r="AC3013" i="1"/>
  <c r="AD3012" i="1"/>
  <c r="AF3012" i="1" s="1"/>
  <c r="AC3012" i="1"/>
  <c r="AD3011" i="1"/>
  <c r="AG3011" i="1" s="1"/>
  <c r="AC3011" i="1"/>
  <c r="AD3010" i="1"/>
  <c r="AE3010" i="1" s="1"/>
  <c r="AC3010" i="1"/>
  <c r="AD3009" i="1"/>
  <c r="AH3009" i="1" s="1"/>
  <c r="AC3009" i="1"/>
  <c r="AD3008" i="1"/>
  <c r="AC3008" i="1"/>
  <c r="AD3007" i="1"/>
  <c r="AH3007" i="1" s="1"/>
  <c r="AC3007" i="1"/>
  <c r="AD3006" i="1"/>
  <c r="AH3006" i="1" s="1"/>
  <c r="AC3006" i="1"/>
  <c r="AD3005" i="1"/>
  <c r="AC3005" i="1"/>
  <c r="AD3004" i="1"/>
  <c r="AF3004" i="1" s="1"/>
  <c r="AC3004" i="1"/>
  <c r="AD3003" i="1"/>
  <c r="AH3003" i="1" s="1"/>
  <c r="AC3003" i="1"/>
  <c r="AD3002" i="1"/>
  <c r="AC3002" i="1"/>
  <c r="AD3001" i="1"/>
  <c r="AF3001" i="1" s="1"/>
  <c r="AC3001" i="1"/>
  <c r="AD3000" i="1"/>
  <c r="AC3000" i="1"/>
  <c r="AD2999" i="1"/>
  <c r="AC2999" i="1"/>
  <c r="AD2998" i="1"/>
  <c r="AE2998" i="1" s="1"/>
  <c r="AC2998" i="1"/>
  <c r="AD2997" i="1"/>
  <c r="AC2997" i="1"/>
  <c r="AD2996" i="1"/>
  <c r="AF2996" i="1" s="1"/>
  <c r="AC2996" i="1"/>
  <c r="AD2995" i="1"/>
  <c r="AG2995" i="1" s="1"/>
  <c r="AC2995" i="1"/>
  <c r="AD2994" i="1"/>
  <c r="AE2994" i="1" s="1"/>
  <c r="AC2994" i="1"/>
  <c r="AD2993" i="1"/>
  <c r="AC2993" i="1"/>
  <c r="AD2992" i="1"/>
  <c r="AF2992" i="1" s="1"/>
  <c r="AC2992" i="1"/>
  <c r="AD2991" i="1"/>
  <c r="AC2991" i="1"/>
  <c r="AD2990" i="1"/>
  <c r="AG2990" i="1" s="1"/>
  <c r="AC2990" i="1"/>
  <c r="AD2989" i="1"/>
  <c r="AH2989" i="1" s="1"/>
  <c r="AC2989" i="1"/>
  <c r="AD2988" i="1"/>
  <c r="AC2988" i="1"/>
  <c r="AD2987" i="1"/>
  <c r="AG2987" i="1" s="1"/>
  <c r="AC2987" i="1"/>
  <c r="AD2986" i="1"/>
  <c r="AC2986" i="1"/>
  <c r="AD2985" i="1"/>
  <c r="AF2985" i="1" s="1"/>
  <c r="AC2985" i="1"/>
  <c r="AD2984" i="1"/>
  <c r="AC2984" i="1"/>
  <c r="AD2983" i="1"/>
  <c r="AH2983" i="1" s="1"/>
  <c r="AC2983" i="1"/>
  <c r="AD2982" i="1"/>
  <c r="AG2982" i="1" s="1"/>
  <c r="AC2982" i="1"/>
  <c r="AD2981" i="1"/>
  <c r="AF2981" i="1" s="1"/>
  <c r="AC2981" i="1"/>
  <c r="AD2980" i="1"/>
  <c r="AF2980" i="1" s="1"/>
  <c r="AC2980" i="1"/>
  <c r="AD2979" i="1"/>
  <c r="AG2979" i="1" s="1"/>
  <c r="AC2979" i="1"/>
  <c r="AD2978" i="1"/>
  <c r="AG2978" i="1" s="1"/>
  <c r="AC2978" i="1"/>
  <c r="AD2977" i="1"/>
  <c r="AH2977" i="1" s="1"/>
  <c r="AC2977" i="1"/>
  <c r="AD2976" i="1"/>
  <c r="AC2976" i="1"/>
  <c r="AD2975" i="1"/>
  <c r="AH2975" i="1" s="1"/>
  <c r="AC2975" i="1"/>
  <c r="AD2974" i="1"/>
  <c r="AE2974" i="1" s="1"/>
  <c r="AC2974" i="1"/>
  <c r="AD2973" i="1"/>
  <c r="AC2973" i="1"/>
  <c r="AD2972" i="1"/>
  <c r="AF2972" i="1" s="1"/>
  <c r="AC2972" i="1"/>
  <c r="AD2971" i="1"/>
  <c r="AH2971" i="1" s="1"/>
  <c r="AC2971" i="1"/>
  <c r="AD2970" i="1"/>
  <c r="AF2970" i="1" s="1"/>
  <c r="AC2970" i="1"/>
  <c r="AD2969" i="1"/>
  <c r="AF2969" i="1" s="1"/>
  <c r="AC2969" i="1"/>
  <c r="AD2968" i="1"/>
  <c r="AC2968" i="1"/>
  <c r="AD2967" i="1"/>
  <c r="AC2967" i="1"/>
  <c r="AD2966" i="1"/>
  <c r="AF2966" i="1" s="1"/>
  <c r="AC2966" i="1"/>
  <c r="AD2965" i="1"/>
  <c r="AC2965" i="1"/>
  <c r="AD2964" i="1"/>
  <c r="AF2964" i="1" s="1"/>
  <c r="AC2964" i="1"/>
  <c r="AD2963" i="1"/>
  <c r="AG2963" i="1" s="1"/>
  <c r="AC2963" i="1"/>
  <c r="AD2962" i="1"/>
  <c r="AC2962" i="1"/>
  <c r="AD2961" i="1"/>
  <c r="AF2961" i="1" s="1"/>
  <c r="AC2961" i="1"/>
  <c r="AD2960" i="1"/>
  <c r="AF2960" i="1" s="1"/>
  <c r="AC2960" i="1"/>
  <c r="AD2959" i="1"/>
  <c r="AC2959" i="1"/>
  <c r="AD2958" i="1"/>
  <c r="AE2958" i="1" s="1"/>
  <c r="AC2958" i="1"/>
  <c r="AD2957" i="1"/>
  <c r="AH2957" i="1" s="1"/>
  <c r="AC2957" i="1"/>
  <c r="AD2956" i="1"/>
  <c r="AC2956" i="1"/>
  <c r="AD2955" i="1"/>
  <c r="AC2955" i="1"/>
  <c r="AD2954" i="1"/>
  <c r="AC2954" i="1"/>
  <c r="AD2953" i="1"/>
  <c r="AF2953" i="1" s="1"/>
  <c r="AC2953" i="1"/>
  <c r="AD2952" i="1"/>
  <c r="AC2952" i="1"/>
  <c r="AD2951" i="1"/>
  <c r="AH2951" i="1" s="1"/>
  <c r="AC2951" i="1"/>
  <c r="AD2950" i="1"/>
  <c r="AE2950" i="1" s="1"/>
  <c r="AC2950" i="1"/>
  <c r="AD2949" i="1"/>
  <c r="AC2949" i="1"/>
  <c r="AD2948" i="1"/>
  <c r="AF2948" i="1" s="1"/>
  <c r="AC2948" i="1"/>
  <c r="AD2947" i="1"/>
  <c r="AG2947" i="1" s="1"/>
  <c r="AC2947" i="1"/>
  <c r="AD2946" i="1"/>
  <c r="AE2946" i="1" s="1"/>
  <c r="AC2946" i="1"/>
  <c r="AD2945" i="1"/>
  <c r="AH2945" i="1" s="1"/>
  <c r="AC2945" i="1"/>
  <c r="AD2944" i="1"/>
  <c r="AC2944" i="1"/>
  <c r="AD2943" i="1"/>
  <c r="AH2943" i="1" s="1"/>
  <c r="AC2943" i="1"/>
  <c r="AD2942" i="1"/>
  <c r="AH2942" i="1" s="1"/>
  <c r="AC2942" i="1"/>
  <c r="AD2941" i="1"/>
  <c r="AC2941" i="1"/>
  <c r="AD2940" i="1"/>
  <c r="AF2940" i="1" s="1"/>
  <c r="AC2940" i="1"/>
  <c r="AD2939" i="1"/>
  <c r="AH2939" i="1" s="1"/>
  <c r="AC2939" i="1"/>
  <c r="AD2938" i="1"/>
  <c r="AC2938" i="1"/>
  <c r="AD2937" i="1"/>
  <c r="AF2937" i="1" s="1"/>
  <c r="AC2937" i="1"/>
  <c r="AD2936" i="1"/>
  <c r="AC2936" i="1"/>
  <c r="AD2935" i="1"/>
  <c r="AC2935" i="1"/>
  <c r="AD2934" i="1"/>
  <c r="AH2934" i="1" s="1"/>
  <c r="AC2934" i="1"/>
  <c r="AD2933" i="1"/>
  <c r="AC2933" i="1"/>
  <c r="AD2932" i="1"/>
  <c r="AF2932" i="1" s="1"/>
  <c r="AC2932" i="1"/>
  <c r="AD2931" i="1"/>
  <c r="AG2931" i="1" s="1"/>
  <c r="AC2931" i="1"/>
  <c r="AD2930" i="1"/>
  <c r="AE2930" i="1" s="1"/>
  <c r="AC2930" i="1"/>
  <c r="AD2929" i="1"/>
  <c r="AC2929" i="1"/>
  <c r="AD2928" i="1"/>
  <c r="AF2928" i="1" s="1"/>
  <c r="AC2928" i="1"/>
  <c r="AD2927" i="1"/>
  <c r="AC2927" i="1"/>
  <c r="AD2926" i="1"/>
  <c r="AH2926" i="1" s="1"/>
  <c r="AC2926" i="1"/>
  <c r="AD2925" i="1"/>
  <c r="AH2925" i="1" s="1"/>
  <c r="AC2925" i="1"/>
  <c r="AD2924" i="1"/>
  <c r="AC2924" i="1"/>
  <c r="AD2923" i="1"/>
  <c r="AG2923" i="1" s="1"/>
  <c r="AC2923" i="1"/>
  <c r="AD2922" i="1"/>
  <c r="AE2922" i="1" s="1"/>
  <c r="AC2922" i="1"/>
  <c r="AD2921" i="1"/>
  <c r="AF2921" i="1" s="1"/>
  <c r="AC2921" i="1"/>
  <c r="AD2920" i="1"/>
  <c r="AC2920" i="1"/>
  <c r="AD2919" i="1"/>
  <c r="AH2919" i="1" s="1"/>
  <c r="AC2919" i="1"/>
  <c r="AD2918" i="1"/>
  <c r="AH2918" i="1" s="1"/>
  <c r="AC2918" i="1"/>
  <c r="AD2917" i="1"/>
  <c r="AF2917" i="1" s="1"/>
  <c r="AC2917" i="1"/>
  <c r="AD2916" i="1"/>
  <c r="AF2916" i="1" s="1"/>
  <c r="AC2916" i="1"/>
  <c r="AD2915" i="1"/>
  <c r="AG2915" i="1" s="1"/>
  <c r="AC2915" i="1"/>
  <c r="AD2914" i="1"/>
  <c r="AH2914" i="1" s="1"/>
  <c r="AC2914" i="1"/>
  <c r="AD2913" i="1"/>
  <c r="AH2913" i="1" s="1"/>
  <c r="AC2913" i="1"/>
  <c r="AD2912" i="1"/>
  <c r="AC2912" i="1"/>
  <c r="AD2911" i="1"/>
  <c r="AH2911" i="1" s="1"/>
  <c r="AC2911" i="1"/>
  <c r="AD2910" i="1"/>
  <c r="AE2910" i="1" s="1"/>
  <c r="AC2910" i="1"/>
  <c r="AD2909" i="1"/>
  <c r="AC2909" i="1"/>
  <c r="AD2908" i="1"/>
  <c r="AF2908" i="1" s="1"/>
  <c r="AC2908" i="1"/>
  <c r="AD2907" i="1"/>
  <c r="AH2907" i="1" s="1"/>
  <c r="AC2907" i="1"/>
  <c r="AD2906" i="1"/>
  <c r="AF2906" i="1" s="1"/>
  <c r="AC2906" i="1"/>
  <c r="AD2905" i="1"/>
  <c r="AF2905" i="1" s="1"/>
  <c r="AC2905" i="1"/>
  <c r="AD2904" i="1"/>
  <c r="AC2904" i="1"/>
  <c r="AD2903" i="1"/>
  <c r="AC2903" i="1"/>
  <c r="AD2902" i="1"/>
  <c r="AF2902" i="1" s="1"/>
  <c r="AC2902" i="1"/>
  <c r="AD2901" i="1"/>
  <c r="AC2901" i="1"/>
  <c r="AD2900" i="1"/>
  <c r="AF2900" i="1" s="1"/>
  <c r="AC2900" i="1"/>
  <c r="AD2899" i="1"/>
  <c r="AG2899" i="1" s="1"/>
  <c r="AC2899" i="1"/>
  <c r="AD2898" i="1"/>
  <c r="AH2898" i="1" s="1"/>
  <c r="AC2898" i="1"/>
  <c r="AD2897" i="1"/>
  <c r="AF2897" i="1" s="1"/>
  <c r="AC2897" i="1"/>
  <c r="AD2896" i="1"/>
  <c r="AF2896" i="1" s="1"/>
  <c r="AC2896" i="1"/>
  <c r="AD2895" i="1"/>
  <c r="AC2895" i="1"/>
  <c r="AD2894" i="1"/>
  <c r="AE2894" i="1" s="1"/>
  <c r="AC2894" i="1"/>
  <c r="AD2893" i="1"/>
  <c r="AH2893" i="1" s="1"/>
  <c r="AC2893" i="1"/>
  <c r="AD2892" i="1"/>
  <c r="AC2892" i="1"/>
  <c r="AD2891" i="1"/>
  <c r="AC2891" i="1"/>
  <c r="AD2890" i="1"/>
  <c r="AH2890" i="1" s="1"/>
  <c r="AC2890" i="1"/>
  <c r="AD2889" i="1"/>
  <c r="AF2889" i="1" s="1"/>
  <c r="AC2889" i="1"/>
  <c r="AD2888" i="1"/>
  <c r="AC2888" i="1"/>
  <c r="AD2887" i="1"/>
  <c r="AH2887" i="1" s="1"/>
  <c r="AC2887" i="1"/>
  <c r="AD2886" i="1"/>
  <c r="AE2886" i="1" s="1"/>
  <c r="AC2886" i="1"/>
  <c r="AD2885" i="1"/>
  <c r="AC2885" i="1"/>
  <c r="AD2884" i="1"/>
  <c r="AF2884" i="1" s="1"/>
  <c r="AC2884" i="1"/>
  <c r="AD2883" i="1"/>
  <c r="AG2883" i="1" s="1"/>
  <c r="AC2883" i="1"/>
  <c r="AD2882" i="1"/>
  <c r="AE2882" i="1" s="1"/>
  <c r="AC2882" i="1"/>
  <c r="AD2881" i="1"/>
  <c r="AH2881" i="1" s="1"/>
  <c r="AC2881" i="1"/>
  <c r="AD2880" i="1"/>
  <c r="AC2880" i="1"/>
  <c r="AD2879" i="1"/>
  <c r="AH2879" i="1" s="1"/>
  <c r="AC2879" i="1"/>
  <c r="AD2878" i="1"/>
  <c r="AE2878" i="1" s="1"/>
  <c r="AC2878" i="1"/>
  <c r="AD2877" i="1"/>
  <c r="AC2877" i="1"/>
  <c r="AD2876" i="1"/>
  <c r="AF2876" i="1" s="1"/>
  <c r="AC2876" i="1"/>
  <c r="AD2875" i="1"/>
  <c r="AH2875" i="1" s="1"/>
  <c r="AC2875" i="1"/>
  <c r="AD2874" i="1"/>
  <c r="AC2874" i="1"/>
  <c r="AD2873" i="1"/>
  <c r="AF2873" i="1" s="1"/>
  <c r="AC2873" i="1"/>
  <c r="AD2872" i="1"/>
  <c r="AC2872" i="1"/>
  <c r="AD2871" i="1"/>
  <c r="AC2871" i="1"/>
  <c r="AD2870" i="1"/>
  <c r="AF2870" i="1" s="1"/>
  <c r="AC2870" i="1"/>
  <c r="AD2869" i="1"/>
  <c r="AG2869" i="1" s="1"/>
  <c r="AC2869" i="1"/>
  <c r="AD2868" i="1"/>
  <c r="AF2868" i="1" s="1"/>
  <c r="AC2868" i="1"/>
  <c r="AD2867" i="1"/>
  <c r="AC2867" i="1"/>
  <c r="AD2866" i="1"/>
  <c r="AF2866" i="1" s="1"/>
  <c r="AC2866" i="1"/>
  <c r="AD2865" i="1"/>
  <c r="AC2865" i="1"/>
  <c r="AD2864" i="1"/>
  <c r="AC2864" i="1"/>
  <c r="AD2863" i="1"/>
  <c r="AH2863" i="1" s="1"/>
  <c r="AC2863" i="1"/>
  <c r="AD2862" i="1"/>
  <c r="AF2862" i="1" s="1"/>
  <c r="AC2862" i="1"/>
  <c r="AD2861" i="1"/>
  <c r="AG2861" i="1" s="1"/>
  <c r="AC2861" i="1"/>
  <c r="AD2860" i="1"/>
  <c r="AC2860" i="1"/>
  <c r="AD2859" i="1"/>
  <c r="AG2859" i="1" s="1"/>
  <c r="AC2859" i="1"/>
  <c r="AD2858" i="1"/>
  <c r="AF2858" i="1" s="1"/>
  <c r="AC2858" i="1"/>
  <c r="AD2857" i="1"/>
  <c r="AG2857" i="1" s="1"/>
  <c r="AC2857" i="1"/>
  <c r="AD2856" i="1"/>
  <c r="AC2856" i="1"/>
  <c r="AD2855" i="1"/>
  <c r="AC2855" i="1"/>
  <c r="AD2854" i="1"/>
  <c r="AH2854" i="1" s="1"/>
  <c r="AC2854" i="1"/>
  <c r="AD2853" i="1"/>
  <c r="AF2853" i="1" s="1"/>
  <c r="AC2853" i="1"/>
  <c r="AD2852" i="1"/>
  <c r="AF2852" i="1" s="1"/>
  <c r="AC2852" i="1"/>
  <c r="AD2851" i="1"/>
  <c r="AC2851" i="1"/>
  <c r="AD2850" i="1"/>
  <c r="AH2850" i="1" s="1"/>
  <c r="AC2850" i="1"/>
  <c r="AD2849" i="1"/>
  <c r="AG2849" i="1" s="1"/>
  <c r="AC2849" i="1"/>
  <c r="AD2848" i="1"/>
  <c r="AC2848" i="1"/>
  <c r="AD2847" i="1"/>
  <c r="AH2847" i="1" s="1"/>
  <c r="AC2847" i="1"/>
  <c r="AD2846" i="1"/>
  <c r="AF2846" i="1" s="1"/>
  <c r="AC2846" i="1"/>
  <c r="AD2845" i="1"/>
  <c r="AC2845" i="1"/>
  <c r="AD2844" i="1"/>
  <c r="AC2844" i="1"/>
  <c r="AD2843" i="1"/>
  <c r="AH2843" i="1" s="1"/>
  <c r="AC2843" i="1"/>
  <c r="AD2842" i="1"/>
  <c r="AF2842" i="1" s="1"/>
  <c r="AC2842" i="1"/>
  <c r="AD2841" i="1"/>
  <c r="AG2841" i="1" s="1"/>
  <c r="AC2841" i="1"/>
  <c r="AD2840" i="1"/>
  <c r="AC2840" i="1"/>
  <c r="AD2839" i="1"/>
  <c r="AC2839" i="1"/>
  <c r="AD2838" i="1"/>
  <c r="AF2838" i="1" s="1"/>
  <c r="AC2838" i="1"/>
  <c r="AD2837" i="1"/>
  <c r="AG2837" i="1" s="1"/>
  <c r="AC2837" i="1"/>
  <c r="AD2836" i="1"/>
  <c r="AF2836" i="1" s="1"/>
  <c r="AC2836" i="1"/>
  <c r="AD2835" i="1"/>
  <c r="AC2835" i="1"/>
  <c r="AD2834" i="1"/>
  <c r="AF2834" i="1" s="1"/>
  <c r="AC2834" i="1"/>
  <c r="AD2833" i="1"/>
  <c r="AG2833" i="1" s="1"/>
  <c r="AC2833" i="1"/>
  <c r="AD2832" i="1"/>
  <c r="AC2832" i="1"/>
  <c r="AD2831" i="1"/>
  <c r="AH2831" i="1" s="1"/>
  <c r="AC2831" i="1"/>
  <c r="AD2830" i="1"/>
  <c r="AC2830" i="1"/>
  <c r="AD2829" i="1"/>
  <c r="AH2829" i="1" s="1"/>
  <c r="AC2829" i="1"/>
  <c r="AD2828" i="1"/>
  <c r="AC2828" i="1"/>
  <c r="AD2827" i="1"/>
  <c r="AH2827" i="1" s="1"/>
  <c r="AC2827" i="1"/>
  <c r="AD2826" i="1"/>
  <c r="AG2826" i="1" s="1"/>
  <c r="AC2826" i="1"/>
  <c r="AD2825" i="1"/>
  <c r="AC2825" i="1"/>
  <c r="AD2824" i="1"/>
  <c r="AC2824" i="1"/>
  <c r="AD2823" i="1"/>
  <c r="AC2823" i="1"/>
  <c r="AD2822" i="1"/>
  <c r="AF2822" i="1" s="1"/>
  <c r="AC2822" i="1"/>
  <c r="AD2821" i="1"/>
  <c r="AG2821" i="1" s="1"/>
  <c r="AC2821" i="1"/>
  <c r="AD2820" i="1"/>
  <c r="AF2820" i="1" s="1"/>
  <c r="AC2820" i="1"/>
  <c r="AD2819" i="1"/>
  <c r="AC2819" i="1"/>
  <c r="AD2818" i="1"/>
  <c r="AF2818" i="1" s="1"/>
  <c r="AC2818" i="1"/>
  <c r="AD2817" i="1"/>
  <c r="AG2817" i="1" s="1"/>
  <c r="AC2817" i="1"/>
  <c r="AD2816" i="1"/>
  <c r="AC2816" i="1"/>
  <c r="AD2815" i="1"/>
  <c r="AH2815" i="1" s="1"/>
  <c r="AC2815" i="1"/>
  <c r="AD2814" i="1"/>
  <c r="AH2814" i="1" s="1"/>
  <c r="AC2814" i="1"/>
  <c r="AD2813" i="1"/>
  <c r="AG2813" i="1" s="1"/>
  <c r="AC2813" i="1"/>
  <c r="AD2812" i="1"/>
  <c r="AC2812" i="1"/>
  <c r="AD2811" i="1"/>
  <c r="AH2811" i="1" s="1"/>
  <c r="AC2811" i="1"/>
  <c r="AD2810" i="1"/>
  <c r="AG2810" i="1" s="1"/>
  <c r="AC2810" i="1"/>
  <c r="AD2809" i="1"/>
  <c r="AG2809" i="1" s="1"/>
  <c r="AC2809" i="1"/>
  <c r="AD2808" i="1"/>
  <c r="AC2808" i="1"/>
  <c r="AD2807" i="1"/>
  <c r="AC2807" i="1"/>
  <c r="AD2806" i="1"/>
  <c r="AC2806" i="1"/>
  <c r="AD2805" i="1"/>
  <c r="AH2805" i="1" s="1"/>
  <c r="AC2805" i="1"/>
  <c r="AD2804" i="1"/>
  <c r="AF2804" i="1" s="1"/>
  <c r="AC2804" i="1"/>
  <c r="AD2803" i="1"/>
  <c r="AC2803" i="1"/>
  <c r="AD2802" i="1"/>
  <c r="AG2802" i="1" s="1"/>
  <c r="AC2802" i="1"/>
  <c r="AD2801" i="1"/>
  <c r="AC2801" i="1"/>
  <c r="AD2800" i="1"/>
  <c r="AC2800" i="1"/>
  <c r="AD2799" i="1"/>
  <c r="AH2799" i="1" s="1"/>
  <c r="AC2799" i="1"/>
  <c r="AD2798" i="1"/>
  <c r="AG2798" i="1" s="1"/>
  <c r="AC2798" i="1"/>
  <c r="AD2797" i="1"/>
  <c r="AG2797" i="1" s="1"/>
  <c r="AC2797" i="1"/>
  <c r="AD2796" i="1"/>
  <c r="AC2796" i="1"/>
  <c r="AD2795" i="1"/>
  <c r="AC2795" i="1"/>
  <c r="AD2794" i="1"/>
  <c r="AG2794" i="1" s="1"/>
  <c r="AC2794" i="1"/>
  <c r="AD2793" i="1"/>
  <c r="AC2793" i="1"/>
  <c r="AD2792" i="1"/>
  <c r="AC2792" i="1"/>
  <c r="AD2791" i="1"/>
  <c r="AC2791" i="1"/>
  <c r="AD2790" i="1"/>
  <c r="AC2790" i="1"/>
  <c r="AD2789" i="1"/>
  <c r="AG2789" i="1" s="1"/>
  <c r="AC2789" i="1"/>
  <c r="AD2788" i="1"/>
  <c r="AF2788" i="1" s="1"/>
  <c r="AC2788" i="1"/>
  <c r="AD2787" i="1"/>
  <c r="AC2787" i="1"/>
  <c r="AD2786" i="1"/>
  <c r="AH2786" i="1" s="1"/>
  <c r="AC2786" i="1"/>
  <c r="AD2785" i="1"/>
  <c r="AG2785" i="1" s="1"/>
  <c r="AC2785" i="1"/>
  <c r="AD2784" i="1"/>
  <c r="AC2784" i="1"/>
  <c r="AD2783" i="1"/>
  <c r="AH2783" i="1" s="1"/>
  <c r="AC2783" i="1"/>
  <c r="AD2782" i="1"/>
  <c r="AF2782" i="1" s="1"/>
  <c r="AC2782" i="1"/>
  <c r="AD2781" i="1"/>
  <c r="AH2781" i="1" s="1"/>
  <c r="AC2781" i="1"/>
  <c r="AD2780" i="1"/>
  <c r="AC2780" i="1"/>
  <c r="AD2779" i="1"/>
  <c r="AC2779" i="1"/>
  <c r="AD2778" i="1"/>
  <c r="AG2778" i="1" s="1"/>
  <c r="AC2778" i="1"/>
  <c r="AD2777" i="1"/>
  <c r="AG2777" i="1" s="1"/>
  <c r="AC2777" i="1"/>
  <c r="AD2776" i="1"/>
  <c r="AC2776" i="1"/>
  <c r="AD2775" i="1"/>
  <c r="AC2775" i="1"/>
  <c r="AD2774" i="1"/>
  <c r="AF2774" i="1" s="1"/>
  <c r="AC2774" i="1"/>
  <c r="AD2773" i="1"/>
  <c r="AG2773" i="1" s="1"/>
  <c r="AC2773" i="1"/>
  <c r="AD2772" i="1"/>
  <c r="AF2772" i="1" s="1"/>
  <c r="AC2772" i="1"/>
  <c r="AD2771" i="1"/>
  <c r="AC2771" i="1"/>
  <c r="AD2770" i="1"/>
  <c r="AF2770" i="1" s="1"/>
  <c r="AC2770" i="1"/>
  <c r="AD2769" i="1"/>
  <c r="AG2769" i="1" s="1"/>
  <c r="AC2769" i="1"/>
  <c r="AD2768" i="1"/>
  <c r="AC2768" i="1"/>
  <c r="AD2767" i="1"/>
  <c r="AH2767" i="1" s="1"/>
  <c r="AC2767" i="1"/>
  <c r="AD2766" i="1"/>
  <c r="AG2766" i="1" s="1"/>
  <c r="AC2766" i="1"/>
  <c r="AD2765" i="1"/>
  <c r="AC2765" i="1"/>
  <c r="AD2764" i="1"/>
  <c r="AC2764" i="1"/>
  <c r="AD2763" i="1"/>
  <c r="AG2763" i="1" s="1"/>
  <c r="AC2763" i="1"/>
  <c r="AD2762" i="1"/>
  <c r="AE2762" i="1" s="1"/>
  <c r="AC2762" i="1"/>
  <c r="AD2761" i="1"/>
  <c r="AG2761" i="1" s="1"/>
  <c r="AC2761" i="1"/>
  <c r="AD2760" i="1"/>
  <c r="AC2760" i="1"/>
  <c r="AD2759" i="1"/>
  <c r="AC2759" i="1"/>
  <c r="AD2758" i="1"/>
  <c r="AC2758" i="1"/>
  <c r="AD2757" i="1"/>
  <c r="AF2757" i="1" s="1"/>
  <c r="AC2757" i="1"/>
  <c r="AD2756" i="1"/>
  <c r="AF2756" i="1" s="1"/>
  <c r="AC2756" i="1"/>
  <c r="AD2755" i="1"/>
  <c r="AC2755" i="1"/>
  <c r="AD2754" i="1"/>
  <c r="AC2754" i="1"/>
  <c r="AD2753" i="1"/>
  <c r="AG2753" i="1" s="1"/>
  <c r="AC2753" i="1"/>
  <c r="AD2752" i="1"/>
  <c r="AC2752" i="1"/>
  <c r="AD2751" i="1"/>
  <c r="AH2751" i="1" s="1"/>
  <c r="AC2751" i="1"/>
  <c r="AD2750" i="1"/>
  <c r="AE2750" i="1" s="1"/>
  <c r="AC2750" i="1"/>
  <c r="AD2749" i="1"/>
  <c r="AG2749" i="1" s="1"/>
  <c r="AC2749" i="1"/>
  <c r="AD2748" i="1"/>
  <c r="AC2748" i="1"/>
  <c r="AD2747" i="1"/>
  <c r="AH2747" i="1" s="1"/>
  <c r="AC2747" i="1"/>
  <c r="AD2746" i="1"/>
  <c r="AC2746" i="1"/>
  <c r="AD2745" i="1"/>
  <c r="AG2745" i="1" s="1"/>
  <c r="AC2745" i="1"/>
  <c r="AD2744" i="1"/>
  <c r="AC2744" i="1"/>
  <c r="AD2743" i="1"/>
  <c r="AC2743" i="1"/>
  <c r="AD2742" i="1"/>
  <c r="AG2742" i="1" s="1"/>
  <c r="AC2742" i="1"/>
  <c r="AD2741" i="1"/>
  <c r="AF2741" i="1" s="1"/>
  <c r="AC2741" i="1"/>
  <c r="AD2740" i="1"/>
  <c r="AF2740" i="1" s="1"/>
  <c r="AC2740" i="1"/>
  <c r="AD2739" i="1"/>
  <c r="AC2739" i="1"/>
  <c r="AD2738" i="1"/>
  <c r="AG2738" i="1" s="1"/>
  <c r="AC2738" i="1"/>
  <c r="AD2737" i="1"/>
  <c r="AG2737" i="1" s="1"/>
  <c r="AC2737" i="1"/>
  <c r="AD2736" i="1"/>
  <c r="AC2736" i="1"/>
  <c r="AD2735" i="1"/>
  <c r="AH2735" i="1" s="1"/>
  <c r="AC2735" i="1"/>
  <c r="AD2734" i="1"/>
  <c r="AG2734" i="1" s="1"/>
  <c r="AC2734" i="1"/>
  <c r="AD2733" i="1"/>
  <c r="AG2733" i="1" s="1"/>
  <c r="AC2733" i="1"/>
  <c r="AD2732" i="1"/>
  <c r="AC2732" i="1"/>
  <c r="AD2731" i="1"/>
  <c r="AG2731" i="1" s="1"/>
  <c r="AC2731" i="1"/>
  <c r="AD2730" i="1"/>
  <c r="AC2730" i="1"/>
  <c r="AD2729" i="1"/>
  <c r="AG2729" i="1" s="1"/>
  <c r="AC2729" i="1"/>
  <c r="AD2728" i="1"/>
  <c r="AC2728" i="1"/>
  <c r="AD2727" i="1"/>
  <c r="AC2727" i="1"/>
  <c r="AD2726" i="1"/>
  <c r="AG2726" i="1" s="1"/>
  <c r="AC2726" i="1"/>
  <c r="AD2725" i="1"/>
  <c r="AG2725" i="1" s="1"/>
  <c r="AC2725" i="1"/>
  <c r="AD2724" i="1"/>
  <c r="AF2724" i="1" s="1"/>
  <c r="AC2724" i="1"/>
  <c r="AD2723" i="1"/>
  <c r="AC2723" i="1"/>
  <c r="AD2722" i="1"/>
  <c r="AF2722" i="1" s="1"/>
  <c r="AC2722" i="1"/>
  <c r="AD2721" i="1"/>
  <c r="AG2721" i="1" s="1"/>
  <c r="AC2721" i="1"/>
  <c r="AD2720" i="1"/>
  <c r="AC2720" i="1"/>
  <c r="AD2719" i="1"/>
  <c r="AH2719" i="1" s="1"/>
  <c r="AC2719" i="1"/>
  <c r="AD2718" i="1"/>
  <c r="AH2718" i="1" s="1"/>
  <c r="AC2718" i="1"/>
  <c r="AD2717" i="1"/>
  <c r="AC2717" i="1"/>
  <c r="AD2716" i="1"/>
  <c r="AC2716" i="1"/>
  <c r="AD2715" i="1"/>
  <c r="AG2715" i="1" s="1"/>
  <c r="AC2715" i="1"/>
  <c r="AD2714" i="1"/>
  <c r="AH2714" i="1" s="1"/>
  <c r="AC2714" i="1"/>
  <c r="AD2713" i="1"/>
  <c r="AG2713" i="1" s="1"/>
  <c r="AC2713" i="1"/>
  <c r="AD2712" i="1"/>
  <c r="AC2712" i="1"/>
  <c r="AD2711" i="1"/>
  <c r="AC2711" i="1"/>
  <c r="AD2710" i="1"/>
  <c r="AF2710" i="1" s="1"/>
  <c r="AC2710" i="1"/>
  <c r="AD2709" i="1"/>
  <c r="AG2709" i="1" s="1"/>
  <c r="AC2709" i="1"/>
  <c r="AD2708" i="1"/>
  <c r="AF2708" i="1" s="1"/>
  <c r="AC2708" i="1"/>
  <c r="AD2707" i="1"/>
  <c r="AC2707" i="1"/>
  <c r="AD2706" i="1"/>
  <c r="AF2706" i="1" s="1"/>
  <c r="AC2706" i="1"/>
  <c r="AD2705" i="1"/>
  <c r="AG2705" i="1" s="1"/>
  <c r="AC2705" i="1"/>
  <c r="AD2704" i="1"/>
  <c r="AC2704" i="1"/>
  <c r="AD2703" i="1"/>
  <c r="AH2703" i="1" s="1"/>
  <c r="AC2703" i="1"/>
  <c r="AD2702" i="1"/>
  <c r="AC2702" i="1"/>
  <c r="AD2701" i="1"/>
  <c r="AG2701" i="1" s="1"/>
  <c r="AC2701" i="1"/>
  <c r="AD2700" i="1"/>
  <c r="AC2700" i="1"/>
  <c r="AD2699" i="1"/>
  <c r="AG2699" i="1" s="1"/>
  <c r="AC2699" i="1"/>
  <c r="AD2698" i="1"/>
  <c r="AC2698" i="1"/>
  <c r="AD2697" i="1"/>
  <c r="AG2697" i="1" s="1"/>
  <c r="AC2697" i="1"/>
  <c r="AD2696" i="1"/>
  <c r="AC2696" i="1"/>
  <c r="AD2695" i="1"/>
  <c r="AC2695" i="1"/>
  <c r="AD2694" i="1"/>
  <c r="AG2694" i="1" s="1"/>
  <c r="AC2694" i="1"/>
  <c r="AD2693" i="1"/>
  <c r="AH2693" i="1" s="1"/>
  <c r="AC2693" i="1"/>
  <c r="AD2692" i="1"/>
  <c r="AF2692" i="1" s="1"/>
  <c r="AC2692" i="1"/>
  <c r="AD2691" i="1"/>
  <c r="AC2691" i="1"/>
  <c r="AD2690" i="1"/>
  <c r="AC2690" i="1"/>
  <c r="AD2689" i="1"/>
  <c r="AG2689" i="1" s="1"/>
  <c r="AC2689" i="1"/>
  <c r="AD2688" i="1"/>
  <c r="AC2688" i="1"/>
  <c r="AD2687" i="1"/>
  <c r="AH2687" i="1" s="1"/>
  <c r="AC2687" i="1"/>
  <c r="AD2686" i="1"/>
  <c r="AE2686" i="1" s="1"/>
  <c r="AC2686" i="1"/>
  <c r="AD2685" i="1"/>
  <c r="AF2685" i="1" s="1"/>
  <c r="AC2685" i="1"/>
  <c r="AD2684" i="1"/>
  <c r="AC2684" i="1"/>
  <c r="AD2683" i="1"/>
  <c r="AG2683" i="1" s="1"/>
  <c r="AC2683" i="1"/>
  <c r="AD2682" i="1"/>
  <c r="AE2682" i="1" s="1"/>
  <c r="AC2682" i="1"/>
  <c r="AD2681" i="1"/>
  <c r="AG2681" i="1" s="1"/>
  <c r="AC2681" i="1"/>
  <c r="AD2680" i="1"/>
  <c r="AC2680" i="1"/>
  <c r="AD2679" i="1"/>
  <c r="AC2679" i="1"/>
  <c r="AD2678" i="1"/>
  <c r="AC2678" i="1"/>
  <c r="AD2677" i="1"/>
  <c r="AF2677" i="1" s="1"/>
  <c r="AC2677" i="1"/>
  <c r="AD2676" i="1"/>
  <c r="AF2676" i="1" s="1"/>
  <c r="AC2676" i="1"/>
  <c r="AD2675" i="1"/>
  <c r="AC2675" i="1"/>
  <c r="AD2674" i="1"/>
  <c r="AC2674" i="1"/>
  <c r="AD2673" i="1"/>
  <c r="AG2673" i="1" s="1"/>
  <c r="AC2673" i="1"/>
  <c r="AD2672" i="1"/>
  <c r="AC2672" i="1"/>
  <c r="AD2671" i="1"/>
  <c r="AH2671" i="1" s="1"/>
  <c r="AC2671" i="1"/>
  <c r="AD2670" i="1"/>
  <c r="AG2670" i="1" s="1"/>
  <c r="AC2670" i="1"/>
  <c r="AD2669" i="1"/>
  <c r="AC2669" i="1"/>
  <c r="AD2668" i="1"/>
  <c r="AC2668" i="1"/>
  <c r="AD2667" i="1"/>
  <c r="AG2667" i="1" s="1"/>
  <c r="AC2667" i="1"/>
  <c r="AD2666" i="1"/>
  <c r="AC2666" i="1"/>
  <c r="AD2665" i="1"/>
  <c r="AG2665" i="1" s="1"/>
  <c r="AC2665" i="1"/>
  <c r="AD2664" i="1"/>
  <c r="AC2664" i="1"/>
  <c r="AD2663" i="1"/>
  <c r="AC2663" i="1"/>
  <c r="AD2662" i="1"/>
  <c r="AF2662" i="1" s="1"/>
  <c r="AC2662" i="1"/>
  <c r="AD2661" i="1"/>
  <c r="AC2661" i="1"/>
  <c r="AD2660" i="1"/>
  <c r="AF2660" i="1" s="1"/>
  <c r="AC2660" i="1"/>
  <c r="AD2659" i="1"/>
  <c r="AC2659" i="1"/>
  <c r="AD2658" i="1"/>
  <c r="AE2658" i="1" s="1"/>
  <c r="AC2658" i="1"/>
  <c r="AD2657" i="1"/>
  <c r="AG2657" i="1" s="1"/>
  <c r="AC2657" i="1"/>
  <c r="AD2656" i="1"/>
  <c r="AC2656" i="1"/>
  <c r="AD2655" i="1"/>
  <c r="AH2655" i="1" s="1"/>
  <c r="AC2655" i="1"/>
  <c r="AD2654" i="1"/>
  <c r="AC2654" i="1"/>
  <c r="AD2653" i="1"/>
  <c r="AC2653" i="1"/>
  <c r="AD2652" i="1"/>
  <c r="AC2652" i="1"/>
  <c r="AD2651" i="1"/>
  <c r="AC2651" i="1"/>
  <c r="AD2650" i="1"/>
  <c r="AE2650" i="1" s="1"/>
  <c r="AC2650" i="1"/>
  <c r="AD2649" i="1"/>
  <c r="AG2649" i="1" s="1"/>
  <c r="AC2649" i="1"/>
  <c r="AD2648" i="1"/>
  <c r="AC2648" i="1"/>
  <c r="AD2647" i="1"/>
  <c r="AC2647" i="1"/>
  <c r="AD2646" i="1"/>
  <c r="AH2646" i="1" s="1"/>
  <c r="AC2646" i="1"/>
  <c r="AD2645" i="1"/>
  <c r="AC2645" i="1"/>
  <c r="AD2644" i="1"/>
  <c r="AF2644" i="1" s="1"/>
  <c r="AC2644" i="1"/>
  <c r="AD2643" i="1"/>
  <c r="AC2643" i="1"/>
  <c r="AD2642" i="1"/>
  <c r="AF2642" i="1" s="1"/>
  <c r="AC2642" i="1"/>
  <c r="AD2641" i="1"/>
  <c r="AG2641" i="1" s="1"/>
  <c r="AC2641" i="1"/>
  <c r="AD2640" i="1"/>
  <c r="AC2640" i="1"/>
  <c r="AD2639" i="1"/>
  <c r="AH2639" i="1" s="1"/>
  <c r="AC2639" i="1"/>
  <c r="AD2638" i="1"/>
  <c r="AC2638" i="1"/>
  <c r="AD2637" i="1"/>
  <c r="AG2637" i="1" s="1"/>
  <c r="AC2637" i="1"/>
  <c r="AD2636" i="1"/>
  <c r="AC2636" i="1"/>
  <c r="AD2635" i="1"/>
  <c r="AC2635" i="1"/>
  <c r="AD2634" i="1"/>
  <c r="AC2634" i="1"/>
  <c r="AD2633" i="1"/>
  <c r="AC2633" i="1"/>
  <c r="AD2632" i="1"/>
  <c r="AC2632" i="1"/>
  <c r="AD2631" i="1"/>
  <c r="AC2631" i="1"/>
  <c r="AD2630" i="1"/>
  <c r="AG2630" i="1" s="1"/>
  <c r="AC2630" i="1"/>
  <c r="AD2629" i="1"/>
  <c r="AC2629" i="1"/>
  <c r="AD2628" i="1"/>
  <c r="AF2628" i="1" s="1"/>
  <c r="AC2628" i="1"/>
  <c r="AD2627" i="1"/>
  <c r="AC2627" i="1"/>
  <c r="AD2626" i="1"/>
  <c r="AC2626" i="1"/>
  <c r="AD2625" i="1"/>
  <c r="AG2625" i="1" s="1"/>
  <c r="AC2625" i="1"/>
  <c r="AD2624" i="1"/>
  <c r="AC2624" i="1"/>
  <c r="AD2623" i="1"/>
  <c r="AH2623" i="1" s="1"/>
  <c r="AC2623" i="1"/>
  <c r="AD2622" i="1"/>
  <c r="AH2622" i="1" s="1"/>
  <c r="AC2622" i="1"/>
  <c r="AD2621" i="1"/>
  <c r="AC2621" i="1"/>
  <c r="AD2620" i="1"/>
  <c r="AC2620" i="1"/>
  <c r="AD2619" i="1"/>
  <c r="AH2619" i="1" s="1"/>
  <c r="AC2619" i="1"/>
  <c r="AD2618" i="1"/>
  <c r="AC2618" i="1"/>
  <c r="AD2617" i="1"/>
  <c r="AC2617" i="1"/>
  <c r="AD2616" i="1"/>
  <c r="AC2616" i="1"/>
  <c r="AD2615" i="1"/>
  <c r="AC2615" i="1"/>
  <c r="AD2614" i="1"/>
  <c r="AC2614" i="1"/>
  <c r="AD2613" i="1"/>
  <c r="AE2613" i="1" s="1"/>
  <c r="AC2613" i="1"/>
  <c r="AD2612" i="1"/>
  <c r="AF2612" i="1" s="1"/>
  <c r="AC2612" i="1"/>
  <c r="AD2611" i="1"/>
  <c r="AC2611" i="1"/>
  <c r="AD2610" i="1"/>
  <c r="AH2610" i="1" s="1"/>
  <c r="AC2610" i="1"/>
  <c r="AD2609" i="1"/>
  <c r="AG2609" i="1" s="1"/>
  <c r="AC2609" i="1"/>
  <c r="AD2608" i="1"/>
  <c r="AC2608" i="1"/>
  <c r="AD2607" i="1"/>
  <c r="AH2607" i="1" s="1"/>
  <c r="AC2607" i="1"/>
  <c r="AD2606" i="1"/>
  <c r="AE2606" i="1" s="1"/>
  <c r="AC2606" i="1"/>
  <c r="AD2605" i="1"/>
  <c r="AF2605" i="1" s="1"/>
  <c r="AC2605" i="1"/>
  <c r="AD2604" i="1"/>
  <c r="AC2604" i="1"/>
  <c r="AD2603" i="1"/>
  <c r="AH2603" i="1" s="1"/>
  <c r="AC2603" i="1"/>
  <c r="AD2602" i="1"/>
  <c r="AH2602" i="1" s="1"/>
  <c r="AC2602" i="1"/>
  <c r="AD2601" i="1"/>
  <c r="AC2601" i="1"/>
  <c r="AD2600" i="1"/>
  <c r="AC2600" i="1"/>
  <c r="AD2599" i="1"/>
  <c r="AC2599" i="1"/>
  <c r="AD2598" i="1"/>
  <c r="AF2598" i="1" s="1"/>
  <c r="AC2598" i="1"/>
  <c r="AD2597" i="1"/>
  <c r="AE2597" i="1" s="1"/>
  <c r="AC2597" i="1"/>
  <c r="AD2596" i="1"/>
  <c r="AF2596" i="1" s="1"/>
  <c r="AC2596" i="1"/>
  <c r="AD2595" i="1"/>
  <c r="AC2595" i="1"/>
  <c r="AD2594" i="1"/>
  <c r="AC2594" i="1"/>
  <c r="AD2593" i="1"/>
  <c r="AC2593" i="1"/>
  <c r="AD2592" i="1"/>
  <c r="AC2592" i="1"/>
  <c r="AD2591" i="1"/>
  <c r="AH2591" i="1" s="1"/>
  <c r="AC2591" i="1"/>
  <c r="AD2590" i="1"/>
  <c r="AE2590" i="1" s="1"/>
  <c r="AC2590" i="1"/>
  <c r="AD2589" i="1"/>
  <c r="AC2589" i="1"/>
  <c r="AD2588" i="1"/>
  <c r="AC2588" i="1"/>
  <c r="AD2587" i="1"/>
  <c r="AH2587" i="1" s="1"/>
  <c r="AC2587" i="1"/>
  <c r="AD2586" i="1"/>
  <c r="AF2586" i="1" s="1"/>
  <c r="AC2586" i="1"/>
  <c r="AD2585" i="1"/>
  <c r="AG2585" i="1" s="1"/>
  <c r="AC2585" i="1"/>
  <c r="AD2584" i="1"/>
  <c r="AC2584" i="1"/>
  <c r="AD2583" i="1"/>
  <c r="AC2583" i="1"/>
  <c r="AD2582" i="1"/>
  <c r="AC2582" i="1"/>
  <c r="AD2581" i="1"/>
  <c r="AG2581" i="1" s="1"/>
  <c r="AC2581" i="1"/>
  <c r="AD2580" i="1"/>
  <c r="AF2580" i="1" s="1"/>
  <c r="AC2580" i="1"/>
  <c r="AD2579" i="1"/>
  <c r="AC2579" i="1"/>
  <c r="AD2578" i="1"/>
  <c r="AH2578" i="1" s="1"/>
  <c r="AC2578" i="1"/>
  <c r="AD2577" i="1"/>
  <c r="AC2577" i="1"/>
  <c r="AD2576" i="1"/>
  <c r="AC2576" i="1"/>
  <c r="AD2575" i="1"/>
  <c r="AH2575" i="1" s="1"/>
  <c r="AC2575" i="1"/>
  <c r="AD2574" i="1"/>
  <c r="AF2574" i="1" s="1"/>
  <c r="AC2574" i="1"/>
  <c r="AD2573" i="1"/>
  <c r="AG2573" i="1" s="1"/>
  <c r="AC2573" i="1"/>
  <c r="AD2572" i="1"/>
  <c r="AC2572" i="1"/>
  <c r="AD2571" i="1"/>
  <c r="AC2571" i="1"/>
  <c r="AD2570" i="1"/>
  <c r="AG2570" i="1" s="1"/>
  <c r="AC2570" i="1"/>
  <c r="AD2569" i="1"/>
  <c r="AG2569" i="1" s="1"/>
  <c r="AC2569" i="1"/>
  <c r="AD2568" i="1"/>
  <c r="AC2568" i="1"/>
  <c r="AD2567" i="1"/>
  <c r="AC2567" i="1"/>
  <c r="AD2566" i="1"/>
  <c r="AG2566" i="1" s="1"/>
  <c r="AC2566" i="1"/>
  <c r="AD2565" i="1"/>
  <c r="AH2565" i="1" s="1"/>
  <c r="AC2565" i="1"/>
  <c r="AD2564" i="1"/>
  <c r="AF2564" i="1" s="1"/>
  <c r="AC2564" i="1"/>
  <c r="AD2563" i="1"/>
  <c r="AC2563" i="1"/>
  <c r="AD2562" i="1"/>
  <c r="AF2562" i="1" s="1"/>
  <c r="AC2562" i="1"/>
  <c r="AD2561" i="1"/>
  <c r="AC2561" i="1"/>
  <c r="AD2560" i="1"/>
  <c r="AF2560" i="1" s="1"/>
  <c r="AC2560" i="1"/>
  <c r="AD2559" i="1"/>
  <c r="AG2559" i="1" s="1"/>
  <c r="AC2559" i="1"/>
  <c r="AD2558" i="1"/>
  <c r="AG2558" i="1" s="1"/>
  <c r="AC2558" i="1"/>
  <c r="AD2557" i="1"/>
  <c r="AG2557" i="1" s="1"/>
  <c r="AC2557" i="1"/>
  <c r="AD2556" i="1"/>
  <c r="AC2556" i="1"/>
  <c r="AD2555" i="1"/>
  <c r="AF2555" i="1" s="1"/>
  <c r="AC2555" i="1"/>
  <c r="AD2554" i="1"/>
  <c r="AC2554" i="1"/>
  <c r="AD2553" i="1"/>
  <c r="AC2553" i="1"/>
  <c r="AD2552" i="1"/>
  <c r="AF2552" i="1" s="1"/>
  <c r="AC2552" i="1"/>
  <c r="AD2551" i="1"/>
  <c r="AH2551" i="1" s="1"/>
  <c r="AC2551" i="1"/>
  <c r="AD2550" i="1"/>
  <c r="AE2550" i="1" s="1"/>
  <c r="AC2550" i="1"/>
  <c r="AD2549" i="1"/>
  <c r="AC2549" i="1"/>
  <c r="AD2548" i="1"/>
  <c r="AC2548" i="1"/>
  <c r="AD2547" i="1"/>
  <c r="AF2547" i="1" s="1"/>
  <c r="AC2547" i="1"/>
  <c r="AD2546" i="1"/>
  <c r="AH2546" i="1" s="1"/>
  <c r="AC2546" i="1"/>
  <c r="AD2545" i="1"/>
  <c r="AC2545" i="1"/>
  <c r="AD2544" i="1"/>
  <c r="AF2544" i="1" s="1"/>
  <c r="AC2544" i="1"/>
  <c r="AD2543" i="1"/>
  <c r="AH2543" i="1" s="1"/>
  <c r="AC2543" i="1"/>
  <c r="AD2542" i="1"/>
  <c r="AG2542" i="1" s="1"/>
  <c r="AC2542" i="1"/>
  <c r="AD2541" i="1"/>
  <c r="AG2541" i="1" s="1"/>
  <c r="AC2541" i="1"/>
  <c r="AD2540" i="1"/>
  <c r="AC2540" i="1"/>
  <c r="AD2539" i="1"/>
  <c r="AF2539" i="1" s="1"/>
  <c r="AC2539" i="1"/>
  <c r="AD2538" i="1"/>
  <c r="AE2538" i="1" s="1"/>
  <c r="AC2538" i="1"/>
  <c r="AD2537" i="1"/>
  <c r="AC2537" i="1"/>
  <c r="AD2536" i="1"/>
  <c r="AF2536" i="1" s="1"/>
  <c r="AC2536" i="1"/>
  <c r="AD2535" i="1"/>
  <c r="AC2535" i="1"/>
  <c r="AD2534" i="1"/>
  <c r="AC2534" i="1"/>
  <c r="AD2533" i="1"/>
  <c r="AG2533" i="1" s="1"/>
  <c r="AC2533" i="1"/>
  <c r="AD2532" i="1"/>
  <c r="AC2532" i="1"/>
  <c r="AD2531" i="1"/>
  <c r="AC2531" i="1"/>
  <c r="AD2530" i="1"/>
  <c r="AE2530" i="1" s="1"/>
  <c r="AC2530" i="1"/>
  <c r="AD2529" i="1"/>
  <c r="AH2529" i="1" s="1"/>
  <c r="AC2529" i="1"/>
  <c r="AD2528" i="1"/>
  <c r="AF2528" i="1" s="1"/>
  <c r="AC2528" i="1"/>
  <c r="AD2527" i="1"/>
  <c r="AE2527" i="1" s="1"/>
  <c r="AC2527" i="1"/>
  <c r="AD2526" i="1"/>
  <c r="AC2526" i="1"/>
  <c r="AD2525" i="1"/>
  <c r="AC2525" i="1"/>
  <c r="AD2524" i="1"/>
  <c r="AC2524" i="1"/>
  <c r="AD2523" i="1"/>
  <c r="AC2523" i="1"/>
  <c r="AD2522" i="1"/>
  <c r="AG2522" i="1" s="1"/>
  <c r="AC2522" i="1"/>
  <c r="AD2521" i="1"/>
  <c r="AC2521" i="1"/>
  <c r="AD2520" i="1"/>
  <c r="AF2520" i="1" s="1"/>
  <c r="AC2520" i="1"/>
  <c r="AD2519" i="1"/>
  <c r="AG2519" i="1" s="1"/>
  <c r="AC2519" i="1"/>
  <c r="AD2518" i="1"/>
  <c r="AH2518" i="1" s="1"/>
  <c r="AC2518" i="1"/>
  <c r="AD2517" i="1"/>
  <c r="AC2517" i="1"/>
  <c r="AD2516" i="1"/>
  <c r="AC2516" i="1"/>
  <c r="AD2515" i="1"/>
  <c r="AC2515" i="1"/>
  <c r="AD2514" i="1"/>
  <c r="AH2514" i="1" s="1"/>
  <c r="AC2514" i="1"/>
  <c r="AD2513" i="1"/>
  <c r="AH2513" i="1" s="1"/>
  <c r="AC2513" i="1"/>
  <c r="AD2512" i="1"/>
  <c r="AF2512" i="1" s="1"/>
  <c r="AC2512" i="1"/>
  <c r="AD2511" i="1"/>
  <c r="AF2511" i="1" s="1"/>
  <c r="AC2511" i="1"/>
  <c r="AQ14" i="1"/>
  <c r="AQ13" i="1"/>
  <c r="AQ12" i="1"/>
  <c r="AQ11" i="1"/>
  <c r="S30" i="1"/>
  <c r="S29" i="1"/>
  <c r="AG9913" i="1" l="1"/>
  <c r="AE7977" i="1"/>
  <c r="AH4701" i="1"/>
  <c r="AE3680" i="1"/>
  <c r="AH6255" i="1"/>
  <c r="AE9660" i="1"/>
  <c r="AG7286" i="1"/>
  <c r="AH6747" i="1"/>
  <c r="AH8994" i="1"/>
  <c r="AF9349" i="1"/>
  <c r="AE3896" i="1"/>
  <c r="AE8538" i="1"/>
  <c r="AG7850" i="1"/>
  <c r="AE3382" i="1"/>
  <c r="AG4488" i="1"/>
  <c r="AG6488" i="1"/>
  <c r="AH8411" i="1"/>
  <c r="AF7096" i="1"/>
  <c r="AE7567" i="1"/>
  <c r="AF7782" i="1"/>
  <c r="AH5863" i="1"/>
  <c r="AF7882" i="1"/>
  <c r="AF4807" i="1"/>
  <c r="AF6082" i="1"/>
  <c r="AF6297" i="1"/>
  <c r="AE6672" i="1"/>
  <c r="AF8717" i="1"/>
  <c r="AG8888" i="1"/>
  <c r="AE9430" i="1"/>
  <c r="AE9821" i="1"/>
  <c r="AE4071" i="1"/>
  <c r="AH5160" i="1"/>
  <c r="AH5235" i="1"/>
  <c r="AF5785" i="1"/>
  <c r="AG7200" i="1"/>
  <c r="AH7511" i="1"/>
  <c r="AH8499" i="1"/>
  <c r="AF4196" i="1"/>
  <c r="AH7547" i="1"/>
  <c r="AH8137" i="1"/>
  <c r="AF8686" i="1"/>
  <c r="AH9593" i="1"/>
  <c r="AG9716" i="1"/>
  <c r="AH3532" i="1"/>
  <c r="AG6191" i="1"/>
  <c r="AH7035" i="1"/>
  <c r="AE7162" i="1"/>
  <c r="AG7559" i="1"/>
  <c r="AH7761" i="1"/>
  <c r="AG8683" i="1"/>
  <c r="AH2670" i="1"/>
  <c r="AH4528" i="1"/>
  <c r="AH3796" i="1"/>
  <c r="AH3895" i="1"/>
  <c r="AF5567" i="1"/>
  <c r="AG7210" i="1"/>
  <c r="AH2581" i="1"/>
  <c r="AE3287" i="1"/>
  <c r="AE6954" i="1"/>
  <c r="AH7612" i="1"/>
  <c r="AE7850" i="1"/>
  <c r="AG8044" i="1"/>
  <c r="AE7068" i="1"/>
  <c r="AH7217" i="1"/>
  <c r="AH7781" i="1"/>
  <c r="AE8156" i="1"/>
  <c r="AF8506" i="1"/>
  <c r="AG9475" i="1"/>
  <c r="AF4320" i="1"/>
  <c r="AH4323" i="1"/>
  <c r="AE4632" i="1"/>
  <c r="AE4961" i="1"/>
  <c r="AH5448" i="1"/>
  <c r="AG5696" i="1"/>
  <c r="AG6871" i="1"/>
  <c r="AG7352" i="1"/>
  <c r="AE7467" i="1"/>
  <c r="AG8630" i="1"/>
  <c r="AG9093" i="1"/>
  <c r="AH9421" i="1"/>
  <c r="AG9888" i="1"/>
  <c r="AH3021" i="1"/>
  <c r="AF2581" i="1"/>
  <c r="AF2922" i="1"/>
  <c r="AF4431" i="1"/>
  <c r="AG4692" i="1"/>
  <c r="AH5108" i="1"/>
  <c r="AE5429" i="1"/>
  <c r="AF5819" i="1"/>
  <c r="AF6375" i="1"/>
  <c r="AF7456" i="1"/>
  <c r="AH8709" i="1"/>
  <c r="AE8868" i="1"/>
  <c r="AF9782" i="1"/>
  <c r="AG3448" i="1"/>
  <c r="AG4270" i="1"/>
  <c r="AH4760" i="1"/>
  <c r="AE5299" i="1"/>
  <c r="AE5623" i="1"/>
  <c r="AG5769" i="1"/>
  <c r="AF5975" i="1"/>
  <c r="AF6543" i="1"/>
  <c r="AE7318" i="1"/>
  <c r="AF7933" i="1"/>
  <c r="AG8020" i="1"/>
  <c r="AG9680" i="1"/>
  <c r="AF2725" i="1"/>
  <c r="AH3115" i="1"/>
  <c r="AE3648" i="1"/>
  <c r="AG4172" i="1"/>
  <c r="AF4528" i="1"/>
  <c r="AF5031" i="1"/>
  <c r="AE5466" i="1"/>
  <c r="AE7224" i="1"/>
  <c r="AF7781" i="1"/>
  <c r="AG4619" i="1"/>
  <c r="AH4791" i="1"/>
  <c r="AE5679" i="1"/>
  <c r="AF5871" i="1"/>
  <c r="AH6191" i="1"/>
  <c r="AF6864" i="1"/>
  <c r="AE7079" i="1"/>
  <c r="AG7172" i="1"/>
  <c r="AH7220" i="1"/>
  <c r="AG7464" i="1"/>
  <c r="AE7491" i="1"/>
  <c r="AG7579" i="1"/>
  <c r="AG7729" i="1"/>
  <c r="AH7775" i="1"/>
  <c r="AE7970" i="1"/>
  <c r="AH8886" i="1"/>
  <c r="AF9445" i="1"/>
  <c r="AE9568" i="1"/>
  <c r="AF9696" i="1"/>
  <c r="AG9739" i="1"/>
  <c r="AE9873" i="1"/>
  <c r="AF9912" i="1"/>
  <c r="AH2998" i="1"/>
  <c r="AF3085" i="1"/>
  <c r="AH3788" i="1"/>
  <c r="AE3865" i="1"/>
  <c r="AH3868" i="1"/>
  <c r="AE3871" i="1"/>
  <c r="AE4040" i="1"/>
  <c r="AG4188" i="1"/>
  <c r="AH4317" i="1"/>
  <c r="AG7079" i="1"/>
  <c r="AG7491" i="1"/>
  <c r="AG8504" i="1"/>
  <c r="AE9654" i="1"/>
  <c r="AE4158" i="1"/>
  <c r="AE4721" i="1"/>
  <c r="AG4977" i="1"/>
  <c r="AG5165" i="1"/>
  <c r="AE5544" i="1"/>
  <c r="AE5735" i="1"/>
  <c r="AH6952" i="1"/>
  <c r="AE7010" i="1"/>
  <c r="AG7041" i="1"/>
  <c r="AH7079" i="1"/>
  <c r="AE7126" i="1"/>
  <c r="AE7200" i="1"/>
  <c r="AH7491" i="1"/>
  <c r="AE7842" i="1"/>
  <c r="AF8140" i="1"/>
  <c r="AH8559" i="1"/>
  <c r="AG8646" i="1"/>
  <c r="AG8695" i="1"/>
  <c r="AF8710" i="1"/>
  <c r="AG4158" i="1"/>
  <c r="AG2682" i="1"/>
  <c r="AH3229" i="1"/>
  <c r="AF3640" i="1"/>
  <c r="AE3793" i="1"/>
  <c r="AG3804" i="1"/>
  <c r="AH3851" i="1"/>
  <c r="AH4112" i="1"/>
  <c r="AG4216" i="1"/>
  <c r="AH4311" i="1"/>
  <c r="AG4436" i="1"/>
  <c r="AE4820" i="1"/>
  <c r="AH5037" i="1"/>
  <c r="AE5076" i="1"/>
  <c r="AF5147" i="1"/>
  <c r="AE5475" i="1"/>
  <c r="AG5494" i="1"/>
  <c r="AF5604" i="1"/>
  <c r="AE5783" i="1"/>
  <c r="AG6119" i="1"/>
  <c r="AE6339" i="1"/>
  <c r="AE6493" i="1"/>
  <c r="AE6610" i="1"/>
  <c r="AH6692" i="1"/>
  <c r="AE6964" i="1"/>
  <c r="AF7320" i="1"/>
  <c r="AG7431" i="1"/>
  <c r="AF7850" i="1"/>
  <c r="AE8054" i="1"/>
  <c r="AE8240" i="1"/>
  <c r="AF8678" i="1"/>
  <c r="AE8849" i="1"/>
  <c r="AF9121" i="1"/>
  <c r="AF9339" i="1"/>
  <c r="AE9644" i="1"/>
  <c r="AH9965" i="1"/>
  <c r="AG3582" i="1"/>
  <c r="AE3617" i="1"/>
  <c r="AH3640" i="1"/>
  <c r="AH3943" i="1"/>
  <c r="AH4109" i="1"/>
  <c r="AH6493" i="1"/>
  <c r="AF6610" i="1"/>
  <c r="AH8651" i="1"/>
  <c r="AH8693" i="1"/>
  <c r="AE9098" i="1"/>
  <c r="AH9860" i="1"/>
  <c r="AE4528" i="1"/>
  <c r="AH4692" i="1"/>
  <c r="AE4928" i="1"/>
  <c r="AH5380" i="1"/>
  <c r="AE5419" i="1"/>
  <c r="AE5461" i="1"/>
  <c r="AE5636" i="1"/>
  <c r="AF6191" i="1"/>
  <c r="AE6411" i="1"/>
  <c r="AG6812" i="1"/>
  <c r="AG7216" i="1"/>
  <c r="AH7536" i="1"/>
  <c r="AF2894" i="1"/>
  <c r="AE9686" i="1"/>
  <c r="AF9709" i="1"/>
  <c r="AE9806" i="1"/>
  <c r="AE9833" i="1"/>
  <c r="AH9844" i="1"/>
  <c r="AE9924" i="1"/>
  <c r="AE2934" i="1"/>
  <c r="AH2861" i="1"/>
  <c r="AF2910" i="1"/>
  <c r="AH2917" i="1"/>
  <c r="AF2934" i="1"/>
  <c r="AF3430" i="1"/>
  <c r="AE3488" i="1"/>
  <c r="AF3495" i="1"/>
  <c r="AF3884" i="1"/>
  <c r="AH4040" i="1"/>
  <c r="AH4071" i="1"/>
  <c r="AE4102" i="1"/>
  <c r="AH4236" i="1"/>
  <c r="AF4327" i="1"/>
  <c r="AE4417" i="1"/>
  <c r="AE4428" i="1"/>
  <c r="AH4563" i="1"/>
  <c r="AF4862" i="1"/>
  <c r="AF5084" i="1"/>
  <c r="AE5142" i="1"/>
  <c r="AG5211" i="1"/>
  <c r="AH5288" i="1"/>
  <c r="AH5307" i="1"/>
  <c r="AF5416" i="1"/>
  <c r="AE5538" i="1"/>
  <c r="AG5567" i="1"/>
  <c r="AG5891" i="1"/>
  <c r="AG6123" i="1"/>
  <c r="AE6469" i="1"/>
  <c r="AF6522" i="1"/>
  <c r="AG6665" i="1"/>
  <c r="AG6672" i="1"/>
  <c r="AH7112" i="1"/>
  <c r="AF7302" i="1"/>
  <c r="AH7332" i="1"/>
  <c r="AG7571" i="1"/>
  <c r="AG7818" i="1"/>
  <c r="AG8068" i="1"/>
  <c r="AF8123" i="1"/>
  <c r="AF8192" i="1"/>
  <c r="AG8207" i="1"/>
  <c r="AE8230" i="1"/>
  <c r="AF8292" i="1"/>
  <c r="AH8418" i="1"/>
  <c r="AE8582" i="1"/>
  <c r="AF8985" i="1"/>
  <c r="AF9568" i="1"/>
  <c r="AF9598" i="1"/>
  <c r="AG9601" i="1"/>
  <c r="AG2762" i="1"/>
  <c r="AE3577" i="1"/>
  <c r="AF2670" i="1"/>
  <c r="AE2826" i="1"/>
  <c r="AG2934" i="1"/>
  <c r="AG3430" i="1"/>
  <c r="AE3481" i="1"/>
  <c r="AH3488" i="1"/>
  <c r="AH3495" i="1"/>
  <c r="AG3616" i="1"/>
  <c r="AE4095" i="1"/>
  <c r="AF4324" i="1"/>
  <c r="AG4417" i="1"/>
  <c r="AH4536" i="1"/>
  <c r="AH4567" i="1"/>
  <c r="AH4656" i="1"/>
  <c r="AH4855" i="1"/>
  <c r="AH4976" i="1"/>
  <c r="AE5015" i="1"/>
  <c r="AF5108" i="1"/>
  <c r="AG5123" i="1"/>
  <c r="AG5464" i="1"/>
  <c r="AE5471" i="1"/>
  <c r="AE5513" i="1"/>
  <c r="AE5599" i="1"/>
  <c r="AH6458" i="1"/>
  <c r="AE6519" i="1"/>
  <c r="AH6672" i="1"/>
  <c r="AH6840" i="1"/>
  <c r="AE6918" i="1"/>
  <c r="AE6956" i="1"/>
  <c r="AH6971" i="1"/>
  <c r="AE7124" i="1"/>
  <c r="AF7208" i="1"/>
  <c r="AE7233" i="1"/>
  <c r="AG7830" i="1"/>
  <c r="AH7964" i="1"/>
  <c r="AF8030" i="1"/>
  <c r="AE8084" i="1"/>
  <c r="AF8142" i="1"/>
  <c r="AH8177" i="1"/>
  <c r="AE8200" i="1"/>
  <c r="AF8285" i="1"/>
  <c r="AG9568" i="1"/>
  <c r="AG9937" i="1"/>
  <c r="AG10004" i="1"/>
  <c r="AE3328" i="1"/>
  <c r="AG6918" i="1"/>
  <c r="AG7233" i="1"/>
  <c r="AF7244" i="1"/>
  <c r="AG7318" i="1"/>
  <c r="AF7492" i="1"/>
  <c r="AF7630" i="1"/>
  <c r="AE7728" i="1"/>
  <c r="AH7838" i="1"/>
  <c r="AF7950" i="1"/>
  <c r="AE8344" i="1"/>
  <c r="AE8642" i="1"/>
  <c r="AH8683" i="1"/>
  <c r="AH8686" i="1"/>
  <c r="AF9219" i="1"/>
  <c r="AF9542" i="1"/>
  <c r="AH9625" i="1"/>
  <c r="AE9648" i="1"/>
  <c r="AE9659" i="1"/>
  <c r="AG9681" i="1"/>
  <c r="AE9730" i="1"/>
  <c r="AE3660" i="1"/>
  <c r="AH2701" i="1"/>
  <c r="AG2918" i="1"/>
  <c r="AG3236" i="1"/>
  <c r="AE3408" i="1"/>
  <c r="AF3724" i="1"/>
  <c r="AG3896" i="1"/>
  <c r="AG3971" i="1"/>
  <c r="AG4464" i="1"/>
  <c r="AF4511" i="1"/>
  <c r="AF4782" i="1"/>
  <c r="AE5147" i="1"/>
  <c r="AF5231" i="1"/>
  <c r="AG5368" i="1"/>
  <c r="AG5398" i="1"/>
  <c r="AH5428" i="1"/>
  <c r="AE5431" i="1"/>
  <c r="AE5539" i="1"/>
  <c r="AG5615" i="1"/>
  <c r="AE5664" i="1"/>
  <c r="AG5772" i="1"/>
  <c r="AF5842" i="1"/>
  <c r="AG6011" i="1"/>
  <c r="AF6163" i="1"/>
  <c r="AH6397" i="1"/>
  <c r="AG6408" i="1"/>
  <c r="AG6601" i="1"/>
  <c r="AG6759" i="1"/>
  <c r="AG6864" i="1"/>
  <c r="AG7003" i="1"/>
  <c r="AE7061" i="1"/>
  <c r="AH7076" i="1"/>
  <c r="AH7950" i="1"/>
  <c r="AH8220" i="1"/>
  <c r="AH9881" i="1"/>
  <c r="AG9900" i="1"/>
  <c r="AE3600" i="1"/>
  <c r="AG7536" i="1"/>
  <c r="AG7604" i="1"/>
  <c r="AH8518" i="1"/>
  <c r="AH8541" i="1"/>
  <c r="AG8650" i="1"/>
  <c r="AF8854" i="1"/>
  <c r="AE8924" i="1"/>
  <c r="AE9034" i="1"/>
  <c r="AF9259" i="1"/>
  <c r="AG9345" i="1"/>
  <c r="AE9675" i="1"/>
  <c r="AF3207" i="1"/>
  <c r="AG2562" i="1"/>
  <c r="AE2890" i="1"/>
  <c r="AH2897" i="1"/>
  <c r="AE3018" i="1"/>
  <c r="AE3061" i="1"/>
  <c r="AG3100" i="1"/>
  <c r="AG3674" i="1"/>
  <c r="AF4238" i="1"/>
  <c r="AE4380" i="1"/>
  <c r="AG4596" i="1"/>
  <c r="AG4884" i="1"/>
  <c r="AE5530" i="1"/>
  <c r="AG5537" i="1"/>
  <c r="AH5688" i="1"/>
  <c r="AG6308" i="1"/>
  <c r="AE6351" i="1"/>
  <c r="AF6660" i="1"/>
  <c r="AH9836" i="1"/>
  <c r="AG4916" i="1"/>
  <c r="AH5241" i="1"/>
  <c r="AE5241" i="1"/>
  <c r="AE5485" i="1"/>
  <c r="AH5632" i="1"/>
  <c r="AG5632" i="1"/>
  <c r="AE5632" i="1"/>
  <c r="AG5647" i="1"/>
  <c r="AE5647" i="1"/>
  <c r="AF5672" i="1"/>
  <c r="AG6305" i="1"/>
  <c r="AF6305" i="1"/>
  <c r="AE6599" i="1"/>
  <c r="AG6599" i="1"/>
  <c r="AE6839" i="1"/>
  <c r="AG6839" i="1"/>
  <c r="AF6839" i="1"/>
  <c r="AG5640" i="1"/>
  <c r="AH5640" i="1"/>
  <c r="AE6499" i="1"/>
  <c r="AF6499" i="1"/>
  <c r="AE2726" i="1"/>
  <c r="AG2866" i="1"/>
  <c r="AF2926" i="1"/>
  <c r="AH2981" i="1"/>
  <c r="AH3197" i="1"/>
  <c r="AH3307" i="1"/>
  <c r="AE3406" i="1"/>
  <c r="AE3432" i="1"/>
  <c r="AF3486" i="1"/>
  <c r="AE3511" i="1"/>
  <c r="AE3564" i="1"/>
  <c r="AE3567" i="1"/>
  <c r="AE3607" i="1"/>
  <c r="AG3708" i="1"/>
  <c r="AE3711" i="1"/>
  <c r="AE3768" i="1"/>
  <c r="AG4083" i="1"/>
  <c r="AE4086" i="1"/>
  <c r="AE4089" i="1"/>
  <c r="AF4136" i="1"/>
  <c r="AE4313" i="1"/>
  <c r="AE4425" i="1"/>
  <c r="AF4632" i="1"/>
  <c r="AG4700" i="1"/>
  <c r="AE4703" i="1"/>
  <c r="AE4815" i="1"/>
  <c r="AH4884" i="1"/>
  <c r="AF4895" i="1"/>
  <c r="AE4932" i="1"/>
  <c r="AF4935" i="1"/>
  <c r="AG5049" i="1"/>
  <c r="AH5076" i="1"/>
  <c r="AG5133" i="1"/>
  <c r="AE5140" i="1"/>
  <c r="AG5148" i="1"/>
  <c r="AH5231" i="1"/>
  <c r="AH5299" i="1"/>
  <c r="AH5517" i="1"/>
  <c r="AE5517" i="1"/>
  <c r="AF5655" i="1"/>
  <c r="AE5658" i="1"/>
  <c r="AF6561" i="1"/>
  <c r="AE6561" i="1"/>
  <c r="AH6910" i="1"/>
  <c r="AG6910" i="1"/>
  <c r="AG2603" i="1"/>
  <c r="AG2662" i="1"/>
  <c r="AF2726" i="1"/>
  <c r="AG2898" i="1"/>
  <c r="AF2930" i="1"/>
  <c r="AG2958" i="1"/>
  <c r="AG3194" i="1"/>
  <c r="AG3300" i="1"/>
  <c r="AF3334" i="1"/>
  <c r="AG3486" i="1"/>
  <c r="AF3564" i="1"/>
  <c r="AH3655" i="1"/>
  <c r="AH3708" i="1"/>
  <c r="AF3768" i="1"/>
  <c r="AE3775" i="1"/>
  <c r="AE3840" i="1"/>
  <c r="AE3948" i="1"/>
  <c r="AG4012" i="1"/>
  <c r="AE4031" i="1"/>
  <c r="AG4038" i="1"/>
  <c r="AH4083" i="1"/>
  <c r="AG4096" i="1"/>
  <c r="AF4110" i="1"/>
  <c r="AH4432" i="1"/>
  <c r="AH4451" i="1"/>
  <c r="AF4516" i="1"/>
  <c r="AH4579" i="1"/>
  <c r="AE4598" i="1"/>
  <c r="AH4632" i="1"/>
  <c r="AF4703" i="1"/>
  <c r="AG4932" i="1"/>
  <c r="AH4935" i="1"/>
  <c r="AF5140" i="1"/>
  <c r="AH5502" i="1"/>
  <c r="AE5502" i="1"/>
  <c r="AH5525" i="1"/>
  <c r="AE5525" i="1"/>
  <c r="AH5703" i="1"/>
  <c r="AF5703" i="1"/>
  <c r="AH5730" i="1"/>
  <c r="AG5730" i="1"/>
  <c r="AF5780" i="1"/>
  <c r="AG5780" i="1"/>
  <c r="AG5951" i="1"/>
  <c r="AF5951" i="1"/>
  <c r="AH7364" i="1"/>
  <c r="AE7364" i="1"/>
  <c r="AH2726" i="1"/>
  <c r="AG2930" i="1"/>
  <c r="AG3334" i="1"/>
  <c r="AG3768" i="1"/>
  <c r="AF3840" i="1"/>
  <c r="AH3948" i="1"/>
  <c r="AF4031" i="1"/>
  <c r="AH5140" i="1"/>
  <c r="AF5163" i="1"/>
  <c r="AE5166" i="1"/>
  <c r="AG5177" i="1"/>
  <c r="AE5196" i="1"/>
  <c r="AE5293" i="1"/>
  <c r="AH5518" i="1"/>
  <c r="AE5518" i="1"/>
  <c r="AG5873" i="1"/>
  <c r="AH5896" i="1"/>
  <c r="AG6435" i="1"/>
  <c r="AF6435" i="1"/>
  <c r="AH6790" i="1"/>
  <c r="AE6790" i="1"/>
  <c r="AG6887" i="1"/>
  <c r="AF6887" i="1"/>
  <c r="AG2574" i="1"/>
  <c r="AE2734" i="1"/>
  <c r="AH2886" i="1"/>
  <c r="AH2990" i="1"/>
  <c r="AG3142" i="1"/>
  <c r="AG3180" i="1"/>
  <c r="AG3206" i="1"/>
  <c r="AG3312" i="1"/>
  <c r="AE3353" i="1"/>
  <c r="AF3512" i="1"/>
  <c r="AG3523" i="1"/>
  <c r="AH3579" i="1"/>
  <c r="AG3952" i="1"/>
  <c r="AE3974" i="1"/>
  <c r="AH4157" i="1"/>
  <c r="AG4179" i="1"/>
  <c r="AH4211" i="1"/>
  <c r="AH4467" i="1"/>
  <c r="AH5348" i="1"/>
  <c r="AF5348" i="1"/>
  <c r="AH5495" i="1"/>
  <c r="AE5495" i="1"/>
  <c r="AH5511" i="1"/>
  <c r="AE5511" i="1"/>
  <c r="AH6612" i="1"/>
  <c r="AE6612" i="1"/>
  <c r="AF6961" i="1"/>
  <c r="AE6961" i="1"/>
  <c r="AH3512" i="1"/>
  <c r="AH3884" i="1"/>
  <c r="AF3956" i="1"/>
  <c r="AG3974" i="1"/>
  <c r="AH4179" i="1"/>
  <c r="AE4916" i="1"/>
  <c r="AH5224" i="1"/>
  <c r="AE5227" i="1"/>
  <c r="AE5230" i="1"/>
  <c r="AE5236" i="1"/>
  <c r="AE5348" i="1"/>
  <c r="AG5441" i="1"/>
  <c r="AG5452" i="1"/>
  <c r="AG5562" i="1"/>
  <c r="AF5635" i="1"/>
  <c r="AH5635" i="1"/>
  <c r="AG5635" i="1"/>
  <c r="AF5675" i="1"/>
  <c r="AG5675" i="1"/>
  <c r="AE5712" i="1"/>
  <c r="AG5743" i="1"/>
  <c r="AH5743" i="1"/>
  <c r="AH5759" i="1"/>
  <c r="AG5759" i="1"/>
  <c r="AH7058" i="1"/>
  <c r="AE7058" i="1"/>
  <c r="AF3646" i="1"/>
  <c r="AG3744" i="1"/>
  <c r="AH3767" i="1"/>
  <c r="AG3849" i="1"/>
  <c r="AG3956" i="1"/>
  <c r="AG4105" i="1"/>
  <c r="AE4270" i="1"/>
  <c r="AG4315" i="1"/>
  <c r="AE4324" i="1"/>
  <c r="AE4327" i="1"/>
  <c r="AH4499" i="1"/>
  <c r="AF4536" i="1"/>
  <c r="AG4563" i="1"/>
  <c r="AE4692" i="1"/>
  <c r="AE4760" i="1"/>
  <c r="AF4856" i="1"/>
  <c r="AE4913" i="1"/>
  <c r="AF4916" i="1"/>
  <c r="AG4976" i="1"/>
  <c r="AG5139" i="1"/>
  <c r="AH5147" i="1"/>
  <c r="AE5150" i="1"/>
  <c r="AF5256" i="1"/>
  <c r="AG5268" i="1"/>
  <c r="AF5268" i="1"/>
  <c r="AH5417" i="1"/>
  <c r="AG5417" i="1"/>
  <c r="AH5732" i="1"/>
  <c r="AE5732" i="1"/>
  <c r="AG5793" i="1"/>
  <c r="AF5793" i="1"/>
  <c r="AG6359" i="1"/>
  <c r="AH6359" i="1"/>
  <c r="AG6163" i="1"/>
  <c r="AF6964" i="1"/>
  <c r="AH7464" i="1"/>
  <c r="AF7467" i="1"/>
  <c r="AG7496" i="1"/>
  <c r="AE7499" i="1"/>
  <c r="AE7555" i="1"/>
  <c r="AH7579" i="1"/>
  <c r="AG7627" i="1"/>
  <c r="AF7634" i="1"/>
  <c r="AF7790" i="1"/>
  <c r="AF7842" i="1"/>
  <c r="AG7962" i="1"/>
  <c r="AH8009" i="1"/>
  <c r="AF8156" i="1"/>
  <c r="AF8200" i="1"/>
  <c r="AE8314" i="1"/>
  <c r="AG8325" i="1"/>
  <c r="AF8344" i="1"/>
  <c r="AH8375" i="1"/>
  <c r="AF8397" i="1"/>
  <c r="AH8458" i="1"/>
  <c r="AH8591" i="1"/>
  <c r="AH8602" i="1"/>
  <c r="AF8700" i="1"/>
  <c r="AF8749" i="1"/>
  <c r="AE8798" i="1"/>
  <c r="AE8866" i="1"/>
  <c r="AF8979" i="1"/>
  <c r="AF9020" i="1"/>
  <c r="AH9082" i="1"/>
  <c r="AF9183" i="1"/>
  <c r="AE9271" i="1"/>
  <c r="AE9343" i="1"/>
  <c r="AH9443" i="1"/>
  <c r="AF9520" i="1"/>
  <c r="AH9579" i="1"/>
  <c r="AG9611" i="1"/>
  <c r="AF9659" i="1"/>
  <c r="AE9683" i="1"/>
  <c r="AF9755" i="1"/>
  <c r="AG9766" i="1"/>
  <c r="AF9815" i="1"/>
  <c r="AE9896" i="1"/>
  <c r="AG9925" i="1"/>
  <c r="AH9985" i="1"/>
  <c r="AG5618" i="1"/>
  <c r="AF6122" i="1"/>
  <c r="AF6302" i="1"/>
  <c r="AF6531" i="1"/>
  <c r="AE6596" i="1"/>
  <c r="AE6620" i="1"/>
  <c r="AH6760" i="1"/>
  <c r="AE6836" i="1"/>
  <c r="AE6880" i="1"/>
  <c r="AE6952" i="1"/>
  <c r="AF7006" i="1"/>
  <c r="AE7029" i="1"/>
  <c r="AE7040" i="1"/>
  <c r="AG7098" i="1"/>
  <c r="AG7297" i="1"/>
  <c r="AH7384" i="1"/>
  <c r="AE7483" i="1"/>
  <c r="AH7496" i="1"/>
  <c r="AF7526" i="1"/>
  <c r="AH7555" i="1"/>
  <c r="AG7606" i="1"/>
  <c r="AE7620" i="1"/>
  <c r="AH7842" i="1"/>
  <c r="AH7934" i="1"/>
  <c r="AF7972" i="1"/>
  <c r="AE8006" i="1"/>
  <c r="AF8032" i="1"/>
  <c r="AE8139" i="1"/>
  <c r="AH8168" i="1"/>
  <c r="AH8344" i="1"/>
  <c r="AG8498" i="1"/>
  <c r="AH8581" i="1"/>
  <c r="AG8626" i="1"/>
  <c r="AG8641" i="1"/>
  <c r="AE8694" i="1"/>
  <c r="AG8848" i="1"/>
  <c r="AF9203" i="1"/>
  <c r="AG9271" i="1"/>
  <c r="AG9432" i="1"/>
  <c r="AH9470" i="1"/>
  <c r="AG9659" i="1"/>
  <c r="AF9763" i="1"/>
  <c r="AH9929" i="1"/>
  <c r="AH9271" i="1"/>
  <c r="AH5960" i="1"/>
  <c r="AH5991" i="1"/>
  <c r="AH6104" i="1"/>
  <c r="AG6368" i="1"/>
  <c r="AG6490" i="1"/>
  <c r="AF6504" i="1"/>
  <c r="AF6600" i="1"/>
  <c r="AG6784" i="1"/>
  <c r="AH6811" i="1"/>
  <c r="AF6996" i="1"/>
  <c r="AE7164" i="1"/>
  <c r="AH7420" i="1"/>
  <c r="AH7451" i="1"/>
  <c r="AG7596" i="1"/>
  <c r="AE7614" i="1"/>
  <c r="AE7758" i="1"/>
  <c r="AF7778" i="1"/>
  <c r="AF7996" i="1"/>
  <c r="AH8075" i="1"/>
  <c r="AE8086" i="1"/>
  <c r="AE8180" i="1"/>
  <c r="AE8187" i="1"/>
  <c r="AE8274" i="1"/>
  <c r="AH8376" i="1"/>
  <c r="AE8410" i="1"/>
  <c r="AE8420" i="1"/>
  <c r="AE8671" i="1"/>
  <c r="AG8682" i="1"/>
  <c r="AE8698" i="1"/>
  <c r="AF8750" i="1"/>
  <c r="AH8799" i="1"/>
  <c r="AG8916" i="1"/>
  <c r="AH9029" i="1"/>
  <c r="AF9076" i="1"/>
  <c r="AF9283" i="1"/>
  <c r="AH9510" i="1"/>
  <c r="AH9577" i="1"/>
  <c r="AF9584" i="1"/>
  <c r="AG9620" i="1"/>
  <c r="AF9779" i="1"/>
  <c r="AE9849" i="1"/>
  <c r="AG9953" i="1"/>
  <c r="AF7614" i="1"/>
  <c r="AH8180" i="1"/>
  <c r="AG8410" i="1"/>
  <c r="AH9370" i="1"/>
  <c r="AE9552" i="1"/>
  <c r="AH9824" i="1"/>
  <c r="AE9920" i="1"/>
  <c r="AE9976" i="1"/>
  <c r="AF5623" i="1"/>
  <c r="AE5795" i="1"/>
  <c r="AF5826" i="1"/>
  <c r="AG6039" i="1"/>
  <c r="AE6285" i="1"/>
  <c r="AH6414" i="1"/>
  <c r="AH6519" i="1"/>
  <c r="AG6522" i="1"/>
  <c r="AE6604" i="1"/>
  <c r="AE6641" i="1"/>
  <c r="AH6744" i="1"/>
  <c r="AE6759" i="1"/>
  <c r="AG6916" i="1"/>
  <c r="AF6956" i="1"/>
  <c r="AG7306" i="1"/>
  <c r="AG7328" i="1"/>
  <c r="AG7567" i="1"/>
  <c r="AE7694" i="1"/>
  <c r="AG7812" i="1"/>
  <c r="AH7819" i="1"/>
  <c r="AG7858" i="1"/>
  <c r="AE7964" i="1"/>
  <c r="AE8134" i="1"/>
  <c r="AG8244" i="1"/>
  <c r="AG8313" i="1"/>
  <c r="AF8396" i="1"/>
  <c r="AG8506" i="1"/>
  <c r="AF8556" i="1"/>
  <c r="AH8593" i="1"/>
  <c r="AF8748" i="1"/>
  <c r="AG8770" i="1"/>
  <c r="AG8807" i="1"/>
  <c r="AG8883" i="1"/>
  <c r="AG8955" i="1"/>
  <c r="AF8966" i="1"/>
  <c r="AG9099" i="1"/>
  <c r="AF9142" i="1"/>
  <c r="AF9247" i="1"/>
  <c r="AF9295" i="1"/>
  <c r="AF9345" i="1"/>
  <c r="AE9359" i="1"/>
  <c r="AE9556" i="1"/>
  <c r="AE9606" i="1"/>
  <c r="AG9664" i="1"/>
  <c r="AG9723" i="1"/>
  <c r="AE9783" i="1"/>
  <c r="AE9980" i="1"/>
  <c r="AG7964" i="1"/>
  <c r="AE9877" i="1"/>
  <c r="AG9884" i="1"/>
  <c r="AH3592" i="1"/>
  <c r="AG3592" i="1"/>
  <c r="AG3918" i="1"/>
  <c r="AE3918" i="1"/>
  <c r="AF4525" i="1"/>
  <c r="AH4525" i="1"/>
  <c r="AG4824" i="1"/>
  <c r="AF4824" i="1"/>
  <c r="AE4824" i="1"/>
  <c r="AG5247" i="1"/>
  <c r="AF5247" i="1"/>
  <c r="AH5311" i="1"/>
  <c r="AF5311" i="1"/>
  <c r="AE6127" i="1"/>
  <c r="AG6127" i="1"/>
  <c r="AH2519" i="1"/>
  <c r="AG2530" i="1"/>
  <c r="AH2574" i="1"/>
  <c r="AF2650" i="1"/>
  <c r="AH2662" i="1"/>
  <c r="AE2722" i="1"/>
  <c r="AH2749" i="1"/>
  <c r="AH2762" i="1"/>
  <c r="AF2773" i="1"/>
  <c r="AE2786" i="1"/>
  <c r="AH2826" i="1"/>
  <c r="AH2833" i="1"/>
  <c r="AG2843" i="1"/>
  <c r="AG2850" i="1"/>
  <c r="AG2926" i="1"/>
  <c r="AE2942" i="1"/>
  <c r="AE3006" i="1"/>
  <c r="AF3105" i="1"/>
  <c r="AF3123" i="1"/>
  <c r="AG3130" i="1"/>
  <c r="AE3145" i="1"/>
  <c r="AG3226" i="1"/>
  <c r="AH3273" i="1"/>
  <c r="AG3276" i="1"/>
  <c r="AH3360" i="1"/>
  <c r="AH3432" i="1"/>
  <c r="AF3432" i="1"/>
  <c r="AH3469" i="1"/>
  <c r="AG3732" i="1"/>
  <c r="AF3732" i="1"/>
  <c r="AG3860" i="1"/>
  <c r="AF3860" i="1"/>
  <c r="AE3860" i="1"/>
  <c r="AG4032" i="1"/>
  <c r="AF4032" i="1"/>
  <c r="AG4660" i="1"/>
  <c r="AH4660" i="1"/>
  <c r="AH4744" i="1"/>
  <c r="AF4744" i="1"/>
  <c r="AH4879" i="1"/>
  <c r="AE4879" i="1"/>
  <c r="AG4919" i="1"/>
  <c r="AE4919" i="1"/>
  <c r="AF5055" i="1"/>
  <c r="AH5055" i="1"/>
  <c r="AG5055" i="1"/>
  <c r="AE5055" i="1"/>
  <c r="AH5153" i="1"/>
  <c r="AG5153" i="1"/>
  <c r="AG5752" i="1"/>
  <c r="AH5752" i="1"/>
  <c r="AH2530" i="1"/>
  <c r="AG2650" i="1"/>
  <c r="AH2722" i="1"/>
  <c r="AF2786" i="1"/>
  <c r="AF3006" i="1"/>
  <c r="AG3447" i="1"/>
  <c r="AE3447" i="1"/>
  <c r="AG3604" i="1"/>
  <c r="AH3604" i="1"/>
  <c r="AF4385" i="1"/>
  <c r="AG4385" i="1"/>
  <c r="AE4385" i="1"/>
  <c r="AG4472" i="1"/>
  <c r="AH4472" i="1"/>
  <c r="AF4472" i="1"/>
  <c r="AF4949" i="1"/>
  <c r="AH4949" i="1"/>
  <c r="AE5355" i="1"/>
  <c r="AG5355" i="1"/>
  <c r="AG3006" i="1"/>
  <c r="AG3384" i="1"/>
  <c r="AE3384" i="1"/>
  <c r="AH3436" i="1"/>
  <c r="AE3436" i="1"/>
  <c r="AH3520" i="1"/>
  <c r="AE3520" i="1"/>
  <c r="AH3558" i="1"/>
  <c r="AF3558" i="1"/>
  <c r="AF3601" i="1"/>
  <c r="AG3601" i="1"/>
  <c r="AF3684" i="1"/>
  <c r="AG3684" i="1"/>
  <c r="AF3756" i="1"/>
  <c r="AH3756" i="1"/>
  <c r="AH3823" i="1"/>
  <c r="AE3823" i="1"/>
  <c r="AG3979" i="1"/>
  <c r="AH3979" i="1"/>
  <c r="AH4030" i="1"/>
  <c r="AG4030" i="1"/>
  <c r="AE4030" i="1"/>
  <c r="AH4120" i="1"/>
  <c r="AF4120" i="1"/>
  <c r="AE4120" i="1"/>
  <c r="AF4267" i="1"/>
  <c r="AG4267" i="1"/>
  <c r="AF4737" i="1"/>
  <c r="AG4737" i="1"/>
  <c r="AH5610" i="1"/>
  <c r="AE5610" i="1"/>
  <c r="AH5676" i="1"/>
  <c r="AE5676" i="1"/>
  <c r="AE5720" i="1"/>
  <c r="AH5720" i="1"/>
  <c r="AF5720" i="1"/>
  <c r="AG5720" i="1"/>
  <c r="AH2650" i="1"/>
  <c r="AG2786" i="1"/>
  <c r="AH2586" i="1"/>
  <c r="AF2658" i="1"/>
  <c r="AG2747" i="1"/>
  <c r="AG2750" i="1"/>
  <c r="AH2757" i="1"/>
  <c r="AH2763" i="1"/>
  <c r="AE2774" i="1"/>
  <c r="AF2797" i="1"/>
  <c r="AE2834" i="1"/>
  <c r="AF2837" i="1"/>
  <c r="AE2869" i="1"/>
  <c r="AG2974" i="1"/>
  <c r="AG3110" i="1"/>
  <c r="AG3150" i="1"/>
  <c r="AF3212" i="1"/>
  <c r="AH3274" i="1"/>
  <c r="AG3317" i="1"/>
  <c r="AH3320" i="1"/>
  <c r="AF3323" i="1"/>
  <c r="AE3358" i="1"/>
  <c r="AH3381" i="1"/>
  <c r="AG3381" i="1"/>
  <c r="AH3384" i="1"/>
  <c r="AF3436" i="1"/>
  <c r="AE3474" i="1"/>
  <c r="AH3528" i="1"/>
  <c r="AF3528" i="1"/>
  <c r="AE3528" i="1"/>
  <c r="AE3558" i="1"/>
  <c r="AF3615" i="1"/>
  <c r="AE3615" i="1"/>
  <c r="AE3670" i="1"/>
  <c r="AE3684" i="1"/>
  <c r="AG3928" i="1"/>
  <c r="AH3928" i="1"/>
  <c r="AE4044" i="1"/>
  <c r="AF4044" i="1"/>
  <c r="AH4846" i="1"/>
  <c r="AF4846" i="1"/>
  <c r="AG5214" i="1"/>
  <c r="AE5214" i="1"/>
  <c r="AH5479" i="1"/>
  <c r="AE5479" i="1"/>
  <c r="AG2658" i="1"/>
  <c r="AH2750" i="1"/>
  <c r="AH2774" i="1"/>
  <c r="AH3886" i="1"/>
  <c r="AF3886" i="1"/>
  <c r="AH4375" i="1"/>
  <c r="AE4375" i="1"/>
  <c r="AF4907" i="1"/>
  <c r="AG4907" i="1"/>
  <c r="AG5387" i="1"/>
  <c r="AH5387" i="1"/>
  <c r="AE5387" i="1"/>
  <c r="AG5451" i="1"/>
  <c r="AE5451" i="1"/>
  <c r="AH5451" i="1"/>
  <c r="AF5451" i="1"/>
  <c r="AF5528" i="1"/>
  <c r="AH5528" i="1"/>
  <c r="AG2619" i="1"/>
  <c r="AE2649" i="1"/>
  <c r="AH2658" i="1"/>
  <c r="AH2709" i="1"/>
  <c r="AE2778" i="1"/>
  <c r="AH2849" i="1"/>
  <c r="AH3249" i="1"/>
  <c r="AF3252" i="1"/>
  <c r="AE3312" i="1"/>
  <c r="AG3356" i="1"/>
  <c r="AH3356" i="1"/>
  <c r="AE3356" i="1"/>
  <c r="AG3479" i="1"/>
  <c r="AF3479" i="1"/>
  <c r="AH3518" i="1"/>
  <c r="AG3518" i="1"/>
  <c r="AH3536" i="1"/>
  <c r="AG3552" i="1"/>
  <c r="AH3552" i="1"/>
  <c r="AE3552" i="1"/>
  <c r="AF3583" i="1"/>
  <c r="AE3583" i="1"/>
  <c r="AF3921" i="1"/>
  <c r="AE3921" i="1"/>
  <c r="AH4455" i="1"/>
  <c r="AF4455" i="1"/>
  <c r="AF4939" i="1"/>
  <c r="AG4939" i="1"/>
  <c r="AF4955" i="1"/>
  <c r="AG4955" i="1"/>
  <c r="AG5342" i="1"/>
  <c r="AE5342" i="1"/>
  <c r="AF5476" i="1"/>
  <c r="AG5476" i="1"/>
  <c r="AE2574" i="1"/>
  <c r="AF2602" i="1"/>
  <c r="AG2686" i="1"/>
  <c r="AG2602" i="1"/>
  <c r="AG2642" i="1"/>
  <c r="AE2662" i="1"/>
  <c r="AE2741" i="1"/>
  <c r="AF2762" i="1"/>
  <c r="AF2778" i="1"/>
  <c r="AE2802" i="1"/>
  <c r="AF2878" i="1"/>
  <c r="AG2994" i="1"/>
  <c r="AH3018" i="1"/>
  <c r="AH3033" i="1"/>
  <c r="AG3078" i="1"/>
  <c r="AF3312" i="1"/>
  <c r="AF3318" i="1"/>
  <c r="AE3321" i="1"/>
  <c r="AG3328" i="1"/>
  <c r="AF3328" i="1"/>
  <c r="AH3342" i="1"/>
  <c r="AE3342" i="1"/>
  <c r="AF3356" i="1"/>
  <c r="AF3552" i="1"/>
  <c r="AH3580" i="1"/>
  <c r="AG3580" i="1"/>
  <c r="AH3606" i="1"/>
  <c r="AE3606" i="1"/>
  <c r="AH3664" i="1"/>
  <c r="AG3664" i="1"/>
  <c r="AF3876" i="1"/>
  <c r="AG3876" i="1"/>
  <c r="AH4222" i="1"/>
  <c r="AE4222" i="1"/>
  <c r="AH4288" i="1"/>
  <c r="AE4288" i="1"/>
  <c r="AH4542" i="1"/>
  <c r="AF4542" i="1"/>
  <c r="AG4663" i="1"/>
  <c r="AH4663" i="1"/>
  <c r="AH5211" i="1"/>
  <c r="AE5352" i="1"/>
  <c r="AF5352" i="1"/>
  <c r="AG5499" i="1"/>
  <c r="AF5499" i="1"/>
  <c r="AE5899" i="1"/>
  <c r="AH5899" i="1"/>
  <c r="AE6131" i="1"/>
  <c r="AH6131" i="1"/>
  <c r="AH6690" i="1"/>
  <c r="AF6690" i="1"/>
  <c r="AE6690" i="1"/>
  <c r="AE3735" i="1"/>
  <c r="AE3774" i="1"/>
  <c r="AE3844" i="1"/>
  <c r="AG3976" i="1"/>
  <c r="AE4020" i="1"/>
  <c r="AF4036" i="1"/>
  <c r="AE4060" i="1"/>
  <c r="AF4104" i="1"/>
  <c r="AE4168" i="1"/>
  <c r="AF4174" i="1"/>
  <c r="AG4187" i="1"/>
  <c r="AG4219" i="1"/>
  <c r="AE4240" i="1"/>
  <c r="AG4243" i="1"/>
  <c r="AE4303" i="1"/>
  <c r="AE4310" i="1"/>
  <c r="AE4335" i="1"/>
  <c r="AH4357" i="1"/>
  <c r="AH4368" i="1"/>
  <c r="AE4396" i="1"/>
  <c r="AE4399" i="1"/>
  <c r="AE4436" i="1"/>
  <c r="AE4575" i="1"/>
  <c r="AG4600" i="1"/>
  <c r="AF4607" i="1"/>
  <c r="AF4724" i="1"/>
  <c r="AH4727" i="1"/>
  <c r="AE4756" i="1"/>
  <c r="AE4868" i="1"/>
  <c r="AG4883" i="1"/>
  <c r="AH4893" i="1"/>
  <c r="AE4952" i="1"/>
  <c r="AE5084" i="1"/>
  <c r="AE5091" i="1"/>
  <c r="AG5115" i="1"/>
  <c r="AG5188" i="1"/>
  <c r="AG5255" i="1"/>
  <c r="AE5255" i="1"/>
  <c r="AH5352" i="1"/>
  <c r="AG5396" i="1"/>
  <c r="AE5457" i="1"/>
  <c r="AE5496" i="1"/>
  <c r="AF5496" i="1"/>
  <c r="AH5499" i="1"/>
  <c r="AF5536" i="1"/>
  <c r="AG5536" i="1"/>
  <c r="AG5555" i="1"/>
  <c r="AH5559" i="1"/>
  <c r="AE5559" i="1"/>
  <c r="AG5576" i="1"/>
  <c r="AF5583" i="1"/>
  <c r="AF5587" i="1"/>
  <c r="AE5587" i="1"/>
  <c r="AH5642" i="1"/>
  <c r="AE5642" i="1"/>
  <c r="AH5656" i="1"/>
  <c r="AE5656" i="1"/>
  <c r="AF5659" i="1"/>
  <c r="AG5659" i="1"/>
  <c r="AF5691" i="1"/>
  <c r="AG5691" i="1"/>
  <c r="AF5731" i="1"/>
  <c r="AH5731" i="1"/>
  <c r="AE5731" i="1"/>
  <c r="AG5778" i="1"/>
  <c r="AE5778" i="1"/>
  <c r="AG5858" i="1"/>
  <c r="AF5858" i="1"/>
  <c r="AE5927" i="1"/>
  <c r="AG5927" i="1"/>
  <c r="AE6259" i="1"/>
  <c r="AH6259" i="1"/>
  <c r="AG6381" i="1"/>
  <c r="AH6381" i="1"/>
  <c r="AF3844" i="1"/>
  <c r="AF4060" i="1"/>
  <c r="AG4104" i="1"/>
  <c r="AG4168" i="1"/>
  <c r="AF4240" i="1"/>
  <c r="AH4243" i="1"/>
  <c r="AH5396" i="1"/>
  <c r="AF5420" i="1"/>
  <c r="AG5420" i="1"/>
  <c r="AE5480" i="1"/>
  <c r="AH5480" i="1"/>
  <c r="AH5490" i="1"/>
  <c r="AE5490" i="1"/>
  <c r="AG5507" i="1"/>
  <c r="AF5507" i="1"/>
  <c r="AH5608" i="1"/>
  <c r="AE5608" i="1"/>
  <c r="AF5699" i="1"/>
  <c r="AH5699" i="1"/>
  <c r="AG5970" i="1"/>
  <c r="AF5970" i="1"/>
  <c r="AE6040" i="1"/>
  <c r="AH6040" i="1"/>
  <c r="AF6419" i="1"/>
  <c r="AH6419" i="1"/>
  <c r="AH6592" i="1"/>
  <c r="AE6592" i="1"/>
  <c r="AF6635" i="1"/>
  <c r="AG6635" i="1"/>
  <c r="AF3688" i="1"/>
  <c r="AE3716" i="1"/>
  <c r="AH3799" i="1"/>
  <c r="AF3828" i="1"/>
  <c r="AG3844" i="1"/>
  <c r="AG3881" i="1"/>
  <c r="AE3897" i="1"/>
  <c r="AG3968" i="1"/>
  <c r="AH3980" i="1"/>
  <c r="AG4060" i="1"/>
  <c r="AF4095" i="1"/>
  <c r="AH4104" i="1"/>
  <c r="AH4128" i="1"/>
  <c r="AH4168" i="1"/>
  <c r="AE4254" i="1"/>
  <c r="AG4275" i="1"/>
  <c r="AF4286" i="1"/>
  <c r="AF4376" i="1"/>
  <c r="AG4425" i="1"/>
  <c r="AG4428" i="1"/>
  <c r="AH4436" i="1"/>
  <c r="AE4439" i="1"/>
  <c r="AE4464" i="1"/>
  <c r="AG4467" i="1"/>
  <c r="AG4470" i="1"/>
  <c r="AG4499" i="1"/>
  <c r="AE4502" i="1"/>
  <c r="AG4520" i="1"/>
  <c r="AH4615" i="1"/>
  <c r="AG4652" i="1"/>
  <c r="AH4661" i="1"/>
  <c r="AG4696" i="1"/>
  <c r="AF4735" i="1"/>
  <c r="AF4760" i="1"/>
  <c r="AF4840" i="1"/>
  <c r="AE4847" i="1"/>
  <c r="AH4908" i="1"/>
  <c r="AG4915" i="1"/>
  <c r="AF4924" i="1"/>
  <c r="AE4940" i="1"/>
  <c r="AG4956" i="1"/>
  <c r="AF4996" i="1"/>
  <c r="AF4999" i="1"/>
  <c r="AE5059" i="1"/>
  <c r="AG5263" i="1"/>
  <c r="AE5273" i="1"/>
  <c r="AH5320" i="1"/>
  <c r="AF5343" i="1"/>
  <c r="AF5368" i="1"/>
  <c r="AH5400" i="1"/>
  <c r="AG5400" i="1"/>
  <c r="AH5420" i="1"/>
  <c r="AG5475" i="1"/>
  <c r="AH5475" i="1"/>
  <c r="AE5477" i="1"/>
  <c r="AF5480" i="1"/>
  <c r="AF5500" i="1"/>
  <c r="AG5500" i="1"/>
  <c r="AE5543" i="1"/>
  <c r="AG5560" i="1"/>
  <c r="AH5560" i="1"/>
  <c r="AF5563" i="1"/>
  <c r="AG5563" i="1"/>
  <c r="AF5595" i="1"/>
  <c r="AG5595" i="1"/>
  <c r="AG5608" i="1"/>
  <c r="AF5619" i="1"/>
  <c r="AE5619" i="1"/>
  <c r="AF5959" i="1"/>
  <c r="AH5959" i="1"/>
  <c r="AG6091" i="1"/>
  <c r="AH6091" i="1"/>
  <c r="AF6193" i="1"/>
  <c r="AG6193" i="1"/>
  <c r="AE6283" i="1"/>
  <c r="AH6283" i="1"/>
  <c r="AE6344" i="1"/>
  <c r="AG6344" i="1"/>
  <c r="AE6412" i="1"/>
  <c r="AF6412" i="1"/>
  <c r="AE6684" i="1"/>
  <c r="AH6684" i="1"/>
  <c r="AG6684" i="1"/>
  <c r="AH3688" i="1"/>
  <c r="AF3716" i="1"/>
  <c r="AH4956" i="1"/>
  <c r="AG5273" i="1"/>
  <c r="AG5343" i="1"/>
  <c r="AG5395" i="1"/>
  <c r="AF5395" i="1"/>
  <c r="AH5442" i="1"/>
  <c r="AE5442" i="1"/>
  <c r="AG5520" i="1"/>
  <c r="AH5520" i="1"/>
  <c r="AE5616" i="1"/>
  <c r="AH5616" i="1"/>
  <c r="AG5786" i="1"/>
  <c r="AH5786" i="1"/>
  <c r="AE5832" i="1"/>
  <c r="AH5832" i="1"/>
  <c r="AG5890" i="1"/>
  <c r="AF5890" i="1"/>
  <c r="AE6352" i="1"/>
  <c r="AG6352" i="1"/>
  <c r="AE6398" i="1"/>
  <c r="AG6398" i="1"/>
  <c r="AE6727" i="1"/>
  <c r="AG6727" i="1"/>
  <c r="AF6727" i="1"/>
  <c r="AE3696" i="1"/>
  <c r="AG3716" i="1"/>
  <c r="AG3888" i="1"/>
  <c r="AH3927" i="1"/>
  <c r="AF3958" i="1"/>
  <c r="AF3972" i="1"/>
  <c r="AH4029" i="1"/>
  <c r="AE4207" i="1"/>
  <c r="AH4228" i="1"/>
  <c r="AE4248" i="1"/>
  <c r="AE4262" i="1"/>
  <c r="AE4432" i="1"/>
  <c r="AG4524" i="1"/>
  <c r="AF4548" i="1"/>
  <c r="AE4592" i="1"/>
  <c r="AE4656" i="1"/>
  <c r="AG4684" i="1"/>
  <c r="AH4739" i="1"/>
  <c r="AF4776" i="1"/>
  <c r="AE4783" i="1"/>
  <c r="AG4801" i="1"/>
  <c r="AF4808" i="1"/>
  <c r="AH4948" i="1"/>
  <c r="AE4951" i="1"/>
  <c r="AG5017" i="1"/>
  <c r="AH5043" i="1"/>
  <c r="AE5050" i="1"/>
  <c r="AE5110" i="1"/>
  <c r="AE5152" i="1"/>
  <c r="AG5179" i="1"/>
  <c r="AE5197" i="1"/>
  <c r="AE5204" i="1"/>
  <c r="AE5211" i="1"/>
  <c r="AF5216" i="1"/>
  <c r="AE5246" i="1"/>
  <c r="AG5249" i="1"/>
  <c r="AE5382" i="1"/>
  <c r="AE5395" i="1"/>
  <c r="AF5456" i="1"/>
  <c r="AE5462" i="1"/>
  <c r="AG5465" i="1"/>
  <c r="AG5491" i="1"/>
  <c r="AE5512" i="1"/>
  <c r="AF5512" i="1"/>
  <c r="AH5592" i="1"/>
  <c r="AG5603" i="1"/>
  <c r="AG5704" i="1"/>
  <c r="AF5704" i="1"/>
  <c r="AH5722" i="1"/>
  <c r="AE5722" i="1"/>
  <c r="AF6145" i="1"/>
  <c r="AG6145" i="1"/>
  <c r="AG6776" i="1"/>
  <c r="AF6776" i="1"/>
  <c r="AF3448" i="1"/>
  <c r="AH3591" i="1"/>
  <c r="AH3624" i="1"/>
  <c r="AE3641" i="1"/>
  <c r="AF3655" i="1"/>
  <c r="AE3686" i="1"/>
  <c r="AG3700" i="1"/>
  <c r="AE3724" i="1"/>
  <c r="AF3734" i="1"/>
  <c r="AH3752" i="1"/>
  <c r="AE3800" i="1"/>
  <c r="AH3840" i="1"/>
  <c r="AH3843" i="1"/>
  <c r="AE3849" i="1"/>
  <c r="AE3956" i="1"/>
  <c r="AE3966" i="1"/>
  <c r="AE3975" i="1"/>
  <c r="AH3981" i="1"/>
  <c r="AE4159" i="1"/>
  <c r="AF4207" i="1"/>
  <c r="AG4248" i="1"/>
  <c r="AH4344" i="1"/>
  <c r="AH4391" i="1"/>
  <c r="AH4413" i="1"/>
  <c r="AG4432" i="1"/>
  <c r="AH4435" i="1"/>
  <c r="AG4451" i="1"/>
  <c r="AF4478" i="1"/>
  <c r="AE4511" i="1"/>
  <c r="AG4521" i="1"/>
  <c r="AF4596" i="1"/>
  <c r="AF4606" i="1"/>
  <c r="AG4656" i="1"/>
  <c r="AH4684" i="1"/>
  <c r="AH4733" i="1"/>
  <c r="AE4791" i="1"/>
  <c r="AF4798" i="1"/>
  <c r="AF4830" i="1"/>
  <c r="AE4895" i="1"/>
  <c r="AH4951" i="1"/>
  <c r="AE5068" i="1"/>
  <c r="AE5108" i="1"/>
  <c r="AE5163" i="1"/>
  <c r="AH5187" i="1"/>
  <c r="AG5197" i="1"/>
  <c r="AG5204" i="1"/>
  <c r="AF5224" i="1"/>
  <c r="AE5268" i="1"/>
  <c r="AG5372" i="1"/>
  <c r="AH5376" i="1"/>
  <c r="AG5376" i="1"/>
  <c r="AH5395" i="1"/>
  <c r="AG5419" i="1"/>
  <c r="AF5419" i="1"/>
  <c r="AH5456" i="1"/>
  <c r="AH5481" i="1"/>
  <c r="AG5481" i="1"/>
  <c r="AG5512" i="1"/>
  <c r="AG5524" i="1"/>
  <c r="AF5531" i="1"/>
  <c r="AE5531" i="1"/>
  <c r="AG5547" i="1"/>
  <c r="AG5551" i="1"/>
  <c r="AF5551" i="1"/>
  <c r="AH5554" i="1"/>
  <c r="AG5554" i="1"/>
  <c r="AE5571" i="1"/>
  <c r="AH5578" i="1"/>
  <c r="AE5578" i="1"/>
  <c r="AH5644" i="1"/>
  <c r="AE5644" i="1"/>
  <c r="AF5683" i="1"/>
  <c r="AH5683" i="1"/>
  <c r="AE5683" i="1"/>
  <c r="AH5690" i="1"/>
  <c r="AE5690" i="1"/>
  <c r="AG5722" i="1"/>
  <c r="AF6081" i="1"/>
  <c r="AG6081" i="1"/>
  <c r="AH6303" i="1"/>
  <c r="AE6303" i="1"/>
  <c r="AG6532" i="1"/>
  <c r="AE6532" i="1"/>
  <c r="AH6532" i="1"/>
  <c r="AF6642" i="1"/>
  <c r="AF7100" i="1"/>
  <c r="AE7207" i="1"/>
  <c r="AH7207" i="1"/>
  <c r="AH7222" i="1"/>
  <c r="AE7222" i="1"/>
  <c r="AF7316" i="1"/>
  <c r="AE7316" i="1"/>
  <c r="AG7452" i="1"/>
  <c r="AE8251" i="1"/>
  <c r="AH8251" i="1"/>
  <c r="AF8639" i="1"/>
  <c r="AH8639" i="1"/>
  <c r="AE8639" i="1"/>
  <c r="AH8668" i="1"/>
  <c r="AE8668" i="1"/>
  <c r="AE9487" i="1"/>
  <c r="AG9487" i="1"/>
  <c r="AF5664" i="1"/>
  <c r="AF5732" i="1"/>
  <c r="AF5735" i="1"/>
  <c r="AF5783" i="1"/>
  <c r="AG5871" i="1"/>
  <c r="AH6119" i="1"/>
  <c r="AH6407" i="1"/>
  <c r="AH6410" i="1"/>
  <c r="AE6423" i="1"/>
  <c r="AG6457" i="1"/>
  <c r="AG6489" i="1"/>
  <c r="AF6494" i="1"/>
  <c r="AG6520" i="1"/>
  <c r="AF6576" i="1"/>
  <c r="AF6583" i="1"/>
  <c r="AG6604" i="1"/>
  <c r="AH6640" i="1"/>
  <c r="AF6880" i="1"/>
  <c r="AG6913" i="1"/>
  <c r="AF7015" i="1"/>
  <c r="AE7036" i="1"/>
  <c r="AH7045" i="1"/>
  <c r="AG7048" i="1"/>
  <c r="AF7058" i="1"/>
  <c r="AH7061" i="1"/>
  <c r="AG7078" i="1"/>
  <c r="AE7180" i="1"/>
  <c r="AF7201" i="1"/>
  <c r="AH7201" i="1"/>
  <c r="AF7204" i="1"/>
  <c r="AF7207" i="1"/>
  <c r="AG7222" i="1"/>
  <c r="AE7242" i="1"/>
  <c r="AF7256" i="1"/>
  <c r="AE7268" i="1"/>
  <c r="AH7268" i="1"/>
  <c r="AG7316" i="1"/>
  <c r="AE7388" i="1"/>
  <c r="AH7388" i="1"/>
  <c r="AF7407" i="1"/>
  <c r="AH7407" i="1"/>
  <c r="AH7460" i="1"/>
  <c r="AG7460" i="1"/>
  <c r="AF7460" i="1"/>
  <c r="AF8437" i="1"/>
  <c r="AG8437" i="1"/>
  <c r="AH9398" i="1"/>
  <c r="AF9398" i="1"/>
  <c r="AF6423" i="1"/>
  <c r="AG6576" i="1"/>
  <c r="AG6583" i="1"/>
  <c r="AH7015" i="1"/>
  <c r="AF7036" i="1"/>
  <c r="AH7048" i="1"/>
  <c r="AF7163" i="1"/>
  <c r="AH7163" i="1"/>
  <c r="AG7180" i="1"/>
  <c r="AG7240" i="1"/>
  <c r="AF7240" i="1"/>
  <c r="AG7242" i="1"/>
  <c r="AE7400" i="1"/>
  <c r="AG7400" i="1"/>
  <c r="AF7423" i="1"/>
  <c r="AH7423" i="1"/>
  <c r="AH7446" i="1"/>
  <c r="AE7446" i="1"/>
  <c r="AH7744" i="1"/>
  <c r="AF7744" i="1"/>
  <c r="AE7744" i="1"/>
  <c r="AH8148" i="1"/>
  <c r="AG8148" i="1"/>
  <c r="AG9027" i="1"/>
  <c r="AF9027" i="1"/>
  <c r="AE9089" i="1"/>
  <c r="AF9089" i="1"/>
  <c r="AH9139" i="1"/>
  <c r="AE9139" i="1"/>
  <c r="AF6123" i="1"/>
  <c r="AE6375" i="1"/>
  <c r="AE6435" i="1"/>
  <c r="AG6541" i="1"/>
  <c r="AF6562" i="1"/>
  <c r="AE6597" i="1"/>
  <c r="AE6600" i="1"/>
  <c r="AF6692" i="1"/>
  <c r="AE6744" i="1"/>
  <c r="AG6772" i="1"/>
  <c r="AF6812" i="1"/>
  <c r="AE6917" i="1"/>
  <c r="AG7030" i="1"/>
  <c r="AG7036" i="1"/>
  <c r="AF7092" i="1"/>
  <c r="AF7112" i="1"/>
  <c r="AF7156" i="1"/>
  <c r="AE7163" i="1"/>
  <c r="AG7217" i="1"/>
  <c r="AG7220" i="1"/>
  <c r="AE7240" i="1"/>
  <c r="AG7475" i="1"/>
  <c r="AE7475" i="1"/>
  <c r="AG7568" i="1"/>
  <c r="AH7568" i="1"/>
  <c r="AF7699" i="1"/>
  <c r="AG7699" i="1"/>
  <c r="AG8629" i="1"/>
  <c r="AH8629" i="1"/>
  <c r="AF8677" i="1"/>
  <c r="AE8677" i="1"/>
  <c r="AG9383" i="1"/>
  <c r="AE9383" i="1"/>
  <c r="AF7227" i="1"/>
  <c r="AE7227" i="1"/>
  <c r="AE7303" i="1"/>
  <c r="AF7303" i="1"/>
  <c r="AG7424" i="1"/>
  <c r="AH7424" i="1"/>
  <c r="AE7424" i="1"/>
  <c r="AG7552" i="1"/>
  <c r="AH7552" i="1"/>
  <c r="AH7650" i="1"/>
  <c r="AF7650" i="1"/>
  <c r="AH8662" i="1"/>
  <c r="AG8662" i="1"/>
  <c r="AF8662" i="1"/>
  <c r="AE8662" i="1"/>
  <c r="AE8986" i="1"/>
  <c r="AH8986" i="1"/>
  <c r="AG9124" i="1"/>
  <c r="AE9124" i="1"/>
  <c r="AE9418" i="1"/>
  <c r="AH9418" i="1"/>
  <c r="AH6305" i="1"/>
  <c r="AF6469" i="1"/>
  <c r="AH6490" i="1"/>
  <c r="AF6493" i="1"/>
  <c r="AF6519" i="1"/>
  <c r="AH6600" i="1"/>
  <c r="AG6790" i="1"/>
  <c r="AH6824" i="1"/>
  <c r="AG6843" i="1"/>
  <c r="AF6872" i="1"/>
  <c r="AG6908" i="1"/>
  <c r="AH7003" i="1"/>
  <c r="AG7006" i="1"/>
  <c r="AH7020" i="1"/>
  <c r="AH7040" i="1"/>
  <c r="AG7070" i="1"/>
  <c r="AE7077" i="1"/>
  <c r="AG7096" i="1"/>
  <c r="AE7106" i="1"/>
  <c r="AF7116" i="1"/>
  <c r="AG7126" i="1"/>
  <c r="AG7208" i="1"/>
  <c r="AG7211" i="1"/>
  <c r="AH7227" i="1"/>
  <c r="AE7300" i="1"/>
  <c r="AG7300" i="1"/>
  <c r="AF7424" i="1"/>
  <c r="AH7678" i="1"/>
  <c r="AF7678" i="1"/>
  <c r="AE7678" i="1"/>
  <c r="AH7686" i="1"/>
  <c r="AE7686" i="1"/>
  <c r="AG7696" i="1"/>
  <c r="AH7696" i="1"/>
  <c r="AF7696" i="1"/>
  <c r="AF8040" i="1"/>
  <c r="AH8040" i="1"/>
  <c r="AE8277" i="1"/>
  <c r="AH8277" i="1"/>
  <c r="AH8674" i="1"/>
  <c r="AE8674" i="1"/>
  <c r="AH9528" i="1"/>
  <c r="AG9528" i="1"/>
  <c r="AF9528" i="1"/>
  <c r="AH7077" i="1"/>
  <c r="AF7106" i="1"/>
  <c r="AH7304" i="1"/>
  <c r="AE7304" i="1"/>
  <c r="AF7348" i="1"/>
  <c r="AG7348" i="1"/>
  <c r="AG7504" i="1"/>
  <c r="AE7504" i="1"/>
  <c r="AF7556" i="1"/>
  <c r="AH7556" i="1"/>
  <c r="AF7563" i="1"/>
  <c r="AH7563" i="1"/>
  <c r="AF7635" i="1"/>
  <c r="AG7635" i="1"/>
  <c r="AH7742" i="1"/>
  <c r="AF7742" i="1"/>
  <c r="AF8395" i="1"/>
  <c r="AG8395" i="1"/>
  <c r="AE8395" i="1"/>
  <c r="AF8912" i="1"/>
  <c r="AE8912" i="1"/>
  <c r="AF8980" i="1"/>
  <c r="AE8980" i="1"/>
  <c r="AE6642" i="1"/>
  <c r="AH6664" i="1"/>
  <c r="AE6731" i="1"/>
  <c r="AG6756" i="1"/>
  <c r="AH6788" i="1"/>
  <c r="AG6955" i="1"/>
  <c r="AE7100" i="1"/>
  <c r="AE7168" i="1"/>
  <c r="AG7182" i="1"/>
  <c r="AF7270" i="1"/>
  <c r="AG7304" i="1"/>
  <c r="AE7360" i="1"/>
  <c r="AG7360" i="1"/>
  <c r="AF7360" i="1"/>
  <c r="AG7463" i="1"/>
  <c r="AE7463" i="1"/>
  <c r="AE7563" i="1"/>
  <c r="AG7632" i="1"/>
  <c r="AH7632" i="1"/>
  <c r="AF9401" i="1"/>
  <c r="AH9401" i="1"/>
  <c r="AG9401" i="1"/>
  <c r="AH9544" i="1"/>
  <c r="AG9544" i="1"/>
  <c r="AG7467" i="1"/>
  <c r="AH7778" i="1"/>
  <c r="AG7781" i="1"/>
  <c r="AG7790" i="1"/>
  <c r="AG7882" i="1"/>
  <c r="AH8314" i="1"/>
  <c r="AH8410" i="1"/>
  <c r="AH8582" i="1"/>
  <c r="AH8671" i="1"/>
  <c r="AG8750" i="1"/>
  <c r="AE9735" i="1"/>
  <c r="AF9795" i="1"/>
  <c r="AG9857" i="1"/>
  <c r="AH9864" i="1"/>
  <c r="AG9892" i="1"/>
  <c r="AH9909" i="1"/>
  <c r="AH9933" i="1"/>
  <c r="AF9992" i="1"/>
  <c r="AE7995" i="1"/>
  <c r="AH8052" i="1"/>
  <c r="AG8088" i="1"/>
  <c r="AE8107" i="1"/>
  <c r="AH8185" i="1"/>
  <c r="AF8188" i="1"/>
  <c r="AH8201" i="1"/>
  <c r="AF8216" i="1"/>
  <c r="AF8245" i="1"/>
  <c r="AE8263" i="1"/>
  <c r="AG8281" i="1"/>
  <c r="AF8322" i="1"/>
  <c r="AH8337" i="1"/>
  <c r="AF8398" i="1"/>
  <c r="AG8405" i="1"/>
  <c r="AH8435" i="1"/>
  <c r="AG8467" i="1"/>
  <c r="AE8474" i="1"/>
  <c r="AH8497" i="1"/>
  <c r="AG8539" i="1"/>
  <c r="AF8554" i="1"/>
  <c r="AF8586" i="1"/>
  <c r="AG8619" i="1"/>
  <c r="AF8696" i="1"/>
  <c r="AE8699" i="1"/>
  <c r="AF8705" i="1"/>
  <c r="AG8715" i="1"/>
  <c r="AH8741" i="1"/>
  <c r="AE8800" i="1"/>
  <c r="AF8884" i="1"/>
  <c r="AE8887" i="1"/>
  <c r="AF8934" i="1"/>
  <c r="AF9017" i="1"/>
  <c r="AE9108" i="1"/>
  <c r="AH9122" i="1"/>
  <c r="AE9143" i="1"/>
  <c r="AE9165" i="1"/>
  <c r="AE9168" i="1"/>
  <c r="AF9191" i="1"/>
  <c r="AH9239" i="1"/>
  <c r="AG9304" i="1"/>
  <c r="AE7419" i="1"/>
  <c r="AF7451" i="1"/>
  <c r="AE7468" i="1"/>
  <c r="AE7492" i="1"/>
  <c r="AG7574" i="1"/>
  <c r="AF7596" i="1"/>
  <c r="AE7606" i="1"/>
  <c r="AH7684" i="1"/>
  <c r="AG7707" i="1"/>
  <c r="AG7761" i="1"/>
  <c r="AE7838" i="1"/>
  <c r="AH7841" i="1"/>
  <c r="AF7995" i="1"/>
  <c r="AF8012" i="1"/>
  <c r="AE8038" i="1"/>
  <c r="AH8104" i="1"/>
  <c r="AE8115" i="1"/>
  <c r="AH8164" i="1"/>
  <c r="AG8220" i="1"/>
  <c r="AE8363" i="1"/>
  <c r="AH8402" i="1"/>
  <c r="AG8409" i="1"/>
  <c r="AE8411" i="1"/>
  <c r="AF8449" i="1"/>
  <c r="AF8490" i="1"/>
  <c r="AH8590" i="1"/>
  <c r="AE8593" i="1"/>
  <c r="AE8630" i="1"/>
  <c r="AE8646" i="1"/>
  <c r="AH8666" i="1"/>
  <c r="AE8678" i="1"/>
  <c r="AH8699" i="1"/>
  <c r="AE8822" i="1"/>
  <c r="AH8887" i="1"/>
  <c r="AF9108" i="1"/>
  <c r="AF9133" i="1"/>
  <c r="AF9165" i="1"/>
  <c r="AF9199" i="1"/>
  <c r="AG9232" i="1"/>
  <c r="AH9374" i="1"/>
  <c r="AF9458" i="1"/>
  <c r="AE9536" i="1"/>
  <c r="AH9542" i="1"/>
  <c r="AG9552" i="1"/>
  <c r="AF9563" i="1"/>
  <c r="AH9644" i="1"/>
  <c r="AE9688" i="1"/>
  <c r="AE9702" i="1"/>
  <c r="AE9713" i="1"/>
  <c r="AF9751" i="1"/>
  <c r="AF9758" i="1"/>
  <c r="AG9869" i="1"/>
  <c r="AG9876" i="1"/>
  <c r="AE9893" i="1"/>
  <c r="AH9997" i="1"/>
  <c r="AF9536" i="1"/>
  <c r="AH9688" i="1"/>
  <c r="AG9823" i="1"/>
  <c r="AG9848" i="1"/>
  <c r="AE9965" i="1"/>
  <c r="AH7320" i="1"/>
  <c r="AG7364" i="1"/>
  <c r="AH7483" i="1"/>
  <c r="AH7492" i="1"/>
  <c r="AH7559" i="1"/>
  <c r="AH7627" i="1"/>
  <c r="AG7630" i="1"/>
  <c r="AF7694" i="1"/>
  <c r="AH7771" i="1"/>
  <c r="AH7799" i="1"/>
  <c r="AH7907" i="1"/>
  <c r="AG7977" i="1"/>
  <c r="AF8072" i="1"/>
  <c r="AH8123" i="1"/>
  <c r="AH8192" i="1"/>
  <c r="AH8288" i="1"/>
  <c r="AG8394" i="1"/>
  <c r="AE8429" i="1"/>
  <c r="AF8436" i="1"/>
  <c r="AE8443" i="1"/>
  <c r="AE8468" i="1"/>
  <c r="AE8498" i="1"/>
  <c r="AE8522" i="1"/>
  <c r="AF8638" i="1"/>
  <c r="AH8646" i="1"/>
  <c r="AG8673" i="1"/>
  <c r="AH8678" i="1"/>
  <c r="AF8706" i="1"/>
  <c r="AG8763" i="1"/>
  <c r="AG8924" i="1"/>
  <c r="AG8985" i="1"/>
  <c r="AF9051" i="1"/>
  <c r="AF9073" i="1"/>
  <c r="AF9123" i="1"/>
  <c r="AE9152" i="1"/>
  <c r="AG9163" i="1"/>
  <c r="AG9280" i="1"/>
  <c r="AH9340" i="1"/>
  <c r="AG9536" i="1"/>
  <c r="AH9584" i="1"/>
  <c r="AE9638" i="1"/>
  <c r="AG9673" i="1"/>
  <c r="AE9680" i="1"/>
  <c r="AG9692" i="1"/>
  <c r="AF9721" i="1"/>
  <c r="AG9728" i="1"/>
  <c r="AG9731" i="1"/>
  <c r="AG9734" i="1"/>
  <c r="AH9787" i="1"/>
  <c r="AF9790" i="1"/>
  <c r="AH9897" i="1"/>
  <c r="AF9904" i="1"/>
  <c r="AG9965" i="1"/>
  <c r="AH8443" i="1"/>
  <c r="AG3073" i="1"/>
  <c r="AF3073" i="1"/>
  <c r="AH3308" i="1"/>
  <c r="AF3308" i="1"/>
  <c r="AG2586" i="1"/>
  <c r="AG2722" i="1"/>
  <c r="AH2778" i="1"/>
  <c r="AH2810" i="1"/>
  <c r="AH2842" i="1"/>
  <c r="AH2878" i="1"/>
  <c r="AG2890" i="1"/>
  <c r="AG2998" i="1"/>
  <c r="AE3060" i="1"/>
  <c r="AF3060" i="1"/>
  <c r="AG3151" i="1"/>
  <c r="AF3151" i="1"/>
  <c r="AE3209" i="1"/>
  <c r="AH3209" i="1"/>
  <c r="AG3415" i="1"/>
  <c r="AF3415" i="1"/>
  <c r="AE3496" i="1"/>
  <c r="AF3496" i="1"/>
  <c r="AH3500" i="1"/>
  <c r="AE3500" i="1"/>
  <c r="AE3538" i="1"/>
  <c r="AG3538" i="1"/>
  <c r="AG3487" i="1"/>
  <c r="AE3487" i="1"/>
  <c r="AH3574" i="1"/>
  <c r="AE3574" i="1"/>
  <c r="AE2522" i="1"/>
  <c r="AF2558" i="1"/>
  <c r="AH2683" i="1"/>
  <c r="AE2718" i="1"/>
  <c r="AH2725" i="1"/>
  <c r="AG2774" i="1"/>
  <c r="AE2777" i="1"/>
  <c r="AE2798" i="1"/>
  <c r="AF2814" i="1"/>
  <c r="AH2821" i="1"/>
  <c r="AH2866" i="1"/>
  <c r="AG2911" i="1"/>
  <c r="AG2914" i="1"/>
  <c r="AH2978" i="1"/>
  <c r="AF3039" i="1"/>
  <c r="AG3054" i="1"/>
  <c r="AH3060" i="1"/>
  <c r="AE3092" i="1"/>
  <c r="AG3092" i="1"/>
  <c r="AG3099" i="1"/>
  <c r="AH3099" i="1"/>
  <c r="AG3174" i="1"/>
  <c r="AG3247" i="1"/>
  <c r="AF3247" i="1"/>
  <c r="AG3279" i="1"/>
  <c r="AF3279" i="1"/>
  <c r="AE3308" i="1"/>
  <c r="AF3487" i="1"/>
  <c r="AG3505" i="1"/>
  <c r="AE3505" i="1"/>
  <c r="AG3167" i="1"/>
  <c r="AF3167" i="1"/>
  <c r="AE3354" i="1"/>
  <c r="AG3354" i="1"/>
  <c r="AG3449" i="1"/>
  <c r="AE3449" i="1"/>
  <c r="AF2718" i="1"/>
  <c r="AF2798" i="1"/>
  <c r="AG2814" i="1"/>
  <c r="AE3096" i="1"/>
  <c r="AH3096" i="1"/>
  <c r="AG3131" i="1"/>
  <c r="AF3131" i="1"/>
  <c r="AE3171" i="1"/>
  <c r="AF3171" i="1"/>
  <c r="AE3250" i="1"/>
  <c r="AH3250" i="1"/>
  <c r="AH3344" i="1"/>
  <c r="AF3344" i="1"/>
  <c r="AH3390" i="1"/>
  <c r="AE3390" i="1"/>
  <c r="AH3472" i="1"/>
  <c r="AF3472" i="1"/>
  <c r="AE3472" i="1"/>
  <c r="AG3519" i="1"/>
  <c r="AF3519" i="1"/>
  <c r="AE3519" i="1"/>
  <c r="AG3588" i="1"/>
  <c r="AH3588" i="1"/>
  <c r="AG3057" i="1"/>
  <c r="AF3057" i="1"/>
  <c r="AF2573" i="1"/>
  <c r="AH2667" i="1"/>
  <c r="AG2706" i="1"/>
  <c r="AE2709" i="1"/>
  <c r="AG2718" i="1"/>
  <c r="AE2742" i="1"/>
  <c r="AH2798" i="1"/>
  <c r="AG2838" i="1"/>
  <c r="AE2841" i="1"/>
  <c r="AE2857" i="1"/>
  <c r="AG2870" i="1"/>
  <c r="AH2982" i="1"/>
  <c r="AG3022" i="1"/>
  <c r="AF3037" i="1"/>
  <c r="AE3068" i="1"/>
  <c r="AH3068" i="1"/>
  <c r="AF3068" i="1"/>
  <c r="AG3096" i="1"/>
  <c r="AE3139" i="1"/>
  <c r="AG3303" i="1"/>
  <c r="AF3303" i="1"/>
  <c r="AH3398" i="1"/>
  <c r="AF3398" i="1"/>
  <c r="AE3398" i="1"/>
  <c r="AG3431" i="1"/>
  <c r="AF3431" i="1"/>
  <c r="AG3482" i="1"/>
  <c r="AE3482" i="1"/>
  <c r="AH3510" i="1"/>
  <c r="AF3510" i="1"/>
  <c r="AH3516" i="1"/>
  <c r="AG3516" i="1"/>
  <c r="AG3540" i="1"/>
  <c r="AH3540" i="1"/>
  <c r="AH2573" i="1"/>
  <c r="AH2706" i="1"/>
  <c r="AF2709" i="1"/>
  <c r="AH2742" i="1"/>
  <c r="AH2838" i="1"/>
  <c r="AH2870" i="1"/>
  <c r="AG3065" i="1"/>
  <c r="AF3065" i="1"/>
  <c r="AG3118" i="1"/>
  <c r="AH3118" i="1"/>
  <c r="AG3251" i="1"/>
  <c r="AF3251" i="1"/>
  <c r="AH3303" i="1"/>
  <c r="AE3377" i="1"/>
  <c r="AG3377" i="1"/>
  <c r="AH3431" i="1"/>
  <c r="AG3455" i="1"/>
  <c r="AH3455" i="1"/>
  <c r="AG3510" i="1"/>
  <c r="AE3555" i="1"/>
  <c r="AG3555" i="1"/>
  <c r="AE3576" i="1"/>
  <c r="AG3576" i="1"/>
  <c r="AF3576" i="1"/>
  <c r="AG3097" i="1"/>
  <c r="AF3097" i="1"/>
  <c r="AH3125" i="1"/>
  <c r="AG3227" i="1"/>
  <c r="AE3227" i="1"/>
  <c r="AH3445" i="1"/>
  <c r="AG3445" i="1"/>
  <c r="AH3470" i="1"/>
  <c r="AF3470" i="1"/>
  <c r="AE3470" i="1"/>
  <c r="AE3480" i="1"/>
  <c r="AG3480" i="1"/>
  <c r="AF3480" i="1"/>
  <c r="AH3541" i="1"/>
  <c r="AG3541" i="1"/>
  <c r="AE2586" i="1"/>
  <c r="AH2682" i="1"/>
  <c r="AE2713" i="1"/>
  <c r="AE2770" i="1"/>
  <c r="AH2797" i="1"/>
  <c r="AE2810" i="1"/>
  <c r="AH2813" i="1"/>
  <c r="AG2842" i="1"/>
  <c r="AE2858" i="1"/>
  <c r="AG2878" i="1"/>
  <c r="AF2890" i="1"/>
  <c r="AG2910" i="1"/>
  <c r="AE2970" i="1"/>
  <c r="AF2998" i="1"/>
  <c r="AG3038" i="1"/>
  <c r="AF3045" i="1"/>
  <c r="AH3056" i="1"/>
  <c r="AF3079" i="1"/>
  <c r="AG3123" i="1"/>
  <c r="AE3123" i="1"/>
  <c r="AG3271" i="1"/>
  <c r="AF3271" i="1"/>
  <c r="AE3422" i="1"/>
  <c r="AG3460" i="1"/>
  <c r="AH3460" i="1"/>
  <c r="AG3470" i="1"/>
  <c r="AH3480" i="1"/>
  <c r="AG3559" i="1"/>
  <c r="AE3559" i="1"/>
  <c r="AE3622" i="1"/>
  <c r="AG3628" i="1"/>
  <c r="AG3646" i="1"/>
  <c r="AE3649" i="1"/>
  <c r="AE3652" i="1"/>
  <c r="AH3684" i="1"/>
  <c r="AE3729" i="1"/>
  <c r="AH3764" i="1"/>
  <c r="AE3776" i="1"/>
  <c r="AE3799" i="1"/>
  <c r="AE3801" i="1"/>
  <c r="AE3804" i="1"/>
  <c r="AE3817" i="1"/>
  <c r="AF3864" i="1"/>
  <c r="AE3888" i="1"/>
  <c r="AH3944" i="1"/>
  <c r="AH3952" i="1"/>
  <c r="AG3972" i="1"/>
  <c r="AH3976" i="1"/>
  <c r="AH4032" i="1"/>
  <c r="AE4056" i="1"/>
  <c r="AF4076" i="1"/>
  <c r="AG4136" i="1"/>
  <c r="AF4143" i="1"/>
  <c r="AH4160" i="1"/>
  <c r="AH4206" i="1"/>
  <c r="AG4206" i="1"/>
  <c r="AG4220" i="1"/>
  <c r="AE4233" i="1"/>
  <c r="AG4238" i="1"/>
  <c r="AF4393" i="1"/>
  <c r="AG4393" i="1"/>
  <c r="AE4440" i="1"/>
  <c r="AF4456" i="1"/>
  <c r="AG4552" i="1"/>
  <c r="AF4573" i="1"/>
  <c r="AH4573" i="1"/>
  <c r="AE3318" i="1"/>
  <c r="AH3327" i="1"/>
  <c r="AH3349" i="1"/>
  <c r="AH3355" i="1"/>
  <c r="AE3360" i="1"/>
  <c r="AE3388" i="1"/>
  <c r="AF3446" i="1"/>
  <c r="AE3524" i="1"/>
  <c r="AF3616" i="1"/>
  <c r="AF3622" i="1"/>
  <c r="AH3628" i="1"/>
  <c r="AG3649" i="1"/>
  <c r="AF3715" i="1"/>
  <c r="AH3724" i="1"/>
  <c r="AG3748" i="1"/>
  <c r="AE3751" i="1"/>
  <c r="AF3799" i="1"/>
  <c r="AG3801" i="1"/>
  <c r="AF3804" i="1"/>
  <c r="AE3814" i="1"/>
  <c r="AE3828" i="1"/>
  <c r="AE3831" i="1"/>
  <c r="AE3876" i="1"/>
  <c r="AE3881" i="1"/>
  <c r="AE3884" i="1"/>
  <c r="AE3886" i="1"/>
  <c r="AF3888" i="1"/>
  <c r="AE3927" i="1"/>
  <c r="AF3950" i="1"/>
  <c r="AE3958" i="1"/>
  <c r="AF3968" i="1"/>
  <c r="AE4008" i="1"/>
  <c r="AE4036" i="1"/>
  <c r="AF4047" i="1"/>
  <c r="AF4056" i="1"/>
  <c r="AE4079" i="1"/>
  <c r="AH4088" i="1"/>
  <c r="AE4105" i="1"/>
  <c r="AE4108" i="1"/>
  <c r="AG4120" i="1"/>
  <c r="AH4136" i="1"/>
  <c r="AF4172" i="1"/>
  <c r="AE4174" i="1"/>
  <c r="AE4196" i="1"/>
  <c r="AF4206" i="1"/>
  <c r="AE4265" i="1"/>
  <c r="AG4268" i="1"/>
  <c r="AG4296" i="1"/>
  <c r="AH4296" i="1"/>
  <c r="AF4377" i="1"/>
  <c r="AE4377" i="1"/>
  <c r="AE4393" i="1"/>
  <c r="AE4414" i="1"/>
  <c r="AG4430" i="1"/>
  <c r="AE4444" i="1"/>
  <c r="AH4444" i="1"/>
  <c r="AH4447" i="1"/>
  <c r="AF4447" i="1"/>
  <c r="AG3622" i="1"/>
  <c r="AG4256" i="1"/>
  <c r="AF4256" i="1"/>
  <c r="AH4384" i="1"/>
  <c r="AG4384" i="1"/>
  <c r="AF4441" i="1"/>
  <c r="AE4441" i="1"/>
  <c r="AH4479" i="1"/>
  <c r="AF4479" i="1"/>
  <c r="AF4483" i="1"/>
  <c r="AH4483" i="1"/>
  <c r="AH4564" i="1"/>
  <c r="AE4564" i="1"/>
  <c r="AH3596" i="1"/>
  <c r="AF3656" i="1"/>
  <c r="AE3728" i="1"/>
  <c r="AE3743" i="1"/>
  <c r="AF3792" i="1"/>
  <c r="AE3862" i="1"/>
  <c r="AH3876" i="1"/>
  <c r="AE3879" i="1"/>
  <c r="AG3886" i="1"/>
  <c r="AE3904" i="1"/>
  <c r="AE3945" i="1"/>
  <c r="AG3958" i="1"/>
  <c r="AH3968" i="1"/>
  <c r="AE3983" i="1"/>
  <c r="AE4055" i="1"/>
  <c r="AH4077" i="1"/>
  <c r="AH4115" i="1"/>
  <c r="AE4128" i="1"/>
  <c r="AE4144" i="1"/>
  <c r="AG4147" i="1"/>
  <c r="AF4159" i="1"/>
  <c r="AH4172" i="1"/>
  <c r="AG4174" i="1"/>
  <c r="AH4200" i="1"/>
  <c r="AE4216" i="1"/>
  <c r="AE4228" i="1"/>
  <c r="AH4237" i="1"/>
  <c r="AE4239" i="1"/>
  <c r="AE4244" i="1"/>
  <c r="AE4256" i="1"/>
  <c r="AH4272" i="1"/>
  <c r="AE4272" i="1"/>
  <c r="AF4283" i="1"/>
  <c r="AG4283" i="1"/>
  <c r="AG4320" i="1"/>
  <c r="AE4320" i="1"/>
  <c r="AH4336" i="1"/>
  <c r="AE4336" i="1"/>
  <c r="AE4368" i="1"/>
  <c r="AH4381" i="1"/>
  <c r="AE4404" i="1"/>
  <c r="AG4441" i="1"/>
  <c r="AG4444" i="1"/>
  <c r="AF4476" i="1"/>
  <c r="AF4564" i="1"/>
  <c r="AG3656" i="1"/>
  <c r="AF3728" i="1"/>
  <c r="AG3792" i="1"/>
  <c r="AF3904" i="1"/>
  <c r="AF4055" i="1"/>
  <c r="AF4128" i="1"/>
  <c r="AH4147" i="1"/>
  <c r="AF4216" i="1"/>
  <c r="AF4228" i="1"/>
  <c r="AF4239" i="1"/>
  <c r="AF4244" i="1"/>
  <c r="AE4280" i="1"/>
  <c r="AF4280" i="1"/>
  <c r="AF4340" i="1"/>
  <c r="AG4340" i="1"/>
  <c r="AF4365" i="1"/>
  <c r="AH4365" i="1"/>
  <c r="AG4368" i="1"/>
  <c r="AH4495" i="1"/>
  <c r="AF4495" i="1"/>
  <c r="AG4526" i="1"/>
  <c r="AF4526" i="1"/>
  <c r="AF4547" i="1"/>
  <c r="AH4547" i="1"/>
  <c r="AG4547" i="1"/>
  <c r="AH3728" i="1"/>
  <c r="AH3904" i="1"/>
  <c r="AH4055" i="1"/>
  <c r="AH4264" i="1"/>
  <c r="AE4264" i="1"/>
  <c r="AH4294" i="1"/>
  <c r="AE4294" i="1"/>
  <c r="AF4355" i="1"/>
  <c r="AH4355" i="1"/>
  <c r="AH4468" i="1"/>
  <c r="AF4468" i="1"/>
  <c r="AH4510" i="1"/>
  <c r="AG4510" i="1"/>
  <c r="AF4510" i="1"/>
  <c r="AG3512" i="1"/>
  <c r="AH3523" i="1"/>
  <c r="AG3556" i="1"/>
  <c r="AF3606" i="1"/>
  <c r="AE3608" i="1"/>
  <c r="AG3640" i="1"/>
  <c r="AE3646" i="1"/>
  <c r="AH3700" i="1"/>
  <c r="AE3726" i="1"/>
  <c r="AE3734" i="1"/>
  <c r="AG3747" i="1"/>
  <c r="AG3756" i="1"/>
  <c r="AF3823" i="1"/>
  <c r="AH3860" i="1"/>
  <c r="AG3875" i="1"/>
  <c r="AF3896" i="1"/>
  <c r="AE3952" i="1"/>
  <c r="AE3972" i="1"/>
  <c r="AF3974" i="1"/>
  <c r="AE3976" i="1"/>
  <c r="AE3988" i="1"/>
  <c r="AH4020" i="1"/>
  <c r="AF4030" i="1"/>
  <c r="AE4032" i="1"/>
  <c r="AG4040" i="1"/>
  <c r="AE4087" i="1"/>
  <c r="AF4096" i="1"/>
  <c r="AF4102" i="1"/>
  <c r="AE4116" i="1"/>
  <c r="AF4158" i="1"/>
  <c r="AE4160" i="1"/>
  <c r="AE4166" i="1"/>
  <c r="AG4171" i="1"/>
  <c r="AH4173" i="1"/>
  <c r="AH4205" i="1"/>
  <c r="AG4211" i="1"/>
  <c r="AF4222" i="1"/>
  <c r="AE4238" i="1"/>
  <c r="AF4248" i="1"/>
  <c r="AG4251" i="1"/>
  <c r="AF4254" i="1"/>
  <c r="AF4264" i="1"/>
  <c r="AG4288" i="1"/>
  <c r="AF4288" i="1"/>
  <c r="AF4291" i="1"/>
  <c r="AG4291" i="1"/>
  <c r="AG4302" i="1"/>
  <c r="AH4318" i="1"/>
  <c r="AG4318" i="1"/>
  <c r="AH4340" i="1"/>
  <c r="AG4355" i="1"/>
  <c r="AH4392" i="1"/>
  <c r="AF4429" i="1"/>
  <c r="AH4429" i="1"/>
  <c r="AH4452" i="1"/>
  <c r="AF4452" i="1"/>
  <c r="AG4468" i="1"/>
  <c r="AE4471" i="1"/>
  <c r="AF4492" i="1"/>
  <c r="AG4492" i="1"/>
  <c r="AF4555" i="1"/>
  <c r="AG4555" i="1"/>
  <c r="AF4160" i="1"/>
  <c r="AH4383" i="1"/>
  <c r="AF4383" i="1"/>
  <c r="AH4406" i="1"/>
  <c r="AE4406" i="1"/>
  <c r="AE4534" i="1"/>
  <c r="AG4534" i="1"/>
  <c r="AG4587" i="1"/>
  <c r="AH4695" i="1"/>
  <c r="AE4728" i="1"/>
  <c r="AF4750" i="1"/>
  <c r="AG4766" i="1"/>
  <c r="AE4784" i="1"/>
  <c r="AE4816" i="1"/>
  <c r="AG4830" i="1"/>
  <c r="AE4848" i="1"/>
  <c r="AE4880" i="1"/>
  <c r="AE4888" i="1"/>
  <c r="AE4894" i="1"/>
  <c r="AH4917" i="1"/>
  <c r="AF4920" i="1"/>
  <c r="AE5009" i="1"/>
  <c r="AH5313" i="1"/>
  <c r="AG5313" i="1"/>
  <c r="AE5327" i="1"/>
  <c r="AG5327" i="1"/>
  <c r="AH5385" i="1"/>
  <c r="AE5385" i="1"/>
  <c r="AG5411" i="1"/>
  <c r="AH5411" i="1"/>
  <c r="AG5427" i="1"/>
  <c r="AF5427" i="1"/>
  <c r="AE5427" i="1"/>
  <c r="AE5488" i="1"/>
  <c r="AG5488" i="1"/>
  <c r="AH5510" i="1"/>
  <c r="AG5510" i="1"/>
  <c r="AH5521" i="1"/>
  <c r="AE5521" i="1"/>
  <c r="AG5552" i="1"/>
  <c r="AH5552" i="1"/>
  <c r="AF5552" i="1"/>
  <c r="AH5564" i="1"/>
  <c r="AE5564" i="1"/>
  <c r="AH4515" i="1"/>
  <c r="AE4524" i="1"/>
  <c r="AG4531" i="1"/>
  <c r="AG4556" i="1"/>
  <c r="AF4559" i="1"/>
  <c r="AH4596" i="1"/>
  <c r="AH4605" i="1"/>
  <c r="AE4607" i="1"/>
  <c r="AE4652" i="1"/>
  <c r="AE4660" i="1"/>
  <c r="AF4728" i="1"/>
  <c r="AG4747" i="1"/>
  <c r="AF4784" i="1"/>
  <c r="AF4816" i="1"/>
  <c r="AH4824" i="1"/>
  <c r="AF4848" i="1"/>
  <c r="AH4861" i="1"/>
  <c r="AE4863" i="1"/>
  <c r="AF4880" i="1"/>
  <c r="AF4888" i="1"/>
  <c r="AF4894" i="1"/>
  <c r="AF4942" i="1"/>
  <c r="AF5000" i="1"/>
  <c r="AG5009" i="1"/>
  <c r="AE5030" i="1"/>
  <c r="AG5059" i="1"/>
  <c r="AF5062" i="1"/>
  <c r="AG5065" i="1"/>
  <c r="AF5068" i="1"/>
  <c r="AH5084" i="1"/>
  <c r="AG5163" i="1"/>
  <c r="AE5172" i="1"/>
  <c r="AF5192" i="1"/>
  <c r="AG5196" i="1"/>
  <c r="AF5227" i="1"/>
  <c r="AE5238" i="1"/>
  <c r="AE5248" i="1"/>
  <c r="AG5293" i="1"/>
  <c r="AH5300" i="1"/>
  <c r="AF5300" i="1"/>
  <c r="AF5327" i="1"/>
  <c r="AH5337" i="1"/>
  <c r="AG5337" i="1"/>
  <c r="AH5369" i="1"/>
  <c r="AG5369" i="1"/>
  <c r="AG5379" i="1"/>
  <c r="AF5379" i="1"/>
  <c r="AG5385" i="1"/>
  <c r="AF5388" i="1"/>
  <c r="AG5388" i="1"/>
  <c r="AH5437" i="1"/>
  <c r="AE5437" i="1"/>
  <c r="AF5460" i="1"/>
  <c r="AG5460" i="1"/>
  <c r="AH5497" i="1"/>
  <c r="AG5497" i="1"/>
  <c r="AE5497" i="1"/>
  <c r="AH5588" i="1"/>
  <c r="AE5588" i="1"/>
  <c r="AG5588" i="1"/>
  <c r="AF5588" i="1"/>
  <c r="AG4728" i="1"/>
  <c r="AG4784" i="1"/>
  <c r="AG4816" i="1"/>
  <c r="AG4848" i="1"/>
  <c r="AF4863" i="1"/>
  <c r="AG4880" i="1"/>
  <c r="AH4888" i="1"/>
  <c r="AG4894" i="1"/>
  <c r="AF5030" i="1"/>
  <c r="AH5068" i="1"/>
  <c r="AF5172" i="1"/>
  <c r="AG5192" i="1"/>
  <c r="AH5196" i="1"/>
  <c r="AG5227" i="1"/>
  <c r="AH5248" i="1"/>
  <c r="AF5280" i="1"/>
  <c r="AH5284" i="1"/>
  <c r="AG5284" i="1"/>
  <c r="AE5337" i="1"/>
  <c r="AH5392" i="1"/>
  <c r="AF5392" i="1"/>
  <c r="AH5424" i="1"/>
  <c r="AG5424" i="1"/>
  <c r="AH5434" i="1"/>
  <c r="AE5434" i="1"/>
  <c r="AH5522" i="1"/>
  <c r="AE5522" i="1"/>
  <c r="AG5568" i="1"/>
  <c r="AF5568" i="1"/>
  <c r="AE4568" i="1"/>
  <c r="AG4588" i="1"/>
  <c r="AH4611" i="1"/>
  <c r="AE4624" i="1"/>
  <c r="AE4631" i="1"/>
  <c r="AH4652" i="1"/>
  <c r="AE4696" i="1"/>
  <c r="AG5172" i="1"/>
  <c r="AH5192" i="1"/>
  <c r="AH5305" i="1"/>
  <c r="AG5305" i="1"/>
  <c r="AE5359" i="1"/>
  <c r="AG5359" i="1"/>
  <c r="AG5403" i="1"/>
  <c r="AF5403" i="1"/>
  <c r="AH5409" i="1"/>
  <c r="AE5409" i="1"/>
  <c r="AH5438" i="1"/>
  <c r="AE5438" i="1"/>
  <c r="AH5486" i="1"/>
  <c r="AG5486" i="1"/>
  <c r="AE5504" i="1"/>
  <c r="AH5504" i="1"/>
  <c r="AH5556" i="1"/>
  <c r="AF5556" i="1"/>
  <c r="AH5586" i="1"/>
  <c r="AG5586" i="1"/>
  <c r="AE4472" i="1"/>
  <c r="AH4493" i="1"/>
  <c r="AE4516" i="1"/>
  <c r="AF4527" i="1"/>
  <c r="AE4542" i="1"/>
  <c r="AE4548" i="1"/>
  <c r="AH4557" i="1"/>
  <c r="AF4568" i="1"/>
  <c r="AH4588" i="1"/>
  <c r="AH4597" i="1"/>
  <c r="AF4600" i="1"/>
  <c r="AE4606" i="1"/>
  <c r="AH4621" i="1"/>
  <c r="AF4624" i="1"/>
  <c r="AH4631" i="1"/>
  <c r="AE4644" i="1"/>
  <c r="AF4696" i="1"/>
  <c r="AE4724" i="1"/>
  <c r="AG4732" i="1"/>
  <c r="AE4735" i="1"/>
  <c r="AH4759" i="1"/>
  <c r="AE4798" i="1"/>
  <c r="AH4823" i="1"/>
  <c r="AE4862" i="1"/>
  <c r="AG4897" i="1"/>
  <c r="AG4961" i="1"/>
  <c r="AF5048" i="1"/>
  <c r="AF5076" i="1"/>
  <c r="AE5088" i="1"/>
  <c r="AE5117" i="1"/>
  <c r="AH5120" i="1"/>
  <c r="AH5152" i="1"/>
  <c r="AE5164" i="1"/>
  <c r="AE5195" i="1"/>
  <c r="AG5236" i="1"/>
  <c r="AF5252" i="1"/>
  <c r="AF5255" i="1"/>
  <c r="AE5261" i="1"/>
  <c r="AG5311" i="1"/>
  <c r="AE5325" i="1"/>
  <c r="AF5332" i="1"/>
  <c r="AH5344" i="1"/>
  <c r="AG5356" i="1"/>
  <c r="AH5377" i="1"/>
  <c r="AE5377" i="1"/>
  <c r="AE5403" i="1"/>
  <c r="AH5406" i="1"/>
  <c r="AE5406" i="1"/>
  <c r="AG5409" i="1"/>
  <c r="AH5425" i="1"/>
  <c r="AE5425" i="1"/>
  <c r="AG5435" i="1"/>
  <c r="AF5435" i="1"/>
  <c r="AE5435" i="1"/>
  <c r="AH5455" i="1"/>
  <c r="AE5455" i="1"/>
  <c r="AH5467" i="1"/>
  <c r="AG5467" i="1"/>
  <c r="AG5470" i="1"/>
  <c r="AE5473" i="1"/>
  <c r="AG5483" i="1"/>
  <c r="AE5486" i="1"/>
  <c r="AG5523" i="1"/>
  <c r="AF5523" i="1"/>
  <c r="AG5117" i="1"/>
  <c r="AG5164" i="1"/>
  <c r="AG5195" i="1"/>
  <c r="AH5255" i="1"/>
  <c r="AG5261" i="1"/>
  <c r="AG5278" i="1"/>
  <c r="AE5278" i="1"/>
  <c r="AE5295" i="1"/>
  <c r="AG5295" i="1"/>
  <c r="AG5319" i="1"/>
  <c r="AF5319" i="1"/>
  <c r="AG5332" i="1"/>
  <c r="AH5364" i="1"/>
  <c r="AF5364" i="1"/>
  <c r="AG5371" i="1"/>
  <c r="AE5371" i="1"/>
  <c r="AG5377" i="1"/>
  <c r="AH5403" i="1"/>
  <c r="AH5432" i="1"/>
  <c r="AG5432" i="1"/>
  <c r="AH5446" i="1"/>
  <c r="AG5446" i="1"/>
  <c r="AE5446" i="1"/>
  <c r="AF5532" i="1"/>
  <c r="AG5532" i="1"/>
  <c r="AH5600" i="1"/>
  <c r="AG5600" i="1"/>
  <c r="AF4270" i="1"/>
  <c r="AG4286" i="1"/>
  <c r="AF4335" i="1"/>
  <c r="AG4376" i="1"/>
  <c r="AG4478" i="1"/>
  <c r="AG4536" i="1"/>
  <c r="AF4575" i="1"/>
  <c r="AF4592" i="1"/>
  <c r="AH4600" i="1"/>
  <c r="AG4606" i="1"/>
  <c r="AF4648" i="1"/>
  <c r="AG4651" i="1"/>
  <c r="AH4675" i="1"/>
  <c r="AE4689" i="1"/>
  <c r="AE4766" i="1"/>
  <c r="AF4792" i="1"/>
  <c r="AG4798" i="1"/>
  <c r="AH4812" i="1"/>
  <c r="AE4817" i="1"/>
  <c r="AE4830" i="1"/>
  <c r="AH4856" i="1"/>
  <c r="AG4862" i="1"/>
  <c r="AF4872" i="1"/>
  <c r="AH4941" i="1"/>
  <c r="AE4956" i="1"/>
  <c r="AH4965" i="1"/>
  <c r="AF5064" i="1"/>
  <c r="AF5080" i="1"/>
  <c r="AE5086" i="1"/>
  <c r="AE5134" i="1"/>
  <c r="AF5160" i="1"/>
  <c r="AE5179" i="1"/>
  <c r="AE5182" i="1"/>
  <c r="AG5185" i="1"/>
  <c r="AE5188" i="1"/>
  <c r="AH5309" i="1"/>
  <c r="AE5309" i="1"/>
  <c r="AH5316" i="1"/>
  <c r="AE5316" i="1"/>
  <c r="AH5332" i="1"/>
  <c r="AH5357" i="1"/>
  <c r="AG5357" i="1"/>
  <c r="AH5390" i="1"/>
  <c r="AG5390" i="1"/>
  <c r="AH5414" i="1"/>
  <c r="AE5414" i="1"/>
  <c r="AH5450" i="1"/>
  <c r="AE5450" i="1"/>
  <c r="AH5548" i="1"/>
  <c r="AE5548" i="1"/>
  <c r="AH5580" i="1"/>
  <c r="AE5580" i="1"/>
  <c r="AF4766" i="1"/>
  <c r="AH4792" i="1"/>
  <c r="AE5256" i="1"/>
  <c r="AG5256" i="1"/>
  <c r="AH5259" i="1"/>
  <c r="AF5259" i="1"/>
  <c r="AG5279" i="1"/>
  <c r="AF5279" i="1"/>
  <c r="AG5307" i="1"/>
  <c r="AE5307" i="1"/>
  <c r="AG5316" i="1"/>
  <c r="AF5323" i="1"/>
  <c r="AG5336" i="1"/>
  <c r="AH5355" i="1"/>
  <c r="AF5355" i="1"/>
  <c r="AE5357" i="1"/>
  <c r="AF5404" i="1"/>
  <c r="AH5404" i="1"/>
  <c r="AG5414" i="1"/>
  <c r="AF5436" i="1"/>
  <c r="AG5436" i="1"/>
  <c r="AE5440" i="1"/>
  <c r="AG5440" i="1"/>
  <c r="AF5440" i="1"/>
  <c r="AH5459" i="1"/>
  <c r="AF5459" i="1"/>
  <c r="AF5491" i="1"/>
  <c r="AE5491" i="1"/>
  <c r="AH5515" i="1"/>
  <c r="AE5515" i="1"/>
  <c r="AE5584" i="1"/>
  <c r="AF5584" i="1"/>
  <c r="AH5584" i="1"/>
  <c r="AG5584" i="1"/>
  <c r="AF5620" i="1"/>
  <c r="AG5667" i="1"/>
  <c r="AG5680" i="1"/>
  <c r="AG5777" i="1"/>
  <c r="AF5779" i="1"/>
  <c r="AH6147" i="1"/>
  <c r="AF6496" i="1"/>
  <c r="AG6496" i="1"/>
  <c r="AG6572" i="1"/>
  <c r="AF6572" i="1"/>
  <c r="AG6704" i="1"/>
  <c r="AE6704" i="1"/>
  <c r="AH5531" i="1"/>
  <c r="AF5616" i="1"/>
  <c r="AG5620" i="1"/>
  <c r="AE5640" i="1"/>
  <c r="AG5648" i="1"/>
  <c r="AH5651" i="1"/>
  <c r="AH5667" i="1"/>
  <c r="AH5680" i="1"/>
  <c r="AE5696" i="1"/>
  <c r="AF5700" i="1"/>
  <c r="AE5736" i="1"/>
  <c r="AG5744" i="1"/>
  <c r="AE5747" i="1"/>
  <c r="AE5775" i="1"/>
  <c r="AE5782" i="1"/>
  <c r="AF5994" i="1"/>
  <c r="AG6155" i="1"/>
  <c r="AF6227" i="1"/>
  <c r="AH6314" i="1"/>
  <c r="AH6357" i="1"/>
  <c r="AG6363" i="1"/>
  <c r="AH6363" i="1"/>
  <c r="AG6429" i="1"/>
  <c r="AE6429" i="1"/>
  <c r="AF6439" i="1"/>
  <c r="AF6451" i="1"/>
  <c r="AE6451" i="1"/>
  <c r="AE6496" i="1"/>
  <c r="AF6505" i="1"/>
  <c r="AH6505" i="1"/>
  <c r="AE6512" i="1"/>
  <c r="AH6572" i="1"/>
  <c r="AE6616" i="1"/>
  <c r="AH6616" i="1"/>
  <c r="AE6630" i="1"/>
  <c r="AG6630" i="1"/>
  <c r="AG6637" i="1"/>
  <c r="AE6637" i="1"/>
  <c r="AG6657" i="1"/>
  <c r="AG6670" i="1"/>
  <c r="AF6670" i="1"/>
  <c r="AF6716" i="1"/>
  <c r="AG6716" i="1"/>
  <c r="AG5616" i="1"/>
  <c r="AF5640" i="1"/>
  <c r="AF5696" i="1"/>
  <c r="AH5744" i="1"/>
  <c r="AG6227" i="1"/>
  <c r="AG6347" i="1"/>
  <c r="AE6347" i="1"/>
  <c r="AG6403" i="1"/>
  <c r="AH6403" i="1"/>
  <c r="AH6496" i="1"/>
  <c r="AG6627" i="1"/>
  <c r="AE6627" i="1"/>
  <c r="AH6661" i="1"/>
  <c r="AE6661" i="1"/>
  <c r="AF6667" i="1"/>
  <c r="AE6667" i="1"/>
  <c r="AH6693" i="1"/>
  <c r="AE6693" i="1"/>
  <c r="AE6340" i="1"/>
  <c r="AF6340" i="1"/>
  <c r="AG6371" i="1"/>
  <c r="AF6371" i="1"/>
  <c r="AE6430" i="1"/>
  <c r="AH6430" i="1"/>
  <c r="AF6452" i="1"/>
  <c r="AG6452" i="1"/>
  <c r="AH6462" i="1"/>
  <c r="AF6462" i="1"/>
  <c r="AF6513" i="1"/>
  <c r="AG6513" i="1"/>
  <c r="AG6580" i="1"/>
  <c r="AE6580" i="1"/>
  <c r="AE6624" i="1"/>
  <c r="AF6624" i="1"/>
  <c r="AF6648" i="1"/>
  <c r="AG6648" i="1"/>
  <c r="AG5348" i="1"/>
  <c r="AG5502" i="1"/>
  <c r="AG5544" i="1"/>
  <c r="AF5560" i="1"/>
  <c r="AG5571" i="1"/>
  <c r="AH5583" i="1"/>
  <c r="AH5587" i="1"/>
  <c r="AG5619" i="1"/>
  <c r="AH5624" i="1"/>
  <c r="AG5627" i="1"/>
  <c r="AF5652" i="1"/>
  <c r="AG5666" i="1"/>
  <c r="AE5668" i="1"/>
  <c r="AE5671" i="1"/>
  <c r="AF5676" i="1"/>
  <c r="AF5679" i="1"/>
  <c r="AE5699" i="1"/>
  <c r="AE5740" i="1"/>
  <c r="AE5743" i="1"/>
  <c r="AE5754" i="1"/>
  <c r="AH5778" i="1"/>
  <c r="AF5795" i="1"/>
  <c r="AH5848" i="1"/>
  <c r="AF5947" i="1"/>
  <c r="AG5975" i="1"/>
  <c r="AF5978" i="1"/>
  <c r="AH6024" i="1"/>
  <c r="AG6075" i="1"/>
  <c r="AH6088" i="1"/>
  <c r="AF6143" i="1"/>
  <c r="AH6239" i="1"/>
  <c r="AG6330" i="1"/>
  <c r="AF6330" i="1"/>
  <c r="AG6358" i="1"/>
  <c r="AE6382" i="1"/>
  <c r="AG6382" i="1"/>
  <c r="AH6452" i="1"/>
  <c r="AH6456" i="1"/>
  <c r="AF6456" i="1"/>
  <c r="AE6476" i="1"/>
  <c r="AH6513" i="1"/>
  <c r="AF6529" i="1"/>
  <c r="AE6529" i="1"/>
  <c r="AG6560" i="1"/>
  <c r="AE6560" i="1"/>
  <c r="AF6580" i="1"/>
  <c r="AG6608" i="1"/>
  <c r="AE6608" i="1"/>
  <c r="AG6624" i="1"/>
  <c r="AE6648" i="1"/>
  <c r="AG6691" i="1"/>
  <c r="AF6691" i="1"/>
  <c r="AH5544" i="1"/>
  <c r="AF5668" i="1"/>
  <c r="AF5671" i="1"/>
  <c r="AG5699" i="1"/>
  <c r="AF5740" i="1"/>
  <c r="AF5743" i="1"/>
  <c r="AG5754" i="1"/>
  <c r="AH5795" i="1"/>
  <c r="AF5891" i="1"/>
  <c r="AF5927" i="1"/>
  <c r="AG5947" i="1"/>
  <c r="AF6011" i="1"/>
  <c r="AF6039" i="1"/>
  <c r="AH6075" i="1"/>
  <c r="AF6127" i="1"/>
  <c r="AG6129" i="1"/>
  <c r="AG6143" i="1"/>
  <c r="AH6330" i="1"/>
  <c r="AG6431" i="1"/>
  <c r="AE6431" i="1"/>
  <c r="AG6456" i="1"/>
  <c r="AF6479" i="1"/>
  <c r="AH6504" i="1"/>
  <c r="AE6504" i="1"/>
  <c r="AH6560" i="1"/>
  <c r="AH6580" i="1"/>
  <c r="AF6608" i="1"/>
  <c r="AH6648" i="1"/>
  <c r="AH6656" i="1"/>
  <c r="AG6656" i="1"/>
  <c r="AE6656" i="1"/>
  <c r="AG6659" i="1"/>
  <c r="AF6659" i="1"/>
  <c r="AG6668" i="1"/>
  <c r="AF6477" i="1"/>
  <c r="AH6477" i="1"/>
  <c r="AE6536" i="1"/>
  <c r="AF6536" i="1"/>
  <c r="AF6571" i="1"/>
  <c r="AE6571" i="1"/>
  <c r="AG6663" i="1"/>
  <c r="AH6663" i="1"/>
  <c r="AF6711" i="1"/>
  <c r="AH6711" i="1"/>
  <c r="AG6736" i="1"/>
  <c r="AH6736" i="1"/>
  <c r="AF6736" i="1"/>
  <c r="AE6736" i="1"/>
  <c r="AF6757" i="1"/>
  <c r="AE6757" i="1"/>
  <c r="AG5457" i="1"/>
  <c r="AG5539" i="1"/>
  <c r="AG5578" i="1"/>
  <c r="AH5603" i="1"/>
  <c r="AE5620" i="1"/>
  <c r="AG5634" i="1"/>
  <c r="AF5656" i="1"/>
  <c r="AG5658" i="1"/>
  <c r="AG5664" i="1"/>
  <c r="AE5667" i="1"/>
  <c r="AE5680" i="1"/>
  <c r="AE5738" i="1"/>
  <c r="AE5779" i="1"/>
  <c r="AG5889" i="1"/>
  <c r="AH5891" i="1"/>
  <c r="AH5927" i="1"/>
  <c r="AF5938" i="1"/>
  <c r="AH6011" i="1"/>
  <c r="AH6039" i="1"/>
  <c r="AH6127" i="1"/>
  <c r="AH6168" i="1"/>
  <c r="AH6175" i="1"/>
  <c r="AF6186" i="1"/>
  <c r="AH6195" i="1"/>
  <c r="AF6359" i="1"/>
  <c r="AF6428" i="1"/>
  <c r="AG6464" i="1"/>
  <c r="AH6464" i="1"/>
  <c r="AE6477" i="1"/>
  <c r="AG6536" i="1"/>
  <c r="AG6575" i="1"/>
  <c r="AF6575" i="1"/>
  <c r="AH6588" i="1"/>
  <c r="AF6588" i="1"/>
  <c r="AF6612" i="1"/>
  <c r="AG6612" i="1"/>
  <c r="AH6629" i="1"/>
  <c r="AE6663" i="1"/>
  <c r="AG6726" i="1"/>
  <c r="AH6729" i="1"/>
  <c r="AG6729" i="1"/>
  <c r="AE6776" i="1"/>
  <c r="AE6784" i="1"/>
  <c r="AE6887" i="1"/>
  <c r="AE6913" i="1"/>
  <c r="AF6916" i="1"/>
  <c r="AH6928" i="1"/>
  <c r="AE6955" i="1"/>
  <c r="AG6968" i="1"/>
  <c r="AF6974" i="1"/>
  <c r="AF6984" i="1"/>
  <c r="AE7030" i="1"/>
  <c r="AE7041" i="1"/>
  <c r="AE7116" i="1"/>
  <c r="AE7122" i="1"/>
  <c r="AE7156" i="1"/>
  <c r="AG7160" i="1"/>
  <c r="AH7180" i="1"/>
  <c r="AH7196" i="1"/>
  <c r="AE7244" i="1"/>
  <c r="AG7264" i="1"/>
  <c r="AE7270" i="1"/>
  <c r="AF7284" i="1"/>
  <c r="AF7314" i="1"/>
  <c r="AH7316" i="1"/>
  <c r="AE7332" i="1"/>
  <c r="AH7335" i="1"/>
  <c r="AF7356" i="1"/>
  <c r="AE7423" i="1"/>
  <c r="AE7460" i="1"/>
  <c r="AH7463" i="1"/>
  <c r="AF7463" i="1"/>
  <c r="AH7522" i="1"/>
  <c r="AF7522" i="1"/>
  <c r="AF7652" i="1"/>
  <c r="AG7652" i="1"/>
  <c r="AH7680" i="1"/>
  <c r="AF7680" i="1"/>
  <c r="AF7767" i="1"/>
  <c r="AE7767" i="1"/>
  <c r="AF7809" i="1"/>
  <c r="AH7809" i="1"/>
  <c r="AH7942" i="1"/>
  <c r="AF7942" i="1"/>
  <c r="AG7968" i="1"/>
  <c r="AH7968" i="1"/>
  <c r="AF7968" i="1"/>
  <c r="AE7968" i="1"/>
  <c r="AG8000" i="1"/>
  <c r="AH8000" i="1"/>
  <c r="AF8000" i="1"/>
  <c r="AE8062" i="1"/>
  <c r="AF8062" i="1"/>
  <c r="AH8121" i="1"/>
  <c r="AG8121" i="1"/>
  <c r="AE7415" i="1"/>
  <c r="AG7415" i="1"/>
  <c r="AF7436" i="1"/>
  <c r="AH7436" i="1"/>
  <c r="AH7495" i="1"/>
  <c r="AF7495" i="1"/>
  <c r="AF7515" i="1"/>
  <c r="AG7515" i="1"/>
  <c r="AF7615" i="1"/>
  <c r="AH7615" i="1"/>
  <c r="AF7619" i="1"/>
  <c r="AG7619" i="1"/>
  <c r="AF7667" i="1"/>
  <c r="AG7667" i="1"/>
  <c r="AF7691" i="1"/>
  <c r="AG7691" i="1"/>
  <c r="AF7751" i="1"/>
  <c r="AE7751" i="1"/>
  <c r="AG7789" i="1"/>
  <c r="AF7789" i="1"/>
  <c r="AG7809" i="1"/>
  <c r="AE7942" i="1"/>
  <c r="AH8226" i="1"/>
  <c r="AF8226" i="1"/>
  <c r="AG8266" i="1"/>
  <c r="AH8266" i="1"/>
  <c r="AE8266" i="1"/>
  <c r="AG6769" i="1"/>
  <c r="AH6776" i="1"/>
  <c r="AE6779" i="1"/>
  <c r="AH6784" i="1"/>
  <c r="AE6820" i="1"/>
  <c r="AE6828" i="1"/>
  <c r="AE6882" i="1"/>
  <c r="AE6885" i="1"/>
  <c r="AH6887" i="1"/>
  <c r="AF6946" i="1"/>
  <c r="AE6972" i="1"/>
  <c r="AE6978" i="1"/>
  <c r="AE7008" i="1"/>
  <c r="AH7028" i="1"/>
  <c r="AH7041" i="1"/>
  <c r="AH7067" i="1"/>
  <c r="AF7132" i="1"/>
  <c r="AE7146" i="1"/>
  <c r="AG7156" i="1"/>
  <c r="AE7169" i="1"/>
  <c r="AE7195" i="1"/>
  <c r="AE7212" i="1"/>
  <c r="AE7238" i="1"/>
  <c r="AG7244" i="1"/>
  <c r="AH7292" i="1"/>
  <c r="AF7312" i="1"/>
  <c r="AF7350" i="1"/>
  <c r="AE7408" i="1"/>
  <c r="AF7415" i="1"/>
  <c r="AG7487" i="1"/>
  <c r="AE7519" i="1"/>
  <c r="AG7540" i="1"/>
  <c r="AF7540" i="1"/>
  <c r="AF7551" i="1"/>
  <c r="AG7551" i="1"/>
  <c r="AH7554" i="1"/>
  <c r="AF7554" i="1"/>
  <c r="AH7582" i="1"/>
  <c r="AF7582" i="1"/>
  <c r="AG7664" i="1"/>
  <c r="AF7664" i="1"/>
  <c r="AH7700" i="1"/>
  <c r="AG7700" i="1"/>
  <c r="AH7725" i="1"/>
  <c r="AE7725" i="1"/>
  <c r="AH7746" i="1"/>
  <c r="AG7746" i="1"/>
  <c r="AE7746" i="1"/>
  <c r="AF7749" i="1"/>
  <c r="AE7749" i="1"/>
  <c r="AG7751" i="1"/>
  <c r="AF8048" i="1"/>
  <c r="AH8048" i="1"/>
  <c r="AF8118" i="1"/>
  <c r="AE8118" i="1"/>
  <c r="AE6635" i="1"/>
  <c r="AF6676" i="1"/>
  <c r="AE6692" i="1"/>
  <c r="AF6702" i="1"/>
  <c r="AH6708" i="1"/>
  <c r="AG6760" i="1"/>
  <c r="AH6769" i="1"/>
  <c r="AE6772" i="1"/>
  <c r="AG6788" i="1"/>
  <c r="AG6811" i="1"/>
  <c r="AF6820" i="1"/>
  <c r="AF6882" i="1"/>
  <c r="AH6885" i="1"/>
  <c r="AF6908" i="1"/>
  <c r="AG6929" i="1"/>
  <c r="AH6964" i="1"/>
  <c r="AE6982" i="1"/>
  <c r="AE7015" i="1"/>
  <c r="AE7045" i="1"/>
  <c r="AH7073" i="1"/>
  <c r="AE7076" i="1"/>
  <c r="AE7078" i="1"/>
  <c r="AE7083" i="1"/>
  <c r="AE7096" i="1"/>
  <c r="AE7098" i="1"/>
  <c r="AE7120" i="1"/>
  <c r="AG7150" i="1"/>
  <c r="AE7159" i="1"/>
  <c r="AG7169" i="1"/>
  <c r="AF7172" i="1"/>
  <c r="AH7195" i="1"/>
  <c r="AE7208" i="1"/>
  <c r="AE7210" i="1"/>
  <c r="AG7212" i="1"/>
  <c r="AH7312" i="1"/>
  <c r="AE7344" i="1"/>
  <c r="AH7360" i="1"/>
  <c r="AG7408" i="1"/>
  <c r="AH7415" i="1"/>
  <c r="AF7440" i="1"/>
  <c r="AH7443" i="1"/>
  <c r="AF7452" i="1"/>
  <c r="AE7452" i="1"/>
  <c r="AF7472" i="1"/>
  <c r="AE7484" i="1"/>
  <c r="AH7499" i="1"/>
  <c r="AG7499" i="1"/>
  <c r="AF7516" i="1"/>
  <c r="AG7516" i="1"/>
  <c r="AE7551" i="1"/>
  <c r="AH7616" i="1"/>
  <c r="AF7616" i="1"/>
  <c r="AF7643" i="1"/>
  <c r="AH7643" i="1"/>
  <c r="AG7646" i="1"/>
  <c r="AH7664" i="1"/>
  <c r="AH7668" i="1"/>
  <c r="AE7668" i="1"/>
  <c r="AE7700" i="1"/>
  <c r="AF7746" i="1"/>
  <c r="AG7749" i="1"/>
  <c r="AH7765" i="1"/>
  <c r="AF7765" i="1"/>
  <c r="AH7807" i="1"/>
  <c r="AF7813" i="1"/>
  <c r="AE8027" i="1"/>
  <c r="AH8027" i="1"/>
  <c r="AE8096" i="1"/>
  <c r="AH8096" i="1"/>
  <c r="AG8171" i="1"/>
  <c r="AH8171" i="1"/>
  <c r="AF8171" i="1"/>
  <c r="AG6820" i="1"/>
  <c r="AH7169" i="1"/>
  <c r="AH7344" i="1"/>
  <c r="AG7440" i="1"/>
  <c r="AH7520" i="1"/>
  <c r="AG7520" i="1"/>
  <c r="AE7531" i="1"/>
  <c r="AH7531" i="1"/>
  <c r="AH7636" i="1"/>
  <c r="AG7636" i="1"/>
  <c r="AG7676" i="1"/>
  <c r="AF7676" i="1"/>
  <c r="AH7682" i="1"/>
  <c r="AF7682" i="1"/>
  <c r="AH7749" i="1"/>
  <c r="AH7797" i="1"/>
  <c r="AF7797" i="1"/>
  <c r="AH8235" i="1"/>
  <c r="AG8235" i="1"/>
  <c r="AE8235" i="1"/>
  <c r="AE6706" i="1"/>
  <c r="AE6712" i="1"/>
  <c r="AH6725" i="1"/>
  <c r="AE6764" i="1"/>
  <c r="AE6824" i="1"/>
  <c r="AH7444" i="1"/>
  <c r="AG7444" i="1"/>
  <c r="AG7488" i="1"/>
  <c r="AH7503" i="1"/>
  <c r="AG7503" i="1"/>
  <c r="AH7506" i="1"/>
  <c r="AE7506" i="1"/>
  <c r="AF7531" i="1"/>
  <c r="AF7595" i="1"/>
  <c r="AH7595" i="1"/>
  <c r="AH7611" i="1"/>
  <c r="AE7636" i="1"/>
  <c r="AH7654" i="1"/>
  <c r="AG7654" i="1"/>
  <c r="AH7662" i="1"/>
  <c r="AF7662" i="1"/>
  <c r="AE7676" i="1"/>
  <c r="AG7708" i="1"/>
  <c r="AF6706" i="1"/>
  <c r="AF6712" i="1"/>
  <c r="AE6740" i="1"/>
  <c r="AF6743" i="1"/>
  <c r="AG6764" i="1"/>
  <c r="AG6824" i="1"/>
  <c r="AE6903" i="1"/>
  <c r="AE6928" i="1"/>
  <c r="AH6956" i="1"/>
  <c r="AE6968" i="1"/>
  <c r="AH7013" i="1"/>
  <c r="AF7038" i="1"/>
  <c r="AF7068" i="1"/>
  <c r="AG7112" i="1"/>
  <c r="AG7118" i="1"/>
  <c r="AG7124" i="1"/>
  <c r="AE7160" i="1"/>
  <c r="AG7162" i="1"/>
  <c r="AF7164" i="1"/>
  <c r="AE7196" i="1"/>
  <c r="AG7201" i="1"/>
  <c r="AF7222" i="1"/>
  <c r="AG7227" i="1"/>
  <c r="AH7233" i="1"/>
  <c r="AH7239" i="1"/>
  <c r="AF7260" i="1"/>
  <c r="AG7272" i="1"/>
  <c r="AF7318" i="1"/>
  <c r="AF7372" i="1"/>
  <c r="AG7396" i="1"/>
  <c r="AG7416" i="1"/>
  <c r="AH7419" i="1"/>
  <c r="AH7427" i="1"/>
  <c r="AE7444" i="1"/>
  <c r="AF7476" i="1"/>
  <c r="AG7479" i="1"/>
  <c r="AF7503" i="1"/>
  <c r="AG7506" i="1"/>
  <c r="AH7535" i="1"/>
  <c r="AF7535" i="1"/>
  <c r="AH7542" i="1"/>
  <c r="AE7542" i="1"/>
  <c r="AF7570" i="1"/>
  <c r="AH7580" i="1"/>
  <c r="AF7580" i="1"/>
  <c r="AF7588" i="1"/>
  <c r="AH7588" i="1"/>
  <c r="AG7595" i="1"/>
  <c r="AE7644" i="1"/>
  <c r="AH7644" i="1"/>
  <c r="AE7662" i="1"/>
  <c r="AH7676" i="1"/>
  <c r="AF7679" i="1"/>
  <c r="AH7679" i="1"/>
  <c r="AF7683" i="1"/>
  <c r="AG7683" i="1"/>
  <c r="AH7730" i="1"/>
  <c r="AE7730" i="1"/>
  <c r="AH7784" i="1"/>
  <c r="AG7784" i="1"/>
  <c r="AG7849" i="1"/>
  <c r="AH7849" i="1"/>
  <c r="AG7874" i="1"/>
  <c r="AF7874" i="1"/>
  <c r="AG8196" i="1"/>
  <c r="AE8196" i="1"/>
  <c r="AF8232" i="1"/>
  <c r="AH8232" i="1"/>
  <c r="AF6928" i="1"/>
  <c r="AF6968" i="1"/>
  <c r="AG7038" i="1"/>
  <c r="AG7068" i="1"/>
  <c r="AF7160" i="1"/>
  <c r="AF7196" i="1"/>
  <c r="AG7260" i="1"/>
  <c r="AH7272" i="1"/>
  <c r="AH7372" i="1"/>
  <c r="AF7439" i="1"/>
  <c r="AG7439" i="1"/>
  <c r="AF7444" i="1"/>
  <c r="AG7476" i="1"/>
  <c r="AF7500" i="1"/>
  <c r="AE7500" i="1"/>
  <c r="AH7532" i="1"/>
  <c r="AE7532" i="1"/>
  <c r="AG7612" i="1"/>
  <c r="AE7612" i="1"/>
  <c r="AH7618" i="1"/>
  <c r="AF7618" i="1"/>
  <c r="AF7826" i="1"/>
  <c r="AG7826" i="1"/>
  <c r="AE7826" i="1"/>
  <c r="AF8036" i="1"/>
  <c r="AH8036" i="1"/>
  <c r="AG8036" i="1"/>
  <c r="AE8036" i="1"/>
  <c r="AF8774" i="1"/>
  <c r="AE8774" i="1"/>
  <c r="AH8942" i="1"/>
  <c r="AE8942" i="1"/>
  <c r="AE9009" i="1"/>
  <c r="AG9009" i="1"/>
  <c r="AH9164" i="1"/>
  <c r="AG9164" i="1"/>
  <c r="AH9524" i="1"/>
  <c r="AE9524" i="1"/>
  <c r="AG9791" i="1"/>
  <c r="AE9791" i="1"/>
  <c r="AH9940" i="1"/>
  <c r="AF9940" i="1"/>
  <c r="AF9977" i="1"/>
  <c r="AH9977" i="1"/>
  <c r="AH8898" i="1"/>
  <c r="AE8898" i="1"/>
  <c r="AH8913" i="1"/>
  <c r="AE8913" i="1"/>
  <c r="AH8930" i="1"/>
  <c r="AE8930" i="1"/>
  <c r="AH8950" i="1"/>
  <c r="AE8950" i="1"/>
  <c r="AG9068" i="1"/>
  <c r="AF9068" i="1"/>
  <c r="AH9307" i="1"/>
  <c r="AG9307" i="1"/>
  <c r="AF9307" i="1"/>
  <c r="AE9307" i="1"/>
  <c r="AH9373" i="1"/>
  <c r="AG9373" i="1"/>
  <c r="AF9373" i="1"/>
  <c r="AH9632" i="1"/>
  <c r="AG9632" i="1"/>
  <c r="AE9632" i="1"/>
  <c r="AH9719" i="1"/>
  <c r="AG9719" i="1"/>
  <c r="AF9719" i="1"/>
  <c r="AE9719" i="1"/>
  <c r="AH9726" i="1"/>
  <c r="AG9726" i="1"/>
  <c r="AF9726" i="1"/>
  <c r="AE9726" i="1"/>
  <c r="AH9767" i="1"/>
  <c r="AF9767" i="1"/>
  <c r="AF9868" i="1"/>
  <c r="AH9868" i="1"/>
  <c r="AG9868" i="1"/>
  <c r="AE9868" i="1"/>
  <c r="AG8072" i="1"/>
  <c r="AF8115" i="1"/>
  <c r="AG8156" i="1"/>
  <c r="AF8187" i="1"/>
  <c r="AH8216" i="1"/>
  <c r="AF8331" i="1"/>
  <c r="AG8420" i="1"/>
  <c r="AF8465" i="1"/>
  <c r="AH8474" i="1"/>
  <c r="AH8481" i="1"/>
  <c r="AE8495" i="1"/>
  <c r="AH8506" i="1"/>
  <c r="AE8513" i="1"/>
  <c r="AF8522" i="1"/>
  <c r="AG8538" i="1"/>
  <c r="AG8562" i="1"/>
  <c r="AE8597" i="1"/>
  <c r="AF8600" i="1"/>
  <c r="AE8606" i="1"/>
  <c r="AF8674" i="1"/>
  <c r="AG8690" i="1"/>
  <c r="AE8742" i="1"/>
  <c r="AE8826" i="1"/>
  <c r="AE8836" i="1"/>
  <c r="AF8844" i="1"/>
  <c r="AE8844" i="1"/>
  <c r="AH8888" i="1"/>
  <c r="AE8888" i="1"/>
  <c r="AF8910" i="1"/>
  <c r="AH8920" i="1"/>
  <c r="AG8920" i="1"/>
  <c r="AF8930" i="1"/>
  <c r="AF8950" i="1"/>
  <c r="AF8987" i="1"/>
  <c r="AG8987" i="1"/>
  <c r="AH9002" i="1"/>
  <c r="AE9002" i="1"/>
  <c r="AG9028" i="1"/>
  <c r="AE9028" i="1"/>
  <c r="AG9072" i="1"/>
  <c r="AF9072" i="1"/>
  <c r="AF9154" i="1"/>
  <c r="AG9154" i="1"/>
  <c r="AF9889" i="1"/>
  <c r="AH9889" i="1"/>
  <c r="AH8187" i="1"/>
  <c r="AH8331" i="1"/>
  <c r="AG8513" i="1"/>
  <c r="AG8522" i="1"/>
  <c r="AH8538" i="1"/>
  <c r="AF8606" i="1"/>
  <c r="AG8674" i="1"/>
  <c r="AG8742" i="1"/>
  <c r="AE8802" i="1"/>
  <c r="AG8802" i="1"/>
  <c r="AG8826" i="1"/>
  <c r="AF8833" i="1"/>
  <c r="AG8833" i="1"/>
  <c r="AF8899" i="1"/>
  <c r="AG8899" i="1"/>
  <c r="AF8914" i="1"/>
  <c r="AH8914" i="1"/>
  <c r="AE8914" i="1"/>
  <c r="AG8930" i="1"/>
  <c r="AG8950" i="1"/>
  <c r="AE9069" i="1"/>
  <c r="AF9069" i="1"/>
  <c r="AF9590" i="1"/>
  <c r="AE9590" i="1"/>
  <c r="AF9957" i="1"/>
  <c r="AE9957" i="1"/>
  <c r="AF8080" i="1"/>
  <c r="AE8102" i="1"/>
  <c r="AH8124" i="1"/>
  <c r="AE8144" i="1"/>
  <c r="AF8160" i="1"/>
  <c r="AH8513" i="1"/>
  <c r="AG8533" i="1"/>
  <c r="AF8536" i="1"/>
  <c r="AE8580" i="1"/>
  <c r="AH8606" i="1"/>
  <c r="AH8733" i="1"/>
  <c r="AF8733" i="1"/>
  <c r="AH8742" i="1"/>
  <c r="AH8826" i="1"/>
  <c r="AE8862" i="1"/>
  <c r="AH8862" i="1"/>
  <c r="AG8914" i="1"/>
  <c r="AF8954" i="1"/>
  <c r="AG8954" i="1"/>
  <c r="AG8988" i="1"/>
  <c r="AF8988" i="1"/>
  <c r="AH9069" i="1"/>
  <c r="AF9511" i="1"/>
  <c r="AG9511" i="1"/>
  <c r="AE9622" i="1"/>
  <c r="AF9622" i="1"/>
  <c r="AF9812" i="1"/>
  <c r="AH9812" i="1"/>
  <c r="AG9812" i="1"/>
  <c r="AF9921" i="1"/>
  <c r="AG9921" i="1"/>
  <c r="AF7890" i="1"/>
  <c r="AG7981" i="1"/>
  <c r="AH7995" i="1"/>
  <c r="AE8008" i="1"/>
  <c r="AE8014" i="1"/>
  <c r="AE8028" i="1"/>
  <c r="AF8043" i="1"/>
  <c r="AF8046" i="1"/>
  <c r="AG8056" i="1"/>
  <c r="AG8080" i="1"/>
  <c r="AH8097" i="1"/>
  <c r="AE8100" i="1"/>
  <c r="AH8116" i="1"/>
  <c r="AE8164" i="1"/>
  <c r="AE8166" i="1"/>
  <c r="AG8200" i="1"/>
  <c r="AF8230" i="1"/>
  <c r="AE8243" i="1"/>
  <c r="AH8274" i="1"/>
  <c r="AG8300" i="1"/>
  <c r="AE8307" i="1"/>
  <c r="AE8339" i="1"/>
  <c r="AH8363" i="1"/>
  <c r="AH8395" i="1"/>
  <c r="AE8407" i="1"/>
  <c r="AE8466" i="1"/>
  <c r="AF8570" i="1"/>
  <c r="AH8598" i="1"/>
  <c r="AF8610" i="1"/>
  <c r="AE8613" i="1"/>
  <c r="AH8619" i="1"/>
  <c r="AG8642" i="1"/>
  <c r="AH8677" i="1"/>
  <c r="AG8694" i="1"/>
  <c r="AG8705" i="1"/>
  <c r="AF8780" i="1"/>
  <c r="AF8797" i="1"/>
  <c r="AH8802" i="1"/>
  <c r="AF8931" i="1"/>
  <c r="AG8931" i="1"/>
  <c r="AE8937" i="1"/>
  <c r="AG8944" i="1"/>
  <c r="AF8944" i="1"/>
  <c r="AF8951" i="1"/>
  <c r="AE8951" i="1"/>
  <c r="AH8954" i="1"/>
  <c r="AG9011" i="1"/>
  <c r="AF9011" i="1"/>
  <c r="AH9130" i="1"/>
  <c r="AE9130" i="1"/>
  <c r="AH9371" i="1"/>
  <c r="AG9371" i="1"/>
  <c r="AF9371" i="1"/>
  <c r="AE9371" i="1"/>
  <c r="AG9616" i="1"/>
  <c r="AE9616" i="1"/>
  <c r="AG7890" i="1"/>
  <c r="AG8028" i="1"/>
  <c r="AG8100" i="1"/>
  <c r="AF8164" i="1"/>
  <c r="AF8307" i="1"/>
  <c r="AH8466" i="1"/>
  <c r="AG8613" i="1"/>
  <c r="AH8642" i="1"/>
  <c r="AF8738" i="1"/>
  <c r="AE8738" i="1"/>
  <c r="AF8791" i="1"/>
  <c r="AG8791" i="1"/>
  <c r="AF8817" i="1"/>
  <c r="AG8817" i="1"/>
  <c r="AF8846" i="1"/>
  <c r="AE8846" i="1"/>
  <c r="AF8915" i="1"/>
  <c r="AG8915" i="1"/>
  <c r="AF8935" i="1"/>
  <c r="AE8935" i="1"/>
  <c r="AE8993" i="1"/>
  <c r="AG8993" i="1"/>
  <c r="AG9109" i="1"/>
  <c r="AH9109" i="1"/>
  <c r="AG9463" i="1"/>
  <c r="AH9463" i="1"/>
  <c r="AF9463" i="1"/>
  <c r="AE9463" i="1"/>
  <c r="AE9827" i="1"/>
  <c r="AG9827" i="1"/>
  <c r="AG7799" i="1"/>
  <c r="AF7814" i="1"/>
  <c r="AH7870" i="1"/>
  <c r="AH7873" i="1"/>
  <c r="AF7894" i="1"/>
  <c r="AE7972" i="1"/>
  <c r="AF8035" i="1"/>
  <c r="AH8100" i="1"/>
  <c r="AE8123" i="1"/>
  <c r="AG8152" i="1"/>
  <c r="AF8158" i="1"/>
  <c r="AG8228" i="1"/>
  <c r="AH8307" i="1"/>
  <c r="AH8323" i="1"/>
  <c r="AH8326" i="1"/>
  <c r="AE8394" i="1"/>
  <c r="AF8402" i="1"/>
  <c r="AG8464" i="1"/>
  <c r="AE8476" i="1"/>
  <c r="AG8494" i="1"/>
  <c r="AF8497" i="1"/>
  <c r="AH8531" i="1"/>
  <c r="AG8568" i="1"/>
  <c r="AF8578" i="1"/>
  <c r="AE8581" i="1"/>
  <c r="AH8613" i="1"/>
  <c r="AF8648" i="1"/>
  <c r="AE8651" i="1"/>
  <c r="AF8654" i="1"/>
  <c r="AF8664" i="1"/>
  <c r="AF8680" i="1"/>
  <c r="AE8683" i="1"/>
  <c r="AE8700" i="1"/>
  <c r="AG8709" i="1"/>
  <c r="AG8738" i="1"/>
  <c r="AE8750" i="1"/>
  <c r="AF8770" i="1"/>
  <c r="AG8785" i="1"/>
  <c r="AE8785" i="1"/>
  <c r="AE8827" i="1"/>
  <c r="AG8846" i="1"/>
  <c r="AE8897" i="1"/>
  <c r="AF8919" i="1"/>
  <c r="AE8919" i="1"/>
  <c r="AE8929" i="1"/>
  <c r="AH8929" i="1"/>
  <c r="AH8935" i="1"/>
  <c r="AH8938" i="1"/>
  <c r="AF8938" i="1"/>
  <c r="AG9092" i="1"/>
  <c r="AE9092" i="1"/>
  <c r="AH9149" i="1"/>
  <c r="AF9149" i="1"/>
  <c r="AG9227" i="1"/>
  <c r="AH9227" i="1"/>
  <c r="AE9227" i="1"/>
  <c r="AE9456" i="1"/>
  <c r="AF9456" i="1"/>
  <c r="AH9017" i="1"/>
  <c r="AF9124" i="1"/>
  <c r="AH9191" i="1"/>
  <c r="AG9295" i="1"/>
  <c r="AG9320" i="1"/>
  <c r="AG9349" i="1"/>
  <c r="AH9363" i="1"/>
  <c r="AH9384" i="1"/>
  <c r="AF9448" i="1"/>
  <c r="AH9609" i="1"/>
  <c r="AF9698" i="1"/>
  <c r="AG9712" i="1"/>
  <c r="AG9720" i="1"/>
  <c r="AF9723" i="1"/>
  <c r="AH9731" i="1"/>
  <c r="AF9734" i="1"/>
  <c r="AG9750" i="1"/>
  <c r="AE9779" i="1"/>
  <c r="AH9823" i="1"/>
  <c r="AE9829" i="1"/>
  <c r="AE9864" i="1"/>
  <c r="AE9881" i="1"/>
  <c r="AF9884" i="1"/>
  <c r="AE9900" i="1"/>
  <c r="AE9909" i="1"/>
  <c r="AE9912" i="1"/>
  <c r="AH9917" i="1"/>
  <c r="AE9933" i="1"/>
  <c r="AG9973" i="1"/>
  <c r="AG8934" i="1"/>
  <c r="AG9199" i="1"/>
  <c r="AG9339" i="1"/>
  <c r="AF9552" i="1"/>
  <c r="AG9644" i="1"/>
  <c r="AH9675" i="1"/>
  <c r="AH9683" i="1"/>
  <c r="AH9723" i="1"/>
  <c r="AF9730" i="1"/>
  <c r="AG9779" i="1"/>
  <c r="AH9873" i="1"/>
  <c r="AH9884" i="1"/>
  <c r="AF9980" i="1"/>
  <c r="AH9980" i="1"/>
  <c r="AG9707" i="1"/>
  <c r="AG9143" i="1"/>
  <c r="AH9163" i="1"/>
  <c r="AE9200" i="1"/>
  <c r="AF9235" i="1"/>
  <c r="AG9256" i="1"/>
  <c r="AG9259" i="1"/>
  <c r="AH9287" i="1"/>
  <c r="AE9340" i="1"/>
  <c r="AF9383" i="1"/>
  <c r="AF9506" i="1"/>
  <c r="AE9522" i="1"/>
  <c r="AE9544" i="1"/>
  <c r="AG9569" i="1"/>
  <c r="AE9611" i="1"/>
  <c r="AF9630" i="1"/>
  <c r="AE9643" i="1"/>
  <c r="AF9648" i="1"/>
  <c r="AF9651" i="1"/>
  <c r="AH9660" i="1"/>
  <c r="AF9670" i="1"/>
  <c r="AF9676" i="1"/>
  <c r="AH9724" i="1"/>
  <c r="AE9729" i="1"/>
  <c r="AE9731" i="1"/>
  <c r="AF9735" i="1"/>
  <c r="AE9775" i="1"/>
  <c r="AH9783" i="1"/>
  <c r="AE9799" i="1"/>
  <c r="AG9806" i="1"/>
  <c r="AG9828" i="1"/>
  <c r="AE9841" i="1"/>
  <c r="AE9844" i="1"/>
  <c r="AH9849" i="1"/>
  <c r="AG9877" i="1"/>
  <c r="AF9880" i="1"/>
  <c r="AG9885" i="1"/>
  <c r="AE9888" i="1"/>
  <c r="AH9893" i="1"/>
  <c r="AF9896" i="1"/>
  <c r="AF9908" i="1"/>
  <c r="AH9913" i="1"/>
  <c r="AF9916" i="1"/>
  <c r="AE9945" i="1"/>
  <c r="AE9948" i="1"/>
  <c r="AF9968" i="1"/>
  <c r="AF9988" i="1"/>
  <c r="AG9235" i="1"/>
  <c r="AG9340" i="1"/>
  <c r="AF9475" i="1"/>
  <c r="AF9510" i="1"/>
  <c r="AE9542" i="1"/>
  <c r="AF9544" i="1"/>
  <c r="AE9579" i="1"/>
  <c r="AF9611" i="1"/>
  <c r="AF9640" i="1"/>
  <c r="AG9643" i="1"/>
  <c r="AG9648" i="1"/>
  <c r="AE9664" i="1"/>
  <c r="AG9676" i="1"/>
  <c r="AF9714" i="1"/>
  <c r="AG9735" i="1"/>
  <c r="AE9742" i="1"/>
  <c r="AH9775" i="1"/>
  <c r="AF9787" i="1"/>
  <c r="AE9813" i="1"/>
  <c r="AF9823" i="1"/>
  <c r="AG9835" i="1"/>
  <c r="AF9841" i="1"/>
  <c r="AF9844" i="1"/>
  <c r="AE9860" i="1"/>
  <c r="AH9877" i="1"/>
  <c r="AF9888" i="1"/>
  <c r="AG9896" i="1"/>
  <c r="AH9905" i="1"/>
  <c r="AE9929" i="1"/>
  <c r="AG9945" i="1"/>
  <c r="AE9952" i="1"/>
  <c r="AF2527" i="1"/>
  <c r="AH2527" i="1"/>
  <c r="AG2527" i="1"/>
  <c r="AF2551" i="1"/>
  <c r="AG2551" i="1"/>
  <c r="AE2551" i="1"/>
  <c r="AG2605" i="1"/>
  <c r="AH2605" i="1"/>
  <c r="AH2654" i="1"/>
  <c r="AF2654" i="1"/>
  <c r="AH2690" i="1"/>
  <c r="AE2690" i="1"/>
  <c r="AH2754" i="1"/>
  <c r="AG2754" i="1"/>
  <c r="AF2754" i="1"/>
  <c r="AE2754" i="1"/>
  <c r="AF3647" i="1"/>
  <c r="AE3647" i="1"/>
  <c r="AG3847" i="1"/>
  <c r="AE3847" i="1"/>
  <c r="AG3856" i="1"/>
  <c r="AE3856" i="1"/>
  <c r="AH3856" i="1"/>
  <c r="AH3900" i="1"/>
  <c r="AG3900" i="1"/>
  <c r="AF3900" i="1"/>
  <c r="AE3900" i="1"/>
  <c r="AF3977" i="1"/>
  <c r="AG3977" i="1"/>
  <c r="AE3977" i="1"/>
  <c r="AF4491" i="1"/>
  <c r="AG4491" i="1"/>
  <c r="AF4523" i="1"/>
  <c r="AG4523" i="1"/>
  <c r="AG4558" i="1"/>
  <c r="AF4558" i="1"/>
  <c r="AG4622" i="1"/>
  <c r="AF4622" i="1"/>
  <c r="AG4968" i="1"/>
  <c r="AE4968" i="1"/>
  <c r="AH4968" i="1"/>
  <c r="AH2534" i="1"/>
  <c r="AF2534" i="1"/>
  <c r="AE2534" i="1"/>
  <c r="AG2651" i="1"/>
  <c r="AH2651" i="1"/>
  <c r="AG2801" i="1"/>
  <c r="AH2801" i="1"/>
  <c r="AG3155" i="1"/>
  <c r="AH3155" i="1"/>
  <c r="AF3155" i="1"/>
  <c r="AE3155" i="1"/>
  <c r="AG3383" i="1"/>
  <c r="AE3383" i="1"/>
  <c r="AG3623" i="1"/>
  <c r="AE3623" i="1"/>
  <c r="AE3731" i="1"/>
  <c r="AH3731" i="1"/>
  <c r="AF3889" i="1"/>
  <c r="AG3889" i="1"/>
  <c r="AE3889" i="1"/>
  <c r="AG2517" i="1"/>
  <c r="AE2517" i="1"/>
  <c r="AG2698" i="1"/>
  <c r="AH2698" i="1"/>
  <c r="AF2698" i="1"/>
  <c r="AH2634" i="1"/>
  <c r="AG2634" i="1"/>
  <c r="AF2634" i="1"/>
  <c r="AG2534" i="1"/>
  <c r="AH2538" i="1"/>
  <c r="AG2538" i="1"/>
  <c r="AF2538" i="1"/>
  <c r="AF2590" i="1"/>
  <c r="AH2590" i="1"/>
  <c r="AG2590" i="1"/>
  <c r="AG2597" i="1"/>
  <c r="AH2597" i="1"/>
  <c r="AH2606" i="1"/>
  <c r="AG2606" i="1"/>
  <c r="AF2606" i="1"/>
  <c r="AG2613" i="1"/>
  <c r="AH2613" i="1"/>
  <c r="AF2613" i="1"/>
  <c r="AE2634" i="1"/>
  <c r="AG2638" i="1"/>
  <c r="AF2638" i="1"/>
  <c r="AG2765" i="1"/>
  <c r="AF2765" i="1"/>
  <c r="AH2954" i="1"/>
  <c r="AG2954" i="1"/>
  <c r="AF2954" i="1"/>
  <c r="AE2954" i="1"/>
  <c r="AF2986" i="1"/>
  <c r="AE2986" i="1"/>
  <c r="AH3163" i="1"/>
  <c r="AF3163" i="1"/>
  <c r="AG3284" i="1"/>
  <c r="AF3284" i="1"/>
  <c r="AE3331" i="1"/>
  <c r="AH3331" i="1"/>
  <c r="AG3331" i="1"/>
  <c r="AH3400" i="1"/>
  <c r="AG3400" i="1"/>
  <c r="AF3400" i="1"/>
  <c r="AE3400" i="1"/>
  <c r="AG3546" i="1"/>
  <c r="AE3546" i="1"/>
  <c r="AH3693" i="1"/>
  <c r="AG3693" i="1"/>
  <c r="AF3959" i="1"/>
  <c r="AE3959" i="1"/>
  <c r="AH4342" i="1"/>
  <c r="AF4342" i="1"/>
  <c r="AG4342" i="1"/>
  <c r="AH2626" i="1"/>
  <c r="AG2626" i="1"/>
  <c r="AE2626" i="1"/>
  <c r="AH2630" i="1"/>
  <c r="AF2630" i="1"/>
  <c r="AE2630" i="1"/>
  <c r="AG3368" i="1"/>
  <c r="AH3368" i="1"/>
  <c r="AE3368" i="1"/>
  <c r="AG2594" i="1"/>
  <c r="AH2594" i="1"/>
  <c r="AE2746" i="1"/>
  <c r="AF2746" i="1"/>
  <c r="AG2874" i="1"/>
  <c r="AH2874" i="1"/>
  <c r="AF2874" i="1"/>
  <c r="AE2874" i="1"/>
  <c r="AF3160" i="1"/>
  <c r="AG3160" i="1"/>
  <c r="AH3476" i="1"/>
  <c r="AG3476" i="1"/>
  <c r="AF3476" i="1"/>
  <c r="AE3476" i="1"/>
  <c r="AH3830" i="1"/>
  <c r="AE3830" i="1"/>
  <c r="AG3830" i="1"/>
  <c r="AF3830" i="1"/>
  <c r="AH3932" i="1"/>
  <c r="AG3932" i="1"/>
  <c r="AF3932" i="1"/>
  <c r="AE3932" i="1"/>
  <c r="AH3940" i="1"/>
  <c r="AG3940" i="1"/>
  <c r="AF3940" i="1"/>
  <c r="AE3940" i="1"/>
  <c r="AF4099" i="1"/>
  <c r="AH4099" i="1"/>
  <c r="AG4099" i="1"/>
  <c r="AG3313" i="1"/>
  <c r="AE3313" i="1"/>
  <c r="AG2587" i="1"/>
  <c r="AF2594" i="1"/>
  <c r="AF2610" i="1"/>
  <c r="AG2635" i="1"/>
  <c r="AH2635" i="1"/>
  <c r="AH2806" i="1"/>
  <c r="AG2806" i="1"/>
  <c r="AF2806" i="1"/>
  <c r="AE2806" i="1"/>
  <c r="AH2830" i="1"/>
  <c r="AG2830" i="1"/>
  <c r="AF2830" i="1"/>
  <c r="AE2830" i="1"/>
  <c r="AG2865" i="1"/>
  <c r="AH2865" i="1"/>
  <c r="AE2865" i="1"/>
  <c r="AH2962" i="1"/>
  <c r="AG2962" i="1"/>
  <c r="AH3366" i="1"/>
  <c r="AG3366" i="1"/>
  <c r="AF3366" i="1"/>
  <c r="AE3366" i="1"/>
  <c r="AG3423" i="1"/>
  <c r="AE3423" i="1"/>
  <c r="AG3530" i="1"/>
  <c r="AE3530" i="1"/>
  <c r="AE3551" i="1"/>
  <c r="AF3551" i="1"/>
  <c r="AG3783" i="1"/>
  <c r="AF3783" i="1"/>
  <c r="AH3783" i="1"/>
  <c r="AE3783" i="1"/>
  <c r="AH4319" i="1"/>
  <c r="AF4319" i="1"/>
  <c r="AE4319" i="1"/>
  <c r="AF4331" i="1"/>
  <c r="AG4331" i="1"/>
  <c r="AG2825" i="1"/>
  <c r="AE2825" i="1"/>
  <c r="AF2570" i="1"/>
  <c r="AE2570" i="1"/>
  <c r="AF2526" i="1"/>
  <c r="AG2526" i="1"/>
  <c r="AE2526" i="1"/>
  <c r="AF2546" i="1"/>
  <c r="AE2557" i="1"/>
  <c r="AH2570" i="1"/>
  <c r="AG2598" i="1"/>
  <c r="AH2598" i="1"/>
  <c r="AG2621" i="1"/>
  <c r="AF2621" i="1"/>
  <c r="AH2790" i="1"/>
  <c r="AG2790" i="1"/>
  <c r="AF2790" i="1"/>
  <c r="AE2790" i="1"/>
  <c r="AE3014" i="1"/>
  <c r="AH3014" i="1"/>
  <c r="AG3053" i="1"/>
  <c r="AH3053" i="1"/>
  <c r="AF3053" i="1"/>
  <c r="AE3053" i="1"/>
  <c r="AG3117" i="1"/>
  <c r="AH3117" i="1"/>
  <c r="AF3117" i="1"/>
  <c r="AE3117" i="1"/>
  <c r="AG3147" i="1"/>
  <c r="AH3147" i="1"/>
  <c r="AF3147" i="1"/>
  <c r="AE3147" i="1"/>
  <c r="AH3157" i="1"/>
  <c r="AE3157" i="1"/>
  <c r="AG3203" i="1"/>
  <c r="AH3203" i="1"/>
  <c r="AF3203" i="1"/>
  <c r="AF3569" i="1"/>
  <c r="AG3569" i="1"/>
  <c r="AE3569" i="1"/>
  <c r="AH3638" i="1"/>
  <c r="AE3638" i="1"/>
  <c r="AG3824" i="1"/>
  <c r="AF3824" i="1"/>
  <c r="AH3824" i="1"/>
  <c r="AE3824" i="1"/>
  <c r="AH3878" i="1"/>
  <c r="AE3878" i="1"/>
  <c r="AG3878" i="1"/>
  <c r="AF3878" i="1"/>
  <c r="AH4062" i="1"/>
  <c r="AF4062" i="1"/>
  <c r="AE4062" i="1"/>
  <c r="AH3364" i="1"/>
  <c r="AG3364" i="1"/>
  <c r="AF3364" i="1"/>
  <c r="AE3364" i="1"/>
  <c r="AH3414" i="1"/>
  <c r="AG3414" i="1"/>
  <c r="AF3414" i="1"/>
  <c r="AE3414" i="1"/>
  <c r="AH2629" i="1"/>
  <c r="AF2629" i="1"/>
  <c r="AG2782" i="1"/>
  <c r="AH2782" i="1"/>
  <c r="AG3127" i="1"/>
  <c r="AH3127" i="1"/>
  <c r="AF3127" i="1"/>
  <c r="AE3282" i="1"/>
  <c r="AH3282" i="1"/>
  <c r="AG3282" i="1"/>
  <c r="AE3395" i="1"/>
  <c r="AH3395" i="1"/>
  <c r="AG3395" i="1"/>
  <c r="AG3548" i="1"/>
  <c r="AH3548" i="1"/>
  <c r="AE3548" i="1"/>
  <c r="AE3619" i="1"/>
  <c r="AG3619" i="1"/>
  <c r="AF3619" i="1"/>
  <c r="AG3632" i="1"/>
  <c r="AH3632" i="1"/>
  <c r="AF3672" i="1"/>
  <c r="AG3672" i="1"/>
  <c r="AH3870" i="1"/>
  <c r="AG3870" i="1"/>
  <c r="AF3870" i="1"/>
  <c r="AE3870" i="1"/>
  <c r="AF2869" i="1"/>
  <c r="AF2942" i="1"/>
  <c r="AH3092" i="1"/>
  <c r="AH3131" i="1"/>
  <c r="AH3207" i="1"/>
  <c r="AF3342" i="1"/>
  <c r="AF3388" i="1"/>
  <c r="AF3390" i="1"/>
  <c r="AH3408" i="1"/>
  <c r="AG3496" i="1"/>
  <c r="AF3524" i="1"/>
  <c r="AH3600" i="1"/>
  <c r="AF3680" i="1"/>
  <c r="AH3696" i="1"/>
  <c r="AH3702" i="1"/>
  <c r="AE3702" i="1"/>
  <c r="AH3710" i="1"/>
  <c r="AF3710" i="1"/>
  <c r="AH3712" i="1"/>
  <c r="AE3712" i="1"/>
  <c r="AH3772" i="1"/>
  <c r="AE3772" i="1"/>
  <c r="AF3777" i="1"/>
  <c r="AG3777" i="1"/>
  <c r="AF3833" i="1"/>
  <c r="AG3833" i="1"/>
  <c r="AE3833" i="1"/>
  <c r="AE3920" i="1"/>
  <c r="AH3920" i="1"/>
  <c r="AG3920" i="1"/>
  <c r="AG4132" i="1"/>
  <c r="AH4132" i="1"/>
  <c r="AF4132" i="1"/>
  <c r="AF4189" i="1"/>
  <c r="AH4189" i="1"/>
  <c r="AF4227" i="1"/>
  <c r="AH4227" i="1"/>
  <c r="AG4227" i="1"/>
  <c r="AH4276" i="1"/>
  <c r="AF4276" i="1"/>
  <c r="AE4276" i="1"/>
  <c r="AG2514" i="1"/>
  <c r="AE2602" i="1"/>
  <c r="AE2670" i="1"/>
  <c r="AF2701" i="1"/>
  <c r="AF2749" i="1"/>
  <c r="AE2814" i="1"/>
  <c r="AE2822" i="1"/>
  <c r="AE2838" i="1"/>
  <c r="AH2859" i="1"/>
  <c r="AH2862" i="1"/>
  <c r="AH2869" i="1"/>
  <c r="AE2906" i="1"/>
  <c r="AH2923" i="1"/>
  <c r="AE2926" i="1"/>
  <c r="AG2942" i="1"/>
  <c r="AG2975" i="1"/>
  <c r="AF2994" i="1"/>
  <c r="AF3022" i="1"/>
  <c r="AF3047" i="1"/>
  <c r="AF3087" i="1"/>
  <c r="AF3172" i="1"/>
  <c r="AF3224" i="1"/>
  <c r="AG3250" i="1"/>
  <c r="AF3275" i="1"/>
  <c r="AE3291" i="1"/>
  <c r="AE3327" i="1"/>
  <c r="AE3340" i="1"/>
  <c r="AG3348" i="1"/>
  <c r="AE3350" i="1"/>
  <c r="AF3355" i="1"/>
  <c r="AG3388" i="1"/>
  <c r="AG3390" i="1"/>
  <c r="AE3412" i="1"/>
  <c r="AE3416" i="1"/>
  <c r="AE3440" i="1"/>
  <c r="AF3443" i="1"/>
  <c r="AE3450" i="1"/>
  <c r="AE3456" i="1"/>
  <c r="AH3459" i="1"/>
  <c r="AF3483" i="1"/>
  <c r="AG3509" i="1"/>
  <c r="AE3516" i="1"/>
  <c r="AE3518" i="1"/>
  <c r="AH3533" i="1"/>
  <c r="AE3535" i="1"/>
  <c r="AF3539" i="1"/>
  <c r="AE3553" i="1"/>
  <c r="AE3556" i="1"/>
  <c r="AE3572" i="1"/>
  <c r="AE3580" i="1"/>
  <c r="AE3582" i="1"/>
  <c r="AE3584" i="1"/>
  <c r="AE3592" i="1"/>
  <c r="AG3643" i="1"/>
  <c r="AE3664" i="1"/>
  <c r="AG3678" i="1"/>
  <c r="AG3680" i="1"/>
  <c r="AF3683" i="1"/>
  <c r="AF3702" i="1"/>
  <c r="AE3705" i="1"/>
  <c r="AE3710" i="1"/>
  <c r="AF3712" i="1"/>
  <c r="AH3760" i="1"/>
  <c r="AF3772" i="1"/>
  <c r="AE3777" i="1"/>
  <c r="AH3792" i="1"/>
  <c r="AH3798" i="1"/>
  <c r="AF3798" i="1"/>
  <c r="AH3812" i="1"/>
  <c r="AF3812" i="1"/>
  <c r="AH3822" i="1"/>
  <c r="AG3822" i="1"/>
  <c r="AF3920" i="1"/>
  <c r="AF3937" i="1"/>
  <c r="AG3937" i="1"/>
  <c r="AE3937" i="1"/>
  <c r="AF3969" i="1"/>
  <c r="AG3969" i="1"/>
  <c r="AH3998" i="1"/>
  <c r="AG3998" i="1"/>
  <c r="AF3998" i="1"/>
  <c r="AE3998" i="1"/>
  <c r="AE4132" i="1"/>
  <c r="AH4142" i="1"/>
  <c r="AG4142" i="1"/>
  <c r="AF4142" i="1"/>
  <c r="AE4142" i="1"/>
  <c r="AH4184" i="1"/>
  <c r="AG4184" i="1"/>
  <c r="AF4184" i="1"/>
  <c r="AG4224" i="1"/>
  <c r="AH4224" i="1"/>
  <c r="AF4224" i="1"/>
  <c r="AH4308" i="1"/>
  <c r="AF4308" i="1"/>
  <c r="AE4308" i="1"/>
  <c r="AE4328" i="1"/>
  <c r="AF4328" i="1"/>
  <c r="AF4371" i="1"/>
  <c r="AG4371" i="1"/>
  <c r="AF4509" i="1"/>
  <c r="AH4509" i="1"/>
  <c r="AH3275" i="1"/>
  <c r="AF3327" i="1"/>
  <c r="AF3340" i="1"/>
  <c r="AF3350" i="1"/>
  <c r="AG3355" i="1"/>
  <c r="AH3412" i="1"/>
  <c r="AF3416" i="1"/>
  <c r="AF3440" i="1"/>
  <c r="AF3456" i="1"/>
  <c r="AF3516" i="1"/>
  <c r="AF3518" i="1"/>
  <c r="AF3556" i="1"/>
  <c r="AF3580" i="1"/>
  <c r="AF3582" i="1"/>
  <c r="AH3584" i="1"/>
  <c r="AF3592" i="1"/>
  <c r="AF3633" i="1"/>
  <c r="AG3633" i="1"/>
  <c r="AG3636" i="1"/>
  <c r="AE3636" i="1"/>
  <c r="AE3656" i="1"/>
  <c r="AF3664" i="1"/>
  <c r="AH3667" i="1"/>
  <c r="AG3683" i="1"/>
  <c r="AE3688" i="1"/>
  <c r="AH3694" i="1"/>
  <c r="AE3694" i="1"/>
  <c r="AF3700" i="1"/>
  <c r="AG3702" i="1"/>
  <c r="AE3708" i="1"/>
  <c r="AG3710" i="1"/>
  <c r="AG3712" i="1"/>
  <c r="AH3718" i="1"/>
  <c r="AE3718" i="1"/>
  <c r="AE3732" i="1"/>
  <c r="AH3732" i="1"/>
  <c r="AF3747" i="1"/>
  <c r="AG3772" i="1"/>
  <c r="AE3798" i="1"/>
  <c r="AF3809" i="1"/>
  <c r="AG3809" i="1"/>
  <c r="AE3812" i="1"/>
  <c r="AH3854" i="1"/>
  <c r="AG3854" i="1"/>
  <c r="AE3854" i="1"/>
  <c r="AF3960" i="1"/>
  <c r="AH3960" i="1"/>
  <c r="AG3960" i="1"/>
  <c r="AE3960" i="1"/>
  <c r="AE3969" i="1"/>
  <c r="AG3991" i="1"/>
  <c r="AH3991" i="1"/>
  <c r="AF3991" i="1"/>
  <c r="AG4070" i="1"/>
  <c r="AF4070" i="1"/>
  <c r="AF4155" i="1"/>
  <c r="AG4155" i="1"/>
  <c r="AH4175" i="1"/>
  <c r="AF4175" i="1"/>
  <c r="AE4184" i="1"/>
  <c r="AE4224" i="1"/>
  <c r="AF4259" i="1"/>
  <c r="AH4259" i="1"/>
  <c r="AF4469" i="1"/>
  <c r="AH4469" i="1"/>
  <c r="AG2710" i="1"/>
  <c r="AH3750" i="1"/>
  <c r="AF3750" i="1"/>
  <c r="AF3761" i="1"/>
  <c r="AG3761" i="1"/>
  <c r="AG3784" i="1"/>
  <c r="AH3784" i="1"/>
  <c r="AH3819" i="1"/>
  <c r="AG3819" i="1"/>
  <c r="AH3894" i="1"/>
  <c r="AF3894" i="1"/>
  <c r="AE3894" i="1"/>
  <c r="AF3934" i="1"/>
  <c r="AE3934" i="1"/>
  <c r="AG3984" i="1"/>
  <c r="AH3984" i="1"/>
  <c r="AF3984" i="1"/>
  <c r="AE3984" i="1"/>
  <c r="AH4092" i="1"/>
  <c r="AE4092" i="1"/>
  <c r="AH4111" i="1"/>
  <c r="AF4111" i="1"/>
  <c r="AH4152" i="1"/>
  <c r="AG4152" i="1"/>
  <c r="AF4152" i="1"/>
  <c r="AH4287" i="1"/>
  <c r="AF4287" i="1"/>
  <c r="AG4292" i="1"/>
  <c r="AH4292" i="1"/>
  <c r="AF4292" i="1"/>
  <c r="AE4292" i="1"/>
  <c r="AF4326" i="1"/>
  <c r="AE4326" i="1"/>
  <c r="AG4359" i="1"/>
  <c r="AF4359" i="1"/>
  <c r="AH4359" i="1"/>
  <c r="AF4437" i="1"/>
  <c r="AH4437" i="1"/>
  <c r="AE2665" i="1"/>
  <c r="AH2699" i="1"/>
  <c r="AH2733" i="1"/>
  <c r="AF2742" i="1"/>
  <c r="AH2802" i="1"/>
  <c r="AE2805" i="1"/>
  <c r="AF2810" i="1"/>
  <c r="AE2821" i="1"/>
  <c r="AF2826" i="1"/>
  <c r="AE2866" i="1"/>
  <c r="AE2870" i="1"/>
  <c r="AG2894" i="1"/>
  <c r="AG2970" i="1"/>
  <c r="AH2987" i="1"/>
  <c r="AE2990" i="1"/>
  <c r="AF3018" i="1"/>
  <c r="AG3026" i="1"/>
  <c r="AH3045" i="1"/>
  <c r="AG3048" i="1"/>
  <c r="AF3061" i="1"/>
  <c r="AH3085" i="1"/>
  <c r="AG3088" i="1"/>
  <c r="AH3091" i="1"/>
  <c r="AF3128" i="1"/>
  <c r="AE3179" i="1"/>
  <c r="AF3204" i="1"/>
  <c r="AE3223" i="1"/>
  <c r="AF3227" i="1"/>
  <c r="AG3268" i="1"/>
  <c r="AH3271" i="1"/>
  <c r="AE3281" i="1"/>
  <c r="AE3283" i="1"/>
  <c r="AE3289" i="1"/>
  <c r="AE3310" i="1"/>
  <c r="AE3320" i="1"/>
  <c r="AF3332" i="1"/>
  <c r="AF3360" i="1"/>
  <c r="AF3382" i="1"/>
  <c r="AF3384" i="1"/>
  <c r="AE3391" i="1"/>
  <c r="AE3396" i="1"/>
  <c r="AF3404" i="1"/>
  <c r="AF3420" i="1"/>
  <c r="AF3422" i="1"/>
  <c r="AF3428" i="1"/>
  <c r="AE3438" i="1"/>
  <c r="AE3444" i="1"/>
  <c r="AG3446" i="1"/>
  <c r="AF3451" i="1"/>
  <c r="AE3460" i="1"/>
  <c r="AE3462" i="1"/>
  <c r="AE3504" i="1"/>
  <c r="AE3534" i="1"/>
  <c r="AE3536" i="1"/>
  <c r="AE3540" i="1"/>
  <c r="AE3545" i="1"/>
  <c r="AF3547" i="1"/>
  <c r="AE3612" i="1"/>
  <c r="AF3620" i="1"/>
  <c r="AE3644" i="1"/>
  <c r="AE3662" i="1"/>
  <c r="AH3668" i="1"/>
  <c r="AG3668" i="1"/>
  <c r="AG3676" i="1"/>
  <c r="AE3679" i="1"/>
  <c r="AG3703" i="1"/>
  <c r="AE3703" i="1"/>
  <c r="AE3750" i="1"/>
  <c r="AE3758" i="1"/>
  <c r="AE3761" i="1"/>
  <c r="AE3784" i="1"/>
  <c r="AH3806" i="1"/>
  <c r="AE3806" i="1"/>
  <c r="AF3816" i="1"/>
  <c r="AG3816" i="1"/>
  <c r="AH3846" i="1"/>
  <c r="AF3846" i="1"/>
  <c r="AE3846" i="1"/>
  <c r="AH3891" i="1"/>
  <c r="AG3891" i="1"/>
  <c r="AG3894" i="1"/>
  <c r="AG3912" i="1"/>
  <c r="AF3912" i="1"/>
  <c r="AH3951" i="1"/>
  <c r="AF3951" i="1"/>
  <c r="AE3951" i="1"/>
  <c r="AF3961" i="1"/>
  <c r="AG3961" i="1"/>
  <c r="AE3961" i="1"/>
  <c r="AG4007" i="1"/>
  <c r="AH4007" i="1"/>
  <c r="AF4007" i="1"/>
  <c r="AF4064" i="1"/>
  <c r="AG4064" i="1"/>
  <c r="AE4111" i="1"/>
  <c r="AE4152" i="1"/>
  <c r="AH4191" i="1"/>
  <c r="AE4191" i="1"/>
  <c r="AH4271" i="1"/>
  <c r="AF4271" i="1"/>
  <c r="AE4271" i="1"/>
  <c r="AE4287" i="1"/>
  <c r="AH4351" i="1"/>
  <c r="AF4351" i="1"/>
  <c r="AE4359" i="1"/>
  <c r="AF4387" i="1"/>
  <c r="AH4387" i="1"/>
  <c r="AG4387" i="1"/>
  <c r="AF4419" i="1"/>
  <c r="AG4419" i="1"/>
  <c r="AF2530" i="1"/>
  <c r="AE2581" i="1"/>
  <c r="AH2637" i="1"/>
  <c r="AF2682" i="1"/>
  <c r="AE2697" i="1"/>
  <c r="AE2706" i="1"/>
  <c r="AE2714" i="1"/>
  <c r="AE2725" i="1"/>
  <c r="AE2745" i="1"/>
  <c r="AF2750" i="1"/>
  <c r="AF2789" i="1"/>
  <c r="AF2813" i="1"/>
  <c r="AF2821" i="1"/>
  <c r="AE2842" i="1"/>
  <c r="AH2950" i="1"/>
  <c r="AF2958" i="1"/>
  <c r="AH2961" i="1"/>
  <c r="AF2974" i="1"/>
  <c r="AF2990" i="1"/>
  <c r="AF3021" i="1"/>
  <c r="AF3033" i="1"/>
  <c r="AH3048" i="1"/>
  <c r="AF3054" i="1"/>
  <c r="AH3061" i="1"/>
  <c r="AH3088" i="1"/>
  <c r="AF3110" i="1"/>
  <c r="AF3148" i="1"/>
  <c r="AF3179" i="1"/>
  <c r="AG3214" i="1"/>
  <c r="AF3223" i="1"/>
  <c r="AH3227" i="1"/>
  <c r="AG3244" i="1"/>
  <c r="AE3247" i="1"/>
  <c r="AE3251" i="1"/>
  <c r="AG3274" i="1"/>
  <c r="AE3279" i="1"/>
  <c r="AF3283" i="1"/>
  <c r="AE3303" i="1"/>
  <c r="AF3310" i="1"/>
  <c r="AF3320" i="1"/>
  <c r="AG3332" i="1"/>
  <c r="AE3351" i="1"/>
  <c r="AG3382" i="1"/>
  <c r="AF3391" i="1"/>
  <c r="AF3396" i="1"/>
  <c r="AG3404" i="1"/>
  <c r="AH3413" i="1"/>
  <c r="AE3415" i="1"/>
  <c r="AG3420" i="1"/>
  <c r="AG3422" i="1"/>
  <c r="AG3428" i="1"/>
  <c r="AF3455" i="1"/>
  <c r="AF3460" i="1"/>
  <c r="AF3462" i="1"/>
  <c r="AF3475" i="1"/>
  <c r="AE3510" i="1"/>
  <c r="AE3526" i="1"/>
  <c r="AE3532" i="1"/>
  <c r="AF3534" i="1"/>
  <c r="AF3536" i="1"/>
  <c r="AF3540" i="1"/>
  <c r="AE3542" i="1"/>
  <c r="AG3547" i="1"/>
  <c r="AG3585" i="1"/>
  <c r="AE3588" i="1"/>
  <c r="AF3591" i="1"/>
  <c r="AE3596" i="1"/>
  <c r="AG3607" i="1"/>
  <c r="AH3607" i="1"/>
  <c r="AG3620" i="1"/>
  <c r="AF3628" i="1"/>
  <c r="AF3644" i="1"/>
  <c r="AE3655" i="1"/>
  <c r="AH3660" i="1"/>
  <c r="AG3660" i="1"/>
  <c r="AE3668" i="1"/>
  <c r="AG3692" i="1"/>
  <c r="AF3745" i="1"/>
  <c r="AE3745" i="1"/>
  <c r="AG3750" i="1"/>
  <c r="AF3753" i="1"/>
  <c r="AG3753" i="1"/>
  <c r="AE3756" i="1"/>
  <c r="AG3782" i="1"/>
  <c r="AE3841" i="1"/>
  <c r="AG3846" i="1"/>
  <c r="AH3855" i="1"/>
  <c r="AE3855" i="1"/>
  <c r="AG3864" i="1"/>
  <c r="AE3864" i="1"/>
  <c r="AH3872" i="1"/>
  <c r="AF3872" i="1"/>
  <c r="AE3872" i="1"/>
  <c r="AF3905" i="1"/>
  <c r="AG3905" i="1"/>
  <c r="AE3912" i="1"/>
  <c r="AH3982" i="1"/>
  <c r="AG3982" i="1"/>
  <c r="AF3982" i="1"/>
  <c r="AG4000" i="1"/>
  <c r="AH4000" i="1"/>
  <c r="AE4007" i="1"/>
  <c r="AH4024" i="1"/>
  <c r="AG4024" i="1"/>
  <c r="AF4024" i="1"/>
  <c r="AH4046" i="1"/>
  <c r="AG4046" i="1"/>
  <c r="AF4046" i="1"/>
  <c r="AE4046" i="1"/>
  <c r="AE4064" i="1"/>
  <c r="AE4140" i="1"/>
  <c r="AH4140" i="1"/>
  <c r="AG4140" i="1"/>
  <c r="AF4140" i="1"/>
  <c r="AG4164" i="1"/>
  <c r="AH4164" i="1"/>
  <c r="AF4164" i="1"/>
  <c r="AH4232" i="1"/>
  <c r="AG4232" i="1"/>
  <c r="AF4232" i="1"/>
  <c r="AE4232" i="1"/>
  <c r="AF4269" i="1"/>
  <c r="AH4269" i="1"/>
  <c r="AF4285" i="1"/>
  <c r="AH4285" i="1"/>
  <c r="AF4300" i="1"/>
  <c r="AG4300" i="1"/>
  <c r="AH4300" i="1"/>
  <c r="AE4351" i="1"/>
  <c r="AF4373" i="1"/>
  <c r="AH4373" i="1"/>
  <c r="AH4419" i="1"/>
  <c r="AH3179" i="1"/>
  <c r="AH3223" i="1"/>
  <c r="AH3391" i="1"/>
  <c r="AG3462" i="1"/>
  <c r="AG3534" i="1"/>
  <c r="AG3644" i="1"/>
  <c r="AG3704" i="1"/>
  <c r="AH3704" i="1"/>
  <c r="AF3720" i="1"/>
  <c r="AG3720" i="1"/>
  <c r="AH3726" i="1"/>
  <c r="AF3726" i="1"/>
  <c r="AH3774" i="1"/>
  <c r="AF3774" i="1"/>
  <c r="AG3832" i="1"/>
  <c r="AH3832" i="1"/>
  <c r="AG3836" i="1"/>
  <c r="AH3836" i="1"/>
  <c r="AF3852" i="1"/>
  <c r="AG3852" i="1"/>
  <c r="AH3880" i="1"/>
  <c r="AE3880" i="1"/>
  <c r="AH3892" i="1"/>
  <c r="AF3892" i="1"/>
  <c r="AE3892" i="1"/>
  <c r="AH4078" i="1"/>
  <c r="AG4078" i="1"/>
  <c r="AF4078" i="1"/>
  <c r="AG4279" i="1"/>
  <c r="AH4279" i="1"/>
  <c r="AG4494" i="1"/>
  <c r="AF4494" i="1"/>
  <c r="AH4500" i="1"/>
  <c r="AG4500" i="1"/>
  <c r="AE4540" i="1"/>
  <c r="AF4540" i="1"/>
  <c r="AH4543" i="1"/>
  <c r="AF4543" i="1"/>
  <c r="AE4543" i="1"/>
  <c r="AG4662" i="1"/>
  <c r="AE4662" i="1"/>
  <c r="AG4912" i="1"/>
  <c r="AE4912" i="1"/>
  <c r="AH4912" i="1"/>
  <c r="AF4912" i="1"/>
  <c r="AH5022" i="1"/>
  <c r="AF5022" i="1"/>
  <c r="AG5022" i="1"/>
  <c r="AG5351" i="1"/>
  <c r="AH5351" i="1"/>
  <c r="AF5351" i="1"/>
  <c r="AE5351" i="1"/>
  <c r="AH5453" i="1"/>
  <c r="AE5453" i="1"/>
  <c r="AH5478" i="1"/>
  <c r="AG5478" i="1"/>
  <c r="AE5478" i="1"/>
  <c r="AH5751" i="1"/>
  <c r="AG5751" i="1"/>
  <c r="AF5751" i="1"/>
  <c r="AE5751" i="1"/>
  <c r="AG6288" i="1"/>
  <c r="AH6288" i="1"/>
  <c r="AE6416" i="1"/>
  <c r="AG6416" i="1"/>
  <c r="AH6634" i="1"/>
  <c r="AF6634" i="1"/>
  <c r="AG7072" i="1"/>
  <c r="AE7072" i="1"/>
  <c r="AF7072" i="1"/>
  <c r="AH7258" i="1"/>
  <c r="AG7258" i="1"/>
  <c r="AH7435" i="1"/>
  <c r="AG7435" i="1"/>
  <c r="AF7435" i="1"/>
  <c r="AE7435" i="1"/>
  <c r="AG7600" i="1"/>
  <c r="AH7600" i="1"/>
  <c r="AF7600" i="1"/>
  <c r="AF8163" i="1"/>
  <c r="AE8163" i="1"/>
  <c r="AH8500" i="1"/>
  <c r="AG8500" i="1"/>
  <c r="AF8500" i="1"/>
  <c r="AE8500" i="1"/>
  <c r="AH8510" i="1"/>
  <c r="AG8510" i="1"/>
  <c r="AF8510" i="1"/>
  <c r="AE8510" i="1"/>
  <c r="AE8529" i="1"/>
  <c r="AH8529" i="1"/>
  <c r="AG8529" i="1"/>
  <c r="AF8529" i="1"/>
  <c r="AF8850" i="1"/>
  <c r="AE8850" i="1"/>
  <c r="AH8850" i="1"/>
  <c r="AG8850" i="1"/>
  <c r="AH8889" i="1"/>
  <c r="AE8889" i="1"/>
  <c r="AG9291" i="1"/>
  <c r="AH9291" i="1"/>
  <c r="AF9291" i="1"/>
  <c r="AG9526" i="1"/>
  <c r="AF9526" i="1"/>
  <c r="AH9526" i="1"/>
  <c r="AG3734" i="1"/>
  <c r="AH3828" i="1"/>
  <c r="AH4036" i="1"/>
  <c r="AH4056" i="1"/>
  <c r="AH4196" i="1"/>
  <c r="AG4222" i="1"/>
  <c r="AG4254" i="1"/>
  <c r="AH4256" i="1"/>
  <c r="AG4264" i="1"/>
  <c r="AF4297" i="1"/>
  <c r="AE4297" i="1"/>
  <c r="AG4336" i="1"/>
  <c r="AG4423" i="1"/>
  <c r="AE4423" i="1"/>
  <c r="AH4438" i="1"/>
  <c r="AF4438" i="1"/>
  <c r="AH4445" i="1"/>
  <c r="AF4462" i="1"/>
  <c r="AH4464" i="1"/>
  <c r="AE4486" i="1"/>
  <c r="AE4500" i="1"/>
  <c r="AH4503" i="1"/>
  <c r="AE4503" i="1"/>
  <c r="AF4518" i="1"/>
  <c r="AE4518" i="1"/>
  <c r="AG4590" i="1"/>
  <c r="AF4590" i="1"/>
  <c r="AH4639" i="1"/>
  <c r="AF4639" i="1"/>
  <c r="AE4639" i="1"/>
  <c r="AF4669" i="1"/>
  <c r="AH4669" i="1"/>
  <c r="AG4676" i="1"/>
  <c r="AE4676" i="1"/>
  <c r="AF4707" i="1"/>
  <c r="AH4707" i="1"/>
  <c r="AG4707" i="1"/>
  <c r="AF4715" i="1"/>
  <c r="AG4715" i="1"/>
  <c r="AH4799" i="1"/>
  <c r="AF4799" i="1"/>
  <c r="AE4799" i="1"/>
  <c r="AH5104" i="1"/>
  <c r="AE5104" i="1"/>
  <c r="AF5104" i="1"/>
  <c r="AF4332" i="1"/>
  <c r="AH4332" i="1"/>
  <c r="AF4349" i="1"/>
  <c r="AH4349" i="1"/>
  <c r="AH4352" i="1"/>
  <c r="AE4352" i="1"/>
  <c r="AF4363" i="1"/>
  <c r="AG4363" i="1"/>
  <c r="AF4400" i="1"/>
  <c r="AE4400" i="1"/>
  <c r="AH4420" i="1"/>
  <c r="AE4420" i="1"/>
  <c r="AF4500" i="1"/>
  <c r="AF4541" i="1"/>
  <c r="AH4541" i="1"/>
  <c r="AF4550" i="1"/>
  <c r="AE4550" i="1"/>
  <c r="AG4599" i="1"/>
  <c r="AH4599" i="1"/>
  <c r="AE4599" i="1"/>
  <c r="AF4620" i="1"/>
  <c r="AH4620" i="1"/>
  <c r="AG4620" i="1"/>
  <c r="AE4620" i="1"/>
  <c r="AH4734" i="1"/>
  <c r="AG4734" i="1"/>
  <c r="AF4734" i="1"/>
  <c r="AE4734" i="1"/>
  <c r="AE4764" i="1"/>
  <c r="AG4764" i="1"/>
  <c r="AF4764" i="1"/>
  <c r="AF4787" i="1"/>
  <c r="AG4787" i="1"/>
  <c r="AF4797" i="1"/>
  <c r="AH4797" i="1"/>
  <c r="AE4828" i="1"/>
  <c r="AG4828" i="1"/>
  <c r="AF4828" i="1"/>
  <c r="AF4851" i="1"/>
  <c r="AG4851" i="1"/>
  <c r="AH4255" i="1"/>
  <c r="AF4255" i="1"/>
  <c r="AG4260" i="1"/>
  <c r="AE4260" i="1"/>
  <c r="AE4360" i="1"/>
  <c r="AG4360" i="1"/>
  <c r="AF4403" i="1"/>
  <c r="AH4403" i="1"/>
  <c r="AF4460" i="1"/>
  <c r="AE4460" i="1"/>
  <c r="AH4463" i="1"/>
  <c r="AF4463" i="1"/>
  <c r="AG4504" i="1"/>
  <c r="AF4504" i="1"/>
  <c r="AH4535" i="1"/>
  <c r="AE4535" i="1"/>
  <c r="AH4574" i="1"/>
  <c r="AG4574" i="1"/>
  <c r="AF4574" i="1"/>
  <c r="AE4574" i="1"/>
  <c r="AF4657" i="1"/>
  <c r="AE4657" i="1"/>
  <c r="AH4720" i="1"/>
  <c r="AG4720" i="1"/>
  <c r="AF4720" i="1"/>
  <c r="AE4720" i="1"/>
  <c r="AF4771" i="1"/>
  <c r="AH4771" i="1"/>
  <c r="AG4771" i="1"/>
  <c r="AF4835" i="1"/>
  <c r="AH4835" i="1"/>
  <c r="AG4835" i="1"/>
  <c r="AE4892" i="1"/>
  <c r="AG4892" i="1"/>
  <c r="AF4892" i="1"/>
  <c r="AH5007" i="1"/>
  <c r="AF5007" i="1"/>
  <c r="AE5007" i="1"/>
  <c r="AG5144" i="1"/>
  <c r="AF5144" i="1"/>
  <c r="AH5275" i="1"/>
  <c r="AG5275" i="1"/>
  <c r="AE5275" i="1"/>
  <c r="AF5275" i="1"/>
  <c r="AF3990" i="1"/>
  <c r="AE4004" i="1"/>
  <c r="AF4006" i="1"/>
  <c r="AE4014" i="1"/>
  <c r="AH4028" i="1"/>
  <c r="AG4035" i="1"/>
  <c r="AE4065" i="1"/>
  <c r="AH4093" i="1"/>
  <c r="AE4100" i="1"/>
  <c r="AE4112" i="1"/>
  <c r="AG4123" i="1"/>
  <c r="AE4126" i="1"/>
  <c r="AG4131" i="1"/>
  <c r="AG4163" i="1"/>
  <c r="AE4190" i="1"/>
  <c r="AE4192" i="1"/>
  <c r="AE4200" i="1"/>
  <c r="AH4221" i="1"/>
  <c r="AE4223" i="1"/>
  <c r="AG4235" i="1"/>
  <c r="AH4253" i="1"/>
  <c r="AE4255" i="1"/>
  <c r="AF4260" i="1"/>
  <c r="AE4296" i="1"/>
  <c r="AH4301" i="1"/>
  <c r="AF4303" i="1"/>
  <c r="AE4312" i="1"/>
  <c r="AF4312" i="1"/>
  <c r="AE4343" i="1"/>
  <c r="AH4350" i="1"/>
  <c r="AF4350" i="1"/>
  <c r="AF4360" i="1"/>
  <c r="AE4372" i="1"/>
  <c r="AH4400" i="1"/>
  <c r="AG4403" i="1"/>
  <c r="AE4409" i="1"/>
  <c r="AE4412" i="1"/>
  <c r="AG4427" i="1"/>
  <c r="AE4446" i="1"/>
  <c r="AE4448" i="1"/>
  <c r="AE4454" i="1"/>
  <c r="AF4457" i="1"/>
  <c r="AG4457" i="1"/>
  <c r="AG4460" i="1"/>
  <c r="AE4463" i="1"/>
  <c r="AH4484" i="1"/>
  <c r="AF4484" i="1"/>
  <c r="AE4484" i="1"/>
  <c r="AE4504" i="1"/>
  <c r="AG4532" i="1"/>
  <c r="AF4532" i="1"/>
  <c r="AE4532" i="1"/>
  <c r="AH4532" i="1"/>
  <c r="AH4560" i="1"/>
  <c r="AG4560" i="1"/>
  <c r="AF4560" i="1"/>
  <c r="AE4560" i="1"/>
  <c r="AH4688" i="1"/>
  <c r="AG4688" i="1"/>
  <c r="AF4688" i="1"/>
  <c r="AE4688" i="1"/>
  <c r="AF4748" i="1"/>
  <c r="AH4748" i="1"/>
  <c r="AG4748" i="1"/>
  <c r="AE4748" i="1"/>
  <c r="AH4804" i="1"/>
  <c r="AE4804" i="1"/>
  <c r="AH4943" i="1"/>
  <c r="AE4943" i="1"/>
  <c r="AF5260" i="1"/>
  <c r="AE5260" i="1"/>
  <c r="AH5260" i="1"/>
  <c r="AG4004" i="1"/>
  <c r="AF4014" i="1"/>
  <c r="AG4065" i="1"/>
  <c r="AF4100" i="1"/>
  <c r="AF4112" i="1"/>
  <c r="AF4126" i="1"/>
  <c r="AH4131" i="1"/>
  <c r="AH4163" i="1"/>
  <c r="AF4190" i="1"/>
  <c r="AF4192" i="1"/>
  <c r="AF4200" i="1"/>
  <c r="AF4223" i="1"/>
  <c r="AH4260" i="1"/>
  <c r="AF4296" i="1"/>
  <c r="AF4307" i="1"/>
  <c r="AG4307" i="1"/>
  <c r="AF4333" i="1"/>
  <c r="AH4333" i="1"/>
  <c r="AG4372" i="1"/>
  <c r="AG4409" i="1"/>
  <c r="AF4412" i="1"/>
  <c r="AH4415" i="1"/>
  <c r="AF4415" i="1"/>
  <c r="AE4415" i="1"/>
  <c r="AF4446" i="1"/>
  <c r="AH4496" i="1"/>
  <c r="AF4496" i="1"/>
  <c r="AE4496" i="1"/>
  <c r="AH4504" i="1"/>
  <c r="AE4508" i="1"/>
  <c r="AF4508" i="1"/>
  <c r="AF4637" i="1"/>
  <c r="AH4637" i="1"/>
  <c r="AH4664" i="1"/>
  <c r="AG4664" i="1"/>
  <c r="AF4664" i="1"/>
  <c r="AE4664" i="1"/>
  <c r="AH4671" i="1"/>
  <c r="AF4671" i="1"/>
  <c r="AE4671" i="1"/>
  <c r="AH4702" i="1"/>
  <c r="AG4702" i="1"/>
  <c r="AF4702" i="1"/>
  <c r="AE4702" i="1"/>
  <c r="AF4717" i="1"/>
  <c r="AH4717" i="1"/>
  <c r="AH4832" i="1"/>
  <c r="AE4832" i="1"/>
  <c r="AH4975" i="1"/>
  <c r="AE4975" i="1"/>
  <c r="AH5051" i="1"/>
  <c r="AF5051" i="1"/>
  <c r="AG5051" i="1"/>
  <c r="AE5051" i="1"/>
  <c r="AF5243" i="1"/>
  <c r="AE5243" i="1"/>
  <c r="AH5243" i="1"/>
  <c r="AG5243" i="1"/>
  <c r="AF3871" i="1"/>
  <c r="AG3921" i="1"/>
  <c r="AF3927" i="1"/>
  <c r="AG3945" i="1"/>
  <c r="AG3948" i="1"/>
  <c r="AF3983" i="1"/>
  <c r="AG3988" i="1"/>
  <c r="AH4004" i="1"/>
  <c r="AF4012" i="1"/>
  <c r="AG4014" i="1"/>
  <c r="AG4020" i="1"/>
  <c r="AH4045" i="1"/>
  <c r="AE4047" i="1"/>
  <c r="AF4071" i="1"/>
  <c r="AF4079" i="1"/>
  <c r="AE4096" i="1"/>
  <c r="AG4100" i="1"/>
  <c r="AG4115" i="1"/>
  <c r="AG4126" i="1"/>
  <c r="AG4139" i="1"/>
  <c r="AH4141" i="1"/>
  <c r="AE4143" i="1"/>
  <c r="AG4190" i="1"/>
  <c r="AH4192" i="1"/>
  <c r="AE4198" i="1"/>
  <c r="AG4203" i="1"/>
  <c r="AE4206" i="1"/>
  <c r="AH4268" i="1"/>
  <c r="AF4272" i="1"/>
  <c r="AH4275" i="1"/>
  <c r="AG4299" i="1"/>
  <c r="AH4302" i="1"/>
  <c r="AF4302" i="1"/>
  <c r="AH4304" i="1"/>
  <c r="AE4304" i="1"/>
  <c r="AH4307" i="1"/>
  <c r="AG4323" i="1"/>
  <c r="AH4325" i="1"/>
  <c r="AF4341" i="1"/>
  <c r="AH4341" i="1"/>
  <c r="AG4344" i="1"/>
  <c r="AE4344" i="1"/>
  <c r="AE4353" i="1"/>
  <c r="AH4356" i="1"/>
  <c r="AF4356" i="1"/>
  <c r="AF4361" i="1"/>
  <c r="AE4361" i="1"/>
  <c r="AH4372" i="1"/>
  <c r="AG4404" i="1"/>
  <c r="AF4404" i="1"/>
  <c r="AF4461" i="1"/>
  <c r="AH4461" i="1"/>
  <c r="AG4496" i="1"/>
  <c r="AG4612" i="1"/>
  <c r="AE4612" i="1"/>
  <c r="AF4780" i="1"/>
  <c r="AH4780" i="1"/>
  <c r="AG4780" i="1"/>
  <c r="AE4780" i="1"/>
  <c r="AF4789" i="1"/>
  <c r="AH4789" i="1"/>
  <c r="AF4844" i="1"/>
  <c r="AH4844" i="1"/>
  <c r="AG4844" i="1"/>
  <c r="AE4844" i="1"/>
  <c r="AF4853" i="1"/>
  <c r="AH4853" i="1"/>
  <c r="AH5213" i="1"/>
  <c r="AG5213" i="1"/>
  <c r="AE5213" i="1"/>
  <c r="AH5220" i="1"/>
  <c r="AG5220" i="1"/>
  <c r="AE5220" i="1"/>
  <c r="AF5220" i="1"/>
  <c r="AH4628" i="1"/>
  <c r="AH4752" i="1"/>
  <c r="AF4865" i="1"/>
  <c r="AG4865" i="1"/>
  <c r="AF4875" i="1"/>
  <c r="AG4875" i="1"/>
  <c r="AH4896" i="1"/>
  <c r="AG4896" i="1"/>
  <c r="AF4899" i="1"/>
  <c r="AG4899" i="1"/>
  <c r="AF4925" i="1"/>
  <c r="AH4925" i="1"/>
  <c r="AF4945" i="1"/>
  <c r="AE4945" i="1"/>
  <c r="AF4981" i="1"/>
  <c r="AH4981" i="1"/>
  <c r="AE4988" i="1"/>
  <c r="AH4988" i="1"/>
  <c r="AF5003" i="1"/>
  <c r="AG5003" i="1"/>
  <c r="AF5025" i="1"/>
  <c r="AE5025" i="1"/>
  <c r="AF5035" i="1"/>
  <c r="AG5035" i="1"/>
  <c r="AH5056" i="1"/>
  <c r="AG5056" i="1"/>
  <c r="AF5075" i="1"/>
  <c r="AH5075" i="1"/>
  <c r="AG5075" i="1"/>
  <c r="AH5100" i="1"/>
  <c r="AG5100" i="1"/>
  <c r="AE5100" i="1"/>
  <c r="AF5107" i="1"/>
  <c r="AE5107" i="1"/>
  <c r="AH5115" i="1"/>
  <c r="AF5115" i="1"/>
  <c r="AF5171" i="1"/>
  <c r="AH5171" i="1"/>
  <c r="AG5171" i="1"/>
  <c r="AG5191" i="1"/>
  <c r="AE5191" i="1"/>
  <c r="AH5200" i="1"/>
  <c r="AE5200" i="1"/>
  <c r="AG5223" i="1"/>
  <c r="AF5223" i="1"/>
  <c r="AE5223" i="1"/>
  <c r="AG5262" i="1"/>
  <c r="AE5262" i="1"/>
  <c r="AG5287" i="1"/>
  <c r="AH5287" i="1"/>
  <c r="AE5287" i="1"/>
  <c r="AH5374" i="1"/>
  <c r="AG5374" i="1"/>
  <c r="AE5374" i="1"/>
  <c r="AF5412" i="1"/>
  <c r="AH5412" i="1"/>
  <c r="AG5412" i="1"/>
  <c r="AH4531" i="1"/>
  <c r="AG4542" i="1"/>
  <c r="AG4564" i="1"/>
  <c r="AG4568" i="1"/>
  <c r="AG4592" i="1"/>
  <c r="AG4624" i="1"/>
  <c r="AF4660" i="1"/>
  <c r="AG4724" i="1"/>
  <c r="AF4753" i="1"/>
  <c r="AE4753" i="1"/>
  <c r="AG4756" i="1"/>
  <c r="AH4807" i="1"/>
  <c r="AF4813" i="1"/>
  <c r="AH4813" i="1"/>
  <c r="AG4820" i="1"/>
  <c r="AF4876" i="1"/>
  <c r="AH4876" i="1"/>
  <c r="AE4876" i="1"/>
  <c r="AG4903" i="1"/>
  <c r="AH4903" i="1"/>
  <c r="AH4926" i="1"/>
  <c r="AG4926" i="1"/>
  <c r="AE4926" i="1"/>
  <c r="AE4960" i="1"/>
  <c r="AF4960" i="1"/>
  <c r="AH4972" i="1"/>
  <c r="AG4972" i="1"/>
  <c r="AG4988" i="1"/>
  <c r="AH5016" i="1"/>
  <c r="AE5016" i="1"/>
  <c r="AH5046" i="1"/>
  <c r="AF5046" i="1"/>
  <c r="AE5060" i="1"/>
  <c r="AF5060" i="1"/>
  <c r="AH5072" i="1"/>
  <c r="AF5072" i="1"/>
  <c r="AE5072" i="1"/>
  <c r="AH5124" i="1"/>
  <c r="AF5124" i="1"/>
  <c r="AH5149" i="1"/>
  <c r="AG5149" i="1"/>
  <c r="AE5149" i="1"/>
  <c r="AH5281" i="1"/>
  <c r="AG5281" i="1"/>
  <c r="AH5291" i="1"/>
  <c r="AG5291" i="1"/>
  <c r="AE5291" i="1"/>
  <c r="AH5339" i="1"/>
  <c r="AG5339" i="1"/>
  <c r="AF5339" i="1"/>
  <c r="AE5339" i="1"/>
  <c r="AH5345" i="1"/>
  <c r="AG5345" i="1"/>
  <c r="AH5505" i="1"/>
  <c r="AG5505" i="1"/>
  <c r="AE5505" i="1"/>
  <c r="AH5527" i="1"/>
  <c r="AE5527" i="1"/>
  <c r="AF6017" i="1"/>
  <c r="AG6017" i="1"/>
  <c r="AF4384" i="1"/>
  <c r="AH4389" i="1"/>
  <c r="AG4392" i="1"/>
  <c r="AE4431" i="1"/>
  <c r="AE4452" i="1"/>
  <c r="AG4459" i="1"/>
  <c r="AE4468" i="1"/>
  <c r="AH4477" i="1"/>
  <c r="AE4479" i="1"/>
  <c r="AG4489" i="1"/>
  <c r="AE4492" i="1"/>
  <c r="AE4510" i="1"/>
  <c r="AG4515" i="1"/>
  <c r="AE4527" i="1"/>
  <c r="AH4533" i="1"/>
  <c r="AE4556" i="1"/>
  <c r="AG4579" i="1"/>
  <c r="AE4588" i="1"/>
  <c r="AH4629" i="1"/>
  <c r="AG4683" i="1"/>
  <c r="AH4685" i="1"/>
  <c r="AE4695" i="1"/>
  <c r="AF4700" i="1"/>
  <c r="AE4727" i="1"/>
  <c r="AF4732" i="1"/>
  <c r="AG4739" i="1"/>
  <c r="AH4756" i="1"/>
  <c r="AE4759" i="1"/>
  <c r="AE4792" i="1"/>
  <c r="AF4811" i="1"/>
  <c r="AG4811" i="1"/>
  <c r="AH4820" i="1"/>
  <c r="AE4823" i="1"/>
  <c r="AE4856" i="1"/>
  <c r="AG4876" i="1"/>
  <c r="AE4881" i="1"/>
  <c r="AE4884" i="1"/>
  <c r="AG4887" i="1"/>
  <c r="AH4887" i="1"/>
  <c r="AH4900" i="1"/>
  <c r="AG4900" i="1"/>
  <c r="AF4903" i="1"/>
  <c r="AH4909" i="1"/>
  <c r="AH4920" i="1"/>
  <c r="AE4920" i="1"/>
  <c r="AF4926" i="1"/>
  <c r="AF4929" i="1"/>
  <c r="AG4929" i="1"/>
  <c r="AH4952" i="1"/>
  <c r="AF4952" i="1"/>
  <c r="AG4960" i="1"/>
  <c r="AH4966" i="1"/>
  <c r="AG4966" i="1"/>
  <c r="AF4972" i="1"/>
  <c r="AE4996" i="1"/>
  <c r="AH4996" i="1"/>
  <c r="AG4999" i="1"/>
  <c r="AE4999" i="1"/>
  <c r="AF5001" i="1"/>
  <c r="AG5001" i="1"/>
  <c r="AH5014" i="1"/>
  <c r="AF5014" i="1"/>
  <c r="AG5016" i="1"/>
  <c r="AG5046" i="1"/>
  <c r="AG5060" i="1"/>
  <c r="AG5118" i="1"/>
  <c r="AE5118" i="1"/>
  <c r="AG5121" i="1"/>
  <c r="AE5124" i="1"/>
  <c r="AE5128" i="1"/>
  <c r="AG5128" i="1"/>
  <c r="AF5128" i="1"/>
  <c r="AH5131" i="1"/>
  <c r="AE5131" i="1"/>
  <c r="AG5198" i="1"/>
  <c r="AE5198" i="1"/>
  <c r="AH5217" i="1"/>
  <c r="AG5217" i="1"/>
  <c r="AH5229" i="1"/>
  <c r="AE5229" i="1"/>
  <c r="AF5291" i="1"/>
  <c r="AG5312" i="1"/>
  <c r="AH5312" i="1"/>
  <c r="AF5312" i="1"/>
  <c r="AE5312" i="1"/>
  <c r="AH5449" i="1"/>
  <c r="AG5449" i="1"/>
  <c r="AE5449" i="1"/>
  <c r="AH5596" i="1"/>
  <c r="AF5596" i="1"/>
  <c r="AE5596" i="1"/>
  <c r="AF5809" i="1"/>
  <c r="AG5809" i="1"/>
  <c r="AG4743" i="1"/>
  <c r="AF4743" i="1"/>
  <c r="AF4867" i="1"/>
  <c r="AH4867" i="1"/>
  <c r="AE4944" i="1"/>
  <c r="AH4944" i="1"/>
  <c r="AF4947" i="1"/>
  <c r="AG4947" i="1"/>
  <c r="AF4989" i="1"/>
  <c r="AH4989" i="1"/>
  <c r="AF4993" i="1"/>
  <c r="AE4993" i="1"/>
  <c r="AH5020" i="1"/>
  <c r="AG5020" i="1"/>
  <c r="AE5020" i="1"/>
  <c r="AH5095" i="1"/>
  <c r="AG5095" i="1"/>
  <c r="AH5113" i="1"/>
  <c r="AE5113" i="1"/>
  <c r="AG5159" i="1"/>
  <c r="AF5159" i="1"/>
  <c r="AE5159" i="1"/>
  <c r="AH5430" i="1"/>
  <c r="AG5430" i="1"/>
  <c r="AE5430" i="1"/>
  <c r="AH5443" i="1"/>
  <c r="AG5443" i="1"/>
  <c r="AF5443" i="1"/>
  <c r="AE5443" i="1"/>
  <c r="AF5492" i="1"/>
  <c r="AG5492" i="1"/>
  <c r="AH5674" i="1"/>
  <c r="AG5674" i="1"/>
  <c r="AE5674" i="1"/>
  <c r="AH5719" i="1"/>
  <c r="AF5719" i="1"/>
  <c r="AE5719" i="1"/>
  <c r="AF4583" i="1"/>
  <c r="AE4628" i="1"/>
  <c r="AE4638" i="1"/>
  <c r="AG4643" i="1"/>
  <c r="AE4670" i="1"/>
  <c r="AH4693" i="1"/>
  <c r="AG4705" i="1"/>
  <c r="AE4716" i="1"/>
  <c r="AF4725" i="1"/>
  <c r="AH4725" i="1"/>
  <c r="AH4743" i="1"/>
  <c r="AE4752" i="1"/>
  <c r="AG4769" i="1"/>
  <c r="AF4775" i="1"/>
  <c r="AE4785" i="1"/>
  <c r="AE4788" i="1"/>
  <c r="AF4814" i="1"/>
  <c r="AG4833" i="1"/>
  <c r="AF4839" i="1"/>
  <c r="AE4849" i="1"/>
  <c r="AE4852" i="1"/>
  <c r="AG4867" i="1"/>
  <c r="AF4877" i="1"/>
  <c r="AH4877" i="1"/>
  <c r="AH4904" i="1"/>
  <c r="AF4904" i="1"/>
  <c r="AH4910" i="1"/>
  <c r="AF4910" i="1"/>
  <c r="AH4927" i="1"/>
  <c r="AE4927" i="1"/>
  <c r="AF4944" i="1"/>
  <c r="AH4958" i="1"/>
  <c r="AG4958" i="1"/>
  <c r="AG4993" i="1"/>
  <c r="AF5020" i="1"/>
  <c r="AH5092" i="1"/>
  <c r="AG5092" i="1"/>
  <c r="AE5092" i="1"/>
  <c r="AG5102" i="1"/>
  <c r="AE5102" i="1"/>
  <c r="AH5116" i="1"/>
  <c r="AH5156" i="1"/>
  <c r="AG5156" i="1"/>
  <c r="AE5156" i="1"/>
  <c r="AH5159" i="1"/>
  <c r="AH5181" i="1"/>
  <c r="AE5181" i="1"/>
  <c r="AE5199" i="1"/>
  <c r="AH5199" i="1"/>
  <c r="AF5199" i="1"/>
  <c r="AH5408" i="1"/>
  <c r="AG5408" i="1"/>
  <c r="AF5408" i="1"/>
  <c r="AH5503" i="1"/>
  <c r="AE5503" i="1"/>
  <c r="AH5533" i="1"/>
  <c r="AE5533" i="1"/>
  <c r="AG5695" i="1"/>
  <c r="AE5695" i="1"/>
  <c r="AH5695" i="1"/>
  <c r="AF5695" i="1"/>
  <c r="AE4478" i="1"/>
  <c r="AG4483" i="1"/>
  <c r="AE4495" i="1"/>
  <c r="AH4501" i="1"/>
  <c r="AE4559" i="1"/>
  <c r="AH4565" i="1"/>
  <c r="AE4593" i="1"/>
  <c r="AG4611" i="1"/>
  <c r="AE4625" i="1"/>
  <c r="AF4628" i="1"/>
  <c r="AF4638" i="1"/>
  <c r="AH4643" i="1"/>
  <c r="AE4663" i="1"/>
  <c r="AF4670" i="1"/>
  <c r="AG4675" i="1"/>
  <c r="AE4684" i="1"/>
  <c r="AE4708" i="1"/>
  <c r="AF4711" i="1"/>
  <c r="AG4716" i="1"/>
  <c r="AF4752" i="1"/>
  <c r="AH4757" i="1"/>
  <c r="AH4765" i="1"/>
  <c r="AE4767" i="1"/>
  <c r="AE4772" i="1"/>
  <c r="AH4775" i="1"/>
  <c r="AF4781" i="1"/>
  <c r="AH4781" i="1"/>
  <c r="AG4788" i="1"/>
  <c r="AF4796" i="1"/>
  <c r="AE4800" i="1"/>
  <c r="AG4803" i="1"/>
  <c r="AE4812" i="1"/>
  <c r="AG4819" i="1"/>
  <c r="AH4821" i="1"/>
  <c r="AH4829" i="1"/>
  <c r="AE4831" i="1"/>
  <c r="AE4836" i="1"/>
  <c r="AH4839" i="1"/>
  <c r="AF4845" i="1"/>
  <c r="AH4845" i="1"/>
  <c r="AG4852" i="1"/>
  <c r="AF4860" i="1"/>
  <c r="AE4864" i="1"/>
  <c r="AG4871" i="1"/>
  <c r="AF4871" i="1"/>
  <c r="AF4908" i="1"/>
  <c r="AE4908" i="1"/>
  <c r="AF4927" i="1"/>
  <c r="AH4936" i="1"/>
  <c r="AF4936" i="1"/>
  <c r="AG4944" i="1"/>
  <c r="AG4948" i="1"/>
  <c r="AE4948" i="1"/>
  <c r="AF4958" i="1"/>
  <c r="AG4967" i="1"/>
  <c r="AH4967" i="1"/>
  <c r="AE4967" i="1"/>
  <c r="AE4984" i="1"/>
  <c r="AG4984" i="1"/>
  <c r="AG5044" i="1"/>
  <c r="AF5092" i="1"/>
  <c r="AH5096" i="1"/>
  <c r="AE5096" i="1"/>
  <c r="AE5135" i="1"/>
  <c r="AG5135" i="1"/>
  <c r="AF5135" i="1"/>
  <c r="AF5156" i="1"/>
  <c r="AG5181" i="1"/>
  <c r="AG5184" i="1"/>
  <c r="AH5184" i="1"/>
  <c r="AE5184" i="1"/>
  <c r="AG5199" i="1"/>
  <c r="AH5277" i="1"/>
  <c r="AE5277" i="1"/>
  <c r="AH5341" i="1"/>
  <c r="AG5341" i="1"/>
  <c r="AE5341" i="1"/>
  <c r="AH5447" i="1"/>
  <c r="AE5447" i="1"/>
  <c r="AH5591" i="1"/>
  <c r="AF5591" i="1"/>
  <c r="AE5591" i="1"/>
  <c r="AG4638" i="1"/>
  <c r="AG4670" i="1"/>
  <c r="AH4711" i="1"/>
  <c r="AH4716" i="1"/>
  <c r="AF4767" i="1"/>
  <c r="AF4779" i="1"/>
  <c r="AG4779" i="1"/>
  <c r="AH4788" i="1"/>
  <c r="AG4796" i="1"/>
  <c r="AH4803" i="1"/>
  <c r="AG4812" i="1"/>
  <c r="AF4831" i="1"/>
  <c r="AF4843" i="1"/>
  <c r="AG4843" i="1"/>
  <c r="AH4852" i="1"/>
  <c r="AE4855" i="1"/>
  <c r="AG4860" i="1"/>
  <c r="AH4871" i="1"/>
  <c r="AH4878" i="1"/>
  <c r="AF4878" i="1"/>
  <c r="AF4885" i="1"/>
  <c r="AH4885" i="1"/>
  <c r="AH4911" i="1"/>
  <c r="AE4911" i="1"/>
  <c r="AF4931" i="1"/>
  <c r="AG4931" i="1"/>
  <c r="AF4940" i="1"/>
  <c r="AG4940" i="1"/>
  <c r="AF4997" i="1"/>
  <c r="AH4997" i="1"/>
  <c r="AG5000" i="1"/>
  <c r="AE5000" i="1"/>
  <c r="AH5028" i="1"/>
  <c r="AF5028" i="1"/>
  <c r="AE5167" i="1"/>
  <c r="AG5167" i="1"/>
  <c r="AF5167" i="1"/>
  <c r="AG5277" i="1"/>
  <c r="AH5401" i="1"/>
  <c r="AG5401" i="1"/>
  <c r="AE5401" i="1"/>
  <c r="AE5472" i="1"/>
  <c r="AH5472" i="1"/>
  <c r="AG5472" i="1"/>
  <c r="AF5472" i="1"/>
  <c r="AH5482" i="1"/>
  <c r="AE5482" i="1"/>
  <c r="AH5529" i="1"/>
  <c r="AG5529" i="1"/>
  <c r="AE5529" i="1"/>
  <c r="AG5030" i="1"/>
  <c r="AG5160" i="1"/>
  <c r="AH5164" i="1"/>
  <c r="AF5179" i="1"/>
  <c r="AF5188" i="1"/>
  <c r="AF5195" i="1"/>
  <c r="AF5204" i="1"/>
  <c r="AG5224" i="1"/>
  <c r="AG5231" i="1"/>
  <c r="AF5236" i="1"/>
  <c r="AG5241" i="1"/>
  <c r="AF5248" i="1"/>
  <c r="AF5284" i="1"/>
  <c r="AF5295" i="1"/>
  <c r="AE5300" i="1"/>
  <c r="AE5305" i="1"/>
  <c r="AG5309" i="1"/>
  <c r="AF5316" i="1"/>
  <c r="AE5319" i="1"/>
  <c r="AE5323" i="1"/>
  <c r="AG5325" i="1"/>
  <c r="AH5327" i="1"/>
  <c r="AF5336" i="1"/>
  <c r="AG5352" i="1"/>
  <c r="AF5359" i="1"/>
  <c r="AG5361" i="1"/>
  <c r="AE5364" i="1"/>
  <c r="AE5369" i="1"/>
  <c r="AH5371" i="1"/>
  <c r="AF5376" i="1"/>
  <c r="AG5380" i="1"/>
  <c r="AG5382" i="1"/>
  <c r="AF5387" i="1"/>
  <c r="AE5398" i="1"/>
  <c r="AG5416" i="1"/>
  <c r="AG5425" i="1"/>
  <c r="AH5427" i="1"/>
  <c r="AG5438" i="1"/>
  <c r="AH5440" i="1"/>
  <c r="AG5444" i="1"/>
  <c r="AE5459" i="1"/>
  <c r="AE5463" i="1"/>
  <c r="AE5465" i="1"/>
  <c r="AF5467" i="1"/>
  <c r="AE5469" i="1"/>
  <c r="AG5473" i="1"/>
  <c r="AH5483" i="1"/>
  <c r="AF5488" i="1"/>
  <c r="AE5494" i="1"/>
  <c r="AG5496" i="1"/>
  <c r="AE5498" i="1"/>
  <c r="AE5507" i="1"/>
  <c r="AE5509" i="1"/>
  <c r="AG5513" i="1"/>
  <c r="AG5515" i="1"/>
  <c r="AE5535" i="1"/>
  <c r="AE5537" i="1"/>
  <c r="AF5539" i="1"/>
  <c r="AE5541" i="1"/>
  <c r="AH5546" i="1"/>
  <c r="AE5546" i="1"/>
  <c r="AH5551" i="1"/>
  <c r="AE5562" i="1"/>
  <c r="AH5567" i="1"/>
  <c r="AH5571" i="1"/>
  <c r="AH5576" i="1"/>
  <c r="AG5599" i="1"/>
  <c r="AF5599" i="1"/>
  <c r="AF5608" i="1"/>
  <c r="AG5610" i="1"/>
  <c r="AH5615" i="1"/>
  <c r="AH5619" i="1"/>
  <c r="AF5632" i="1"/>
  <c r="AF5644" i="1"/>
  <c r="AF5647" i="1"/>
  <c r="AE5704" i="1"/>
  <c r="AF5723" i="1"/>
  <c r="AG5723" i="1"/>
  <c r="AG5727" i="1"/>
  <c r="AE5727" i="1"/>
  <c r="AH5727" i="1"/>
  <c r="AF6043" i="1"/>
  <c r="AE6187" i="1"/>
  <c r="AG6187" i="1"/>
  <c r="AF6187" i="1"/>
  <c r="AH5295" i="1"/>
  <c r="AG5300" i="1"/>
  <c r="AH5319" i="1"/>
  <c r="AG5323" i="1"/>
  <c r="AH5359" i="1"/>
  <c r="AG5364" i="1"/>
  <c r="AG5459" i="1"/>
  <c r="AH5488" i="1"/>
  <c r="AH5507" i="1"/>
  <c r="AH5542" i="1"/>
  <c r="AE5542" i="1"/>
  <c r="AH5572" i="1"/>
  <c r="AF5572" i="1"/>
  <c r="AH5575" i="1"/>
  <c r="AE5575" i="1"/>
  <c r="AF5611" i="1"/>
  <c r="AG5611" i="1"/>
  <c r="AG5631" i="1"/>
  <c r="AF5631" i="1"/>
  <c r="AH5687" i="1"/>
  <c r="AE5687" i="1"/>
  <c r="AF5687" i="1"/>
  <c r="AH5692" i="1"/>
  <c r="AE5692" i="1"/>
  <c r="AH5704" i="1"/>
  <c r="AF5707" i="1"/>
  <c r="AG5707" i="1"/>
  <c r="AH5716" i="1"/>
  <c r="AF5716" i="1"/>
  <c r="AH5724" i="1"/>
  <c r="AE5724" i="1"/>
  <c r="AF5724" i="1"/>
  <c r="AH5748" i="1"/>
  <c r="AE5748" i="1"/>
  <c r="AF5771" i="1"/>
  <c r="AH5771" i="1"/>
  <c r="AG5771" i="1"/>
  <c r="AG5790" i="1"/>
  <c r="AE5790" i="1"/>
  <c r="AH5790" i="1"/>
  <c r="AF5790" i="1"/>
  <c r="AE6035" i="1"/>
  <c r="AG6035" i="1"/>
  <c r="AF6035" i="1"/>
  <c r="AG6282" i="1"/>
  <c r="AF6282" i="1"/>
  <c r="AH6282" i="1"/>
  <c r="AG6413" i="1"/>
  <c r="AE6413" i="1"/>
  <c r="AH6998" i="1"/>
  <c r="AG6998" i="1"/>
  <c r="AE6998" i="1"/>
  <c r="AF7060" i="1"/>
  <c r="AH7060" i="1"/>
  <c r="AG7060" i="1"/>
  <c r="AG7063" i="1"/>
  <c r="AH7063" i="1"/>
  <c r="AF7063" i="1"/>
  <c r="AE7063" i="1"/>
  <c r="AH5029" i="1"/>
  <c r="AE5031" i="1"/>
  <c r="AE5033" i="1"/>
  <c r="AE5080" i="1"/>
  <c r="AG5083" i="1"/>
  <c r="AF5120" i="1"/>
  <c r="AE5133" i="1"/>
  <c r="AG5145" i="1"/>
  <c r="AE5165" i="1"/>
  <c r="AE5216" i="1"/>
  <c r="AE5235" i="1"/>
  <c r="AE5252" i="1"/>
  <c r="AE5259" i="1"/>
  <c r="AF5263" i="1"/>
  <c r="AE5280" i="1"/>
  <c r="AE5310" i="1"/>
  <c r="AE5326" i="1"/>
  <c r="AF5372" i="1"/>
  <c r="AE5379" i="1"/>
  <c r="AE5390" i="1"/>
  <c r="AE5417" i="1"/>
  <c r="AF5424" i="1"/>
  <c r="AG5428" i="1"/>
  <c r="AE5439" i="1"/>
  <c r="AE5441" i="1"/>
  <c r="AE5445" i="1"/>
  <c r="AF5464" i="1"/>
  <c r="AE5470" i="1"/>
  <c r="AE5474" i="1"/>
  <c r="AG5484" i="1"/>
  <c r="AE5499" i="1"/>
  <c r="AH5501" i="1"/>
  <c r="AE5501" i="1"/>
  <c r="AE5510" i="1"/>
  <c r="AE5514" i="1"/>
  <c r="AG5516" i="1"/>
  <c r="AE5523" i="1"/>
  <c r="AE5536" i="1"/>
  <c r="AG5542" i="1"/>
  <c r="AE5552" i="1"/>
  <c r="AE5556" i="1"/>
  <c r="AE5568" i="1"/>
  <c r="AG5570" i="1"/>
  <c r="AE5572" i="1"/>
  <c r="AE5583" i="1"/>
  <c r="AH5604" i="1"/>
  <c r="AG5604" i="1"/>
  <c r="AH5607" i="1"/>
  <c r="AF5607" i="1"/>
  <c r="AH5628" i="1"/>
  <c r="AF5628" i="1"/>
  <c r="AE5631" i="1"/>
  <c r="AF5648" i="1"/>
  <c r="AE5648" i="1"/>
  <c r="AE5660" i="1"/>
  <c r="AE5663" i="1"/>
  <c r="AH5672" i="1"/>
  <c r="AG5672" i="1"/>
  <c r="AH5679" i="1"/>
  <c r="AF5692" i="1"/>
  <c r="AG5711" i="1"/>
  <c r="AH5711" i="1"/>
  <c r="AE5711" i="1"/>
  <c r="AE5716" i="1"/>
  <c r="AH5728" i="1"/>
  <c r="AE5728" i="1"/>
  <c r="AF5728" i="1"/>
  <c r="AF5748" i="1"/>
  <c r="AF5759" i="1"/>
  <c r="AE5759" i="1"/>
  <c r="AE5771" i="1"/>
  <c r="AG6876" i="1"/>
  <c r="AF6876" i="1"/>
  <c r="AH5534" i="1"/>
  <c r="AE5534" i="1"/>
  <c r="AH5594" i="1"/>
  <c r="AG5594" i="1"/>
  <c r="AE5594" i="1"/>
  <c r="AH5631" i="1"/>
  <c r="AF5643" i="1"/>
  <c r="AG5643" i="1"/>
  <c r="AF5660" i="1"/>
  <c r="AF5663" i="1"/>
  <c r="AH5708" i="1"/>
  <c r="AE5708" i="1"/>
  <c r="AH5746" i="1"/>
  <c r="AG5746" i="1"/>
  <c r="AH5762" i="1"/>
  <c r="AG5762" i="1"/>
  <c r="AG5794" i="1"/>
  <c r="AE5794" i="1"/>
  <c r="AE5867" i="1"/>
  <c r="AH5867" i="1"/>
  <c r="AF5867" i="1"/>
  <c r="AG5867" i="1"/>
  <c r="AF6625" i="1"/>
  <c r="AE6625" i="1"/>
  <c r="AH6625" i="1"/>
  <c r="AG6625" i="1"/>
  <c r="AH6860" i="1"/>
  <c r="AG6860" i="1"/>
  <c r="AF6860" i="1"/>
  <c r="AE6860" i="1"/>
  <c r="AH4919" i="1"/>
  <c r="AG4924" i="1"/>
  <c r="AG4928" i="1"/>
  <c r="AH5031" i="1"/>
  <c r="AG5048" i="1"/>
  <c r="AG5062" i="1"/>
  <c r="AF5088" i="1"/>
  <c r="AH5091" i="1"/>
  <c r="AF5152" i="1"/>
  <c r="AH5216" i="1"/>
  <c r="AE5245" i="1"/>
  <c r="AG5252" i="1"/>
  <c r="AG5259" i="1"/>
  <c r="AH5263" i="1"/>
  <c r="AF5272" i="1"/>
  <c r="AH5280" i="1"/>
  <c r="AF5288" i="1"/>
  <c r="AE5292" i="1"/>
  <c r="AE5294" i="1"/>
  <c r="AF5320" i="1"/>
  <c r="AG5329" i="1"/>
  <c r="AE5344" i="1"/>
  <c r="AE5358" i="1"/>
  <c r="AG5363" i="1"/>
  <c r="AH5372" i="1"/>
  <c r="AH5379" i="1"/>
  <c r="AF5384" i="1"/>
  <c r="AE5393" i="1"/>
  <c r="AE5411" i="1"/>
  <c r="AE5422" i="1"/>
  <c r="AE5433" i="1"/>
  <c r="AF5448" i="1"/>
  <c r="AE5454" i="1"/>
  <c r="AG5456" i="1"/>
  <c r="AE5458" i="1"/>
  <c r="AG5462" i="1"/>
  <c r="AH5464" i="1"/>
  <c r="AG5468" i="1"/>
  <c r="AE5483" i="1"/>
  <c r="AE5487" i="1"/>
  <c r="AE5489" i="1"/>
  <c r="AE5493" i="1"/>
  <c r="AF5504" i="1"/>
  <c r="AE5506" i="1"/>
  <c r="AG5508" i="1"/>
  <c r="AE5519" i="1"/>
  <c r="AG5521" i="1"/>
  <c r="AE5528" i="1"/>
  <c r="AG5534" i="1"/>
  <c r="AH5536" i="1"/>
  <c r="AG5540" i="1"/>
  <c r="AG5556" i="1"/>
  <c r="AH5568" i="1"/>
  <c r="AE5576" i="1"/>
  <c r="AG5592" i="1"/>
  <c r="AF5592" i="1"/>
  <c r="AE5600" i="1"/>
  <c r="AG5602" i="1"/>
  <c r="AE5612" i="1"/>
  <c r="AE5615" i="1"/>
  <c r="AH5636" i="1"/>
  <c r="AG5636" i="1"/>
  <c r="AH5639" i="1"/>
  <c r="AF5639" i="1"/>
  <c r="AE5651" i="1"/>
  <c r="AH5663" i="1"/>
  <c r="AF5688" i="1"/>
  <c r="AF5708" i="1"/>
  <c r="AH5714" i="1"/>
  <c r="AG5714" i="1"/>
  <c r="AH5736" i="1"/>
  <c r="AG5736" i="1"/>
  <c r="AG5738" i="1"/>
  <c r="AE5752" i="1"/>
  <c r="AF5752" i="1"/>
  <c r="AH5757" i="1"/>
  <c r="AE5757" i="1"/>
  <c r="AE5762" i="1"/>
  <c r="AH5794" i="1"/>
  <c r="AE5847" i="1"/>
  <c r="AG5847" i="1"/>
  <c r="AH5847" i="1"/>
  <c r="AE5931" i="1"/>
  <c r="AF5931" i="1"/>
  <c r="AH5931" i="1"/>
  <c r="AG6313" i="1"/>
  <c r="AE6313" i="1"/>
  <c r="AF6313" i="1"/>
  <c r="AE6832" i="1"/>
  <c r="AH6832" i="1"/>
  <c r="AG6832" i="1"/>
  <c r="AF6832" i="1"/>
  <c r="AG5245" i="1"/>
  <c r="AG5288" i="1"/>
  <c r="AG5292" i="1"/>
  <c r="AG5320" i="1"/>
  <c r="AF5344" i="1"/>
  <c r="AG5384" i="1"/>
  <c r="AG5393" i="1"/>
  <c r="AF5411" i="1"/>
  <c r="AG5422" i="1"/>
  <c r="AG5433" i="1"/>
  <c r="AG5448" i="1"/>
  <c r="AG5454" i="1"/>
  <c r="AG5489" i="1"/>
  <c r="AG5504" i="1"/>
  <c r="AH5526" i="1"/>
  <c r="AE5526" i="1"/>
  <c r="AG5528" i="1"/>
  <c r="AF5555" i="1"/>
  <c r="AE5555" i="1"/>
  <c r="AF5600" i="1"/>
  <c r="AF5612" i="1"/>
  <c r="AH5626" i="1"/>
  <c r="AG5626" i="1"/>
  <c r="AE5626" i="1"/>
  <c r="AG5651" i="1"/>
  <c r="AG5688" i="1"/>
  <c r="AG5712" i="1"/>
  <c r="AF5712" i="1"/>
  <c r="AF5788" i="1"/>
  <c r="AG5788" i="1"/>
  <c r="AG6199" i="1"/>
  <c r="AH6199" i="1"/>
  <c r="AE6348" i="1"/>
  <c r="AF6348" i="1"/>
  <c r="AG6355" i="1"/>
  <c r="AF6355" i="1"/>
  <c r="AH6355" i="1"/>
  <c r="AH6802" i="1"/>
  <c r="AE6802" i="1"/>
  <c r="AF6802" i="1"/>
  <c r="AE5520" i="1"/>
  <c r="AF5520" i="1"/>
  <c r="AG5624" i="1"/>
  <c r="AF5624" i="1"/>
  <c r="AH5706" i="1"/>
  <c r="AG5706" i="1"/>
  <c r="AF5715" i="1"/>
  <c r="AG5715" i="1"/>
  <c r="AE5715" i="1"/>
  <c r="AH5760" i="1"/>
  <c r="AF5760" i="1"/>
  <c r="AE5760" i="1"/>
  <c r="AE5911" i="1"/>
  <c r="AF5911" i="1"/>
  <c r="AH5911" i="1"/>
  <c r="AG5914" i="1"/>
  <c r="AF5914" i="1"/>
  <c r="AG6058" i="1"/>
  <c r="AF6058" i="1"/>
  <c r="AG6556" i="1"/>
  <c r="AH6556" i="1"/>
  <c r="AF6556" i="1"/>
  <c r="AF6789" i="1"/>
  <c r="AH6789" i="1"/>
  <c r="AE6789" i="1"/>
  <c r="AH6906" i="1"/>
  <c r="AE6906" i="1"/>
  <c r="AE6079" i="1"/>
  <c r="AF6079" i="1"/>
  <c r="AE6103" i="1"/>
  <c r="AG6103" i="1"/>
  <c r="AE6139" i="1"/>
  <c r="AH6139" i="1"/>
  <c r="AE6152" i="1"/>
  <c r="AH6152" i="1"/>
  <c r="AF6209" i="1"/>
  <c r="AG6209" i="1"/>
  <c r="AG6234" i="1"/>
  <c r="AF6234" i="1"/>
  <c r="AE6275" i="1"/>
  <c r="AH6275" i="1"/>
  <c r="AG6373" i="1"/>
  <c r="AH6373" i="1"/>
  <c r="AE6373" i="1"/>
  <c r="AG6383" i="1"/>
  <c r="AH6383" i="1"/>
  <c r="AF6473" i="1"/>
  <c r="AH6473" i="1"/>
  <c r="AH6501" i="1"/>
  <c r="AG6501" i="1"/>
  <c r="AF6501" i="1"/>
  <c r="AH6528" i="1"/>
  <c r="AE6528" i="1"/>
  <c r="AF6530" i="1"/>
  <c r="AE6530" i="1"/>
  <c r="AF6539" i="1"/>
  <c r="AE6539" i="1"/>
  <c r="AE6552" i="1"/>
  <c r="AF6552" i="1"/>
  <c r="AF6728" i="1"/>
  <c r="AH6728" i="1"/>
  <c r="AE6728" i="1"/>
  <c r="AH6791" i="1"/>
  <c r="AG6791" i="1"/>
  <c r="AF6791" i="1"/>
  <c r="AF6817" i="1"/>
  <c r="AH6817" i="1"/>
  <c r="AG6817" i="1"/>
  <c r="AE6817" i="1"/>
  <c r="AF6897" i="1"/>
  <c r="AG6897" i="1"/>
  <c r="AH6930" i="1"/>
  <c r="AF6930" i="1"/>
  <c r="AE6930" i="1"/>
  <c r="AH6944" i="1"/>
  <c r="AG6944" i="1"/>
  <c r="AF6944" i="1"/>
  <c r="AF7057" i="1"/>
  <c r="AG7057" i="1"/>
  <c r="AE7057" i="1"/>
  <c r="AE5807" i="1"/>
  <c r="AG5807" i="1"/>
  <c r="AE5935" i="1"/>
  <c r="AH5935" i="1"/>
  <c r="AF5935" i="1"/>
  <c r="AG6018" i="1"/>
  <c r="AF6018" i="1"/>
  <c r="AE6055" i="1"/>
  <c r="AG6055" i="1"/>
  <c r="AF6065" i="1"/>
  <c r="AG6065" i="1"/>
  <c r="AH6103" i="1"/>
  <c r="AG6146" i="1"/>
  <c r="AF6146" i="1"/>
  <c r="AE6167" i="1"/>
  <c r="AF6167" i="1"/>
  <c r="AE6203" i="1"/>
  <c r="AG6203" i="1"/>
  <c r="AG6210" i="1"/>
  <c r="AF6210" i="1"/>
  <c r="AE6279" i="1"/>
  <c r="AH6279" i="1"/>
  <c r="AG6295" i="1"/>
  <c r="AH6295" i="1"/>
  <c r="AE6316" i="1"/>
  <c r="AF6316" i="1"/>
  <c r="AG6343" i="1"/>
  <c r="AE6343" i="1"/>
  <c r="AG6367" i="1"/>
  <c r="AH6367" i="1"/>
  <c r="AG6395" i="1"/>
  <c r="AH6395" i="1"/>
  <c r="AF6395" i="1"/>
  <c r="AE6426" i="1"/>
  <c r="AH6426" i="1"/>
  <c r="AE6467" i="1"/>
  <c r="AF6467" i="1"/>
  <c r="AE6474" i="1"/>
  <c r="AF6474" i="1"/>
  <c r="AF6525" i="1"/>
  <c r="AH6525" i="1"/>
  <c r="AG6528" i="1"/>
  <c r="AH6569" i="1"/>
  <c r="AG6569" i="1"/>
  <c r="AH6602" i="1"/>
  <c r="AG6602" i="1"/>
  <c r="AF6631" i="1"/>
  <c r="AH6631" i="1"/>
  <c r="AG6631" i="1"/>
  <c r="AE6652" i="1"/>
  <c r="AG6652" i="1"/>
  <c r="AH6696" i="1"/>
  <c r="AE6696" i="1"/>
  <c r="AH6732" i="1"/>
  <c r="AG6732" i="1"/>
  <c r="AF6732" i="1"/>
  <c r="AE6732" i="1"/>
  <c r="AE6741" i="1"/>
  <c r="AH6741" i="1"/>
  <c r="AH6970" i="1"/>
  <c r="AE6970" i="1"/>
  <c r="AF7128" i="1"/>
  <c r="AH7128" i="1"/>
  <c r="AG7128" i="1"/>
  <c r="AE7128" i="1"/>
  <c r="AF7255" i="1"/>
  <c r="AH7255" i="1"/>
  <c r="AG7255" i="1"/>
  <c r="AF7288" i="1"/>
  <c r="AH7288" i="1"/>
  <c r="AH7322" i="1"/>
  <c r="AG7322" i="1"/>
  <c r="AE7322" i="1"/>
  <c r="AH7428" i="1"/>
  <c r="AG7428" i="1"/>
  <c r="AF7428" i="1"/>
  <c r="AE7428" i="1"/>
  <c r="AF7711" i="1"/>
  <c r="AH7711" i="1"/>
  <c r="AF7715" i="1"/>
  <c r="AG7715" i="1"/>
  <c r="AF7722" i="1"/>
  <c r="AH7722" i="1"/>
  <c r="AH7732" i="1"/>
  <c r="AF7732" i="1"/>
  <c r="AF7823" i="1"/>
  <c r="AG7823" i="1"/>
  <c r="AH7823" i="1"/>
  <c r="AE7823" i="1"/>
  <c r="AH5684" i="1"/>
  <c r="AE5684" i="1"/>
  <c r="AH5749" i="1"/>
  <c r="AG5749" i="1"/>
  <c r="AH5756" i="1"/>
  <c r="AE5756" i="1"/>
  <c r="AF5807" i="1"/>
  <c r="AE5827" i="1"/>
  <c r="AG5827" i="1"/>
  <c r="AF5850" i="1"/>
  <c r="AG5935" i="1"/>
  <c r="AF5954" i="1"/>
  <c r="AE5995" i="1"/>
  <c r="AG5995" i="1"/>
  <c r="AE6015" i="1"/>
  <c r="AG6015" i="1"/>
  <c r="AH6055" i="1"/>
  <c r="AE6059" i="1"/>
  <c r="AF6059" i="1"/>
  <c r="AE6083" i="1"/>
  <c r="AG6083" i="1"/>
  <c r="AF6106" i="1"/>
  <c r="AG6167" i="1"/>
  <c r="AH6203" i="1"/>
  <c r="AE6207" i="1"/>
  <c r="AG6207" i="1"/>
  <c r="AH6232" i="1"/>
  <c r="AE6247" i="1"/>
  <c r="AH6247" i="1"/>
  <c r="AF6250" i="1"/>
  <c r="AE6263" i="1"/>
  <c r="AG6263" i="1"/>
  <c r="AG6270" i="1"/>
  <c r="AF6270" i="1"/>
  <c r="AG6292" i="1"/>
  <c r="AF6295" i="1"/>
  <c r="AG6301" i="1"/>
  <c r="AH6301" i="1"/>
  <c r="AE6334" i="1"/>
  <c r="AG6334" i="1"/>
  <c r="AF6343" i="1"/>
  <c r="AG6349" i="1"/>
  <c r="AE6349" i="1"/>
  <c r="AF6364" i="1"/>
  <c r="AG6432" i="1"/>
  <c r="AE6534" i="1"/>
  <c r="AG6534" i="1"/>
  <c r="AF6584" i="1"/>
  <c r="AH6584" i="1"/>
  <c r="AG6584" i="1"/>
  <c r="AE6584" i="1"/>
  <c r="AE6602" i="1"/>
  <c r="AE6631" i="1"/>
  <c r="AF6696" i="1"/>
  <c r="AE6724" i="1"/>
  <c r="AF6792" i="1"/>
  <c r="AE6792" i="1"/>
  <c r="AH6806" i="1"/>
  <c r="AE6806" i="1"/>
  <c r="AF6827" i="1"/>
  <c r="AH6827" i="1"/>
  <c r="AG6827" i="1"/>
  <c r="AH6854" i="1"/>
  <c r="AG6854" i="1"/>
  <c r="AF6891" i="1"/>
  <c r="AH6891" i="1"/>
  <c r="AG6891" i="1"/>
  <c r="AH6904" i="1"/>
  <c r="AE6904" i="1"/>
  <c r="AH6935" i="1"/>
  <c r="AG6935" i="1"/>
  <c r="AF6935" i="1"/>
  <c r="AE6960" i="1"/>
  <c r="AH6960" i="1"/>
  <c r="AG6960" i="1"/>
  <c r="AG6983" i="1"/>
  <c r="AH6983" i="1"/>
  <c r="AF6983" i="1"/>
  <c r="AF6993" i="1"/>
  <c r="AH6993" i="1"/>
  <c r="AG6993" i="1"/>
  <c r="AH7031" i="1"/>
  <c r="AE7031" i="1"/>
  <c r="AF7221" i="1"/>
  <c r="AE7221" i="1"/>
  <c r="AH7221" i="1"/>
  <c r="AG5579" i="1"/>
  <c r="AE5603" i="1"/>
  <c r="AE5635" i="1"/>
  <c r="AG5650" i="1"/>
  <c r="AE5652" i="1"/>
  <c r="AE5655" i="1"/>
  <c r="AH5682" i="1"/>
  <c r="AG5682" i="1"/>
  <c r="AF5684" i="1"/>
  <c r="AG5698" i="1"/>
  <c r="AE5700" i="1"/>
  <c r="AE5703" i="1"/>
  <c r="AG5739" i="1"/>
  <c r="AE5744" i="1"/>
  <c r="AF5747" i="1"/>
  <c r="AH5747" i="1"/>
  <c r="AE5749" i="1"/>
  <c r="AF5756" i="1"/>
  <c r="AE5774" i="1"/>
  <c r="AE5786" i="1"/>
  <c r="AH5807" i="1"/>
  <c r="AG5810" i="1"/>
  <c r="AF5810" i="1"/>
  <c r="AF5827" i="1"/>
  <c r="AF5995" i="1"/>
  <c r="AF6001" i="1"/>
  <c r="AG6001" i="1"/>
  <c r="AF6015" i="1"/>
  <c r="AE6019" i="1"/>
  <c r="AH6019" i="1"/>
  <c r="AF6019" i="1"/>
  <c r="AG6059" i="1"/>
  <c r="AF6083" i="1"/>
  <c r="AE6147" i="1"/>
  <c r="AF6147" i="1"/>
  <c r="AF6170" i="1"/>
  <c r="AF6207" i="1"/>
  <c r="AE6211" i="1"/>
  <c r="AH6211" i="1"/>
  <c r="AF6211" i="1"/>
  <c r="AG6247" i="1"/>
  <c r="AH6263" i="1"/>
  <c r="AE6267" i="1"/>
  <c r="AH6267" i="1"/>
  <c r="AE6270" i="1"/>
  <c r="AE6286" i="1"/>
  <c r="AH6286" i="1"/>
  <c r="AF6298" i="1"/>
  <c r="AG6311" i="1"/>
  <c r="AF6311" i="1"/>
  <c r="AE6328" i="1"/>
  <c r="AH6328" i="1"/>
  <c r="AH6334" i="1"/>
  <c r="AH6343" i="1"/>
  <c r="AG6399" i="1"/>
  <c r="AH6399" i="1"/>
  <c r="AH6402" i="1"/>
  <c r="AG6427" i="1"/>
  <c r="AE6427" i="1"/>
  <c r="AE6446" i="1"/>
  <c r="AG6446" i="1"/>
  <c r="AE6450" i="1"/>
  <c r="AH6450" i="1"/>
  <c r="AF6468" i="1"/>
  <c r="AE6468" i="1"/>
  <c r="AF6483" i="1"/>
  <c r="AE6483" i="1"/>
  <c r="AH6537" i="1"/>
  <c r="AG6566" i="1"/>
  <c r="AE6566" i="1"/>
  <c r="AG6595" i="1"/>
  <c r="AE6595" i="1"/>
  <c r="AH6679" i="1"/>
  <c r="AG6679" i="1"/>
  <c r="AF6679" i="1"/>
  <c r="AE6679" i="1"/>
  <c r="AG6696" i="1"/>
  <c r="AH6868" i="1"/>
  <c r="AG6868" i="1"/>
  <c r="AF6868" i="1"/>
  <c r="AE6891" i="1"/>
  <c r="AF6904" i="1"/>
  <c r="AE6935" i="1"/>
  <c r="AF6960" i="1"/>
  <c r="AF6977" i="1"/>
  <c r="AG6977" i="1"/>
  <c r="AE6977" i="1"/>
  <c r="AE6983" i="1"/>
  <c r="AH6990" i="1"/>
  <c r="AG6990" i="1"/>
  <c r="AE6993" i="1"/>
  <c r="AF7009" i="1"/>
  <c r="AH7009" i="1"/>
  <c r="AE7009" i="1"/>
  <c r="AG7009" i="1"/>
  <c r="AH7192" i="1"/>
  <c r="AE7192" i="1"/>
  <c r="AG7192" i="1"/>
  <c r="AF7192" i="1"/>
  <c r="AE5883" i="1"/>
  <c r="AF5883" i="1"/>
  <c r="AE5943" i="1"/>
  <c r="AG5943" i="1"/>
  <c r="AE5955" i="1"/>
  <c r="AF5955" i="1"/>
  <c r="AE5999" i="1"/>
  <c r="AF5999" i="1"/>
  <c r="AE6063" i="1"/>
  <c r="AH6063" i="1"/>
  <c r="AF6063" i="1"/>
  <c r="AE6111" i="1"/>
  <c r="AH6111" i="1"/>
  <c r="AE6251" i="1"/>
  <c r="AF6251" i="1"/>
  <c r="AG6274" i="1"/>
  <c r="AE6274" i="1"/>
  <c r="AG6321" i="1"/>
  <c r="AE6321" i="1"/>
  <c r="AG6341" i="1"/>
  <c r="AH6341" i="1"/>
  <c r="AE6350" i="1"/>
  <c r="AH6350" i="1"/>
  <c r="AE6406" i="1"/>
  <c r="AH6406" i="1"/>
  <c r="AG6421" i="1"/>
  <c r="AE6421" i="1"/>
  <c r="AG6443" i="1"/>
  <c r="AH6443" i="1"/>
  <c r="AF6465" i="1"/>
  <c r="AH6465" i="1"/>
  <c r="AH6535" i="1"/>
  <c r="AE6535" i="1"/>
  <c r="AG6547" i="1"/>
  <c r="AH6547" i="1"/>
  <c r="AG6573" i="1"/>
  <c r="AE6573" i="1"/>
  <c r="AH6644" i="1"/>
  <c r="AG6644" i="1"/>
  <c r="AF6644" i="1"/>
  <c r="AH6730" i="1"/>
  <c r="AG6730" i="1"/>
  <c r="AF6730" i="1"/>
  <c r="AE6796" i="1"/>
  <c r="AF6796" i="1"/>
  <c r="AH6886" i="1"/>
  <c r="AG6886" i="1"/>
  <c r="AH7026" i="1"/>
  <c r="AF7026" i="1"/>
  <c r="AE7026" i="1"/>
  <c r="AH7052" i="1"/>
  <c r="AF7052" i="1"/>
  <c r="AG7052" i="1"/>
  <c r="AE7052" i="1"/>
  <c r="AE7176" i="1"/>
  <c r="AH7176" i="1"/>
  <c r="AE5767" i="1"/>
  <c r="AG5767" i="1"/>
  <c r="AG5775" i="1"/>
  <c r="AH5775" i="1"/>
  <c r="AG5782" i="1"/>
  <c r="AF5782" i="1"/>
  <c r="AG5802" i="1"/>
  <c r="AE5802" i="1"/>
  <c r="AE5815" i="1"/>
  <c r="AF5815" i="1"/>
  <c r="AE5835" i="1"/>
  <c r="AH5835" i="1"/>
  <c r="AF5835" i="1"/>
  <c r="AE5863" i="1"/>
  <c r="AG5863" i="1"/>
  <c r="AG5883" i="1"/>
  <c r="AF5906" i="1"/>
  <c r="AF5943" i="1"/>
  <c r="AG5955" i="1"/>
  <c r="AE5976" i="1"/>
  <c r="AH5976" i="1"/>
  <c r="AG5999" i="1"/>
  <c r="AG6002" i="1"/>
  <c r="AF6002" i="1"/>
  <c r="AF6042" i="1"/>
  <c r="AG6063" i="1"/>
  <c r="AE6067" i="1"/>
  <c r="AH6067" i="1"/>
  <c r="AF6194" i="1"/>
  <c r="AG6251" i="1"/>
  <c r="AE6255" i="1"/>
  <c r="AG6255" i="1"/>
  <c r="AG6257" i="1"/>
  <c r="AE6271" i="1"/>
  <c r="AG6271" i="1"/>
  <c r="AF6274" i="1"/>
  <c r="AE6299" i="1"/>
  <c r="AG6299" i="1"/>
  <c r="AE6318" i="1"/>
  <c r="AG6318" i="1"/>
  <c r="AF6321" i="1"/>
  <c r="AG6339" i="1"/>
  <c r="AF6339" i="1"/>
  <c r="AE6341" i="1"/>
  <c r="AG6379" i="1"/>
  <c r="AH6379" i="1"/>
  <c r="AF6379" i="1"/>
  <c r="AG6406" i="1"/>
  <c r="AH6421" i="1"/>
  <c r="AE6424" i="1"/>
  <c r="AG6424" i="1"/>
  <c r="AF6443" i="1"/>
  <c r="AG6447" i="1"/>
  <c r="AH6447" i="1"/>
  <c r="AF6447" i="1"/>
  <c r="AE6465" i="1"/>
  <c r="AH6480" i="1"/>
  <c r="AG6480" i="1"/>
  <c r="AF6484" i="1"/>
  <c r="AH6484" i="1"/>
  <c r="AG6484" i="1"/>
  <c r="AE6498" i="1"/>
  <c r="AG6498" i="1"/>
  <c r="AE6500" i="1"/>
  <c r="AE6644" i="1"/>
  <c r="AF6680" i="1"/>
  <c r="AE6680" i="1"/>
  <c r="AE6694" i="1"/>
  <c r="AG6734" i="1"/>
  <c r="AF6734" i="1"/>
  <c r="AH6752" i="1"/>
  <c r="AE6752" i="1"/>
  <c r="AF6881" i="1"/>
  <c r="AH6881" i="1"/>
  <c r="AE6886" i="1"/>
  <c r="AH6914" i="1"/>
  <c r="AF6914" i="1"/>
  <c r="AE6914" i="1"/>
  <c r="AF6933" i="1"/>
  <c r="AH6933" i="1"/>
  <c r="AE6933" i="1"/>
  <c r="AF6981" i="1"/>
  <c r="AH6981" i="1"/>
  <c r="AE6981" i="1"/>
  <c r="AH7046" i="1"/>
  <c r="AE7046" i="1"/>
  <c r="AG7144" i="1"/>
  <c r="AH7144" i="1"/>
  <c r="AE5819" i="1"/>
  <c r="AG5819" i="1"/>
  <c r="AH5883" i="1"/>
  <c r="AF5937" i="1"/>
  <c r="AG5937" i="1"/>
  <c r="AH5943" i="1"/>
  <c r="AH5955" i="1"/>
  <c r="AE5991" i="1"/>
  <c r="AF5991" i="1"/>
  <c r="AH5999" i="1"/>
  <c r="AE6099" i="1"/>
  <c r="AF6099" i="1"/>
  <c r="AE6183" i="1"/>
  <c r="AH6183" i="1"/>
  <c r="AE6216" i="1"/>
  <c r="AH6216" i="1"/>
  <c r="AE6231" i="1"/>
  <c r="AF6231" i="1"/>
  <c r="AG6278" i="1"/>
  <c r="AH6278" i="1"/>
  <c r="AG6297" i="1"/>
  <c r="AE6297" i="1"/>
  <c r="AE6366" i="1"/>
  <c r="AH6366" i="1"/>
  <c r="AE6390" i="1"/>
  <c r="AH6390" i="1"/>
  <c r="AG6419" i="1"/>
  <c r="AE6419" i="1"/>
  <c r="AG6437" i="1"/>
  <c r="AH6437" i="1"/>
  <c r="AF6498" i="1"/>
  <c r="AE6509" i="1"/>
  <c r="AH6509" i="1"/>
  <c r="AG6509" i="1"/>
  <c r="AF6509" i="1"/>
  <c r="AH6524" i="1"/>
  <c r="AG6524" i="1"/>
  <c r="AF6524" i="1"/>
  <c r="AH6544" i="1"/>
  <c r="AG6544" i="1"/>
  <c r="AG6548" i="1"/>
  <c r="AF6548" i="1"/>
  <c r="AE6548" i="1"/>
  <c r="AG6564" i="1"/>
  <c r="AF6564" i="1"/>
  <c r="AE6564" i="1"/>
  <c r="AF6574" i="1"/>
  <c r="AG6574" i="1"/>
  <c r="AG6606" i="1"/>
  <c r="AF6609" i="1"/>
  <c r="AG6609" i="1"/>
  <c r="AH6636" i="1"/>
  <c r="AG6636" i="1"/>
  <c r="AG6671" i="1"/>
  <c r="AF6671" i="1"/>
  <c r="AH6707" i="1"/>
  <c r="AF6752" i="1"/>
  <c r="AH6758" i="1"/>
  <c r="AG6758" i="1"/>
  <c r="AE6758" i="1"/>
  <c r="AF6775" i="1"/>
  <c r="AH6775" i="1"/>
  <c r="AE6808" i="1"/>
  <c r="AG6808" i="1"/>
  <c r="AF6837" i="1"/>
  <c r="AH6837" i="1"/>
  <c r="AH6872" i="1"/>
  <c r="AE6872" i="1"/>
  <c r="AG6881" i="1"/>
  <c r="AH6900" i="1"/>
  <c r="AG6900" i="1"/>
  <c r="AF6900" i="1"/>
  <c r="AG6950" i="1"/>
  <c r="AH6988" i="1"/>
  <c r="AG6988" i="1"/>
  <c r="AF6988" i="1"/>
  <c r="AF6997" i="1"/>
  <c r="AE6997" i="1"/>
  <c r="AH7004" i="1"/>
  <c r="AF7004" i="1"/>
  <c r="AG7004" i="1"/>
  <c r="AE7004" i="1"/>
  <c r="AF7016" i="1"/>
  <c r="AG7016" i="1"/>
  <c r="AH7016" i="1"/>
  <c r="AH7062" i="1"/>
  <c r="AG7062" i="1"/>
  <c r="AE7062" i="1"/>
  <c r="AH7088" i="1"/>
  <c r="AF7088" i="1"/>
  <c r="AE7088" i="1"/>
  <c r="AF7099" i="1"/>
  <c r="AG7099" i="1"/>
  <c r="AH7099" i="1"/>
  <c r="AE7099" i="1"/>
  <c r="AF7148" i="1"/>
  <c r="AE7148" i="1"/>
  <c r="AH5871" i="1"/>
  <c r="AH5947" i="1"/>
  <c r="AH5975" i="1"/>
  <c r="AH6423" i="1"/>
  <c r="AH6529" i="1"/>
  <c r="AH6583" i="1"/>
  <c r="AH6608" i="1"/>
  <c r="AG6616" i="1"/>
  <c r="AH6704" i="1"/>
  <c r="AH6727" i="1"/>
  <c r="AG6731" i="1"/>
  <c r="AH6740" i="1"/>
  <c r="AH6757" i="1"/>
  <c r="AF6759" i="1"/>
  <c r="AF6764" i="1"/>
  <c r="AF6772" i="1"/>
  <c r="AF6836" i="1"/>
  <c r="AH6864" i="1"/>
  <c r="AH6908" i="1"/>
  <c r="AH6913" i="1"/>
  <c r="AH6929" i="1"/>
  <c r="AF6952" i="1"/>
  <c r="AH6972" i="1"/>
  <c r="AF6972" i="1"/>
  <c r="AG6974" i="1"/>
  <c r="AH7008" i="1"/>
  <c r="AH7014" i="1"/>
  <c r="AE7014" i="1"/>
  <c r="AF7020" i="1"/>
  <c r="AE7020" i="1"/>
  <c r="AH7042" i="1"/>
  <c r="AE7042" i="1"/>
  <c r="AH7054" i="1"/>
  <c r="AG7054" i="1"/>
  <c r="AH7074" i="1"/>
  <c r="AF7074" i="1"/>
  <c r="AF7084" i="1"/>
  <c r="AG7084" i="1"/>
  <c r="AG7116" i="1"/>
  <c r="AF7122" i="1"/>
  <c r="AF7125" i="1"/>
  <c r="AE7125" i="1"/>
  <c r="AH7140" i="1"/>
  <c r="AG7179" i="1"/>
  <c r="AH7191" i="1"/>
  <c r="AG7191" i="1"/>
  <c r="AH7287" i="1"/>
  <c r="AG7287" i="1"/>
  <c r="AF7287" i="1"/>
  <c r="AE7287" i="1"/>
  <c r="AH7376" i="1"/>
  <c r="AG7376" i="1"/>
  <c r="AF7376" i="1"/>
  <c r="AE7376" i="1"/>
  <c r="AH7380" i="1"/>
  <c r="AG7380" i="1"/>
  <c r="AE7380" i="1"/>
  <c r="AF7471" i="1"/>
  <c r="AH7471" i="1"/>
  <c r="AG7471" i="1"/>
  <c r="AH7590" i="1"/>
  <c r="AG7590" i="1"/>
  <c r="AE7590" i="1"/>
  <c r="AH7770" i="1"/>
  <c r="AF7770" i="1"/>
  <c r="AE7770" i="1"/>
  <c r="AG7770" i="1"/>
  <c r="AH6123" i="1"/>
  <c r="AH6604" i="1"/>
  <c r="AG6712" i="1"/>
  <c r="AH6839" i="1"/>
  <c r="AH6916" i="1"/>
  <c r="AH6955" i="1"/>
  <c r="AE6996" i="1"/>
  <c r="AH6996" i="1"/>
  <c r="AG7092" i="1"/>
  <c r="AH7092" i="1"/>
  <c r="AF7095" i="1"/>
  <c r="AH7095" i="1"/>
  <c r="AH7186" i="1"/>
  <c r="AF7186" i="1"/>
  <c r="AE7186" i="1"/>
  <c r="AF7248" i="1"/>
  <c r="AE7248" i="1"/>
  <c r="AG7259" i="1"/>
  <c r="AE7259" i="1"/>
  <c r="AF7296" i="1"/>
  <c r="AH7296" i="1"/>
  <c r="AG7296" i="1"/>
  <c r="AH7326" i="1"/>
  <c r="AG7326" i="1"/>
  <c r="AE7340" i="1"/>
  <c r="AH7340" i="1"/>
  <c r="AF7432" i="1"/>
  <c r="AG7432" i="1"/>
  <c r="AE7432" i="1"/>
  <c r="AH7660" i="1"/>
  <c r="AG7660" i="1"/>
  <c r="AF7660" i="1"/>
  <c r="AE7660" i="1"/>
  <c r="AH7810" i="1"/>
  <c r="AG7810" i="1"/>
  <c r="AE7810" i="1"/>
  <c r="AF7810" i="1"/>
  <c r="AH7926" i="1"/>
  <c r="AF7926" i="1"/>
  <c r="AE7926" i="1"/>
  <c r="AG7926" i="1"/>
  <c r="AH6958" i="1"/>
  <c r="AF6958" i="1"/>
  <c r="AF7025" i="1"/>
  <c r="AG7025" i="1"/>
  <c r="AE7025" i="1"/>
  <c r="AH7102" i="1"/>
  <c r="AG7102" i="1"/>
  <c r="AE7252" i="1"/>
  <c r="AG7252" i="1"/>
  <c r="AF7252" i="1"/>
  <c r="AH7412" i="1"/>
  <c r="AG7412" i="1"/>
  <c r="AF7412" i="1"/>
  <c r="AE7412" i="1"/>
  <c r="AH7447" i="1"/>
  <c r="AG7447" i="1"/>
  <c r="AF7447" i="1"/>
  <c r="AE7447" i="1"/>
  <c r="AH7538" i="1"/>
  <c r="AG7538" i="1"/>
  <c r="AE7538" i="1"/>
  <c r="AH7598" i="1"/>
  <c r="AG7598" i="1"/>
  <c r="AF7598" i="1"/>
  <c r="AE7598" i="1"/>
  <c r="AE6371" i="1"/>
  <c r="AF6404" i="1"/>
  <c r="AE6415" i="1"/>
  <c r="AH6418" i="1"/>
  <c r="AF6420" i="1"/>
  <c r="AE6439" i="1"/>
  <c r="AH6445" i="1"/>
  <c r="AG6453" i="1"/>
  <c r="AE6456" i="1"/>
  <c r="AG6458" i="1"/>
  <c r="AE6464" i="1"/>
  <c r="AH6482" i="1"/>
  <c r="AE6533" i="1"/>
  <c r="AE6538" i="1"/>
  <c r="AF6546" i="1"/>
  <c r="AE6551" i="1"/>
  <c r="AE6562" i="1"/>
  <c r="AG6577" i="1"/>
  <c r="AE6594" i="1"/>
  <c r="AF6599" i="1"/>
  <c r="AE6640" i="1"/>
  <c r="AE6664" i="1"/>
  <c r="AE6691" i="1"/>
  <c r="AE6695" i="1"/>
  <c r="AG6697" i="1"/>
  <c r="AG6700" i="1"/>
  <c r="AF6708" i="1"/>
  <c r="AG6711" i="1"/>
  <c r="AE6716" i="1"/>
  <c r="AE6769" i="1"/>
  <c r="AE6788" i="1"/>
  <c r="AE6812" i="1"/>
  <c r="AF6910" i="1"/>
  <c r="AE6919" i="1"/>
  <c r="AH6948" i="1"/>
  <c r="AE6948" i="1"/>
  <c r="AG6958" i="1"/>
  <c r="AG6971" i="1"/>
  <c r="AG6986" i="1"/>
  <c r="AE7013" i="1"/>
  <c r="AH7025" i="1"/>
  <c r="AG7028" i="1"/>
  <c r="AG7047" i="1"/>
  <c r="AH7047" i="1"/>
  <c r="AE7047" i="1"/>
  <c r="AE7089" i="1"/>
  <c r="AH7136" i="1"/>
  <c r="AF7136" i="1"/>
  <c r="AE7136" i="1"/>
  <c r="AE7236" i="1"/>
  <c r="AG7236" i="1"/>
  <c r="AF7236" i="1"/>
  <c r="AF7243" i="1"/>
  <c r="AG7243" i="1"/>
  <c r="AF7269" i="1"/>
  <c r="AE7269" i="1"/>
  <c r="AH7351" i="1"/>
  <c r="AE7351" i="1"/>
  <c r="AH7392" i="1"/>
  <c r="AG7392" i="1"/>
  <c r="AE7392" i="1"/>
  <c r="AH7510" i="1"/>
  <c r="AG7510" i="1"/>
  <c r="AE7510" i="1"/>
  <c r="AH7572" i="1"/>
  <c r="AG7572" i="1"/>
  <c r="AE7572" i="1"/>
  <c r="AF7651" i="1"/>
  <c r="AG7651" i="1"/>
  <c r="AH7702" i="1"/>
  <c r="AE7702" i="1"/>
  <c r="AG7702" i="1"/>
  <c r="AH7741" i="1"/>
  <c r="AF7741" i="1"/>
  <c r="AG7741" i="1"/>
  <c r="AE7741" i="1"/>
  <c r="AH6934" i="1"/>
  <c r="AG6934" i="1"/>
  <c r="AF6939" i="1"/>
  <c r="AE6939" i="1"/>
  <c r="AE6984" i="1"/>
  <c r="AG6984" i="1"/>
  <c r="AH6994" i="1"/>
  <c r="AE6994" i="1"/>
  <c r="AH6999" i="1"/>
  <c r="AE6999" i="1"/>
  <c r="AH7022" i="1"/>
  <c r="AG7022" i="1"/>
  <c r="AF7022" i="1"/>
  <c r="AF7159" i="1"/>
  <c r="AG7159" i="1"/>
  <c r="AH7230" i="1"/>
  <c r="AG7230" i="1"/>
  <c r="AH7324" i="1"/>
  <c r="AG7324" i="1"/>
  <c r="AE7324" i="1"/>
  <c r="AH7430" i="1"/>
  <c r="AE7430" i="1"/>
  <c r="AH7670" i="1"/>
  <c r="AG7670" i="1"/>
  <c r="AE7670" i="1"/>
  <c r="AH7127" i="1"/>
  <c r="AG7127" i="1"/>
  <c r="AE7127" i="1"/>
  <c r="AH7166" i="1"/>
  <c r="AG7166" i="1"/>
  <c r="AF7188" i="1"/>
  <c r="AE7188" i="1"/>
  <c r="AH7214" i="1"/>
  <c r="AG7214" i="1"/>
  <c r="AG7163" i="1"/>
  <c r="AG7168" i="1"/>
  <c r="AG7195" i="1"/>
  <c r="AF7200" i="1"/>
  <c r="AG7207" i="1"/>
  <c r="AG7256" i="1"/>
  <c r="AH7264" i="1"/>
  <c r="AH7284" i="1"/>
  <c r="AH7297" i="1"/>
  <c r="AH7300" i="1"/>
  <c r="AG7302" i="1"/>
  <c r="AF7304" i="1"/>
  <c r="AG7312" i="1"/>
  <c r="AH7328" i="1"/>
  <c r="AH7348" i="1"/>
  <c r="AH7352" i="1"/>
  <c r="AF7364" i="1"/>
  <c r="AG7372" i="1"/>
  <c r="AH7396" i="1"/>
  <c r="AF7408" i="1"/>
  <c r="AG7423" i="1"/>
  <c r="AG7451" i="1"/>
  <c r="AE7456" i="1"/>
  <c r="AG7472" i="1"/>
  <c r="AH7479" i="1"/>
  <c r="AE7487" i="1"/>
  <c r="AH7488" i="1"/>
  <c r="AG7495" i="1"/>
  <c r="AE7515" i="1"/>
  <c r="AH7516" i="1"/>
  <c r="AE7526" i="1"/>
  <c r="AG7531" i="1"/>
  <c r="AG7535" i="1"/>
  <c r="AE7574" i="1"/>
  <c r="AE7580" i="1"/>
  <c r="AE7582" i="1"/>
  <c r="AG7587" i="1"/>
  <c r="AF7602" i="1"/>
  <c r="AG7611" i="1"/>
  <c r="AH7631" i="1"/>
  <c r="AH7647" i="1"/>
  <c r="AF7656" i="1"/>
  <c r="AH7656" i="1"/>
  <c r="AH7688" i="1"/>
  <c r="AH7718" i="1"/>
  <c r="AG7718" i="1"/>
  <c r="AH7734" i="1"/>
  <c r="AF7734" i="1"/>
  <c r="AH7748" i="1"/>
  <c r="AF7748" i="1"/>
  <c r="AH7750" i="1"/>
  <c r="AG7750" i="1"/>
  <c r="AH7764" i="1"/>
  <c r="AG7764" i="1"/>
  <c r="AH7796" i="1"/>
  <c r="AG7796" i="1"/>
  <c r="AH7805" i="1"/>
  <c r="AF7805" i="1"/>
  <c r="AH7866" i="1"/>
  <c r="AG7866" i="1"/>
  <c r="AE7866" i="1"/>
  <c r="AH7886" i="1"/>
  <c r="AE7914" i="1"/>
  <c r="AG7914" i="1"/>
  <c r="AF7914" i="1"/>
  <c r="AG7922" i="1"/>
  <c r="AE7922" i="1"/>
  <c r="AF7922" i="1"/>
  <c r="AG7953" i="1"/>
  <c r="AE7953" i="1"/>
  <c r="AG8092" i="1"/>
  <c r="AE8092" i="1"/>
  <c r="AE8255" i="1"/>
  <c r="AH8255" i="1"/>
  <c r="AG8255" i="1"/>
  <c r="AF8255" i="1"/>
  <c r="AF8269" i="1"/>
  <c r="AG8269" i="1"/>
  <c r="AG8417" i="1"/>
  <c r="AH8417" i="1"/>
  <c r="AF7332" i="1"/>
  <c r="AF7344" i="1"/>
  <c r="AG7356" i="1"/>
  <c r="AH7416" i="1"/>
  <c r="AF7419" i="1"/>
  <c r="AG7456" i="1"/>
  <c r="AG7468" i="1"/>
  <c r="AF7483" i="1"/>
  <c r="AH7487" i="1"/>
  <c r="AG7500" i="1"/>
  <c r="AH7515" i="1"/>
  <c r="AG7519" i="1"/>
  <c r="AG7526" i="1"/>
  <c r="AH7540" i="1"/>
  <c r="AG7580" i="1"/>
  <c r="AG7582" i="1"/>
  <c r="AH7648" i="1"/>
  <c r="AF7648" i="1"/>
  <c r="AH7692" i="1"/>
  <c r="AF7692" i="1"/>
  <c r="AF7726" i="1"/>
  <c r="AH7726" i="1"/>
  <c r="AG7734" i="1"/>
  <c r="AH7757" i="1"/>
  <c r="AF7757" i="1"/>
  <c r="AH7762" i="1"/>
  <c r="AF7762" i="1"/>
  <c r="AG7802" i="1"/>
  <c r="AF7802" i="1"/>
  <c r="AG7805" i="1"/>
  <c r="AH7808" i="1"/>
  <c r="AE7808" i="1"/>
  <c r="AH7901" i="1"/>
  <c r="AE7901" i="1"/>
  <c r="AE7971" i="1"/>
  <c r="AG7971" i="1"/>
  <c r="AF7974" i="1"/>
  <c r="AE7974" i="1"/>
  <c r="AH8024" i="1"/>
  <c r="AG8024" i="1"/>
  <c r="AF8024" i="1"/>
  <c r="AE8024" i="1"/>
  <c r="AG8059" i="1"/>
  <c r="AH8059" i="1"/>
  <c r="AF8059" i="1"/>
  <c r="AE8059" i="1"/>
  <c r="AH8089" i="1"/>
  <c r="AG8089" i="1"/>
  <c r="AG8193" i="1"/>
  <c r="AH8193" i="1"/>
  <c r="AG8370" i="1"/>
  <c r="AF8370" i="1"/>
  <c r="AH8370" i="1"/>
  <c r="AE8370" i="1"/>
  <c r="AF8459" i="1"/>
  <c r="AG8459" i="1"/>
  <c r="AE7217" i="1"/>
  <c r="AG7246" i="1"/>
  <c r="AF7268" i="1"/>
  <c r="AF7272" i="1"/>
  <c r="AE7285" i="1"/>
  <c r="AE7301" i="1"/>
  <c r="AE7320" i="1"/>
  <c r="AE7349" i="1"/>
  <c r="AF7400" i="1"/>
  <c r="AE7440" i="1"/>
  <c r="AE7476" i="1"/>
  <c r="AE7496" i="1"/>
  <c r="AH7500" i="1"/>
  <c r="AE7503" i="1"/>
  <c r="AE7536" i="1"/>
  <c r="AH7551" i="1"/>
  <c r="AE7559" i="1"/>
  <c r="AH7567" i="1"/>
  <c r="AE7588" i="1"/>
  <c r="AE7596" i="1"/>
  <c r="AG7603" i="1"/>
  <c r="AE7630" i="1"/>
  <c r="AF7632" i="1"/>
  <c r="AH7646" i="1"/>
  <c r="AE7646" i="1"/>
  <c r="AE7654" i="1"/>
  <c r="AG7662" i="1"/>
  <c r="AG7678" i="1"/>
  <c r="AF7684" i="1"/>
  <c r="AG7684" i="1"/>
  <c r="AE7692" i="1"/>
  <c r="AH7712" i="1"/>
  <c r="AF7712" i="1"/>
  <c r="AF7716" i="1"/>
  <c r="AH7716" i="1"/>
  <c r="AE7716" i="1"/>
  <c r="AH7738" i="1"/>
  <c r="AF7738" i="1"/>
  <c r="AE7757" i="1"/>
  <c r="AH7760" i="1"/>
  <c r="AF7760" i="1"/>
  <c r="AE7762" i="1"/>
  <c r="AH7774" i="1"/>
  <c r="AG7774" i="1"/>
  <c r="AE7774" i="1"/>
  <c r="AG7881" i="1"/>
  <c r="AH7881" i="1"/>
  <c r="AH7898" i="1"/>
  <c r="AF7898" i="1"/>
  <c r="AE7898" i="1"/>
  <c r="AH8073" i="1"/>
  <c r="AG8073" i="1"/>
  <c r="AG8128" i="1"/>
  <c r="AH8128" i="1"/>
  <c r="AF8128" i="1"/>
  <c r="AE8128" i="1"/>
  <c r="AH7628" i="1"/>
  <c r="AG7628" i="1"/>
  <c r="AH7638" i="1"/>
  <c r="AG7638" i="1"/>
  <c r="AF7727" i="1"/>
  <c r="AG7727" i="1"/>
  <c r="AF7733" i="1"/>
  <c r="AE7733" i="1"/>
  <c r="AF7735" i="1"/>
  <c r="AE7735" i="1"/>
  <c r="AF7811" i="1"/>
  <c r="AE7811" i="1"/>
  <c r="AF7902" i="1"/>
  <c r="AH7902" i="1"/>
  <c r="AE7902" i="1"/>
  <c r="AH7978" i="1"/>
  <c r="AG7978" i="1"/>
  <c r="AH8001" i="1"/>
  <c r="AG8001" i="1"/>
  <c r="AH8155" i="1"/>
  <c r="AE8155" i="1"/>
  <c r="AH8172" i="1"/>
  <c r="AF8172" i="1"/>
  <c r="AF8357" i="1"/>
  <c r="AG8357" i="1"/>
  <c r="AE7266" i="1"/>
  <c r="AF7308" i="1"/>
  <c r="AE7328" i="1"/>
  <c r="AE7348" i="1"/>
  <c r="AE7365" i="1"/>
  <c r="AG7368" i="1"/>
  <c r="AE7396" i="1"/>
  <c r="AE7398" i="1"/>
  <c r="AE7431" i="1"/>
  <c r="AE7479" i="1"/>
  <c r="AE7488" i="1"/>
  <c r="AE7516" i="1"/>
  <c r="AE7520" i="1"/>
  <c r="AH7583" i="1"/>
  <c r="AE7622" i="1"/>
  <c r="AE7628" i="1"/>
  <c r="AE7638" i="1"/>
  <c r="AF7644" i="1"/>
  <c r="AF7675" i="1"/>
  <c r="AG7675" i="1"/>
  <c r="AH7695" i="1"/>
  <c r="AH7710" i="1"/>
  <c r="AE7710" i="1"/>
  <c r="AF7720" i="1"/>
  <c r="AH7720" i="1"/>
  <c r="AG7733" i="1"/>
  <c r="AH7735" i="1"/>
  <c r="AH7824" i="1"/>
  <c r="AF7824" i="1"/>
  <c r="AF7854" i="1"/>
  <c r="AG7854" i="1"/>
  <c r="AH7885" i="1"/>
  <c r="AE7885" i="1"/>
  <c r="AG7913" i="1"/>
  <c r="AE7913" i="1"/>
  <c r="AF7913" i="1"/>
  <c r="AF8433" i="1"/>
  <c r="AH8433" i="1"/>
  <c r="AE8433" i="1"/>
  <c r="AG8433" i="1"/>
  <c r="AE7204" i="1"/>
  <c r="AE7256" i="1"/>
  <c r="AF7264" i="1"/>
  <c r="AF7266" i="1"/>
  <c r="AE7284" i="1"/>
  <c r="AE7297" i="1"/>
  <c r="AE7302" i="1"/>
  <c r="AE7306" i="1"/>
  <c r="AG7308" i="1"/>
  <c r="AE7314" i="1"/>
  <c r="AF7352" i="1"/>
  <c r="AH7368" i="1"/>
  <c r="AG7427" i="1"/>
  <c r="AF7431" i="1"/>
  <c r="AE7472" i="1"/>
  <c r="AE7495" i="1"/>
  <c r="AF7520" i="1"/>
  <c r="AG7522" i="1"/>
  <c r="AE7535" i="1"/>
  <c r="AE7547" i="1"/>
  <c r="AF7552" i="1"/>
  <c r="AF7568" i="1"/>
  <c r="AE7604" i="1"/>
  <c r="AG7614" i="1"/>
  <c r="AF7620" i="1"/>
  <c r="AG7620" i="1"/>
  <c r="AG7622" i="1"/>
  <c r="AF7628" i="1"/>
  <c r="AG7644" i="1"/>
  <c r="AH7652" i="1"/>
  <c r="AF7659" i="1"/>
  <c r="AH7659" i="1"/>
  <c r="AH7663" i="1"/>
  <c r="AH7666" i="1"/>
  <c r="AF7666" i="1"/>
  <c r="AH7675" i="1"/>
  <c r="AF7698" i="1"/>
  <c r="AF7710" i="1"/>
  <c r="AH7733" i="1"/>
  <c r="AF7745" i="1"/>
  <c r="AG7745" i="1"/>
  <c r="AH7755" i="1"/>
  <c r="AF7795" i="1"/>
  <c r="AE7795" i="1"/>
  <c r="AF7858" i="1"/>
  <c r="AE7858" i="1"/>
  <c r="AH7913" i="1"/>
  <c r="AG8081" i="1"/>
  <c r="AH8081" i="1"/>
  <c r="AE7708" i="1"/>
  <c r="AH7708" i="1"/>
  <c r="AH7714" i="1"/>
  <c r="AF7714" i="1"/>
  <c r="AF7766" i="1"/>
  <c r="AG7766" i="1"/>
  <c r="AH7786" i="1"/>
  <c r="AG7786" i="1"/>
  <c r="AE7786" i="1"/>
  <c r="AF7798" i="1"/>
  <c r="AH7798" i="1"/>
  <c r="AE7798" i="1"/>
  <c r="AH7834" i="1"/>
  <c r="AG7834" i="1"/>
  <c r="AE7834" i="1"/>
  <c r="AF7846" i="1"/>
  <c r="AH7846" i="1"/>
  <c r="AE7846" i="1"/>
  <c r="AG7983" i="1"/>
  <c r="AE7983" i="1"/>
  <c r="AF7983" i="1"/>
  <c r="AG8298" i="1"/>
  <c r="AH8298" i="1"/>
  <c r="AE8298" i="1"/>
  <c r="AG8347" i="1"/>
  <c r="AE8347" i="1"/>
  <c r="AE8351" i="1"/>
  <c r="AF8351" i="1"/>
  <c r="AH8351" i="1"/>
  <c r="AG8351" i="1"/>
  <c r="AF8427" i="1"/>
  <c r="AG8427" i="1"/>
  <c r="AG8430" i="1"/>
  <c r="AF8430" i="1"/>
  <c r="AH8430" i="1"/>
  <c r="AE8430" i="1"/>
  <c r="AH7882" i="1"/>
  <c r="AE7894" i="1"/>
  <c r="AE7933" i="1"/>
  <c r="AE7950" i="1"/>
  <c r="AE7981" i="1"/>
  <c r="AE8012" i="1"/>
  <c r="AF8020" i="1"/>
  <c r="AG8025" i="1"/>
  <c r="AG8040" i="1"/>
  <c r="AE8043" i="1"/>
  <c r="AE8064" i="1"/>
  <c r="AH8067" i="1"/>
  <c r="AE8075" i="1"/>
  <c r="AE8078" i="1"/>
  <c r="AG8104" i="1"/>
  <c r="AF8110" i="1"/>
  <c r="AG8116" i="1"/>
  <c r="AH8129" i="1"/>
  <c r="AE8136" i="1"/>
  <c r="AF8152" i="1"/>
  <c r="AE8182" i="1"/>
  <c r="AH8213" i="1"/>
  <c r="AE8216" i="1"/>
  <c r="AF8224" i="1"/>
  <c r="AH8224" i="1"/>
  <c r="AE8226" i="1"/>
  <c r="AF8228" i="1"/>
  <c r="AF8251" i="1"/>
  <c r="AG8277" i="1"/>
  <c r="AF8288" i="1"/>
  <c r="AH8324" i="1"/>
  <c r="AG8408" i="1"/>
  <c r="AF8408" i="1"/>
  <c r="AF8413" i="1"/>
  <c r="AH8413" i="1"/>
  <c r="AG8438" i="1"/>
  <c r="AH8438" i="1"/>
  <c r="AF8438" i="1"/>
  <c r="AH8452" i="1"/>
  <c r="AG8452" i="1"/>
  <c r="AE8452" i="1"/>
  <c r="AE8462" i="1"/>
  <c r="AH8462" i="1"/>
  <c r="AG8488" i="1"/>
  <c r="AF8488" i="1"/>
  <c r="AG8821" i="1"/>
  <c r="AE8821" i="1"/>
  <c r="AH7707" i="1"/>
  <c r="AG7725" i="1"/>
  <c r="AG7730" i="1"/>
  <c r="AH7758" i="1"/>
  <c r="AF7784" i="1"/>
  <c r="AH7814" i="1"/>
  <c r="AG7894" i="1"/>
  <c r="AH7933" i="1"/>
  <c r="AH7981" i="1"/>
  <c r="AF8028" i="1"/>
  <c r="AH8043" i="1"/>
  <c r="AH8139" i="1"/>
  <c r="AH8152" i="1"/>
  <c r="AG8180" i="1"/>
  <c r="AG8224" i="1"/>
  <c r="AH8245" i="1"/>
  <c r="AG8263" i="1"/>
  <c r="AF8266" i="1"/>
  <c r="AE8292" i="1"/>
  <c r="AH8292" i="1"/>
  <c r="AH8406" i="1"/>
  <c r="AG8406" i="1"/>
  <c r="AE8406" i="1"/>
  <c r="AG8414" i="1"/>
  <c r="AF8414" i="1"/>
  <c r="AE8478" i="1"/>
  <c r="AH8478" i="1"/>
  <c r="AF8478" i="1"/>
  <c r="AH8636" i="1"/>
  <c r="AF8636" i="1"/>
  <c r="AE8636" i="1"/>
  <c r="AF8845" i="1"/>
  <c r="AE8845" i="1"/>
  <c r="AH8908" i="1"/>
  <c r="AG8908" i="1"/>
  <c r="AF8908" i="1"/>
  <c r="AE8908" i="1"/>
  <c r="AH8222" i="1"/>
  <c r="AE8222" i="1"/>
  <c r="AG8377" i="1"/>
  <c r="AH8377" i="1"/>
  <c r="AH8428" i="1"/>
  <c r="AE8428" i="1"/>
  <c r="AF8450" i="1"/>
  <c r="AE8450" i="1"/>
  <c r="AH8450" i="1"/>
  <c r="AH8486" i="1"/>
  <c r="AF8486" i="1"/>
  <c r="AE8486" i="1"/>
  <c r="AF8501" i="1"/>
  <c r="AE8501" i="1"/>
  <c r="AE8577" i="1"/>
  <c r="AH8577" i="1"/>
  <c r="AG8577" i="1"/>
  <c r="AF8577" i="1"/>
  <c r="AH8744" i="1"/>
  <c r="AF8744" i="1"/>
  <c r="AG9000" i="1"/>
  <c r="AH9000" i="1"/>
  <c r="AE7980" i="1"/>
  <c r="AE8011" i="1"/>
  <c r="AE8016" i="1"/>
  <c r="AG8049" i="1"/>
  <c r="AE8052" i="1"/>
  <c r="AG8057" i="1"/>
  <c r="AE8088" i="1"/>
  <c r="AF8096" i="1"/>
  <c r="AG8105" i="1"/>
  <c r="AH8145" i="1"/>
  <c r="AE8148" i="1"/>
  <c r="AE8168" i="1"/>
  <c r="AF8176" i="1"/>
  <c r="AF8212" i="1"/>
  <c r="AF8222" i="1"/>
  <c r="AG8227" i="1"/>
  <c r="AE8232" i="1"/>
  <c r="AF8237" i="1"/>
  <c r="AE8258" i="1"/>
  <c r="AH8434" i="1"/>
  <c r="AE8434" i="1"/>
  <c r="AH8447" i="1"/>
  <c r="AE8447" i="1"/>
  <c r="AE8454" i="1"/>
  <c r="AF8454" i="1"/>
  <c r="AH8460" i="1"/>
  <c r="AE8460" i="1"/>
  <c r="AG8542" i="1"/>
  <c r="AH8542" i="1"/>
  <c r="AE8542" i="1"/>
  <c r="AH8560" i="1"/>
  <c r="AG8560" i="1"/>
  <c r="AF8645" i="1"/>
  <c r="AH8645" i="1"/>
  <c r="AG8645" i="1"/>
  <c r="AE8645" i="1"/>
  <c r="AH8718" i="1"/>
  <c r="AG8718" i="1"/>
  <c r="AF8718" i="1"/>
  <c r="AE8718" i="1"/>
  <c r="AF8835" i="1"/>
  <c r="AG8835" i="1"/>
  <c r="AG7694" i="1"/>
  <c r="AH7751" i="1"/>
  <c r="AG7765" i="1"/>
  <c r="AH7767" i="1"/>
  <c r="AE7790" i="1"/>
  <c r="AG7797" i="1"/>
  <c r="AE7799" i="1"/>
  <c r="AE7801" i="1"/>
  <c r="AE7890" i="1"/>
  <c r="AG7942" i="1"/>
  <c r="AF7980" i="1"/>
  <c r="AE8000" i="1"/>
  <c r="AH8011" i="1"/>
  <c r="AF8044" i="1"/>
  <c r="AG8052" i="1"/>
  <c r="AE8072" i="1"/>
  <c r="AE8080" i="1"/>
  <c r="AF8088" i="1"/>
  <c r="AG8096" i="1"/>
  <c r="AE8140" i="1"/>
  <c r="AF8148" i="1"/>
  <c r="AG8153" i="1"/>
  <c r="AG8168" i="1"/>
  <c r="AE8171" i="1"/>
  <c r="AE8192" i="1"/>
  <c r="AF8220" i="1"/>
  <c r="AG8225" i="1"/>
  <c r="AG8232" i="1"/>
  <c r="AH8258" i="1"/>
  <c r="AF8332" i="1"/>
  <c r="AF8349" i="1"/>
  <c r="AG8349" i="1"/>
  <c r="AG8368" i="1"/>
  <c r="AH8368" i="1"/>
  <c r="AG8378" i="1"/>
  <c r="AF8378" i="1"/>
  <c r="AG8386" i="1"/>
  <c r="AH8386" i="1"/>
  <c r="AE8386" i="1"/>
  <c r="AG8434" i="1"/>
  <c r="AH8454" i="1"/>
  <c r="AG8473" i="1"/>
  <c r="AF8473" i="1"/>
  <c r="AG8502" i="1"/>
  <c r="AH8502" i="1"/>
  <c r="AF8502" i="1"/>
  <c r="AE8502" i="1"/>
  <c r="AG8574" i="1"/>
  <c r="AF8574" i="1"/>
  <c r="AF8667" i="1"/>
  <c r="AH8667" i="1"/>
  <c r="AG8667" i="1"/>
  <c r="AE8667" i="1"/>
  <c r="AH8832" i="1"/>
  <c r="AE8832" i="1"/>
  <c r="AE8356" i="1"/>
  <c r="AF8356" i="1"/>
  <c r="AH8412" i="1"/>
  <c r="AF8412" i="1"/>
  <c r="AG8422" i="1"/>
  <c r="AF8422" i="1"/>
  <c r="AH8444" i="1"/>
  <c r="AF8444" i="1"/>
  <c r="AE8444" i="1"/>
  <c r="AE8902" i="1"/>
  <c r="AH8902" i="1"/>
  <c r="AG8902" i="1"/>
  <c r="AF8902" i="1"/>
  <c r="AH8017" i="1"/>
  <c r="AE8020" i="1"/>
  <c r="AE8040" i="1"/>
  <c r="AE8094" i="1"/>
  <c r="AE8104" i="1"/>
  <c r="AE8116" i="1"/>
  <c r="AE8228" i="1"/>
  <c r="AG8242" i="1"/>
  <c r="AF8242" i="1"/>
  <c r="AF8277" i="1"/>
  <c r="AE8282" i="1"/>
  <c r="AE8288" i="1"/>
  <c r="AG8293" i="1"/>
  <c r="AE8300" i="1"/>
  <c r="AH8300" i="1"/>
  <c r="AF8312" i="1"/>
  <c r="AG8346" i="1"/>
  <c r="AF8346" i="1"/>
  <c r="AH8356" i="1"/>
  <c r="AH8422" i="1"/>
  <c r="AH8470" i="1"/>
  <c r="AG8470" i="1"/>
  <c r="AE8470" i="1"/>
  <c r="AE8558" i="1"/>
  <c r="AH8558" i="1"/>
  <c r="AG8558" i="1"/>
  <c r="AF8558" i="1"/>
  <c r="AH8765" i="1"/>
  <c r="AF8765" i="1"/>
  <c r="AF8363" i="1"/>
  <c r="AF8394" i="1"/>
  <c r="AG8466" i="1"/>
  <c r="AF8476" i="1"/>
  <c r="AH8490" i="1"/>
  <c r="AG8497" i="1"/>
  <c r="AH8527" i="1"/>
  <c r="AH8539" i="1"/>
  <c r="AF8562" i="1"/>
  <c r="AH8570" i="1"/>
  <c r="AG8581" i="1"/>
  <c r="AG8594" i="1"/>
  <c r="AF8602" i="1"/>
  <c r="AH8622" i="1"/>
  <c r="AF8630" i="1"/>
  <c r="AG8651" i="1"/>
  <c r="AE8654" i="1"/>
  <c r="AF8668" i="1"/>
  <c r="AF8673" i="1"/>
  <c r="AG8677" i="1"/>
  <c r="AG8686" i="1"/>
  <c r="AE8689" i="1"/>
  <c r="AF8694" i="1"/>
  <c r="AG8699" i="1"/>
  <c r="AF8701" i="1"/>
  <c r="AE8706" i="1"/>
  <c r="AE8710" i="1"/>
  <c r="AF8712" i="1"/>
  <c r="AE8715" i="1"/>
  <c r="AH8762" i="1"/>
  <c r="AG8762" i="1"/>
  <c r="AF8762" i="1"/>
  <c r="AE8784" i="1"/>
  <c r="AF8811" i="1"/>
  <c r="AH8811" i="1"/>
  <c r="AG8811" i="1"/>
  <c r="AG8823" i="1"/>
  <c r="AE8828" i="1"/>
  <c r="AE8945" i="1"/>
  <c r="AE8948" i="1"/>
  <c r="AG8964" i="1"/>
  <c r="AF8964" i="1"/>
  <c r="AG9040" i="1"/>
  <c r="AF9040" i="1"/>
  <c r="AH9114" i="1"/>
  <c r="AE9114" i="1"/>
  <c r="AG9147" i="1"/>
  <c r="AH9147" i="1"/>
  <c r="AF9147" i="1"/>
  <c r="AH9187" i="1"/>
  <c r="AG9187" i="1"/>
  <c r="AF9187" i="1"/>
  <c r="AE9187" i="1"/>
  <c r="AG9263" i="1"/>
  <c r="AH9263" i="1"/>
  <c r="AF9263" i="1"/>
  <c r="AG9447" i="1"/>
  <c r="AF9447" i="1"/>
  <c r="AH8562" i="1"/>
  <c r="AG8654" i="1"/>
  <c r="AG8706" i="1"/>
  <c r="AG8710" i="1"/>
  <c r="AH8715" i="1"/>
  <c r="AF8731" i="1"/>
  <c r="AH8731" i="1"/>
  <c r="AF8759" i="1"/>
  <c r="AG8759" i="1"/>
  <c r="AF8775" i="1"/>
  <c r="AG8775" i="1"/>
  <c r="AE8782" i="1"/>
  <c r="AH8782" i="1"/>
  <c r="AG8782" i="1"/>
  <c r="AF8815" i="1"/>
  <c r="AE8815" i="1"/>
  <c r="AH8946" i="1"/>
  <c r="AG8946" i="1"/>
  <c r="AF8946" i="1"/>
  <c r="AH9037" i="1"/>
  <c r="AF9037" i="1"/>
  <c r="AE9101" i="1"/>
  <c r="AH9101" i="1"/>
  <c r="AG9101" i="1"/>
  <c r="AF9101" i="1"/>
  <c r="AE9327" i="1"/>
  <c r="AH9327" i="1"/>
  <c r="AG9327" i="1"/>
  <c r="AE8480" i="1"/>
  <c r="AG8491" i="1"/>
  <c r="AE8494" i="1"/>
  <c r="AE8496" i="1"/>
  <c r="AE8540" i="1"/>
  <c r="AE8554" i="1"/>
  <c r="AE8556" i="1"/>
  <c r="AF8598" i="1"/>
  <c r="AE8619" i="1"/>
  <c r="AE8626" i="1"/>
  <c r="AF8641" i="1"/>
  <c r="AF8669" i="1"/>
  <c r="AF8685" i="1"/>
  <c r="AE8690" i="1"/>
  <c r="AF8702" i="1"/>
  <c r="AE8709" i="1"/>
  <c r="AE8731" i="1"/>
  <c r="AH8734" i="1"/>
  <c r="AE8734" i="1"/>
  <c r="AE8748" i="1"/>
  <c r="AF8763" i="1"/>
  <c r="AE8763" i="1"/>
  <c r="AH8766" i="1"/>
  <c r="AG8766" i="1"/>
  <c r="AF8782" i="1"/>
  <c r="AF8795" i="1"/>
  <c r="AH8795" i="1"/>
  <c r="AH8815" i="1"/>
  <c r="AG8839" i="1"/>
  <c r="AH8854" i="1"/>
  <c r="AE8854" i="1"/>
  <c r="AF8863" i="1"/>
  <c r="AG8863" i="1"/>
  <c r="AE8863" i="1"/>
  <c r="AH8866" i="1"/>
  <c r="AF8866" i="1"/>
  <c r="AF8878" i="1"/>
  <c r="AF8882" i="1"/>
  <c r="AE8882" i="1"/>
  <c r="AE8911" i="1"/>
  <c r="AE8946" i="1"/>
  <c r="AG8976" i="1"/>
  <c r="AH8976" i="1"/>
  <c r="AE8997" i="1"/>
  <c r="AH8997" i="1"/>
  <c r="AF8997" i="1"/>
  <c r="AE9049" i="1"/>
  <c r="AH9049" i="1"/>
  <c r="AG9049" i="1"/>
  <c r="AG9128" i="1"/>
  <c r="AH9128" i="1"/>
  <c r="AG9243" i="1"/>
  <c r="AH9243" i="1"/>
  <c r="AF9243" i="1"/>
  <c r="AG9367" i="1"/>
  <c r="AF9367" i="1"/>
  <c r="AE8806" i="1"/>
  <c r="AG8806" i="1"/>
  <c r="AF8806" i="1"/>
  <c r="AE8906" i="1"/>
  <c r="AG8906" i="1"/>
  <c r="AF8906" i="1"/>
  <c r="AE8973" i="1"/>
  <c r="AH8973" i="1"/>
  <c r="AE9106" i="1"/>
  <c r="AH9106" i="1"/>
  <c r="AE8534" i="1"/>
  <c r="AE8546" i="1"/>
  <c r="AE8549" i="1"/>
  <c r="AH8554" i="1"/>
  <c r="AF8561" i="1"/>
  <c r="AE8588" i="1"/>
  <c r="AE8622" i="1"/>
  <c r="AE8635" i="1"/>
  <c r="AE8658" i="1"/>
  <c r="AG8661" i="1"/>
  <c r="AF8703" i="1"/>
  <c r="AH8703" i="1"/>
  <c r="AG8714" i="1"/>
  <c r="AF8735" i="1"/>
  <c r="AE8735" i="1"/>
  <c r="AF8776" i="1"/>
  <c r="AF8783" i="1"/>
  <c r="AE8783" i="1"/>
  <c r="AH8816" i="1"/>
  <c r="AG8816" i="1"/>
  <c r="AE8816" i="1"/>
  <c r="AH8864" i="1"/>
  <c r="AE8864" i="1"/>
  <c r="AH8876" i="1"/>
  <c r="AF8876" i="1"/>
  <c r="AE8876" i="1"/>
  <c r="AE8890" i="1"/>
  <c r="AH8906" i="1"/>
  <c r="AF8947" i="1"/>
  <c r="AG8947" i="1"/>
  <c r="AG9155" i="1"/>
  <c r="AH9155" i="1"/>
  <c r="AF9155" i="1"/>
  <c r="AF9175" i="1"/>
  <c r="AH9175" i="1"/>
  <c r="AG9175" i="1"/>
  <c r="AE9175" i="1"/>
  <c r="AF9336" i="1"/>
  <c r="AH9336" i="1"/>
  <c r="AG9336" i="1"/>
  <c r="AE9336" i="1"/>
  <c r="AF9480" i="1"/>
  <c r="AE9480" i="1"/>
  <c r="AH9480" i="1"/>
  <c r="AG9480" i="1"/>
  <c r="AF8390" i="1"/>
  <c r="AF8418" i="1"/>
  <c r="AE8458" i="1"/>
  <c r="AH8463" i="1"/>
  <c r="AF8481" i="1"/>
  <c r="AF8492" i="1"/>
  <c r="AH8498" i="1"/>
  <c r="AE8518" i="1"/>
  <c r="AF8521" i="1"/>
  <c r="AF8534" i="1"/>
  <c r="AE8539" i="1"/>
  <c r="AH8546" i="1"/>
  <c r="AG8549" i="1"/>
  <c r="AF8552" i="1"/>
  <c r="AF8588" i="1"/>
  <c r="AG8609" i="1"/>
  <c r="AF8622" i="1"/>
  <c r="AF8632" i="1"/>
  <c r="AG8635" i="1"/>
  <c r="AF8637" i="1"/>
  <c r="AG8658" i="1"/>
  <c r="AG8663" i="1"/>
  <c r="AF8670" i="1"/>
  <c r="AE8703" i="1"/>
  <c r="AE8741" i="1"/>
  <c r="AH8746" i="1"/>
  <c r="AE8746" i="1"/>
  <c r="AH8774" i="1"/>
  <c r="AG8774" i="1"/>
  <c r="AH8801" i="1"/>
  <c r="AF8801" i="1"/>
  <c r="AE8801" i="1"/>
  <c r="AH8810" i="1"/>
  <c r="AF8810" i="1"/>
  <c r="AF8813" i="1"/>
  <c r="AF8831" i="1"/>
  <c r="AG8831" i="1"/>
  <c r="AE8858" i="1"/>
  <c r="AG8858" i="1"/>
  <c r="AF8858" i="1"/>
  <c r="AF8864" i="1"/>
  <c r="AG8898" i="1"/>
  <c r="AF8898" i="1"/>
  <c r="AE8910" i="1"/>
  <c r="AH8910" i="1"/>
  <c r="AE8977" i="1"/>
  <c r="AH8977" i="1"/>
  <c r="AG8977" i="1"/>
  <c r="AF8977" i="1"/>
  <c r="AH9026" i="1"/>
  <c r="AG9043" i="1"/>
  <c r="AF9043" i="1"/>
  <c r="AG8534" i="1"/>
  <c r="AH8549" i="1"/>
  <c r="AH8635" i="1"/>
  <c r="AH8730" i="1"/>
  <c r="AG8730" i="1"/>
  <c r="AF8743" i="1"/>
  <c r="AG8743" i="1"/>
  <c r="AH8758" i="1"/>
  <c r="AF8758" i="1"/>
  <c r="AH8817" i="1"/>
  <c r="AE8817" i="1"/>
  <c r="AF8862" i="1"/>
  <c r="AG8862" i="1"/>
  <c r="AG8864" i="1"/>
  <c r="AH8870" i="1"/>
  <c r="AF8870" i="1"/>
  <c r="AE8870" i="1"/>
  <c r="AH8953" i="1"/>
  <c r="AE8953" i="1"/>
  <c r="AE9013" i="1"/>
  <c r="AG9013" i="1"/>
  <c r="AF9311" i="1"/>
  <c r="AE9311" i="1"/>
  <c r="AH9311" i="1"/>
  <c r="AG9311" i="1"/>
  <c r="AG9550" i="1"/>
  <c r="AE9550" i="1"/>
  <c r="AH9550" i="1"/>
  <c r="AF9550" i="1"/>
  <c r="AG9323" i="1"/>
  <c r="AF9323" i="1"/>
  <c r="AH9377" i="1"/>
  <c r="AG9377" i="1"/>
  <c r="AG9415" i="1"/>
  <c r="AE9415" i="1"/>
  <c r="AG9444" i="1"/>
  <c r="AE9444" i="1"/>
  <c r="AH9496" i="1"/>
  <c r="AG9496" i="1"/>
  <c r="AE9496" i="1"/>
  <c r="AG9546" i="1"/>
  <c r="AF9546" i="1"/>
  <c r="AH9571" i="1"/>
  <c r="AG9571" i="1"/>
  <c r="AE9571" i="1"/>
  <c r="AE9574" i="1"/>
  <c r="AF9574" i="1"/>
  <c r="AH9580" i="1"/>
  <c r="AG9580" i="1"/>
  <c r="AE9580" i="1"/>
  <c r="AF9600" i="1"/>
  <c r="AH9600" i="1"/>
  <c r="AE9600" i="1"/>
  <c r="AG8942" i="1"/>
  <c r="AH9009" i="1"/>
  <c r="AG9168" i="1"/>
  <c r="AH9219" i="1"/>
  <c r="AF9343" i="1"/>
  <c r="AE9375" i="1"/>
  <c r="AF9375" i="1"/>
  <c r="AH9444" i="1"/>
  <c r="AG9483" i="1"/>
  <c r="AF9483" i="1"/>
  <c r="AG9490" i="1"/>
  <c r="AH9490" i="1"/>
  <c r="AE9490" i="1"/>
  <c r="AG9560" i="1"/>
  <c r="AE9560" i="1"/>
  <c r="AF9646" i="1"/>
  <c r="AE9646" i="1"/>
  <c r="AF9652" i="1"/>
  <c r="AH9652" i="1"/>
  <c r="AG9652" i="1"/>
  <c r="AE9652" i="1"/>
  <c r="AF8764" i="1"/>
  <c r="AE8770" i="1"/>
  <c r="AE8780" i="1"/>
  <c r="AE8799" i="1"/>
  <c r="AG8814" i="1"/>
  <c r="AE8834" i="1"/>
  <c r="AE8920" i="1"/>
  <c r="AE8934" i="1"/>
  <c r="AE8938" i="1"/>
  <c r="AF8958" i="1"/>
  <c r="AG8971" i="1"/>
  <c r="AF8995" i="1"/>
  <c r="AE9018" i="1"/>
  <c r="AF9024" i="1"/>
  <c r="AF9029" i="1"/>
  <c r="AH9032" i="1"/>
  <c r="AE9066" i="1"/>
  <c r="AE9074" i="1"/>
  <c r="AE9090" i="1"/>
  <c r="AH9104" i="1"/>
  <c r="AG9131" i="1"/>
  <c r="AG9140" i="1"/>
  <c r="AE9199" i="1"/>
  <c r="AE9232" i="1"/>
  <c r="AE9235" i="1"/>
  <c r="AE9272" i="1"/>
  <c r="AH9283" i="1"/>
  <c r="AE9283" i="1"/>
  <c r="AE9339" i="1"/>
  <c r="AG9343" i="1"/>
  <c r="AF9355" i="1"/>
  <c r="AF9359" i="1"/>
  <c r="AG9359" i="1"/>
  <c r="AG9375" i="1"/>
  <c r="AH9381" i="1"/>
  <c r="AH9413" i="1"/>
  <c r="AG9416" i="1"/>
  <c r="AH9416" i="1"/>
  <c r="AE9429" i="1"/>
  <c r="AG9429" i="1"/>
  <c r="AG9435" i="1"/>
  <c r="AH9435" i="1"/>
  <c r="AH9467" i="1"/>
  <c r="AF9467" i="1"/>
  <c r="AH9483" i="1"/>
  <c r="AF9490" i="1"/>
  <c r="AF9504" i="1"/>
  <c r="AF9560" i="1"/>
  <c r="AG9635" i="1"/>
  <c r="AF9635" i="1"/>
  <c r="AE9635" i="1"/>
  <c r="AH9656" i="1"/>
  <c r="AG9656" i="1"/>
  <c r="AF9656" i="1"/>
  <c r="AE9656" i="1"/>
  <c r="AG9426" i="1"/>
  <c r="AE9426" i="1"/>
  <c r="AF9455" i="1"/>
  <c r="AH9455" i="1"/>
  <c r="AE9455" i="1"/>
  <c r="AH9508" i="1"/>
  <c r="AE9508" i="1"/>
  <c r="AF9527" i="1"/>
  <c r="AG9527" i="1"/>
  <c r="AG9595" i="1"/>
  <c r="AE9595" i="1"/>
  <c r="AE9604" i="1"/>
  <c r="AG9604" i="1"/>
  <c r="AF9041" i="1"/>
  <c r="AF9061" i="1"/>
  <c r="AG9129" i="1"/>
  <c r="AF9146" i="1"/>
  <c r="AE9167" i="1"/>
  <c r="AE9215" i="1"/>
  <c r="AE9319" i="1"/>
  <c r="AE9331" i="1"/>
  <c r="AE9404" i="1"/>
  <c r="AF9426" i="1"/>
  <c r="AG9436" i="1"/>
  <c r="AH9436" i="1"/>
  <c r="AF9439" i="1"/>
  <c r="AG9455" i="1"/>
  <c r="AF9464" i="1"/>
  <c r="AG9530" i="1"/>
  <c r="AF9530" i="1"/>
  <c r="AH9585" i="1"/>
  <c r="AG9585" i="1"/>
  <c r="AH9595" i="1"/>
  <c r="AF9604" i="1"/>
  <c r="AE9699" i="1"/>
  <c r="AG9699" i="1"/>
  <c r="AF9699" i="1"/>
  <c r="AE8954" i="1"/>
  <c r="AE8972" i="1"/>
  <c r="AH8985" i="1"/>
  <c r="AE8996" i="1"/>
  <c r="AF9005" i="1"/>
  <c r="AG9019" i="1"/>
  <c r="AE9036" i="1"/>
  <c r="AH9056" i="1"/>
  <c r="AF9059" i="1"/>
  <c r="AG9061" i="1"/>
  <c r="AH9064" i="1"/>
  <c r="AF9067" i="1"/>
  <c r="AG9075" i="1"/>
  <c r="AF9085" i="1"/>
  <c r="AF9091" i="1"/>
  <c r="AG9097" i="1"/>
  <c r="AF9105" i="1"/>
  <c r="AF9113" i="1"/>
  <c r="AG9115" i="1"/>
  <c r="AE9132" i="1"/>
  <c r="AF9141" i="1"/>
  <c r="AH9143" i="1"/>
  <c r="AG9146" i="1"/>
  <c r="AE9163" i="1"/>
  <c r="AF9167" i="1"/>
  <c r="AG9215" i="1"/>
  <c r="AE9239" i="1"/>
  <c r="AE9287" i="1"/>
  <c r="AF9319" i="1"/>
  <c r="AH9331" i="1"/>
  <c r="AE9335" i="1"/>
  <c r="AG9335" i="1"/>
  <c r="AH9347" i="1"/>
  <c r="AF9347" i="1"/>
  <c r="AE9363" i="1"/>
  <c r="AG9388" i="1"/>
  <c r="AG9430" i="1"/>
  <c r="AH9430" i="1"/>
  <c r="AE9436" i="1"/>
  <c r="AG9534" i="1"/>
  <c r="AE9534" i="1"/>
  <c r="AH9534" i="1"/>
  <c r="AF9561" i="1"/>
  <c r="AE9561" i="1"/>
  <c r="AH9604" i="1"/>
  <c r="AF9636" i="1"/>
  <c r="AH9636" i="1"/>
  <c r="AE9636" i="1"/>
  <c r="AF8996" i="1"/>
  <c r="AH9005" i="1"/>
  <c r="AF9036" i="1"/>
  <c r="AH9061" i="1"/>
  <c r="AH9105" i="1"/>
  <c r="AH9146" i="1"/>
  <c r="AH9215" i="1"/>
  <c r="AG9239" i="1"/>
  <c r="AG9287" i="1"/>
  <c r="AH9319" i="1"/>
  <c r="AF9363" i="1"/>
  <c r="AH9380" i="1"/>
  <c r="AG9380" i="1"/>
  <c r="AH9412" i="1"/>
  <c r="AF9412" i="1"/>
  <c r="AE9459" i="1"/>
  <c r="AG9459" i="1"/>
  <c r="AG9482" i="1"/>
  <c r="AE9482" i="1"/>
  <c r="AH9512" i="1"/>
  <c r="AF9512" i="1"/>
  <c r="AF9519" i="1"/>
  <c r="AG9519" i="1"/>
  <c r="AF9534" i="1"/>
  <c r="AF9543" i="1"/>
  <c r="AG9543" i="1"/>
  <c r="AG9636" i="1"/>
  <c r="AH9747" i="1"/>
  <c r="AF9939" i="1"/>
  <c r="AG9961" i="1"/>
  <c r="AG10000" i="1"/>
  <c r="AH9456" i="1"/>
  <c r="AH9620" i="1"/>
  <c r="AG9640" i="1"/>
  <c r="AF9643" i="1"/>
  <c r="AF9664" i="1"/>
  <c r="AE9667" i="1"/>
  <c r="AG9672" i="1"/>
  <c r="AF9680" i="1"/>
  <c r="AE9684" i="1"/>
  <c r="AH9692" i="1"/>
  <c r="AF9700" i="1"/>
  <c r="AE9743" i="1"/>
  <c r="AG9756" i="1"/>
  <c r="AG9759" i="1"/>
  <c r="AG9782" i="1"/>
  <c r="AG9787" i="1"/>
  <c r="AF9791" i="1"/>
  <c r="AH9803" i="1"/>
  <c r="AF9806" i="1"/>
  <c r="AH9827" i="1"/>
  <c r="AH9848" i="1"/>
  <c r="AG9864" i="1"/>
  <c r="AG9873" i="1"/>
  <c r="AE9876" i="1"/>
  <c r="AG9880" i="1"/>
  <c r="AG9893" i="1"/>
  <c r="AF9900" i="1"/>
  <c r="AG9909" i="1"/>
  <c r="AH9921" i="1"/>
  <c r="AF9924" i="1"/>
  <c r="AG9929" i="1"/>
  <c r="AE9932" i="1"/>
  <c r="AE9937" i="1"/>
  <c r="AE9941" i="1"/>
  <c r="AE9953" i="1"/>
  <c r="AH9973" i="1"/>
  <c r="AH9976" i="1"/>
  <c r="AG9985" i="1"/>
  <c r="AE9988" i="1"/>
  <c r="AG9667" i="1"/>
  <c r="AG9700" i="1"/>
  <c r="AH9743" i="1"/>
  <c r="AE9651" i="1"/>
  <c r="AE9662" i="1"/>
  <c r="AH9667" i="1"/>
  <c r="AE9690" i="1"/>
  <c r="AE9696" i="1"/>
  <c r="AH9700" i="1"/>
  <c r="AE9706" i="1"/>
  <c r="AE9714" i="1"/>
  <c r="AF9725" i="1"/>
  <c r="AE9751" i="1"/>
  <c r="AE9763" i="1"/>
  <c r="AE9767" i="1"/>
  <c r="AE9790" i="1"/>
  <c r="AE9795" i="1"/>
  <c r="AE9857" i="1"/>
  <c r="AE9869" i="1"/>
  <c r="AH9876" i="1"/>
  <c r="AE9885" i="1"/>
  <c r="AE9889" i="1"/>
  <c r="AF9892" i="1"/>
  <c r="AG9905" i="1"/>
  <c r="AE9908" i="1"/>
  <c r="AG9917" i="1"/>
  <c r="AE9940" i="1"/>
  <c r="AH9953" i="1"/>
  <c r="AE9968" i="1"/>
  <c r="AG9988" i="1"/>
  <c r="AH10001" i="1"/>
  <c r="AG9579" i="1"/>
  <c r="AG9584" i="1"/>
  <c r="AH9616" i="1"/>
  <c r="AF9632" i="1"/>
  <c r="AG9651" i="1"/>
  <c r="AG9660" i="1"/>
  <c r="AG9683" i="1"/>
  <c r="AG9688" i="1"/>
  <c r="AH9696" i="1"/>
  <c r="AE9704" i="1"/>
  <c r="AE9747" i="1"/>
  <c r="AG9751" i="1"/>
  <c r="AG9763" i="1"/>
  <c r="AG9767" i="1"/>
  <c r="AF9783" i="1"/>
  <c r="AH9788" i="1"/>
  <c r="AG9790" i="1"/>
  <c r="AG9795" i="1"/>
  <c r="AF9807" i="1"/>
  <c r="AH9828" i="1"/>
  <c r="AG9849" i="1"/>
  <c r="AE9852" i="1"/>
  <c r="AH9857" i="1"/>
  <c r="AF9860" i="1"/>
  <c r="AE9865" i="1"/>
  <c r="AH9869" i="1"/>
  <c r="AG9881" i="1"/>
  <c r="AH9885" i="1"/>
  <c r="AH9892" i="1"/>
  <c r="AE9901" i="1"/>
  <c r="AG9908" i="1"/>
  <c r="AH9925" i="1"/>
  <c r="AE9928" i="1"/>
  <c r="AG9933" i="1"/>
  <c r="AG9940" i="1"/>
  <c r="AE9949" i="1"/>
  <c r="AG9957" i="1"/>
  <c r="AH9972" i="1"/>
  <c r="AF9996" i="1"/>
  <c r="AH9704" i="1"/>
  <c r="AF9747" i="1"/>
  <c r="AH9807" i="1"/>
  <c r="AF9852" i="1"/>
  <c r="AG9865" i="1"/>
  <c r="AG9901" i="1"/>
  <c r="AG9949" i="1"/>
  <c r="AF9620" i="1"/>
  <c r="AE9640" i="1"/>
  <c r="AG9710" i="1"/>
  <c r="AE9715" i="1"/>
  <c r="AF9718" i="1"/>
  <c r="AF9750" i="1"/>
  <c r="AF9766" i="1"/>
  <c r="AG9771" i="1"/>
  <c r="AE9774" i="1"/>
  <c r="AH9816" i="1"/>
  <c r="AG9819" i="1"/>
  <c r="AG9824" i="1"/>
  <c r="AE9837" i="1"/>
  <c r="AH9840" i="1"/>
  <c r="AE9848" i="1"/>
  <c r="AH9852" i="1"/>
  <c r="AH9865" i="1"/>
  <c r="AE9897" i="1"/>
  <c r="AH9901" i="1"/>
  <c r="AE9904" i="1"/>
  <c r="AE9916" i="1"/>
  <c r="AE9921" i="1"/>
  <c r="AH9949" i="1"/>
  <c r="AE9961" i="1"/>
  <c r="AE9964" i="1"/>
  <c r="AF10000" i="1"/>
  <c r="AH2511" i="1"/>
  <c r="AF2514" i="1"/>
  <c r="AF2519" i="1"/>
  <c r="AE2519" i="1"/>
  <c r="AE2558" i="1"/>
  <c r="AH2558" i="1"/>
  <c r="AG2601" i="1"/>
  <c r="AE2601" i="1"/>
  <c r="AF2646" i="1"/>
  <c r="AG2646" i="1"/>
  <c r="AE2646" i="1"/>
  <c r="AG2654" i="1"/>
  <c r="AE2654" i="1"/>
  <c r="AG2685" i="1"/>
  <c r="AH2685" i="1"/>
  <c r="AH2550" i="1"/>
  <c r="AF2550" i="1"/>
  <c r="AG2582" i="1"/>
  <c r="AF2582" i="1"/>
  <c r="AG2614" i="1"/>
  <c r="AE2614" i="1"/>
  <c r="AG2617" i="1"/>
  <c r="AE2617" i="1"/>
  <c r="AH2779" i="1"/>
  <c r="AG2779" i="1"/>
  <c r="AG2525" i="1"/>
  <c r="AE2525" i="1"/>
  <c r="AE2542" i="1"/>
  <c r="AE2582" i="1"/>
  <c r="AF2614" i="1"/>
  <c r="AE2518" i="1"/>
  <c r="AF2522" i="1"/>
  <c r="AF2542" i="1"/>
  <c r="AG2550" i="1"/>
  <c r="AE2562" i="1"/>
  <c r="AH2562" i="1"/>
  <c r="AG2565" i="1"/>
  <c r="AF2565" i="1"/>
  <c r="AE2565" i="1"/>
  <c r="AG2578" i="1"/>
  <c r="AF2578" i="1"/>
  <c r="AH2582" i="1"/>
  <c r="AH2614" i="1"/>
  <c r="AH2618" i="1"/>
  <c r="AF2618" i="1"/>
  <c r="AE2618" i="1"/>
  <c r="AG2793" i="1"/>
  <c r="AE2793" i="1"/>
  <c r="AF2518" i="1"/>
  <c r="AH2522" i="1"/>
  <c r="AH2542" i="1"/>
  <c r="AF2559" i="1"/>
  <c r="AH2559" i="1"/>
  <c r="AE2559" i="1"/>
  <c r="AE2578" i="1"/>
  <c r="AG2610" i="1"/>
  <c r="AE2610" i="1"/>
  <c r="AG2618" i="1"/>
  <c r="AE2638" i="1"/>
  <c r="AH2638" i="1"/>
  <c r="AH2674" i="1"/>
  <c r="AG2674" i="1"/>
  <c r="AF2674" i="1"/>
  <c r="AE2674" i="1"/>
  <c r="AG2518" i="1"/>
  <c r="AF2535" i="1"/>
  <c r="AG2535" i="1"/>
  <c r="AG2633" i="1"/>
  <c r="AE2633" i="1"/>
  <c r="AG2645" i="1"/>
  <c r="AH2645" i="1"/>
  <c r="AE2645" i="1"/>
  <c r="AG2661" i="1"/>
  <c r="AH2661" i="1"/>
  <c r="AE2661" i="1"/>
  <c r="AG2666" i="1"/>
  <c r="AE2666" i="1"/>
  <c r="AH2678" i="1"/>
  <c r="AG2678" i="1"/>
  <c r="AF2678" i="1"/>
  <c r="AE2511" i="1"/>
  <c r="AE2533" i="1"/>
  <c r="AE2535" i="1"/>
  <c r="AF2543" i="1"/>
  <c r="AE2543" i="1"/>
  <c r="AH2554" i="1"/>
  <c r="AF2554" i="1"/>
  <c r="AE2554" i="1"/>
  <c r="AE2566" i="1"/>
  <c r="AH2566" i="1"/>
  <c r="AG2589" i="1"/>
  <c r="AH2589" i="1"/>
  <c r="AF2589" i="1"/>
  <c r="AF2645" i="1"/>
  <c r="AG2653" i="1"/>
  <c r="AF2653" i="1"/>
  <c r="AH2653" i="1"/>
  <c r="AF2661" i="1"/>
  <c r="AF2666" i="1"/>
  <c r="AE2678" i="1"/>
  <c r="AH2702" i="1"/>
  <c r="AG2702" i="1"/>
  <c r="AF2702" i="1"/>
  <c r="AE2702" i="1"/>
  <c r="AH2758" i="1"/>
  <c r="AG2758" i="1"/>
  <c r="AF2758" i="1"/>
  <c r="AE2758" i="1"/>
  <c r="AG2511" i="1"/>
  <c r="AE2514" i="1"/>
  <c r="AH2526" i="1"/>
  <c r="AH2535" i="1"/>
  <c r="AE2541" i="1"/>
  <c r="AG2543" i="1"/>
  <c r="AG2546" i="1"/>
  <c r="AE2546" i="1"/>
  <c r="AG2549" i="1"/>
  <c r="AE2549" i="1"/>
  <c r="AG2554" i="1"/>
  <c r="AF2566" i="1"/>
  <c r="AE2569" i="1"/>
  <c r="AH2571" i="1"/>
  <c r="AG2571" i="1"/>
  <c r="AE2622" i="1"/>
  <c r="AG2622" i="1"/>
  <c r="AF2622" i="1"/>
  <c r="AH2666" i="1"/>
  <c r="AG2669" i="1"/>
  <c r="AH2669" i="1"/>
  <c r="AF2669" i="1"/>
  <c r="AH2694" i="1"/>
  <c r="AE2694" i="1"/>
  <c r="AF2694" i="1"/>
  <c r="AG2730" i="1"/>
  <c r="AH2730" i="1"/>
  <c r="AF2730" i="1"/>
  <c r="AE2730" i="1"/>
  <c r="AH2795" i="1"/>
  <c r="AG2795" i="1"/>
  <c r="AH2715" i="1"/>
  <c r="AH2731" i="1"/>
  <c r="AH2738" i="1"/>
  <c r="AH2766" i="1"/>
  <c r="AF2850" i="1"/>
  <c r="AG2853" i="1"/>
  <c r="AE2853" i="1"/>
  <c r="AG2862" i="1"/>
  <c r="AG2886" i="1"/>
  <c r="AG2950" i="1"/>
  <c r="AG3014" i="1"/>
  <c r="AE3070" i="1"/>
  <c r="AF3070" i="1"/>
  <c r="AE3100" i="1"/>
  <c r="AH3100" i="1"/>
  <c r="AE3102" i="1"/>
  <c r="AG3102" i="1"/>
  <c r="AF3102" i="1"/>
  <c r="AH3133" i="1"/>
  <c r="AE3133" i="1"/>
  <c r="AG3163" i="1"/>
  <c r="AE3163" i="1"/>
  <c r="AG3183" i="1"/>
  <c r="AF3183" i="1"/>
  <c r="AE3183" i="1"/>
  <c r="AH3189" i="1"/>
  <c r="AE3189" i="1"/>
  <c r="AG3243" i="1"/>
  <c r="AF3243" i="1"/>
  <c r="AE3243" i="1"/>
  <c r="AH3265" i="1"/>
  <c r="AE3265" i="1"/>
  <c r="AG3292" i="1"/>
  <c r="AF3292" i="1"/>
  <c r="AG3324" i="1"/>
  <c r="AF3324" i="1"/>
  <c r="AE3324" i="1"/>
  <c r="AF3348" i="1"/>
  <c r="AE3348" i="1"/>
  <c r="AH3374" i="1"/>
  <c r="AG3374" i="1"/>
  <c r="AF3374" i="1"/>
  <c r="AE3374" i="1"/>
  <c r="AE3387" i="1"/>
  <c r="AH3387" i="1"/>
  <c r="AG3387" i="1"/>
  <c r="AF3387" i="1"/>
  <c r="AG3424" i="1"/>
  <c r="AF3424" i="1"/>
  <c r="AE3424" i="1"/>
  <c r="AE3499" i="1"/>
  <c r="AF3499" i="1"/>
  <c r="AH3502" i="1"/>
  <c r="AG3502" i="1"/>
  <c r="AF3502" i="1"/>
  <c r="AE3502" i="1"/>
  <c r="AE3515" i="1"/>
  <c r="AH3515" i="1"/>
  <c r="AG3515" i="1"/>
  <c r="AF3515" i="1"/>
  <c r="AH2891" i="1"/>
  <c r="AG2891" i="1"/>
  <c r="AG2938" i="1"/>
  <c r="AF2938" i="1"/>
  <c r="AH2955" i="1"/>
  <c r="AG2955" i="1"/>
  <c r="AG3002" i="1"/>
  <c r="AF3002" i="1"/>
  <c r="AG3030" i="1"/>
  <c r="AF3030" i="1"/>
  <c r="AE3040" i="1"/>
  <c r="AH3040" i="1"/>
  <c r="AG3040" i="1"/>
  <c r="AE3044" i="1"/>
  <c r="AF3044" i="1"/>
  <c r="AG3119" i="1"/>
  <c r="AH3119" i="1"/>
  <c r="AG3199" i="1"/>
  <c r="AF3199" i="1"/>
  <c r="AE3199" i="1"/>
  <c r="AG3359" i="1"/>
  <c r="AH3359" i="1"/>
  <c r="AF3359" i="1"/>
  <c r="AE3359" i="1"/>
  <c r="AH3454" i="1"/>
  <c r="AG3454" i="1"/>
  <c r="AF3454" i="1"/>
  <c r="AE3454" i="1"/>
  <c r="AG3464" i="1"/>
  <c r="AF3464" i="1"/>
  <c r="AE3464" i="1"/>
  <c r="AH3494" i="1"/>
  <c r="AG3494" i="1"/>
  <c r="AF3494" i="1"/>
  <c r="AE3494" i="1"/>
  <c r="AF2690" i="1"/>
  <c r="AG2693" i="1"/>
  <c r="AE2693" i="1"/>
  <c r="AF2714" i="1"/>
  <c r="AF2734" i="1"/>
  <c r="AG2746" i="1"/>
  <c r="AH2765" i="1"/>
  <c r="AG2770" i="1"/>
  <c r="AF2802" i="1"/>
  <c r="AE2809" i="1"/>
  <c r="AE2818" i="1"/>
  <c r="AG2822" i="1"/>
  <c r="AG2834" i="1"/>
  <c r="AE2846" i="1"/>
  <c r="AH2853" i="1"/>
  <c r="AG2858" i="1"/>
  <c r="AF2882" i="1"/>
  <c r="AG2906" i="1"/>
  <c r="AE2938" i="1"/>
  <c r="AF2946" i="1"/>
  <c r="AE3002" i="1"/>
  <c r="AF3010" i="1"/>
  <c r="AG3025" i="1"/>
  <c r="AF3025" i="1"/>
  <c r="AE3030" i="1"/>
  <c r="AG3044" i="1"/>
  <c r="AF3046" i="1"/>
  <c r="AE3052" i="1"/>
  <c r="AG3052" i="1"/>
  <c r="AF3052" i="1"/>
  <c r="AF3063" i="1"/>
  <c r="AG3077" i="1"/>
  <c r="AE3077" i="1"/>
  <c r="AG3093" i="1"/>
  <c r="AH3093" i="1"/>
  <c r="AF3095" i="1"/>
  <c r="AG3103" i="1"/>
  <c r="AF3103" i="1"/>
  <c r="AG3109" i="1"/>
  <c r="AF3109" i="1"/>
  <c r="AE3109" i="1"/>
  <c r="AE3119" i="1"/>
  <c r="AG3143" i="1"/>
  <c r="AF3143" i="1"/>
  <c r="AG3187" i="1"/>
  <c r="AF3187" i="1"/>
  <c r="AE3187" i="1"/>
  <c r="AH3199" i="1"/>
  <c r="AG3259" i="1"/>
  <c r="AH3259" i="1"/>
  <c r="AF3259" i="1"/>
  <c r="AE3266" i="1"/>
  <c r="AH3266" i="1"/>
  <c r="AG3266" i="1"/>
  <c r="AE3290" i="1"/>
  <c r="AH3290" i="1"/>
  <c r="AH3372" i="1"/>
  <c r="AG3372" i="1"/>
  <c r="AF3372" i="1"/>
  <c r="AG3410" i="1"/>
  <c r="AE3410" i="1"/>
  <c r="AG3417" i="1"/>
  <c r="AE3417" i="1"/>
  <c r="AG3441" i="1"/>
  <c r="AE3441" i="1"/>
  <c r="AG3468" i="1"/>
  <c r="AF3468" i="1"/>
  <c r="AE3468" i="1"/>
  <c r="AE2585" i="1"/>
  <c r="AE2594" i="1"/>
  <c r="AE2598" i="1"/>
  <c r="AF2637" i="1"/>
  <c r="AE2642" i="1"/>
  <c r="AE2681" i="1"/>
  <c r="AG2690" i="1"/>
  <c r="AF2693" i="1"/>
  <c r="AE2698" i="1"/>
  <c r="AG2714" i="1"/>
  <c r="AH2734" i="1"/>
  <c r="AH2746" i="1"/>
  <c r="AE2761" i="1"/>
  <c r="AH2770" i="1"/>
  <c r="AE2773" i="1"/>
  <c r="AE2782" i="1"/>
  <c r="AE2789" i="1"/>
  <c r="AG2805" i="1"/>
  <c r="AF2805" i="1"/>
  <c r="AG2811" i="1"/>
  <c r="AG2818" i="1"/>
  <c r="AH2822" i="1"/>
  <c r="AG2827" i="1"/>
  <c r="AH2834" i="1"/>
  <c r="AE2837" i="1"/>
  <c r="AG2846" i="1"/>
  <c r="AH2858" i="1"/>
  <c r="AF2861" i="1"/>
  <c r="AG2879" i="1"/>
  <c r="AG2882" i="1"/>
  <c r="AF2898" i="1"/>
  <c r="AE2898" i="1"/>
  <c r="AH2906" i="1"/>
  <c r="AF2918" i="1"/>
  <c r="AE2918" i="1"/>
  <c r="AH2930" i="1"/>
  <c r="AH2938" i="1"/>
  <c r="AG2943" i="1"/>
  <c r="AG2946" i="1"/>
  <c r="AF2962" i="1"/>
  <c r="AE2962" i="1"/>
  <c r="AH2970" i="1"/>
  <c r="AF2982" i="1"/>
  <c r="AE2982" i="1"/>
  <c r="AH2994" i="1"/>
  <c r="AH3002" i="1"/>
  <c r="AG3007" i="1"/>
  <c r="AG3010" i="1"/>
  <c r="AH3025" i="1"/>
  <c r="AH3030" i="1"/>
  <c r="AH3044" i="1"/>
  <c r="AG3046" i="1"/>
  <c r="AH3052" i="1"/>
  <c r="AG3071" i="1"/>
  <c r="AF3071" i="1"/>
  <c r="AF3077" i="1"/>
  <c r="AE3093" i="1"/>
  <c r="AH3109" i="1"/>
  <c r="AE3112" i="1"/>
  <c r="AG3112" i="1"/>
  <c r="AF3119" i="1"/>
  <c r="AG3140" i="1"/>
  <c r="AF3140" i="1"/>
  <c r="AE3143" i="1"/>
  <c r="AH3187" i="1"/>
  <c r="AG3215" i="1"/>
  <c r="AH3215" i="1"/>
  <c r="AF3215" i="1"/>
  <c r="AE3221" i="1"/>
  <c r="AG3231" i="1"/>
  <c r="AH3231" i="1"/>
  <c r="AF3231" i="1"/>
  <c r="AE3259" i="1"/>
  <c r="AG3263" i="1"/>
  <c r="AF3263" i="1"/>
  <c r="AE3263" i="1"/>
  <c r="AG3290" i="1"/>
  <c r="AH3297" i="1"/>
  <c r="AE3297" i="1"/>
  <c r="AF3316" i="1"/>
  <c r="AE3316" i="1"/>
  <c r="AE3322" i="1"/>
  <c r="AE3372" i="1"/>
  <c r="AH3468" i="1"/>
  <c r="AG3484" i="1"/>
  <c r="AF3484" i="1"/>
  <c r="AE3484" i="1"/>
  <c r="AH3544" i="1"/>
  <c r="AG3544" i="1"/>
  <c r="AF3544" i="1"/>
  <c r="AE3544" i="1"/>
  <c r="AG2677" i="1"/>
  <c r="AH2677" i="1"/>
  <c r="AG2717" i="1"/>
  <c r="AF2717" i="1"/>
  <c r="AH2818" i="1"/>
  <c r="AH2846" i="1"/>
  <c r="AH2882" i="1"/>
  <c r="AH2885" i="1"/>
  <c r="AF2885" i="1"/>
  <c r="AH2946" i="1"/>
  <c r="AH2949" i="1"/>
  <c r="AF2949" i="1"/>
  <c r="AH3010" i="1"/>
  <c r="AH3013" i="1"/>
  <c r="AF3013" i="1"/>
  <c r="AE3036" i="1"/>
  <c r="AH3036" i="1"/>
  <c r="AG3036" i="1"/>
  <c r="AE3080" i="1"/>
  <c r="AH3080" i="1"/>
  <c r="AG3080" i="1"/>
  <c r="AE3084" i="1"/>
  <c r="AF3084" i="1"/>
  <c r="AG3101" i="1"/>
  <c r="AF3101" i="1"/>
  <c r="AE3104" i="1"/>
  <c r="AH3104" i="1"/>
  <c r="AG3107" i="1"/>
  <c r="AH3107" i="1"/>
  <c r="AG3135" i="1"/>
  <c r="AH3135" i="1"/>
  <c r="AG3159" i="1"/>
  <c r="AE3159" i="1"/>
  <c r="AG3191" i="1"/>
  <c r="AH3191" i="1"/>
  <c r="AF3191" i="1"/>
  <c r="AG3235" i="1"/>
  <c r="AF3235" i="1"/>
  <c r="AE3235" i="1"/>
  <c r="AH3241" i="1"/>
  <c r="AE3241" i="1"/>
  <c r="AG3267" i="1"/>
  <c r="AF3267" i="1"/>
  <c r="AE3267" i="1"/>
  <c r="AH3376" i="1"/>
  <c r="AG3376" i="1"/>
  <c r="AF3376" i="1"/>
  <c r="AG3385" i="1"/>
  <c r="AE3385" i="1"/>
  <c r="AH3392" i="1"/>
  <c r="AG3392" i="1"/>
  <c r="AF3392" i="1"/>
  <c r="AE3411" i="1"/>
  <c r="AF3411" i="1"/>
  <c r="AG3418" i="1"/>
  <c r="AE3418" i="1"/>
  <c r="AG3452" i="1"/>
  <c r="AF3452" i="1"/>
  <c r="AE3452" i="1"/>
  <c r="AG3492" i="1"/>
  <c r="AF3492" i="1"/>
  <c r="AE3492" i="1"/>
  <c r="AG3513" i="1"/>
  <c r="AE3513" i="1"/>
  <c r="AH2642" i="1"/>
  <c r="AE2677" i="1"/>
  <c r="AF2686" i="1"/>
  <c r="AE2710" i="1"/>
  <c r="AH2717" i="1"/>
  <c r="AF2733" i="1"/>
  <c r="AE2738" i="1"/>
  <c r="AG2757" i="1"/>
  <c r="AE2757" i="1"/>
  <c r="AE2766" i="1"/>
  <c r="AH2773" i="1"/>
  <c r="AH2789" i="1"/>
  <c r="AE2794" i="1"/>
  <c r="AH2837" i="1"/>
  <c r="AE2854" i="1"/>
  <c r="AF3026" i="1"/>
  <c r="AE3026" i="1"/>
  <c r="AF3036" i="1"/>
  <c r="AG3064" i="1"/>
  <c r="AG3069" i="1"/>
  <c r="AH3069" i="1"/>
  <c r="AF3069" i="1"/>
  <c r="AE3072" i="1"/>
  <c r="AH3072" i="1"/>
  <c r="AG3075" i="1"/>
  <c r="AH3075" i="1"/>
  <c r="AG3084" i="1"/>
  <c r="AF3086" i="1"/>
  <c r="AE3101" i="1"/>
  <c r="AG3104" i="1"/>
  <c r="AE3116" i="1"/>
  <c r="AG3116" i="1"/>
  <c r="AF3116" i="1"/>
  <c r="AE3135" i="1"/>
  <c r="AF3159" i="1"/>
  <c r="AG3175" i="1"/>
  <c r="AH3175" i="1"/>
  <c r="AE3177" i="1"/>
  <c r="AE3191" i="1"/>
  <c r="AG3219" i="1"/>
  <c r="AH3219" i="1"/>
  <c r="AF3219" i="1"/>
  <c r="AH3235" i="1"/>
  <c r="AH3238" i="1"/>
  <c r="AG3238" i="1"/>
  <c r="AE3257" i="1"/>
  <c r="AG3260" i="1"/>
  <c r="AF3260" i="1"/>
  <c r="AH3267" i="1"/>
  <c r="AE3298" i="1"/>
  <c r="AH3298" i="1"/>
  <c r="AG3298" i="1"/>
  <c r="AH3316" i="1"/>
  <c r="AH3326" i="1"/>
  <c r="AG3326" i="1"/>
  <c r="AF3326" i="1"/>
  <c r="AE3326" i="1"/>
  <c r="AG3367" i="1"/>
  <c r="AH3367" i="1"/>
  <c r="AE3376" i="1"/>
  <c r="AE3379" i="1"/>
  <c r="AG3379" i="1"/>
  <c r="AF3379" i="1"/>
  <c r="AE3392" i="1"/>
  <c r="AG3405" i="1"/>
  <c r="AH3452" i="1"/>
  <c r="AH3477" i="1"/>
  <c r="AG3477" i="1"/>
  <c r="AH3492" i="1"/>
  <c r="AE3507" i="1"/>
  <c r="AG3507" i="1"/>
  <c r="AF3507" i="1"/>
  <c r="AF2738" i="1"/>
  <c r="AF2766" i="1"/>
  <c r="AF2794" i="1"/>
  <c r="AG2845" i="1"/>
  <c r="AF2845" i="1"/>
  <c r="AF2854" i="1"/>
  <c r="AH2902" i="1"/>
  <c r="AG2902" i="1"/>
  <c r="AH2929" i="1"/>
  <c r="AF2929" i="1"/>
  <c r="AH2966" i="1"/>
  <c r="AG2966" i="1"/>
  <c r="AH2993" i="1"/>
  <c r="AF2993" i="1"/>
  <c r="AG3029" i="1"/>
  <c r="AH3029" i="1"/>
  <c r="AH3034" i="1"/>
  <c r="AG3034" i="1"/>
  <c r="AE3062" i="1"/>
  <c r="AG3062" i="1"/>
  <c r="AH3064" i="1"/>
  <c r="AG3081" i="1"/>
  <c r="AF3081" i="1"/>
  <c r="AH3084" i="1"/>
  <c r="AG3086" i="1"/>
  <c r="AE3094" i="1"/>
  <c r="AG3094" i="1"/>
  <c r="AH3101" i="1"/>
  <c r="AE3108" i="1"/>
  <c r="AG3108" i="1"/>
  <c r="AG3113" i="1"/>
  <c r="AF3113" i="1"/>
  <c r="AF3135" i="1"/>
  <c r="AH3159" i="1"/>
  <c r="AH3162" i="1"/>
  <c r="AG3162" i="1"/>
  <c r="AH3182" i="1"/>
  <c r="AG3182" i="1"/>
  <c r="AG3195" i="1"/>
  <c r="AH3195" i="1"/>
  <c r="AF3195" i="1"/>
  <c r="AE3242" i="1"/>
  <c r="AH3242" i="1"/>
  <c r="AG3242" i="1"/>
  <c r="AG3295" i="1"/>
  <c r="AH3295" i="1"/>
  <c r="AF3295" i="1"/>
  <c r="AE3295" i="1"/>
  <c r="AG3336" i="1"/>
  <c r="AF3336" i="1"/>
  <c r="AE3336" i="1"/>
  <c r="AG3386" i="1"/>
  <c r="AE3386" i="1"/>
  <c r="AE3419" i="1"/>
  <c r="AG3419" i="1"/>
  <c r="AF3419" i="1"/>
  <c r="AG3514" i="1"/>
  <c r="AE3514" i="1"/>
  <c r="AF2597" i="1"/>
  <c r="AH2621" i="1"/>
  <c r="AF2626" i="1"/>
  <c r="AG2629" i="1"/>
  <c r="AE2629" i="1"/>
  <c r="AH2686" i="1"/>
  <c r="AH2710" i="1"/>
  <c r="AE2729" i="1"/>
  <c r="AG2741" i="1"/>
  <c r="AH2741" i="1"/>
  <c r="AG2781" i="1"/>
  <c r="AF2781" i="1"/>
  <c r="AH2794" i="1"/>
  <c r="AH2817" i="1"/>
  <c r="AG2829" i="1"/>
  <c r="AF2829" i="1"/>
  <c r="AH2845" i="1"/>
  <c r="AE2850" i="1"/>
  <c r="AG2854" i="1"/>
  <c r="AE2862" i="1"/>
  <c r="AF2886" i="1"/>
  <c r="AE2902" i="1"/>
  <c r="AF2914" i="1"/>
  <c r="AE2914" i="1"/>
  <c r="AH2922" i="1"/>
  <c r="AG2922" i="1"/>
  <c r="AF2950" i="1"/>
  <c r="AE2966" i="1"/>
  <c r="AF2978" i="1"/>
  <c r="AE2978" i="1"/>
  <c r="AH2986" i="1"/>
  <c r="AG2986" i="1"/>
  <c r="AF3014" i="1"/>
  <c r="AF3029" i="1"/>
  <c r="AE3034" i="1"/>
  <c r="AG3037" i="1"/>
  <c r="AE3037" i="1"/>
  <c r="AF3055" i="1"/>
  <c r="AF3062" i="1"/>
  <c r="AE3076" i="1"/>
  <c r="AH3076" i="1"/>
  <c r="AG3076" i="1"/>
  <c r="AF3094" i="1"/>
  <c r="AF3108" i="1"/>
  <c r="AG3139" i="1"/>
  <c r="AF3139" i="1"/>
  <c r="AE3165" i="1"/>
  <c r="AG3171" i="1"/>
  <c r="AH3171" i="1"/>
  <c r="AF3175" i="1"/>
  <c r="AG3192" i="1"/>
  <c r="AF3192" i="1"/>
  <c r="AE3195" i="1"/>
  <c r="AG3211" i="1"/>
  <c r="AF3211" i="1"/>
  <c r="AE3211" i="1"/>
  <c r="AG3239" i="1"/>
  <c r="AF3239" i="1"/>
  <c r="AE3239" i="1"/>
  <c r="AG3255" i="1"/>
  <c r="AH3255" i="1"/>
  <c r="AF3255" i="1"/>
  <c r="AE3258" i="1"/>
  <c r="AH3258" i="1"/>
  <c r="AG3299" i="1"/>
  <c r="AH3299" i="1"/>
  <c r="AF3299" i="1"/>
  <c r="AE3299" i="1"/>
  <c r="AH3336" i="1"/>
  <c r="AH3352" i="1"/>
  <c r="AG3352" i="1"/>
  <c r="AF3352" i="1"/>
  <c r="AG3380" i="1"/>
  <c r="AF3380" i="1"/>
  <c r="AE3380" i="1"/>
  <c r="AH3478" i="1"/>
  <c r="AG3478" i="1"/>
  <c r="AF3478" i="1"/>
  <c r="AE3478" i="1"/>
  <c r="AG3508" i="1"/>
  <c r="AF3508" i="1"/>
  <c r="AE3508" i="1"/>
  <c r="AH2894" i="1"/>
  <c r="AH2910" i="1"/>
  <c r="AH2958" i="1"/>
  <c r="AH2974" i="1"/>
  <c r="AH3022" i="1"/>
  <c r="AF3287" i="1"/>
  <c r="AF3291" i="1"/>
  <c r="AG3323" i="1"/>
  <c r="AH3332" i="1"/>
  <c r="AF3358" i="1"/>
  <c r="AF3368" i="1"/>
  <c r="AH3404" i="1"/>
  <c r="AF3406" i="1"/>
  <c r="AF3408" i="1"/>
  <c r="AF3412" i="1"/>
  <c r="AH3420" i="1"/>
  <c r="AH3428" i="1"/>
  <c r="AG3443" i="1"/>
  <c r="AH3448" i="1"/>
  <c r="AG3483" i="1"/>
  <c r="AF3488" i="1"/>
  <c r="AH3496" i="1"/>
  <c r="AG3525" i="1"/>
  <c r="AF3532" i="1"/>
  <c r="AE3543" i="1"/>
  <c r="AF3548" i="1"/>
  <c r="AE3550" i="1"/>
  <c r="AG3553" i="1"/>
  <c r="AF3559" i="1"/>
  <c r="AG3565" i="1"/>
  <c r="AE3575" i="1"/>
  <c r="AH3576" i="1"/>
  <c r="AF3584" i="1"/>
  <c r="AF3588" i="1"/>
  <c r="AE3590" i="1"/>
  <c r="AF3596" i="1"/>
  <c r="AE3598" i="1"/>
  <c r="AF3600" i="1"/>
  <c r="AE3604" i="1"/>
  <c r="AH3616" i="1"/>
  <c r="AH3620" i="1"/>
  <c r="AE3624" i="1"/>
  <c r="AE3630" i="1"/>
  <c r="AE3632" i="1"/>
  <c r="AF3636" i="1"/>
  <c r="AF3638" i="1"/>
  <c r="AF3651" i="1"/>
  <c r="AE3665" i="1"/>
  <c r="AE3671" i="1"/>
  <c r="AH3672" i="1"/>
  <c r="AH3676" i="1"/>
  <c r="AF3686" i="1"/>
  <c r="AH3692" i="1"/>
  <c r="AF3694" i="1"/>
  <c r="AF3696" i="1"/>
  <c r="AE3704" i="1"/>
  <c r="AE3713" i="1"/>
  <c r="AE3719" i="1"/>
  <c r="AH3720" i="1"/>
  <c r="AG3729" i="1"/>
  <c r="AF3735" i="1"/>
  <c r="AH3744" i="1"/>
  <c r="AH3748" i="1"/>
  <c r="AE3752" i="1"/>
  <c r="AF3758" i="1"/>
  <c r="AE3760" i="1"/>
  <c r="AE3764" i="1"/>
  <c r="AE3766" i="1"/>
  <c r="AE3769" i="1"/>
  <c r="AF3775" i="1"/>
  <c r="AG3779" i="1"/>
  <c r="AF3784" i="1"/>
  <c r="AE3788" i="1"/>
  <c r="AE3790" i="1"/>
  <c r="AG3793" i="1"/>
  <c r="AE3796" i="1"/>
  <c r="AE3807" i="1"/>
  <c r="AE3815" i="1"/>
  <c r="AH3816" i="1"/>
  <c r="AE3832" i="1"/>
  <c r="AE3836" i="1"/>
  <c r="AE3838" i="1"/>
  <c r="AG3841" i="1"/>
  <c r="AF3847" i="1"/>
  <c r="AH3852" i="1"/>
  <c r="AF3856" i="1"/>
  <c r="AF3862" i="1"/>
  <c r="AG3865" i="1"/>
  <c r="AE3868" i="1"/>
  <c r="AE3873" i="1"/>
  <c r="AG3897" i="1"/>
  <c r="AE3902" i="1"/>
  <c r="AE3908" i="1"/>
  <c r="AF3910" i="1"/>
  <c r="AE3916" i="1"/>
  <c r="AH3934" i="1"/>
  <c r="AG3934" i="1"/>
  <c r="AE3936" i="1"/>
  <c r="AG3943" i="1"/>
  <c r="AF3943" i="1"/>
  <c r="AE3964" i="1"/>
  <c r="AF3993" i="1"/>
  <c r="AE3993" i="1"/>
  <c r="AF3996" i="1"/>
  <c r="AF4008" i="1"/>
  <c r="AH4013" i="1"/>
  <c r="AE4015" i="1"/>
  <c r="AF4017" i="1"/>
  <c r="AE4017" i="1"/>
  <c r="AE4022" i="1"/>
  <c r="AH4035" i="1"/>
  <c r="AG4044" i="1"/>
  <c r="AE4048" i="1"/>
  <c r="AF4051" i="1"/>
  <c r="AH4051" i="1"/>
  <c r="AH4064" i="1"/>
  <c r="AG4076" i="1"/>
  <c r="AE4080" i="1"/>
  <c r="AG4089" i="1"/>
  <c r="AG4108" i="1"/>
  <c r="AF4119" i="1"/>
  <c r="AF4121" i="1"/>
  <c r="AG4121" i="1"/>
  <c r="AF4124" i="1"/>
  <c r="AE4124" i="1"/>
  <c r="AG4135" i="1"/>
  <c r="AF4135" i="1"/>
  <c r="AE4135" i="1"/>
  <c r="AE4148" i="1"/>
  <c r="AG4151" i="1"/>
  <c r="AE4151" i="1"/>
  <c r="AH4180" i="1"/>
  <c r="AG4180" i="1"/>
  <c r="AF4191" i="1"/>
  <c r="AF4209" i="1"/>
  <c r="AE4209" i="1"/>
  <c r="AF4261" i="1"/>
  <c r="AH4261" i="1"/>
  <c r="AF4293" i="1"/>
  <c r="AH4293" i="1"/>
  <c r="AH3287" i="1"/>
  <c r="AH3291" i="1"/>
  <c r="AH3323" i="1"/>
  <c r="AG3358" i="1"/>
  <c r="AG3406" i="1"/>
  <c r="AH3483" i="1"/>
  <c r="AF3543" i="1"/>
  <c r="AF3550" i="1"/>
  <c r="AH3559" i="1"/>
  <c r="AF3575" i="1"/>
  <c r="AF3590" i="1"/>
  <c r="AF3598" i="1"/>
  <c r="AF3604" i="1"/>
  <c r="AF3624" i="1"/>
  <c r="AF3630" i="1"/>
  <c r="AF3632" i="1"/>
  <c r="AG3638" i="1"/>
  <c r="AG3665" i="1"/>
  <c r="AF3671" i="1"/>
  <c r="AG3686" i="1"/>
  <c r="AG3694" i="1"/>
  <c r="AF3704" i="1"/>
  <c r="AG3713" i="1"/>
  <c r="AF3719" i="1"/>
  <c r="AH3735" i="1"/>
  <c r="AF3752" i="1"/>
  <c r="AG3758" i="1"/>
  <c r="AF3760" i="1"/>
  <c r="AF3764" i="1"/>
  <c r="AF3766" i="1"/>
  <c r="AG3769" i="1"/>
  <c r="AF3788" i="1"/>
  <c r="AF3790" i="1"/>
  <c r="AF3796" i="1"/>
  <c r="AF3807" i="1"/>
  <c r="AF3815" i="1"/>
  <c r="AF3832" i="1"/>
  <c r="AF3836" i="1"/>
  <c r="AF3838" i="1"/>
  <c r="AH3847" i="1"/>
  <c r="AG3862" i="1"/>
  <c r="AF3868" i="1"/>
  <c r="AG3873" i="1"/>
  <c r="AF3902" i="1"/>
  <c r="AG3908" i="1"/>
  <c r="AG3916" i="1"/>
  <c r="AF3929" i="1"/>
  <c r="AE3929" i="1"/>
  <c r="AG3936" i="1"/>
  <c r="AH3950" i="1"/>
  <c r="AE3950" i="1"/>
  <c r="AG3964" i="1"/>
  <c r="AG3975" i="1"/>
  <c r="AH3975" i="1"/>
  <c r="AG3993" i="1"/>
  <c r="AG3996" i="1"/>
  <c r="AE4000" i="1"/>
  <c r="AH4008" i="1"/>
  <c r="AF4015" i="1"/>
  <c r="AH4038" i="1"/>
  <c r="AF4038" i="1"/>
  <c r="AH4044" i="1"/>
  <c r="AG4051" i="1"/>
  <c r="AF4067" i="1"/>
  <c r="AH4067" i="1"/>
  <c r="AG4067" i="1"/>
  <c r="AH4076" i="1"/>
  <c r="AF4097" i="1"/>
  <c r="AG4097" i="1"/>
  <c r="AH4108" i="1"/>
  <c r="AE4121" i="1"/>
  <c r="AG4124" i="1"/>
  <c r="AH4135" i="1"/>
  <c r="AF4137" i="1"/>
  <c r="AG4137" i="1"/>
  <c r="AF4151" i="1"/>
  <c r="AF4153" i="1"/>
  <c r="AG4153" i="1"/>
  <c r="AF4156" i="1"/>
  <c r="AE4156" i="1"/>
  <c r="AG4167" i="1"/>
  <c r="AF4167" i="1"/>
  <c r="AE4167" i="1"/>
  <c r="AE4180" i="1"/>
  <c r="AG4183" i="1"/>
  <c r="AE4183" i="1"/>
  <c r="AG4209" i="1"/>
  <c r="AH4212" i="1"/>
  <c r="AG4212" i="1"/>
  <c r="AG4231" i="1"/>
  <c r="AF4231" i="1"/>
  <c r="AE4231" i="1"/>
  <c r="AF4281" i="1"/>
  <c r="AG4281" i="1"/>
  <c r="AH4284" i="1"/>
  <c r="AG4284" i="1"/>
  <c r="AF4284" i="1"/>
  <c r="AE4284" i="1"/>
  <c r="AG3550" i="1"/>
  <c r="AH3575" i="1"/>
  <c r="AG3590" i="1"/>
  <c r="AG3598" i="1"/>
  <c r="AG3630" i="1"/>
  <c r="AH3671" i="1"/>
  <c r="AH3719" i="1"/>
  <c r="AG3766" i="1"/>
  <c r="AG3790" i="1"/>
  <c r="AH3815" i="1"/>
  <c r="AG3838" i="1"/>
  <c r="AG3902" i="1"/>
  <c r="AH3908" i="1"/>
  <c r="AH3916" i="1"/>
  <c r="AH3919" i="1"/>
  <c r="AE3919" i="1"/>
  <c r="AH3936" i="1"/>
  <c r="AH3964" i="1"/>
  <c r="AH3967" i="1"/>
  <c r="AE3967" i="1"/>
  <c r="AF3985" i="1"/>
  <c r="AE3985" i="1"/>
  <c r="AH3990" i="1"/>
  <c r="AE3990" i="1"/>
  <c r="AH3996" i="1"/>
  <c r="AF4003" i="1"/>
  <c r="AH4003" i="1"/>
  <c r="AF4033" i="1"/>
  <c r="AG4033" i="1"/>
  <c r="AE4033" i="1"/>
  <c r="AH4054" i="1"/>
  <c r="AF4054" i="1"/>
  <c r="AE4054" i="1"/>
  <c r="AH4063" i="1"/>
  <c r="AF4063" i="1"/>
  <c r="AH4070" i="1"/>
  <c r="AE4070" i="1"/>
  <c r="AH4086" i="1"/>
  <c r="AG4086" i="1"/>
  <c r="AF4088" i="1"/>
  <c r="AE4088" i="1"/>
  <c r="AF4133" i="1"/>
  <c r="AH4133" i="1"/>
  <c r="AH4144" i="1"/>
  <c r="AG4144" i="1"/>
  <c r="AH4151" i="1"/>
  <c r="AE4153" i="1"/>
  <c r="AG4156" i="1"/>
  <c r="AH4167" i="1"/>
  <c r="AF4169" i="1"/>
  <c r="AG4169" i="1"/>
  <c r="AF4180" i="1"/>
  <c r="AF4183" i="1"/>
  <c r="AF4185" i="1"/>
  <c r="AG4185" i="1"/>
  <c r="AF4188" i="1"/>
  <c r="AE4188" i="1"/>
  <c r="AG4199" i="1"/>
  <c r="AF4199" i="1"/>
  <c r="AE4199" i="1"/>
  <c r="AE4212" i="1"/>
  <c r="AG4215" i="1"/>
  <c r="AF4215" i="1"/>
  <c r="AE4215" i="1"/>
  <c r="AF4217" i="1"/>
  <c r="AG4217" i="1"/>
  <c r="AF4220" i="1"/>
  <c r="AE4220" i="1"/>
  <c r="AH4231" i="1"/>
  <c r="AF4236" i="1"/>
  <c r="AE4236" i="1"/>
  <c r="AF4245" i="1"/>
  <c r="AH4245" i="1"/>
  <c r="AE4281" i="1"/>
  <c r="AH3926" i="1"/>
  <c r="AE3926" i="1"/>
  <c r="AF4009" i="1"/>
  <c r="AE4009" i="1"/>
  <c r="AG4023" i="1"/>
  <c r="AE4023" i="1"/>
  <c r="AF4049" i="1"/>
  <c r="AE4049" i="1"/>
  <c r="AG4052" i="1"/>
  <c r="AF4052" i="1"/>
  <c r="AH4072" i="1"/>
  <c r="AG4072" i="1"/>
  <c r="AF4081" i="1"/>
  <c r="AE4081" i="1"/>
  <c r="AF4149" i="1"/>
  <c r="AH4149" i="1"/>
  <c r="AF4165" i="1"/>
  <c r="AH4165" i="1"/>
  <c r="AH4176" i="1"/>
  <c r="AG4176" i="1"/>
  <c r="AF4201" i="1"/>
  <c r="AG4201" i="1"/>
  <c r="AF4257" i="1"/>
  <c r="AG4257" i="1"/>
  <c r="AE4257" i="1"/>
  <c r="AF4289" i="1"/>
  <c r="AG4289" i="1"/>
  <c r="AE4289" i="1"/>
  <c r="AH3279" i="1"/>
  <c r="AH3283" i="1"/>
  <c r="AG3308" i="1"/>
  <c r="AG3310" i="1"/>
  <c r="AG3318" i="1"/>
  <c r="AG3340" i="1"/>
  <c r="AG3342" i="1"/>
  <c r="AG3344" i="1"/>
  <c r="AG3350" i="1"/>
  <c r="AG3396" i="1"/>
  <c r="AG3398" i="1"/>
  <c r="AG3416" i="1"/>
  <c r="AF3423" i="1"/>
  <c r="AG3436" i="1"/>
  <c r="AF3438" i="1"/>
  <c r="AG3440" i="1"/>
  <c r="AF3444" i="1"/>
  <c r="AG3451" i="1"/>
  <c r="AG3456" i="1"/>
  <c r="AH3487" i="1"/>
  <c r="AF3500" i="1"/>
  <c r="AF3504" i="1"/>
  <c r="AF3520" i="1"/>
  <c r="AG3524" i="1"/>
  <c r="AF3526" i="1"/>
  <c r="AG3528" i="1"/>
  <c r="AF3542" i="1"/>
  <c r="AH3547" i="1"/>
  <c r="AG3558" i="1"/>
  <c r="AE3560" i="1"/>
  <c r="AG3564" i="1"/>
  <c r="AE3566" i="1"/>
  <c r="AE3568" i="1"/>
  <c r="AF3572" i="1"/>
  <c r="AF3574" i="1"/>
  <c r="AF3587" i="1"/>
  <c r="AG3603" i="1"/>
  <c r="AF3608" i="1"/>
  <c r="AE3610" i="1"/>
  <c r="AF3612" i="1"/>
  <c r="AE3614" i="1"/>
  <c r="AG3617" i="1"/>
  <c r="AF3623" i="1"/>
  <c r="AG3629" i="1"/>
  <c r="AE3639" i="1"/>
  <c r="AF3648" i="1"/>
  <c r="AF3652" i="1"/>
  <c r="AE3654" i="1"/>
  <c r="AF3662" i="1"/>
  <c r="AF3670" i="1"/>
  <c r="AE3681" i="1"/>
  <c r="AE3687" i="1"/>
  <c r="AE3695" i="1"/>
  <c r="AF3703" i="1"/>
  <c r="AF3718" i="1"/>
  <c r="AE3736" i="1"/>
  <c r="AE3740" i="1"/>
  <c r="AE3742" i="1"/>
  <c r="AG3745" i="1"/>
  <c r="AF3751" i="1"/>
  <c r="AE3759" i="1"/>
  <c r="AG3763" i="1"/>
  <c r="AF3776" i="1"/>
  <c r="AE3780" i="1"/>
  <c r="AG3787" i="1"/>
  <c r="AF3800" i="1"/>
  <c r="AF3806" i="1"/>
  <c r="AE3808" i="1"/>
  <c r="AF3814" i="1"/>
  <c r="AG3817" i="1"/>
  <c r="AE3820" i="1"/>
  <c r="AE3825" i="1"/>
  <c r="AF3831" i="1"/>
  <c r="AG3835" i="1"/>
  <c r="AE3848" i="1"/>
  <c r="AF3855" i="1"/>
  <c r="AE3863" i="1"/>
  <c r="AG3907" i="1"/>
  <c r="AE3911" i="1"/>
  <c r="AE3924" i="1"/>
  <c r="AF3926" i="1"/>
  <c r="AH3935" i="1"/>
  <c r="AF3935" i="1"/>
  <c r="AH3942" i="1"/>
  <c r="AG3942" i="1"/>
  <c r="AE3992" i="1"/>
  <c r="AG4009" i="1"/>
  <c r="AE4016" i="1"/>
  <c r="AF4023" i="1"/>
  <c r="AF4025" i="1"/>
  <c r="AG4025" i="1"/>
  <c r="AG4049" i="1"/>
  <c r="AE4052" i="1"/>
  <c r="AH4061" i="1"/>
  <c r="AF4068" i="1"/>
  <c r="AE4072" i="1"/>
  <c r="AG4081" i="1"/>
  <c r="AH4084" i="1"/>
  <c r="AG4084" i="1"/>
  <c r="AF4113" i="1"/>
  <c r="AG4113" i="1"/>
  <c r="AH4118" i="1"/>
  <c r="AG4118" i="1"/>
  <c r="AF4118" i="1"/>
  <c r="AH4134" i="1"/>
  <c r="AF4134" i="1"/>
  <c r="AE4176" i="1"/>
  <c r="AF4181" i="1"/>
  <c r="AH4181" i="1"/>
  <c r="AG4195" i="1"/>
  <c r="AF4197" i="1"/>
  <c r="AH4197" i="1"/>
  <c r="AE4201" i="1"/>
  <c r="AF4204" i="1"/>
  <c r="AH4208" i="1"/>
  <c r="AG4208" i="1"/>
  <c r="AF4229" i="1"/>
  <c r="AH4229" i="1"/>
  <c r="AH4246" i="1"/>
  <c r="AG4246" i="1"/>
  <c r="AF4246" i="1"/>
  <c r="AF3038" i="1"/>
  <c r="AE3045" i="1"/>
  <c r="AF3049" i="1"/>
  <c r="AG3056" i="1"/>
  <c r="AF3078" i="1"/>
  <c r="AH3083" i="1"/>
  <c r="AE3085" i="1"/>
  <c r="AF3089" i="1"/>
  <c r="AF3092" i="1"/>
  <c r="AF3111" i="1"/>
  <c r="AE3127" i="1"/>
  <c r="AE3131" i="1"/>
  <c r="AE3151" i="1"/>
  <c r="AE3167" i="1"/>
  <c r="AE3203" i="1"/>
  <c r="AE3207" i="1"/>
  <c r="AE3271" i="1"/>
  <c r="AE3275" i="1"/>
  <c r="AE3334" i="1"/>
  <c r="AH3423" i="1"/>
  <c r="AE3430" i="1"/>
  <c r="AG3438" i="1"/>
  <c r="AG3444" i="1"/>
  <c r="AE3446" i="1"/>
  <c r="AH3451" i="1"/>
  <c r="AE3455" i="1"/>
  <c r="AG3459" i="1"/>
  <c r="AE3479" i="1"/>
  <c r="AE3486" i="1"/>
  <c r="AG3500" i="1"/>
  <c r="AG3504" i="1"/>
  <c r="AG3520" i="1"/>
  <c r="AG3526" i="1"/>
  <c r="AG3542" i="1"/>
  <c r="AF3555" i="1"/>
  <c r="AF3560" i="1"/>
  <c r="AF3566" i="1"/>
  <c r="AF3568" i="1"/>
  <c r="AG3572" i="1"/>
  <c r="AG3574" i="1"/>
  <c r="AE3585" i="1"/>
  <c r="AE3591" i="1"/>
  <c r="AE3601" i="1"/>
  <c r="AH3603" i="1"/>
  <c r="AG3608" i="1"/>
  <c r="AG3612" i="1"/>
  <c r="AF3614" i="1"/>
  <c r="AH3623" i="1"/>
  <c r="AE3631" i="1"/>
  <c r="AF3639" i="1"/>
  <c r="AG3648" i="1"/>
  <c r="AG3652" i="1"/>
  <c r="AF3654" i="1"/>
  <c r="AG3662" i="1"/>
  <c r="AG3670" i="1"/>
  <c r="AE3672" i="1"/>
  <c r="AE3676" i="1"/>
  <c r="AE3678" i="1"/>
  <c r="AG3681" i="1"/>
  <c r="AF3687" i="1"/>
  <c r="AE3692" i="1"/>
  <c r="AE3697" i="1"/>
  <c r="AH3703" i="1"/>
  <c r="AG3707" i="1"/>
  <c r="AG3718" i="1"/>
  <c r="AE3720" i="1"/>
  <c r="AF3736" i="1"/>
  <c r="AE3738" i="1"/>
  <c r="AF3740" i="1"/>
  <c r="AF3742" i="1"/>
  <c r="AE3744" i="1"/>
  <c r="AE3748" i="1"/>
  <c r="AH3751" i="1"/>
  <c r="AF3759" i="1"/>
  <c r="AE3767" i="1"/>
  <c r="AG3776" i="1"/>
  <c r="AF3780" i="1"/>
  <c r="AE3782" i="1"/>
  <c r="AE3785" i="1"/>
  <c r="AE3791" i="1"/>
  <c r="AG3800" i="1"/>
  <c r="AG3806" i="1"/>
  <c r="AF3808" i="1"/>
  <c r="AG3814" i="1"/>
  <c r="AE3816" i="1"/>
  <c r="AF3820" i="1"/>
  <c r="AE3822" i="1"/>
  <c r="AG3825" i="1"/>
  <c r="AH3831" i="1"/>
  <c r="AE3839" i="1"/>
  <c r="AF3848" i="1"/>
  <c r="AE3852" i="1"/>
  <c r="AE3857" i="1"/>
  <c r="AF3863" i="1"/>
  <c r="AG3880" i="1"/>
  <c r="AG3895" i="1"/>
  <c r="AE3895" i="1"/>
  <c r="AE3903" i="1"/>
  <c r="AF3911" i="1"/>
  <c r="AG3915" i="1"/>
  <c r="AG3924" i="1"/>
  <c r="AG3926" i="1"/>
  <c r="AE3928" i="1"/>
  <c r="AE3935" i="1"/>
  <c r="AE3942" i="1"/>
  <c r="AF3944" i="1"/>
  <c r="AG3959" i="1"/>
  <c r="AH3959" i="1"/>
  <c r="AG3963" i="1"/>
  <c r="AF3980" i="1"/>
  <c r="AH3988" i="1"/>
  <c r="AF3992" i="1"/>
  <c r="AH3997" i="1"/>
  <c r="AE3999" i="1"/>
  <c r="AF4001" i="1"/>
  <c r="AE4001" i="1"/>
  <c r="AH4006" i="1"/>
  <c r="AE4006" i="1"/>
  <c r="AH4012" i="1"/>
  <c r="AF4016" i="1"/>
  <c r="AF4019" i="1"/>
  <c r="AH4019" i="1"/>
  <c r="AH4023" i="1"/>
  <c r="AE4025" i="1"/>
  <c r="AF4028" i="1"/>
  <c r="AG4039" i="1"/>
  <c r="AF4039" i="1"/>
  <c r="AE4039" i="1"/>
  <c r="AH4052" i="1"/>
  <c r="AG4068" i="1"/>
  <c r="AF4072" i="1"/>
  <c r="AE4084" i="1"/>
  <c r="AH4094" i="1"/>
  <c r="AF4094" i="1"/>
  <c r="AE4094" i="1"/>
  <c r="AE4113" i="1"/>
  <c r="AE4118" i="1"/>
  <c r="AH4125" i="1"/>
  <c r="AE4127" i="1"/>
  <c r="AF4129" i="1"/>
  <c r="AG4129" i="1"/>
  <c r="AE4129" i="1"/>
  <c r="AE4134" i="1"/>
  <c r="AH4150" i="1"/>
  <c r="AG4150" i="1"/>
  <c r="AF4150" i="1"/>
  <c r="AH4166" i="1"/>
  <c r="AF4166" i="1"/>
  <c r="AF4176" i="1"/>
  <c r="AH4195" i="1"/>
  <c r="AG4204" i="1"/>
  <c r="AE4208" i="1"/>
  <c r="AF4213" i="1"/>
  <c r="AH4213" i="1"/>
  <c r="AG4263" i="1"/>
  <c r="AH4263" i="1"/>
  <c r="AF4263" i="1"/>
  <c r="AE4263" i="1"/>
  <c r="AG4295" i="1"/>
  <c r="AH4295" i="1"/>
  <c r="AF4295" i="1"/>
  <c r="AE4295" i="1"/>
  <c r="AG3560" i="1"/>
  <c r="AG3566" i="1"/>
  <c r="AG3568" i="1"/>
  <c r="AG3614" i="1"/>
  <c r="AH3639" i="1"/>
  <c r="AG3654" i="1"/>
  <c r="AF3678" i="1"/>
  <c r="AH3687" i="1"/>
  <c r="AG3697" i="1"/>
  <c r="AG3736" i="1"/>
  <c r="AG3740" i="1"/>
  <c r="AG3742" i="1"/>
  <c r="AF3767" i="1"/>
  <c r="AG3780" i="1"/>
  <c r="AF3782" i="1"/>
  <c r="AG3785" i="1"/>
  <c r="AF3791" i="1"/>
  <c r="AG3808" i="1"/>
  <c r="AG3820" i="1"/>
  <c r="AF3822" i="1"/>
  <c r="AF3839" i="1"/>
  <c r="AG3848" i="1"/>
  <c r="AG3857" i="1"/>
  <c r="AH3863" i="1"/>
  <c r="AG3879" i="1"/>
  <c r="AH3879" i="1"/>
  <c r="AH3887" i="1"/>
  <c r="AF3887" i="1"/>
  <c r="AF3903" i="1"/>
  <c r="AH3911" i="1"/>
  <c r="AF3913" i="1"/>
  <c r="AE3913" i="1"/>
  <c r="AH3918" i="1"/>
  <c r="AF3918" i="1"/>
  <c r="AH3924" i="1"/>
  <c r="AF3928" i="1"/>
  <c r="AF3942" i="1"/>
  <c r="AG3944" i="1"/>
  <c r="AH3966" i="1"/>
  <c r="AF3966" i="1"/>
  <c r="AG3980" i="1"/>
  <c r="AH3992" i="1"/>
  <c r="AF3999" i="1"/>
  <c r="AH4016" i="1"/>
  <c r="AG4028" i="1"/>
  <c r="AF4041" i="1"/>
  <c r="AG4041" i="1"/>
  <c r="AH4068" i="1"/>
  <c r="AF4084" i="1"/>
  <c r="AG4087" i="1"/>
  <c r="AF4087" i="1"/>
  <c r="AG4092" i="1"/>
  <c r="AF4092" i="1"/>
  <c r="AG4103" i="1"/>
  <c r="AH4103" i="1"/>
  <c r="AF4103" i="1"/>
  <c r="AH4110" i="1"/>
  <c r="AE4110" i="1"/>
  <c r="AH4116" i="1"/>
  <c r="AG4116" i="1"/>
  <c r="AF4127" i="1"/>
  <c r="AG4134" i="1"/>
  <c r="AF4145" i="1"/>
  <c r="AE4145" i="1"/>
  <c r="AF4161" i="1"/>
  <c r="AG4161" i="1"/>
  <c r="AE4161" i="1"/>
  <c r="AH4182" i="1"/>
  <c r="AG4182" i="1"/>
  <c r="AF4182" i="1"/>
  <c r="AH4198" i="1"/>
  <c r="AF4198" i="1"/>
  <c r="AH4204" i="1"/>
  <c r="AF4208" i="1"/>
  <c r="AH4230" i="1"/>
  <c r="AG4230" i="1"/>
  <c r="AF4230" i="1"/>
  <c r="AF4241" i="1"/>
  <c r="AG4241" i="1"/>
  <c r="AE4241" i="1"/>
  <c r="AH3910" i="1"/>
  <c r="AE3910" i="1"/>
  <c r="AH3947" i="1"/>
  <c r="AG3947" i="1"/>
  <c r="AF3953" i="1"/>
  <c r="AG3953" i="1"/>
  <c r="AF3987" i="1"/>
  <c r="AH3987" i="1"/>
  <c r="AH4022" i="1"/>
  <c r="AF4022" i="1"/>
  <c r="AH4048" i="1"/>
  <c r="AG4048" i="1"/>
  <c r="AF4057" i="1"/>
  <c r="AG4057" i="1"/>
  <c r="AE4057" i="1"/>
  <c r="AF4073" i="1"/>
  <c r="AE4073" i="1"/>
  <c r="AH4080" i="1"/>
  <c r="AG4080" i="1"/>
  <c r="AG4119" i="1"/>
  <c r="AE4119" i="1"/>
  <c r="AH4148" i="1"/>
  <c r="AG4148" i="1"/>
  <c r="AF4177" i="1"/>
  <c r="AE4177" i="1"/>
  <c r="AF4193" i="1"/>
  <c r="AG4193" i="1"/>
  <c r="AE4193" i="1"/>
  <c r="AH4214" i="1"/>
  <c r="AG4214" i="1"/>
  <c r="AF4214" i="1"/>
  <c r="AF4225" i="1"/>
  <c r="AG4225" i="1"/>
  <c r="AE4225" i="1"/>
  <c r="AG4247" i="1"/>
  <c r="AF4247" i="1"/>
  <c r="AE4247" i="1"/>
  <c r="AF4249" i="1"/>
  <c r="AG4249" i="1"/>
  <c r="AG4252" i="1"/>
  <c r="AF4252" i="1"/>
  <c r="AE4252" i="1"/>
  <c r="AH4278" i="1"/>
  <c r="AG4278" i="1"/>
  <c r="AF4278" i="1"/>
  <c r="AG4062" i="1"/>
  <c r="AG4102" i="1"/>
  <c r="AG4233" i="1"/>
  <c r="AF4262" i="1"/>
  <c r="AG4265" i="1"/>
  <c r="AE4268" i="1"/>
  <c r="AE4273" i="1"/>
  <c r="AH4277" i="1"/>
  <c r="AE4279" i="1"/>
  <c r="AH4280" i="1"/>
  <c r="AF4294" i="1"/>
  <c r="AG4297" i="1"/>
  <c r="AE4300" i="1"/>
  <c r="AE4305" i="1"/>
  <c r="AH4309" i="1"/>
  <c r="AE4311" i="1"/>
  <c r="AH4312" i="1"/>
  <c r="AG4324" i="1"/>
  <c r="AG4328" i="1"/>
  <c r="AG4339" i="1"/>
  <c r="AG4352" i="1"/>
  <c r="AH4360" i="1"/>
  <c r="AE4367" i="1"/>
  <c r="AH4371" i="1"/>
  <c r="AG4375" i="1"/>
  <c r="AF4375" i="1"/>
  <c r="AH4376" i="1"/>
  <c r="AF4379" i="1"/>
  <c r="AG4379" i="1"/>
  <c r="AE4391" i="1"/>
  <c r="AG4395" i="1"/>
  <c r="AH4397" i="1"/>
  <c r="AF4399" i="1"/>
  <c r="AF4401" i="1"/>
  <c r="AG4401" i="1"/>
  <c r="AH4405" i="1"/>
  <c r="AE4407" i="1"/>
  <c r="AH4421" i="1"/>
  <c r="AF4423" i="1"/>
  <c r="AE4449" i="1"/>
  <c r="AH4454" i="1"/>
  <c r="AG4454" i="1"/>
  <c r="AH4456" i="1"/>
  <c r="AE4456" i="1"/>
  <c r="AH4460" i="1"/>
  <c r="AF4475" i="1"/>
  <c r="AG4475" i="1"/>
  <c r="AF4481" i="1"/>
  <c r="AE4481" i="1"/>
  <c r="AH4486" i="1"/>
  <c r="AG4486" i="1"/>
  <c r="AH4488" i="1"/>
  <c r="AE4488" i="1"/>
  <c r="AH4492" i="1"/>
  <c r="AF4507" i="1"/>
  <c r="AG4507" i="1"/>
  <c r="AF4513" i="1"/>
  <c r="AE4513" i="1"/>
  <c r="AH4518" i="1"/>
  <c r="AG4518" i="1"/>
  <c r="AH4520" i="1"/>
  <c r="AE4520" i="1"/>
  <c r="AH4524" i="1"/>
  <c r="AF4539" i="1"/>
  <c r="AG4539" i="1"/>
  <c r="AF4545" i="1"/>
  <c r="AE4545" i="1"/>
  <c r="AH4550" i="1"/>
  <c r="AG4550" i="1"/>
  <c r="AH4552" i="1"/>
  <c r="AE4552" i="1"/>
  <c r="AH4556" i="1"/>
  <c r="AF4571" i="1"/>
  <c r="AG4571" i="1"/>
  <c r="AE4580" i="1"/>
  <c r="AG4583" i="1"/>
  <c r="AE4583" i="1"/>
  <c r="AF4585" i="1"/>
  <c r="AE4585" i="1"/>
  <c r="AH4590" i="1"/>
  <c r="AE4590" i="1"/>
  <c r="AH4612" i="1"/>
  <c r="AF4612" i="1"/>
  <c r="AE4630" i="1"/>
  <c r="AF4641" i="1"/>
  <c r="AE4641" i="1"/>
  <c r="AH4653" i="1"/>
  <c r="AH4662" i="1"/>
  <c r="AF4662" i="1"/>
  <c r="AH4678" i="1"/>
  <c r="AG4678" i="1"/>
  <c r="AE4678" i="1"/>
  <c r="AF4680" i="1"/>
  <c r="AH4749" i="1"/>
  <c r="AH4790" i="1"/>
  <c r="AG4790" i="1"/>
  <c r="AF4790" i="1"/>
  <c r="AE4790" i="1"/>
  <c r="AG4262" i="1"/>
  <c r="AG4273" i="1"/>
  <c r="AF4279" i="1"/>
  <c r="AG4294" i="1"/>
  <c r="AG4305" i="1"/>
  <c r="AF4311" i="1"/>
  <c r="AH4328" i="1"/>
  <c r="AH4339" i="1"/>
  <c r="AG4343" i="1"/>
  <c r="AF4343" i="1"/>
  <c r="AF4347" i="1"/>
  <c r="AG4347" i="1"/>
  <c r="AF4367" i="1"/>
  <c r="AF4369" i="1"/>
  <c r="AG4369" i="1"/>
  <c r="AF4391" i="1"/>
  <c r="AH4423" i="1"/>
  <c r="AH4430" i="1"/>
  <c r="AE4430" i="1"/>
  <c r="AG4449" i="1"/>
  <c r="AG4471" i="1"/>
  <c r="AF4471" i="1"/>
  <c r="AG4503" i="1"/>
  <c r="AF4503" i="1"/>
  <c r="AG4535" i="1"/>
  <c r="AF4535" i="1"/>
  <c r="AG4567" i="1"/>
  <c r="AF4567" i="1"/>
  <c r="AF4603" i="1"/>
  <c r="AG4603" i="1"/>
  <c r="AG4615" i="1"/>
  <c r="AE4615" i="1"/>
  <c r="AF4617" i="1"/>
  <c r="AE4617" i="1"/>
  <c r="AH4622" i="1"/>
  <c r="AE4622" i="1"/>
  <c r="AH4644" i="1"/>
  <c r="AF4644" i="1"/>
  <c r="AF4673" i="1"/>
  <c r="AE4673" i="1"/>
  <c r="AH4694" i="1"/>
  <c r="AF4694" i="1"/>
  <c r="AE4694" i="1"/>
  <c r="AH4708" i="1"/>
  <c r="AF4708" i="1"/>
  <c r="AF4713" i="1"/>
  <c r="AE4713" i="1"/>
  <c r="AH4718" i="1"/>
  <c r="AG4718" i="1"/>
  <c r="AE4718" i="1"/>
  <c r="AH4736" i="1"/>
  <c r="AG4736" i="1"/>
  <c r="AF4736" i="1"/>
  <c r="AF4337" i="1"/>
  <c r="AG4337" i="1"/>
  <c r="AH4398" i="1"/>
  <c r="AE4398" i="1"/>
  <c r="AH4422" i="1"/>
  <c r="AG4422" i="1"/>
  <c r="AE4572" i="1"/>
  <c r="AH4572" i="1"/>
  <c r="AH4576" i="1"/>
  <c r="AF4576" i="1"/>
  <c r="AF4595" i="1"/>
  <c r="AH4595" i="1"/>
  <c r="AF4635" i="1"/>
  <c r="AG4635" i="1"/>
  <c r="AG4647" i="1"/>
  <c r="AE4647" i="1"/>
  <c r="AF4649" i="1"/>
  <c r="AE4649" i="1"/>
  <c r="AH4654" i="1"/>
  <c r="AE4654" i="1"/>
  <c r="AH4676" i="1"/>
  <c r="AF4676" i="1"/>
  <c r="AF4699" i="1"/>
  <c r="AG4699" i="1"/>
  <c r="AF4723" i="1"/>
  <c r="AH4723" i="1"/>
  <c r="AH4742" i="1"/>
  <c r="AG4742" i="1"/>
  <c r="AF4742" i="1"/>
  <c r="AE4742" i="1"/>
  <c r="AH4768" i="1"/>
  <c r="AG4768" i="1"/>
  <c r="AF4768" i="1"/>
  <c r="AH4366" i="1"/>
  <c r="AE4366" i="1"/>
  <c r="AH4390" i="1"/>
  <c r="AG4390" i="1"/>
  <c r="AF4465" i="1"/>
  <c r="AG4465" i="1"/>
  <c r="AF4473" i="1"/>
  <c r="AG4473" i="1"/>
  <c r="AF4497" i="1"/>
  <c r="AG4497" i="1"/>
  <c r="AF4505" i="1"/>
  <c r="AG4505" i="1"/>
  <c r="AF4529" i="1"/>
  <c r="AG4529" i="1"/>
  <c r="AF4537" i="1"/>
  <c r="AG4537" i="1"/>
  <c r="AF4561" i="1"/>
  <c r="AG4561" i="1"/>
  <c r="AF4569" i="1"/>
  <c r="AG4569" i="1"/>
  <c r="AF4581" i="1"/>
  <c r="AH4581" i="1"/>
  <c r="AE4604" i="1"/>
  <c r="AH4604" i="1"/>
  <c r="AH4608" i="1"/>
  <c r="AF4608" i="1"/>
  <c r="AF4627" i="1"/>
  <c r="AH4627" i="1"/>
  <c r="AF4667" i="1"/>
  <c r="AG4667" i="1"/>
  <c r="AG4679" i="1"/>
  <c r="AE4679" i="1"/>
  <c r="AF4681" i="1"/>
  <c r="AE4681" i="1"/>
  <c r="AH4686" i="1"/>
  <c r="AE4686" i="1"/>
  <c r="AF4729" i="1"/>
  <c r="AG4729" i="1"/>
  <c r="AE4729" i="1"/>
  <c r="AF4745" i="1"/>
  <c r="AG4745" i="1"/>
  <c r="AE4745" i="1"/>
  <c r="AF4755" i="1"/>
  <c r="AH4755" i="1"/>
  <c r="AH4774" i="1"/>
  <c r="AG4774" i="1"/>
  <c r="AF4774" i="1"/>
  <c r="AE4774" i="1"/>
  <c r="AG4240" i="1"/>
  <c r="AG4244" i="1"/>
  <c r="AG4272" i="1"/>
  <c r="AG4276" i="1"/>
  <c r="AG4304" i="1"/>
  <c r="AG4308" i="1"/>
  <c r="AF4310" i="1"/>
  <c r="AG4313" i="1"/>
  <c r="AE4316" i="1"/>
  <c r="AE4321" i="1"/>
  <c r="AH4327" i="1"/>
  <c r="AE4329" i="1"/>
  <c r="AH4334" i="1"/>
  <c r="AE4334" i="1"/>
  <c r="AE4345" i="1"/>
  <c r="AE4348" i="1"/>
  <c r="AG4353" i="1"/>
  <c r="AH4358" i="1"/>
  <c r="AG4358" i="1"/>
  <c r="AG4361" i="1"/>
  <c r="AE4364" i="1"/>
  <c r="AF4366" i="1"/>
  <c r="AE4374" i="1"/>
  <c r="AG4377" i="1"/>
  <c r="AF4380" i="1"/>
  <c r="AE4382" i="1"/>
  <c r="AE4388" i="1"/>
  <c r="AE4390" i="1"/>
  <c r="AG4396" i="1"/>
  <c r="AG4398" i="1"/>
  <c r="AF4406" i="1"/>
  <c r="AE4408" i="1"/>
  <c r="AG4412" i="1"/>
  <c r="AF4414" i="1"/>
  <c r="AE4416" i="1"/>
  <c r="AF4420" i="1"/>
  <c r="AF4422" i="1"/>
  <c r="AF4424" i="1"/>
  <c r="AH4428" i="1"/>
  <c r="AG4438" i="1"/>
  <c r="AF4440" i="1"/>
  <c r="AG4446" i="1"/>
  <c r="AF4448" i="1"/>
  <c r="AG4452" i="1"/>
  <c r="AG4455" i="1"/>
  <c r="AE4455" i="1"/>
  <c r="AE4465" i="1"/>
  <c r="AE4473" i="1"/>
  <c r="AG4476" i="1"/>
  <c r="AE4480" i="1"/>
  <c r="AG4484" i="1"/>
  <c r="AG4487" i="1"/>
  <c r="AE4487" i="1"/>
  <c r="AE4497" i="1"/>
  <c r="AE4505" i="1"/>
  <c r="AG4508" i="1"/>
  <c r="AE4512" i="1"/>
  <c r="AG4516" i="1"/>
  <c r="AG4519" i="1"/>
  <c r="AE4519" i="1"/>
  <c r="AE4529" i="1"/>
  <c r="AE4537" i="1"/>
  <c r="AG4540" i="1"/>
  <c r="AE4544" i="1"/>
  <c r="AG4548" i="1"/>
  <c r="AG4551" i="1"/>
  <c r="AE4551" i="1"/>
  <c r="AE4561" i="1"/>
  <c r="AE4569" i="1"/>
  <c r="AG4572" i="1"/>
  <c r="AG4576" i="1"/>
  <c r="AH4584" i="1"/>
  <c r="AE4584" i="1"/>
  <c r="AH4591" i="1"/>
  <c r="AF4591" i="1"/>
  <c r="AF4601" i="1"/>
  <c r="AG4601" i="1"/>
  <c r="AF4604" i="1"/>
  <c r="AE4608" i="1"/>
  <c r="AF4613" i="1"/>
  <c r="AH4613" i="1"/>
  <c r="AG4627" i="1"/>
  <c r="AE4636" i="1"/>
  <c r="AH4636" i="1"/>
  <c r="AH4640" i="1"/>
  <c r="AF4640" i="1"/>
  <c r="AH4647" i="1"/>
  <c r="AG4654" i="1"/>
  <c r="AF4659" i="1"/>
  <c r="AH4659" i="1"/>
  <c r="AF4679" i="1"/>
  <c r="AG4681" i="1"/>
  <c r="AF4686" i="1"/>
  <c r="AH4704" i="1"/>
  <c r="AF4704" i="1"/>
  <c r="AH4719" i="1"/>
  <c r="AF4719" i="1"/>
  <c r="AG4755" i="1"/>
  <c r="AF4761" i="1"/>
  <c r="AG4761" i="1"/>
  <c r="AE4761" i="1"/>
  <c r="AF4777" i="1"/>
  <c r="AG4777" i="1"/>
  <c r="AE4777" i="1"/>
  <c r="AF4793" i="1"/>
  <c r="AG4793" i="1"/>
  <c r="AE4793" i="1"/>
  <c r="AE4286" i="1"/>
  <c r="AG4310" i="1"/>
  <c r="AF4316" i="1"/>
  <c r="AE4318" i="1"/>
  <c r="AG4321" i="1"/>
  <c r="AH4326" i="1"/>
  <c r="AG4326" i="1"/>
  <c r="AG4329" i="1"/>
  <c r="AE4332" i="1"/>
  <c r="AF4334" i="1"/>
  <c r="AE4342" i="1"/>
  <c r="AG4345" i="1"/>
  <c r="AF4348" i="1"/>
  <c r="AE4350" i="1"/>
  <c r="AE4356" i="1"/>
  <c r="AE4358" i="1"/>
  <c r="AG4364" i="1"/>
  <c r="AG4366" i="1"/>
  <c r="AF4374" i="1"/>
  <c r="AG4380" i="1"/>
  <c r="AF4382" i="1"/>
  <c r="AE4384" i="1"/>
  <c r="AF4388" i="1"/>
  <c r="AF4390" i="1"/>
  <c r="AF4392" i="1"/>
  <c r="AH4396" i="1"/>
  <c r="AG4406" i="1"/>
  <c r="AF4408" i="1"/>
  <c r="AG4414" i="1"/>
  <c r="AF4416" i="1"/>
  <c r="AG4420" i="1"/>
  <c r="AG4424" i="1"/>
  <c r="AG4435" i="1"/>
  <c r="AG4440" i="1"/>
  <c r="AG4448" i="1"/>
  <c r="AH4462" i="1"/>
  <c r="AE4462" i="1"/>
  <c r="AH4470" i="1"/>
  <c r="AF4470" i="1"/>
  <c r="AH4476" i="1"/>
  <c r="AF4480" i="1"/>
  <c r="AF4487" i="1"/>
  <c r="AE4489" i="1"/>
  <c r="AH4494" i="1"/>
  <c r="AE4494" i="1"/>
  <c r="AH4502" i="1"/>
  <c r="AF4502" i="1"/>
  <c r="AH4508" i="1"/>
  <c r="AF4512" i="1"/>
  <c r="AF4519" i="1"/>
  <c r="AE4521" i="1"/>
  <c r="AH4526" i="1"/>
  <c r="AE4526" i="1"/>
  <c r="AH4534" i="1"/>
  <c r="AF4534" i="1"/>
  <c r="AH4540" i="1"/>
  <c r="AF4544" i="1"/>
  <c r="AF4551" i="1"/>
  <c r="AE4553" i="1"/>
  <c r="AH4558" i="1"/>
  <c r="AE4558" i="1"/>
  <c r="AH4566" i="1"/>
  <c r="AF4566" i="1"/>
  <c r="AH4582" i="1"/>
  <c r="AG4582" i="1"/>
  <c r="AE4582" i="1"/>
  <c r="AF4584" i="1"/>
  <c r="AE4591" i="1"/>
  <c r="AE4601" i="1"/>
  <c r="AG4604" i="1"/>
  <c r="AG4608" i="1"/>
  <c r="AH4616" i="1"/>
  <c r="AE4616" i="1"/>
  <c r="AH4623" i="1"/>
  <c r="AF4623" i="1"/>
  <c r="AF4633" i="1"/>
  <c r="AG4633" i="1"/>
  <c r="AF4636" i="1"/>
  <c r="AE4640" i="1"/>
  <c r="AF4645" i="1"/>
  <c r="AH4645" i="1"/>
  <c r="AG4659" i="1"/>
  <c r="AE4668" i="1"/>
  <c r="AH4668" i="1"/>
  <c r="AH4672" i="1"/>
  <c r="AF4672" i="1"/>
  <c r="AH4679" i="1"/>
  <c r="AG4686" i="1"/>
  <c r="AF4691" i="1"/>
  <c r="AH4691" i="1"/>
  <c r="AE4704" i="1"/>
  <c r="AE4719" i="1"/>
  <c r="AH4740" i="1"/>
  <c r="AG4740" i="1"/>
  <c r="AF4740" i="1"/>
  <c r="AH4751" i="1"/>
  <c r="AF4751" i="1"/>
  <c r="AG4316" i="1"/>
  <c r="AG4348" i="1"/>
  <c r="AH4364" i="1"/>
  <c r="AG4374" i="1"/>
  <c r="AG4382" i="1"/>
  <c r="AG4388" i="1"/>
  <c r="AG4408" i="1"/>
  <c r="AG4416" i="1"/>
  <c r="AH4424" i="1"/>
  <c r="AG4439" i="1"/>
  <c r="AF4439" i="1"/>
  <c r="AF4443" i="1"/>
  <c r="AG4443" i="1"/>
  <c r="AF4453" i="1"/>
  <c r="AH4453" i="1"/>
  <c r="AG4480" i="1"/>
  <c r="AF4485" i="1"/>
  <c r="AH4485" i="1"/>
  <c r="AG4512" i="1"/>
  <c r="AF4517" i="1"/>
  <c r="AH4517" i="1"/>
  <c r="AG4544" i="1"/>
  <c r="AF4549" i="1"/>
  <c r="AH4549" i="1"/>
  <c r="AH4551" i="1"/>
  <c r="AG4553" i="1"/>
  <c r="AE4566" i="1"/>
  <c r="AF4577" i="1"/>
  <c r="AE4577" i="1"/>
  <c r="AF4582" i="1"/>
  <c r="AG4584" i="1"/>
  <c r="AH4589" i="1"/>
  <c r="AH4598" i="1"/>
  <c r="AF4598" i="1"/>
  <c r="AH4614" i="1"/>
  <c r="AG4614" i="1"/>
  <c r="AE4614" i="1"/>
  <c r="AF4616" i="1"/>
  <c r="AE4623" i="1"/>
  <c r="AE4633" i="1"/>
  <c r="AG4636" i="1"/>
  <c r="AG4640" i="1"/>
  <c r="AH4648" i="1"/>
  <c r="AE4648" i="1"/>
  <c r="AH4655" i="1"/>
  <c r="AF4655" i="1"/>
  <c r="AF4665" i="1"/>
  <c r="AG4665" i="1"/>
  <c r="AF4668" i="1"/>
  <c r="AE4672" i="1"/>
  <c r="AF4677" i="1"/>
  <c r="AH4677" i="1"/>
  <c r="AG4691" i="1"/>
  <c r="AF4697" i="1"/>
  <c r="AG4697" i="1"/>
  <c r="AE4697" i="1"/>
  <c r="AG4704" i="1"/>
  <c r="AH4712" i="1"/>
  <c r="AG4712" i="1"/>
  <c r="AE4712" i="1"/>
  <c r="AH4726" i="1"/>
  <c r="AF4726" i="1"/>
  <c r="AE4726" i="1"/>
  <c r="AE4740" i="1"/>
  <c r="AE4751" i="1"/>
  <c r="AG4407" i="1"/>
  <c r="AF4407" i="1"/>
  <c r="AF4411" i="1"/>
  <c r="AG4411" i="1"/>
  <c r="AF4433" i="1"/>
  <c r="AG4433" i="1"/>
  <c r="AH4580" i="1"/>
  <c r="AF4580" i="1"/>
  <c r="AF4609" i="1"/>
  <c r="AE4609" i="1"/>
  <c r="AH4630" i="1"/>
  <c r="AF4630" i="1"/>
  <c r="AH4646" i="1"/>
  <c r="AG4646" i="1"/>
  <c r="AE4646" i="1"/>
  <c r="AH4680" i="1"/>
  <c r="AE4680" i="1"/>
  <c r="AH4687" i="1"/>
  <c r="AF4687" i="1"/>
  <c r="AH4710" i="1"/>
  <c r="AG4710" i="1"/>
  <c r="AE4710" i="1"/>
  <c r="AH4758" i="1"/>
  <c r="AF4758" i="1"/>
  <c r="AE4758" i="1"/>
  <c r="AH4964" i="1"/>
  <c r="AH4992" i="1"/>
  <c r="AF4995" i="1"/>
  <c r="AH4995" i="1"/>
  <c r="AF5012" i="1"/>
  <c r="AE5012" i="1"/>
  <c r="AH5024" i="1"/>
  <c r="AF5027" i="1"/>
  <c r="AH5027" i="1"/>
  <c r="AG5027" i="1"/>
  <c r="AF5040" i="1"/>
  <c r="AE5040" i="1"/>
  <c r="AF5071" i="1"/>
  <c r="AE5071" i="1"/>
  <c r="AH5073" i="1"/>
  <c r="AG5073" i="1"/>
  <c r="AH5077" i="1"/>
  <c r="AG5077" i="1"/>
  <c r="AE5077" i="1"/>
  <c r="AG5082" i="1"/>
  <c r="AE5082" i="1"/>
  <c r="AF5155" i="1"/>
  <c r="AE5155" i="1"/>
  <c r="AH5161" i="1"/>
  <c r="AG5161" i="1"/>
  <c r="AH5169" i="1"/>
  <c r="AE5169" i="1"/>
  <c r="AH5173" i="1"/>
  <c r="AG5173" i="1"/>
  <c r="AE5173" i="1"/>
  <c r="AG5207" i="1"/>
  <c r="AF5207" i="1"/>
  <c r="AH5215" i="1"/>
  <c r="AE5215" i="1"/>
  <c r="AG5254" i="1"/>
  <c r="AE5254" i="1"/>
  <c r="AH5264" i="1"/>
  <c r="AG5264" i="1"/>
  <c r="AF5264" i="1"/>
  <c r="AH5271" i="1"/>
  <c r="AG5271" i="1"/>
  <c r="AF5271" i="1"/>
  <c r="AG5334" i="1"/>
  <c r="AE5334" i="1"/>
  <c r="AG5350" i="1"/>
  <c r="AE5350" i="1"/>
  <c r="AH5370" i="1"/>
  <c r="AG5370" i="1"/>
  <c r="AH5391" i="1"/>
  <c r="AG5391" i="1"/>
  <c r="AF5391" i="1"/>
  <c r="AH5423" i="1"/>
  <c r="AG5423" i="1"/>
  <c r="AF5423" i="1"/>
  <c r="AH4700" i="1"/>
  <c r="AH4732" i="1"/>
  <c r="AH4764" i="1"/>
  <c r="AF4772" i="1"/>
  <c r="AF4783" i="1"/>
  <c r="AH4787" i="1"/>
  <c r="AH4796" i="1"/>
  <c r="AF4800" i="1"/>
  <c r="AF4804" i="1"/>
  <c r="AE4806" i="1"/>
  <c r="AE4809" i="1"/>
  <c r="AF4815" i="1"/>
  <c r="AH4819" i="1"/>
  <c r="AH4828" i="1"/>
  <c r="AF4832" i="1"/>
  <c r="AF4836" i="1"/>
  <c r="AE4838" i="1"/>
  <c r="AE4841" i="1"/>
  <c r="AF4847" i="1"/>
  <c r="AH4851" i="1"/>
  <c r="AH4860" i="1"/>
  <c r="AF4864" i="1"/>
  <c r="AF4868" i="1"/>
  <c r="AE4870" i="1"/>
  <c r="AE4873" i="1"/>
  <c r="AF4879" i="1"/>
  <c r="AH4883" i="1"/>
  <c r="AH4892" i="1"/>
  <c r="AF4896" i="1"/>
  <c r="AF4900" i="1"/>
  <c r="AE4902" i="1"/>
  <c r="AE4905" i="1"/>
  <c r="AF4911" i="1"/>
  <c r="AH4915" i="1"/>
  <c r="AH4924" i="1"/>
  <c r="AF4928" i="1"/>
  <c r="AF4932" i="1"/>
  <c r="AE4934" i="1"/>
  <c r="AE4937" i="1"/>
  <c r="AF4943" i="1"/>
  <c r="AH4947" i="1"/>
  <c r="AH4960" i="1"/>
  <c r="AF4963" i="1"/>
  <c r="AH4963" i="1"/>
  <c r="AF4968" i="1"/>
  <c r="AG4979" i="1"/>
  <c r="AE4983" i="1"/>
  <c r="AH4984" i="1"/>
  <c r="AG4987" i="1"/>
  <c r="AH4991" i="1"/>
  <c r="AF4991" i="1"/>
  <c r="AG4995" i="1"/>
  <c r="AH5005" i="1"/>
  <c r="AG5012" i="1"/>
  <c r="AF5016" i="1"/>
  <c r="AH5038" i="1"/>
  <c r="AG5038" i="1"/>
  <c r="AF5038" i="1"/>
  <c r="AG5040" i="1"/>
  <c r="AH5047" i="1"/>
  <c r="AG5047" i="1"/>
  <c r="AH5048" i="1"/>
  <c r="AF5050" i="1"/>
  <c r="AF5052" i="1"/>
  <c r="AE5052" i="1"/>
  <c r="AF5059" i="1"/>
  <c r="AE5067" i="1"/>
  <c r="AG5071" i="1"/>
  <c r="AE5073" i="1"/>
  <c r="AG5091" i="1"/>
  <c r="AG5111" i="1"/>
  <c r="AF5111" i="1"/>
  <c r="AH5119" i="1"/>
  <c r="AE5119" i="1"/>
  <c r="AE5132" i="1"/>
  <c r="AG5136" i="1"/>
  <c r="AF5136" i="1"/>
  <c r="AG5155" i="1"/>
  <c r="AH5157" i="1"/>
  <c r="AG5157" i="1"/>
  <c r="AE5161" i="1"/>
  <c r="AG5169" i="1"/>
  <c r="AH5176" i="1"/>
  <c r="AE5176" i="1"/>
  <c r="AE5203" i="1"/>
  <c r="AE5207" i="1"/>
  <c r="AE5209" i="1"/>
  <c r="AF5215" i="1"/>
  <c r="AG5222" i="1"/>
  <c r="AE5222" i="1"/>
  <c r="AE5228" i="1"/>
  <c r="AH5232" i="1"/>
  <c r="AG5232" i="1"/>
  <c r="AF5232" i="1"/>
  <c r="AH5239" i="1"/>
  <c r="AG5239" i="1"/>
  <c r="AF5239" i="1"/>
  <c r="AG5260" i="1"/>
  <c r="AE5264" i="1"/>
  <c r="AE5267" i="1"/>
  <c r="AE5271" i="1"/>
  <c r="AH5292" i="1"/>
  <c r="AG5299" i="1"/>
  <c r="AH5321" i="1"/>
  <c r="AG5321" i="1"/>
  <c r="AH5365" i="1"/>
  <c r="AG5365" i="1"/>
  <c r="AE5365" i="1"/>
  <c r="AE5370" i="1"/>
  <c r="AH5389" i="1"/>
  <c r="AG5389" i="1"/>
  <c r="AE5391" i="1"/>
  <c r="AH5402" i="1"/>
  <c r="AG5402" i="1"/>
  <c r="AH5421" i="1"/>
  <c r="AG5421" i="1"/>
  <c r="AE5423" i="1"/>
  <c r="AG4772" i="1"/>
  <c r="AG4800" i="1"/>
  <c r="AG4804" i="1"/>
  <c r="AF4806" i="1"/>
  <c r="AG4809" i="1"/>
  <c r="AG4832" i="1"/>
  <c r="AG4836" i="1"/>
  <c r="AF4838" i="1"/>
  <c r="AG4841" i="1"/>
  <c r="AG4864" i="1"/>
  <c r="AG4868" i="1"/>
  <c r="AF4870" i="1"/>
  <c r="AG4873" i="1"/>
  <c r="AF4902" i="1"/>
  <c r="AG4905" i="1"/>
  <c r="AF4934" i="1"/>
  <c r="AG4937" i="1"/>
  <c r="AH4959" i="1"/>
  <c r="AF4959" i="1"/>
  <c r="AH4979" i="1"/>
  <c r="AF4983" i="1"/>
  <c r="AF5008" i="1"/>
  <c r="AE5008" i="1"/>
  <c r="AH5012" i="1"/>
  <c r="AH5023" i="1"/>
  <c r="AF5023" i="1"/>
  <c r="AE5023" i="1"/>
  <c r="AH5036" i="1"/>
  <c r="AG5036" i="1"/>
  <c r="AH5040" i="1"/>
  <c r="AF5063" i="1"/>
  <c r="AE5063" i="1"/>
  <c r="AG5067" i="1"/>
  <c r="AH5071" i="1"/>
  <c r="AF5087" i="1"/>
  <c r="AE5087" i="1"/>
  <c r="AH5089" i="1"/>
  <c r="AG5089" i="1"/>
  <c r="AH5093" i="1"/>
  <c r="AG5093" i="1"/>
  <c r="AE5093" i="1"/>
  <c r="AG5098" i="1"/>
  <c r="AE5098" i="1"/>
  <c r="AG5126" i="1"/>
  <c r="AE5126" i="1"/>
  <c r="AG5132" i="1"/>
  <c r="AG5143" i="1"/>
  <c r="AF5143" i="1"/>
  <c r="AH5151" i="1"/>
  <c r="AE5151" i="1"/>
  <c r="AH5155" i="1"/>
  <c r="AF5180" i="1"/>
  <c r="AE5180" i="1"/>
  <c r="AG5203" i="1"/>
  <c r="AH5207" i="1"/>
  <c r="AG5209" i="1"/>
  <c r="AG5215" i="1"/>
  <c r="AG5228" i="1"/>
  <c r="AG5267" i="1"/>
  <c r="AH5297" i="1"/>
  <c r="AE5297" i="1"/>
  <c r="AH5301" i="1"/>
  <c r="AG5301" i="1"/>
  <c r="AE5301" i="1"/>
  <c r="AH5304" i="1"/>
  <c r="AE5304" i="1"/>
  <c r="AH5335" i="1"/>
  <c r="AG5335" i="1"/>
  <c r="AF5335" i="1"/>
  <c r="AH5383" i="1"/>
  <c r="AG5383" i="1"/>
  <c r="AF5383" i="1"/>
  <c r="AH5415" i="1"/>
  <c r="AG5415" i="1"/>
  <c r="AF5415" i="1"/>
  <c r="AG4593" i="1"/>
  <c r="AF4599" i="1"/>
  <c r="AG4625" i="1"/>
  <c r="AF4631" i="1"/>
  <c r="AG4657" i="1"/>
  <c r="AF4663" i="1"/>
  <c r="AG4689" i="1"/>
  <c r="AF4695" i="1"/>
  <c r="AG4721" i="1"/>
  <c r="AF4727" i="1"/>
  <c r="AG4731" i="1"/>
  <c r="AE4744" i="1"/>
  <c r="AE4750" i="1"/>
  <c r="AG4753" i="1"/>
  <c r="AF4759" i="1"/>
  <c r="AG4763" i="1"/>
  <c r="AE4776" i="1"/>
  <c r="AE4782" i="1"/>
  <c r="AG4785" i="1"/>
  <c r="AF4791" i="1"/>
  <c r="AG4795" i="1"/>
  <c r="AG4806" i="1"/>
  <c r="AE4808" i="1"/>
  <c r="AE4814" i="1"/>
  <c r="AG4817" i="1"/>
  <c r="AF4823" i="1"/>
  <c r="AG4827" i="1"/>
  <c r="AG4838" i="1"/>
  <c r="AE4840" i="1"/>
  <c r="AE4846" i="1"/>
  <c r="AG4849" i="1"/>
  <c r="AF4855" i="1"/>
  <c r="AG4859" i="1"/>
  <c r="AG4870" i="1"/>
  <c r="AE4872" i="1"/>
  <c r="AE4878" i="1"/>
  <c r="AG4881" i="1"/>
  <c r="AF4887" i="1"/>
  <c r="AG4891" i="1"/>
  <c r="AG4902" i="1"/>
  <c r="AE4904" i="1"/>
  <c r="AE4910" i="1"/>
  <c r="AG4913" i="1"/>
  <c r="AF4919" i="1"/>
  <c r="AG4923" i="1"/>
  <c r="AG4934" i="1"/>
  <c r="AE4936" i="1"/>
  <c r="AE4942" i="1"/>
  <c r="AG4945" i="1"/>
  <c r="AF4951" i="1"/>
  <c r="AH4957" i="1"/>
  <c r="AE4959" i="1"/>
  <c r="AG4971" i="1"/>
  <c r="AH4973" i="1"/>
  <c r="AF4975" i="1"/>
  <c r="AE4977" i="1"/>
  <c r="AH4983" i="1"/>
  <c r="AF4985" i="1"/>
  <c r="AE4985" i="1"/>
  <c r="AH5006" i="1"/>
  <c r="AG5006" i="1"/>
  <c r="AF5006" i="1"/>
  <c r="AG5008" i="1"/>
  <c r="AG5015" i="1"/>
  <c r="AH5015" i="1"/>
  <c r="AG5019" i="1"/>
  <c r="AF5021" i="1"/>
  <c r="AH5021" i="1"/>
  <c r="AE5028" i="1"/>
  <c r="AG5033" i="1"/>
  <c r="AE5036" i="1"/>
  <c r="AG5043" i="1"/>
  <c r="AH5045" i="1"/>
  <c r="AF5047" i="1"/>
  <c r="AH5052" i="1"/>
  <c r="AE5061" i="1"/>
  <c r="AG5063" i="1"/>
  <c r="AE5065" i="1"/>
  <c r="AH5067" i="1"/>
  <c r="AH5069" i="1"/>
  <c r="AG5069" i="1"/>
  <c r="AE5069" i="1"/>
  <c r="AG5074" i="1"/>
  <c r="AE5074" i="1"/>
  <c r="AE5078" i="1"/>
  <c r="AE5083" i="1"/>
  <c r="AG5087" i="1"/>
  <c r="AE5089" i="1"/>
  <c r="AG5107" i="1"/>
  <c r="AH5111" i="1"/>
  <c r="AG5113" i="1"/>
  <c r="AG5119" i="1"/>
  <c r="AH5132" i="1"/>
  <c r="AH5136" i="1"/>
  <c r="AE5139" i="1"/>
  <c r="AE5143" i="1"/>
  <c r="AE5145" i="1"/>
  <c r="AF5151" i="1"/>
  <c r="AE5174" i="1"/>
  <c r="AG5176" i="1"/>
  <c r="AG5180" i="1"/>
  <c r="AF5184" i="1"/>
  <c r="AF5187" i="1"/>
  <c r="AE5187" i="1"/>
  <c r="AF5191" i="1"/>
  <c r="AH5193" i="1"/>
  <c r="AG5193" i="1"/>
  <c r="AH5201" i="1"/>
  <c r="AE5201" i="1"/>
  <c r="AH5203" i="1"/>
  <c r="AH5205" i="1"/>
  <c r="AG5205" i="1"/>
  <c r="AE5205" i="1"/>
  <c r="AH5228" i="1"/>
  <c r="AG5235" i="1"/>
  <c r="AH5265" i="1"/>
  <c r="AE5265" i="1"/>
  <c r="AH5267" i="1"/>
  <c r="AH5269" i="1"/>
  <c r="AG5269" i="1"/>
  <c r="AE5269" i="1"/>
  <c r="AH5272" i="1"/>
  <c r="AE5272" i="1"/>
  <c r="AH5289" i="1"/>
  <c r="AG5289" i="1"/>
  <c r="AG5297" i="1"/>
  <c r="AF5304" i="1"/>
  <c r="AG5308" i="1"/>
  <c r="AF5308" i="1"/>
  <c r="AE5308" i="1"/>
  <c r="AG5315" i="1"/>
  <c r="AF5315" i="1"/>
  <c r="AE5315" i="1"/>
  <c r="AH5317" i="1"/>
  <c r="AG5317" i="1"/>
  <c r="AE5317" i="1"/>
  <c r="AE5335" i="1"/>
  <c r="AG5366" i="1"/>
  <c r="AE5366" i="1"/>
  <c r="AH5381" i="1"/>
  <c r="AG5381" i="1"/>
  <c r="AE5383" i="1"/>
  <c r="AH5394" i="1"/>
  <c r="AG5394" i="1"/>
  <c r="AH5413" i="1"/>
  <c r="AG5413" i="1"/>
  <c r="AE5415" i="1"/>
  <c r="AH5426" i="1"/>
  <c r="AG5426" i="1"/>
  <c r="AF4953" i="1"/>
  <c r="AE4953" i="1"/>
  <c r="AH4982" i="1"/>
  <c r="AE4982" i="1"/>
  <c r="AH5004" i="1"/>
  <c r="AG5004" i="1"/>
  <c r="AF5103" i="1"/>
  <c r="AE5103" i="1"/>
  <c r="AH5105" i="1"/>
  <c r="AG5105" i="1"/>
  <c r="AH5109" i="1"/>
  <c r="AG5109" i="1"/>
  <c r="AE5109" i="1"/>
  <c r="AG5158" i="1"/>
  <c r="AE5158" i="1"/>
  <c r="AG5168" i="1"/>
  <c r="AF5168" i="1"/>
  <c r="AH5189" i="1"/>
  <c r="AG5189" i="1"/>
  <c r="AH5208" i="1"/>
  <c r="AE5208" i="1"/>
  <c r="AH5233" i="1"/>
  <c r="AE5233" i="1"/>
  <c r="AH5237" i="1"/>
  <c r="AG5237" i="1"/>
  <c r="AE5237" i="1"/>
  <c r="AH5240" i="1"/>
  <c r="AE5240" i="1"/>
  <c r="AH5257" i="1"/>
  <c r="AG5257" i="1"/>
  <c r="AG5276" i="1"/>
  <c r="AF5276" i="1"/>
  <c r="AE5276" i="1"/>
  <c r="AG5283" i="1"/>
  <c r="AF5283" i="1"/>
  <c r="AE5283" i="1"/>
  <c r="AH5285" i="1"/>
  <c r="AG5285" i="1"/>
  <c r="AF5324" i="1"/>
  <c r="AE5324" i="1"/>
  <c r="AH5328" i="1"/>
  <c r="AG5328" i="1"/>
  <c r="AF5328" i="1"/>
  <c r="AF5331" i="1"/>
  <c r="AE5331" i="1"/>
  <c r="AH5353" i="1"/>
  <c r="AG5353" i="1"/>
  <c r="AH5375" i="1"/>
  <c r="AG5375" i="1"/>
  <c r="AF5375" i="1"/>
  <c r="AH5407" i="1"/>
  <c r="AG5407" i="1"/>
  <c r="AF5407" i="1"/>
  <c r="AG4744" i="1"/>
  <c r="AG4750" i="1"/>
  <c r="AG4776" i="1"/>
  <c r="AG4782" i="1"/>
  <c r="AG4808" i="1"/>
  <c r="AG4814" i="1"/>
  <c r="AE4822" i="1"/>
  <c r="AE4825" i="1"/>
  <c r="AG4840" i="1"/>
  <c r="AG4846" i="1"/>
  <c r="AE4854" i="1"/>
  <c r="AE4857" i="1"/>
  <c r="AG4872" i="1"/>
  <c r="AG4878" i="1"/>
  <c r="AE4886" i="1"/>
  <c r="AE4889" i="1"/>
  <c r="AG4904" i="1"/>
  <c r="AG4910" i="1"/>
  <c r="AE4918" i="1"/>
  <c r="AE4921" i="1"/>
  <c r="AG4936" i="1"/>
  <c r="AG4942" i="1"/>
  <c r="AE4950" i="1"/>
  <c r="AG4953" i="1"/>
  <c r="AE4964" i="1"/>
  <c r="AE4969" i="1"/>
  <c r="AH4974" i="1"/>
  <c r="AG4974" i="1"/>
  <c r="AE4980" i="1"/>
  <c r="AF4982" i="1"/>
  <c r="AE4990" i="1"/>
  <c r="AE4992" i="1"/>
  <c r="AE4998" i="1"/>
  <c r="AE5004" i="1"/>
  <c r="AG5011" i="1"/>
  <c r="AH5013" i="1"/>
  <c r="AE5024" i="1"/>
  <c r="AG5028" i="1"/>
  <c r="AG5032" i="1"/>
  <c r="AF5032" i="1"/>
  <c r="AE5039" i="1"/>
  <c r="AE5041" i="1"/>
  <c r="AH5058" i="1"/>
  <c r="AG5058" i="1"/>
  <c r="AF5079" i="1"/>
  <c r="AE5079" i="1"/>
  <c r="AH5081" i="1"/>
  <c r="AG5081" i="1"/>
  <c r="AH5083" i="1"/>
  <c r="AH5085" i="1"/>
  <c r="AG5085" i="1"/>
  <c r="AE5085" i="1"/>
  <c r="AG5090" i="1"/>
  <c r="AE5090" i="1"/>
  <c r="AE5094" i="1"/>
  <c r="AE5099" i="1"/>
  <c r="AG5103" i="1"/>
  <c r="AE5105" i="1"/>
  <c r="AH5112" i="1"/>
  <c r="AE5112" i="1"/>
  <c r="AE5127" i="1"/>
  <c r="AH5137" i="1"/>
  <c r="AE5137" i="1"/>
  <c r="AH5139" i="1"/>
  <c r="AH5141" i="1"/>
  <c r="AG5141" i="1"/>
  <c r="AE5141" i="1"/>
  <c r="AE5168" i="1"/>
  <c r="AG5175" i="1"/>
  <c r="AF5175" i="1"/>
  <c r="AH5183" i="1"/>
  <c r="AE5183" i="1"/>
  <c r="AE5189" i="1"/>
  <c r="AF5208" i="1"/>
  <c r="AF5212" i="1"/>
  <c r="AE5212" i="1"/>
  <c r="AH5225" i="1"/>
  <c r="AG5225" i="1"/>
  <c r="AG5233" i="1"/>
  <c r="AF5240" i="1"/>
  <c r="AG5244" i="1"/>
  <c r="AF5244" i="1"/>
  <c r="AE5244" i="1"/>
  <c r="AG5251" i="1"/>
  <c r="AF5251" i="1"/>
  <c r="AE5251" i="1"/>
  <c r="AH5253" i="1"/>
  <c r="AG5253" i="1"/>
  <c r="AE5257" i="1"/>
  <c r="AH5276" i="1"/>
  <c r="AH5283" i="1"/>
  <c r="AE5285" i="1"/>
  <c r="AE5302" i="1"/>
  <c r="AG5318" i="1"/>
  <c r="AE5318" i="1"/>
  <c r="AG5324" i="1"/>
  <c r="AE5328" i="1"/>
  <c r="AG5331" i="1"/>
  <c r="AE5353" i="1"/>
  <c r="AH5367" i="1"/>
  <c r="AG5367" i="1"/>
  <c r="AF5367" i="1"/>
  <c r="AH5373" i="1"/>
  <c r="AG5373" i="1"/>
  <c r="AE5375" i="1"/>
  <c r="AH5386" i="1"/>
  <c r="AG5386" i="1"/>
  <c r="AH5405" i="1"/>
  <c r="AG5405" i="1"/>
  <c r="AE5407" i="1"/>
  <c r="AH5418" i="1"/>
  <c r="AG5418" i="1"/>
  <c r="AE4705" i="1"/>
  <c r="AH4709" i="1"/>
  <c r="AE4711" i="1"/>
  <c r="AE4737" i="1"/>
  <c r="AH4741" i="1"/>
  <c r="AE4743" i="1"/>
  <c r="AE4769" i="1"/>
  <c r="AH4773" i="1"/>
  <c r="AE4775" i="1"/>
  <c r="AE4801" i="1"/>
  <c r="AH4805" i="1"/>
  <c r="AE4807" i="1"/>
  <c r="AF4822" i="1"/>
  <c r="AG4825" i="1"/>
  <c r="AE4833" i="1"/>
  <c r="AH4837" i="1"/>
  <c r="AE4839" i="1"/>
  <c r="AF4854" i="1"/>
  <c r="AG4857" i="1"/>
  <c r="AE4865" i="1"/>
  <c r="AH4869" i="1"/>
  <c r="AE4871" i="1"/>
  <c r="AF4886" i="1"/>
  <c r="AG4889" i="1"/>
  <c r="AE4897" i="1"/>
  <c r="AH4901" i="1"/>
  <c r="AE4903" i="1"/>
  <c r="AF4918" i="1"/>
  <c r="AG4921" i="1"/>
  <c r="AE4929" i="1"/>
  <c r="AH4933" i="1"/>
  <c r="AE4935" i="1"/>
  <c r="AF4950" i="1"/>
  <c r="AE4958" i="1"/>
  <c r="AF4964" i="1"/>
  <c r="AE4966" i="1"/>
  <c r="AG4969" i="1"/>
  <c r="AE4972" i="1"/>
  <c r="AE4974" i="1"/>
  <c r="AE4976" i="1"/>
  <c r="AG4980" i="1"/>
  <c r="AG4982" i="1"/>
  <c r="AF4990" i="1"/>
  <c r="AF4992" i="1"/>
  <c r="AF4998" i="1"/>
  <c r="AF5004" i="1"/>
  <c r="AH5011" i="1"/>
  <c r="AE5022" i="1"/>
  <c r="AF5024" i="1"/>
  <c r="AE5032" i="1"/>
  <c r="AF5039" i="1"/>
  <c r="AG5041" i="1"/>
  <c r="AF5044" i="1"/>
  <c r="AE5044" i="1"/>
  <c r="AE5062" i="1"/>
  <c r="AH5064" i="1"/>
  <c r="AG5064" i="1"/>
  <c r="AG5066" i="1"/>
  <c r="AE5066" i="1"/>
  <c r="AE5070" i="1"/>
  <c r="AE5075" i="1"/>
  <c r="AG5079" i="1"/>
  <c r="AE5081" i="1"/>
  <c r="AG5099" i="1"/>
  <c r="AH5103" i="1"/>
  <c r="AF5112" i="1"/>
  <c r="AF5116" i="1"/>
  <c r="AE5116" i="1"/>
  <c r="AE5120" i="1"/>
  <c r="AF5127" i="1"/>
  <c r="AH5129" i="1"/>
  <c r="AG5129" i="1"/>
  <c r="AG5137" i="1"/>
  <c r="AH5144" i="1"/>
  <c r="AE5144" i="1"/>
  <c r="AH5168" i="1"/>
  <c r="AE5171" i="1"/>
  <c r="AE5175" i="1"/>
  <c r="AE5177" i="1"/>
  <c r="AF5183" i="1"/>
  <c r="AE5206" i="1"/>
  <c r="AG5208" i="1"/>
  <c r="AG5212" i="1"/>
  <c r="AG5219" i="1"/>
  <c r="AF5219" i="1"/>
  <c r="AE5219" i="1"/>
  <c r="AH5221" i="1"/>
  <c r="AG5221" i="1"/>
  <c r="AE5225" i="1"/>
  <c r="AG5240" i="1"/>
  <c r="AH5244" i="1"/>
  <c r="AH5251" i="1"/>
  <c r="AE5253" i="1"/>
  <c r="AE5270" i="1"/>
  <c r="AH5279" i="1"/>
  <c r="AE5279" i="1"/>
  <c r="AH5324" i="1"/>
  <c r="AH5331" i="1"/>
  <c r="AH5333" i="1"/>
  <c r="AG5333" i="1"/>
  <c r="AE5333" i="1"/>
  <c r="AG5340" i="1"/>
  <c r="AF5340" i="1"/>
  <c r="AE5340" i="1"/>
  <c r="AG5347" i="1"/>
  <c r="AF5347" i="1"/>
  <c r="AE5347" i="1"/>
  <c r="AH5349" i="1"/>
  <c r="AG5349" i="1"/>
  <c r="AE5349" i="1"/>
  <c r="AE5367" i="1"/>
  <c r="AE5373" i="1"/>
  <c r="AE5386" i="1"/>
  <c r="AH5399" i="1"/>
  <c r="AG5399" i="1"/>
  <c r="AF5399" i="1"/>
  <c r="AE5405" i="1"/>
  <c r="AE5418" i="1"/>
  <c r="AG4822" i="1"/>
  <c r="AG4854" i="1"/>
  <c r="AG4886" i="1"/>
  <c r="AG4918" i="1"/>
  <c r="AG4950" i="1"/>
  <c r="AH4980" i="1"/>
  <c r="AG4990" i="1"/>
  <c r="AG4998" i="1"/>
  <c r="AF5056" i="1"/>
  <c r="AE5056" i="1"/>
  <c r="AF5095" i="1"/>
  <c r="AE5095" i="1"/>
  <c r="AH5097" i="1"/>
  <c r="AG5097" i="1"/>
  <c r="AH5099" i="1"/>
  <c r="AH5101" i="1"/>
  <c r="AG5101" i="1"/>
  <c r="AE5101" i="1"/>
  <c r="AG5106" i="1"/>
  <c r="AE5106" i="1"/>
  <c r="AF5123" i="1"/>
  <c r="AE5123" i="1"/>
  <c r="AH5125" i="1"/>
  <c r="AG5125" i="1"/>
  <c r="AH5127" i="1"/>
  <c r="AF5148" i="1"/>
  <c r="AE5148" i="1"/>
  <c r="AG5190" i="1"/>
  <c r="AE5190" i="1"/>
  <c r="AG5200" i="1"/>
  <c r="AF5200" i="1"/>
  <c r="AH5247" i="1"/>
  <c r="AE5247" i="1"/>
  <c r="AG5286" i="1"/>
  <c r="AE5286" i="1"/>
  <c r="AH5296" i="1"/>
  <c r="AG5296" i="1"/>
  <c r="AF5296" i="1"/>
  <c r="AH5303" i="1"/>
  <c r="AG5303" i="1"/>
  <c r="AF5303" i="1"/>
  <c r="AH5340" i="1"/>
  <c r="AH5347" i="1"/>
  <c r="AF5356" i="1"/>
  <c r="AE5356" i="1"/>
  <c r="AH5360" i="1"/>
  <c r="AG5360" i="1"/>
  <c r="AF5360" i="1"/>
  <c r="AF5363" i="1"/>
  <c r="AE5363" i="1"/>
  <c r="AH5378" i="1"/>
  <c r="AG5378" i="1"/>
  <c r="AH5397" i="1"/>
  <c r="AG5397" i="1"/>
  <c r="AE5399" i="1"/>
  <c r="AH5410" i="1"/>
  <c r="AG5410" i="1"/>
  <c r="AH5436" i="1"/>
  <c r="AH5444" i="1"/>
  <c r="AH5452" i="1"/>
  <c r="AH5460" i="1"/>
  <c r="AH5468" i="1"/>
  <c r="AH5476" i="1"/>
  <c r="AH5484" i="1"/>
  <c r="AH5492" i="1"/>
  <c r="AH5500" i="1"/>
  <c r="AH5508" i="1"/>
  <c r="AH5516" i="1"/>
  <c r="AH5524" i="1"/>
  <c r="AH5532" i="1"/>
  <c r="AH5540" i="1"/>
  <c r="AH5547" i="1"/>
  <c r="AE5549" i="1"/>
  <c r="AH5563" i="1"/>
  <c r="AE5565" i="1"/>
  <c r="AH5579" i="1"/>
  <c r="AE5581" i="1"/>
  <c r="AH5595" i="1"/>
  <c r="AE5597" i="1"/>
  <c r="AH5611" i="1"/>
  <c r="AE5613" i="1"/>
  <c r="AH5627" i="1"/>
  <c r="AE5629" i="1"/>
  <c r="AH5643" i="1"/>
  <c r="AE5645" i="1"/>
  <c r="AH5659" i="1"/>
  <c r="AE5661" i="1"/>
  <c r="AH5675" i="1"/>
  <c r="AE5677" i="1"/>
  <c r="AH5691" i="1"/>
  <c r="AE5693" i="1"/>
  <c r="AH5707" i="1"/>
  <c r="AE5709" i="1"/>
  <c r="AH5723" i="1"/>
  <c r="AE5725" i="1"/>
  <c r="AH5739" i="1"/>
  <c r="AE5741" i="1"/>
  <c r="AH5763" i="1"/>
  <c r="AF5763" i="1"/>
  <c r="AG5792" i="1"/>
  <c r="AG5799" i="1"/>
  <c r="AE5799" i="1"/>
  <c r="AG5818" i="1"/>
  <c r="AF5818" i="1"/>
  <c r="AF5843" i="1"/>
  <c r="AF5851" i="1"/>
  <c r="AF5866" i="1"/>
  <c r="AF5899" i="1"/>
  <c r="AF5905" i="1"/>
  <c r="AG5905" i="1"/>
  <c r="AF5922" i="1"/>
  <c r="AE5928" i="1"/>
  <c r="AH5928" i="1"/>
  <c r="AH5963" i="1"/>
  <c r="AE5967" i="1"/>
  <c r="AH5967" i="1"/>
  <c r="AF5967" i="1"/>
  <c r="AG6007" i="1"/>
  <c r="AG6027" i="1"/>
  <c r="AF6097" i="1"/>
  <c r="AG6097" i="1"/>
  <c r="AF6161" i="1"/>
  <c r="AG6161" i="1"/>
  <c r="AE6219" i="1"/>
  <c r="AF6219" i="1"/>
  <c r="AE6248" i="1"/>
  <c r="AH6248" i="1"/>
  <c r="AG6266" i="1"/>
  <c r="AF6266" i="1"/>
  <c r="AE6342" i="1"/>
  <c r="AH6342" i="1"/>
  <c r="AG6342" i="1"/>
  <c r="AE6384" i="1"/>
  <c r="AG6384" i="1"/>
  <c r="AG6391" i="1"/>
  <c r="AH6391" i="1"/>
  <c r="AF6391" i="1"/>
  <c r="AE6391" i="1"/>
  <c r="AE6444" i="1"/>
  <c r="AF6444" i="1"/>
  <c r="AE5311" i="1"/>
  <c r="AE5329" i="1"/>
  <c r="AE5336" i="1"/>
  <c r="AE5343" i="1"/>
  <c r="AE5361" i="1"/>
  <c r="AE5368" i="1"/>
  <c r="AE5376" i="1"/>
  <c r="AE5384" i="1"/>
  <c r="AE5392" i="1"/>
  <c r="AE5400" i="1"/>
  <c r="AE5408" i="1"/>
  <c r="AE5416" i="1"/>
  <c r="AE5424" i="1"/>
  <c r="AE5432" i="1"/>
  <c r="AG5549" i="1"/>
  <c r="AG5565" i="1"/>
  <c r="AG5581" i="1"/>
  <c r="AG5597" i="1"/>
  <c r="AG5613" i="1"/>
  <c r="AG5629" i="1"/>
  <c r="AG5645" i="1"/>
  <c r="AG5652" i="1"/>
  <c r="AG5661" i="1"/>
  <c r="AG5668" i="1"/>
  <c r="AG5677" i="1"/>
  <c r="AG5684" i="1"/>
  <c r="AG5693" i="1"/>
  <c r="AG5700" i="1"/>
  <c r="AG5709" i="1"/>
  <c r="AG5716" i="1"/>
  <c r="AG5725" i="1"/>
  <c r="AG5732" i="1"/>
  <c r="AG5741" i="1"/>
  <c r="AG5748" i="1"/>
  <c r="AH5761" i="1"/>
  <c r="AG5761" i="1"/>
  <c r="AE5763" i="1"/>
  <c r="AH5765" i="1"/>
  <c r="AF5765" i="1"/>
  <c r="AF5767" i="1"/>
  <c r="AG5779" i="1"/>
  <c r="AH5783" i="1"/>
  <c r="AF5799" i="1"/>
  <c r="AH5815" i="1"/>
  <c r="AE5855" i="1"/>
  <c r="AG5855" i="1"/>
  <c r="AF5855" i="1"/>
  <c r="AF5874" i="1"/>
  <c r="AE5880" i="1"/>
  <c r="AH5880" i="1"/>
  <c r="AG5899" i="1"/>
  <c r="AE5939" i="1"/>
  <c r="AG5939" i="1"/>
  <c r="AF5939" i="1"/>
  <c r="AE5951" i="1"/>
  <c r="AH5951" i="1"/>
  <c r="AG5953" i="1"/>
  <c r="AE5959" i="1"/>
  <c r="AG5959" i="1"/>
  <c r="AG5967" i="1"/>
  <c r="AE6031" i="1"/>
  <c r="AH6031" i="1"/>
  <c r="AF6031" i="1"/>
  <c r="AF6066" i="1"/>
  <c r="AF6130" i="1"/>
  <c r="AG6219" i="1"/>
  <c r="AE6235" i="1"/>
  <c r="AH6235" i="1"/>
  <c r="AG6235" i="1"/>
  <c r="AF6291" i="1"/>
  <c r="AE6422" i="1"/>
  <c r="AH6422" i="1"/>
  <c r="AG6422" i="1"/>
  <c r="AH5553" i="1"/>
  <c r="AG5553" i="1"/>
  <c r="AH5569" i="1"/>
  <c r="AG5569" i="1"/>
  <c r="AH5585" i="1"/>
  <c r="AG5585" i="1"/>
  <c r="AH5601" i="1"/>
  <c r="AG5601" i="1"/>
  <c r="AH5617" i="1"/>
  <c r="AG5617" i="1"/>
  <c r="AH5633" i="1"/>
  <c r="AG5633" i="1"/>
  <c r="AH5649" i="1"/>
  <c r="AG5649" i="1"/>
  <c r="AH5665" i="1"/>
  <c r="AG5665" i="1"/>
  <c r="AH5681" i="1"/>
  <c r="AG5681" i="1"/>
  <c r="AH5697" i="1"/>
  <c r="AG5697" i="1"/>
  <c r="AH5713" i="1"/>
  <c r="AG5713" i="1"/>
  <c r="AH5729" i="1"/>
  <c r="AG5729" i="1"/>
  <c r="AH5745" i="1"/>
  <c r="AG5745" i="1"/>
  <c r="AH5758" i="1"/>
  <c r="AG5758" i="1"/>
  <c r="AG5774" i="1"/>
  <c r="AF5774" i="1"/>
  <c r="AF5841" i="1"/>
  <c r="AG5841" i="1"/>
  <c r="AE5864" i="1"/>
  <c r="AH5864" i="1"/>
  <c r="AE5903" i="1"/>
  <c r="AH5903" i="1"/>
  <c r="AF5903" i="1"/>
  <c r="AE5923" i="1"/>
  <c r="AH5923" i="1"/>
  <c r="AF5923" i="1"/>
  <c r="AE6043" i="1"/>
  <c r="AG6043" i="1"/>
  <c r="AF6049" i="1"/>
  <c r="AG6049" i="1"/>
  <c r="AE6091" i="1"/>
  <c r="AF6091" i="1"/>
  <c r="AE6155" i="1"/>
  <c r="AF6155" i="1"/>
  <c r="AE6184" i="1"/>
  <c r="AH6184" i="1"/>
  <c r="AE6199" i="1"/>
  <c r="AF6199" i="1"/>
  <c r="AG6202" i="1"/>
  <c r="AF6202" i="1"/>
  <c r="AE6223" i="1"/>
  <c r="AH6223" i="1"/>
  <c r="AG6223" i="1"/>
  <c r="AF6223" i="1"/>
  <c r="AE6331" i="1"/>
  <c r="AH6331" i="1"/>
  <c r="AG6331" i="1"/>
  <c r="AF6331" i="1"/>
  <c r="AG6389" i="1"/>
  <c r="AH6389" i="1"/>
  <c r="AE6389" i="1"/>
  <c r="AE6442" i="1"/>
  <c r="AH6442" i="1"/>
  <c r="AH6461" i="1"/>
  <c r="AG6461" i="1"/>
  <c r="AF6461" i="1"/>
  <c r="AE6461" i="1"/>
  <c r="AH5550" i="1"/>
  <c r="AG5550" i="1"/>
  <c r="AH5566" i="1"/>
  <c r="AG5566" i="1"/>
  <c r="AH5582" i="1"/>
  <c r="AG5582" i="1"/>
  <c r="AH5598" i="1"/>
  <c r="AG5598" i="1"/>
  <c r="AH5614" i="1"/>
  <c r="AG5614" i="1"/>
  <c r="AH5630" i="1"/>
  <c r="AG5630" i="1"/>
  <c r="AH5646" i="1"/>
  <c r="AG5646" i="1"/>
  <c r="AH5662" i="1"/>
  <c r="AG5662" i="1"/>
  <c r="AH5678" i="1"/>
  <c r="AG5678" i="1"/>
  <c r="AH5694" i="1"/>
  <c r="AG5694" i="1"/>
  <c r="AH5710" i="1"/>
  <c r="AG5710" i="1"/>
  <c r="AH5726" i="1"/>
  <c r="AG5726" i="1"/>
  <c r="AH5742" i="1"/>
  <c r="AG5742" i="1"/>
  <c r="AG5770" i="1"/>
  <c r="AH5770" i="1"/>
  <c r="AG5791" i="1"/>
  <c r="AE5791" i="1"/>
  <c r="AF5797" i="1"/>
  <c r="AG5797" i="1"/>
  <c r="AE5816" i="1"/>
  <c r="AH5816" i="1"/>
  <c r="AE5875" i="1"/>
  <c r="AG5875" i="1"/>
  <c r="AF5875" i="1"/>
  <c r="AE5887" i="1"/>
  <c r="AH5887" i="1"/>
  <c r="AE5895" i="1"/>
  <c r="AG5895" i="1"/>
  <c r="AG5962" i="1"/>
  <c r="AF5962" i="1"/>
  <c r="AE5971" i="1"/>
  <c r="AH5971" i="1"/>
  <c r="AE5979" i="1"/>
  <c r="AG5979" i="1"/>
  <c r="AF5985" i="1"/>
  <c r="AG5985" i="1"/>
  <c r="AE6008" i="1"/>
  <c r="AH6008" i="1"/>
  <c r="AE6023" i="1"/>
  <c r="AG6023" i="1"/>
  <c r="AE6056" i="1"/>
  <c r="AH6056" i="1"/>
  <c r="AE6120" i="1"/>
  <c r="AH6120" i="1"/>
  <c r="AE6171" i="1"/>
  <c r="AH6171" i="1"/>
  <c r="AG6171" i="1"/>
  <c r="AH6319" i="1"/>
  <c r="AE6319" i="1"/>
  <c r="AG6329" i="1"/>
  <c r="AH6329" i="1"/>
  <c r="AF6329" i="1"/>
  <c r="AG5072" i="1"/>
  <c r="AG5080" i="1"/>
  <c r="AG5088" i="1"/>
  <c r="AG5096" i="1"/>
  <c r="AG5104" i="1"/>
  <c r="AG5124" i="1"/>
  <c r="AG5131" i="1"/>
  <c r="AG5429" i="1"/>
  <c r="AF5431" i="1"/>
  <c r="AG5434" i="1"/>
  <c r="AG5437" i="1"/>
  <c r="AF5439" i="1"/>
  <c r="AG5442" i="1"/>
  <c r="AG5445" i="1"/>
  <c r="AF5447" i="1"/>
  <c r="AG5450" i="1"/>
  <c r="AG5453" i="1"/>
  <c r="AF5455" i="1"/>
  <c r="AG5458" i="1"/>
  <c r="AG5461" i="1"/>
  <c r="AF5463" i="1"/>
  <c r="AG5466" i="1"/>
  <c r="AG5469" i="1"/>
  <c r="AF5471" i="1"/>
  <c r="AG5474" i="1"/>
  <c r="AG5477" i="1"/>
  <c r="AF5479" i="1"/>
  <c r="AG5482" i="1"/>
  <c r="AG5485" i="1"/>
  <c r="AF5487" i="1"/>
  <c r="AG5490" i="1"/>
  <c r="AG5493" i="1"/>
  <c r="AF5495" i="1"/>
  <c r="AG5498" i="1"/>
  <c r="AG5501" i="1"/>
  <c r="AF5503" i="1"/>
  <c r="AG5506" i="1"/>
  <c r="AG5509" i="1"/>
  <c r="AF5511" i="1"/>
  <c r="AG5514" i="1"/>
  <c r="AG5517" i="1"/>
  <c r="AF5519" i="1"/>
  <c r="AG5522" i="1"/>
  <c r="AG5525" i="1"/>
  <c r="AF5527" i="1"/>
  <c r="AG5530" i="1"/>
  <c r="AG5533" i="1"/>
  <c r="AF5535" i="1"/>
  <c r="AG5538" i="1"/>
  <c r="AG5541" i="1"/>
  <c r="AF5543" i="1"/>
  <c r="AF5548" i="1"/>
  <c r="AE5550" i="1"/>
  <c r="AE5557" i="1"/>
  <c r="AF5559" i="1"/>
  <c r="AF5564" i="1"/>
  <c r="AE5566" i="1"/>
  <c r="AE5573" i="1"/>
  <c r="AF5575" i="1"/>
  <c r="AF5580" i="1"/>
  <c r="AE5582" i="1"/>
  <c r="AE5589" i="1"/>
  <c r="AE5598" i="1"/>
  <c r="AE5605" i="1"/>
  <c r="AE5614" i="1"/>
  <c r="AE5621" i="1"/>
  <c r="AE5630" i="1"/>
  <c r="AE5637" i="1"/>
  <c r="AE5646" i="1"/>
  <c r="AE5653" i="1"/>
  <c r="AE5662" i="1"/>
  <c r="AE5669" i="1"/>
  <c r="AE5678" i="1"/>
  <c r="AE5685" i="1"/>
  <c r="AE5694" i="1"/>
  <c r="AE5701" i="1"/>
  <c r="AE5710" i="1"/>
  <c r="AE5717" i="1"/>
  <c r="AE5726" i="1"/>
  <c r="AE5733" i="1"/>
  <c r="AE5742" i="1"/>
  <c r="AE5766" i="1"/>
  <c r="AE5770" i="1"/>
  <c r="AF5776" i="1"/>
  <c r="AG5776" i="1"/>
  <c r="AG5784" i="1"/>
  <c r="AF5791" i="1"/>
  <c r="AE5839" i="1"/>
  <c r="AH5839" i="1"/>
  <c r="AF5839" i="1"/>
  <c r="AE5859" i="1"/>
  <c r="AH5859" i="1"/>
  <c r="AF5859" i="1"/>
  <c r="AG5946" i="1"/>
  <c r="AF5946" i="1"/>
  <c r="AE6047" i="1"/>
  <c r="AG6047" i="1"/>
  <c r="AF6047" i="1"/>
  <c r="AG6050" i="1"/>
  <c r="AF6050" i="1"/>
  <c r="AE6071" i="1"/>
  <c r="AF6071" i="1"/>
  <c r="AG6074" i="1"/>
  <c r="AF6074" i="1"/>
  <c r="AE6095" i="1"/>
  <c r="AH6095" i="1"/>
  <c r="AG6095" i="1"/>
  <c r="AF6095" i="1"/>
  <c r="AE6107" i="1"/>
  <c r="AH6107" i="1"/>
  <c r="AG6107" i="1"/>
  <c r="AE6135" i="1"/>
  <c r="AF6135" i="1"/>
  <c r="AG6138" i="1"/>
  <c r="AF6138" i="1"/>
  <c r="AE6159" i="1"/>
  <c r="AH6159" i="1"/>
  <c r="AG6159" i="1"/>
  <c r="AF6159" i="1"/>
  <c r="AG6178" i="1"/>
  <c r="AF6178" i="1"/>
  <c r="AE6243" i="1"/>
  <c r="AH6243" i="1"/>
  <c r="AG6243" i="1"/>
  <c r="AF6243" i="1"/>
  <c r="AG6289" i="1"/>
  <c r="AH6289" i="1"/>
  <c r="AF6289" i="1"/>
  <c r="AE6289" i="1"/>
  <c r="AG6317" i="1"/>
  <c r="AH6317" i="1"/>
  <c r="AG6335" i="1"/>
  <c r="AH6335" i="1"/>
  <c r="AF6335" i="1"/>
  <c r="AE6335" i="1"/>
  <c r="AE6380" i="1"/>
  <c r="AF6380" i="1"/>
  <c r="AE6448" i="1"/>
  <c r="AG6448" i="1"/>
  <c r="AE5014" i="1"/>
  <c r="AE5017" i="1"/>
  <c r="AE5046" i="1"/>
  <c r="AE5121" i="1"/>
  <c r="AE5153" i="1"/>
  <c r="AE5185" i="1"/>
  <c r="AE5217" i="1"/>
  <c r="AE5249" i="1"/>
  <c r="AE5281" i="1"/>
  <c r="AE5313" i="1"/>
  <c r="AE5345" i="1"/>
  <c r="AE5380" i="1"/>
  <c r="AE5388" i="1"/>
  <c r="AE5396" i="1"/>
  <c r="AE5404" i="1"/>
  <c r="AE5412" i="1"/>
  <c r="AE5420" i="1"/>
  <c r="AE5428" i="1"/>
  <c r="AG5431" i="1"/>
  <c r="AE5436" i="1"/>
  <c r="AG5439" i="1"/>
  <c r="AE5444" i="1"/>
  <c r="AG5447" i="1"/>
  <c r="AE5452" i="1"/>
  <c r="AG5455" i="1"/>
  <c r="AE5460" i="1"/>
  <c r="AG5463" i="1"/>
  <c r="AE5468" i="1"/>
  <c r="AG5471" i="1"/>
  <c r="AE5476" i="1"/>
  <c r="AG5479" i="1"/>
  <c r="AE5484" i="1"/>
  <c r="AG5487" i="1"/>
  <c r="AE5492" i="1"/>
  <c r="AG5495" i="1"/>
  <c r="AE5500" i="1"/>
  <c r="AG5503" i="1"/>
  <c r="AE5508" i="1"/>
  <c r="AG5511" i="1"/>
  <c r="AE5516" i="1"/>
  <c r="AG5519" i="1"/>
  <c r="AE5524" i="1"/>
  <c r="AG5527" i="1"/>
  <c r="AE5532" i="1"/>
  <c r="AG5535" i="1"/>
  <c r="AE5540" i="1"/>
  <c r="AG5543" i="1"/>
  <c r="AG5548" i="1"/>
  <c r="AG5557" i="1"/>
  <c r="AG5559" i="1"/>
  <c r="AG5564" i="1"/>
  <c r="AG5573" i="1"/>
  <c r="AG5575" i="1"/>
  <c r="AG5580" i="1"/>
  <c r="AG5589" i="1"/>
  <c r="AG5591" i="1"/>
  <c r="AG5596" i="1"/>
  <c r="AG5605" i="1"/>
  <c r="AG5607" i="1"/>
  <c r="AG5612" i="1"/>
  <c r="AG5621" i="1"/>
  <c r="AG5623" i="1"/>
  <c r="AG5628" i="1"/>
  <c r="AG5637" i="1"/>
  <c r="AG5639" i="1"/>
  <c r="AG5644" i="1"/>
  <c r="AG5653" i="1"/>
  <c r="AG5655" i="1"/>
  <c r="AG5660" i="1"/>
  <c r="AG5669" i="1"/>
  <c r="AG5671" i="1"/>
  <c r="AG5676" i="1"/>
  <c r="AG5685" i="1"/>
  <c r="AG5687" i="1"/>
  <c r="AG5692" i="1"/>
  <c r="AG5701" i="1"/>
  <c r="AG5703" i="1"/>
  <c r="AG5708" i="1"/>
  <c r="AG5717" i="1"/>
  <c r="AG5719" i="1"/>
  <c r="AG5724" i="1"/>
  <c r="AG5733" i="1"/>
  <c r="AG5735" i="1"/>
  <c r="AG5740" i="1"/>
  <c r="AH5755" i="1"/>
  <c r="AF5755" i="1"/>
  <c r="AE5764" i="1"/>
  <c r="AF5766" i="1"/>
  <c r="AF5768" i="1"/>
  <c r="AG5768" i="1"/>
  <c r="AH5787" i="1"/>
  <c r="AF5787" i="1"/>
  <c r="AH5791" i="1"/>
  <c r="AE5800" i="1"/>
  <c r="AE5811" i="1"/>
  <c r="AG5811" i="1"/>
  <c r="AF5811" i="1"/>
  <c r="AE5823" i="1"/>
  <c r="AH5823" i="1"/>
  <c r="AG5825" i="1"/>
  <c r="AE5831" i="1"/>
  <c r="AG5831" i="1"/>
  <c r="AG5839" i="1"/>
  <c r="AG5859" i="1"/>
  <c r="AF5879" i="1"/>
  <c r="AG5887" i="1"/>
  <c r="AH5895" i="1"/>
  <c r="AG5898" i="1"/>
  <c r="AF5898" i="1"/>
  <c r="AE5907" i="1"/>
  <c r="AH5907" i="1"/>
  <c r="AH5912" i="1"/>
  <c r="AE5915" i="1"/>
  <c r="AG5915" i="1"/>
  <c r="AF5921" i="1"/>
  <c r="AG5921" i="1"/>
  <c r="AG5971" i="1"/>
  <c r="AH5979" i="1"/>
  <c r="AE5983" i="1"/>
  <c r="AG5983" i="1"/>
  <c r="AF5983" i="1"/>
  <c r="AG5986" i="1"/>
  <c r="AF5986" i="1"/>
  <c r="AE5992" i="1"/>
  <c r="AH5992" i="1"/>
  <c r="AH6023" i="1"/>
  <c r="AG6026" i="1"/>
  <c r="AF6026" i="1"/>
  <c r="AH6047" i="1"/>
  <c r="AG6071" i="1"/>
  <c r="AF6107" i="1"/>
  <c r="AG6114" i="1"/>
  <c r="AF6114" i="1"/>
  <c r="AG6135" i="1"/>
  <c r="AE6215" i="1"/>
  <c r="AH6215" i="1"/>
  <c r="AG6215" i="1"/>
  <c r="AF6258" i="1"/>
  <c r="AG6327" i="1"/>
  <c r="AH6327" i="1"/>
  <c r="AH5545" i="1"/>
  <c r="AG5545" i="1"/>
  <c r="AE5547" i="1"/>
  <c r="AE5554" i="1"/>
  <c r="AH5561" i="1"/>
  <c r="AG5561" i="1"/>
  <c r="AE5563" i="1"/>
  <c r="AE5570" i="1"/>
  <c r="AH5577" i="1"/>
  <c r="AG5577" i="1"/>
  <c r="AE5579" i="1"/>
  <c r="AE5586" i="1"/>
  <c r="AH5593" i="1"/>
  <c r="AG5593" i="1"/>
  <c r="AE5595" i="1"/>
  <c r="AE5602" i="1"/>
  <c r="AH5609" i="1"/>
  <c r="AG5609" i="1"/>
  <c r="AE5611" i="1"/>
  <c r="AE5618" i="1"/>
  <c r="AH5625" i="1"/>
  <c r="AG5625" i="1"/>
  <c r="AE5627" i="1"/>
  <c r="AE5634" i="1"/>
  <c r="AH5641" i="1"/>
  <c r="AG5641" i="1"/>
  <c r="AE5643" i="1"/>
  <c r="AE5650" i="1"/>
  <c r="AH5657" i="1"/>
  <c r="AG5657" i="1"/>
  <c r="AE5659" i="1"/>
  <c r="AE5666" i="1"/>
  <c r="AH5673" i="1"/>
  <c r="AG5673" i="1"/>
  <c r="AE5675" i="1"/>
  <c r="AE5682" i="1"/>
  <c r="AH5689" i="1"/>
  <c r="AG5689" i="1"/>
  <c r="AE5691" i="1"/>
  <c r="AE5698" i="1"/>
  <c r="AH5705" i="1"/>
  <c r="AG5705" i="1"/>
  <c r="AE5707" i="1"/>
  <c r="AE5714" i="1"/>
  <c r="AH5721" i="1"/>
  <c r="AG5721" i="1"/>
  <c r="AE5723" i="1"/>
  <c r="AE5730" i="1"/>
  <c r="AH5737" i="1"/>
  <c r="AG5737" i="1"/>
  <c r="AE5739" i="1"/>
  <c r="AE5746" i="1"/>
  <c r="AH5753" i="1"/>
  <c r="AG5753" i="1"/>
  <c r="AE5755" i="1"/>
  <c r="AG5764" i="1"/>
  <c r="AH5766" i="1"/>
  <c r="AE5787" i="1"/>
  <c r="AF5798" i="1"/>
  <c r="AH5803" i="1"/>
  <c r="AG5803" i="1"/>
  <c r="AE5803" i="1"/>
  <c r="AH5811" i="1"/>
  <c r="AF5823" i="1"/>
  <c r="AF5831" i="1"/>
  <c r="AG5879" i="1"/>
  <c r="AG5882" i="1"/>
  <c r="AF5882" i="1"/>
  <c r="AF5907" i="1"/>
  <c r="AF5915" i="1"/>
  <c r="AF5930" i="1"/>
  <c r="AF5963" i="1"/>
  <c r="AF5969" i="1"/>
  <c r="AG5969" i="1"/>
  <c r="AH5983" i="1"/>
  <c r="AE6003" i="1"/>
  <c r="AG6003" i="1"/>
  <c r="AF6003" i="1"/>
  <c r="AF6033" i="1"/>
  <c r="AG6033" i="1"/>
  <c r="AE6051" i="1"/>
  <c r="AH6051" i="1"/>
  <c r="AF6051" i="1"/>
  <c r="AH6071" i="1"/>
  <c r="AH6135" i="1"/>
  <c r="AE6179" i="1"/>
  <c r="AH6179" i="1"/>
  <c r="AG6179" i="1"/>
  <c r="AF6179" i="1"/>
  <c r="AF6215" i="1"/>
  <c r="AF6225" i="1"/>
  <c r="AG6225" i="1"/>
  <c r="AH6306" i="1"/>
  <c r="AE6306" i="1"/>
  <c r="AE6315" i="1"/>
  <c r="AH6315" i="1"/>
  <c r="AG6315" i="1"/>
  <c r="AF6327" i="1"/>
  <c r="AG6333" i="1"/>
  <c r="AH6333" i="1"/>
  <c r="AE6333" i="1"/>
  <c r="AG6387" i="1"/>
  <c r="AH6387" i="1"/>
  <c r="AF6387" i="1"/>
  <c r="AE6387" i="1"/>
  <c r="AH5558" i="1"/>
  <c r="AG5558" i="1"/>
  <c r="AH5574" i="1"/>
  <c r="AG5574" i="1"/>
  <c r="AH5590" i="1"/>
  <c r="AG5590" i="1"/>
  <c r="AH5606" i="1"/>
  <c r="AG5606" i="1"/>
  <c r="AH5622" i="1"/>
  <c r="AG5622" i="1"/>
  <c r="AH5638" i="1"/>
  <c r="AG5638" i="1"/>
  <c r="AH5654" i="1"/>
  <c r="AG5654" i="1"/>
  <c r="AH5670" i="1"/>
  <c r="AG5670" i="1"/>
  <c r="AH5686" i="1"/>
  <c r="AG5686" i="1"/>
  <c r="AH5702" i="1"/>
  <c r="AG5702" i="1"/>
  <c r="AH5718" i="1"/>
  <c r="AG5718" i="1"/>
  <c r="AH5734" i="1"/>
  <c r="AG5734" i="1"/>
  <c r="AH5750" i="1"/>
  <c r="AG5750" i="1"/>
  <c r="AH5764" i="1"/>
  <c r="AG5787" i="1"/>
  <c r="AG5823" i="1"/>
  <c r="AH5831" i="1"/>
  <c r="AG5834" i="1"/>
  <c r="AF5834" i="1"/>
  <c r="AE5843" i="1"/>
  <c r="AH5843" i="1"/>
  <c r="AE5851" i="1"/>
  <c r="AG5851" i="1"/>
  <c r="AF5857" i="1"/>
  <c r="AG5857" i="1"/>
  <c r="AH5879" i="1"/>
  <c r="AG5907" i="1"/>
  <c r="AH5915" i="1"/>
  <c r="AE5919" i="1"/>
  <c r="AG5919" i="1"/>
  <c r="AF5919" i="1"/>
  <c r="AE5944" i="1"/>
  <c r="AH5944" i="1"/>
  <c r="AG5963" i="1"/>
  <c r="AE5987" i="1"/>
  <c r="AH5987" i="1"/>
  <c r="AF5987" i="1"/>
  <c r="AE6007" i="1"/>
  <c r="AF6007" i="1"/>
  <c r="AG6010" i="1"/>
  <c r="AF6010" i="1"/>
  <c r="AE6027" i="1"/>
  <c r="AF6027" i="1"/>
  <c r="AE6087" i="1"/>
  <c r="AH6087" i="1"/>
  <c r="AG6087" i="1"/>
  <c r="AE6115" i="1"/>
  <c r="AH6115" i="1"/>
  <c r="AG6115" i="1"/>
  <c r="AF6115" i="1"/>
  <c r="AE6151" i="1"/>
  <c r="AH6151" i="1"/>
  <c r="AG6151" i="1"/>
  <c r="AE6296" i="1"/>
  <c r="AH6296" i="1"/>
  <c r="AG6296" i="1"/>
  <c r="AE6324" i="1"/>
  <c r="AG6324" i="1"/>
  <c r="AF6689" i="1"/>
  <c r="AE6689" i="1"/>
  <c r="AF6721" i="1"/>
  <c r="AH6721" i="1"/>
  <c r="AH6738" i="1"/>
  <c r="AE6738" i="1"/>
  <c r="AE6855" i="1"/>
  <c r="AH6855" i="1"/>
  <c r="AH6902" i="1"/>
  <c r="AG6902" i="1"/>
  <c r="AE6902" i="1"/>
  <c r="AE6924" i="1"/>
  <c r="AH6924" i="1"/>
  <c r="AF6924" i="1"/>
  <c r="AF6932" i="1"/>
  <c r="AG6932" i="1"/>
  <c r="AF6976" i="1"/>
  <c r="AG6976" i="1"/>
  <c r="AE7012" i="1"/>
  <c r="AH7012" i="1"/>
  <c r="AG7012" i="1"/>
  <c r="AF7012" i="1"/>
  <c r="AH6578" i="1"/>
  <c r="AF6578" i="1"/>
  <c r="AH6658" i="1"/>
  <c r="AE6658" i="1"/>
  <c r="AF6699" i="1"/>
  <c r="AE6699" i="1"/>
  <c r="AF6763" i="1"/>
  <c r="AE6763" i="1"/>
  <c r="AF6801" i="1"/>
  <c r="AE6801" i="1"/>
  <c r="AH6822" i="1"/>
  <c r="AG6822" i="1"/>
  <c r="AE6822" i="1"/>
  <c r="AE6848" i="1"/>
  <c r="AH6848" i="1"/>
  <c r="AH6850" i="1"/>
  <c r="AF6850" i="1"/>
  <c r="AE6850" i="1"/>
  <c r="AG6892" i="1"/>
  <c r="AF6892" i="1"/>
  <c r="AF6907" i="1"/>
  <c r="AE6907" i="1"/>
  <c r="AG6907" i="1"/>
  <c r="AH6015" i="1"/>
  <c r="AH6035" i="1"/>
  <c r="AH6079" i="1"/>
  <c r="AH6099" i="1"/>
  <c r="AH6143" i="1"/>
  <c r="AH6163" i="1"/>
  <c r="AH6207" i="1"/>
  <c r="AH6227" i="1"/>
  <c r="AH6270" i="1"/>
  <c r="AH6274" i="1"/>
  <c r="AH6313" i="1"/>
  <c r="AH6321" i="1"/>
  <c r="AH6371" i="1"/>
  <c r="AH6375" i="1"/>
  <c r="AH6382" i="1"/>
  <c r="AF6411" i="1"/>
  <c r="AH6413" i="1"/>
  <c r="AF6415" i="1"/>
  <c r="AH6435" i="1"/>
  <c r="AH6439" i="1"/>
  <c r="AH6446" i="1"/>
  <c r="AF6466" i="1"/>
  <c r="AG6469" i="1"/>
  <c r="AE6472" i="1"/>
  <c r="AE6485" i="1"/>
  <c r="AH6489" i="1"/>
  <c r="AF6495" i="1"/>
  <c r="AG6500" i="1"/>
  <c r="AF6506" i="1"/>
  <c r="AE6508" i="1"/>
  <c r="AF6512" i="1"/>
  <c r="AE6516" i="1"/>
  <c r="AE6523" i="1"/>
  <c r="AF6535" i="1"/>
  <c r="AH6536" i="1"/>
  <c r="AF6538" i="1"/>
  <c r="AE6540" i="1"/>
  <c r="AE6545" i="1"/>
  <c r="AF6551" i="1"/>
  <c r="AH6552" i="1"/>
  <c r="AH6555" i="1"/>
  <c r="AG6561" i="1"/>
  <c r="AE6563" i="1"/>
  <c r="AE6568" i="1"/>
  <c r="AG6571" i="1"/>
  <c r="AH6576" i="1"/>
  <c r="AE6578" i="1"/>
  <c r="AH6587" i="1"/>
  <c r="AF6592" i="1"/>
  <c r="AH6599" i="1"/>
  <c r="AF6603" i="1"/>
  <c r="AE6603" i="1"/>
  <c r="AE6615" i="1"/>
  <c r="AH6624" i="1"/>
  <c r="AE6626" i="1"/>
  <c r="AE6628" i="1"/>
  <c r="AH6633" i="1"/>
  <c r="AF6639" i="1"/>
  <c r="AE6647" i="1"/>
  <c r="AH6651" i="1"/>
  <c r="AF6658" i="1"/>
  <c r="AG6660" i="1"/>
  <c r="AE6662" i="1"/>
  <c r="AG6667" i="1"/>
  <c r="AE6669" i="1"/>
  <c r="AE6682" i="1"/>
  <c r="AH6689" i="1"/>
  <c r="AG6695" i="1"/>
  <c r="AG6699" i="1"/>
  <c r="AE6701" i="1"/>
  <c r="AF6703" i="1"/>
  <c r="AF6705" i="1"/>
  <c r="AE6705" i="1"/>
  <c r="AG6721" i="1"/>
  <c r="AG6743" i="1"/>
  <c r="AG6763" i="1"/>
  <c r="AE6768" i="1"/>
  <c r="AH6774" i="1"/>
  <c r="AG6774" i="1"/>
  <c r="AH6786" i="1"/>
  <c r="AE6786" i="1"/>
  <c r="AG6796" i="1"/>
  <c r="AG6801" i="1"/>
  <c r="AE6805" i="1"/>
  <c r="AE6807" i="1"/>
  <c r="AE6816" i="1"/>
  <c r="AF6828" i="1"/>
  <c r="AF6833" i="1"/>
  <c r="AH6833" i="1"/>
  <c r="AG6833" i="1"/>
  <c r="AH6838" i="1"/>
  <c r="AE6838" i="1"/>
  <c r="AG6840" i="1"/>
  <c r="AF6840" i="1"/>
  <c r="AF6843" i="1"/>
  <c r="AH6843" i="1"/>
  <c r="AF6848" i="1"/>
  <c r="AF6853" i="1"/>
  <c r="AE6853" i="1"/>
  <c r="AG6855" i="1"/>
  <c r="AF6862" i="1"/>
  <c r="AF6869" i="1"/>
  <c r="AH6869" i="1"/>
  <c r="AE6869" i="1"/>
  <c r="AE6884" i="1"/>
  <c r="AE6892" i="1"/>
  <c r="AF6903" i="1"/>
  <c r="AG6903" i="1"/>
  <c r="AH6907" i="1"/>
  <c r="AG6912" i="1"/>
  <c r="AF6912" i="1"/>
  <c r="AE6912" i="1"/>
  <c r="AH6932" i="1"/>
  <c r="AG6936" i="1"/>
  <c r="AF6936" i="1"/>
  <c r="AE6936" i="1"/>
  <c r="AH6942" i="1"/>
  <c r="AG6942" i="1"/>
  <c r="AF6942" i="1"/>
  <c r="AH6962" i="1"/>
  <c r="AF6962" i="1"/>
  <c r="AG6967" i="1"/>
  <c r="AF6967" i="1"/>
  <c r="AE6967" i="1"/>
  <c r="AH6976" i="1"/>
  <c r="AH6411" i="1"/>
  <c r="AH6415" i="1"/>
  <c r="AG6466" i="1"/>
  <c r="AF6472" i="1"/>
  <c r="AF6485" i="1"/>
  <c r="AH6500" i="1"/>
  <c r="AG6506" i="1"/>
  <c r="AG6512" i="1"/>
  <c r="AF6516" i="1"/>
  <c r="AG6535" i="1"/>
  <c r="AG6538" i="1"/>
  <c r="AF6540" i="1"/>
  <c r="AG6545" i="1"/>
  <c r="AG6551" i="1"/>
  <c r="AH6561" i="1"/>
  <c r="AF6563" i="1"/>
  <c r="AF6568" i="1"/>
  <c r="AG6592" i="1"/>
  <c r="AF6615" i="1"/>
  <c r="AF6626" i="1"/>
  <c r="AF6628" i="1"/>
  <c r="AF6647" i="1"/>
  <c r="AH6660" i="1"/>
  <c r="AF6673" i="1"/>
  <c r="AG6673" i="1"/>
  <c r="AH6695" i="1"/>
  <c r="AH6743" i="1"/>
  <c r="AF6753" i="1"/>
  <c r="AG6753" i="1"/>
  <c r="AH6763" i="1"/>
  <c r="AG6768" i="1"/>
  <c r="AH6796" i="1"/>
  <c r="AH6801" i="1"/>
  <c r="AH6805" i="1"/>
  <c r="AF6807" i="1"/>
  <c r="AG6816" i="1"/>
  <c r="AH6818" i="1"/>
  <c r="AF6818" i="1"/>
  <c r="AH6828" i="1"/>
  <c r="AG6848" i="1"/>
  <c r="AG6862" i="1"/>
  <c r="AG6884" i="1"/>
  <c r="AH6892" i="1"/>
  <c r="AF6945" i="1"/>
  <c r="AG6945" i="1"/>
  <c r="AH6945" i="1"/>
  <c r="AE6951" i="1"/>
  <c r="AH6951" i="1"/>
  <c r="AF6951" i="1"/>
  <c r="AE7000" i="1"/>
  <c r="AH7000" i="1"/>
  <c r="AG7000" i="1"/>
  <c r="AF7000" i="1"/>
  <c r="AF6067" i="1"/>
  <c r="AH6072" i="1"/>
  <c r="AF6090" i="1"/>
  <c r="AF6111" i="1"/>
  <c r="AG6113" i="1"/>
  <c r="AF6131" i="1"/>
  <c r="AH6136" i="1"/>
  <c r="AF6154" i="1"/>
  <c r="AF6175" i="1"/>
  <c r="AG6177" i="1"/>
  <c r="AF6195" i="1"/>
  <c r="AH6200" i="1"/>
  <c r="AF6218" i="1"/>
  <c r="AF6239" i="1"/>
  <c r="AG6241" i="1"/>
  <c r="AF6259" i="1"/>
  <c r="AH6264" i="1"/>
  <c r="AF6269" i="1"/>
  <c r="AF6277" i="1"/>
  <c r="AF6279" i="1"/>
  <c r="AG6281" i="1"/>
  <c r="AF6283" i="1"/>
  <c r="AH6285" i="1"/>
  <c r="AH6298" i="1"/>
  <c r="AG6302" i="1"/>
  <c r="AG6312" i="1"/>
  <c r="AF6347" i="1"/>
  <c r="AH6349" i="1"/>
  <c r="AF6351" i="1"/>
  <c r="AF6356" i="1"/>
  <c r="AH6358" i="1"/>
  <c r="AG6360" i="1"/>
  <c r="AE6363" i="1"/>
  <c r="AE6365" i="1"/>
  <c r="AE6367" i="1"/>
  <c r="AG6374" i="1"/>
  <c r="AH6394" i="1"/>
  <c r="AF6396" i="1"/>
  <c r="AH6398" i="1"/>
  <c r="AG6400" i="1"/>
  <c r="AE6403" i="1"/>
  <c r="AE6405" i="1"/>
  <c r="AE6407" i="1"/>
  <c r="AF6427" i="1"/>
  <c r="AH6429" i="1"/>
  <c r="AF6431" i="1"/>
  <c r="AG6438" i="1"/>
  <c r="AE6453" i="1"/>
  <c r="AH6457" i="1"/>
  <c r="AF6463" i="1"/>
  <c r="AH6466" i="1"/>
  <c r="AG6468" i="1"/>
  <c r="AG6472" i="1"/>
  <c r="AG6474" i="1"/>
  <c r="AF6478" i="1"/>
  <c r="AE6480" i="1"/>
  <c r="AF6482" i="1"/>
  <c r="AG6485" i="1"/>
  <c r="AE6488" i="1"/>
  <c r="AE6497" i="1"/>
  <c r="AH6506" i="1"/>
  <c r="AG6516" i="1"/>
  <c r="AE6520" i="1"/>
  <c r="AE6525" i="1"/>
  <c r="AE6527" i="1"/>
  <c r="AF6532" i="1"/>
  <c r="AG6540" i="1"/>
  <c r="AF6542" i="1"/>
  <c r="AE6544" i="1"/>
  <c r="AH6545" i="1"/>
  <c r="AF6560" i="1"/>
  <c r="AE6565" i="1"/>
  <c r="AE6567" i="1"/>
  <c r="AG6568" i="1"/>
  <c r="AE6570" i="1"/>
  <c r="AF6594" i="1"/>
  <c r="AF6596" i="1"/>
  <c r="AE6598" i="1"/>
  <c r="AE6605" i="1"/>
  <c r="AF6607" i="1"/>
  <c r="AG6615" i="1"/>
  <c r="AF6620" i="1"/>
  <c r="AH6628" i="1"/>
  <c r="AE6632" i="1"/>
  <c r="AG6641" i="1"/>
  <c r="AH6643" i="1"/>
  <c r="AG6647" i="1"/>
  <c r="AF6664" i="1"/>
  <c r="AH6666" i="1"/>
  <c r="AG6666" i="1"/>
  <c r="AE6673" i="1"/>
  <c r="AG6680" i="1"/>
  <c r="AE6688" i="1"/>
  <c r="AH6705" i="1"/>
  <c r="AF6720" i="1"/>
  <c r="AH6722" i="1"/>
  <c r="AF6722" i="1"/>
  <c r="AG6724" i="1"/>
  <c r="AF6737" i="1"/>
  <c r="AG6737" i="1"/>
  <c r="AF6748" i="1"/>
  <c r="AE6753" i="1"/>
  <c r="AH6768" i="1"/>
  <c r="AE6770" i="1"/>
  <c r="AE6778" i="1"/>
  <c r="AE6780" i="1"/>
  <c r="AF6795" i="1"/>
  <c r="AG6795" i="1"/>
  <c r="AH6807" i="1"/>
  <c r="AH6816" i="1"/>
  <c r="AE6818" i="1"/>
  <c r="AE6823" i="1"/>
  <c r="AF6865" i="1"/>
  <c r="AH6865" i="1"/>
  <c r="AG6865" i="1"/>
  <c r="AH6870" i="1"/>
  <c r="AG6870" i="1"/>
  <c r="AF6875" i="1"/>
  <c r="AG6875" i="1"/>
  <c r="AE6875" i="1"/>
  <c r="AH6884" i="1"/>
  <c r="AF6888" i="1"/>
  <c r="AE6888" i="1"/>
  <c r="AE6896" i="1"/>
  <c r="AH6896" i="1"/>
  <c r="AH6898" i="1"/>
  <c r="AF6898" i="1"/>
  <c r="AE6898" i="1"/>
  <c r="AH6922" i="1"/>
  <c r="AE6922" i="1"/>
  <c r="AE6945" i="1"/>
  <c r="AG6951" i="1"/>
  <c r="AF6034" i="1"/>
  <c r="AF6055" i="1"/>
  <c r="AG6067" i="1"/>
  <c r="AF6075" i="1"/>
  <c r="AF6098" i="1"/>
  <c r="AG6111" i="1"/>
  <c r="AF6119" i="1"/>
  <c r="AG6131" i="1"/>
  <c r="AF6139" i="1"/>
  <c r="AF6162" i="1"/>
  <c r="AH6167" i="1"/>
  <c r="AG6175" i="1"/>
  <c r="AF6183" i="1"/>
  <c r="AH6187" i="1"/>
  <c r="AG6195" i="1"/>
  <c r="AF6203" i="1"/>
  <c r="AF6226" i="1"/>
  <c r="AH6231" i="1"/>
  <c r="AG6239" i="1"/>
  <c r="AF6247" i="1"/>
  <c r="AH6251" i="1"/>
  <c r="AG6259" i="1"/>
  <c r="AF6267" i="1"/>
  <c r="AF6271" i="1"/>
  <c r="AF6275" i="1"/>
  <c r="AG6279" i="1"/>
  <c r="AG6283" i="1"/>
  <c r="AF6292" i="1"/>
  <c r="AH6302" i="1"/>
  <c r="AE6305" i="1"/>
  <c r="AH6312" i="1"/>
  <c r="AF6314" i="1"/>
  <c r="AF6318" i="1"/>
  <c r="AE6322" i="1"/>
  <c r="AG6328" i="1"/>
  <c r="AH6347" i="1"/>
  <c r="AH6351" i="1"/>
  <c r="AF6363" i="1"/>
  <c r="AH6365" i="1"/>
  <c r="AF6367" i="1"/>
  <c r="AF6372" i="1"/>
  <c r="AH6374" i="1"/>
  <c r="AG6376" i="1"/>
  <c r="AE6379" i="1"/>
  <c r="AE6381" i="1"/>
  <c r="AE6383" i="1"/>
  <c r="AF6403" i="1"/>
  <c r="AH6405" i="1"/>
  <c r="AF6407" i="1"/>
  <c r="AG6414" i="1"/>
  <c r="AH6427" i="1"/>
  <c r="AH6431" i="1"/>
  <c r="AH6434" i="1"/>
  <c r="AF6436" i="1"/>
  <c r="AH6438" i="1"/>
  <c r="AG6440" i="1"/>
  <c r="AE6443" i="1"/>
  <c r="AE6445" i="1"/>
  <c r="AE6447" i="1"/>
  <c r="AF6453" i="1"/>
  <c r="AH6468" i="1"/>
  <c r="AH6474" i="1"/>
  <c r="AF6480" i="1"/>
  <c r="AG6482" i="1"/>
  <c r="AE6484" i="1"/>
  <c r="AF6488" i="1"/>
  <c r="AF6490" i="1"/>
  <c r="AG6492" i="1"/>
  <c r="AH6497" i="1"/>
  <c r="AE6505" i="1"/>
  <c r="AF6520" i="1"/>
  <c r="AE6522" i="1"/>
  <c r="AG6525" i="1"/>
  <c r="AF6527" i="1"/>
  <c r="AF6544" i="1"/>
  <c r="AE6556" i="1"/>
  <c r="AF6567" i="1"/>
  <c r="AF6570" i="1"/>
  <c r="AE6572" i="1"/>
  <c r="AE6577" i="1"/>
  <c r="AH6579" i="1"/>
  <c r="AE6588" i="1"/>
  <c r="AG6596" i="1"/>
  <c r="AE6609" i="1"/>
  <c r="AG6620" i="1"/>
  <c r="AF6632" i="1"/>
  <c r="AE6634" i="1"/>
  <c r="AH6641" i="1"/>
  <c r="AF6652" i="1"/>
  <c r="AE6657" i="1"/>
  <c r="AE6659" i="1"/>
  <c r="AE6666" i="1"/>
  <c r="AE6668" i="1"/>
  <c r="AH6673" i="1"/>
  <c r="AE6676" i="1"/>
  <c r="AH6680" i="1"/>
  <c r="AF6688" i="1"/>
  <c r="AH6698" i="1"/>
  <c r="AF6698" i="1"/>
  <c r="AF6700" i="1"/>
  <c r="AF6715" i="1"/>
  <c r="AH6715" i="1"/>
  <c r="AG6720" i="1"/>
  <c r="AE6722" i="1"/>
  <c r="AH6724" i="1"/>
  <c r="AE6737" i="1"/>
  <c r="AH6742" i="1"/>
  <c r="AE6742" i="1"/>
  <c r="AE6746" i="1"/>
  <c r="AG6748" i="1"/>
  <c r="AH6753" i="1"/>
  <c r="AE6756" i="1"/>
  <c r="AF6770" i="1"/>
  <c r="AG6780" i="1"/>
  <c r="AH6792" i="1"/>
  <c r="AE6795" i="1"/>
  <c r="AE6800" i="1"/>
  <c r="AF6804" i="1"/>
  <c r="AG6823" i="1"/>
  <c r="AH6834" i="1"/>
  <c r="AF6834" i="1"/>
  <c r="AH6836" i="1"/>
  <c r="AF6849" i="1"/>
  <c r="AH6849" i="1"/>
  <c r="AE6856" i="1"/>
  <c r="AF6859" i="1"/>
  <c r="AE6859" i="1"/>
  <c r="AE6865" i="1"/>
  <c r="AE6870" i="1"/>
  <c r="AH6875" i="1"/>
  <c r="AH6878" i="1"/>
  <c r="AF6878" i="1"/>
  <c r="AH6880" i="1"/>
  <c r="AG6888" i="1"/>
  <c r="AF6896" i="1"/>
  <c r="AF6901" i="1"/>
  <c r="AH6901" i="1"/>
  <c r="AH6926" i="1"/>
  <c r="AF6926" i="1"/>
  <c r="AG6926" i="1"/>
  <c r="AG6940" i="1"/>
  <c r="AF6940" i="1"/>
  <c r="AE6940" i="1"/>
  <c r="AF6965" i="1"/>
  <c r="AH6965" i="1"/>
  <c r="AE6965" i="1"/>
  <c r="AG6567" i="1"/>
  <c r="AG6570" i="1"/>
  <c r="AF6593" i="1"/>
  <c r="AE6593" i="1"/>
  <c r="AH6618" i="1"/>
  <c r="AE6618" i="1"/>
  <c r="AG6632" i="1"/>
  <c r="AH6688" i="1"/>
  <c r="AH6720" i="1"/>
  <c r="AH6748" i="1"/>
  <c r="AH6780" i="1"/>
  <c r="AF6785" i="1"/>
  <c r="AG6785" i="1"/>
  <c r="AH6795" i="1"/>
  <c r="AF6800" i="1"/>
  <c r="AG6804" i="1"/>
  <c r="AF6821" i="1"/>
  <c r="AH6821" i="1"/>
  <c r="AH6823" i="1"/>
  <c r="AF6844" i="1"/>
  <c r="AE6844" i="1"/>
  <c r="AG6852" i="1"/>
  <c r="AF6852" i="1"/>
  <c r="AF6856" i="1"/>
  <c r="AH6888" i="1"/>
  <c r="AG6896" i="1"/>
  <c r="AF6923" i="1"/>
  <c r="AH6923" i="1"/>
  <c r="AG6923" i="1"/>
  <c r="AE6923" i="1"/>
  <c r="AH6940" i="1"/>
  <c r="AF6949" i="1"/>
  <c r="AE6949" i="1"/>
  <c r="AH6949" i="1"/>
  <c r="AE6980" i="1"/>
  <c r="AH6980" i="1"/>
  <c r="AF6980" i="1"/>
  <c r="AF6242" i="1"/>
  <c r="AF6263" i="1"/>
  <c r="AE6278" i="1"/>
  <c r="AE6282" i="1"/>
  <c r="AF6286" i="1"/>
  <c r="AF6299" i="1"/>
  <c r="AE6301" i="1"/>
  <c r="AF6332" i="1"/>
  <c r="AG6336" i="1"/>
  <c r="AG6350" i="1"/>
  <c r="AE6355" i="1"/>
  <c r="AE6357" i="1"/>
  <c r="AE6359" i="1"/>
  <c r="AH6386" i="1"/>
  <c r="AF6388" i="1"/>
  <c r="AG6392" i="1"/>
  <c r="AE6395" i="1"/>
  <c r="AE6397" i="1"/>
  <c r="AE6399" i="1"/>
  <c r="AG6430" i="1"/>
  <c r="AG6450" i="1"/>
  <c r="AE6452" i="1"/>
  <c r="AF6458" i="1"/>
  <c r="AG6460" i="1"/>
  <c r="AG6473" i="1"/>
  <c r="AE6513" i="1"/>
  <c r="AE6515" i="1"/>
  <c r="AE6531" i="1"/>
  <c r="AE6546" i="1"/>
  <c r="AE6554" i="1"/>
  <c r="AH6577" i="1"/>
  <c r="AG6588" i="1"/>
  <c r="AG6593" i="1"/>
  <c r="AF6602" i="1"/>
  <c r="AH6609" i="1"/>
  <c r="AF6627" i="1"/>
  <c r="AG6634" i="1"/>
  <c r="AF6636" i="1"/>
  <c r="AF6638" i="1"/>
  <c r="AG6640" i="1"/>
  <c r="AH6652" i="1"/>
  <c r="AH6657" i="1"/>
  <c r="AF6663" i="1"/>
  <c r="AH6668" i="1"/>
  <c r="AH6674" i="1"/>
  <c r="AE6674" i="1"/>
  <c r="AH6676" i="1"/>
  <c r="AF6684" i="1"/>
  <c r="AG6698" i="1"/>
  <c r="AH6700" i="1"/>
  <c r="AF6704" i="1"/>
  <c r="AG6708" i="1"/>
  <c r="AE6711" i="1"/>
  <c r="AG6723" i="1"/>
  <c r="AF6723" i="1"/>
  <c r="AG6728" i="1"/>
  <c r="AF6740" i="1"/>
  <c r="AF6744" i="1"/>
  <c r="AF6747" i="1"/>
  <c r="AG6747" i="1"/>
  <c r="AH6754" i="1"/>
  <c r="AE6754" i="1"/>
  <c r="AH6756" i="1"/>
  <c r="AE6760" i="1"/>
  <c r="AG6762" i="1"/>
  <c r="AF6773" i="1"/>
  <c r="AH6773" i="1"/>
  <c r="AG6775" i="1"/>
  <c r="AF6779" i="1"/>
  <c r="AH6779" i="1"/>
  <c r="AE6785" i="1"/>
  <c r="AH6800" i="1"/>
  <c r="AH6804" i="1"/>
  <c r="AG6806" i="1"/>
  <c r="AF6808" i="1"/>
  <c r="AE6821" i="1"/>
  <c r="AG6844" i="1"/>
  <c r="AG6849" i="1"/>
  <c r="AE6852" i="1"/>
  <c r="AH6856" i="1"/>
  <c r="AH6859" i="1"/>
  <c r="AH6866" i="1"/>
  <c r="AF6866" i="1"/>
  <c r="AF6871" i="1"/>
  <c r="AE6871" i="1"/>
  <c r="AE6876" i="1"/>
  <c r="AH6876" i="1"/>
  <c r="AH6894" i="1"/>
  <c r="AG6894" i="1"/>
  <c r="AE6920" i="1"/>
  <c r="AH6920" i="1"/>
  <c r="AF6920" i="1"/>
  <c r="AH6938" i="1"/>
  <c r="AE6938" i="1"/>
  <c r="AH6966" i="1"/>
  <c r="AG6966" i="1"/>
  <c r="AG6980" i="1"/>
  <c r="AF6987" i="1"/>
  <c r="AE6987" i="1"/>
  <c r="AH6987" i="1"/>
  <c r="AG6987" i="1"/>
  <c r="AH7002" i="1"/>
  <c r="AE7002" i="1"/>
  <c r="AG7002" i="1"/>
  <c r="AG7008" i="1"/>
  <c r="AG7019" i="1"/>
  <c r="AF7032" i="1"/>
  <c r="AG7034" i="1"/>
  <c r="AG7040" i="1"/>
  <c r="AF7044" i="1"/>
  <c r="AG7051" i="1"/>
  <c r="AF7064" i="1"/>
  <c r="AG7066" i="1"/>
  <c r="AH7072" i="1"/>
  <c r="AG7076" i="1"/>
  <c r="AH7083" i="1"/>
  <c r="AH7089" i="1"/>
  <c r="AH7093" i="1"/>
  <c r="AG7095" i="1"/>
  <c r="AH7100" i="1"/>
  <c r="AG7105" i="1"/>
  <c r="AH7109" i="1"/>
  <c r="AF7111" i="1"/>
  <c r="AH7120" i="1"/>
  <c r="AH7132" i="1"/>
  <c r="AF7140" i="1"/>
  <c r="AF7144" i="1"/>
  <c r="AH7148" i="1"/>
  <c r="AH7158" i="1"/>
  <c r="AG7158" i="1"/>
  <c r="AF7170" i="1"/>
  <c r="AG7176" i="1"/>
  <c r="AF7179" i="1"/>
  <c r="AE7179" i="1"/>
  <c r="AH7190" i="1"/>
  <c r="AE7190" i="1"/>
  <c r="AH7206" i="1"/>
  <c r="AG7206" i="1"/>
  <c r="AE7206" i="1"/>
  <c r="AF7223" i="1"/>
  <c r="AH7223" i="1"/>
  <c r="AG7223" i="1"/>
  <c r="AF7234" i="1"/>
  <c r="AG7239" i="1"/>
  <c r="AF7239" i="1"/>
  <c r="AH7019" i="1"/>
  <c r="AG7032" i="1"/>
  <c r="AG7044" i="1"/>
  <c r="AH7051" i="1"/>
  <c r="AG7064" i="1"/>
  <c r="AH7105" i="1"/>
  <c r="AH7111" i="1"/>
  <c r="AF7131" i="1"/>
  <c r="AG7131" i="1"/>
  <c r="AH7138" i="1"/>
  <c r="AE7138" i="1"/>
  <c r="AF7147" i="1"/>
  <c r="AH7147" i="1"/>
  <c r="AF7237" i="1"/>
  <c r="AH7237" i="1"/>
  <c r="AH7254" i="1"/>
  <c r="AF7254" i="1"/>
  <c r="AE7254" i="1"/>
  <c r="AE7276" i="1"/>
  <c r="AG7276" i="1"/>
  <c r="AF7276" i="1"/>
  <c r="AH7298" i="1"/>
  <c r="AF7298" i="1"/>
  <c r="AE7298" i="1"/>
  <c r="AH6917" i="1"/>
  <c r="AF6919" i="1"/>
  <c r="AF6948" i="1"/>
  <c r="AG6961" i="1"/>
  <c r="AF6978" i="1"/>
  <c r="AG6982" i="1"/>
  <c r="AE6992" i="1"/>
  <c r="AH6997" i="1"/>
  <c r="AF6999" i="1"/>
  <c r="AF7010" i="1"/>
  <c r="AG7014" i="1"/>
  <c r="AE7024" i="1"/>
  <c r="AH7029" i="1"/>
  <c r="AF7031" i="1"/>
  <c r="AH7032" i="1"/>
  <c r="AF7042" i="1"/>
  <c r="AH7044" i="1"/>
  <c r="AG7046" i="1"/>
  <c r="AE7056" i="1"/>
  <c r="AH7064" i="1"/>
  <c r="AE7080" i="1"/>
  <c r="AE7082" i="1"/>
  <c r="AH7094" i="1"/>
  <c r="AG7094" i="1"/>
  <c r="AE7104" i="1"/>
  <c r="AF7108" i="1"/>
  <c r="AH7114" i="1"/>
  <c r="AE7114" i="1"/>
  <c r="AF7121" i="1"/>
  <c r="AE7121" i="1"/>
  <c r="AE7131" i="1"/>
  <c r="AF7138" i="1"/>
  <c r="AF7143" i="1"/>
  <c r="AE7147" i="1"/>
  <c r="AF7152" i="1"/>
  <c r="AH7154" i="1"/>
  <c r="AF7154" i="1"/>
  <c r="AE7173" i="1"/>
  <c r="AE7175" i="1"/>
  <c r="AE7184" i="1"/>
  <c r="AE7226" i="1"/>
  <c r="AG7228" i="1"/>
  <c r="AF7228" i="1"/>
  <c r="AE7237" i="1"/>
  <c r="AG7254" i="1"/>
  <c r="AH7276" i="1"/>
  <c r="AH7280" i="1"/>
  <c r="AG7280" i="1"/>
  <c r="AF7280" i="1"/>
  <c r="AF7313" i="1"/>
  <c r="AH7313" i="1"/>
  <c r="AG7313" i="1"/>
  <c r="AE7313" i="1"/>
  <c r="AE6811" i="1"/>
  <c r="AE6837" i="1"/>
  <c r="AE6854" i="1"/>
  <c r="AE6881" i="1"/>
  <c r="AG6919" i="1"/>
  <c r="AE6929" i="1"/>
  <c r="AE6946" i="1"/>
  <c r="AG6948" i="1"/>
  <c r="AE6950" i="1"/>
  <c r="AH6961" i="1"/>
  <c r="AE6971" i="1"/>
  <c r="AE6986" i="1"/>
  <c r="AF6992" i="1"/>
  <c r="AG6999" i="1"/>
  <c r="AE7003" i="1"/>
  <c r="AE7016" i="1"/>
  <c r="AE7018" i="1"/>
  <c r="AF7024" i="1"/>
  <c r="AE7028" i="1"/>
  <c r="AG7031" i="1"/>
  <c r="AE7035" i="1"/>
  <c r="AE7048" i="1"/>
  <c r="AE7050" i="1"/>
  <c r="AF7056" i="1"/>
  <c r="AE7060" i="1"/>
  <c r="AE7067" i="1"/>
  <c r="AE7073" i="1"/>
  <c r="AF7080" i="1"/>
  <c r="AG7082" i="1"/>
  <c r="AE7084" i="1"/>
  <c r="AG7086" i="1"/>
  <c r="AE7090" i="1"/>
  <c r="AE7094" i="1"/>
  <c r="AG7104" i="1"/>
  <c r="AG7108" i="1"/>
  <c r="AE7110" i="1"/>
  <c r="AG7114" i="1"/>
  <c r="AG7121" i="1"/>
  <c r="AH7131" i="1"/>
  <c r="AF7141" i="1"/>
  <c r="AE7141" i="1"/>
  <c r="AG7143" i="1"/>
  <c r="AG7147" i="1"/>
  <c r="AG7152" i="1"/>
  <c r="AE7154" i="1"/>
  <c r="AH7164" i="1"/>
  <c r="AH7173" i="1"/>
  <c r="AF7175" i="1"/>
  <c r="AF7184" i="1"/>
  <c r="AH7188" i="1"/>
  <c r="AF7191" i="1"/>
  <c r="AE7191" i="1"/>
  <c r="AH7202" i="1"/>
  <c r="AE7202" i="1"/>
  <c r="AH7204" i="1"/>
  <c r="AH7212" i="1"/>
  <c r="AH7224" i="1"/>
  <c r="AF7224" i="1"/>
  <c r="AG7226" i="1"/>
  <c r="AE7228" i="1"/>
  <c r="AF7271" i="1"/>
  <c r="AE7271" i="1"/>
  <c r="AG7271" i="1"/>
  <c r="AE7280" i="1"/>
  <c r="AG6992" i="1"/>
  <c r="AG7018" i="1"/>
  <c r="AG7024" i="1"/>
  <c r="AG7035" i="1"/>
  <c r="AG7050" i="1"/>
  <c r="AG7056" i="1"/>
  <c r="AG7067" i="1"/>
  <c r="AG7073" i="1"/>
  <c r="AG7080" i="1"/>
  <c r="AF7090" i="1"/>
  <c r="AH7104" i="1"/>
  <c r="AH7108" i="1"/>
  <c r="AG7110" i="1"/>
  <c r="AH7121" i="1"/>
  <c r="AH7134" i="1"/>
  <c r="AG7134" i="1"/>
  <c r="AH7143" i="1"/>
  <c r="AH7152" i="1"/>
  <c r="AH7175" i="1"/>
  <c r="AH7184" i="1"/>
  <c r="AF7211" i="1"/>
  <c r="AH7211" i="1"/>
  <c r="AF7216" i="1"/>
  <c r="AE7216" i="1"/>
  <c r="AH7228" i="1"/>
  <c r="AH7238" i="1"/>
  <c r="AG7238" i="1"/>
  <c r="AF7249" i="1"/>
  <c r="AG7249" i="1"/>
  <c r="AE7249" i="1"/>
  <c r="AH7249" i="1"/>
  <c r="AH7262" i="1"/>
  <c r="AG7262" i="1"/>
  <c r="AF7115" i="1"/>
  <c r="AE7115" i="1"/>
  <c r="AF7137" i="1"/>
  <c r="AG7137" i="1"/>
  <c r="AF7157" i="1"/>
  <c r="AH7157" i="1"/>
  <c r="AH7178" i="1"/>
  <c r="AE7178" i="1"/>
  <c r="AH7198" i="1"/>
  <c r="AG7198" i="1"/>
  <c r="AF7205" i="1"/>
  <c r="AE7205" i="1"/>
  <c r="AF7232" i="1"/>
  <c r="AE7232" i="1"/>
  <c r="AF7265" i="1"/>
  <c r="AE7265" i="1"/>
  <c r="AH7265" i="1"/>
  <c r="AF7281" i="1"/>
  <c r="AG7281" i="1"/>
  <c r="AE7281" i="1"/>
  <c r="AG7291" i="1"/>
  <c r="AH7291" i="1"/>
  <c r="AE7291" i="1"/>
  <c r="AH7130" i="1"/>
  <c r="AG7130" i="1"/>
  <c r="AH7142" i="1"/>
  <c r="AE7142" i="1"/>
  <c r="AF7153" i="1"/>
  <c r="AH7153" i="1"/>
  <c r="AE7157" i="1"/>
  <c r="AE7174" i="1"/>
  <c r="AG7178" i="1"/>
  <c r="AF7185" i="1"/>
  <c r="AE7185" i="1"/>
  <c r="AH7194" i="1"/>
  <c r="AE7194" i="1"/>
  <c r="AH7205" i="1"/>
  <c r="AE7218" i="1"/>
  <c r="AG7232" i="1"/>
  <c r="AH7250" i="1"/>
  <c r="AE7250" i="1"/>
  <c r="AG7265" i="1"/>
  <c r="AH7281" i="1"/>
  <c r="AH6897" i="1"/>
  <c r="AH6939" i="1"/>
  <c r="AE7019" i="1"/>
  <c r="AE7034" i="1"/>
  <c r="AE7051" i="1"/>
  <c r="AE7066" i="1"/>
  <c r="AG7083" i="1"/>
  <c r="AG7089" i="1"/>
  <c r="AE7093" i="1"/>
  <c r="AE7105" i="1"/>
  <c r="AE7109" i="1"/>
  <c r="AE7111" i="1"/>
  <c r="AH7115" i="1"/>
  <c r="AF7120" i="1"/>
  <c r="AH7124" i="1"/>
  <c r="AE7130" i="1"/>
  <c r="AG7132" i="1"/>
  <c r="AH7137" i="1"/>
  <c r="AE7140" i="1"/>
  <c r="AG7142" i="1"/>
  <c r="AE7144" i="1"/>
  <c r="AG7146" i="1"/>
  <c r="AG7148" i="1"/>
  <c r="AE7153" i="1"/>
  <c r="AH7168" i="1"/>
  <c r="AE7170" i="1"/>
  <c r="AH7172" i="1"/>
  <c r="AG7174" i="1"/>
  <c r="AF7176" i="1"/>
  <c r="AG7185" i="1"/>
  <c r="AG7194" i="1"/>
  <c r="AF7218" i="1"/>
  <c r="AH7232" i="1"/>
  <c r="AE7234" i="1"/>
  <c r="AF7250" i="1"/>
  <c r="AF7253" i="1"/>
  <c r="AH7253" i="1"/>
  <c r="AE7253" i="1"/>
  <c r="AG7275" i="1"/>
  <c r="AH7275" i="1"/>
  <c r="AE7275" i="1"/>
  <c r="AH7278" i="1"/>
  <c r="AG7278" i="1"/>
  <c r="AG7288" i="1"/>
  <c r="AG7292" i="1"/>
  <c r="AG7335" i="1"/>
  <c r="AF7335" i="1"/>
  <c r="AH7342" i="1"/>
  <c r="AG7342" i="1"/>
  <c r="AF7377" i="1"/>
  <c r="AG7377" i="1"/>
  <c r="AH7386" i="1"/>
  <c r="AE7386" i="1"/>
  <c r="AG7388" i="1"/>
  <c r="AH7398" i="1"/>
  <c r="AG7398" i="1"/>
  <c r="AH7404" i="1"/>
  <c r="AG7407" i="1"/>
  <c r="AG7436" i="1"/>
  <c r="AG7443" i="1"/>
  <c r="AH7455" i="1"/>
  <c r="AH7470" i="1"/>
  <c r="AE7470" i="1"/>
  <c r="AH7475" i="1"/>
  <c r="AF7475" i="1"/>
  <c r="AH7504" i="1"/>
  <c r="AF7504" i="1"/>
  <c r="AG7511" i="1"/>
  <c r="AE7511" i="1"/>
  <c r="AF7543" i="1"/>
  <c r="AE7543" i="1"/>
  <c r="AG7543" i="1"/>
  <c r="AH7546" i="1"/>
  <c r="AG7546" i="1"/>
  <c r="AE7546" i="1"/>
  <c r="AG7556" i="1"/>
  <c r="AE7556" i="1"/>
  <c r="AH7586" i="1"/>
  <c r="AG7586" i="1"/>
  <c r="AE7586" i="1"/>
  <c r="AH7642" i="1"/>
  <c r="AG7642" i="1"/>
  <c r="AF7642" i="1"/>
  <c r="AE7642" i="1"/>
  <c r="AH7672" i="1"/>
  <c r="AG7672" i="1"/>
  <c r="AF7672" i="1"/>
  <c r="AE7672" i="1"/>
  <c r="AF7687" i="1"/>
  <c r="AH7687" i="1"/>
  <c r="AG7687" i="1"/>
  <c r="AF7361" i="1"/>
  <c r="AG7361" i="1"/>
  <c r="AH7370" i="1"/>
  <c r="AE7370" i="1"/>
  <c r="AH7382" i="1"/>
  <c r="AG7382" i="1"/>
  <c r="AH7422" i="1"/>
  <c r="AE7422" i="1"/>
  <c r="AH7494" i="1"/>
  <c r="AE7494" i="1"/>
  <c r="AE7528" i="1"/>
  <c r="AG7528" i="1"/>
  <c r="AF7591" i="1"/>
  <c r="AG7591" i="1"/>
  <c r="AH7594" i="1"/>
  <c r="AF7594" i="1"/>
  <c r="AE7594" i="1"/>
  <c r="AG7594" i="1"/>
  <c r="AF7624" i="1"/>
  <c r="AE7624" i="1"/>
  <c r="AG7624" i="1"/>
  <c r="AF7639" i="1"/>
  <c r="AH7639" i="1"/>
  <c r="AG7639" i="1"/>
  <c r="AH7274" i="1"/>
  <c r="AE7274" i="1"/>
  <c r="AF7329" i="1"/>
  <c r="AG7329" i="1"/>
  <c r="AE7333" i="1"/>
  <c r="AF7340" i="1"/>
  <c r="AF7345" i="1"/>
  <c r="AG7345" i="1"/>
  <c r="AH7354" i="1"/>
  <c r="AE7354" i="1"/>
  <c r="AE7361" i="1"/>
  <c r="AH7366" i="1"/>
  <c r="AG7366" i="1"/>
  <c r="AG7370" i="1"/>
  <c r="AE7382" i="1"/>
  <c r="AF7384" i="1"/>
  <c r="AH7394" i="1"/>
  <c r="AF7394" i="1"/>
  <c r="AG7403" i="1"/>
  <c r="AE7403" i="1"/>
  <c r="AE7414" i="1"/>
  <c r="AE7420" i="1"/>
  <c r="AH7486" i="1"/>
  <c r="AE7486" i="1"/>
  <c r="AE7507" i="1"/>
  <c r="AG7507" i="1"/>
  <c r="AH7514" i="1"/>
  <c r="AG7514" i="1"/>
  <c r="AE7514" i="1"/>
  <c r="AG7524" i="1"/>
  <c r="AE7524" i="1"/>
  <c r="AF7528" i="1"/>
  <c r="AG7539" i="1"/>
  <c r="AE7539" i="1"/>
  <c r="AF7564" i="1"/>
  <c r="AE7564" i="1"/>
  <c r="AG7564" i="1"/>
  <c r="AH7591" i="1"/>
  <c r="AH7624" i="1"/>
  <c r="AF7189" i="1"/>
  <c r="AH7189" i="1"/>
  <c r="AH7248" i="1"/>
  <c r="AH7252" i="1"/>
  <c r="AE7258" i="1"/>
  <c r="AE7260" i="1"/>
  <c r="AG7270" i="1"/>
  <c r="AG7274" i="1"/>
  <c r="AH7286" i="1"/>
  <c r="AF7286" i="1"/>
  <c r="AE7296" i="1"/>
  <c r="AF7300" i="1"/>
  <c r="AE7308" i="1"/>
  <c r="AG7310" i="1"/>
  <c r="AE7329" i="1"/>
  <c r="AH7338" i="1"/>
  <c r="AE7338" i="1"/>
  <c r="AG7340" i="1"/>
  <c r="AE7345" i="1"/>
  <c r="AH7350" i="1"/>
  <c r="AG7350" i="1"/>
  <c r="AG7354" i="1"/>
  <c r="AH7356" i="1"/>
  <c r="AE7366" i="1"/>
  <c r="AF7368" i="1"/>
  <c r="AH7378" i="1"/>
  <c r="AF7378" i="1"/>
  <c r="AF7382" i="1"/>
  <c r="AG7384" i="1"/>
  <c r="AG7387" i="1"/>
  <c r="AE7387" i="1"/>
  <c r="AE7394" i="1"/>
  <c r="AH7400" i="1"/>
  <c r="AH7403" i="1"/>
  <c r="AE7416" i="1"/>
  <c r="AG7420" i="1"/>
  <c r="AE7427" i="1"/>
  <c r="AH7432" i="1"/>
  <c r="AH7439" i="1"/>
  <c r="AH7454" i="1"/>
  <c r="AE7454" i="1"/>
  <c r="AE7462" i="1"/>
  <c r="AE7464" i="1"/>
  <c r="AH7468" i="1"/>
  <c r="AE7471" i="1"/>
  <c r="AH7484" i="1"/>
  <c r="AF7484" i="1"/>
  <c r="AF7507" i="1"/>
  <c r="AF7514" i="1"/>
  <c r="AH7518" i="1"/>
  <c r="AG7518" i="1"/>
  <c r="AE7518" i="1"/>
  <c r="AF7524" i="1"/>
  <c r="AH7528" i="1"/>
  <c r="AF7539" i="1"/>
  <c r="AH7544" i="1"/>
  <c r="AG7544" i="1"/>
  <c r="AE7544" i="1"/>
  <c r="AH7562" i="1"/>
  <c r="AG7562" i="1"/>
  <c r="AE7562" i="1"/>
  <c r="AH7564" i="1"/>
  <c r="AH7584" i="1"/>
  <c r="AG7584" i="1"/>
  <c r="AE7584" i="1"/>
  <c r="AF7599" i="1"/>
  <c r="AG7599" i="1"/>
  <c r="AH7610" i="1"/>
  <c r="AG7610" i="1"/>
  <c r="AF7610" i="1"/>
  <c r="AE7610" i="1"/>
  <c r="AG7640" i="1"/>
  <c r="AF7640" i="1"/>
  <c r="AE7640" i="1"/>
  <c r="AG7319" i="1"/>
  <c r="AF7319" i="1"/>
  <c r="AG7323" i="1"/>
  <c r="AE7323" i="1"/>
  <c r="AH7334" i="1"/>
  <c r="AG7334" i="1"/>
  <c r="AH7362" i="1"/>
  <c r="AF7362" i="1"/>
  <c r="AG7371" i="1"/>
  <c r="AE7371" i="1"/>
  <c r="AG7399" i="1"/>
  <c r="AF7399" i="1"/>
  <c r="AH7406" i="1"/>
  <c r="AE7406" i="1"/>
  <c r="AG7512" i="1"/>
  <c r="AE7512" i="1"/>
  <c r="AH7550" i="1"/>
  <c r="AF7550" i="1"/>
  <c r="AE7550" i="1"/>
  <c r="AG7550" i="1"/>
  <c r="AF7575" i="1"/>
  <c r="AH7575" i="1"/>
  <c r="AG7575" i="1"/>
  <c r="AH7578" i="1"/>
  <c r="AG7578" i="1"/>
  <c r="AE7578" i="1"/>
  <c r="AF7592" i="1"/>
  <c r="AE7592" i="1"/>
  <c r="AG7592" i="1"/>
  <c r="AF7607" i="1"/>
  <c r="AH7607" i="1"/>
  <c r="AG7607" i="1"/>
  <c r="AF7655" i="1"/>
  <c r="AH7655" i="1"/>
  <c r="AG7655" i="1"/>
  <c r="AH7674" i="1"/>
  <c r="AG7674" i="1"/>
  <c r="AF7674" i="1"/>
  <c r="AE7674" i="1"/>
  <c r="AE7317" i="1"/>
  <c r="AE7319" i="1"/>
  <c r="AH7323" i="1"/>
  <c r="AE7334" i="1"/>
  <c r="AF7336" i="1"/>
  <c r="AH7346" i="1"/>
  <c r="AF7346" i="1"/>
  <c r="AG7355" i="1"/>
  <c r="AE7355" i="1"/>
  <c r="AE7362" i="1"/>
  <c r="AH7371" i="1"/>
  <c r="AG7383" i="1"/>
  <c r="AF7383" i="1"/>
  <c r="AH7390" i="1"/>
  <c r="AG7390" i="1"/>
  <c r="AE7399" i="1"/>
  <c r="AE7411" i="1"/>
  <c r="AE7448" i="1"/>
  <c r="AE7459" i="1"/>
  <c r="AE7478" i="1"/>
  <c r="AH7480" i="1"/>
  <c r="AF7480" i="1"/>
  <c r="AF7512" i="1"/>
  <c r="AG7527" i="1"/>
  <c r="AE7527" i="1"/>
  <c r="AF7578" i="1"/>
  <c r="AH7282" i="1"/>
  <c r="AE7282" i="1"/>
  <c r="AE7288" i="1"/>
  <c r="AE7290" i="1"/>
  <c r="AE7292" i="1"/>
  <c r="AG7294" i="1"/>
  <c r="AH7319" i="1"/>
  <c r="AE7330" i="1"/>
  <c r="AF7334" i="1"/>
  <c r="AG7336" i="1"/>
  <c r="AG7339" i="1"/>
  <c r="AE7339" i="1"/>
  <c r="AE7346" i="1"/>
  <c r="AH7355" i="1"/>
  <c r="AG7367" i="1"/>
  <c r="AF7367" i="1"/>
  <c r="AH7374" i="1"/>
  <c r="AG7374" i="1"/>
  <c r="AE7383" i="1"/>
  <c r="AE7397" i="1"/>
  <c r="AH7399" i="1"/>
  <c r="AF7404" i="1"/>
  <c r="AG7411" i="1"/>
  <c r="AH7438" i="1"/>
  <c r="AE7438" i="1"/>
  <c r="AG7448" i="1"/>
  <c r="AE7455" i="1"/>
  <c r="AG7459" i="1"/>
  <c r="AE7480" i="1"/>
  <c r="AH7502" i="1"/>
  <c r="AE7502" i="1"/>
  <c r="AG7508" i="1"/>
  <c r="AE7508" i="1"/>
  <c r="AH7512" i="1"/>
  <c r="AG7523" i="1"/>
  <c r="AE7523" i="1"/>
  <c r="AF7527" i="1"/>
  <c r="AH7558" i="1"/>
  <c r="AG7558" i="1"/>
  <c r="AE7558" i="1"/>
  <c r="AH7560" i="1"/>
  <c r="AG7560" i="1"/>
  <c r="AE7560" i="1"/>
  <c r="AG7576" i="1"/>
  <c r="AE7576" i="1"/>
  <c r="AG7608" i="1"/>
  <c r="AF7608" i="1"/>
  <c r="AE7608" i="1"/>
  <c r="AH7626" i="1"/>
  <c r="AF7626" i="1"/>
  <c r="AE7626" i="1"/>
  <c r="AG7626" i="1"/>
  <c r="AF7220" i="1"/>
  <c r="AE7243" i="1"/>
  <c r="AE7255" i="1"/>
  <c r="AF7282" i="1"/>
  <c r="AG7290" i="1"/>
  <c r="AG7303" i="1"/>
  <c r="AH7303" i="1"/>
  <c r="AG7307" i="1"/>
  <c r="AH7307" i="1"/>
  <c r="AF7330" i="1"/>
  <c r="AH7336" i="1"/>
  <c r="AH7339" i="1"/>
  <c r="AG7351" i="1"/>
  <c r="AF7351" i="1"/>
  <c r="AH7358" i="1"/>
  <c r="AG7358" i="1"/>
  <c r="AE7367" i="1"/>
  <c r="AE7381" i="1"/>
  <c r="AH7383" i="1"/>
  <c r="AF7388" i="1"/>
  <c r="AF7393" i="1"/>
  <c r="AG7393" i="1"/>
  <c r="AH7402" i="1"/>
  <c r="AE7402" i="1"/>
  <c r="AG7404" i="1"/>
  <c r="AE7407" i="1"/>
  <c r="AH7411" i="1"/>
  <c r="AE7436" i="1"/>
  <c r="AE7443" i="1"/>
  <c r="AH7448" i="1"/>
  <c r="AG7455" i="1"/>
  <c r="AH7459" i="1"/>
  <c r="AG7480" i="1"/>
  <c r="AF7502" i="1"/>
  <c r="AF7508" i="1"/>
  <c r="AF7523" i="1"/>
  <c r="AH7527" i="1"/>
  <c r="AH7530" i="1"/>
  <c r="AE7530" i="1"/>
  <c r="AG7530" i="1"/>
  <c r="AH7534" i="1"/>
  <c r="AG7534" i="1"/>
  <c r="AE7534" i="1"/>
  <c r="AF7548" i="1"/>
  <c r="AE7548" i="1"/>
  <c r="AG7548" i="1"/>
  <c r="AF7558" i="1"/>
  <c r="AF7560" i="1"/>
  <c r="AH7566" i="1"/>
  <c r="AF7566" i="1"/>
  <c r="AE7566" i="1"/>
  <c r="AG7566" i="1"/>
  <c r="AF7576" i="1"/>
  <c r="AH7608" i="1"/>
  <c r="AF7623" i="1"/>
  <c r="AH7623" i="1"/>
  <c r="AG7623" i="1"/>
  <c r="AE7540" i="1"/>
  <c r="AE7552" i="1"/>
  <c r="AE7554" i="1"/>
  <c r="AE7568" i="1"/>
  <c r="AE7570" i="1"/>
  <c r="AG7583" i="1"/>
  <c r="AE7600" i="1"/>
  <c r="AE7602" i="1"/>
  <c r="AG7615" i="1"/>
  <c r="AE7632" i="1"/>
  <c r="AE7634" i="1"/>
  <c r="AG7647" i="1"/>
  <c r="AG7656" i="1"/>
  <c r="AG7658" i="1"/>
  <c r="AE7664" i="1"/>
  <c r="AE7666" i="1"/>
  <c r="AG7679" i="1"/>
  <c r="AG7688" i="1"/>
  <c r="AG7690" i="1"/>
  <c r="AE7696" i="1"/>
  <c r="AE7698" i="1"/>
  <c r="AG7711" i="1"/>
  <c r="AG7720" i="1"/>
  <c r="AG7722" i="1"/>
  <c r="AG7726" i="1"/>
  <c r="AH7759" i="1"/>
  <c r="AE7782" i="1"/>
  <c r="AH7794" i="1"/>
  <c r="AH7800" i="1"/>
  <c r="AG7800" i="1"/>
  <c r="AE7802" i="1"/>
  <c r="AH7806" i="1"/>
  <c r="AF7812" i="1"/>
  <c r="AE7818" i="1"/>
  <c r="AH7822" i="1"/>
  <c r="AE7824" i="1"/>
  <c r="AE7854" i="1"/>
  <c r="AH7869" i="1"/>
  <c r="AE7869" i="1"/>
  <c r="AH7893" i="1"/>
  <c r="AE7893" i="1"/>
  <c r="AF7906" i="1"/>
  <c r="AE7906" i="1"/>
  <c r="AH7938" i="1"/>
  <c r="AF7938" i="1"/>
  <c r="AE7938" i="1"/>
  <c r="AG7967" i="1"/>
  <c r="AH7967" i="1"/>
  <c r="AH7976" i="1"/>
  <c r="AF7976" i="1"/>
  <c r="AE7976" i="1"/>
  <c r="AG8060" i="1"/>
  <c r="AE8060" i="1"/>
  <c r="AH8060" i="1"/>
  <c r="AF8060" i="1"/>
  <c r="AH7816" i="1"/>
  <c r="AF7816" i="1"/>
  <c r="AH7821" i="1"/>
  <c r="AG7821" i="1"/>
  <c r="AH7829" i="1"/>
  <c r="AE7829" i="1"/>
  <c r="AE7930" i="1"/>
  <c r="AH7930" i="1"/>
  <c r="AG7930" i="1"/>
  <c r="AG8003" i="1"/>
  <c r="AE8003" i="1"/>
  <c r="AH8003" i="1"/>
  <c r="AF8003" i="1"/>
  <c r="AF7506" i="1"/>
  <c r="AF7519" i="1"/>
  <c r="AF7532" i="1"/>
  <c r="AF7542" i="1"/>
  <c r="AG7547" i="1"/>
  <c r="AG7554" i="1"/>
  <c r="AG7563" i="1"/>
  <c r="AG7570" i="1"/>
  <c r="AF7572" i="1"/>
  <c r="AF7574" i="1"/>
  <c r="AH7587" i="1"/>
  <c r="AG7602" i="1"/>
  <c r="AF7604" i="1"/>
  <c r="AF7606" i="1"/>
  <c r="AH7619" i="1"/>
  <c r="AG7634" i="1"/>
  <c r="AF7636" i="1"/>
  <c r="AF7638" i="1"/>
  <c r="AH7651" i="1"/>
  <c r="AG7666" i="1"/>
  <c r="AF7668" i="1"/>
  <c r="AF7670" i="1"/>
  <c r="AH7683" i="1"/>
  <c r="AG7698" i="1"/>
  <c r="AF7700" i="1"/>
  <c r="AF7702" i="1"/>
  <c r="AE7704" i="1"/>
  <c r="AE7706" i="1"/>
  <c r="AH7715" i="1"/>
  <c r="AG7719" i="1"/>
  <c r="AF7725" i="1"/>
  <c r="AF7728" i="1"/>
  <c r="AF7730" i="1"/>
  <c r="AG7732" i="1"/>
  <c r="AG7735" i="1"/>
  <c r="AH7739" i="1"/>
  <c r="AE7743" i="1"/>
  <c r="AF7750" i="1"/>
  <c r="AE7754" i="1"/>
  <c r="AF7758" i="1"/>
  <c r="AH7776" i="1"/>
  <c r="AE7776" i="1"/>
  <c r="AG7778" i="1"/>
  <c r="AH7782" i="1"/>
  <c r="AH7789" i="1"/>
  <c r="AE7789" i="1"/>
  <c r="AF7793" i="1"/>
  <c r="AG7793" i="1"/>
  <c r="AF7800" i="1"/>
  <c r="AH7802" i="1"/>
  <c r="AF7807" i="1"/>
  <c r="AE7807" i="1"/>
  <c r="AG7814" i="1"/>
  <c r="AE7816" i="1"/>
  <c r="AH7818" i="1"/>
  <c r="AE7821" i="1"/>
  <c r="AH7837" i="1"/>
  <c r="AE7837" i="1"/>
  <c r="AH7854" i="1"/>
  <c r="AH7857" i="1"/>
  <c r="AE7862" i="1"/>
  <c r="AF7870" i="1"/>
  <c r="AG7870" i="1"/>
  <c r="AF7878" i="1"/>
  <c r="AF7886" i="1"/>
  <c r="AE7886" i="1"/>
  <c r="AH7906" i="1"/>
  <c r="AG7909" i="1"/>
  <c r="AH7909" i="1"/>
  <c r="AG7917" i="1"/>
  <c r="AF7917" i="1"/>
  <c r="AF7930" i="1"/>
  <c r="AE7998" i="1"/>
  <c r="AF7998" i="1"/>
  <c r="AG8033" i="1"/>
  <c r="AH8033" i="1"/>
  <c r="AF8070" i="1"/>
  <c r="AE8070" i="1"/>
  <c r="AF7704" i="1"/>
  <c r="AF7706" i="1"/>
  <c r="AH7719" i="1"/>
  <c r="AG7743" i="1"/>
  <c r="AH7752" i="1"/>
  <c r="AF7752" i="1"/>
  <c r="AF7754" i="1"/>
  <c r="AF7791" i="1"/>
  <c r="AG7791" i="1"/>
  <c r="AG7816" i="1"/>
  <c r="AF7821" i="1"/>
  <c r="AG7862" i="1"/>
  <c r="AG7878" i="1"/>
  <c r="AE7987" i="1"/>
  <c r="AH7987" i="1"/>
  <c r="AG7987" i="1"/>
  <c r="AG7993" i="1"/>
  <c r="AH8004" i="1"/>
  <c r="AF8004" i="1"/>
  <c r="AG8004" i="1"/>
  <c r="AE8004" i="1"/>
  <c r="AG8051" i="1"/>
  <c r="AH8051" i="1"/>
  <c r="AF8051" i="1"/>
  <c r="AE8051" i="1"/>
  <c r="AE7616" i="1"/>
  <c r="AE7618" i="1"/>
  <c r="AG7631" i="1"/>
  <c r="AE7648" i="1"/>
  <c r="AE7650" i="1"/>
  <c r="AG7663" i="1"/>
  <c r="AE7680" i="1"/>
  <c r="AE7682" i="1"/>
  <c r="AG7695" i="1"/>
  <c r="AG7704" i="1"/>
  <c r="AG7706" i="1"/>
  <c r="AE7712" i="1"/>
  <c r="AE7714" i="1"/>
  <c r="AH7723" i="1"/>
  <c r="AE7727" i="1"/>
  <c r="AE7738" i="1"/>
  <c r="AE7742" i="1"/>
  <c r="AH7743" i="1"/>
  <c r="AE7752" i="1"/>
  <c r="AH7754" i="1"/>
  <c r="AE7766" i="1"/>
  <c r="AF7783" i="1"/>
  <c r="AE7783" i="1"/>
  <c r="AE7791" i="1"/>
  <c r="AF7803" i="1"/>
  <c r="AH7803" i="1"/>
  <c r="AE7813" i="1"/>
  <c r="AH7825" i="1"/>
  <c r="AE7830" i="1"/>
  <c r="AH7845" i="1"/>
  <c r="AE7845" i="1"/>
  <c r="AH7862" i="1"/>
  <c r="AH7865" i="1"/>
  <c r="AH7878" i="1"/>
  <c r="AH7889" i="1"/>
  <c r="AG7897" i="1"/>
  <c r="AH7897" i="1"/>
  <c r="AG7921" i="1"/>
  <c r="AE7921" i="1"/>
  <c r="AF7965" i="1"/>
  <c r="AG7965" i="1"/>
  <c r="AH7965" i="1"/>
  <c r="AE7965" i="1"/>
  <c r="AG7984" i="1"/>
  <c r="AE7984" i="1"/>
  <c r="AH7984" i="1"/>
  <c r="AH8065" i="1"/>
  <c r="AG8065" i="1"/>
  <c r="AH7768" i="1"/>
  <c r="AG7768" i="1"/>
  <c r="AH7773" i="1"/>
  <c r="AE7773" i="1"/>
  <c r="AF7777" i="1"/>
  <c r="AG7777" i="1"/>
  <c r="AF7815" i="1"/>
  <c r="AH7815" i="1"/>
  <c r="AH7817" i="1"/>
  <c r="AE7817" i="1"/>
  <c r="AH7853" i="1"/>
  <c r="AE7853" i="1"/>
  <c r="AG7905" i="1"/>
  <c r="AH7905" i="1"/>
  <c r="AF7905" i="1"/>
  <c r="AF7910" i="1"/>
  <c r="AG7910" i="1"/>
  <c r="AG7918" i="1"/>
  <c r="AH7918" i="1"/>
  <c r="AF7918" i="1"/>
  <c r="AG7945" i="1"/>
  <c r="AH7945" i="1"/>
  <c r="AE7945" i="1"/>
  <c r="AF7945" i="1"/>
  <c r="AG7954" i="1"/>
  <c r="AE7954" i="1"/>
  <c r="AH7954" i="1"/>
  <c r="AF7954" i="1"/>
  <c r="AH7982" i="1"/>
  <c r="AE7982" i="1"/>
  <c r="AH8041" i="1"/>
  <c r="AG8041" i="1"/>
  <c r="AF7510" i="1"/>
  <c r="AF7538" i="1"/>
  <c r="AG7555" i="1"/>
  <c r="AH7571" i="1"/>
  <c r="AF7590" i="1"/>
  <c r="AH7603" i="1"/>
  <c r="AG7616" i="1"/>
  <c r="AG7618" i="1"/>
  <c r="AF7622" i="1"/>
  <c r="AH7635" i="1"/>
  <c r="AG7648" i="1"/>
  <c r="AG7650" i="1"/>
  <c r="AF7654" i="1"/>
  <c r="AE7656" i="1"/>
  <c r="AE7658" i="1"/>
  <c r="AH7667" i="1"/>
  <c r="AG7671" i="1"/>
  <c r="AG7680" i="1"/>
  <c r="AG7682" i="1"/>
  <c r="AF7686" i="1"/>
  <c r="AE7688" i="1"/>
  <c r="AE7690" i="1"/>
  <c r="AH7699" i="1"/>
  <c r="AG7703" i="1"/>
  <c r="AG7712" i="1"/>
  <c r="AG7714" i="1"/>
  <c r="AF7718" i="1"/>
  <c r="AE7720" i="1"/>
  <c r="AE7722" i="1"/>
  <c r="AE7726" i="1"/>
  <c r="AH7727" i="1"/>
  <c r="AH7729" i="1"/>
  <c r="AE7736" i="1"/>
  <c r="AG7738" i="1"/>
  <c r="AG7742" i="1"/>
  <c r="AE7759" i="1"/>
  <c r="AH7766" i="1"/>
  <c r="AE7768" i="1"/>
  <c r="AF7773" i="1"/>
  <c r="AF7775" i="1"/>
  <c r="AG7775" i="1"/>
  <c r="AH7777" i="1"/>
  <c r="AH7783" i="1"/>
  <c r="AE7785" i="1"/>
  <c r="AH7787" i="1"/>
  <c r="AF7794" i="1"/>
  <c r="AE7806" i="1"/>
  <c r="AH7813" i="1"/>
  <c r="AE7815" i="1"/>
  <c r="AE7822" i="1"/>
  <c r="AH7830" i="1"/>
  <c r="AH7833" i="1"/>
  <c r="AG7838" i="1"/>
  <c r="AH7874" i="1"/>
  <c r="AE7874" i="1"/>
  <c r="AE7905" i="1"/>
  <c r="AE7910" i="1"/>
  <c r="AE7918" i="1"/>
  <c r="AG7929" i="1"/>
  <c r="AH7929" i="1"/>
  <c r="AG7949" i="1"/>
  <c r="AF7949" i="1"/>
  <c r="AE7949" i="1"/>
  <c r="AG7958" i="1"/>
  <c r="AF7958" i="1"/>
  <c r="AE7958" i="1"/>
  <c r="AH7966" i="1"/>
  <c r="AE7966" i="1"/>
  <c r="AG7988" i="1"/>
  <c r="AE7988" i="1"/>
  <c r="AH7988" i="1"/>
  <c r="AF7988" i="1"/>
  <c r="AF7658" i="1"/>
  <c r="AH7671" i="1"/>
  <c r="AF7690" i="1"/>
  <c r="AH7703" i="1"/>
  <c r="AF7736" i="1"/>
  <c r="AG7759" i="1"/>
  <c r="AF7768" i="1"/>
  <c r="AG7773" i="1"/>
  <c r="AH7780" i="1"/>
  <c r="AF7780" i="1"/>
  <c r="AH7792" i="1"/>
  <c r="AE7792" i="1"/>
  <c r="AG7794" i="1"/>
  <c r="AF7806" i="1"/>
  <c r="AG7815" i="1"/>
  <c r="AG7822" i="1"/>
  <c r="AH7861" i="1"/>
  <c r="AE7861" i="1"/>
  <c r="AH7877" i="1"/>
  <c r="AE7877" i="1"/>
  <c r="AH7910" i="1"/>
  <c r="AH7946" i="1"/>
  <c r="AG7946" i="1"/>
  <c r="AF7946" i="1"/>
  <c r="AH7992" i="1"/>
  <c r="AF7992" i="1"/>
  <c r="AG7992" i="1"/>
  <c r="AF8022" i="1"/>
  <c r="AE8022" i="1"/>
  <c r="AH8076" i="1"/>
  <c r="AG8091" i="1"/>
  <c r="AF8091" i="1"/>
  <c r="AH8092" i="1"/>
  <c r="AH8108" i="1"/>
  <c r="AH8144" i="1"/>
  <c r="AG8195" i="1"/>
  <c r="AE8195" i="1"/>
  <c r="AH8195" i="1"/>
  <c r="AH8218" i="1"/>
  <c r="AE8218" i="1"/>
  <c r="AG8234" i="1"/>
  <c r="AE8234" i="1"/>
  <c r="AH8234" i="1"/>
  <c r="AG8256" i="1"/>
  <c r="AH8256" i="1"/>
  <c r="AE8256" i="1"/>
  <c r="AG8267" i="1"/>
  <c r="AE8267" i="1"/>
  <c r="AE8316" i="1"/>
  <c r="AH8316" i="1"/>
  <c r="AE8319" i="1"/>
  <c r="AH8319" i="1"/>
  <c r="AG8319" i="1"/>
  <c r="AG8112" i="1"/>
  <c r="AE8112" i="1"/>
  <c r="AG8131" i="1"/>
  <c r="AE8131" i="1"/>
  <c r="AG8208" i="1"/>
  <c r="AE8208" i="1"/>
  <c r="AG8248" i="1"/>
  <c r="AE8248" i="1"/>
  <c r="AG8259" i="1"/>
  <c r="AF8259" i="1"/>
  <c r="AG8270" i="1"/>
  <c r="AF8270" i="1"/>
  <c r="AE8311" i="1"/>
  <c r="AH8311" i="1"/>
  <c r="AG7980" i="1"/>
  <c r="AF8016" i="1"/>
  <c r="AG8032" i="1"/>
  <c r="AG8035" i="1"/>
  <c r="AH8035" i="1"/>
  <c r="AH8056" i="1"/>
  <c r="AF8056" i="1"/>
  <c r="AF8084" i="1"/>
  <c r="AH8091" i="1"/>
  <c r="AF8107" i="1"/>
  <c r="AF8112" i="1"/>
  <c r="AF8126" i="1"/>
  <c r="AF8131" i="1"/>
  <c r="AF8136" i="1"/>
  <c r="AH8140" i="1"/>
  <c r="AE8150" i="1"/>
  <c r="AG8155" i="1"/>
  <c r="AF8155" i="1"/>
  <c r="AH8161" i="1"/>
  <c r="AG8176" i="1"/>
  <c r="AE8176" i="1"/>
  <c r="AF8190" i="1"/>
  <c r="AE8198" i="1"/>
  <c r="AE8203" i="1"/>
  <c r="AF8203" i="1"/>
  <c r="AH8203" i="1"/>
  <c r="AF8208" i="1"/>
  <c r="AF8248" i="1"/>
  <c r="AH8259" i="1"/>
  <c r="AH8267" i="1"/>
  <c r="AH8270" i="1"/>
  <c r="AH8278" i="1"/>
  <c r="AE8287" i="1"/>
  <c r="AH8287" i="1"/>
  <c r="AF8287" i="1"/>
  <c r="AH8294" i="1"/>
  <c r="AG8320" i="1"/>
  <c r="AE8320" i="1"/>
  <c r="AG8352" i="1"/>
  <c r="AF8352" i="1"/>
  <c r="AE8352" i="1"/>
  <c r="AH8352" i="1"/>
  <c r="AH8358" i="1"/>
  <c r="AE8358" i="1"/>
  <c r="AH8399" i="1"/>
  <c r="AE8399" i="1"/>
  <c r="AG7941" i="1"/>
  <c r="AF7941" i="1"/>
  <c r="AH7974" i="1"/>
  <c r="AG7974" i="1"/>
  <c r="AH7990" i="1"/>
  <c r="AG7990" i="1"/>
  <c r="AE7990" i="1"/>
  <c r="AG8016" i="1"/>
  <c r="AG8019" i="1"/>
  <c r="AH8019" i="1"/>
  <c r="AE8019" i="1"/>
  <c r="AH8032" i="1"/>
  <c r="AH8068" i="1"/>
  <c r="AF8068" i="1"/>
  <c r="AG8084" i="1"/>
  <c r="AH8107" i="1"/>
  <c r="AH8112" i="1"/>
  <c r="AG8124" i="1"/>
  <c r="AE8124" i="1"/>
  <c r="AH8131" i="1"/>
  <c r="AG8136" i="1"/>
  <c r="AG8188" i="1"/>
  <c r="AE8188" i="1"/>
  <c r="AH8196" i="1"/>
  <c r="AF8196" i="1"/>
  <c r="AH8208" i="1"/>
  <c r="AE8212" i="1"/>
  <c r="AG8212" i="1"/>
  <c r="AH8248" i="1"/>
  <c r="AG8306" i="1"/>
  <c r="AH8306" i="1"/>
  <c r="AE8306" i="1"/>
  <c r="AG8338" i="1"/>
  <c r="AF8338" i="1"/>
  <c r="AE8338" i="1"/>
  <c r="AH8338" i="1"/>
  <c r="AH8382" i="1"/>
  <c r="AE8382" i="1"/>
  <c r="AG8099" i="1"/>
  <c r="AH8099" i="1"/>
  <c r="AH8120" i="1"/>
  <c r="AF8120" i="1"/>
  <c r="AG8179" i="1"/>
  <c r="AE8179" i="1"/>
  <c r="AH8184" i="1"/>
  <c r="AF8184" i="1"/>
  <c r="AE8215" i="1"/>
  <c r="AH8215" i="1"/>
  <c r="AF8215" i="1"/>
  <c r="AH8260" i="1"/>
  <c r="AE8260" i="1"/>
  <c r="AE8271" i="1"/>
  <c r="AF8271" i="1"/>
  <c r="AH8279" i="1"/>
  <c r="AE8279" i="1"/>
  <c r="AG8290" i="1"/>
  <c r="AH8290" i="1"/>
  <c r="AE8290" i="1"/>
  <c r="AE8295" i="1"/>
  <c r="AH8295" i="1"/>
  <c r="AF8295" i="1"/>
  <c r="AF8306" i="1"/>
  <c r="AE8359" i="1"/>
  <c r="AH8359" i="1"/>
  <c r="AF8359" i="1"/>
  <c r="AG8362" i="1"/>
  <c r="AH8362" i="1"/>
  <c r="AE8362" i="1"/>
  <c r="AE8364" i="1"/>
  <c r="AG8364" i="1"/>
  <c r="AF8364" i="1"/>
  <c r="AH8364" i="1"/>
  <c r="AG8400" i="1"/>
  <c r="AE8400" i="1"/>
  <c r="AG8083" i="1"/>
  <c r="AH8083" i="1"/>
  <c r="AE8083" i="1"/>
  <c r="AH8132" i="1"/>
  <c r="AF8132" i="1"/>
  <c r="AH8204" i="1"/>
  <c r="AF8204" i="1"/>
  <c r="AG8330" i="1"/>
  <c r="AH8330" i="1"/>
  <c r="AE8330" i="1"/>
  <c r="AE8383" i="1"/>
  <c r="AH8383" i="1"/>
  <c r="AG8383" i="1"/>
  <c r="AH8403" i="1"/>
  <c r="AG8403" i="1"/>
  <c r="AH7914" i="1"/>
  <c r="AG7934" i="1"/>
  <c r="AE7934" i="1"/>
  <c r="AG7972" i="1"/>
  <c r="AF8008" i="1"/>
  <c r="AH8012" i="1"/>
  <c r="AG8027" i="1"/>
  <c r="AF8027" i="1"/>
  <c r="AH8044" i="1"/>
  <c r="AF8064" i="1"/>
  <c r="AE8076" i="1"/>
  <c r="AF8083" i="1"/>
  <c r="AF8092" i="1"/>
  <c r="AF8099" i="1"/>
  <c r="AF8108" i="1"/>
  <c r="AG8113" i="1"/>
  <c r="AH8115" i="1"/>
  <c r="AG8120" i="1"/>
  <c r="AE8132" i="1"/>
  <c r="AF8144" i="1"/>
  <c r="AG8160" i="1"/>
  <c r="AG8163" i="1"/>
  <c r="AH8163" i="1"/>
  <c r="AG8169" i="1"/>
  <c r="AF8174" i="1"/>
  <c r="AH8179" i="1"/>
  <c r="AG8184" i="1"/>
  <c r="AE8204" i="1"/>
  <c r="AG8304" i="1"/>
  <c r="AH8304" i="1"/>
  <c r="AH8318" i="1"/>
  <c r="AE8327" i="1"/>
  <c r="AF8327" i="1"/>
  <c r="AF8330" i="1"/>
  <c r="AH8345" i="1"/>
  <c r="AG8401" i="1"/>
  <c r="AF8401" i="1"/>
  <c r="AE8401" i="1"/>
  <c r="AF8426" i="1"/>
  <c r="AE8426" i="1"/>
  <c r="AH8426" i="1"/>
  <c r="AG8426" i="1"/>
  <c r="AH7971" i="1"/>
  <c r="AF7971" i="1"/>
  <c r="AG7996" i="1"/>
  <c r="AE7996" i="1"/>
  <c r="AG8008" i="1"/>
  <c r="AG8048" i="1"/>
  <c r="AE8048" i="1"/>
  <c r="AH8064" i="1"/>
  <c r="AG8067" i="1"/>
  <c r="AE8067" i="1"/>
  <c r="AF8076" i="1"/>
  <c r="AG8108" i="1"/>
  <c r="AG8132" i="1"/>
  <c r="AG8147" i="1"/>
  <c r="AH8147" i="1"/>
  <c r="AE8147" i="1"/>
  <c r="AH8160" i="1"/>
  <c r="AE8172" i="1"/>
  <c r="AG8172" i="1"/>
  <c r="AG8204" i="1"/>
  <c r="AG8275" i="1"/>
  <c r="AH8275" i="1"/>
  <c r="AE8275" i="1"/>
  <c r="AG8299" i="1"/>
  <c r="AH8299" i="1"/>
  <c r="AE8299" i="1"/>
  <c r="AG8354" i="1"/>
  <c r="AF8354" i="1"/>
  <c r="AE8354" i="1"/>
  <c r="AH8354" i="1"/>
  <c r="AG8371" i="1"/>
  <c r="AF8371" i="1"/>
  <c r="AE8371" i="1"/>
  <c r="AH8371" i="1"/>
  <c r="AG8384" i="1"/>
  <c r="AH8384" i="1"/>
  <c r="AF8384" i="1"/>
  <c r="AE8384" i="1"/>
  <c r="AH8404" i="1"/>
  <c r="AG8404" i="1"/>
  <c r="AF8404" i="1"/>
  <c r="AE8404" i="1"/>
  <c r="AH8431" i="1"/>
  <c r="AE8431" i="1"/>
  <c r="AE8322" i="1"/>
  <c r="AG8324" i="1"/>
  <c r="AE8346" i="1"/>
  <c r="AE8402" i="1"/>
  <c r="AE8412" i="1"/>
  <c r="AE8414" i="1"/>
  <c r="AE8418" i="1"/>
  <c r="AE8422" i="1"/>
  <c r="AH8442" i="1"/>
  <c r="AH8446" i="1"/>
  <c r="AE8449" i="1"/>
  <c r="AF8457" i="1"/>
  <c r="AE8459" i="1"/>
  <c r="AE8465" i="1"/>
  <c r="AE8481" i="1"/>
  <c r="AG8482" i="1"/>
  <c r="AH8514" i="1"/>
  <c r="AH8524" i="1"/>
  <c r="AE8524" i="1"/>
  <c r="AH8526" i="1"/>
  <c r="AH8530" i="1"/>
  <c r="AF8533" i="1"/>
  <c r="AE8533" i="1"/>
  <c r="AH8545" i="1"/>
  <c r="AE8560" i="1"/>
  <c r="AH8566" i="1"/>
  <c r="AF8575" i="1"/>
  <c r="AE8575" i="1"/>
  <c r="AE8586" i="1"/>
  <c r="AF8594" i="1"/>
  <c r="AF8597" i="1"/>
  <c r="AG8597" i="1"/>
  <c r="AH8608" i="1"/>
  <c r="AE8608" i="1"/>
  <c r="AG8610" i="1"/>
  <c r="AE8610" i="1"/>
  <c r="AF8618" i="1"/>
  <c r="AE8618" i="1"/>
  <c r="AH8618" i="1"/>
  <c r="AH8620" i="1"/>
  <c r="AE8620" i="1"/>
  <c r="AG8631" i="1"/>
  <c r="AE8634" i="1"/>
  <c r="AH8656" i="1"/>
  <c r="AG8656" i="1"/>
  <c r="AE8656" i="1"/>
  <c r="AH8482" i="1"/>
  <c r="AF8565" i="1"/>
  <c r="AG8565" i="1"/>
  <c r="AF8571" i="1"/>
  <c r="AH8571" i="1"/>
  <c r="AF8634" i="1"/>
  <c r="AH8322" i="1"/>
  <c r="AH8346" i="1"/>
  <c r="AE8417" i="1"/>
  <c r="AG8432" i="1"/>
  <c r="AE8439" i="1"/>
  <c r="AF8441" i="1"/>
  <c r="AG8449" i="1"/>
  <c r="AE8455" i="1"/>
  <c r="AH8459" i="1"/>
  <c r="AH8465" i="1"/>
  <c r="AE8471" i="1"/>
  <c r="AE8475" i="1"/>
  <c r="AE8511" i="1"/>
  <c r="AH8544" i="1"/>
  <c r="AE8544" i="1"/>
  <c r="AE8548" i="1"/>
  <c r="AE8550" i="1"/>
  <c r="AE8565" i="1"/>
  <c r="AE8571" i="1"/>
  <c r="AF8584" i="1"/>
  <c r="AH8586" i="1"/>
  <c r="AH8594" i="1"/>
  <c r="AH8604" i="1"/>
  <c r="AF8604" i="1"/>
  <c r="AF8625" i="1"/>
  <c r="AH8625" i="1"/>
  <c r="AH8634" i="1"/>
  <c r="AF8657" i="1"/>
  <c r="AH8657" i="1"/>
  <c r="AG8657" i="1"/>
  <c r="AF8417" i="1"/>
  <c r="AG8475" i="1"/>
  <c r="AH8483" i="1"/>
  <c r="AG8483" i="1"/>
  <c r="AF8507" i="1"/>
  <c r="AH8507" i="1"/>
  <c r="AF8550" i="1"/>
  <c r="AF8555" i="1"/>
  <c r="AE8555" i="1"/>
  <c r="AH8565" i="1"/>
  <c r="AG8571" i="1"/>
  <c r="AH8576" i="1"/>
  <c r="AE8576" i="1"/>
  <c r="AF8616" i="1"/>
  <c r="AG8616" i="1"/>
  <c r="AH8652" i="1"/>
  <c r="AF8652" i="1"/>
  <c r="AE8652" i="1"/>
  <c r="AF8235" i="1"/>
  <c r="AG8237" i="1"/>
  <c r="AF8240" i="1"/>
  <c r="AG8251" i="1"/>
  <c r="AF8258" i="1"/>
  <c r="AF8339" i="1"/>
  <c r="AF8376" i="1"/>
  <c r="AE8378" i="1"/>
  <c r="AH8380" i="1"/>
  <c r="AE8390" i="1"/>
  <c r="AE8396" i="1"/>
  <c r="AE8398" i="1"/>
  <c r="AF8406" i="1"/>
  <c r="AG8411" i="1"/>
  <c r="AE8427" i="1"/>
  <c r="AF8434" i="1"/>
  <c r="AE8436" i="1"/>
  <c r="AE8438" i="1"/>
  <c r="AG8443" i="1"/>
  <c r="AG8458" i="1"/>
  <c r="AG8462" i="1"/>
  <c r="AH8475" i="1"/>
  <c r="AG8490" i="1"/>
  <c r="AE8492" i="1"/>
  <c r="AF8494" i="1"/>
  <c r="AG8505" i="1"/>
  <c r="AE8507" i="1"/>
  <c r="AF8518" i="1"/>
  <c r="AF8523" i="1"/>
  <c r="AG8523" i="1"/>
  <c r="AF8540" i="1"/>
  <c r="AF8542" i="1"/>
  <c r="AF8546" i="1"/>
  <c r="AH8550" i="1"/>
  <c r="AG8555" i="1"/>
  <c r="AE8559" i="1"/>
  <c r="AE8561" i="1"/>
  <c r="AE8574" i="1"/>
  <c r="AG8576" i="1"/>
  <c r="AE8578" i="1"/>
  <c r="AF8582" i="1"/>
  <c r="AF8587" i="1"/>
  <c r="AE8587" i="1"/>
  <c r="AE8591" i="1"/>
  <c r="AF8593" i="1"/>
  <c r="AG8602" i="1"/>
  <c r="AF8609" i="1"/>
  <c r="AF8623" i="1"/>
  <c r="AH8623" i="1"/>
  <c r="AG8625" i="1"/>
  <c r="AF8687" i="1"/>
  <c r="AH8687" i="1"/>
  <c r="AE8687" i="1"/>
  <c r="AH8516" i="1"/>
  <c r="AE8516" i="1"/>
  <c r="AH8528" i="1"/>
  <c r="AE8528" i="1"/>
  <c r="AH8572" i="1"/>
  <c r="AF8572" i="1"/>
  <c r="AF8607" i="1"/>
  <c r="AE8607" i="1"/>
  <c r="AF8614" i="1"/>
  <c r="AH8614" i="1"/>
  <c r="AE8614" i="1"/>
  <c r="AF8011" i="1"/>
  <c r="AF8075" i="1"/>
  <c r="AF8139" i="1"/>
  <c r="AF8243" i="1"/>
  <c r="AG8245" i="1"/>
  <c r="AF8263" i="1"/>
  <c r="AF8274" i="1"/>
  <c r="AF8282" i="1"/>
  <c r="AF8298" i="1"/>
  <c r="AH8312" i="1"/>
  <c r="AF8314" i="1"/>
  <c r="AG8332" i="1"/>
  <c r="AG8356" i="1"/>
  <c r="AH8378" i="1"/>
  <c r="AG8390" i="1"/>
  <c r="AG8398" i="1"/>
  <c r="AH8427" i="1"/>
  <c r="AG8436" i="1"/>
  <c r="AF8440" i="1"/>
  <c r="AE8442" i="1"/>
  <c r="AE8446" i="1"/>
  <c r="AG8454" i="1"/>
  <c r="AF8460" i="1"/>
  <c r="AH8468" i="1"/>
  <c r="AG8468" i="1"/>
  <c r="AF8470" i="1"/>
  <c r="AF8472" i="1"/>
  <c r="AG8474" i="1"/>
  <c r="AG8478" i="1"/>
  <c r="AE8482" i="1"/>
  <c r="AE8484" i="1"/>
  <c r="AG8501" i="1"/>
  <c r="AG8503" i="1"/>
  <c r="AE8514" i="1"/>
  <c r="AG8516" i="1"/>
  <c r="AH8523" i="1"/>
  <c r="AE8526" i="1"/>
  <c r="AG8528" i="1"/>
  <c r="AE8530" i="1"/>
  <c r="AG8532" i="1"/>
  <c r="AF8545" i="1"/>
  <c r="AH8561" i="1"/>
  <c r="AF8566" i="1"/>
  <c r="AG8570" i="1"/>
  <c r="AE8572" i="1"/>
  <c r="AH8574" i="1"/>
  <c r="AH8578" i="1"/>
  <c r="AH8587" i="1"/>
  <c r="AG8596" i="1"/>
  <c r="AE8596" i="1"/>
  <c r="AG8598" i="1"/>
  <c r="AH8607" i="1"/>
  <c r="AH8609" i="1"/>
  <c r="AG8612" i="1"/>
  <c r="AE8612" i="1"/>
  <c r="AG8614" i="1"/>
  <c r="AF8653" i="1"/>
  <c r="AF8655" i="1"/>
  <c r="AH8655" i="1"/>
  <c r="AE8655" i="1"/>
  <c r="AG8666" i="1"/>
  <c r="AF8666" i="1"/>
  <c r="AF8442" i="1"/>
  <c r="AG8446" i="1"/>
  <c r="AG8484" i="1"/>
  <c r="AF8491" i="1"/>
  <c r="AH8491" i="1"/>
  <c r="AG8493" i="1"/>
  <c r="AF8493" i="1"/>
  <c r="AH8508" i="1"/>
  <c r="AF8508" i="1"/>
  <c r="AG8514" i="1"/>
  <c r="AG8519" i="1"/>
  <c r="AE8519" i="1"/>
  <c r="AF8526" i="1"/>
  <c r="AF8530" i="1"/>
  <c r="AF8543" i="1"/>
  <c r="AE8543" i="1"/>
  <c r="AG8545" i="1"/>
  <c r="AG8564" i="1"/>
  <c r="AE8564" i="1"/>
  <c r="AG8566" i="1"/>
  <c r="AE8590" i="1"/>
  <c r="AG8590" i="1"/>
  <c r="AH8592" i="1"/>
  <c r="AE8592" i="1"/>
  <c r="AF8603" i="1"/>
  <c r="AH8603" i="1"/>
  <c r="AE8603" i="1"/>
  <c r="AH8624" i="1"/>
  <c r="AE8624" i="1"/>
  <c r="AG8638" i="1"/>
  <c r="AH8650" i="1"/>
  <c r="AG8670" i="1"/>
  <c r="AH8682" i="1"/>
  <c r="AE8684" i="1"/>
  <c r="AE8688" i="1"/>
  <c r="AG8702" i="1"/>
  <c r="AH8714" i="1"/>
  <c r="AE8716" i="1"/>
  <c r="AE8720" i="1"/>
  <c r="AE8722" i="1"/>
  <c r="AE8737" i="1"/>
  <c r="AE8747" i="1"/>
  <c r="AG8753" i="1"/>
  <c r="AF8753" i="1"/>
  <c r="AH8769" i="1"/>
  <c r="AH8773" i="1"/>
  <c r="AG8778" i="1"/>
  <c r="AF8778" i="1"/>
  <c r="AF8786" i="1"/>
  <c r="AH8786" i="1"/>
  <c r="AE8794" i="1"/>
  <c r="AH8796" i="1"/>
  <c r="AE8796" i="1"/>
  <c r="AE8805" i="1"/>
  <c r="AF8830" i="1"/>
  <c r="AE8830" i="1"/>
  <c r="AH8830" i="1"/>
  <c r="AH8838" i="1"/>
  <c r="AF8838" i="1"/>
  <c r="AE8838" i="1"/>
  <c r="AH8856" i="1"/>
  <c r="AF8856" i="1"/>
  <c r="AG8856" i="1"/>
  <c r="AF8684" i="1"/>
  <c r="AG8688" i="1"/>
  <c r="AF8716" i="1"/>
  <c r="AG8720" i="1"/>
  <c r="AF8722" i="1"/>
  <c r="AF8725" i="1"/>
  <c r="AG8725" i="1"/>
  <c r="AE8725" i="1"/>
  <c r="AF8737" i="1"/>
  <c r="AG8747" i="1"/>
  <c r="AF8751" i="1"/>
  <c r="AH8751" i="1"/>
  <c r="AH8768" i="1"/>
  <c r="AG8768" i="1"/>
  <c r="AF8789" i="1"/>
  <c r="AG8789" i="1"/>
  <c r="AE8789" i="1"/>
  <c r="AF8794" i="1"/>
  <c r="AF8626" i="1"/>
  <c r="AF8629" i="1"/>
  <c r="AE8629" i="1"/>
  <c r="AE8641" i="1"/>
  <c r="AF8658" i="1"/>
  <c r="AF8661" i="1"/>
  <c r="AE8661" i="1"/>
  <c r="AE8673" i="1"/>
  <c r="AF8690" i="1"/>
  <c r="AF8693" i="1"/>
  <c r="AE8693" i="1"/>
  <c r="AE8705" i="1"/>
  <c r="AG8722" i="1"/>
  <c r="AH8725" i="1"/>
  <c r="AG8727" i="1"/>
  <c r="AE8730" i="1"/>
  <c r="AH8735" i="1"/>
  <c r="AG8737" i="1"/>
  <c r="AG8741" i="1"/>
  <c r="AH8747" i="1"/>
  <c r="AE8751" i="1"/>
  <c r="AH8753" i="1"/>
  <c r="AE8758" i="1"/>
  <c r="AF8760" i="1"/>
  <c r="AE8764" i="1"/>
  <c r="AF8766" i="1"/>
  <c r="AE8768" i="1"/>
  <c r="AH8778" i="1"/>
  <c r="AG8784" i="1"/>
  <c r="AG8786" i="1"/>
  <c r="AH8789" i="1"/>
  <c r="AG8794" i="1"/>
  <c r="AG8842" i="1"/>
  <c r="AH8842" i="1"/>
  <c r="AF8842" i="1"/>
  <c r="AF8859" i="1"/>
  <c r="AH8859" i="1"/>
  <c r="AG8859" i="1"/>
  <c r="AE8859" i="1"/>
  <c r="AE8874" i="1"/>
  <c r="AH8874" i="1"/>
  <c r="AG8874" i="1"/>
  <c r="AF8874" i="1"/>
  <c r="AG8721" i="1"/>
  <c r="AF8721" i="1"/>
  <c r="AG8746" i="1"/>
  <c r="AF8746" i="1"/>
  <c r="AH8792" i="1"/>
  <c r="AF8792" i="1"/>
  <c r="AF8857" i="1"/>
  <c r="AE8857" i="1"/>
  <c r="AG8857" i="1"/>
  <c r="AF8719" i="1"/>
  <c r="AH8719" i="1"/>
  <c r="AH8736" i="1"/>
  <c r="AG8736" i="1"/>
  <c r="AF8790" i="1"/>
  <c r="AH8790" i="1"/>
  <c r="AG8818" i="1"/>
  <c r="AF8818" i="1"/>
  <c r="AE8818" i="1"/>
  <c r="AH8852" i="1"/>
  <c r="AF8852" i="1"/>
  <c r="AG8852" i="1"/>
  <c r="AH8860" i="1"/>
  <c r="AF8860" i="1"/>
  <c r="AG8860" i="1"/>
  <c r="AG8689" i="1"/>
  <c r="AF8698" i="1"/>
  <c r="AE8719" i="1"/>
  <c r="AH8721" i="1"/>
  <c r="AE8726" i="1"/>
  <c r="AF8728" i="1"/>
  <c r="AE8732" i="1"/>
  <c r="AF8734" i="1"/>
  <c r="AE8736" i="1"/>
  <c r="AE8752" i="1"/>
  <c r="AE8754" i="1"/>
  <c r="AE8769" i="1"/>
  <c r="AE8779" i="1"/>
  <c r="AE8790" i="1"/>
  <c r="AH8818" i="1"/>
  <c r="AH8824" i="1"/>
  <c r="AF8824" i="1"/>
  <c r="AE8852" i="1"/>
  <c r="AE8860" i="1"/>
  <c r="AE8638" i="1"/>
  <c r="AH8640" i="1"/>
  <c r="AG8640" i="1"/>
  <c r="AG8647" i="1"/>
  <c r="AE8650" i="1"/>
  <c r="AE8670" i="1"/>
  <c r="AH8672" i="1"/>
  <c r="AG8672" i="1"/>
  <c r="AG8679" i="1"/>
  <c r="AE8682" i="1"/>
  <c r="AH8689" i="1"/>
  <c r="AG8698" i="1"/>
  <c r="AE8702" i="1"/>
  <c r="AH8704" i="1"/>
  <c r="AG8704" i="1"/>
  <c r="AG8711" i="1"/>
  <c r="AE8714" i="1"/>
  <c r="AF8726" i="1"/>
  <c r="AF8732" i="1"/>
  <c r="AG8734" i="1"/>
  <c r="AG8752" i="1"/>
  <c r="AF8754" i="1"/>
  <c r="AF8757" i="1"/>
  <c r="AG8757" i="1"/>
  <c r="AE8757" i="1"/>
  <c r="AE8767" i="1"/>
  <c r="AF8769" i="1"/>
  <c r="AE8773" i="1"/>
  <c r="AG8779" i="1"/>
  <c r="AF8781" i="1"/>
  <c r="AG8790" i="1"/>
  <c r="AF8798" i="1"/>
  <c r="AH8798" i="1"/>
  <c r="AH8840" i="1"/>
  <c r="AG8840" i="1"/>
  <c r="AF8840" i="1"/>
  <c r="AE8840" i="1"/>
  <c r="AF8867" i="1"/>
  <c r="AG8867" i="1"/>
  <c r="AG8726" i="1"/>
  <c r="AG8754" i="1"/>
  <c r="AH8767" i="1"/>
  <c r="AG8773" i="1"/>
  <c r="AH8779" i="1"/>
  <c r="AF8805" i="1"/>
  <c r="AH8805" i="1"/>
  <c r="AH8812" i="1"/>
  <c r="AE8812" i="1"/>
  <c r="AF8812" i="1"/>
  <c r="AF8853" i="1"/>
  <c r="AE8853" i="1"/>
  <c r="AH8853" i="1"/>
  <c r="AG8853" i="1"/>
  <c r="AF8861" i="1"/>
  <c r="AG8861" i="1"/>
  <c r="AF8865" i="1"/>
  <c r="AG8865" i="1"/>
  <c r="AH8783" i="1"/>
  <c r="AF8785" i="1"/>
  <c r="AG8800" i="1"/>
  <c r="AG8810" i="1"/>
  <c r="AH8814" i="1"/>
  <c r="AF8822" i="1"/>
  <c r="AF8828" i="1"/>
  <c r="AF8832" i="1"/>
  <c r="AF8834" i="1"/>
  <c r="AH8845" i="1"/>
  <c r="AH8849" i="1"/>
  <c r="AF8851" i="1"/>
  <c r="AH8851" i="1"/>
  <c r="AF8855" i="1"/>
  <c r="AH8855" i="1"/>
  <c r="AH8872" i="1"/>
  <c r="AF8872" i="1"/>
  <c r="AG8878" i="1"/>
  <c r="AE8880" i="1"/>
  <c r="AG8882" i="1"/>
  <c r="AF8890" i="1"/>
  <c r="AF8895" i="1"/>
  <c r="AE8895" i="1"/>
  <c r="AF8903" i="1"/>
  <c r="AH8903" i="1"/>
  <c r="AH8905" i="1"/>
  <c r="AG8907" i="1"/>
  <c r="AH8911" i="1"/>
  <c r="AE8918" i="1"/>
  <c r="AE8922" i="1"/>
  <c r="AG8922" i="1"/>
  <c r="AF8927" i="1"/>
  <c r="AE8927" i="1"/>
  <c r="AG8939" i="1"/>
  <c r="AH8952" i="1"/>
  <c r="AG8952" i="1"/>
  <c r="AE8952" i="1"/>
  <c r="AG8956" i="1"/>
  <c r="AE8956" i="1"/>
  <c r="AH8956" i="1"/>
  <c r="AE8959" i="1"/>
  <c r="AH8959" i="1"/>
  <c r="AF8959" i="1"/>
  <c r="AG9004" i="1"/>
  <c r="AF9004" i="1"/>
  <c r="AE9004" i="1"/>
  <c r="AG9035" i="1"/>
  <c r="AF9035" i="1"/>
  <c r="AE8795" i="1"/>
  <c r="AH8808" i="1"/>
  <c r="AF8808" i="1"/>
  <c r="AG8822" i="1"/>
  <c r="AG8832" i="1"/>
  <c r="AG8834" i="1"/>
  <c r="AE8851" i="1"/>
  <c r="AE8855" i="1"/>
  <c r="AE8872" i="1"/>
  <c r="AH8878" i="1"/>
  <c r="AH8882" i="1"/>
  <c r="AH8890" i="1"/>
  <c r="AH8895" i="1"/>
  <c r="AE8903" i="1"/>
  <c r="AH8916" i="1"/>
  <c r="AE8916" i="1"/>
  <c r="AF8922" i="1"/>
  <c r="AH8927" i="1"/>
  <c r="AH8944" i="1"/>
  <c r="AE8944" i="1"/>
  <c r="AH8948" i="1"/>
  <c r="AG8948" i="1"/>
  <c r="AF8952" i="1"/>
  <c r="AF8956" i="1"/>
  <c r="AG8959" i="1"/>
  <c r="AE9001" i="1"/>
  <c r="AH9001" i="1"/>
  <c r="AG9001" i="1"/>
  <c r="AF9001" i="1"/>
  <c r="AE9010" i="1"/>
  <c r="AH9010" i="1"/>
  <c r="AG9016" i="1"/>
  <c r="AH9016" i="1"/>
  <c r="AF8821" i="1"/>
  <c r="AH8821" i="1"/>
  <c r="AF8827" i="1"/>
  <c r="AG8827" i="1"/>
  <c r="AF8829" i="1"/>
  <c r="AG8829" i="1"/>
  <c r="AH8844" i="1"/>
  <c r="AG8844" i="1"/>
  <c r="AH8848" i="1"/>
  <c r="AE8848" i="1"/>
  <c r="AH8868" i="1"/>
  <c r="AG8868" i="1"/>
  <c r="AH8912" i="1"/>
  <c r="AG8912" i="1"/>
  <c r="AH8936" i="1"/>
  <c r="AG8936" i="1"/>
  <c r="AE8936" i="1"/>
  <c r="AH8940" i="1"/>
  <c r="AE8940" i="1"/>
  <c r="AG8940" i="1"/>
  <c r="AE8963" i="1"/>
  <c r="AH8963" i="1"/>
  <c r="AG8963" i="1"/>
  <c r="AF8963" i="1"/>
  <c r="AG9008" i="1"/>
  <c r="AH9008" i="1"/>
  <c r="AF9008" i="1"/>
  <c r="AE9033" i="1"/>
  <c r="AH9033" i="1"/>
  <c r="AG9033" i="1"/>
  <c r="AF9033" i="1"/>
  <c r="AF8891" i="1"/>
  <c r="AG8891" i="1"/>
  <c r="AH8896" i="1"/>
  <c r="AE8896" i="1"/>
  <c r="AH8904" i="1"/>
  <c r="AF8904" i="1"/>
  <c r="AH8928" i="1"/>
  <c r="AE8928" i="1"/>
  <c r="AH8932" i="1"/>
  <c r="AG8932" i="1"/>
  <c r="AE9053" i="1"/>
  <c r="AH9053" i="1"/>
  <c r="AG9053" i="1"/>
  <c r="AF9053" i="1"/>
  <c r="AE8879" i="1"/>
  <c r="AE8881" i="1"/>
  <c r="AE8894" i="1"/>
  <c r="AF8896" i="1"/>
  <c r="AH8900" i="1"/>
  <c r="AG8900" i="1"/>
  <c r="AE8904" i="1"/>
  <c r="AF8923" i="1"/>
  <c r="AG8923" i="1"/>
  <c r="AE8926" i="1"/>
  <c r="AG8926" i="1"/>
  <c r="AF8928" i="1"/>
  <c r="AE8932" i="1"/>
  <c r="AE9042" i="1"/>
  <c r="AH9042" i="1"/>
  <c r="AF8871" i="1"/>
  <c r="AH8871" i="1"/>
  <c r="AH8873" i="1"/>
  <c r="AG8875" i="1"/>
  <c r="AH8879" i="1"/>
  <c r="AE8886" i="1"/>
  <c r="AH8892" i="1"/>
  <c r="AF8892" i="1"/>
  <c r="AF8894" i="1"/>
  <c r="AG8896" i="1"/>
  <c r="AE8900" i="1"/>
  <c r="AG8904" i="1"/>
  <c r="AE8921" i="1"/>
  <c r="AF8926" i="1"/>
  <c r="AG8928" i="1"/>
  <c r="AF8932" i="1"/>
  <c r="AF8943" i="1"/>
  <c r="AG8943" i="1"/>
  <c r="AE8967" i="1"/>
  <c r="AH8967" i="1"/>
  <c r="AF8967" i="1"/>
  <c r="AE9065" i="1"/>
  <c r="AH9065" i="1"/>
  <c r="AF9065" i="1"/>
  <c r="AG9065" i="1"/>
  <c r="AE8810" i="1"/>
  <c r="AE8814" i="1"/>
  <c r="AH8836" i="1"/>
  <c r="AG8836" i="1"/>
  <c r="AE8871" i="1"/>
  <c r="AH8884" i="1"/>
  <c r="AE8884" i="1"/>
  <c r="AG8886" i="1"/>
  <c r="AE8892" i="1"/>
  <c r="AH8894" i="1"/>
  <c r="AF8900" i="1"/>
  <c r="AH8926" i="1"/>
  <c r="AE8943" i="1"/>
  <c r="AG8967" i="1"/>
  <c r="AH8978" i="1"/>
  <c r="AE8978" i="1"/>
  <c r="AG9003" i="1"/>
  <c r="AF9003" i="1"/>
  <c r="AH8880" i="1"/>
  <c r="AG8880" i="1"/>
  <c r="AH8918" i="1"/>
  <c r="AF8918" i="1"/>
  <c r="AE8981" i="1"/>
  <c r="AH8981" i="1"/>
  <c r="AG8981" i="1"/>
  <c r="AF8981" i="1"/>
  <c r="AF8924" i="1"/>
  <c r="AG8935" i="1"/>
  <c r="AG8951" i="1"/>
  <c r="AH8971" i="1"/>
  <c r="AG8973" i="1"/>
  <c r="AH8993" i="1"/>
  <c r="AG8997" i="1"/>
  <c r="AH9013" i="1"/>
  <c r="AG9052" i="1"/>
  <c r="AE9052" i="1"/>
  <c r="AF9081" i="1"/>
  <c r="AF9083" i="1"/>
  <c r="AE9109" i="1"/>
  <c r="AF9109" i="1"/>
  <c r="AE9116" i="1"/>
  <c r="AE9133" i="1"/>
  <c r="AH9133" i="1"/>
  <c r="AF9159" i="1"/>
  <c r="AE9162" i="1"/>
  <c r="AH9162" i="1"/>
  <c r="AG9162" i="1"/>
  <c r="AF9171" i="1"/>
  <c r="AG9203" i="1"/>
  <c r="AE9203" i="1"/>
  <c r="AE9247" i="1"/>
  <c r="AH9247" i="1"/>
  <c r="AF9344" i="1"/>
  <c r="AH9344" i="1"/>
  <c r="AE9582" i="1"/>
  <c r="AF9582" i="1"/>
  <c r="AE8989" i="1"/>
  <c r="AH8989" i="1"/>
  <c r="AE9021" i="1"/>
  <c r="AF9021" i="1"/>
  <c r="AE9045" i="1"/>
  <c r="AH9045" i="1"/>
  <c r="AE9057" i="1"/>
  <c r="AF9057" i="1"/>
  <c r="AG9081" i="1"/>
  <c r="AG9100" i="1"/>
  <c r="AF9100" i="1"/>
  <c r="AF9116" i="1"/>
  <c r="AG9195" i="1"/>
  <c r="AF9195" i="1"/>
  <c r="AF9224" i="1"/>
  <c r="AE9224" i="1"/>
  <c r="AH9337" i="1"/>
  <c r="AG9337" i="1"/>
  <c r="AF9337" i="1"/>
  <c r="AF9364" i="1"/>
  <c r="AG9364" i="1"/>
  <c r="AH9364" i="1"/>
  <c r="AE9364" i="1"/>
  <c r="AE9385" i="1"/>
  <c r="AH9385" i="1"/>
  <c r="AG9385" i="1"/>
  <c r="AF9385" i="1"/>
  <c r="AF8989" i="1"/>
  <c r="AG8992" i="1"/>
  <c r="AF8992" i="1"/>
  <c r="AG9012" i="1"/>
  <c r="AE9012" i="1"/>
  <c r="AG9021" i="1"/>
  <c r="AF9045" i="1"/>
  <c r="AG9048" i="1"/>
  <c r="AH9048" i="1"/>
  <c r="AH9050" i="1"/>
  <c r="AG9057" i="1"/>
  <c r="AE9076" i="1"/>
  <c r="AH9081" i="1"/>
  <c r="AF9093" i="1"/>
  <c r="AE9100" i="1"/>
  <c r="AG9107" i="1"/>
  <c r="AH9112" i="1"/>
  <c r="AF9129" i="1"/>
  <c r="AE9142" i="1"/>
  <c r="AH9157" i="1"/>
  <c r="AG9157" i="1"/>
  <c r="AE9157" i="1"/>
  <c r="AF9184" i="1"/>
  <c r="AE9184" i="1"/>
  <c r="AF9192" i="1"/>
  <c r="AG9192" i="1"/>
  <c r="AE9195" i="1"/>
  <c r="AG9207" i="1"/>
  <c r="AF9207" i="1"/>
  <c r="AG9224" i="1"/>
  <c r="AG9299" i="1"/>
  <c r="AF9299" i="1"/>
  <c r="AE9299" i="1"/>
  <c r="AG9399" i="1"/>
  <c r="AE9399" i="1"/>
  <c r="AF9399" i="1"/>
  <c r="AH9572" i="1"/>
  <c r="AF9572" i="1"/>
  <c r="AE9572" i="1"/>
  <c r="AG9572" i="1"/>
  <c r="AG9084" i="1"/>
  <c r="AE9084" i="1"/>
  <c r="AE9117" i="1"/>
  <c r="AH9117" i="1"/>
  <c r="AF9117" i="1"/>
  <c r="AG9120" i="1"/>
  <c r="AF9120" i="1"/>
  <c r="AG9251" i="1"/>
  <c r="AE9251" i="1"/>
  <c r="AG9275" i="1"/>
  <c r="AF9275" i="1"/>
  <c r="AE9275" i="1"/>
  <c r="AG9303" i="1"/>
  <c r="AF9303" i="1"/>
  <c r="AH9393" i="1"/>
  <c r="AF9393" i="1"/>
  <c r="AG9393" i="1"/>
  <c r="AE9465" i="1"/>
  <c r="AH9465" i="1"/>
  <c r="AF8972" i="1"/>
  <c r="AG9005" i="1"/>
  <c r="AH9024" i="1"/>
  <c r="AG9041" i="1"/>
  <c r="AG9060" i="1"/>
  <c r="AF9060" i="1"/>
  <c r="AF9084" i="1"/>
  <c r="AG9089" i="1"/>
  <c r="AH9093" i="1"/>
  <c r="AH9096" i="1"/>
  <c r="AE9113" i="1"/>
  <c r="AG9113" i="1"/>
  <c r="AG9117" i="1"/>
  <c r="AH9120" i="1"/>
  <c r="AH9129" i="1"/>
  <c r="AH9140" i="1"/>
  <c r="AH9179" i="1"/>
  <c r="AF9179" i="1"/>
  <c r="AE9179" i="1"/>
  <c r="AH9207" i="1"/>
  <c r="AF9216" i="1"/>
  <c r="AG9216" i="1"/>
  <c r="AE9216" i="1"/>
  <c r="AH9231" i="1"/>
  <c r="AF9231" i="1"/>
  <c r="AE9231" i="1"/>
  <c r="AF9248" i="1"/>
  <c r="AE9248" i="1"/>
  <c r="AF9251" i="1"/>
  <c r="AH9275" i="1"/>
  <c r="AG9279" i="1"/>
  <c r="AF9279" i="1"/>
  <c r="AF9296" i="1"/>
  <c r="AG9296" i="1"/>
  <c r="AE9296" i="1"/>
  <c r="AE9303" i="1"/>
  <c r="AH9315" i="1"/>
  <c r="AF9315" i="1"/>
  <c r="AE9315" i="1"/>
  <c r="AE9417" i="1"/>
  <c r="AF9417" i="1"/>
  <c r="AH9417" i="1"/>
  <c r="AG9417" i="1"/>
  <c r="AF9551" i="1"/>
  <c r="AG9551" i="1"/>
  <c r="AH9641" i="1"/>
  <c r="AG9641" i="1"/>
  <c r="AH9041" i="1"/>
  <c r="AE9077" i="1"/>
  <c r="AH9077" i="1"/>
  <c r="AF9077" i="1"/>
  <c r="AG9080" i="1"/>
  <c r="AH9080" i="1"/>
  <c r="AH9089" i="1"/>
  <c r="AE9125" i="1"/>
  <c r="AG9125" i="1"/>
  <c r="AG9158" i="1"/>
  <c r="AH9158" i="1"/>
  <c r="AE9211" i="1"/>
  <c r="AH9211" i="1"/>
  <c r="AE9223" i="1"/>
  <c r="AH9223" i="1"/>
  <c r="AH9251" i="1"/>
  <c r="AG9255" i="1"/>
  <c r="AF9255" i="1"/>
  <c r="AH9267" i="1"/>
  <c r="AF9267" i="1"/>
  <c r="AE9267" i="1"/>
  <c r="AH9303" i="1"/>
  <c r="AH9369" i="1"/>
  <c r="AG9369" i="1"/>
  <c r="AF9369" i="1"/>
  <c r="AG9502" i="1"/>
  <c r="AH9502" i="1"/>
  <c r="AF9502" i="1"/>
  <c r="AE9502" i="1"/>
  <c r="AH9624" i="1"/>
  <c r="AF9624" i="1"/>
  <c r="AE9624" i="1"/>
  <c r="AG9624" i="1"/>
  <c r="AF8971" i="1"/>
  <c r="AE8988" i="1"/>
  <c r="AF8993" i="1"/>
  <c r="AF9013" i="1"/>
  <c r="AE9020" i="1"/>
  <c r="AE9025" i="1"/>
  <c r="AH9025" i="1"/>
  <c r="AF9025" i="1"/>
  <c r="AE9037" i="1"/>
  <c r="AG9037" i="1"/>
  <c r="AG9044" i="1"/>
  <c r="AE9044" i="1"/>
  <c r="AF9056" i="1"/>
  <c r="AE9058" i="1"/>
  <c r="AE9068" i="1"/>
  <c r="AE9073" i="1"/>
  <c r="AG9073" i="1"/>
  <c r="AG9077" i="1"/>
  <c r="AE9085" i="1"/>
  <c r="AH9085" i="1"/>
  <c r="AE9097" i="1"/>
  <c r="AF9097" i="1"/>
  <c r="AF9104" i="1"/>
  <c r="AE9121" i="1"/>
  <c r="AH9121" i="1"/>
  <c r="AF9125" i="1"/>
  <c r="AG9139" i="1"/>
  <c r="AF9139" i="1"/>
  <c r="AH9151" i="1"/>
  <c r="AF9151" i="1"/>
  <c r="AE9151" i="1"/>
  <c r="AG9161" i="1"/>
  <c r="AF9176" i="1"/>
  <c r="AG9176" i="1"/>
  <c r="AE9176" i="1"/>
  <c r="AE9183" i="1"/>
  <c r="AH9183" i="1"/>
  <c r="AF9208" i="1"/>
  <c r="AE9208" i="1"/>
  <c r="AF9211" i="1"/>
  <c r="AF9223" i="1"/>
  <c r="AE9255" i="1"/>
  <c r="AF9264" i="1"/>
  <c r="AG9264" i="1"/>
  <c r="AG9267" i="1"/>
  <c r="AH9279" i="1"/>
  <c r="AF9312" i="1"/>
  <c r="AG9312" i="1"/>
  <c r="AE9312" i="1"/>
  <c r="AE9461" i="1"/>
  <c r="AF9461" i="1"/>
  <c r="AH9461" i="1"/>
  <c r="AG9088" i="1"/>
  <c r="AF9088" i="1"/>
  <c r="AF9156" i="1"/>
  <c r="AH9156" i="1"/>
  <c r="AG9159" i="1"/>
  <c r="AE9159" i="1"/>
  <c r="AE9171" i="1"/>
  <c r="AH9171" i="1"/>
  <c r="AF9240" i="1"/>
  <c r="AG9240" i="1"/>
  <c r="AE9240" i="1"/>
  <c r="AF9288" i="1"/>
  <c r="AG9288" i="1"/>
  <c r="AE9288" i="1"/>
  <c r="AH9596" i="1"/>
  <c r="AF9596" i="1"/>
  <c r="AE9596" i="1"/>
  <c r="AG9596" i="1"/>
  <c r="AH9351" i="1"/>
  <c r="AG9387" i="1"/>
  <c r="AH9387" i="1"/>
  <c r="AH9396" i="1"/>
  <c r="AF9396" i="1"/>
  <c r="AE9406" i="1"/>
  <c r="AG9406" i="1"/>
  <c r="AG9478" i="1"/>
  <c r="AH9478" i="1"/>
  <c r="AG9518" i="1"/>
  <c r="AE9518" i="1"/>
  <c r="AG9538" i="1"/>
  <c r="AE9538" i="1"/>
  <c r="AH9548" i="1"/>
  <c r="AG9548" i="1"/>
  <c r="AE9548" i="1"/>
  <c r="AH9564" i="1"/>
  <c r="AF9564" i="1"/>
  <c r="AE9564" i="1"/>
  <c r="AH9587" i="1"/>
  <c r="AF9587" i="1"/>
  <c r="AE9587" i="1"/>
  <c r="AH9608" i="1"/>
  <c r="AF9608" i="1"/>
  <c r="AE9608" i="1"/>
  <c r="AE9619" i="1"/>
  <c r="AH9619" i="1"/>
  <c r="AG9619" i="1"/>
  <c r="AG9165" i="1"/>
  <c r="AG9167" i="1"/>
  <c r="AH9259" i="1"/>
  <c r="AH9295" i="1"/>
  <c r="AH9335" i="1"/>
  <c r="AH9341" i="1"/>
  <c r="AG9341" i="1"/>
  <c r="AH9357" i="1"/>
  <c r="AF9357" i="1"/>
  <c r="AE9390" i="1"/>
  <c r="AG9390" i="1"/>
  <c r="AG9404" i="1"/>
  <c r="AH9432" i="1"/>
  <c r="AG9445" i="1"/>
  <c r="AG9467" i="1"/>
  <c r="AF9478" i="1"/>
  <c r="AG9494" i="1"/>
  <c r="AH9494" i="1"/>
  <c r="AF9494" i="1"/>
  <c r="AH9518" i="1"/>
  <c r="AH9538" i="1"/>
  <c r="AF9575" i="1"/>
  <c r="AG9575" i="1"/>
  <c r="AH9711" i="1"/>
  <c r="AG9711" i="1"/>
  <c r="AF9711" i="1"/>
  <c r="AE9711" i="1"/>
  <c r="AE9141" i="1"/>
  <c r="AE9147" i="1"/>
  <c r="AE9149" i="1"/>
  <c r="AE9155" i="1"/>
  <c r="AE9191" i="1"/>
  <c r="AE9219" i="1"/>
  <c r="AE9243" i="1"/>
  <c r="AE9263" i="1"/>
  <c r="AE9291" i="1"/>
  <c r="AE9320" i="1"/>
  <c r="AE9323" i="1"/>
  <c r="AF9328" i="1"/>
  <c r="AH9328" i="1"/>
  <c r="AF9341" i="1"/>
  <c r="AE9355" i="1"/>
  <c r="AG9357" i="1"/>
  <c r="AE9367" i="1"/>
  <c r="AE9388" i="1"/>
  <c r="AH9390" i="1"/>
  <c r="AG9397" i="1"/>
  <c r="AH9397" i="1"/>
  <c r="AH9404" i="1"/>
  <c r="AF9423" i="1"/>
  <c r="AG9423" i="1"/>
  <c r="AF9451" i="1"/>
  <c r="AH9451" i="1"/>
  <c r="AG9454" i="1"/>
  <c r="AH9454" i="1"/>
  <c r="AE9494" i="1"/>
  <c r="AH9516" i="1"/>
  <c r="AG9516" i="1"/>
  <c r="AG9554" i="1"/>
  <c r="AE9554" i="1"/>
  <c r="AF9562" i="1"/>
  <c r="AE9562" i="1"/>
  <c r="AE9588" i="1"/>
  <c r="AH9588" i="1"/>
  <c r="AG9588" i="1"/>
  <c r="AF9591" i="1"/>
  <c r="AG9591" i="1"/>
  <c r="AF9614" i="1"/>
  <c r="AE9614" i="1"/>
  <c r="AH9627" i="1"/>
  <c r="AF9627" i="1"/>
  <c r="AE9627" i="1"/>
  <c r="AH9668" i="1"/>
  <c r="AE9668" i="1"/>
  <c r="AG9668" i="1"/>
  <c r="AH9703" i="1"/>
  <c r="AG9400" i="1"/>
  <c r="AH9400" i="1"/>
  <c r="AG9446" i="1"/>
  <c r="AH9446" i="1"/>
  <c r="AG9462" i="1"/>
  <c r="AE9462" i="1"/>
  <c r="AG9474" i="1"/>
  <c r="AE9474" i="1"/>
  <c r="AH9500" i="1"/>
  <c r="AG9500" i="1"/>
  <c r="AH9576" i="1"/>
  <c r="AF9576" i="1"/>
  <c r="AE9576" i="1"/>
  <c r="AH9617" i="1"/>
  <c r="AG9617" i="1"/>
  <c r="AH9649" i="1"/>
  <c r="AG9649" i="1"/>
  <c r="AF9727" i="1"/>
  <c r="AH9727" i="1"/>
  <c r="AG9727" i="1"/>
  <c r="AE9727" i="1"/>
  <c r="AG9017" i="1"/>
  <c r="AG9029" i="1"/>
  <c r="AH9040" i="1"/>
  <c r="AG9069" i="1"/>
  <c r="AF9092" i="1"/>
  <c r="AG9105" i="1"/>
  <c r="AF9132" i="1"/>
  <c r="AG9141" i="1"/>
  <c r="AG9149" i="1"/>
  <c r="AG9200" i="1"/>
  <c r="AG9272" i="1"/>
  <c r="AG9328" i="1"/>
  <c r="AG9331" i="1"/>
  <c r="AE9351" i="1"/>
  <c r="AF9353" i="1"/>
  <c r="AH9355" i="1"/>
  <c r="AH9365" i="1"/>
  <c r="AF9365" i="1"/>
  <c r="AH9367" i="1"/>
  <c r="AH9388" i="1"/>
  <c r="AE9398" i="1"/>
  <c r="AG9398" i="1"/>
  <c r="AE9431" i="1"/>
  <c r="AF9436" i="1"/>
  <c r="AE9442" i="1"/>
  <c r="AE9446" i="1"/>
  <c r="AG9448" i="1"/>
  <c r="AH9459" i="1"/>
  <c r="AF9462" i="1"/>
  <c r="AG9464" i="1"/>
  <c r="AH9464" i="1"/>
  <c r="AE9466" i="1"/>
  <c r="AF9474" i="1"/>
  <c r="AE9500" i="1"/>
  <c r="AG9506" i="1"/>
  <c r="AH9506" i="1"/>
  <c r="AG9508" i="1"/>
  <c r="AG9522" i="1"/>
  <c r="AF9522" i="1"/>
  <c r="AG9524" i="1"/>
  <c r="AH9532" i="1"/>
  <c r="AG9532" i="1"/>
  <c r="AE9532" i="1"/>
  <c r="AH9554" i="1"/>
  <c r="AF9566" i="1"/>
  <c r="AE9566" i="1"/>
  <c r="AG9576" i="1"/>
  <c r="AE9592" i="1"/>
  <c r="AH9592" i="1"/>
  <c r="AG9592" i="1"/>
  <c r="AH9701" i="1"/>
  <c r="AF9351" i="1"/>
  <c r="AG9353" i="1"/>
  <c r="AH9361" i="1"/>
  <c r="AG9361" i="1"/>
  <c r="AE9382" i="1"/>
  <c r="AF9382" i="1"/>
  <c r="AG9403" i="1"/>
  <c r="AH9403" i="1"/>
  <c r="AE9414" i="1"/>
  <c r="AF9414" i="1"/>
  <c r="AE9424" i="1"/>
  <c r="AH9424" i="1"/>
  <c r="AH9431" i="1"/>
  <c r="AH9442" i="1"/>
  <c r="AF9446" i="1"/>
  <c r="AH9462" i="1"/>
  <c r="AH9474" i="1"/>
  <c r="AE9477" i="1"/>
  <c r="AG9477" i="1"/>
  <c r="AG9498" i="1"/>
  <c r="AE9498" i="1"/>
  <c r="AG9514" i="1"/>
  <c r="AF9514" i="1"/>
  <c r="AE9514" i="1"/>
  <c r="AH9540" i="1"/>
  <c r="AG9540" i="1"/>
  <c r="AH9612" i="1"/>
  <c r="AF9612" i="1"/>
  <c r="AE9612" i="1"/>
  <c r="AE9628" i="1"/>
  <c r="AH9628" i="1"/>
  <c r="AG9628" i="1"/>
  <c r="AH9633" i="1"/>
  <c r="AG9633" i="1"/>
  <c r="AE9695" i="1"/>
  <c r="AG9695" i="1"/>
  <c r="AH9697" i="1"/>
  <c r="AE9256" i="1"/>
  <c r="AE9280" i="1"/>
  <c r="AE9304" i="1"/>
  <c r="AF9327" i="1"/>
  <c r="AE9347" i="1"/>
  <c r="AF9356" i="1"/>
  <c r="AG9356" i="1"/>
  <c r="AF9361" i="1"/>
  <c r="AG9382" i="1"/>
  <c r="AE9401" i="1"/>
  <c r="AH9409" i="1"/>
  <c r="AF9409" i="1"/>
  <c r="AG9414" i="1"/>
  <c r="AG9424" i="1"/>
  <c r="AE9440" i="1"/>
  <c r="AF9440" i="1"/>
  <c r="AH9469" i="1"/>
  <c r="AG9472" i="1"/>
  <c r="AF9498" i="1"/>
  <c r="AH9504" i="1"/>
  <c r="AG9504" i="1"/>
  <c r="AH9514" i="1"/>
  <c r="AH9520" i="1"/>
  <c r="AE9520" i="1"/>
  <c r="AG9535" i="1"/>
  <c r="AE9540" i="1"/>
  <c r="AH9603" i="1"/>
  <c r="AF9603" i="1"/>
  <c r="AE9603" i="1"/>
  <c r="AG9612" i="1"/>
  <c r="AF9839" i="1"/>
  <c r="AE9839" i="1"/>
  <c r="AF9853" i="1"/>
  <c r="AG9853" i="1"/>
  <c r="AE9853" i="1"/>
  <c r="AH9944" i="1"/>
  <c r="AG9944" i="1"/>
  <c r="AF9944" i="1"/>
  <c r="AE9944" i="1"/>
  <c r="AG9556" i="1"/>
  <c r="AG9561" i="1"/>
  <c r="AH9563" i="1"/>
  <c r="AG9675" i="1"/>
  <c r="AH9707" i="1"/>
  <c r="AG9718" i="1"/>
  <c r="AH9722" i="1"/>
  <c r="AF9722" i="1"/>
  <c r="AH9739" i="1"/>
  <c r="AF9743" i="1"/>
  <c r="AH9756" i="1"/>
  <c r="AG9758" i="1"/>
  <c r="AF9760" i="1"/>
  <c r="AG9760" i="1"/>
  <c r="AH9771" i="1"/>
  <c r="AF9775" i="1"/>
  <c r="AF9799" i="1"/>
  <c r="AG9804" i="1"/>
  <c r="AF9808" i="1"/>
  <c r="AG9808" i="1"/>
  <c r="AF9811" i="1"/>
  <c r="AG9815" i="1"/>
  <c r="AE9817" i="1"/>
  <c r="AH9819" i="1"/>
  <c r="AG9832" i="1"/>
  <c r="AG9839" i="1"/>
  <c r="AH9853" i="1"/>
  <c r="AE9856" i="1"/>
  <c r="AF9872" i="1"/>
  <c r="AH9880" i="1"/>
  <c r="AF9981" i="1"/>
  <c r="AH9981" i="1"/>
  <c r="AG9981" i="1"/>
  <c r="AH9718" i="1"/>
  <c r="AF9784" i="1"/>
  <c r="AG9784" i="1"/>
  <c r="AH9799" i="1"/>
  <c r="AH9804" i="1"/>
  <c r="AG9811" i="1"/>
  <c r="AH9815" i="1"/>
  <c r="AH9832" i="1"/>
  <c r="AF9835" i="1"/>
  <c r="AE9835" i="1"/>
  <c r="AH9839" i="1"/>
  <c r="AG9856" i="1"/>
  <c r="AG9872" i="1"/>
  <c r="AH9956" i="1"/>
  <c r="AG9956" i="1"/>
  <c r="AF9956" i="1"/>
  <c r="AE9956" i="1"/>
  <c r="AF9748" i="1"/>
  <c r="AH9748" i="1"/>
  <c r="AF9752" i="1"/>
  <c r="AG9752" i="1"/>
  <c r="AF9780" i="1"/>
  <c r="AH9780" i="1"/>
  <c r="AH9811" i="1"/>
  <c r="AH9856" i="1"/>
  <c r="AF9861" i="1"/>
  <c r="AH9861" i="1"/>
  <c r="AG9861" i="1"/>
  <c r="AE9861" i="1"/>
  <c r="AH9872" i="1"/>
  <c r="AH10008" i="1"/>
  <c r="AG10008" i="1"/>
  <c r="AF10008" i="1"/>
  <c r="AF9595" i="1"/>
  <c r="AF9616" i="1"/>
  <c r="AG9657" i="1"/>
  <c r="AG9665" i="1"/>
  <c r="AE9672" i="1"/>
  <c r="AE9678" i="1"/>
  <c r="AF9684" i="1"/>
  <c r="AF9702" i="1"/>
  <c r="AF9704" i="1"/>
  <c r="AF9706" i="1"/>
  <c r="AG9708" i="1"/>
  <c r="AE9710" i="1"/>
  <c r="AF9715" i="1"/>
  <c r="AE9717" i="1"/>
  <c r="AG9740" i="1"/>
  <c r="AF9742" i="1"/>
  <c r="AG9748" i="1"/>
  <c r="AH9752" i="1"/>
  <c r="AG9755" i="1"/>
  <c r="AE9759" i="1"/>
  <c r="AG9772" i="1"/>
  <c r="AF9774" i="1"/>
  <c r="AG9780" i="1"/>
  <c r="AF9798" i="1"/>
  <c r="AF9800" i="1"/>
  <c r="AG9800" i="1"/>
  <c r="AF9803" i="1"/>
  <c r="AG9820" i="1"/>
  <c r="AF9831" i="1"/>
  <c r="AF9470" i="1"/>
  <c r="AF9487" i="1"/>
  <c r="AE9510" i="1"/>
  <c r="AE9512" i="1"/>
  <c r="AE9526" i="1"/>
  <c r="AE9528" i="1"/>
  <c r="AE9530" i="1"/>
  <c r="AE9546" i="1"/>
  <c r="AF9672" i="1"/>
  <c r="AE9676" i="1"/>
  <c r="AG9684" i="1"/>
  <c r="AF9692" i="1"/>
  <c r="AF9710" i="1"/>
  <c r="AG9715" i="1"/>
  <c r="AH9740" i="1"/>
  <c r="AG9742" i="1"/>
  <c r="AF9744" i="1"/>
  <c r="AG9744" i="1"/>
  <c r="AH9755" i="1"/>
  <c r="AF9759" i="1"/>
  <c r="AH9772" i="1"/>
  <c r="AG9774" i="1"/>
  <c r="AF9776" i="1"/>
  <c r="AG9776" i="1"/>
  <c r="AH9791" i="1"/>
  <c r="AF9796" i="1"/>
  <c r="AH9796" i="1"/>
  <c r="AG9798" i="1"/>
  <c r="AH9800" i="1"/>
  <c r="AG9803" i="1"/>
  <c r="AE9807" i="1"/>
  <c r="AG9816" i="1"/>
  <c r="AH9820" i="1"/>
  <c r="AF9827" i="1"/>
  <c r="AG9831" i="1"/>
  <c r="AG9840" i="1"/>
  <c r="AF9845" i="1"/>
  <c r="AG9845" i="1"/>
  <c r="AE9845" i="1"/>
  <c r="AH9960" i="1"/>
  <c r="AG9960" i="1"/>
  <c r="AF9960" i="1"/>
  <c r="AE9960" i="1"/>
  <c r="AH9831" i="1"/>
  <c r="AE9707" i="1"/>
  <c r="AF9732" i="1"/>
  <c r="AH9732" i="1"/>
  <c r="AF9736" i="1"/>
  <c r="AG9736" i="1"/>
  <c r="AF9739" i="1"/>
  <c r="AE9758" i="1"/>
  <c r="AF9764" i="1"/>
  <c r="AH9764" i="1"/>
  <c r="AF9768" i="1"/>
  <c r="AG9768" i="1"/>
  <c r="AF9771" i="1"/>
  <c r="AG9788" i="1"/>
  <c r="AF9792" i="1"/>
  <c r="AG9792" i="1"/>
  <c r="AF9819" i="1"/>
  <c r="AE9825" i="1"/>
  <c r="AG9836" i="1"/>
  <c r="AH9936" i="1"/>
  <c r="AG9936" i="1"/>
  <c r="AF9936" i="1"/>
  <c r="AE9936" i="1"/>
  <c r="AH9984" i="1"/>
  <c r="AG9984" i="1"/>
  <c r="AF9984" i="1"/>
  <c r="AE9984" i="1"/>
  <c r="AF9993" i="1"/>
  <c r="AH9993" i="1"/>
  <c r="AG9904" i="1"/>
  <c r="AG9912" i="1"/>
  <c r="AG9916" i="1"/>
  <c r="AF9920" i="1"/>
  <c r="AG9924" i="1"/>
  <c r="AF9928" i="1"/>
  <c r="AF9932" i="1"/>
  <c r="AH9937" i="1"/>
  <c r="AG9941" i="1"/>
  <c r="AH9945" i="1"/>
  <c r="AF9948" i="1"/>
  <c r="AF9952" i="1"/>
  <c r="AH9957" i="1"/>
  <c r="AH9961" i="1"/>
  <c r="AF9964" i="1"/>
  <c r="AG9968" i="1"/>
  <c r="AG9996" i="1"/>
  <c r="AG9920" i="1"/>
  <c r="AG9928" i="1"/>
  <c r="AG9932" i="1"/>
  <c r="AH9941" i="1"/>
  <c r="AG9948" i="1"/>
  <c r="AG9952" i="1"/>
  <c r="AG9964" i="1"/>
  <c r="AG9977" i="1"/>
  <c r="AH10005" i="1"/>
  <c r="AG9889" i="1"/>
  <c r="AG9897" i="1"/>
  <c r="AE9905" i="1"/>
  <c r="AE9913" i="1"/>
  <c r="AE9917" i="1"/>
  <c r="AE9925" i="1"/>
  <c r="AE9955" i="1"/>
  <c r="AG9969" i="1"/>
  <c r="AE9972" i="1"/>
  <c r="AF9976" i="1"/>
  <c r="AH9989" i="1"/>
  <c r="AG9992" i="1"/>
  <c r="AH10009" i="1"/>
  <c r="AH9969" i="1"/>
  <c r="AF9972" i="1"/>
  <c r="AH9992" i="1"/>
  <c r="AF10004" i="1"/>
  <c r="AF2515" i="1"/>
  <c r="AH2515" i="1"/>
  <c r="AG2515" i="1"/>
  <c r="AE2515" i="1"/>
  <c r="AH2524" i="1"/>
  <c r="AE2524" i="1"/>
  <c r="AG2524" i="1"/>
  <c r="AF2524" i="1"/>
  <c r="AG2537" i="1"/>
  <c r="AF2537" i="1"/>
  <c r="AE2537" i="1"/>
  <c r="AH2548" i="1"/>
  <c r="AE2548" i="1"/>
  <c r="AG2548" i="1"/>
  <c r="AF2548" i="1"/>
  <c r="AG2561" i="1"/>
  <c r="AF2561" i="1"/>
  <c r="AE2561" i="1"/>
  <c r="AH2561" i="1"/>
  <c r="AH2516" i="1"/>
  <c r="AE2516" i="1"/>
  <c r="AG2516" i="1"/>
  <c r="AF2516" i="1"/>
  <c r="AH2537" i="1"/>
  <c r="AG2529" i="1"/>
  <c r="AF2529" i="1"/>
  <c r="AE2529" i="1"/>
  <c r="AG2577" i="1"/>
  <c r="AF2577" i="1"/>
  <c r="AE2577" i="1"/>
  <c r="AH2577" i="1"/>
  <c r="AF2531" i="1"/>
  <c r="AH2531" i="1"/>
  <c r="AG2531" i="1"/>
  <c r="AE2531" i="1"/>
  <c r="AH2540" i="1"/>
  <c r="AE2540" i="1"/>
  <c r="AG2540" i="1"/>
  <c r="AF2540" i="1"/>
  <c r="AG2553" i="1"/>
  <c r="AF2553" i="1"/>
  <c r="AE2553" i="1"/>
  <c r="AH2553" i="1"/>
  <c r="AG2521" i="1"/>
  <c r="AF2521" i="1"/>
  <c r="AE2521" i="1"/>
  <c r="AG2593" i="1"/>
  <c r="AF2593" i="1"/>
  <c r="AE2593" i="1"/>
  <c r="AH2593" i="1"/>
  <c r="AH2521" i="1"/>
  <c r="AF2523" i="1"/>
  <c r="AH2523" i="1"/>
  <c r="AG2523" i="1"/>
  <c r="AE2523" i="1"/>
  <c r="AH2532" i="1"/>
  <c r="AE2532" i="1"/>
  <c r="AG2532" i="1"/>
  <c r="AF2532" i="1"/>
  <c r="AH2556" i="1"/>
  <c r="AE2556" i="1"/>
  <c r="AG2556" i="1"/>
  <c r="AF2556" i="1"/>
  <c r="AG2513" i="1"/>
  <c r="AF2513" i="1"/>
  <c r="AE2513" i="1"/>
  <c r="AG2545" i="1"/>
  <c r="AF2545" i="1"/>
  <c r="AE2545" i="1"/>
  <c r="AH2545" i="1"/>
  <c r="AF2563" i="1"/>
  <c r="AE2563" i="1"/>
  <c r="AH2572" i="1"/>
  <c r="AG2572" i="1"/>
  <c r="AE2572" i="1"/>
  <c r="AF2579" i="1"/>
  <c r="AE2579" i="1"/>
  <c r="AH2588" i="1"/>
  <c r="AG2588" i="1"/>
  <c r="AE2588" i="1"/>
  <c r="AF2595" i="1"/>
  <c r="AE2595" i="1"/>
  <c r="AH2604" i="1"/>
  <c r="AG2604" i="1"/>
  <c r="AE2604" i="1"/>
  <c r="AH2609" i="1"/>
  <c r="AF2611" i="1"/>
  <c r="AE2611" i="1"/>
  <c r="AH2620" i="1"/>
  <c r="AG2620" i="1"/>
  <c r="AE2620" i="1"/>
  <c r="AH2625" i="1"/>
  <c r="AF2627" i="1"/>
  <c r="AE2627" i="1"/>
  <c r="AH2636" i="1"/>
  <c r="AG2636" i="1"/>
  <c r="AE2636" i="1"/>
  <c r="AH2641" i="1"/>
  <c r="AF2643" i="1"/>
  <c r="AE2643" i="1"/>
  <c r="AH2652" i="1"/>
  <c r="AG2652" i="1"/>
  <c r="AE2652" i="1"/>
  <c r="AH2657" i="1"/>
  <c r="AF2659" i="1"/>
  <c r="AE2659" i="1"/>
  <c r="AH2668" i="1"/>
  <c r="AG2668" i="1"/>
  <c r="AE2668" i="1"/>
  <c r="AH2673" i="1"/>
  <c r="AF2675" i="1"/>
  <c r="AE2675" i="1"/>
  <c r="AH2684" i="1"/>
  <c r="AG2684" i="1"/>
  <c r="AE2684" i="1"/>
  <c r="AH2689" i="1"/>
  <c r="AF2691" i="1"/>
  <c r="AE2691" i="1"/>
  <c r="AH2700" i="1"/>
  <c r="AG2700" i="1"/>
  <c r="AE2700" i="1"/>
  <c r="AH2705" i="1"/>
  <c r="AF2707" i="1"/>
  <c r="AE2707" i="1"/>
  <c r="AH2716" i="1"/>
  <c r="AG2716" i="1"/>
  <c r="AE2716" i="1"/>
  <c r="AH2721" i="1"/>
  <c r="AF2723" i="1"/>
  <c r="AE2723" i="1"/>
  <c r="AH2732" i="1"/>
  <c r="AG2732" i="1"/>
  <c r="AE2732" i="1"/>
  <c r="AH2737" i="1"/>
  <c r="AF2739" i="1"/>
  <c r="AE2739" i="1"/>
  <c r="AH2748" i="1"/>
  <c r="AG2748" i="1"/>
  <c r="AE2748" i="1"/>
  <c r="AH2753" i="1"/>
  <c r="AF2755" i="1"/>
  <c r="AE2755" i="1"/>
  <c r="AH2764" i="1"/>
  <c r="AG2764" i="1"/>
  <c r="AE2764" i="1"/>
  <c r="AH2769" i="1"/>
  <c r="AF2771" i="1"/>
  <c r="AE2771" i="1"/>
  <c r="AH2780" i="1"/>
  <c r="AG2780" i="1"/>
  <c r="AE2780" i="1"/>
  <c r="AH2785" i="1"/>
  <c r="AF2787" i="1"/>
  <c r="AE2787" i="1"/>
  <c r="AH2796" i="1"/>
  <c r="AG2796" i="1"/>
  <c r="AE2796" i="1"/>
  <c r="AF2803" i="1"/>
  <c r="AE2803" i="1"/>
  <c r="AH2812" i="1"/>
  <c r="AG2812" i="1"/>
  <c r="AE2812" i="1"/>
  <c r="AF2819" i="1"/>
  <c r="AE2819" i="1"/>
  <c r="AH2828" i="1"/>
  <c r="AG2828" i="1"/>
  <c r="AE2828" i="1"/>
  <c r="AF2835" i="1"/>
  <c r="AE2835" i="1"/>
  <c r="AH2844" i="1"/>
  <c r="AG2844" i="1"/>
  <c r="AE2844" i="1"/>
  <c r="AF2851" i="1"/>
  <c r="AE2851" i="1"/>
  <c r="AH2860" i="1"/>
  <c r="AG2860" i="1"/>
  <c r="AE2860" i="1"/>
  <c r="AF2867" i="1"/>
  <c r="AE2867" i="1"/>
  <c r="AH2880" i="1"/>
  <c r="AG2880" i="1"/>
  <c r="AE2880" i="1"/>
  <c r="AF2895" i="1"/>
  <c r="AE2895" i="1"/>
  <c r="AG2901" i="1"/>
  <c r="AE2901" i="1"/>
  <c r="AH2912" i="1"/>
  <c r="AG2912" i="1"/>
  <c r="AE2912" i="1"/>
  <c r="AF2927" i="1"/>
  <c r="AE2927" i="1"/>
  <c r="AG2933" i="1"/>
  <c r="AE2933" i="1"/>
  <c r="AH2944" i="1"/>
  <c r="AG2944" i="1"/>
  <c r="AE2944" i="1"/>
  <c r="AF2959" i="1"/>
  <c r="AE2959" i="1"/>
  <c r="AG2965" i="1"/>
  <c r="AE2965" i="1"/>
  <c r="AH2976" i="1"/>
  <c r="AG2976" i="1"/>
  <c r="AE2976" i="1"/>
  <c r="AF2991" i="1"/>
  <c r="AE2991" i="1"/>
  <c r="AG2997" i="1"/>
  <c r="AE2997" i="1"/>
  <c r="AH3008" i="1"/>
  <c r="AG3008" i="1"/>
  <c r="AE3008" i="1"/>
  <c r="AE3050" i="1"/>
  <c r="AH3050" i="1"/>
  <c r="AG3050" i="1"/>
  <c r="AF3050" i="1"/>
  <c r="AE3114" i="1"/>
  <c r="AH3114" i="1"/>
  <c r="AG3114" i="1"/>
  <c r="AF3114" i="1"/>
  <c r="AG3149" i="1"/>
  <c r="AF3149" i="1"/>
  <c r="AH3149" i="1"/>
  <c r="AE3149" i="1"/>
  <c r="AG3253" i="1"/>
  <c r="AF3253" i="1"/>
  <c r="AE3253" i="1"/>
  <c r="AH3253" i="1"/>
  <c r="AG3399" i="1"/>
  <c r="AF3399" i="1"/>
  <c r="AE3399" i="1"/>
  <c r="AH3399" i="1"/>
  <c r="AF3517" i="1"/>
  <c r="AE3517" i="1"/>
  <c r="AH3517" i="1"/>
  <c r="AG3517" i="1"/>
  <c r="AF3709" i="1"/>
  <c r="AE3709" i="1"/>
  <c r="AH3709" i="1"/>
  <c r="AG3709" i="1"/>
  <c r="AH2512" i="1"/>
  <c r="AE2512" i="1"/>
  <c r="AH2520" i="1"/>
  <c r="AE2520" i="1"/>
  <c r="AH2528" i="1"/>
  <c r="AE2528" i="1"/>
  <c r="AH2536" i="1"/>
  <c r="AE2536" i="1"/>
  <c r="AE2539" i="1"/>
  <c r="AH2544" i="1"/>
  <c r="AE2544" i="1"/>
  <c r="AE2547" i="1"/>
  <c r="AH2552" i="1"/>
  <c r="AE2552" i="1"/>
  <c r="AE2555" i="1"/>
  <c r="AH2560" i="1"/>
  <c r="AE2560" i="1"/>
  <c r="AG2563" i="1"/>
  <c r="AF2572" i="1"/>
  <c r="AG2579" i="1"/>
  <c r="AF2588" i="1"/>
  <c r="AG2595" i="1"/>
  <c r="AF2604" i="1"/>
  <c r="AG2611" i="1"/>
  <c r="AF2620" i="1"/>
  <c r="AG2627" i="1"/>
  <c r="AF2636" i="1"/>
  <c r="AG2643" i="1"/>
  <c r="AF2652" i="1"/>
  <c r="AG2659" i="1"/>
  <c r="AF2668" i="1"/>
  <c r="AG2675" i="1"/>
  <c r="AF2684" i="1"/>
  <c r="AG2691" i="1"/>
  <c r="AF2700" i="1"/>
  <c r="AG2707" i="1"/>
  <c r="AF2716" i="1"/>
  <c r="AG2723" i="1"/>
  <c r="AF2732" i="1"/>
  <c r="AG2739" i="1"/>
  <c r="AF2748" i="1"/>
  <c r="AG2755" i="1"/>
  <c r="AF2764" i="1"/>
  <c r="AG2771" i="1"/>
  <c r="AF2780" i="1"/>
  <c r="AG2787" i="1"/>
  <c r="AF2796" i="1"/>
  <c r="AG2803" i="1"/>
  <c r="AF2812" i="1"/>
  <c r="AG2819" i="1"/>
  <c r="AF2828" i="1"/>
  <c r="AG2835" i="1"/>
  <c r="AF2844" i="1"/>
  <c r="AG2851" i="1"/>
  <c r="AF2860" i="1"/>
  <c r="AG2867" i="1"/>
  <c r="AG2873" i="1"/>
  <c r="AE2873" i="1"/>
  <c r="AF2880" i="1"/>
  <c r="AH2884" i="1"/>
  <c r="AG2884" i="1"/>
  <c r="AE2884" i="1"/>
  <c r="AG2895" i="1"/>
  <c r="AF2899" i="1"/>
  <c r="AE2899" i="1"/>
  <c r="AF2901" i="1"/>
  <c r="AG2905" i="1"/>
  <c r="AE2905" i="1"/>
  <c r="AF2912" i="1"/>
  <c r="AH2916" i="1"/>
  <c r="AG2916" i="1"/>
  <c r="AE2916" i="1"/>
  <c r="AG2927" i="1"/>
  <c r="AF2931" i="1"/>
  <c r="AE2931" i="1"/>
  <c r="AF2933" i="1"/>
  <c r="AG2937" i="1"/>
  <c r="AE2937" i="1"/>
  <c r="AF2944" i="1"/>
  <c r="AH2948" i="1"/>
  <c r="AG2948" i="1"/>
  <c r="AE2948" i="1"/>
  <c r="AG2959" i="1"/>
  <c r="AF2963" i="1"/>
  <c r="AE2963" i="1"/>
  <c r="AF2965" i="1"/>
  <c r="AG2969" i="1"/>
  <c r="AE2969" i="1"/>
  <c r="AF2976" i="1"/>
  <c r="AH2980" i="1"/>
  <c r="AG2980" i="1"/>
  <c r="AE2980" i="1"/>
  <c r="AG2991" i="1"/>
  <c r="AF2995" i="1"/>
  <c r="AE2995" i="1"/>
  <c r="AF2997" i="1"/>
  <c r="AG3001" i="1"/>
  <c r="AE3001" i="1"/>
  <c r="AF3008" i="1"/>
  <c r="AH3012" i="1"/>
  <c r="AG3012" i="1"/>
  <c r="AE3012" i="1"/>
  <c r="AE3090" i="1"/>
  <c r="AH3090" i="1"/>
  <c r="AG3090" i="1"/>
  <c r="AF3090" i="1"/>
  <c r="AE3134" i="1"/>
  <c r="AF3134" i="1"/>
  <c r="AH3134" i="1"/>
  <c r="AG3134" i="1"/>
  <c r="AE3196" i="1"/>
  <c r="AH3196" i="1"/>
  <c r="AG3196" i="1"/>
  <c r="AF3196" i="1"/>
  <c r="AG3293" i="1"/>
  <c r="AF3293" i="1"/>
  <c r="AE3293" i="1"/>
  <c r="AH3293" i="1"/>
  <c r="AF3341" i="1"/>
  <c r="AE3341" i="1"/>
  <c r="AH3341" i="1"/>
  <c r="AG3341" i="1"/>
  <c r="AF3397" i="1"/>
  <c r="AE3397" i="1"/>
  <c r="AH3397" i="1"/>
  <c r="AG3397" i="1"/>
  <c r="AH3466" i="1"/>
  <c r="AF3466" i="1"/>
  <c r="AG3466" i="1"/>
  <c r="AE3466" i="1"/>
  <c r="AG2539" i="1"/>
  <c r="AG2547" i="1"/>
  <c r="AG2555" i="1"/>
  <c r="AH2563" i="1"/>
  <c r="AF2567" i="1"/>
  <c r="AE2567" i="1"/>
  <c r="AH2576" i="1"/>
  <c r="AG2576" i="1"/>
  <c r="AE2576" i="1"/>
  <c r="AH2579" i="1"/>
  <c r="AF2583" i="1"/>
  <c r="AE2583" i="1"/>
  <c r="AH2592" i="1"/>
  <c r="AG2592" i="1"/>
  <c r="AE2592" i="1"/>
  <c r="AH2595" i="1"/>
  <c r="AF2599" i="1"/>
  <c r="AE2599" i="1"/>
  <c r="AH2608" i="1"/>
  <c r="AG2608" i="1"/>
  <c r="AE2608" i="1"/>
  <c r="AH2611" i="1"/>
  <c r="AF2615" i="1"/>
  <c r="AE2615" i="1"/>
  <c r="AH2624" i="1"/>
  <c r="AG2624" i="1"/>
  <c r="AE2624" i="1"/>
  <c r="AH2627" i="1"/>
  <c r="AF2631" i="1"/>
  <c r="AE2631" i="1"/>
  <c r="AH2640" i="1"/>
  <c r="AG2640" i="1"/>
  <c r="AE2640" i="1"/>
  <c r="AH2643" i="1"/>
  <c r="AF2647" i="1"/>
  <c r="AE2647" i="1"/>
  <c r="AH2656" i="1"/>
  <c r="AG2656" i="1"/>
  <c r="AE2656" i="1"/>
  <c r="AH2659" i="1"/>
  <c r="AF2663" i="1"/>
  <c r="AE2663" i="1"/>
  <c r="AH2672" i="1"/>
  <c r="AG2672" i="1"/>
  <c r="AE2672" i="1"/>
  <c r="AH2675" i="1"/>
  <c r="AF2679" i="1"/>
  <c r="AE2679" i="1"/>
  <c r="AH2688" i="1"/>
  <c r="AG2688" i="1"/>
  <c r="AE2688" i="1"/>
  <c r="AH2691" i="1"/>
  <c r="AF2695" i="1"/>
  <c r="AE2695" i="1"/>
  <c r="AH2704" i="1"/>
  <c r="AG2704" i="1"/>
  <c r="AE2704" i="1"/>
  <c r="AH2707" i="1"/>
  <c r="AF2711" i="1"/>
  <c r="AE2711" i="1"/>
  <c r="AH2720" i="1"/>
  <c r="AG2720" i="1"/>
  <c r="AE2720" i="1"/>
  <c r="AH2723" i="1"/>
  <c r="AF2727" i="1"/>
  <c r="AE2727" i="1"/>
  <c r="AH2736" i="1"/>
  <c r="AG2736" i="1"/>
  <c r="AE2736" i="1"/>
  <c r="AH2739" i="1"/>
  <c r="AF2743" i="1"/>
  <c r="AE2743" i="1"/>
  <c r="AH2752" i="1"/>
  <c r="AG2752" i="1"/>
  <c r="AE2752" i="1"/>
  <c r="AH2755" i="1"/>
  <c r="AF2759" i="1"/>
  <c r="AE2759" i="1"/>
  <c r="AH2768" i="1"/>
  <c r="AG2768" i="1"/>
  <c r="AE2768" i="1"/>
  <c r="AH2771" i="1"/>
  <c r="AF2775" i="1"/>
  <c r="AE2775" i="1"/>
  <c r="AH2784" i="1"/>
  <c r="AG2784" i="1"/>
  <c r="AE2784" i="1"/>
  <c r="AH2787" i="1"/>
  <c r="AF2791" i="1"/>
  <c r="AE2791" i="1"/>
  <c r="AH2800" i="1"/>
  <c r="AG2800" i="1"/>
  <c r="AE2800" i="1"/>
  <c r="AH2803" i="1"/>
  <c r="AF2807" i="1"/>
  <c r="AE2807" i="1"/>
  <c r="AH2816" i="1"/>
  <c r="AG2816" i="1"/>
  <c r="AE2816" i="1"/>
  <c r="AH2819" i="1"/>
  <c r="AF2823" i="1"/>
  <c r="AE2823" i="1"/>
  <c r="AH2832" i="1"/>
  <c r="AG2832" i="1"/>
  <c r="AE2832" i="1"/>
  <c r="AH2835" i="1"/>
  <c r="AF2839" i="1"/>
  <c r="AE2839" i="1"/>
  <c r="AH2848" i="1"/>
  <c r="AG2848" i="1"/>
  <c r="AE2848" i="1"/>
  <c r="AH2851" i="1"/>
  <c r="AF2855" i="1"/>
  <c r="AE2855" i="1"/>
  <c r="AH2864" i="1"/>
  <c r="AG2864" i="1"/>
  <c r="AE2864" i="1"/>
  <c r="AH2867" i="1"/>
  <c r="AF2871" i="1"/>
  <c r="AE2871" i="1"/>
  <c r="AG2877" i="1"/>
  <c r="AE2877" i="1"/>
  <c r="AH2888" i="1"/>
  <c r="AG2888" i="1"/>
  <c r="AE2888" i="1"/>
  <c r="AH2895" i="1"/>
  <c r="AH2901" i="1"/>
  <c r="AF2903" i="1"/>
  <c r="AE2903" i="1"/>
  <c r="AG2909" i="1"/>
  <c r="AE2909" i="1"/>
  <c r="AH2920" i="1"/>
  <c r="AG2920" i="1"/>
  <c r="AE2920" i="1"/>
  <c r="AH2927" i="1"/>
  <c r="AH2933" i="1"/>
  <c r="AF2935" i="1"/>
  <c r="AE2935" i="1"/>
  <c r="AG2941" i="1"/>
  <c r="AE2941" i="1"/>
  <c r="AH2952" i="1"/>
  <c r="AG2952" i="1"/>
  <c r="AE2952" i="1"/>
  <c r="AH2959" i="1"/>
  <c r="AH2965" i="1"/>
  <c r="AF2967" i="1"/>
  <c r="AE2967" i="1"/>
  <c r="AG2973" i="1"/>
  <c r="AE2973" i="1"/>
  <c r="AH2984" i="1"/>
  <c r="AG2984" i="1"/>
  <c r="AE2984" i="1"/>
  <c r="AH2991" i="1"/>
  <c r="AH2997" i="1"/>
  <c r="AF2999" i="1"/>
  <c r="AE2999" i="1"/>
  <c r="AG3005" i="1"/>
  <c r="AE3005" i="1"/>
  <c r="AH3016" i="1"/>
  <c r="AG3016" i="1"/>
  <c r="AE3016" i="1"/>
  <c r="AH3020" i="1"/>
  <c r="AG3020" i="1"/>
  <c r="AE3020" i="1"/>
  <c r="AH3024" i="1"/>
  <c r="AG3024" i="1"/>
  <c r="AE3024" i="1"/>
  <c r="AH3028" i="1"/>
  <c r="AG3028" i="1"/>
  <c r="AE3028" i="1"/>
  <c r="AH3032" i="1"/>
  <c r="AG3032" i="1"/>
  <c r="AE3032" i="1"/>
  <c r="AE3042" i="1"/>
  <c r="AG3042" i="1"/>
  <c r="AF3042" i="1"/>
  <c r="AG3051" i="1"/>
  <c r="AF3051" i="1"/>
  <c r="AE3051" i="1"/>
  <c r="AE3066" i="1"/>
  <c r="AH3066" i="1"/>
  <c r="AG3066" i="1"/>
  <c r="AF3066" i="1"/>
  <c r="AE3230" i="1"/>
  <c r="AF3230" i="1"/>
  <c r="AH3230" i="1"/>
  <c r="AG3230" i="1"/>
  <c r="AG3245" i="1"/>
  <c r="AF3245" i="1"/>
  <c r="AE3245" i="1"/>
  <c r="AH3245" i="1"/>
  <c r="AG3269" i="1"/>
  <c r="AF3269" i="1"/>
  <c r="AE3269" i="1"/>
  <c r="AH3269" i="1"/>
  <c r="AE3371" i="1"/>
  <c r="AH3371" i="1"/>
  <c r="AG3371" i="1"/>
  <c r="AF3371" i="1"/>
  <c r="AG2512" i="1"/>
  <c r="AF2517" i="1"/>
  <c r="AG2520" i="1"/>
  <c r="AF2525" i="1"/>
  <c r="AG2528" i="1"/>
  <c r="AF2533" i="1"/>
  <c r="AG2536" i="1"/>
  <c r="AH2539" i="1"/>
  <c r="AF2541" i="1"/>
  <c r="AG2544" i="1"/>
  <c r="AH2547" i="1"/>
  <c r="AF2549" i="1"/>
  <c r="AG2552" i="1"/>
  <c r="AH2555" i="1"/>
  <c r="AF2557" i="1"/>
  <c r="AG2560" i="1"/>
  <c r="AG2567" i="1"/>
  <c r="AF2569" i="1"/>
  <c r="AF2576" i="1"/>
  <c r="AG2583" i="1"/>
  <c r="AF2585" i="1"/>
  <c r="AF2592" i="1"/>
  <c r="AG2599" i="1"/>
  <c r="AF2601" i="1"/>
  <c r="AF2608" i="1"/>
  <c r="AG2615" i="1"/>
  <c r="AF2617" i="1"/>
  <c r="AF2624" i="1"/>
  <c r="AG2631" i="1"/>
  <c r="AF2633" i="1"/>
  <c r="AF2640" i="1"/>
  <c r="AG2647" i="1"/>
  <c r="AF2649" i="1"/>
  <c r="AF2656" i="1"/>
  <c r="AG2663" i="1"/>
  <c r="AF2665" i="1"/>
  <c r="AF2672" i="1"/>
  <c r="AG2679" i="1"/>
  <c r="AF2681" i="1"/>
  <c r="AF2688" i="1"/>
  <c r="AG2695" i="1"/>
  <c r="AF2697" i="1"/>
  <c r="AF2704" i="1"/>
  <c r="AG2711" i="1"/>
  <c r="AF2713" i="1"/>
  <c r="AF2720" i="1"/>
  <c r="AG2727" i="1"/>
  <c r="AF2729" i="1"/>
  <c r="AF2736" i="1"/>
  <c r="AG2743" i="1"/>
  <c r="AF2745" i="1"/>
  <c r="AF2752" i="1"/>
  <c r="AG2759" i="1"/>
  <c r="AF2761" i="1"/>
  <c r="AF2768" i="1"/>
  <c r="AG2775" i="1"/>
  <c r="AF2777" i="1"/>
  <c r="AF2784" i="1"/>
  <c r="AG2791" i="1"/>
  <c r="AF2793" i="1"/>
  <c r="AF2800" i="1"/>
  <c r="AG2807" i="1"/>
  <c r="AF2809" i="1"/>
  <c r="AF2816" i="1"/>
  <c r="AG2823" i="1"/>
  <c r="AF2825" i="1"/>
  <c r="AF2832" i="1"/>
  <c r="AG2839" i="1"/>
  <c r="AF2841" i="1"/>
  <c r="AF2848" i="1"/>
  <c r="AG2855" i="1"/>
  <c r="AF2857" i="1"/>
  <c r="AF2864" i="1"/>
  <c r="AG2871" i="1"/>
  <c r="AH2873" i="1"/>
  <c r="AF2875" i="1"/>
  <c r="AE2875" i="1"/>
  <c r="AF2877" i="1"/>
  <c r="AG2881" i="1"/>
  <c r="AE2881" i="1"/>
  <c r="AF2888" i="1"/>
  <c r="AH2892" i="1"/>
  <c r="AG2892" i="1"/>
  <c r="AE2892" i="1"/>
  <c r="AH2899" i="1"/>
  <c r="AG2903" i="1"/>
  <c r="AH2905" i="1"/>
  <c r="AF2907" i="1"/>
  <c r="AE2907" i="1"/>
  <c r="AF2909" i="1"/>
  <c r="AG2913" i="1"/>
  <c r="AE2913" i="1"/>
  <c r="AF2920" i="1"/>
  <c r="AH2924" i="1"/>
  <c r="AG2924" i="1"/>
  <c r="AE2924" i="1"/>
  <c r="AH2931" i="1"/>
  <c r="AG2935" i="1"/>
  <c r="AH2937" i="1"/>
  <c r="AF2939" i="1"/>
  <c r="AE2939" i="1"/>
  <c r="AF2941" i="1"/>
  <c r="AG2945" i="1"/>
  <c r="AE2945" i="1"/>
  <c r="AF2952" i="1"/>
  <c r="AH2956" i="1"/>
  <c r="AG2956" i="1"/>
  <c r="AE2956" i="1"/>
  <c r="AH2963" i="1"/>
  <c r="AG2967" i="1"/>
  <c r="AH2969" i="1"/>
  <c r="AF2971" i="1"/>
  <c r="AE2971" i="1"/>
  <c r="AF2973" i="1"/>
  <c r="AG2977" i="1"/>
  <c r="AE2977" i="1"/>
  <c r="AF2984" i="1"/>
  <c r="AH2988" i="1"/>
  <c r="AG2988" i="1"/>
  <c r="AE2988" i="1"/>
  <c r="AH2995" i="1"/>
  <c r="AG2999" i="1"/>
  <c r="AH3001" i="1"/>
  <c r="AF3003" i="1"/>
  <c r="AE3003" i="1"/>
  <c r="AF3005" i="1"/>
  <c r="AG3009" i="1"/>
  <c r="AE3009" i="1"/>
  <c r="AF3016" i="1"/>
  <c r="AF3020" i="1"/>
  <c r="AF3024" i="1"/>
  <c r="AF3028" i="1"/>
  <c r="AF3032" i="1"/>
  <c r="AH3042" i="1"/>
  <c r="AH3051" i="1"/>
  <c r="AE3106" i="1"/>
  <c r="AH3106" i="1"/>
  <c r="AG3106" i="1"/>
  <c r="AF3106" i="1"/>
  <c r="AE3132" i="1"/>
  <c r="AH3132" i="1"/>
  <c r="AG3132" i="1"/>
  <c r="AF3132" i="1"/>
  <c r="AG3181" i="1"/>
  <c r="AF3181" i="1"/>
  <c r="AH3181" i="1"/>
  <c r="AE3181" i="1"/>
  <c r="AG3335" i="1"/>
  <c r="AE3335" i="1"/>
  <c r="AH3335" i="1"/>
  <c r="AF3335" i="1"/>
  <c r="AH2517" i="1"/>
  <c r="AH2525" i="1"/>
  <c r="AH2533" i="1"/>
  <c r="AH2541" i="1"/>
  <c r="AH2549" i="1"/>
  <c r="AH2557" i="1"/>
  <c r="AH2564" i="1"/>
  <c r="AG2564" i="1"/>
  <c r="AE2564" i="1"/>
  <c r="AH2567" i="1"/>
  <c r="AH2569" i="1"/>
  <c r="AF2571" i="1"/>
  <c r="AE2571" i="1"/>
  <c r="AE2573" i="1"/>
  <c r="AH2580" i="1"/>
  <c r="AG2580" i="1"/>
  <c r="AE2580" i="1"/>
  <c r="AH2583" i="1"/>
  <c r="AH2585" i="1"/>
  <c r="AF2587" i="1"/>
  <c r="AE2587" i="1"/>
  <c r="AE2589" i="1"/>
  <c r="AH2596" i="1"/>
  <c r="AG2596" i="1"/>
  <c r="AE2596" i="1"/>
  <c r="AH2599" i="1"/>
  <c r="AH2601" i="1"/>
  <c r="AF2603" i="1"/>
  <c r="AE2603" i="1"/>
  <c r="AE2605" i="1"/>
  <c r="AH2612" i="1"/>
  <c r="AG2612" i="1"/>
  <c r="AE2612" i="1"/>
  <c r="AH2615" i="1"/>
  <c r="AH2617" i="1"/>
  <c r="AF2619" i="1"/>
  <c r="AE2619" i="1"/>
  <c r="AE2621" i="1"/>
  <c r="AH2628" i="1"/>
  <c r="AG2628" i="1"/>
  <c r="AE2628" i="1"/>
  <c r="AH2631" i="1"/>
  <c r="AH2633" i="1"/>
  <c r="AF2635" i="1"/>
  <c r="AE2635" i="1"/>
  <c r="AE2637" i="1"/>
  <c r="AH2644" i="1"/>
  <c r="AG2644" i="1"/>
  <c r="AE2644" i="1"/>
  <c r="AH2647" i="1"/>
  <c r="AH2649" i="1"/>
  <c r="AF2651" i="1"/>
  <c r="AE2651" i="1"/>
  <c r="AE2653" i="1"/>
  <c r="AH2660" i="1"/>
  <c r="AG2660" i="1"/>
  <c r="AE2660" i="1"/>
  <c r="AH2663" i="1"/>
  <c r="AH2665" i="1"/>
  <c r="AF2667" i="1"/>
  <c r="AE2667" i="1"/>
  <c r="AE2669" i="1"/>
  <c r="AH2676" i="1"/>
  <c r="AG2676" i="1"/>
  <c r="AE2676" i="1"/>
  <c r="AH2679" i="1"/>
  <c r="AH2681" i="1"/>
  <c r="AF2683" i="1"/>
  <c r="AE2683" i="1"/>
  <c r="AE2685" i="1"/>
  <c r="AH2692" i="1"/>
  <c r="AG2692" i="1"/>
  <c r="AE2692" i="1"/>
  <c r="AH2695" i="1"/>
  <c r="AH2697" i="1"/>
  <c r="AF2699" i="1"/>
  <c r="AE2699" i="1"/>
  <c r="AE2701" i="1"/>
  <c r="AH2708" i="1"/>
  <c r="AG2708" i="1"/>
  <c r="AE2708" i="1"/>
  <c r="AH2711" i="1"/>
  <c r="AH2713" i="1"/>
  <c r="AF2715" i="1"/>
  <c r="AE2715" i="1"/>
  <c r="AE2717" i="1"/>
  <c r="AH2724" i="1"/>
  <c r="AG2724" i="1"/>
  <c r="AE2724" i="1"/>
  <c r="AH2727" i="1"/>
  <c r="AH2729" i="1"/>
  <c r="AF2731" i="1"/>
  <c r="AE2731" i="1"/>
  <c r="AE2733" i="1"/>
  <c r="AH2740" i="1"/>
  <c r="AG2740" i="1"/>
  <c r="AE2740" i="1"/>
  <c r="AH2743" i="1"/>
  <c r="AH2745" i="1"/>
  <c r="AF2747" i="1"/>
  <c r="AE2747" i="1"/>
  <c r="AE2749" i="1"/>
  <c r="AH2756" i="1"/>
  <c r="AG2756" i="1"/>
  <c r="AE2756" i="1"/>
  <c r="AH2759" i="1"/>
  <c r="AH2761" i="1"/>
  <c r="AF2763" i="1"/>
  <c r="AE2763" i="1"/>
  <c r="AE2765" i="1"/>
  <c r="AH2772" i="1"/>
  <c r="AG2772" i="1"/>
  <c r="AE2772" i="1"/>
  <c r="AH2775" i="1"/>
  <c r="AH2777" i="1"/>
  <c r="AF2779" i="1"/>
  <c r="AE2779" i="1"/>
  <c r="AE2781" i="1"/>
  <c r="AH2788" i="1"/>
  <c r="AG2788" i="1"/>
  <c r="AE2788" i="1"/>
  <c r="AH2791" i="1"/>
  <c r="AH2793" i="1"/>
  <c r="AF2795" i="1"/>
  <c r="AE2795" i="1"/>
  <c r="AE2797" i="1"/>
  <c r="AH2804" i="1"/>
  <c r="AG2804" i="1"/>
  <c r="AE2804" i="1"/>
  <c r="AH2807" i="1"/>
  <c r="AH2809" i="1"/>
  <c r="AF2811" i="1"/>
  <c r="AE2811" i="1"/>
  <c r="AE2813" i="1"/>
  <c r="AH2820" i="1"/>
  <c r="AG2820" i="1"/>
  <c r="AE2820" i="1"/>
  <c r="AH2823" i="1"/>
  <c r="AH2825" i="1"/>
  <c r="AF2827" i="1"/>
  <c r="AE2827" i="1"/>
  <c r="AE2829" i="1"/>
  <c r="AH2836" i="1"/>
  <c r="AG2836" i="1"/>
  <c r="AE2836" i="1"/>
  <c r="AH2839" i="1"/>
  <c r="AH2841" i="1"/>
  <c r="AF2843" i="1"/>
  <c r="AE2843" i="1"/>
  <c r="AE2845" i="1"/>
  <c r="AH2852" i="1"/>
  <c r="AG2852" i="1"/>
  <c r="AE2852" i="1"/>
  <c r="AH2855" i="1"/>
  <c r="AH2857" i="1"/>
  <c r="AF2859" i="1"/>
  <c r="AE2859" i="1"/>
  <c r="AE2861" i="1"/>
  <c r="AH2868" i="1"/>
  <c r="AG2868" i="1"/>
  <c r="AE2868" i="1"/>
  <c r="AH2871" i="1"/>
  <c r="AG2875" i="1"/>
  <c r="AH2877" i="1"/>
  <c r="AF2879" i="1"/>
  <c r="AE2879" i="1"/>
  <c r="AF2881" i="1"/>
  <c r="AG2885" i="1"/>
  <c r="AE2885" i="1"/>
  <c r="AF2892" i="1"/>
  <c r="AH2896" i="1"/>
  <c r="AG2896" i="1"/>
  <c r="AE2896" i="1"/>
  <c r="AH2903" i="1"/>
  <c r="AG2907" i="1"/>
  <c r="AH2909" i="1"/>
  <c r="AF2911" i="1"/>
  <c r="AE2911" i="1"/>
  <c r="AF2913" i="1"/>
  <c r="AG2917" i="1"/>
  <c r="AE2917" i="1"/>
  <c r="AF2924" i="1"/>
  <c r="AH2928" i="1"/>
  <c r="AG2928" i="1"/>
  <c r="AE2928" i="1"/>
  <c r="AH2935" i="1"/>
  <c r="AG2939" i="1"/>
  <c r="AH2941" i="1"/>
  <c r="AF2943" i="1"/>
  <c r="AE2943" i="1"/>
  <c r="AF2945" i="1"/>
  <c r="AG2949" i="1"/>
  <c r="AE2949" i="1"/>
  <c r="AF2956" i="1"/>
  <c r="AH2960" i="1"/>
  <c r="AG2960" i="1"/>
  <c r="AE2960" i="1"/>
  <c r="AH2967" i="1"/>
  <c r="AG2971" i="1"/>
  <c r="AH2973" i="1"/>
  <c r="AF2975" i="1"/>
  <c r="AE2975" i="1"/>
  <c r="AF2977" i="1"/>
  <c r="AG2981" i="1"/>
  <c r="AE2981" i="1"/>
  <c r="AF2988" i="1"/>
  <c r="AH2992" i="1"/>
  <c r="AG2992" i="1"/>
  <c r="AE2992" i="1"/>
  <c r="AH2999" i="1"/>
  <c r="AG3003" i="1"/>
  <c r="AH3005" i="1"/>
  <c r="AF3007" i="1"/>
  <c r="AE3007" i="1"/>
  <c r="AF3009" i="1"/>
  <c r="AG3013" i="1"/>
  <c r="AE3013" i="1"/>
  <c r="AG3067" i="1"/>
  <c r="AF3067" i="1"/>
  <c r="AE3067" i="1"/>
  <c r="AE3082" i="1"/>
  <c r="AH3082" i="1"/>
  <c r="AG3082" i="1"/>
  <c r="AF3082" i="1"/>
  <c r="AE3166" i="1"/>
  <c r="AF3166" i="1"/>
  <c r="AH3166" i="1"/>
  <c r="AG3166" i="1"/>
  <c r="AE3228" i="1"/>
  <c r="AH3228" i="1"/>
  <c r="AG3228" i="1"/>
  <c r="AF3228" i="1"/>
  <c r="AG3285" i="1"/>
  <c r="AF3285" i="1"/>
  <c r="AE3285" i="1"/>
  <c r="AH3285" i="1"/>
  <c r="AF3333" i="1"/>
  <c r="AE3333" i="1"/>
  <c r="AH3333" i="1"/>
  <c r="AG3333" i="1"/>
  <c r="AF2883" i="1"/>
  <c r="AE2883" i="1"/>
  <c r="AG2889" i="1"/>
  <c r="AE2889" i="1"/>
  <c r="AH2900" i="1"/>
  <c r="AG2900" i="1"/>
  <c r="AE2900" i="1"/>
  <c r="AF2915" i="1"/>
  <c r="AE2915" i="1"/>
  <c r="AG2921" i="1"/>
  <c r="AE2921" i="1"/>
  <c r="AH2932" i="1"/>
  <c r="AG2932" i="1"/>
  <c r="AE2932" i="1"/>
  <c r="AF2947" i="1"/>
  <c r="AE2947" i="1"/>
  <c r="AG2953" i="1"/>
  <c r="AE2953" i="1"/>
  <c r="AH2964" i="1"/>
  <c r="AG2964" i="1"/>
  <c r="AE2964" i="1"/>
  <c r="AF2979" i="1"/>
  <c r="AE2979" i="1"/>
  <c r="AG2985" i="1"/>
  <c r="AE2985" i="1"/>
  <c r="AH2996" i="1"/>
  <c r="AG2996" i="1"/>
  <c r="AE2996" i="1"/>
  <c r="AF3011" i="1"/>
  <c r="AE3011" i="1"/>
  <c r="AG3017" i="1"/>
  <c r="AE3017" i="1"/>
  <c r="AG3043" i="1"/>
  <c r="AF3043" i="1"/>
  <c r="AE3043" i="1"/>
  <c r="AE3058" i="1"/>
  <c r="AH3058" i="1"/>
  <c r="AG3058" i="1"/>
  <c r="AF3058" i="1"/>
  <c r="AG3261" i="1"/>
  <c r="AF3261" i="1"/>
  <c r="AE3261" i="1"/>
  <c r="AH3261" i="1"/>
  <c r="AF3433" i="1"/>
  <c r="AH3433" i="1"/>
  <c r="AG3433" i="1"/>
  <c r="AE3433" i="1"/>
  <c r="AH2568" i="1"/>
  <c r="AG2568" i="1"/>
  <c r="AE2568" i="1"/>
  <c r="AF2575" i="1"/>
  <c r="AE2575" i="1"/>
  <c r="AH2584" i="1"/>
  <c r="AG2584" i="1"/>
  <c r="AE2584" i="1"/>
  <c r="AF2591" i="1"/>
  <c r="AE2591" i="1"/>
  <c r="AH2600" i="1"/>
  <c r="AG2600" i="1"/>
  <c r="AE2600" i="1"/>
  <c r="AF2607" i="1"/>
  <c r="AE2607" i="1"/>
  <c r="AE2609" i="1"/>
  <c r="AH2616" i="1"/>
  <c r="AG2616" i="1"/>
  <c r="AE2616" i="1"/>
  <c r="AF2623" i="1"/>
  <c r="AE2623" i="1"/>
  <c r="AE2625" i="1"/>
  <c r="AH2632" i="1"/>
  <c r="AG2632" i="1"/>
  <c r="AE2632" i="1"/>
  <c r="AF2639" i="1"/>
  <c r="AE2639" i="1"/>
  <c r="AE2641" i="1"/>
  <c r="AH2648" i="1"/>
  <c r="AG2648" i="1"/>
  <c r="AE2648" i="1"/>
  <c r="AF2655" i="1"/>
  <c r="AE2655" i="1"/>
  <c r="AE2657" i="1"/>
  <c r="AH2664" i="1"/>
  <c r="AG2664" i="1"/>
  <c r="AE2664" i="1"/>
  <c r="AF2671" i="1"/>
  <c r="AE2671" i="1"/>
  <c r="AE2673" i="1"/>
  <c r="AH2680" i="1"/>
  <c r="AG2680" i="1"/>
  <c r="AE2680" i="1"/>
  <c r="AF2687" i="1"/>
  <c r="AE2687" i="1"/>
  <c r="AE2689" i="1"/>
  <c r="AH2696" i="1"/>
  <c r="AG2696" i="1"/>
  <c r="AE2696" i="1"/>
  <c r="AF2703" i="1"/>
  <c r="AE2703" i="1"/>
  <c r="AE2705" i="1"/>
  <c r="AH2712" i="1"/>
  <c r="AG2712" i="1"/>
  <c r="AE2712" i="1"/>
  <c r="AF2719" i="1"/>
  <c r="AE2719" i="1"/>
  <c r="AE2721" i="1"/>
  <c r="AH2728" i="1"/>
  <c r="AG2728" i="1"/>
  <c r="AE2728" i="1"/>
  <c r="AF2735" i="1"/>
  <c r="AE2735" i="1"/>
  <c r="AE2737" i="1"/>
  <c r="AH2744" i="1"/>
  <c r="AG2744" i="1"/>
  <c r="AE2744" i="1"/>
  <c r="AF2751" i="1"/>
  <c r="AE2751" i="1"/>
  <c r="AE2753" i="1"/>
  <c r="AH2760" i="1"/>
  <c r="AG2760" i="1"/>
  <c r="AE2760" i="1"/>
  <c r="AF2767" i="1"/>
  <c r="AE2767" i="1"/>
  <c r="AE2769" i="1"/>
  <c r="AH2776" i="1"/>
  <c r="AG2776" i="1"/>
  <c r="AE2776" i="1"/>
  <c r="AF2783" i="1"/>
  <c r="AE2783" i="1"/>
  <c r="AE2785" i="1"/>
  <c r="AH2792" i="1"/>
  <c r="AG2792" i="1"/>
  <c r="AE2792" i="1"/>
  <c r="AF2799" i="1"/>
  <c r="AE2799" i="1"/>
  <c r="AE2801" i="1"/>
  <c r="AH2808" i="1"/>
  <c r="AG2808" i="1"/>
  <c r="AE2808" i="1"/>
  <c r="AF2815" i="1"/>
  <c r="AE2815" i="1"/>
  <c r="AE2817" i="1"/>
  <c r="AH2824" i="1"/>
  <c r="AG2824" i="1"/>
  <c r="AE2824" i="1"/>
  <c r="AF2831" i="1"/>
  <c r="AE2831" i="1"/>
  <c r="AE2833" i="1"/>
  <c r="AH2840" i="1"/>
  <c r="AG2840" i="1"/>
  <c r="AE2840" i="1"/>
  <c r="AF2847" i="1"/>
  <c r="AE2847" i="1"/>
  <c r="AE2849" i="1"/>
  <c r="AH2856" i="1"/>
  <c r="AG2856" i="1"/>
  <c r="AE2856" i="1"/>
  <c r="AF2863" i="1"/>
  <c r="AE2863" i="1"/>
  <c r="AH2872" i="1"/>
  <c r="AG2872" i="1"/>
  <c r="AE2872" i="1"/>
  <c r="AF2887" i="1"/>
  <c r="AE2887" i="1"/>
  <c r="AG2893" i="1"/>
  <c r="AE2893" i="1"/>
  <c r="AH2904" i="1"/>
  <c r="AG2904" i="1"/>
  <c r="AE2904" i="1"/>
  <c r="AF2919" i="1"/>
  <c r="AE2919" i="1"/>
  <c r="AG2925" i="1"/>
  <c r="AE2925" i="1"/>
  <c r="AH2936" i="1"/>
  <c r="AG2936" i="1"/>
  <c r="AE2936" i="1"/>
  <c r="AF2951" i="1"/>
  <c r="AE2951" i="1"/>
  <c r="AG2957" i="1"/>
  <c r="AE2957" i="1"/>
  <c r="AH2968" i="1"/>
  <c r="AG2968" i="1"/>
  <c r="AE2968" i="1"/>
  <c r="AF2983" i="1"/>
  <c r="AE2983" i="1"/>
  <c r="AG2989" i="1"/>
  <c r="AE2989" i="1"/>
  <c r="AH3000" i="1"/>
  <c r="AG3000" i="1"/>
  <c r="AE3000" i="1"/>
  <c r="AF3015" i="1"/>
  <c r="AE3015" i="1"/>
  <c r="AE3098" i="1"/>
  <c r="AH3098" i="1"/>
  <c r="AG3098" i="1"/>
  <c r="AF3098" i="1"/>
  <c r="AE3164" i="1"/>
  <c r="AH3164" i="1"/>
  <c r="AG3164" i="1"/>
  <c r="AF3164" i="1"/>
  <c r="AG3213" i="1"/>
  <c r="AF3213" i="1"/>
  <c r="AH3213" i="1"/>
  <c r="AE3213" i="1"/>
  <c r="AG3301" i="1"/>
  <c r="AF3301" i="1"/>
  <c r="AE3301" i="1"/>
  <c r="AH3301" i="1"/>
  <c r="AF2568" i="1"/>
  <c r="AG2575" i="1"/>
  <c r="AF2584" i="1"/>
  <c r="AG2591" i="1"/>
  <c r="AF2600" i="1"/>
  <c r="AG2607" i="1"/>
  <c r="AF2609" i="1"/>
  <c r="AF2616" i="1"/>
  <c r="AG2623" i="1"/>
  <c r="AF2625" i="1"/>
  <c r="AF2632" i="1"/>
  <c r="AG2639" i="1"/>
  <c r="AF2641" i="1"/>
  <c r="AF2648" i="1"/>
  <c r="AG2655" i="1"/>
  <c r="AF2657" i="1"/>
  <c r="AF2664" i="1"/>
  <c r="AG2671" i="1"/>
  <c r="AF2673" i="1"/>
  <c r="AF2680" i="1"/>
  <c r="AG2687" i="1"/>
  <c r="AF2689" i="1"/>
  <c r="AF2696" i="1"/>
  <c r="AG2703" i="1"/>
  <c r="AF2705" i="1"/>
  <c r="AF2712" i="1"/>
  <c r="AG2719" i="1"/>
  <c r="AF2721" i="1"/>
  <c r="AF2728" i="1"/>
  <c r="AG2735" i="1"/>
  <c r="AF2737" i="1"/>
  <c r="AF2744" i="1"/>
  <c r="AG2751" i="1"/>
  <c r="AF2753" i="1"/>
  <c r="AF2760" i="1"/>
  <c r="AG2767" i="1"/>
  <c r="AF2769" i="1"/>
  <c r="AF2776" i="1"/>
  <c r="AG2783" i="1"/>
  <c r="AF2785" i="1"/>
  <c r="AF2792" i="1"/>
  <c r="AG2799" i="1"/>
  <c r="AF2801" i="1"/>
  <c r="AF2808" i="1"/>
  <c r="AG2815" i="1"/>
  <c r="AF2817" i="1"/>
  <c r="AF2824" i="1"/>
  <c r="AG2831" i="1"/>
  <c r="AF2833" i="1"/>
  <c r="AF2840" i="1"/>
  <c r="AG2847" i="1"/>
  <c r="AF2849" i="1"/>
  <c r="AF2856" i="1"/>
  <c r="AG2863" i="1"/>
  <c r="AF2865" i="1"/>
  <c r="AF2872" i="1"/>
  <c r="AH2876" i="1"/>
  <c r="AG2876" i="1"/>
  <c r="AE2876" i="1"/>
  <c r="AH2883" i="1"/>
  <c r="AG2887" i="1"/>
  <c r="AH2889" i="1"/>
  <c r="AF2891" i="1"/>
  <c r="AE2891" i="1"/>
  <c r="AF2893" i="1"/>
  <c r="AG2897" i="1"/>
  <c r="AE2897" i="1"/>
  <c r="AF2904" i="1"/>
  <c r="AH2908" i="1"/>
  <c r="AG2908" i="1"/>
  <c r="AE2908" i="1"/>
  <c r="AH2915" i="1"/>
  <c r="AG2919" i="1"/>
  <c r="AH2921" i="1"/>
  <c r="AF2923" i="1"/>
  <c r="AE2923" i="1"/>
  <c r="AF2925" i="1"/>
  <c r="AG2929" i="1"/>
  <c r="AE2929" i="1"/>
  <c r="AF2936" i="1"/>
  <c r="AH2940" i="1"/>
  <c r="AG2940" i="1"/>
  <c r="AE2940" i="1"/>
  <c r="AH2947" i="1"/>
  <c r="AG2951" i="1"/>
  <c r="AH2953" i="1"/>
  <c r="AF2955" i="1"/>
  <c r="AE2955" i="1"/>
  <c r="AF2957" i="1"/>
  <c r="AG2961" i="1"/>
  <c r="AE2961" i="1"/>
  <c r="AF2968" i="1"/>
  <c r="AH2972" i="1"/>
  <c r="AG2972" i="1"/>
  <c r="AE2972" i="1"/>
  <c r="AH2979" i="1"/>
  <c r="AG2983" i="1"/>
  <c r="AH2985" i="1"/>
  <c r="AF2987" i="1"/>
  <c r="AE2987" i="1"/>
  <c r="AF2989" i="1"/>
  <c r="AG2993" i="1"/>
  <c r="AE2993" i="1"/>
  <c r="AF3000" i="1"/>
  <c r="AH3004" i="1"/>
  <c r="AG3004" i="1"/>
  <c r="AE3004" i="1"/>
  <c r="AH3011" i="1"/>
  <c r="AG3015" i="1"/>
  <c r="AH3017" i="1"/>
  <c r="AF3019" i="1"/>
  <c r="AE3019" i="1"/>
  <c r="AH3019" i="1"/>
  <c r="AF3023" i="1"/>
  <c r="AE3023" i="1"/>
  <c r="AH3023" i="1"/>
  <c r="AF3027" i="1"/>
  <c r="AE3027" i="1"/>
  <c r="AH3027" i="1"/>
  <c r="AF3031" i="1"/>
  <c r="AE3031" i="1"/>
  <c r="AH3031" i="1"/>
  <c r="AG3035" i="1"/>
  <c r="AF3035" i="1"/>
  <c r="AE3035" i="1"/>
  <c r="AG3041" i="1"/>
  <c r="AH3041" i="1"/>
  <c r="AE3041" i="1"/>
  <c r="AG3059" i="1"/>
  <c r="AF3059" i="1"/>
  <c r="AE3059" i="1"/>
  <c r="AE3074" i="1"/>
  <c r="AH3074" i="1"/>
  <c r="AG3074" i="1"/>
  <c r="AF3074" i="1"/>
  <c r="AE3198" i="1"/>
  <c r="AF3198" i="1"/>
  <c r="AH3198" i="1"/>
  <c r="AG3198" i="1"/>
  <c r="AG3277" i="1"/>
  <c r="AF3277" i="1"/>
  <c r="AE3277" i="1"/>
  <c r="AH3277" i="1"/>
  <c r="AF3723" i="1"/>
  <c r="AE3723" i="1"/>
  <c r="AH3723" i="1"/>
  <c r="AG3723" i="1"/>
  <c r="AF4011" i="1"/>
  <c r="AE4011" i="1"/>
  <c r="AH4011" i="1"/>
  <c r="AG4011" i="1"/>
  <c r="AG3121" i="1"/>
  <c r="AF3121" i="1"/>
  <c r="AE3136" i="1"/>
  <c r="AH3136" i="1"/>
  <c r="AE3138" i="1"/>
  <c r="AF3138" i="1"/>
  <c r="AG3153" i="1"/>
  <c r="AF3153" i="1"/>
  <c r="AE3168" i="1"/>
  <c r="AH3168" i="1"/>
  <c r="AE3170" i="1"/>
  <c r="AF3170" i="1"/>
  <c r="AG3185" i="1"/>
  <c r="AF3185" i="1"/>
  <c r="AE3200" i="1"/>
  <c r="AH3200" i="1"/>
  <c r="AE3202" i="1"/>
  <c r="AF3202" i="1"/>
  <c r="AG3217" i="1"/>
  <c r="AF3217" i="1"/>
  <c r="AE3232" i="1"/>
  <c r="AH3232" i="1"/>
  <c r="AE3234" i="1"/>
  <c r="AF3234" i="1"/>
  <c r="AG3319" i="1"/>
  <c r="AH3319" i="1"/>
  <c r="AF3319" i="1"/>
  <c r="AG3343" i="1"/>
  <c r="AF3343" i="1"/>
  <c r="AE3363" i="1"/>
  <c r="AG3363" i="1"/>
  <c r="AF3363" i="1"/>
  <c r="AG3375" i="1"/>
  <c r="AH3375" i="1"/>
  <c r="AF3375" i="1"/>
  <c r="AE3375" i="1"/>
  <c r="AF3401" i="1"/>
  <c r="AH3401" i="1"/>
  <c r="AG3401" i="1"/>
  <c r="AE3401" i="1"/>
  <c r="AF3425" i="1"/>
  <c r="AH3425" i="1"/>
  <c r="AG3425" i="1"/>
  <c r="AE3425" i="1"/>
  <c r="AH3458" i="1"/>
  <c r="AF3458" i="1"/>
  <c r="AG3458" i="1"/>
  <c r="AE3458" i="1"/>
  <c r="AG3527" i="1"/>
  <c r="AH3527" i="1"/>
  <c r="AF3527" i="1"/>
  <c r="AE3527" i="1"/>
  <c r="AF3593" i="1"/>
  <c r="AH3593" i="1"/>
  <c r="AG3593" i="1"/>
  <c r="AE3593" i="1"/>
  <c r="AF3645" i="1"/>
  <c r="AE3645" i="1"/>
  <c r="AH3645" i="1"/>
  <c r="AG3645" i="1"/>
  <c r="AF3659" i="1"/>
  <c r="AE3659" i="1"/>
  <c r="AH3659" i="1"/>
  <c r="AG3659" i="1"/>
  <c r="AF3803" i="1"/>
  <c r="AE3803" i="1"/>
  <c r="AH3803" i="1"/>
  <c r="AG3803" i="1"/>
  <c r="AH4098" i="1"/>
  <c r="AG4098" i="1"/>
  <c r="AF4098" i="1"/>
  <c r="AE4098" i="1"/>
  <c r="AE3021" i="1"/>
  <c r="AE3025" i="1"/>
  <c r="AE3029" i="1"/>
  <c r="AE3033" i="1"/>
  <c r="AE3039" i="1"/>
  <c r="AE3047" i="1"/>
  <c r="AE3055" i="1"/>
  <c r="AE3063" i="1"/>
  <c r="AE3071" i="1"/>
  <c r="AE3079" i="1"/>
  <c r="AE3087" i="1"/>
  <c r="AE3095" i="1"/>
  <c r="AE3103" i="1"/>
  <c r="AE3111" i="1"/>
  <c r="AE3121" i="1"/>
  <c r="AG3125" i="1"/>
  <c r="AF3125" i="1"/>
  <c r="AF3136" i="1"/>
  <c r="AG3138" i="1"/>
  <c r="AE3140" i="1"/>
  <c r="AH3140" i="1"/>
  <c r="AE3142" i="1"/>
  <c r="AF3142" i="1"/>
  <c r="AE3153" i="1"/>
  <c r="AG3157" i="1"/>
  <c r="AF3157" i="1"/>
  <c r="AF3168" i="1"/>
  <c r="AG3170" i="1"/>
  <c r="AE3172" i="1"/>
  <c r="AH3172" i="1"/>
  <c r="AE3174" i="1"/>
  <c r="AF3174" i="1"/>
  <c r="AE3185" i="1"/>
  <c r="AG3189" i="1"/>
  <c r="AF3189" i="1"/>
  <c r="AF3200" i="1"/>
  <c r="AG3202" i="1"/>
  <c r="AE3204" i="1"/>
  <c r="AH3204" i="1"/>
  <c r="AE3206" i="1"/>
  <c r="AF3206" i="1"/>
  <c r="AE3217" i="1"/>
  <c r="AG3221" i="1"/>
  <c r="AF3221" i="1"/>
  <c r="AF3232" i="1"/>
  <c r="AG3234" i="1"/>
  <c r="AE3236" i="1"/>
  <c r="AH3236" i="1"/>
  <c r="AE3238" i="1"/>
  <c r="AF3238" i="1"/>
  <c r="AH3306" i="1"/>
  <c r="AF3306" i="1"/>
  <c r="AG3306" i="1"/>
  <c r="AE3306" i="1"/>
  <c r="AE3319" i="1"/>
  <c r="AF3337" i="1"/>
  <c r="AH3337" i="1"/>
  <c r="AG3337" i="1"/>
  <c r="AE3337" i="1"/>
  <c r="AE3343" i="1"/>
  <c r="AE3347" i="1"/>
  <c r="AH3347" i="1"/>
  <c r="AG3347" i="1"/>
  <c r="AH3363" i="1"/>
  <c r="AF3365" i="1"/>
  <c r="AE3365" i="1"/>
  <c r="AH3365" i="1"/>
  <c r="AG3365" i="1"/>
  <c r="AE3571" i="1"/>
  <c r="AH3571" i="1"/>
  <c r="AG3571" i="1"/>
  <c r="AF3571" i="1"/>
  <c r="AH3626" i="1"/>
  <c r="AF3626" i="1"/>
  <c r="AG3626" i="1"/>
  <c r="AE3626" i="1"/>
  <c r="AH3690" i="1"/>
  <c r="AF3690" i="1"/>
  <c r="AG3690" i="1"/>
  <c r="AE3690" i="1"/>
  <c r="AF4085" i="1"/>
  <c r="AG4085" i="1"/>
  <c r="AE4085" i="1"/>
  <c r="AH4085" i="1"/>
  <c r="AG3129" i="1"/>
  <c r="AF3129" i="1"/>
  <c r="AE3144" i="1"/>
  <c r="AH3144" i="1"/>
  <c r="AE3146" i="1"/>
  <c r="AF3146" i="1"/>
  <c r="AG3161" i="1"/>
  <c r="AF3161" i="1"/>
  <c r="AE3176" i="1"/>
  <c r="AH3176" i="1"/>
  <c r="AE3178" i="1"/>
  <c r="AF3178" i="1"/>
  <c r="AG3193" i="1"/>
  <c r="AF3193" i="1"/>
  <c r="AE3208" i="1"/>
  <c r="AH3208" i="1"/>
  <c r="AE3210" i="1"/>
  <c r="AF3210" i="1"/>
  <c r="AG3225" i="1"/>
  <c r="AF3225" i="1"/>
  <c r="AE3240" i="1"/>
  <c r="AH3240" i="1"/>
  <c r="AE3246" i="1"/>
  <c r="AF3246" i="1"/>
  <c r="AE3254" i="1"/>
  <c r="AF3254" i="1"/>
  <c r="AE3262" i="1"/>
  <c r="AF3262" i="1"/>
  <c r="AE3270" i="1"/>
  <c r="AF3270" i="1"/>
  <c r="AE3278" i="1"/>
  <c r="AF3278" i="1"/>
  <c r="AE3286" i="1"/>
  <c r="AF3286" i="1"/>
  <c r="AE3294" i="1"/>
  <c r="AF3294" i="1"/>
  <c r="AE3302" i="1"/>
  <c r="AF3302" i="1"/>
  <c r="AH3314" i="1"/>
  <c r="AF3314" i="1"/>
  <c r="AG3314" i="1"/>
  <c r="AH3330" i="1"/>
  <c r="AF3330" i="1"/>
  <c r="AE3330" i="1"/>
  <c r="AF3345" i="1"/>
  <c r="AH3345" i="1"/>
  <c r="AG3345" i="1"/>
  <c r="AF3369" i="1"/>
  <c r="AH3369" i="1"/>
  <c r="AG3369" i="1"/>
  <c r="AH3402" i="1"/>
  <c r="AF3402" i="1"/>
  <c r="AG3402" i="1"/>
  <c r="AH3434" i="1"/>
  <c r="AF3434" i="1"/>
  <c r="AG3434" i="1"/>
  <c r="AE3434" i="1"/>
  <c r="AE3467" i="1"/>
  <c r="AH3467" i="1"/>
  <c r="AG3467" i="1"/>
  <c r="AF3467" i="1"/>
  <c r="AE3491" i="1"/>
  <c r="AH3491" i="1"/>
  <c r="AG3491" i="1"/>
  <c r="AF3491" i="1"/>
  <c r="AH3754" i="1"/>
  <c r="AG3754" i="1"/>
  <c r="AF3754" i="1"/>
  <c r="AE3754" i="1"/>
  <c r="AF3893" i="1"/>
  <c r="AG3893" i="1"/>
  <c r="AE3893" i="1"/>
  <c r="AH3893" i="1"/>
  <c r="AH3938" i="1"/>
  <c r="AG3938" i="1"/>
  <c r="AF3938" i="1"/>
  <c r="AE3938" i="1"/>
  <c r="AF3965" i="1"/>
  <c r="AG3965" i="1"/>
  <c r="AE3965" i="1"/>
  <c r="AH3965" i="1"/>
  <c r="AH3039" i="1"/>
  <c r="AH3047" i="1"/>
  <c r="AE3049" i="1"/>
  <c r="AH3055" i="1"/>
  <c r="AE3057" i="1"/>
  <c r="AH3063" i="1"/>
  <c r="AE3065" i="1"/>
  <c r="AH3071" i="1"/>
  <c r="AE3073" i="1"/>
  <c r="AH3079" i="1"/>
  <c r="AE3081" i="1"/>
  <c r="AH3087" i="1"/>
  <c r="AE3089" i="1"/>
  <c r="AH3095" i="1"/>
  <c r="AE3097" i="1"/>
  <c r="AH3103" i="1"/>
  <c r="AE3105" i="1"/>
  <c r="AH3111" i="1"/>
  <c r="AE3113" i="1"/>
  <c r="AE3118" i="1"/>
  <c r="AF3118" i="1"/>
  <c r="AE3129" i="1"/>
  <c r="AG3133" i="1"/>
  <c r="AF3133" i="1"/>
  <c r="AF3144" i="1"/>
  <c r="AG3146" i="1"/>
  <c r="AE3148" i="1"/>
  <c r="AH3148" i="1"/>
  <c r="AE3150" i="1"/>
  <c r="AF3150" i="1"/>
  <c r="AE3161" i="1"/>
  <c r="AG3165" i="1"/>
  <c r="AF3165" i="1"/>
  <c r="AF3176" i="1"/>
  <c r="AG3178" i="1"/>
  <c r="AE3180" i="1"/>
  <c r="AH3180" i="1"/>
  <c r="AE3182" i="1"/>
  <c r="AF3182" i="1"/>
  <c r="AE3193" i="1"/>
  <c r="AG3197" i="1"/>
  <c r="AF3197" i="1"/>
  <c r="AF3208" i="1"/>
  <c r="AG3210" i="1"/>
  <c r="AE3212" i="1"/>
  <c r="AH3212" i="1"/>
  <c r="AE3214" i="1"/>
  <c r="AF3214" i="1"/>
  <c r="AE3225" i="1"/>
  <c r="AG3229" i="1"/>
  <c r="AF3229" i="1"/>
  <c r="AF3240" i="1"/>
  <c r="AE3244" i="1"/>
  <c r="AH3244" i="1"/>
  <c r="AG3246" i="1"/>
  <c r="AE3248" i="1"/>
  <c r="AH3248" i="1"/>
  <c r="AG3248" i="1"/>
  <c r="AE3252" i="1"/>
  <c r="AH3252" i="1"/>
  <c r="AG3254" i="1"/>
  <c r="AE3256" i="1"/>
  <c r="AH3256" i="1"/>
  <c r="AG3256" i="1"/>
  <c r="AE3260" i="1"/>
  <c r="AH3260" i="1"/>
  <c r="AG3262" i="1"/>
  <c r="AE3264" i="1"/>
  <c r="AH3264" i="1"/>
  <c r="AG3264" i="1"/>
  <c r="AE3268" i="1"/>
  <c r="AH3268" i="1"/>
  <c r="AG3270" i="1"/>
  <c r="AE3272" i="1"/>
  <c r="AH3272" i="1"/>
  <c r="AG3272" i="1"/>
  <c r="AE3276" i="1"/>
  <c r="AH3276" i="1"/>
  <c r="AG3278" i="1"/>
  <c r="AE3280" i="1"/>
  <c r="AH3280" i="1"/>
  <c r="AG3280" i="1"/>
  <c r="AE3284" i="1"/>
  <c r="AH3284" i="1"/>
  <c r="AG3286" i="1"/>
  <c r="AE3288" i="1"/>
  <c r="AH3288" i="1"/>
  <c r="AG3288" i="1"/>
  <c r="AE3292" i="1"/>
  <c r="AH3292" i="1"/>
  <c r="AG3294" i="1"/>
  <c r="AE3296" i="1"/>
  <c r="AH3296" i="1"/>
  <c r="AG3296" i="1"/>
  <c r="AE3300" i="1"/>
  <c r="AH3300" i="1"/>
  <c r="AG3302" i="1"/>
  <c r="AE3304" i="1"/>
  <c r="AH3304" i="1"/>
  <c r="AG3304" i="1"/>
  <c r="AE3307" i="1"/>
  <c r="AG3307" i="1"/>
  <c r="AE3314" i="1"/>
  <c r="AG3330" i="1"/>
  <c r="AH3338" i="1"/>
  <c r="AF3338" i="1"/>
  <c r="AG3338" i="1"/>
  <c r="AE3345" i="1"/>
  <c r="AG3351" i="1"/>
  <c r="AH3351" i="1"/>
  <c r="AF3361" i="1"/>
  <c r="AH3361" i="1"/>
  <c r="AG3361" i="1"/>
  <c r="AE3361" i="1"/>
  <c r="AE3369" i="1"/>
  <c r="AH3394" i="1"/>
  <c r="AF3394" i="1"/>
  <c r="AG3394" i="1"/>
  <c r="AE3394" i="1"/>
  <c r="AE3402" i="1"/>
  <c r="AF3453" i="1"/>
  <c r="AE3453" i="1"/>
  <c r="AH3453" i="1"/>
  <c r="AG3453" i="1"/>
  <c r="AG3471" i="1"/>
  <c r="AH3471" i="1"/>
  <c r="AF3471" i="1"/>
  <c r="AF3497" i="1"/>
  <c r="AH3497" i="1"/>
  <c r="AG3497" i="1"/>
  <c r="AF3721" i="1"/>
  <c r="AH3721" i="1"/>
  <c r="AG3721" i="1"/>
  <c r="AE3721" i="1"/>
  <c r="AE3120" i="1"/>
  <c r="AH3120" i="1"/>
  <c r="AE3122" i="1"/>
  <c r="AF3122" i="1"/>
  <c r="AG3137" i="1"/>
  <c r="AF3137" i="1"/>
  <c r="AE3152" i="1"/>
  <c r="AH3152" i="1"/>
  <c r="AE3154" i="1"/>
  <c r="AF3154" i="1"/>
  <c r="AG3169" i="1"/>
  <c r="AF3169" i="1"/>
  <c r="AE3184" i="1"/>
  <c r="AH3184" i="1"/>
  <c r="AE3186" i="1"/>
  <c r="AF3186" i="1"/>
  <c r="AG3201" i="1"/>
  <c r="AF3201" i="1"/>
  <c r="AE3216" i="1"/>
  <c r="AH3216" i="1"/>
  <c r="AE3218" i="1"/>
  <c r="AF3218" i="1"/>
  <c r="AG3233" i="1"/>
  <c r="AF3233" i="1"/>
  <c r="AH3254" i="1"/>
  <c r="AH3262" i="1"/>
  <c r="AH3270" i="1"/>
  <c r="AH3278" i="1"/>
  <c r="AH3286" i="1"/>
  <c r="AH3294" i="1"/>
  <c r="AH3302" i="1"/>
  <c r="AF3325" i="1"/>
  <c r="AE3325" i="1"/>
  <c r="AG3325" i="1"/>
  <c r="AE3435" i="1"/>
  <c r="AH3435" i="1"/>
  <c r="AG3435" i="1"/>
  <c r="AF3461" i="1"/>
  <c r="AE3461" i="1"/>
  <c r="AH3461" i="1"/>
  <c r="AG3463" i="1"/>
  <c r="AF3463" i="1"/>
  <c r="AE3463" i="1"/>
  <c r="AH3522" i="1"/>
  <c r="AF3522" i="1"/>
  <c r="AG3522" i="1"/>
  <c r="AE3522" i="1"/>
  <c r="AF3581" i="1"/>
  <c r="AE3581" i="1"/>
  <c r="AH3581" i="1"/>
  <c r="AG3581" i="1"/>
  <c r="AF3657" i="1"/>
  <c r="AH3657" i="1"/>
  <c r="AG3657" i="1"/>
  <c r="AE3657" i="1"/>
  <c r="AE3699" i="1"/>
  <c r="AH3699" i="1"/>
  <c r="AG3699" i="1"/>
  <c r="AF3699" i="1"/>
  <c r="AF3859" i="1"/>
  <c r="AE3859" i="1"/>
  <c r="AH3859" i="1"/>
  <c r="AG3859" i="1"/>
  <c r="AF3931" i="1"/>
  <c r="AE3931" i="1"/>
  <c r="AH3931" i="1"/>
  <c r="AG3931" i="1"/>
  <c r="AH4042" i="1"/>
  <c r="AG4042" i="1"/>
  <c r="AF4042" i="1"/>
  <c r="AE4042" i="1"/>
  <c r="AH3049" i="1"/>
  <c r="AH3057" i="1"/>
  <c r="AH3065" i="1"/>
  <c r="AH3073" i="1"/>
  <c r="AE3075" i="1"/>
  <c r="AH3081" i="1"/>
  <c r="AE3083" i="1"/>
  <c r="AH3089" i="1"/>
  <c r="AE3091" i="1"/>
  <c r="AH3097" i="1"/>
  <c r="AE3099" i="1"/>
  <c r="AH3105" i="1"/>
  <c r="AE3107" i="1"/>
  <c r="AH3113" i="1"/>
  <c r="AE3115" i="1"/>
  <c r="AF3120" i="1"/>
  <c r="AG3122" i="1"/>
  <c r="AE3124" i="1"/>
  <c r="AH3124" i="1"/>
  <c r="AE3126" i="1"/>
  <c r="AF3126" i="1"/>
  <c r="AE3137" i="1"/>
  <c r="AG3141" i="1"/>
  <c r="AF3141" i="1"/>
  <c r="AF3152" i="1"/>
  <c r="AG3154" i="1"/>
  <c r="AE3156" i="1"/>
  <c r="AH3156" i="1"/>
  <c r="AE3158" i="1"/>
  <c r="AF3158" i="1"/>
  <c r="AE3169" i="1"/>
  <c r="AG3173" i="1"/>
  <c r="AF3173" i="1"/>
  <c r="AF3184" i="1"/>
  <c r="AG3186" i="1"/>
  <c r="AE3188" i="1"/>
  <c r="AH3188" i="1"/>
  <c r="AE3190" i="1"/>
  <c r="AF3190" i="1"/>
  <c r="AE3201" i="1"/>
  <c r="AG3205" i="1"/>
  <c r="AF3205" i="1"/>
  <c r="AF3216" i="1"/>
  <c r="AG3218" i="1"/>
  <c r="AE3220" i="1"/>
  <c r="AH3220" i="1"/>
  <c r="AE3222" i="1"/>
  <c r="AF3222" i="1"/>
  <c r="AE3233" i="1"/>
  <c r="AG3237" i="1"/>
  <c r="AF3237" i="1"/>
  <c r="AF3309" i="1"/>
  <c r="AE3309" i="1"/>
  <c r="AH3309" i="1"/>
  <c r="AG3311" i="1"/>
  <c r="AF3311" i="1"/>
  <c r="AE3311" i="1"/>
  <c r="AE3315" i="1"/>
  <c r="AH3315" i="1"/>
  <c r="AH3325" i="1"/>
  <c r="AH3346" i="1"/>
  <c r="AF3346" i="1"/>
  <c r="AH3370" i="1"/>
  <c r="AF3370" i="1"/>
  <c r="AG3370" i="1"/>
  <c r="AE3370" i="1"/>
  <c r="AE3403" i="1"/>
  <c r="AH3403" i="1"/>
  <c r="AG3403" i="1"/>
  <c r="AF3403" i="1"/>
  <c r="AE3427" i="1"/>
  <c r="AG3427" i="1"/>
  <c r="AF3427" i="1"/>
  <c r="AF3435" i="1"/>
  <c r="AG3439" i="1"/>
  <c r="AH3439" i="1"/>
  <c r="AF3439" i="1"/>
  <c r="AE3439" i="1"/>
  <c r="AG3461" i="1"/>
  <c r="AH3463" i="1"/>
  <c r="AF3465" i="1"/>
  <c r="AH3465" i="1"/>
  <c r="AG3465" i="1"/>
  <c r="AE3465" i="1"/>
  <c r="AF3489" i="1"/>
  <c r="AH3489" i="1"/>
  <c r="AG3489" i="1"/>
  <c r="AE3489" i="1"/>
  <c r="AH3562" i="1"/>
  <c r="AF3562" i="1"/>
  <c r="AG3562" i="1"/>
  <c r="AE3562" i="1"/>
  <c r="AF3595" i="1"/>
  <c r="AE3595" i="1"/>
  <c r="AH3595" i="1"/>
  <c r="AG3595" i="1"/>
  <c r="AE3635" i="1"/>
  <c r="AH3635" i="1"/>
  <c r="AG3635" i="1"/>
  <c r="AF3635" i="1"/>
  <c r="AH3038" i="1"/>
  <c r="AF3040" i="1"/>
  <c r="AH3046" i="1"/>
  <c r="AF3048" i="1"/>
  <c r="AH3054" i="1"/>
  <c r="AF3056" i="1"/>
  <c r="AH3062" i="1"/>
  <c r="AF3064" i="1"/>
  <c r="AH3070" i="1"/>
  <c r="AF3072" i="1"/>
  <c r="AF3075" i="1"/>
  <c r="AH3078" i="1"/>
  <c r="AF3080" i="1"/>
  <c r="AF3083" i="1"/>
  <c r="AH3086" i="1"/>
  <c r="AF3088" i="1"/>
  <c r="AF3091" i="1"/>
  <c r="AH3094" i="1"/>
  <c r="AF3096" i="1"/>
  <c r="AF3099" i="1"/>
  <c r="AH3102" i="1"/>
  <c r="AF3104" i="1"/>
  <c r="AF3107" i="1"/>
  <c r="AH3110" i="1"/>
  <c r="AF3112" i="1"/>
  <c r="AF3115" i="1"/>
  <c r="AG3120" i="1"/>
  <c r="AH3122" i="1"/>
  <c r="AF3124" i="1"/>
  <c r="AG3126" i="1"/>
  <c r="AE3128" i="1"/>
  <c r="AH3128" i="1"/>
  <c r="AE3130" i="1"/>
  <c r="AF3130" i="1"/>
  <c r="AH3137" i="1"/>
  <c r="AE3141" i="1"/>
  <c r="AG3145" i="1"/>
  <c r="AF3145" i="1"/>
  <c r="AG3152" i="1"/>
  <c r="AH3154" i="1"/>
  <c r="AF3156" i="1"/>
  <c r="AG3158" i="1"/>
  <c r="AE3160" i="1"/>
  <c r="AH3160" i="1"/>
  <c r="AE3162" i="1"/>
  <c r="AF3162" i="1"/>
  <c r="AH3169" i="1"/>
  <c r="AE3173" i="1"/>
  <c r="AG3177" i="1"/>
  <c r="AF3177" i="1"/>
  <c r="AG3184" i="1"/>
  <c r="AH3186" i="1"/>
  <c r="AF3188" i="1"/>
  <c r="AG3190" i="1"/>
  <c r="AE3192" i="1"/>
  <c r="AH3192" i="1"/>
  <c r="AE3194" i="1"/>
  <c r="AF3194" i="1"/>
  <c r="AH3201" i="1"/>
  <c r="AE3205" i="1"/>
  <c r="AG3209" i="1"/>
  <c r="AF3209" i="1"/>
  <c r="AG3216" i="1"/>
  <c r="AH3218" i="1"/>
  <c r="AF3220" i="1"/>
  <c r="AG3222" i="1"/>
  <c r="AE3224" i="1"/>
  <c r="AH3224" i="1"/>
  <c r="AE3226" i="1"/>
  <c r="AF3226" i="1"/>
  <c r="AH3233" i="1"/>
  <c r="AE3237" i="1"/>
  <c r="AG3241" i="1"/>
  <c r="AF3241" i="1"/>
  <c r="AG3249" i="1"/>
  <c r="AF3249" i="1"/>
  <c r="AG3257" i="1"/>
  <c r="AF3257" i="1"/>
  <c r="AG3265" i="1"/>
  <c r="AF3265" i="1"/>
  <c r="AG3273" i="1"/>
  <c r="AF3273" i="1"/>
  <c r="AG3281" i="1"/>
  <c r="AF3281" i="1"/>
  <c r="AG3289" i="1"/>
  <c r="AF3289" i="1"/>
  <c r="AG3297" i="1"/>
  <c r="AF3297" i="1"/>
  <c r="AF3305" i="1"/>
  <c r="AH3305" i="1"/>
  <c r="AG3305" i="1"/>
  <c r="AG3309" i="1"/>
  <c r="AH3311" i="1"/>
  <c r="AF3313" i="1"/>
  <c r="AH3313" i="1"/>
  <c r="AF3315" i="1"/>
  <c r="AE3339" i="1"/>
  <c r="AG3339" i="1"/>
  <c r="AF3339" i="1"/>
  <c r="AE3346" i="1"/>
  <c r="AF3389" i="1"/>
  <c r="AE3389" i="1"/>
  <c r="AH3389" i="1"/>
  <c r="AG3389" i="1"/>
  <c r="AG3407" i="1"/>
  <c r="AH3407" i="1"/>
  <c r="AF3407" i="1"/>
  <c r="AH3427" i="1"/>
  <c r="AF3429" i="1"/>
  <c r="AE3429" i="1"/>
  <c r="AH3429" i="1"/>
  <c r="AG3429" i="1"/>
  <c r="AF3765" i="1"/>
  <c r="AG3765" i="1"/>
  <c r="AE3765" i="1"/>
  <c r="AH3765" i="1"/>
  <c r="AH3810" i="1"/>
  <c r="AG3810" i="1"/>
  <c r="AF3810" i="1"/>
  <c r="AE3810" i="1"/>
  <c r="AF3837" i="1"/>
  <c r="AG3837" i="1"/>
  <c r="AE3837" i="1"/>
  <c r="AH3837" i="1"/>
  <c r="AH3882" i="1"/>
  <c r="AG3882" i="1"/>
  <c r="AF3882" i="1"/>
  <c r="AE3882" i="1"/>
  <c r="AF3317" i="1"/>
  <c r="AE3317" i="1"/>
  <c r="AH3322" i="1"/>
  <c r="AF3322" i="1"/>
  <c r="AF3353" i="1"/>
  <c r="AH3353" i="1"/>
  <c r="AH3379" i="1"/>
  <c r="AF3381" i="1"/>
  <c r="AE3381" i="1"/>
  <c r="AH3386" i="1"/>
  <c r="AF3386" i="1"/>
  <c r="AH3415" i="1"/>
  <c r="AF3417" i="1"/>
  <c r="AH3417" i="1"/>
  <c r="AH3443" i="1"/>
  <c r="AF3445" i="1"/>
  <c r="AE3445" i="1"/>
  <c r="AH3450" i="1"/>
  <c r="AF3450" i="1"/>
  <c r="AH3479" i="1"/>
  <c r="AF3481" i="1"/>
  <c r="AH3481" i="1"/>
  <c r="AG3499" i="1"/>
  <c r="AH3507" i="1"/>
  <c r="AF3509" i="1"/>
  <c r="AE3509" i="1"/>
  <c r="AH3514" i="1"/>
  <c r="AF3514" i="1"/>
  <c r="AF3535" i="1"/>
  <c r="AH3543" i="1"/>
  <c r="AF3545" i="1"/>
  <c r="AH3545" i="1"/>
  <c r="AH3555" i="1"/>
  <c r="AF3557" i="1"/>
  <c r="AG3557" i="1"/>
  <c r="AE3557" i="1"/>
  <c r="AH3583" i="1"/>
  <c r="AG3583" i="1"/>
  <c r="AH3602" i="1"/>
  <c r="AG3602" i="1"/>
  <c r="AF3602" i="1"/>
  <c r="AH3619" i="1"/>
  <c r="AF3621" i="1"/>
  <c r="AG3621" i="1"/>
  <c r="AE3621" i="1"/>
  <c r="AH3647" i="1"/>
  <c r="AG3647" i="1"/>
  <c r="AH3666" i="1"/>
  <c r="AG3666" i="1"/>
  <c r="AF3666" i="1"/>
  <c r="AH3683" i="1"/>
  <c r="AF3685" i="1"/>
  <c r="AG3685" i="1"/>
  <c r="AE3685" i="1"/>
  <c r="AH3711" i="1"/>
  <c r="AG3711" i="1"/>
  <c r="AH3730" i="1"/>
  <c r="AG3730" i="1"/>
  <c r="AF3730" i="1"/>
  <c r="AH3747" i="1"/>
  <c r="AF3749" i="1"/>
  <c r="AG3749" i="1"/>
  <c r="AE3749" i="1"/>
  <c r="AF3787" i="1"/>
  <c r="AE3787" i="1"/>
  <c r="AH3794" i="1"/>
  <c r="AG3794" i="1"/>
  <c r="AF3794" i="1"/>
  <c r="AF3821" i="1"/>
  <c r="AG3821" i="1"/>
  <c r="AE3821" i="1"/>
  <c r="AF3843" i="1"/>
  <c r="AE3843" i="1"/>
  <c r="AH3866" i="1"/>
  <c r="AG3866" i="1"/>
  <c r="AF3866" i="1"/>
  <c r="AF3877" i="1"/>
  <c r="AG3877" i="1"/>
  <c r="AE3877" i="1"/>
  <c r="AF3915" i="1"/>
  <c r="AE3915" i="1"/>
  <c r="AH3922" i="1"/>
  <c r="AG3922" i="1"/>
  <c r="AF3922" i="1"/>
  <c r="AF3949" i="1"/>
  <c r="AG3949" i="1"/>
  <c r="AE3949" i="1"/>
  <c r="AF3971" i="1"/>
  <c r="AE3971" i="1"/>
  <c r="AH3994" i="1"/>
  <c r="AG3994" i="1"/>
  <c r="AF3994" i="1"/>
  <c r="AE3994" i="1"/>
  <c r="AF4037" i="1"/>
  <c r="AG4037" i="1"/>
  <c r="AE4037" i="1"/>
  <c r="AH4050" i="1"/>
  <c r="AG4050" i="1"/>
  <c r="AF4050" i="1"/>
  <c r="AF4091" i="1"/>
  <c r="AE4091" i="1"/>
  <c r="AH4091" i="1"/>
  <c r="AH4122" i="1"/>
  <c r="AG4122" i="1"/>
  <c r="AF4122" i="1"/>
  <c r="AE4122" i="1"/>
  <c r="AH4154" i="1"/>
  <c r="AG4154" i="1"/>
  <c r="AF4154" i="1"/>
  <c r="AE4154" i="1"/>
  <c r="AH4186" i="1"/>
  <c r="AG4186" i="1"/>
  <c r="AF4186" i="1"/>
  <c r="AE4186" i="1"/>
  <c r="AH4218" i="1"/>
  <c r="AG4218" i="1"/>
  <c r="AF4218" i="1"/>
  <c r="AE4218" i="1"/>
  <c r="AH4250" i="1"/>
  <c r="AG4250" i="1"/>
  <c r="AF4250" i="1"/>
  <c r="AE4250" i="1"/>
  <c r="AH4282" i="1"/>
  <c r="AG4282" i="1"/>
  <c r="AF4282" i="1"/>
  <c r="AE4282" i="1"/>
  <c r="AH4314" i="1"/>
  <c r="AG4314" i="1"/>
  <c r="AF4314" i="1"/>
  <c r="AE4314" i="1"/>
  <c r="AH4346" i="1"/>
  <c r="AG4346" i="1"/>
  <c r="AF4346" i="1"/>
  <c r="AE4346" i="1"/>
  <c r="AH4378" i="1"/>
  <c r="AG4378" i="1"/>
  <c r="AF4378" i="1"/>
  <c r="AE4378" i="1"/>
  <c r="AF3373" i="1"/>
  <c r="AE3373" i="1"/>
  <c r="AH3378" i="1"/>
  <c r="AF3378" i="1"/>
  <c r="AF3409" i="1"/>
  <c r="AH3409" i="1"/>
  <c r="AF3437" i="1"/>
  <c r="AE3437" i="1"/>
  <c r="AH3442" i="1"/>
  <c r="AF3442" i="1"/>
  <c r="AF3473" i="1"/>
  <c r="AH3473" i="1"/>
  <c r="AH3499" i="1"/>
  <c r="AF3501" i="1"/>
  <c r="AE3501" i="1"/>
  <c r="AH3506" i="1"/>
  <c r="AF3506" i="1"/>
  <c r="AH3535" i="1"/>
  <c r="AF3537" i="1"/>
  <c r="AH3537" i="1"/>
  <c r="AH3578" i="1"/>
  <c r="AF3578" i="1"/>
  <c r="AF3597" i="1"/>
  <c r="AE3597" i="1"/>
  <c r="AF3609" i="1"/>
  <c r="AH3609" i="1"/>
  <c r="AF3611" i="1"/>
  <c r="AE3611" i="1"/>
  <c r="AH3642" i="1"/>
  <c r="AF3642" i="1"/>
  <c r="AF3661" i="1"/>
  <c r="AE3661" i="1"/>
  <c r="AF3673" i="1"/>
  <c r="AH3673" i="1"/>
  <c r="AF3675" i="1"/>
  <c r="AE3675" i="1"/>
  <c r="AH3706" i="1"/>
  <c r="AF3706" i="1"/>
  <c r="AF3725" i="1"/>
  <c r="AE3725" i="1"/>
  <c r="AF3737" i="1"/>
  <c r="AH3737" i="1"/>
  <c r="AF3739" i="1"/>
  <c r="AE3739" i="1"/>
  <c r="AF3771" i="1"/>
  <c r="AE3771" i="1"/>
  <c r="AH3778" i="1"/>
  <c r="AG3778" i="1"/>
  <c r="AF3778" i="1"/>
  <c r="AF3805" i="1"/>
  <c r="AG3805" i="1"/>
  <c r="AE3805" i="1"/>
  <c r="AF3827" i="1"/>
  <c r="AE3827" i="1"/>
  <c r="AH3850" i="1"/>
  <c r="AG3850" i="1"/>
  <c r="AF3850" i="1"/>
  <c r="AF3861" i="1"/>
  <c r="AG3861" i="1"/>
  <c r="AE3861" i="1"/>
  <c r="AF3899" i="1"/>
  <c r="AE3899" i="1"/>
  <c r="AH3906" i="1"/>
  <c r="AG3906" i="1"/>
  <c r="AF3906" i="1"/>
  <c r="AF3933" i="1"/>
  <c r="AG3933" i="1"/>
  <c r="AE3933" i="1"/>
  <c r="AF3955" i="1"/>
  <c r="AE3955" i="1"/>
  <c r="AH3978" i="1"/>
  <c r="AG3978" i="1"/>
  <c r="AF3978" i="1"/>
  <c r="AF3989" i="1"/>
  <c r="AG3989" i="1"/>
  <c r="AE3989" i="1"/>
  <c r="AH4002" i="1"/>
  <c r="AG4002" i="1"/>
  <c r="AF4002" i="1"/>
  <c r="AF4043" i="1"/>
  <c r="AE4043" i="1"/>
  <c r="AH4043" i="1"/>
  <c r="AH4074" i="1"/>
  <c r="AG4074" i="1"/>
  <c r="AF4074" i="1"/>
  <c r="AE4074" i="1"/>
  <c r="AF4117" i="1"/>
  <c r="AG4117" i="1"/>
  <c r="AE4117" i="1"/>
  <c r="AH4130" i="1"/>
  <c r="AG4130" i="1"/>
  <c r="AF4130" i="1"/>
  <c r="AE4130" i="1"/>
  <c r="AH4162" i="1"/>
  <c r="AG4162" i="1"/>
  <c r="AF4162" i="1"/>
  <c r="AE4162" i="1"/>
  <c r="AH4194" i="1"/>
  <c r="AG4194" i="1"/>
  <c r="AF4194" i="1"/>
  <c r="AE4194" i="1"/>
  <c r="AH4226" i="1"/>
  <c r="AG4226" i="1"/>
  <c r="AF4226" i="1"/>
  <c r="AE4226" i="1"/>
  <c r="AH4258" i="1"/>
  <c r="AG4258" i="1"/>
  <c r="AF4258" i="1"/>
  <c r="AE4258" i="1"/>
  <c r="AH4290" i="1"/>
  <c r="AG4290" i="1"/>
  <c r="AF4290" i="1"/>
  <c r="AE4290" i="1"/>
  <c r="AH4322" i="1"/>
  <c r="AG4322" i="1"/>
  <c r="AF4322" i="1"/>
  <c r="AE4322" i="1"/>
  <c r="AH4354" i="1"/>
  <c r="AG4354" i="1"/>
  <c r="AF4354" i="1"/>
  <c r="AE4354" i="1"/>
  <c r="AH4386" i="1"/>
  <c r="AG4386" i="1"/>
  <c r="AF4386" i="1"/>
  <c r="AE4386" i="1"/>
  <c r="AF3493" i="1"/>
  <c r="AE3493" i="1"/>
  <c r="AH3498" i="1"/>
  <c r="AF3498" i="1"/>
  <c r="AF3529" i="1"/>
  <c r="AH3529" i="1"/>
  <c r="AH3554" i="1"/>
  <c r="AG3554" i="1"/>
  <c r="AF3554" i="1"/>
  <c r="AF3573" i="1"/>
  <c r="AG3573" i="1"/>
  <c r="AE3573" i="1"/>
  <c r="AH3599" i="1"/>
  <c r="AG3599" i="1"/>
  <c r="AH3618" i="1"/>
  <c r="AG3618" i="1"/>
  <c r="AF3618" i="1"/>
  <c r="AF3637" i="1"/>
  <c r="AG3637" i="1"/>
  <c r="AE3637" i="1"/>
  <c r="AH3663" i="1"/>
  <c r="AG3663" i="1"/>
  <c r="AH3682" i="1"/>
  <c r="AG3682" i="1"/>
  <c r="AF3682" i="1"/>
  <c r="AF3701" i="1"/>
  <c r="AG3701" i="1"/>
  <c r="AE3701" i="1"/>
  <c r="AH3727" i="1"/>
  <c r="AG3727" i="1"/>
  <c r="AH3746" i="1"/>
  <c r="AG3746" i="1"/>
  <c r="AF3746" i="1"/>
  <c r="AF3755" i="1"/>
  <c r="AE3755" i="1"/>
  <c r="AH3762" i="1"/>
  <c r="AG3762" i="1"/>
  <c r="AF3762" i="1"/>
  <c r="AF3789" i="1"/>
  <c r="AG3789" i="1"/>
  <c r="AE3789" i="1"/>
  <c r="AF3811" i="1"/>
  <c r="AE3811" i="1"/>
  <c r="AH3834" i="1"/>
  <c r="AG3834" i="1"/>
  <c r="AF3834" i="1"/>
  <c r="AF3845" i="1"/>
  <c r="AG3845" i="1"/>
  <c r="AE3845" i="1"/>
  <c r="AF3883" i="1"/>
  <c r="AE3883" i="1"/>
  <c r="AH3890" i="1"/>
  <c r="AG3890" i="1"/>
  <c r="AF3890" i="1"/>
  <c r="AF3917" i="1"/>
  <c r="AG3917" i="1"/>
  <c r="AE3917" i="1"/>
  <c r="AF3939" i="1"/>
  <c r="AE3939" i="1"/>
  <c r="AH3962" i="1"/>
  <c r="AG3962" i="1"/>
  <c r="AF3962" i="1"/>
  <c r="AF3973" i="1"/>
  <c r="AG3973" i="1"/>
  <c r="AE3973" i="1"/>
  <c r="AF3995" i="1"/>
  <c r="AE3995" i="1"/>
  <c r="AH3995" i="1"/>
  <c r="AH4026" i="1"/>
  <c r="AG4026" i="1"/>
  <c r="AF4026" i="1"/>
  <c r="AE4026" i="1"/>
  <c r="AF4069" i="1"/>
  <c r="AG4069" i="1"/>
  <c r="AE4069" i="1"/>
  <c r="AH4082" i="1"/>
  <c r="AG4082" i="1"/>
  <c r="AF4082" i="1"/>
  <c r="AF3329" i="1"/>
  <c r="AH3329" i="1"/>
  <c r="AF3357" i="1"/>
  <c r="AE3357" i="1"/>
  <c r="AH3362" i="1"/>
  <c r="AF3362" i="1"/>
  <c r="AH3373" i="1"/>
  <c r="AG3378" i="1"/>
  <c r="AF3383" i="1"/>
  <c r="AF3393" i="1"/>
  <c r="AH3393" i="1"/>
  <c r="AG3409" i="1"/>
  <c r="AG3411" i="1"/>
  <c r="AF3421" i="1"/>
  <c r="AE3421" i="1"/>
  <c r="AH3426" i="1"/>
  <c r="AF3426" i="1"/>
  <c r="AH3437" i="1"/>
  <c r="AG3442" i="1"/>
  <c r="AF3447" i="1"/>
  <c r="AF3457" i="1"/>
  <c r="AH3457" i="1"/>
  <c r="AG3473" i="1"/>
  <c r="AG3475" i="1"/>
  <c r="AF3485" i="1"/>
  <c r="AE3485" i="1"/>
  <c r="AH3490" i="1"/>
  <c r="AF3490" i="1"/>
  <c r="AG3493" i="1"/>
  <c r="AE3498" i="1"/>
  <c r="AH3501" i="1"/>
  <c r="AE3503" i="1"/>
  <c r="AG3506" i="1"/>
  <c r="AF3511" i="1"/>
  <c r="AF3521" i="1"/>
  <c r="AH3521" i="1"/>
  <c r="AE3529" i="1"/>
  <c r="AF3531" i="1"/>
  <c r="AG3537" i="1"/>
  <c r="AG3539" i="1"/>
  <c r="AF3549" i="1"/>
  <c r="AE3549" i="1"/>
  <c r="AE3554" i="1"/>
  <c r="AF3561" i="1"/>
  <c r="AH3561" i="1"/>
  <c r="AF3563" i="1"/>
  <c r="AE3563" i="1"/>
  <c r="AH3573" i="1"/>
  <c r="AG3578" i="1"/>
  <c r="AG3587" i="1"/>
  <c r="AH3594" i="1"/>
  <c r="AF3594" i="1"/>
  <c r="AH3597" i="1"/>
  <c r="AE3599" i="1"/>
  <c r="AG3609" i="1"/>
  <c r="AH3611" i="1"/>
  <c r="AF3613" i="1"/>
  <c r="AE3613" i="1"/>
  <c r="AE3618" i="1"/>
  <c r="AF3625" i="1"/>
  <c r="AH3625" i="1"/>
  <c r="AF3627" i="1"/>
  <c r="AE3627" i="1"/>
  <c r="AH3637" i="1"/>
  <c r="AG3642" i="1"/>
  <c r="AG3651" i="1"/>
  <c r="AH3658" i="1"/>
  <c r="AF3658" i="1"/>
  <c r="AH3661" i="1"/>
  <c r="AE3663" i="1"/>
  <c r="AG3673" i="1"/>
  <c r="AH3675" i="1"/>
  <c r="AF3677" i="1"/>
  <c r="AE3677" i="1"/>
  <c r="AE3682" i="1"/>
  <c r="AF3689" i="1"/>
  <c r="AH3689" i="1"/>
  <c r="AF3691" i="1"/>
  <c r="AE3691" i="1"/>
  <c r="AH3701" i="1"/>
  <c r="AG3706" i="1"/>
  <c r="AG3715" i="1"/>
  <c r="AH3722" i="1"/>
  <c r="AF3722" i="1"/>
  <c r="AH3725" i="1"/>
  <c r="AE3727" i="1"/>
  <c r="AG3737" i="1"/>
  <c r="AH3739" i="1"/>
  <c r="AF3741" i="1"/>
  <c r="AE3741" i="1"/>
  <c r="AE3746" i="1"/>
  <c r="AG3755" i="1"/>
  <c r="AE3762" i="1"/>
  <c r="AH3771" i="1"/>
  <c r="AF3773" i="1"/>
  <c r="AG3773" i="1"/>
  <c r="AE3773" i="1"/>
  <c r="AH3789" i="1"/>
  <c r="AF3795" i="1"/>
  <c r="AE3795" i="1"/>
  <c r="AG3811" i="1"/>
  <c r="AH3818" i="1"/>
  <c r="AG3818" i="1"/>
  <c r="AF3818" i="1"/>
  <c r="AH3827" i="1"/>
  <c r="AF3829" i="1"/>
  <c r="AG3829" i="1"/>
  <c r="AE3829" i="1"/>
  <c r="AE3834" i="1"/>
  <c r="AH3845" i="1"/>
  <c r="AF3867" i="1"/>
  <c r="AE3867" i="1"/>
  <c r="AH3874" i="1"/>
  <c r="AG3874" i="1"/>
  <c r="AF3874" i="1"/>
  <c r="AG3883" i="1"/>
  <c r="AE3890" i="1"/>
  <c r="AH3899" i="1"/>
  <c r="AF3901" i="1"/>
  <c r="AG3901" i="1"/>
  <c r="AE3901" i="1"/>
  <c r="AH3917" i="1"/>
  <c r="AF3923" i="1"/>
  <c r="AE3923" i="1"/>
  <c r="AG3939" i="1"/>
  <c r="AH3946" i="1"/>
  <c r="AG3946" i="1"/>
  <c r="AF3946" i="1"/>
  <c r="AH3955" i="1"/>
  <c r="AF3957" i="1"/>
  <c r="AG3957" i="1"/>
  <c r="AE3957" i="1"/>
  <c r="AE3962" i="1"/>
  <c r="AH3973" i="1"/>
  <c r="AG3995" i="1"/>
  <c r="AF4021" i="1"/>
  <c r="AG4021" i="1"/>
  <c r="AE4021" i="1"/>
  <c r="AH4034" i="1"/>
  <c r="AG4034" i="1"/>
  <c r="AF4034" i="1"/>
  <c r="AH4069" i="1"/>
  <c r="AF4075" i="1"/>
  <c r="AE4075" i="1"/>
  <c r="AH4075" i="1"/>
  <c r="AE4082" i="1"/>
  <c r="AH4106" i="1"/>
  <c r="AG4106" i="1"/>
  <c r="AF4106" i="1"/>
  <c r="AE4106" i="1"/>
  <c r="AF3242" i="1"/>
  <c r="AF3250" i="1"/>
  <c r="AF3258" i="1"/>
  <c r="AF3266" i="1"/>
  <c r="AF3274" i="1"/>
  <c r="AF3282" i="1"/>
  <c r="AF3290" i="1"/>
  <c r="AF3298" i="1"/>
  <c r="AF3321" i="1"/>
  <c r="AH3321" i="1"/>
  <c r="AE3329" i="1"/>
  <c r="AF3331" i="1"/>
  <c r="AF3349" i="1"/>
  <c r="AE3349" i="1"/>
  <c r="AH3354" i="1"/>
  <c r="AF3354" i="1"/>
  <c r="AG3357" i="1"/>
  <c r="AE3362" i="1"/>
  <c r="AE3367" i="1"/>
  <c r="AH3383" i="1"/>
  <c r="AF3385" i="1"/>
  <c r="AH3385" i="1"/>
  <c r="AE3393" i="1"/>
  <c r="AF3395" i="1"/>
  <c r="AH3411" i="1"/>
  <c r="AF3413" i="1"/>
  <c r="AE3413" i="1"/>
  <c r="AH3418" i="1"/>
  <c r="AF3418" i="1"/>
  <c r="AG3421" i="1"/>
  <c r="AE3426" i="1"/>
  <c r="AE3431" i="1"/>
  <c r="AH3447" i="1"/>
  <c r="AF3449" i="1"/>
  <c r="AH3449" i="1"/>
  <c r="AE3457" i="1"/>
  <c r="AF3459" i="1"/>
  <c r="AH3475" i="1"/>
  <c r="AF3477" i="1"/>
  <c r="AE3477" i="1"/>
  <c r="AH3482" i="1"/>
  <c r="AF3482" i="1"/>
  <c r="AG3485" i="1"/>
  <c r="AE3490" i="1"/>
  <c r="AH3493" i="1"/>
  <c r="AE3495" i="1"/>
  <c r="AG3498" i="1"/>
  <c r="AF3503" i="1"/>
  <c r="AH3511" i="1"/>
  <c r="AF3513" i="1"/>
  <c r="AH3513" i="1"/>
  <c r="AE3521" i="1"/>
  <c r="AF3523" i="1"/>
  <c r="AG3529" i="1"/>
  <c r="AG3531" i="1"/>
  <c r="AH3539" i="1"/>
  <c r="AF3541" i="1"/>
  <c r="AE3541" i="1"/>
  <c r="AH3546" i="1"/>
  <c r="AF3546" i="1"/>
  <c r="AG3549" i="1"/>
  <c r="AH3551" i="1"/>
  <c r="AG3551" i="1"/>
  <c r="AE3561" i="1"/>
  <c r="AG3563" i="1"/>
  <c r="AH3570" i="1"/>
  <c r="AG3570" i="1"/>
  <c r="AF3570" i="1"/>
  <c r="AH3587" i="1"/>
  <c r="AF3589" i="1"/>
  <c r="AG3589" i="1"/>
  <c r="AE3589" i="1"/>
  <c r="AE3594" i="1"/>
  <c r="AF3599" i="1"/>
  <c r="AF3603" i="1"/>
  <c r="AG3613" i="1"/>
  <c r="AH3615" i="1"/>
  <c r="AG3615" i="1"/>
  <c r="AE3625" i="1"/>
  <c r="AG3627" i="1"/>
  <c r="AH3634" i="1"/>
  <c r="AG3634" i="1"/>
  <c r="AF3634" i="1"/>
  <c r="AH3651" i="1"/>
  <c r="AF3653" i="1"/>
  <c r="AG3653" i="1"/>
  <c r="AE3653" i="1"/>
  <c r="AE3658" i="1"/>
  <c r="AF3663" i="1"/>
  <c r="AF3667" i="1"/>
  <c r="AG3677" i="1"/>
  <c r="AH3679" i="1"/>
  <c r="AG3679" i="1"/>
  <c r="AE3689" i="1"/>
  <c r="AG3691" i="1"/>
  <c r="AH3698" i="1"/>
  <c r="AG3698" i="1"/>
  <c r="AF3698" i="1"/>
  <c r="AH3715" i="1"/>
  <c r="AF3717" i="1"/>
  <c r="AG3717" i="1"/>
  <c r="AE3717" i="1"/>
  <c r="AE3722" i="1"/>
  <c r="AF3727" i="1"/>
  <c r="AF3731" i="1"/>
  <c r="AG3741" i="1"/>
  <c r="AH3743" i="1"/>
  <c r="AG3743" i="1"/>
  <c r="AH3755" i="1"/>
  <c r="AF3757" i="1"/>
  <c r="AG3757" i="1"/>
  <c r="AE3757" i="1"/>
  <c r="AH3773" i="1"/>
  <c r="AF3779" i="1"/>
  <c r="AE3779" i="1"/>
  <c r="AG3795" i="1"/>
  <c r="AH3802" i="1"/>
  <c r="AG3802" i="1"/>
  <c r="AF3802" i="1"/>
  <c r="AH3811" i="1"/>
  <c r="AF3813" i="1"/>
  <c r="AG3813" i="1"/>
  <c r="AE3813" i="1"/>
  <c r="AE3818" i="1"/>
  <c r="AH3829" i="1"/>
  <c r="AF3851" i="1"/>
  <c r="AE3851" i="1"/>
  <c r="AH3858" i="1"/>
  <c r="AG3858" i="1"/>
  <c r="AF3858" i="1"/>
  <c r="AG3867" i="1"/>
  <c r="AE3874" i="1"/>
  <c r="AH3883" i="1"/>
  <c r="AF3885" i="1"/>
  <c r="AG3885" i="1"/>
  <c r="AE3885" i="1"/>
  <c r="AH3901" i="1"/>
  <c r="AF3907" i="1"/>
  <c r="AE3907" i="1"/>
  <c r="AG3923" i="1"/>
  <c r="AH3930" i="1"/>
  <c r="AG3930" i="1"/>
  <c r="AF3930" i="1"/>
  <c r="AH3939" i="1"/>
  <c r="AF3941" i="1"/>
  <c r="AG3941" i="1"/>
  <c r="AE3941" i="1"/>
  <c r="AE3946" i="1"/>
  <c r="AH3957" i="1"/>
  <c r="AF3979" i="1"/>
  <c r="AE3979" i="1"/>
  <c r="AH3986" i="1"/>
  <c r="AG3986" i="1"/>
  <c r="AF3986" i="1"/>
  <c r="AH4021" i="1"/>
  <c r="AF4027" i="1"/>
  <c r="AE4027" i="1"/>
  <c r="AH4027" i="1"/>
  <c r="AE4034" i="1"/>
  <c r="AH4058" i="1"/>
  <c r="AG4058" i="1"/>
  <c r="AF4058" i="1"/>
  <c r="AE4058" i="1"/>
  <c r="AG4075" i="1"/>
  <c r="AF4101" i="1"/>
  <c r="AG4101" i="1"/>
  <c r="AE4101" i="1"/>
  <c r="AH4114" i="1"/>
  <c r="AG4114" i="1"/>
  <c r="AF4114" i="1"/>
  <c r="AH4138" i="1"/>
  <c r="AG4138" i="1"/>
  <c r="AF4138" i="1"/>
  <c r="AE4138" i="1"/>
  <c r="AH4170" i="1"/>
  <c r="AG4170" i="1"/>
  <c r="AF4170" i="1"/>
  <c r="AE4170" i="1"/>
  <c r="AH4202" i="1"/>
  <c r="AG4202" i="1"/>
  <c r="AF4202" i="1"/>
  <c r="AE4202" i="1"/>
  <c r="AH4234" i="1"/>
  <c r="AG4234" i="1"/>
  <c r="AF4234" i="1"/>
  <c r="AE4234" i="1"/>
  <c r="AH4266" i="1"/>
  <c r="AG4266" i="1"/>
  <c r="AF4266" i="1"/>
  <c r="AE4266" i="1"/>
  <c r="AH4298" i="1"/>
  <c r="AG4298" i="1"/>
  <c r="AF4298" i="1"/>
  <c r="AE4298" i="1"/>
  <c r="AH4330" i="1"/>
  <c r="AG4330" i="1"/>
  <c r="AF4330" i="1"/>
  <c r="AE4330" i="1"/>
  <c r="AH4362" i="1"/>
  <c r="AG4362" i="1"/>
  <c r="AF4362" i="1"/>
  <c r="AE4362" i="1"/>
  <c r="AH4394" i="1"/>
  <c r="AG4394" i="1"/>
  <c r="AF4394" i="1"/>
  <c r="AE4394" i="1"/>
  <c r="AF3377" i="1"/>
  <c r="AH3377" i="1"/>
  <c r="AF3405" i="1"/>
  <c r="AE3405" i="1"/>
  <c r="AH3410" i="1"/>
  <c r="AF3410" i="1"/>
  <c r="AF3441" i="1"/>
  <c r="AH3441" i="1"/>
  <c r="AF3469" i="1"/>
  <c r="AE3469" i="1"/>
  <c r="AH3474" i="1"/>
  <c r="AF3474" i="1"/>
  <c r="AH3503" i="1"/>
  <c r="AF3505" i="1"/>
  <c r="AH3505" i="1"/>
  <c r="AH3531" i="1"/>
  <c r="AF3533" i="1"/>
  <c r="AE3533" i="1"/>
  <c r="AH3538" i="1"/>
  <c r="AF3538" i="1"/>
  <c r="AF3565" i="1"/>
  <c r="AE3565" i="1"/>
  <c r="AF3577" i="1"/>
  <c r="AH3577" i="1"/>
  <c r="AF3579" i="1"/>
  <c r="AE3579" i="1"/>
  <c r="AH3610" i="1"/>
  <c r="AF3610" i="1"/>
  <c r="AF3629" i="1"/>
  <c r="AE3629" i="1"/>
  <c r="AF3641" i="1"/>
  <c r="AH3641" i="1"/>
  <c r="AF3643" i="1"/>
  <c r="AE3643" i="1"/>
  <c r="AG3658" i="1"/>
  <c r="AG3667" i="1"/>
  <c r="AH3674" i="1"/>
  <c r="AF3674" i="1"/>
  <c r="AH3677" i="1"/>
  <c r="AG3689" i="1"/>
  <c r="AH3691" i="1"/>
  <c r="AF3693" i="1"/>
  <c r="AE3693" i="1"/>
  <c r="AF3705" i="1"/>
  <c r="AH3705" i="1"/>
  <c r="AF3707" i="1"/>
  <c r="AE3707" i="1"/>
  <c r="AG3722" i="1"/>
  <c r="AG3731" i="1"/>
  <c r="AH3738" i="1"/>
  <c r="AF3738" i="1"/>
  <c r="AH3741" i="1"/>
  <c r="AF3763" i="1"/>
  <c r="AE3763" i="1"/>
  <c r="AH3786" i="1"/>
  <c r="AG3786" i="1"/>
  <c r="AF3786" i="1"/>
  <c r="AH3795" i="1"/>
  <c r="AF3797" i="1"/>
  <c r="AG3797" i="1"/>
  <c r="AE3797" i="1"/>
  <c r="AF3835" i="1"/>
  <c r="AE3835" i="1"/>
  <c r="AH3842" i="1"/>
  <c r="AG3842" i="1"/>
  <c r="AF3842" i="1"/>
  <c r="AH3867" i="1"/>
  <c r="AF3869" i="1"/>
  <c r="AG3869" i="1"/>
  <c r="AE3869" i="1"/>
  <c r="AF3891" i="1"/>
  <c r="AE3891" i="1"/>
  <c r="AH3914" i="1"/>
  <c r="AG3914" i="1"/>
  <c r="AF3914" i="1"/>
  <c r="AH3923" i="1"/>
  <c r="AF3925" i="1"/>
  <c r="AG3925" i="1"/>
  <c r="AE3925" i="1"/>
  <c r="AF3963" i="1"/>
  <c r="AE3963" i="1"/>
  <c r="AH3970" i="1"/>
  <c r="AG3970" i="1"/>
  <c r="AF3970" i="1"/>
  <c r="AH4010" i="1"/>
  <c r="AG4010" i="1"/>
  <c r="AF4010" i="1"/>
  <c r="AE4010" i="1"/>
  <c r="AF4053" i="1"/>
  <c r="AG4053" i="1"/>
  <c r="AE4053" i="1"/>
  <c r="AH4066" i="1"/>
  <c r="AG4066" i="1"/>
  <c r="AF4066" i="1"/>
  <c r="AF4107" i="1"/>
  <c r="AE4107" i="1"/>
  <c r="AH4107" i="1"/>
  <c r="AH4146" i="1"/>
  <c r="AG4146" i="1"/>
  <c r="AF4146" i="1"/>
  <c r="AE4146" i="1"/>
  <c r="AH4178" i="1"/>
  <c r="AG4178" i="1"/>
  <c r="AF4178" i="1"/>
  <c r="AE4178" i="1"/>
  <c r="AH4210" i="1"/>
  <c r="AG4210" i="1"/>
  <c r="AF4210" i="1"/>
  <c r="AE4210" i="1"/>
  <c r="AH4242" i="1"/>
  <c r="AG4242" i="1"/>
  <c r="AF4242" i="1"/>
  <c r="AE4242" i="1"/>
  <c r="AH4274" i="1"/>
  <c r="AG4274" i="1"/>
  <c r="AF4274" i="1"/>
  <c r="AE4274" i="1"/>
  <c r="AH4306" i="1"/>
  <c r="AG4306" i="1"/>
  <c r="AF4306" i="1"/>
  <c r="AE4306" i="1"/>
  <c r="AH4338" i="1"/>
  <c r="AG4338" i="1"/>
  <c r="AF4338" i="1"/>
  <c r="AE4338" i="1"/>
  <c r="AH4370" i="1"/>
  <c r="AG4370" i="1"/>
  <c r="AF4370" i="1"/>
  <c r="AE4370" i="1"/>
  <c r="AH4402" i="1"/>
  <c r="AG4402" i="1"/>
  <c r="AF4402" i="1"/>
  <c r="AE4402" i="1"/>
  <c r="AF3525" i="1"/>
  <c r="AE3525" i="1"/>
  <c r="AH3530" i="1"/>
  <c r="AF3530" i="1"/>
  <c r="AH3567" i="1"/>
  <c r="AG3567" i="1"/>
  <c r="AH3586" i="1"/>
  <c r="AG3586" i="1"/>
  <c r="AF3586" i="1"/>
  <c r="AF3605" i="1"/>
  <c r="AG3605" i="1"/>
  <c r="AE3605" i="1"/>
  <c r="AH3631" i="1"/>
  <c r="AG3631" i="1"/>
  <c r="AH3650" i="1"/>
  <c r="AG3650" i="1"/>
  <c r="AF3650" i="1"/>
  <c r="AF3669" i="1"/>
  <c r="AG3669" i="1"/>
  <c r="AE3669" i="1"/>
  <c r="AH3695" i="1"/>
  <c r="AG3695" i="1"/>
  <c r="AH3714" i="1"/>
  <c r="AG3714" i="1"/>
  <c r="AF3714" i="1"/>
  <c r="AF3733" i="1"/>
  <c r="AG3733" i="1"/>
  <c r="AE3733" i="1"/>
  <c r="AH3770" i="1"/>
  <c r="AG3770" i="1"/>
  <c r="AF3770" i="1"/>
  <c r="AF3781" i="1"/>
  <c r="AG3781" i="1"/>
  <c r="AE3781" i="1"/>
  <c r="AF3819" i="1"/>
  <c r="AE3819" i="1"/>
  <c r="AH3826" i="1"/>
  <c r="AG3826" i="1"/>
  <c r="AF3826" i="1"/>
  <c r="AF3853" i="1"/>
  <c r="AG3853" i="1"/>
  <c r="AE3853" i="1"/>
  <c r="AF3875" i="1"/>
  <c r="AE3875" i="1"/>
  <c r="AH3898" i="1"/>
  <c r="AG3898" i="1"/>
  <c r="AF3898" i="1"/>
  <c r="AF3909" i="1"/>
  <c r="AG3909" i="1"/>
  <c r="AE3909" i="1"/>
  <c r="AF3947" i="1"/>
  <c r="AE3947" i="1"/>
  <c r="AH3954" i="1"/>
  <c r="AG3954" i="1"/>
  <c r="AF3954" i="1"/>
  <c r="AF4005" i="1"/>
  <c r="AG4005" i="1"/>
  <c r="AE4005" i="1"/>
  <c r="AH4018" i="1"/>
  <c r="AG4018" i="1"/>
  <c r="AF4018" i="1"/>
  <c r="AF4059" i="1"/>
  <c r="AE4059" i="1"/>
  <c r="AH4059" i="1"/>
  <c r="AH4090" i="1"/>
  <c r="AG4090" i="1"/>
  <c r="AF4090" i="1"/>
  <c r="AE4090" i="1"/>
  <c r="AH5053" i="1"/>
  <c r="AF5053" i="1"/>
  <c r="AH4123" i="1"/>
  <c r="AH4139" i="1"/>
  <c r="AH4155" i="1"/>
  <c r="AH4171" i="1"/>
  <c r="AH4187" i="1"/>
  <c r="AH4203" i="1"/>
  <c r="AH4219" i="1"/>
  <c r="AH4235" i="1"/>
  <c r="AH4251" i="1"/>
  <c r="AH4267" i="1"/>
  <c r="AH4283" i="1"/>
  <c r="AH4299" i="1"/>
  <c r="AH4315" i="1"/>
  <c r="AH4331" i="1"/>
  <c r="AH4347" i="1"/>
  <c r="AH4363" i="1"/>
  <c r="AH4379" i="1"/>
  <c r="AH4395" i="1"/>
  <c r="AE4410" i="1"/>
  <c r="AH4411" i="1"/>
  <c r="AE4426" i="1"/>
  <c r="AH4427" i="1"/>
  <c r="AE4442" i="1"/>
  <c r="AH4443" i="1"/>
  <c r="AE4458" i="1"/>
  <c r="AH4459" i="1"/>
  <c r="AE4474" i="1"/>
  <c r="AH4475" i="1"/>
  <c r="AE4490" i="1"/>
  <c r="AH4491" i="1"/>
  <c r="AE4506" i="1"/>
  <c r="AH4507" i="1"/>
  <c r="AE4522" i="1"/>
  <c r="AH4523" i="1"/>
  <c r="AE4538" i="1"/>
  <c r="AH4539" i="1"/>
  <c r="AE4554" i="1"/>
  <c r="AH4555" i="1"/>
  <c r="AE4570" i="1"/>
  <c r="AH4571" i="1"/>
  <c r="AE4586" i="1"/>
  <c r="AH4587" i="1"/>
  <c r="AE4602" i="1"/>
  <c r="AH4603" i="1"/>
  <c r="AE4618" i="1"/>
  <c r="AH4619" i="1"/>
  <c r="AE4634" i="1"/>
  <c r="AH4635" i="1"/>
  <c r="AE4650" i="1"/>
  <c r="AH4651" i="1"/>
  <c r="AE4666" i="1"/>
  <c r="AH4667" i="1"/>
  <c r="AE4682" i="1"/>
  <c r="AH4683" i="1"/>
  <c r="AE4698" i="1"/>
  <c r="AH4699" i="1"/>
  <c r="AE4714" i="1"/>
  <c r="AH4715" i="1"/>
  <c r="AE4730" i="1"/>
  <c r="AH4731" i="1"/>
  <c r="AE4746" i="1"/>
  <c r="AH4747" i="1"/>
  <c r="AE4762" i="1"/>
  <c r="AH4763" i="1"/>
  <c r="AE4778" i="1"/>
  <c r="AH4779" i="1"/>
  <c r="AE4794" i="1"/>
  <c r="AH4795" i="1"/>
  <c r="AE4810" i="1"/>
  <c r="AH4811" i="1"/>
  <c r="AE4826" i="1"/>
  <c r="AH4827" i="1"/>
  <c r="AE4842" i="1"/>
  <c r="AH4843" i="1"/>
  <c r="AE4858" i="1"/>
  <c r="AH4859" i="1"/>
  <c r="AE4874" i="1"/>
  <c r="AH4875" i="1"/>
  <c r="AE4890" i="1"/>
  <c r="AH4891" i="1"/>
  <c r="AE4906" i="1"/>
  <c r="AH4907" i="1"/>
  <c r="AE4922" i="1"/>
  <c r="AH4923" i="1"/>
  <c r="AE4938" i="1"/>
  <c r="AH4939" i="1"/>
  <c r="AE4954" i="1"/>
  <c r="AH4955" i="1"/>
  <c r="AE4970" i="1"/>
  <c r="AH4971" i="1"/>
  <c r="AE4986" i="1"/>
  <c r="AH4987" i="1"/>
  <c r="AE5002" i="1"/>
  <c r="AH5003" i="1"/>
  <c r="AE5018" i="1"/>
  <c r="AH5019" i="1"/>
  <c r="AE5034" i="1"/>
  <c r="AH5035" i="1"/>
  <c r="AE5053" i="1"/>
  <c r="AH3553" i="1"/>
  <c r="AH3569" i="1"/>
  <c r="AH3585" i="1"/>
  <c r="AH3601" i="1"/>
  <c r="AH3617" i="1"/>
  <c r="AH3633" i="1"/>
  <c r="AH3649" i="1"/>
  <c r="AH3665" i="1"/>
  <c r="AH3681" i="1"/>
  <c r="AH3697" i="1"/>
  <c r="AH3713" i="1"/>
  <c r="AH3729" i="1"/>
  <c r="AH3745" i="1"/>
  <c r="AH3761" i="1"/>
  <c r="AH3777" i="1"/>
  <c r="AH3793" i="1"/>
  <c r="AH3809" i="1"/>
  <c r="AH3825" i="1"/>
  <c r="AH3841" i="1"/>
  <c r="AH3857" i="1"/>
  <c r="AH3873" i="1"/>
  <c r="AH3889" i="1"/>
  <c r="AH3905" i="1"/>
  <c r="AH3921" i="1"/>
  <c r="AH3937" i="1"/>
  <c r="AH3953" i="1"/>
  <c r="AH3969" i="1"/>
  <c r="AE3981" i="1"/>
  <c r="AH3985" i="1"/>
  <c r="AE3987" i="1"/>
  <c r="AE3997" i="1"/>
  <c r="AH4001" i="1"/>
  <c r="AE4003" i="1"/>
  <c r="AE4013" i="1"/>
  <c r="AH4017" i="1"/>
  <c r="AE4019" i="1"/>
  <c r="AE4029" i="1"/>
  <c r="AH4033" i="1"/>
  <c r="AE4035" i="1"/>
  <c r="AE4045" i="1"/>
  <c r="AH4049" i="1"/>
  <c r="AE4051" i="1"/>
  <c r="AE4061" i="1"/>
  <c r="AH4065" i="1"/>
  <c r="AE4067" i="1"/>
  <c r="AE4077" i="1"/>
  <c r="AH4081" i="1"/>
  <c r="AE4083" i="1"/>
  <c r="AE4093" i="1"/>
  <c r="AH4097" i="1"/>
  <c r="AE4099" i="1"/>
  <c r="AE4109" i="1"/>
  <c r="AH4113" i="1"/>
  <c r="AE4115" i="1"/>
  <c r="AE4125" i="1"/>
  <c r="AH4129" i="1"/>
  <c r="AE4131" i="1"/>
  <c r="AE4141" i="1"/>
  <c r="AH4145" i="1"/>
  <c r="AE4147" i="1"/>
  <c r="AE4157" i="1"/>
  <c r="AH4161" i="1"/>
  <c r="AE4163" i="1"/>
  <c r="AE4173" i="1"/>
  <c r="AH4177" i="1"/>
  <c r="AE4179" i="1"/>
  <c r="AE4189" i="1"/>
  <c r="AH4193" i="1"/>
  <c r="AE4195" i="1"/>
  <c r="AE4205" i="1"/>
  <c r="AH4209" i="1"/>
  <c r="AE4211" i="1"/>
  <c r="AE4221" i="1"/>
  <c r="AH4225" i="1"/>
  <c r="AE4227" i="1"/>
  <c r="AE4237" i="1"/>
  <c r="AH4241" i="1"/>
  <c r="AE4243" i="1"/>
  <c r="AE4253" i="1"/>
  <c r="AH4257" i="1"/>
  <c r="AE4259" i="1"/>
  <c r="AE4269" i="1"/>
  <c r="AH4273" i="1"/>
  <c r="AE4275" i="1"/>
  <c r="AE4285" i="1"/>
  <c r="AH4289" i="1"/>
  <c r="AE4291" i="1"/>
  <c r="AE4301" i="1"/>
  <c r="AH4305" i="1"/>
  <c r="AE4307" i="1"/>
  <c r="AE4317" i="1"/>
  <c r="AH4321" i="1"/>
  <c r="AE4323" i="1"/>
  <c r="AE4333" i="1"/>
  <c r="AH4337" i="1"/>
  <c r="AE4339" i="1"/>
  <c r="AE4349" i="1"/>
  <c r="AH4353" i="1"/>
  <c r="AE4355" i="1"/>
  <c r="AE4365" i="1"/>
  <c r="AH4369" i="1"/>
  <c r="AE4371" i="1"/>
  <c r="AE4381" i="1"/>
  <c r="AH4385" i="1"/>
  <c r="AE4387" i="1"/>
  <c r="AE4397" i="1"/>
  <c r="AH4401" i="1"/>
  <c r="AE4403" i="1"/>
  <c r="AF4410" i="1"/>
  <c r="AE4413" i="1"/>
  <c r="AH4417" i="1"/>
  <c r="AE4419" i="1"/>
  <c r="AF4426" i="1"/>
  <c r="AE4429" i="1"/>
  <c r="AH4433" i="1"/>
  <c r="AE4435" i="1"/>
  <c r="AF4442" i="1"/>
  <c r="AE4445" i="1"/>
  <c r="AH4449" i="1"/>
  <c r="AE4451" i="1"/>
  <c r="AF4458" i="1"/>
  <c r="AE4461" i="1"/>
  <c r="AH4465" i="1"/>
  <c r="AE4467" i="1"/>
  <c r="AF4474" i="1"/>
  <c r="AE4477" i="1"/>
  <c r="AH4481" i="1"/>
  <c r="AE4483" i="1"/>
  <c r="AF4490" i="1"/>
  <c r="AE4493" i="1"/>
  <c r="AH4497" i="1"/>
  <c r="AE4499" i="1"/>
  <c r="AF4506" i="1"/>
  <c r="AE4509" i="1"/>
  <c r="AH4513" i="1"/>
  <c r="AE4515" i="1"/>
  <c r="AF4522" i="1"/>
  <c r="AE4525" i="1"/>
  <c r="AH4529" i="1"/>
  <c r="AE4531" i="1"/>
  <c r="AF4538" i="1"/>
  <c r="AE4541" i="1"/>
  <c r="AH4545" i="1"/>
  <c r="AE4547" i="1"/>
  <c r="AF4554" i="1"/>
  <c r="AE4557" i="1"/>
  <c r="AH4561" i="1"/>
  <c r="AE4563" i="1"/>
  <c r="AF4570" i="1"/>
  <c r="AE4573" i="1"/>
  <c r="AH4577" i="1"/>
  <c r="AE4579" i="1"/>
  <c r="AF4586" i="1"/>
  <c r="AE4589" i="1"/>
  <c r="AH4593" i="1"/>
  <c r="AE4595" i="1"/>
  <c r="AF4602" i="1"/>
  <c r="AE4605" i="1"/>
  <c r="AH4609" i="1"/>
  <c r="AE4611" i="1"/>
  <c r="AF4618" i="1"/>
  <c r="AE4621" i="1"/>
  <c r="AH4625" i="1"/>
  <c r="AE4627" i="1"/>
  <c r="AF4634" i="1"/>
  <c r="AE4637" i="1"/>
  <c r="AH4641" i="1"/>
  <c r="AE4643" i="1"/>
  <c r="AF4650" i="1"/>
  <c r="AE4653" i="1"/>
  <c r="AH4657" i="1"/>
  <c r="AE4659" i="1"/>
  <c r="AF4666" i="1"/>
  <c r="AE4669" i="1"/>
  <c r="AH4673" i="1"/>
  <c r="AE4675" i="1"/>
  <c r="AF4682" i="1"/>
  <c r="AE4685" i="1"/>
  <c r="AH4689" i="1"/>
  <c r="AE4691" i="1"/>
  <c r="AF4698" i="1"/>
  <c r="AE4701" i="1"/>
  <c r="AH4705" i="1"/>
  <c r="AE4707" i="1"/>
  <c r="AF4714" i="1"/>
  <c r="AE4717" i="1"/>
  <c r="AH4721" i="1"/>
  <c r="AE4723" i="1"/>
  <c r="AF4730" i="1"/>
  <c r="AE4733" i="1"/>
  <c r="AH4737" i="1"/>
  <c r="AE4739" i="1"/>
  <c r="AF4746" i="1"/>
  <c r="AE4749" i="1"/>
  <c r="AH4753" i="1"/>
  <c r="AE4755" i="1"/>
  <c r="AF4762" i="1"/>
  <c r="AE4765" i="1"/>
  <c r="AH4769" i="1"/>
  <c r="AE4771" i="1"/>
  <c r="AF4778" i="1"/>
  <c r="AE4781" i="1"/>
  <c r="AH4785" i="1"/>
  <c r="AE4787" i="1"/>
  <c r="AF4794" i="1"/>
  <c r="AE4797" i="1"/>
  <c r="AH4801" i="1"/>
  <c r="AE4803" i="1"/>
  <c r="AF4810" i="1"/>
  <c r="AE4813" i="1"/>
  <c r="AH4817" i="1"/>
  <c r="AE4819" i="1"/>
  <c r="AF4826" i="1"/>
  <c r="AE4829" i="1"/>
  <c r="AH4833" i="1"/>
  <c r="AE4835" i="1"/>
  <c r="AF4842" i="1"/>
  <c r="AE4845" i="1"/>
  <c r="AH4849" i="1"/>
  <c r="AE4851" i="1"/>
  <c r="AF4858" i="1"/>
  <c r="AE4861" i="1"/>
  <c r="AH4865" i="1"/>
  <c r="AE4867" i="1"/>
  <c r="AF4874" i="1"/>
  <c r="AE4877" i="1"/>
  <c r="AH4881" i="1"/>
  <c r="AE4883" i="1"/>
  <c r="AF4890" i="1"/>
  <c r="AE4893" i="1"/>
  <c r="AH4897" i="1"/>
  <c r="AE4899" i="1"/>
  <c r="AF4906" i="1"/>
  <c r="AE4909" i="1"/>
  <c r="AH4913" i="1"/>
  <c r="AE4915" i="1"/>
  <c r="AF4922" i="1"/>
  <c r="AE4925" i="1"/>
  <c r="AH4929" i="1"/>
  <c r="AE4931" i="1"/>
  <c r="AF4938" i="1"/>
  <c r="AE4941" i="1"/>
  <c r="AH4945" i="1"/>
  <c r="AE4947" i="1"/>
  <c r="AF4954" i="1"/>
  <c r="AE4957" i="1"/>
  <c r="AH4961" i="1"/>
  <c r="AE4963" i="1"/>
  <c r="AF4970" i="1"/>
  <c r="AE4973" i="1"/>
  <c r="AH4977" i="1"/>
  <c r="AE4979" i="1"/>
  <c r="AF4986" i="1"/>
  <c r="AE4989" i="1"/>
  <c r="AH4993" i="1"/>
  <c r="AE4995" i="1"/>
  <c r="AF5002" i="1"/>
  <c r="AE5005" i="1"/>
  <c r="AH5009" i="1"/>
  <c r="AE5011" i="1"/>
  <c r="AF5018" i="1"/>
  <c r="AE5021" i="1"/>
  <c r="AH5025" i="1"/>
  <c r="AE5027" i="1"/>
  <c r="AF5034" i="1"/>
  <c r="AE5037" i="1"/>
  <c r="AH5041" i="1"/>
  <c r="AE5043" i="1"/>
  <c r="AG5050" i="1"/>
  <c r="AG5053" i="1"/>
  <c r="AE5058" i="1"/>
  <c r="AH5061" i="1"/>
  <c r="AF5061" i="1"/>
  <c r="AG3981" i="1"/>
  <c r="AG3997" i="1"/>
  <c r="AG4013" i="1"/>
  <c r="AG4029" i="1"/>
  <c r="AG4045" i="1"/>
  <c r="AG4061" i="1"/>
  <c r="AG4077" i="1"/>
  <c r="AG4093" i="1"/>
  <c r="AG4109" i="1"/>
  <c r="AG4125" i="1"/>
  <c r="AG4141" i="1"/>
  <c r="AG4157" i="1"/>
  <c r="AG4173" i="1"/>
  <c r="AG4189" i="1"/>
  <c r="AG4205" i="1"/>
  <c r="AG4221" i="1"/>
  <c r="AG4237" i="1"/>
  <c r="AG4253" i="1"/>
  <c r="AG4269" i="1"/>
  <c r="AG4285" i="1"/>
  <c r="AG4301" i="1"/>
  <c r="AG4317" i="1"/>
  <c r="AG4333" i="1"/>
  <c r="AG4349" i="1"/>
  <c r="AG4365" i="1"/>
  <c r="AG4381" i="1"/>
  <c r="AG4397" i="1"/>
  <c r="AG4410" i="1"/>
  <c r="AG4413" i="1"/>
  <c r="AG4426" i="1"/>
  <c r="AG4429" i="1"/>
  <c r="AG4442" i="1"/>
  <c r="AG4445" i="1"/>
  <c r="AG4458" i="1"/>
  <c r="AG4461" i="1"/>
  <c r="AG4474" i="1"/>
  <c r="AG4477" i="1"/>
  <c r="AG4490" i="1"/>
  <c r="AG4493" i="1"/>
  <c r="AG4506" i="1"/>
  <c r="AG4509" i="1"/>
  <c r="AG4522" i="1"/>
  <c r="AG4525" i="1"/>
  <c r="AG4538" i="1"/>
  <c r="AG4541" i="1"/>
  <c r="AG4554" i="1"/>
  <c r="AG4557" i="1"/>
  <c r="AG4570" i="1"/>
  <c r="AG4573" i="1"/>
  <c r="AG4586" i="1"/>
  <c r="AG4589" i="1"/>
  <c r="AG4602" i="1"/>
  <c r="AG4605" i="1"/>
  <c r="AG4618" i="1"/>
  <c r="AG4621" i="1"/>
  <c r="AG4634" i="1"/>
  <c r="AG4637" i="1"/>
  <c r="AG4650" i="1"/>
  <c r="AG4653" i="1"/>
  <c r="AG4666" i="1"/>
  <c r="AG4669" i="1"/>
  <c r="AG4682" i="1"/>
  <c r="AG4685" i="1"/>
  <c r="AG4698" i="1"/>
  <c r="AG4701" i="1"/>
  <c r="AG4714" i="1"/>
  <c r="AG4717" i="1"/>
  <c r="AG4730" i="1"/>
  <c r="AG4733" i="1"/>
  <c r="AG4746" i="1"/>
  <c r="AG4749" i="1"/>
  <c r="AG4762" i="1"/>
  <c r="AG4765" i="1"/>
  <c r="AG4778" i="1"/>
  <c r="AG4781" i="1"/>
  <c r="AG4794" i="1"/>
  <c r="AG4797" i="1"/>
  <c r="AG4810" i="1"/>
  <c r="AG4813" i="1"/>
  <c r="AG4826" i="1"/>
  <c r="AG4829" i="1"/>
  <c r="AG4842" i="1"/>
  <c r="AG4845" i="1"/>
  <c r="AG4858" i="1"/>
  <c r="AG4861" i="1"/>
  <c r="AG4874" i="1"/>
  <c r="AG4877" i="1"/>
  <c r="AG4890" i="1"/>
  <c r="AG4893" i="1"/>
  <c r="AG4906" i="1"/>
  <c r="AG4909" i="1"/>
  <c r="AG4922" i="1"/>
  <c r="AG4925" i="1"/>
  <c r="AG4938" i="1"/>
  <c r="AG4941" i="1"/>
  <c r="AG4954" i="1"/>
  <c r="AG4957" i="1"/>
  <c r="AG4970" i="1"/>
  <c r="AG4973" i="1"/>
  <c r="AG4986" i="1"/>
  <c r="AG4989" i="1"/>
  <c r="AG5002" i="1"/>
  <c r="AG5005" i="1"/>
  <c r="AG5018" i="1"/>
  <c r="AG5021" i="1"/>
  <c r="AG5034" i="1"/>
  <c r="AG5037" i="1"/>
  <c r="AH5049" i="1"/>
  <c r="AF5049" i="1"/>
  <c r="AF5058" i="1"/>
  <c r="AH5066" i="1"/>
  <c r="AF5066" i="1"/>
  <c r="AH5074" i="1"/>
  <c r="AF5074" i="1"/>
  <c r="AH5082" i="1"/>
  <c r="AF5082" i="1"/>
  <c r="AH5090" i="1"/>
  <c r="AF5090" i="1"/>
  <c r="AH5098" i="1"/>
  <c r="AF5098" i="1"/>
  <c r="AH5106" i="1"/>
  <c r="AF5106" i="1"/>
  <c r="AH5114" i="1"/>
  <c r="AF5114" i="1"/>
  <c r="AH5122" i="1"/>
  <c r="AF5122" i="1"/>
  <c r="AH5130" i="1"/>
  <c r="AF5130" i="1"/>
  <c r="AH5138" i="1"/>
  <c r="AF5138" i="1"/>
  <c r="AH5146" i="1"/>
  <c r="AF5146" i="1"/>
  <c r="AH5154" i="1"/>
  <c r="AF5154" i="1"/>
  <c r="AH5162" i="1"/>
  <c r="AF5162" i="1"/>
  <c r="AH5170" i="1"/>
  <c r="AF5170" i="1"/>
  <c r="AH5178" i="1"/>
  <c r="AF5178" i="1"/>
  <c r="AH5186" i="1"/>
  <c r="AF5186" i="1"/>
  <c r="AH5194" i="1"/>
  <c r="AF5194" i="1"/>
  <c r="AH5202" i="1"/>
  <c r="AF5202" i="1"/>
  <c r="AH5210" i="1"/>
  <c r="AF5210" i="1"/>
  <c r="AH5218" i="1"/>
  <c r="AF5218" i="1"/>
  <c r="AH5226" i="1"/>
  <c r="AF5226" i="1"/>
  <c r="AH5234" i="1"/>
  <c r="AF5234" i="1"/>
  <c r="AH5242" i="1"/>
  <c r="AF5242" i="1"/>
  <c r="AH5250" i="1"/>
  <c r="AF5250" i="1"/>
  <c r="AH5258" i="1"/>
  <c r="AF5258" i="1"/>
  <c r="AH5266" i="1"/>
  <c r="AF5266" i="1"/>
  <c r="AH5274" i="1"/>
  <c r="AF5274" i="1"/>
  <c r="AH5282" i="1"/>
  <c r="AF5282" i="1"/>
  <c r="AH5290" i="1"/>
  <c r="AF5290" i="1"/>
  <c r="AH5298" i="1"/>
  <c r="AF5298" i="1"/>
  <c r="AH5306" i="1"/>
  <c r="AF5306" i="1"/>
  <c r="AH5314" i="1"/>
  <c r="AF5314" i="1"/>
  <c r="AH5322" i="1"/>
  <c r="AF5322" i="1"/>
  <c r="AH5330" i="1"/>
  <c r="AF5330" i="1"/>
  <c r="AH5338" i="1"/>
  <c r="AF5338" i="1"/>
  <c r="AH5346" i="1"/>
  <c r="AF5346" i="1"/>
  <c r="AH5354" i="1"/>
  <c r="AF5354" i="1"/>
  <c r="AH5362" i="1"/>
  <c r="AF5362" i="1"/>
  <c r="AE4418" i="1"/>
  <c r="AE4434" i="1"/>
  <c r="AE4450" i="1"/>
  <c r="AE4466" i="1"/>
  <c r="AE4482" i="1"/>
  <c r="AE4498" i="1"/>
  <c r="AE4514" i="1"/>
  <c r="AE4530" i="1"/>
  <c r="AE4546" i="1"/>
  <c r="AE4562" i="1"/>
  <c r="AE4578" i="1"/>
  <c r="AE4594" i="1"/>
  <c r="AE4610" i="1"/>
  <c r="AE4626" i="1"/>
  <c r="AE4642" i="1"/>
  <c r="AE4658" i="1"/>
  <c r="AE4674" i="1"/>
  <c r="AE4690" i="1"/>
  <c r="AE4706" i="1"/>
  <c r="AE4722" i="1"/>
  <c r="AE4738" i="1"/>
  <c r="AE4754" i="1"/>
  <c r="AE4770" i="1"/>
  <c r="AE4786" i="1"/>
  <c r="AE4802" i="1"/>
  <c r="AE4818" i="1"/>
  <c r="AE4834" i="1"/>
  <c r="AE4850" i="1"/>
  <c r="AE4866" i="1"/>
  <c r="AE4882" i="1"/>
  <c r="AE4898" i="1"/>
  <c r="AE4914" i="1"/>
  <c r="AE4930" i="1"/>
  <c r="AE4946" i="1"/>
  <c r="AE4962" i="1"/>
  <c r="AE4978" i="1"/>
  <c r="AE4994" i="1"/>
  <c r="AE5010" i="1"/>
  <c r="AE5026" i="1"/>
  <c r="AE5042" i="1"/>
  <c r="AE5054" i="1"/>
  <c r="AH5057" i="1"/>
  <c r="AF5057" i="1"/>
  <c r="AG5114" i="1"/>
  <c r="AG5122" i="1"/>
  <c r="AG5130" i="1"/>
  <c r="AG5138" i="1"/>
  <c r="AG5146" i="1"/>
  <c r="AG5154" i="1"/>
  <c r="AG5162" i="1"/>
  <c r="AG5170" i="1"/>
  <c r="AG5178" i="1"/>
  <c r="AG5186" i="1"/>
  <c r="AG5194" i="1"/>
  <c r="AG5202" i="1"/>
  <c r="AG5210" i="1"/>
  <c r="AG5218" i="1"/>
  <c r="AG5226" i="1"/>
  <c r="AG5234" i="1"/>
  <c r="AG5242" i="1"/>
  <c r="AG5250" i="1"/>
  <c r="AG5258" i="1"/>
  <c r="AG5266" i="1"/>
  <c r="AG5274" i="1"/>
  <c r="AG5282" i="1"/>
  <c r="AG5290" i="1"/>
  <c r="AG5298" i="1"/>
  <c r="AG5306" i="1"/>
  <c r="AG5314" i="1"/>
  <c r="AG5322" i="1"/>
  <c r="AG5330" i="1"/>
  <c r="AG5338" i="1"/>
  <c r="AG5346" i="1"/>
  <c r="AG5354" i="1"/>
  <c r="AG5362" i="1"/>
  <c r="AH3753" i="1"/>
  <c r="AG3759" i="1"/>
  <c r="AH3769" i="1"/>
  <c r="AG3775" i="1"/>
  <c r="AH3785" i="1"/>
  <c r="AG3791" i="1"/>
  <c r="AH3801" i="1"/>
  <c r="AG3807" i="1"/>
  <c r="AH3817" i="1"/>
  <c r="AG3823" i="1"/>
  <c r="AH3833" i="1"/>
  <c r="AG3839" i="1"/>
  <c r="AH3849" i="1"/>
  <c r="AG3855" i="1"/>
  <c r="AH3865" i="1"/>
  <c r="AG3871" i="1"/>
  <c r="AH3881" i="1"/>
  <c r="AG3887" i="1"/>
  <c r="AH3897" i="1"/>
  <c r="AG3903" i="1"/>
  <c r="AH3913" i="1"/>
  <c r="AG3919" i="1"/>
  <c r="AH3929" i="1"/>
  <c r="AG3935" i="1"/>
  <c r="AH3945" i="1"/>
  <c r="AG3951" i="1"/>
  <c r="AH3961" i="1"/>
  <c r="AG3967" i="1"/>
  <c r="AH3977" i="1"/>
  <c r="AG3983" i="1"/>
  <c r="AH3993" i="1"/>
  <c r="AG3999" i="1"/>
  <c r="AH4009" i="1"/>
  <c r="AG4015" i="1"/>
  <c r="AH4025" i="1"/>
  <c r="AG4031" i="1"/>
  <c r="AH4041" i="1"/>
  <c r="AG4047" i="1"/>
  <c r="AH4057" i="1"/>
  <c r="AG4063" i="1"/>
  <c r="AH4073" i="1"/>
  <c r="AG4079" i="1"/>
  <c r="AH4089" i="1"/>
  <c r="AG4095" i="1"/>
  <c r="AH4105" i="1"/>
  <c r="AG4111" i="1"/>
  <c r="AH4121" i="1"/>
  <c r="AE4123" i="1"/>
  <c r="AG4127" i="1"/>
  <c r="AE4133" i="1"/>
  <c r="AH4137" i="1"/>
  <c r="AE4139" i="1"/>
  <c r="AG4143" i="1"/>
  <c r="AE4149" i="1"/>
  <c r="AH4153" i="1"/>
  <c r="AE4155" i="1"/>
  <c r="AG4159" i="1"/>
  <c r="AE4165" i="1"/>
  <c r="AH4169" i="1"/>
  <c r="AE4171" i="1"/>
  <c r="AG4175" i="1"/>
  <c r="AE4181" i="1"/>
  <c r="AH4185" i="1"/>
  <c r="AE4187" i="1"/>
  <c r="AG4191" i="1"/>
  <c r="AE4197" i="1"/>
  <c r="AH4201" i="1"/>
  <c r="AE4203" i="1"/>
  <c r="AG4207" i="1"/>
  <c r="AE4213" i="1"/>
  <c r="AH4217" i="1"/>
  <c r="AE4219" i="1"/>
  <c r="AG4223" i="1"/>
  <c r="AE4229" i="1"/>
  <c r="AH4233" i="1"/>
  <c r="AE4235" i="1"/>
  <c r="AG4239" i="1"/>
  <c r="AE4245" i="1"/>
  <c r="AH4249" i="1"/>
  <c r="AE4251" i="1"/>
  <c r="AG4255" i="1"/>
  <c r="AE4261" i="1"/>
  <c r="AH4265" i="1"/>
  <c r="AE4267" i="1"/>
  <c r="AG4271" i="1"/>
  <c r="AE4277" i="1"/>
  <c r="AH4281" i="1"/>
  <c r="AE4283" i="1"/>
  <c r="AG4287" i="1"/>
  <c r="AE4293" i="1"/>
  <c r="AH4297" i="1"/>
  <c r="AE4299" i="1"/>
  <c r="AG4303" i="1"/>
  <c r="AE4309" i="1"/>
  <c r="AH4313" i="1"/>
  <c r="AE4315" i="1"/>
  <c r="AG4319" i="1"/>
  <c r="AE4325" i="1"/>
  <c r="AH4329" i="1"/>
  <c r="AE4331" i="1"/>
  <c r="AG4335" i="1"/>
  <c r="AE4341" i="1"/>
  <c r="AH4345" i="1"/>
  <c r="AE4347" i="1"/>
  <c r="AG4351" i="1"/>
  <c r="AE4357" i="1"/>
  <c r="AH4361" i="1"/>
  <c r="AE4363" i="1"/>
  <c r="AG4367" i="1"/>
  <c r="AE4373" i="1"/>
  <c r="AH4377" i="1"/>
  <c r="AE4379" i="1"/>
  <c r="AG4383" i="1"/>
  <c r="AE4389" i="1"/>
  <c r="AH4393" i="1"/>
  <c r="AE4395" i="1"/>
  <c r="AG4399" i="1"/>
  <c r="AE4405" i="1"/>
  <c r="AH4409" i="1"/>
  <c r="AE4411" i="1"/>
  <c r="AG4415" i="1"/>
  <c r="AF4418" i="1"/>
  <c r="AE4421" i="1"/>
  <c r="AH4425" i="1"/>
  <c r="AE4427" i="1"/>
  <c r="AG4431" i="1"/>
  <c r="AF4434" i="1"/>
  <c r="AE4437" i="1"/>
  <c r="AH4441" i="1"/>
  <c r="AE4443" i="1"/>
  <c r="AG4447" i="1"/>
  <c r="AF4450" i="1"/>
  <c r="AE4453" i="1"/>
  <c r="AH4457" i="1"/>
  <c r="AE4459" i="1"/>
  <c r="AG4463" i="1"/>
  <c r="AF4466" i="1"/>
  <c r="AE4469" i="1"/>
  <c r="AH4473" i="1"/>
  <c r="AE4475" i="1"/>
  <c r="AG4479" i="1"/>
  <c r="AF4482" i="1"/>
  <c r="AE4485" i="1"/>
  <c r="AH4489" i="1"/>
  <c r="AE4491" i="1"/>
  <c r="AG4495" i="1"/>
  <c r="AF4498" i="1"/>
  <c r="AE4501" i="1"/>
  <c r="AH4505" i="1"/>
  <c r="AE4507" i="1"/>
  <c r="AG4511" i="1"/>
  <c r="AF4514" i="1"/>
  <c r="AE4517" i="1"/>
  <c r="AH4521" i="1"/>
  <c r="AE4523" i="1"/>
  <c r="AG4527" i="1"/>
  <c r="AF4530" i="1"/>
  <c r="AE4533" i="1"/>
  <c r="AH4537" i="1"/>
  <c r="AE4539" i="1"/>
  <c r="AG4543" i="1"/>
  <c r="AF4546" i="1"/>
  <c r="AE4549" i="1"/>
  <c r="AH4553" i="1"/>
  <c r="AE4555" i="1"/>
  <c r="AG4559" i="1"/>
  <c r="AF4562" i="1"/>
  <c r="AE4565" i="1"/>
  <c r="AH4569" i="1"/>
  <c r="AE4571" i="1"/>
  <c r="AG4575" i="1"/>
  <c r="AF4578" i="1"/>
  <c r="AE4581" i="1"/>
  <c r="AH4585" i="1"/>
  <c r="AE4587" i="1"/>
  <c r="AG4591" i="1"/>
  <c r="AF4594" i="1"/>
  <c r="AE4597" i="1"/>
  <c r="AH4601" i="1"/>
  <c r="AE4603" i="1"/>
  <c r="AG4607" i="1"/>
  <c r="AF4610" i="1"/>
  <c r="AE4613" i="1"/>
  <c r="AH4617" i="1"/>
  <c r="AE4619" i="1"/>
  <c r="AG4623" i="1"/>
  <c r="AF4626" i="1"/>
  <c r="AE4629" i="1"/>
  <c r="AH4633" i="1"/>
  <c r="AE4635" i="1"/>
  <c r="AG4639" i="1"/>
  <c r="AF4642" i="1"/>
  <c r="AE4645" i="1"/>
  <c r="AH4649" i="1"/>
  <c r="AE4651" i="1"/>
  <c r="AG4655" i="1"/>
  <c r="AF4658" i="1"/>
  <c r="AE4661" i="1"/>
  <c r="AH4665" i="1"/>
  <c r="AE4667" i="1"/>
  <c r="AG4671" i="1"/>
  <c r="AF4674" i="1"/>
  <c r="AE4677" i="1"/>
  <c r="AH4681" i="1"/>
  <c r="AE4683" i="1"/>
  <c r="AG4687" i="1"/>
  <c r="AF4690" i="1"/>
  <c r="AE4693" i="1"/>
  <c r="AH4697" i="1"/>
  <c r="AE4699" i="1"/>
  <c r="AG4703" i="1"/>
  <c r="AF4706" i="1"/>
  <c r="AE4709" i="1"/>
  <c r="AH4713" i="1"/>
  <c r="AE4715" i="1"/>
  <c r="AG4719" i="1"/>
  <c r="AF4722" i="1"/>
  <c r="AE4725" i="1"/>
  <c r="AH4729" i="1"/>
  <c r="AE4731" i="1"/>
  <c r="AG4735" i="1"/>
  <c r="AF4738" i="1"/>
  <c r="AE4741" i="1"/>
  <c r="AH4745" i="1"/>
  <c r="AE4747" i="1"/>
  <c r="AG4751" i="1"/>
  <c r="AF4754" i="1"/>
  <c r="AE4757" i="1"/>
  <c r="AH4761" i="1"/>
  <c r="AE4763" i="1"/>
  <c r="AG4767" i="1"/>
  <c r="AF4770" i="1"/>
  <c r="AE4773" i="1"/>
  <c r="AH4777" i="1"/>
  <c r="AE4779" i="1"/>
  <c r="AG4783" i="1"/>
  <c r="AF4786" i="1"/>
  <c r="AE4789" i="1"/>
  <c r="AH4793" i="1"/>
  <c r="AE4795" i="1"/>
  <c r="AG4799" i="1"/>
  <c r="AF4802" i="1"/>
  <c r="AE4805" i="1"/>
  <c r="AH4809" i="1"/>
  <c r="AE4811" i="1"/>
  <c r="AG4815" i="1"/>
  <c r="AF4818" i="1"/>
  <c r="AE4821" i="1"/>
  <c r="AH4825" i="1"/>
  <c r="AE4827" i="1"/>
  <c r="AG4831" i="1"/>
  <c r="AF4834" i="1"/>
  <c r="AE4837" i="1"/>
  <c r="AH4841" i="1"/>
  <c r="AE4843" i="1"/>
  <c r="AG4847" i="1"/>
  <c r="AF4850" i="1"/>
  <c r="AE4853" i="1"/>
  <c r="AH4857" i="1"/>
  <c r="AE4859" i="1"/>
  <c r="AG4863" i="1"/>
  <c r="AF4866" i="1"/>
  <c r="AE4869" i="1"/>
  <c r="AH4873" i="1"/>
  <c r="AE4875" i="1"/>
  <c r="AG4879" i="1"/>
  <c r="AF4882" i="1"/>
  <c r="AE4885" i="1"/>
  <c r="AH4889" i="1"/>
  <c r="AE4891" i="1"/>
  <c r="AG4895" i="1"/>
  <c r="AF4898" i="1"/>
  <c r="AE4901" i="1"/>
  <c r="AH4905" i="1"/>
  <c r="AE4907" i="1"/>
  <c r="AG4911" i="1"/>
  <c r="AF4914" i="1"/>
  <c r="AE4917" i="1"/>
  <c r="AH4921" i="1"/>
  <c r="AE4923" i="1"/>
  <c r="AG4927" i="1"/>
  <c r="AF4930" i="1"/>
  <c r="AE4933" i="1"/>
  <c r="AH4937" i="1"/>
  <c r="AE4939" i="1"/>
  <c r="AG4943" i="1"/>
  <c r="AF4946" i="1"/>
  <c r="AE4949" i="1"/>
  <c r="AH4953" i="1"/>
  <c r="AE4955" i="1"/>
  <c r="AG4959" i="1"/>
  <c r="AF4962" i="1"/>
  <c r="AE4965" i="1"/>
  <c r="AH4969" i="1"/>
  <c r="AE4971" i="1"/>
  <c r="AG4975" i="1"/>
  <c r="AF4978" i="1"/>
  <c r="AE4981" i="1"/>
  <c r="AH4985" i="1"/>
  <c r="AE4987" i="1"/>
  <c r="AG4991" i="1"/>
  <c r="AF4994" i="1"/>
  <c r="AE4997" i="1"/>
  <c r="AH5001" i="1"/>
  <c r="AE5003" i="1"/>
  <c r="AG5007" i="1"/>
  <c r="AF5010" i="1"/>
  <c r="AE5013" i="1"/>
  <c r="AH5017" i="1"/>
  <c r="AE5019" i="1"/>
  <c r="AG5023" i="1"/>
  <c r="AF5026" i="1"/>
  <c r="AE5029" i="1"/>
  <c r="AH5033" i="1"/>
  <c r="AE5035" i="1"/>
  <c r="AG5039" i="1"/>
  <c r="AF5042" i="1"/>
  <c r="AE5045" i="1"/>
  <c r="AF5054" i="1"/>
  <c r="AE5057" i="1"/>
  <c r="AG4133" i="1"/>
  <c r="AG4149" i="1"/>
  <c r="AG4165" i="1"/>
  <c r="AG4181" i="1"/>
  <c r="AG4197" i="1"/>
  <c r="AG4213" i="1"/>
  <c r="AG4229" i="1"/>
  <c r="AG4245" i="1"/>
  <c r="AG4261" i="1"/>
  <c r="AG4277" i="1"/>
  <c r="AG4293" i="1"/>
  <c r="AG4309" i="1"/>
  <c r="AG4325" i="1"/>
  <c r="AG4341" i="1"/>
  <c r="AG4357" i="1"/>
  <c r="AG4373" i="1"/>
  <c r="AG4389" i="1"/>
  <c r="AG4405" i="1"/>
  <c r="AG4418" i="1"/>
  <c r="AG4421" i="1"/>
  <c r="AG4434" i="1"/>
  <c r="AG4437" i="1"/>
  <c r="AG4450" i="1"/>
  <c r="AG4453" i="1"/>
  <c r="AG4466" i="1"/>
  <c r="AG4469" i="1"/>
  <c r="AG4482" i="1"/>
  <c r="AG4485" i="1"/>
  <c r="AG4498" i="1"/>
  <c r="AG4501" i="1"/>
  <c r="AG4514" i="1"/>
  <c r="AG4517" i="1"/>
  <c r="AG4530" i="1"/>
  <c r="AG4533" i="1"/>
  <c r="AG4546" i="1"/>
  <c r="AG4549" i="1"/>
  <c r="AG4562" i="1"/>
  <c r="AG4565" i="1"/>
  <c r="AG4578" i="1"/>
  <c r="AG4581" i="1"/>
  <c r="AG4594" i="1"/>
  <c r="AG4597" i="1"/>
  <c r="AG4610" i="1"/>
  <c r="AG4613" i="1"/>
  <c r="AG4626" i="1"/>
  <c r="AG4629" i="1"/>
  <c r="AG4642" i="1"/>
  <c r="AG4645" i="1"/>
  <c r="AG4658" i="1"/>
  <c r="AG4661" i="1"/>
  <c r="AG4674" i="1"/>
  <c r="AG4677" i="1"/>
  <c r="AG4690" i="1"/>
  <c r="AG4693" i="1"/>
  <c r="AG4706" i="1"/>
  <c r="AG4709" i="1"/>
  <c r="AG4722" i="1"/>
  <c r="AG4725" i="1"/>
  <c r="AG4738" i="1"/>
  <c r="AG4741" i="1"/>
  <c r="AG4754" i="1"/>
  <c r="AG4757" i="1"/>
  <c r="AG4770" i="1"/>
  <c r="AG4773" i="1"/>
  <c r="AG4786" i="1"/>
  <c r="AG4789" i="1"/>
  <c r="AG4802" i="1"/>
  <c r="AG4805" i="1"/>
  <c r="AG4818" i="1"/>
  <c r="AG4821" i="1"/>
  <c r="AG4834" i="1"/>
  <c r="AG4837" i="1"/>
  <c r="AG4850" i="1"/>
  <c r="AG4853" i="1"/>
  <c r="AG4866" i="1"/>
  <c r="AG4869" i="1"/>
  <c r="AG4882" i="1"/>
  <c r="AG4885" i="1"/>
  <c r="AG4898" i="1"/>
  <c r="AG4901" i="1"/>
  <c r="AG4914" i="1"/>
  <c r="AG4917" i="1"/>
  <c r="AG4930" i="1"/>
  <c r="AG4933" i="1"/>
  <c r="AG4946" i="1"/>
  <c r="AG4949" i="1"/>
  <c r="AG4962" i="1"/>
  <c r="AG4965" i="1"/>
  <c r="AG4978" i="1"/>
  <c r="AG4981" i="1"/>
  <c r="AG4994" i="1"/>
  <c r="AG4997" i="1"/>
  <c r="AG5010" i="1"/>
  <c r="AG5013" i="1"/>
  <c r="AG5026" i="1"/>
  <c r="AG5029" i="1"/>
  <c r="AG5042" i="1"/>
  <c r="AG5045" i="1"/>
  <c r="AG5054" i="1"/>
  <c r="AG5057" i="1"/>
  <c r="AH5070" i="1"/>
  <c r="AF5070" i="1"/>
  <c r="AH5078" i="1"/>
  <c r="AF5078" i="1"/>
  <c r="AH5086" i="1"/>
  <c r="AF5086" i="1"/>
  <c r="AH5094" i="1"/>
  <c r="AF5094" i="1"/>
  <c r="AH5102" i="1"/>
  <c r="AF5102" i="1"/>
  <c r="AH5110" i="1"/>
  <c r="AF5110" i="1"/>
  <c r="AH5118" i="1"/>
  <c r="AF5118" i="1"/>
  <c r="AH5126" i="1"/>
  <c r="AF5126" i="1"/>
  <c r="AH5134" i="1"/>
  <c r="AF5134" i="1"/>
  <c r="AH5142" i="1"/>
  <c r="AF5142" i="1"/>
  <c r="AH5150" i="1"/>
  <c r="AF5150" i="1"/>
  <c r="AH5158" i="1"/>
  <c r="AF5158" i="1"/>
  <c r="AH5166" i="1"/>
  <c r="AF5166" i="1"/>
  <c r="AH5174" i="1"/>
  <c r="AF5174" i="1"/>
  <c r="AH5182" i="1"/>
  <c r="AF5182" i="1"/>
  <c r="AH5190" i="1"/>
  <c r="AF5190" i="1"/>
  <c r="AH5198" i="1"/>
  <c r="AF5198" i="1"/>
  <c r="AH5206" i="1"/>
  <c r="AF5206" i="1"/>
  <c r="AH5214" i="1"/>
  <c r="AF5214" i="1"/>
  <c r="AH5222" i="1"/>
  <c r="AF5222" i="1"/>
  <c r="AH5230" i="1"/>
  <c r="AF5230" i="1"/>
  <c r="AH5238" i="1"/>
  <c r="AF5238" i="1"/>
  <c r="AH5246" i="1"/>
  <c r="AF5246" i="1"/>
  <c r="AH5254" i="1"/>
  <c r="AF5254" i="1"/>
  <c r="AH5262" i="1"/>
  <c r="AF5262" i="1"/>
  <c r="AH5270" i="1"/>
  <c r="AF5270" i="1"/>
  <c r="AH5278" i="1"/>
  <c r="AF5278" i="1"/>
  <c r="AH5286" i="1"/>
  <c r="AF5286" i="1"/>
  <c r="AH5294" i="1"/>
  <c r="AF5294" i="1"/>
  <c r="AH5302" i="1"/>
  <c r="AF5302" i="1"/>
  <c r="AH5310" i="1"/>
  <c r="AF5310" i="1"/>
  <c r="AH5318" i="1"/>
  <c r="AF5318" i="1"/>
  <c r="AH5326" i="1"/>
  <c r="AF5326" i="1"/>
  <c r="AH5334" i="1"/>
  <c r="AF5334" i="1"/>
  <c r="AH5342" i="1"/>
  <c r="AF5342" i="1"/>
  <c r="AH5350" i="1"/>
  <c r="AF5350" i="1"/>
  <c r="AH5358" i="1"/>
  <c r="AF5358" i="1"/>
  <c r="AH5366" i="1"/>
  <c r="AF5366" i="1"/>
  <c r="AF5370" i="1"/>
  <c r="AF5374" i="1"/>
  <c r="AF5378" i="1"/>
  <c r="AF5382" i="1"/>
  <c r="AF5386" i="1"/>
  <c r="AF5390" i="1"/>
  <c r="AF5394" i="1"/>
  <c r="AF5398" i="1"/>
  <c r="AF5402" i="1"/>
  <c r="AF5406" i="1"/>
  <c r="AF5410" i="1"/>
  <c r="AF5414" i="1"/>
  <c r="AF5418" i="1"/>
  <c r="AF5422" i="1"/>
  <c r="AF5426" i="1"/>
  <c r="AF5430" i="1"/>
  <c r="AF5434" i="1"/>
  <c r="AF5438" i="1"/>
  <c r="AF5442" i="1"/>
  <c r="AF5446" i="1"/>
  <c r="AF5450" i="1"/>
  <c r="AF5454" i="1"/>
  <c r="AF5458" i="1"/>
  <c r="AF5462" i="1"/>
  <c r="AF5466" i="1"/>
  <c r="AF5470" i="1"/>
  <c r="AF5474" i="1"/>
  <c r="AF5478" i="1"/>
  <c r="AF5482" i="1"/>
  <c r="AF5486" i="1"/>
  <c r="AF5490" i="1"/>
  <c r="AF5494" i="1"/>
  <c r="AF5498" i="1"/>
  <c r="AF5502" i="1"/>
  <c r="AF5506" i="1"/>
  <c r="AF5510" i="1"/>
  <c r="AF5514" i="1"/>
  <c r="AF5518" i="1"/>
  <c r="AF5522" i="1"/>
  <c r="AF5526" i="1"/>
  <c r="AF5530" i="1"/>
  <c r="AF5534" i="1"/>
  <c r="AF5538" i="1"/>
  <c r="AF5542" i="1"/>
  <c r="AF5546" i="1"/>
  <c r="AF5550" i="1"/>
  <c r="AF5554" i="1"/>
  <c r="AF5558" i="1"/>
  <c r="AF5562" i="1"/>
  <c r="AF5566" i="1"/>
  <c r="AF5570" i="1"/>
  <c r="AF5574" i="1"/>
  <c r="AF5578" i="1"/>
  <c r="AF5582" i="1"/>
  <c r="AF5586" i="1"/>
  <c r="AF5590" i="1"/>
  <c r="AF5594" i="1"/>
  <c r="AF5598" i="1"/>
  <c r="AF5602" i="1"/>
  <c r="AF5606" i="1"/>
  <c r="AF5610" i="1"/>
  <c r="AF5614" i="1"/>
  <c r="AF5618" i="1"/>
  <c r="AF5622" i="1"/>
  <c r="AF5626" i="1"/>
  <c r="AF5630" i="1"/>
  <c r="AF5634" i="1"/>
  <c r="AF5638" i="1"/>
  <c r="AF5642" i="1"/>
  <c r="AF5646" i="1"/>
  <c r="AF5650" i="1"/>
  <c r="AF5654" i="1"/>
  <c r="AF5658" i="1"/>
  <c r="AF5662" i="1"/>
  <c r="AF5666" i="1"/>
  <c r="AF5670" i="1"/>
  <c r="AF5674" i="1"/>
  <c r="AF5678" i="1"/>
  <c r="AF5682" i="1"/>
  <c r="AF5686" i="1"/>
  <c r="AF5690" i="1"/>
  <c r="AF5694" i="1"/>
  <c r="AF5698" i="1"/>
  <c r="AF5702" i="1"/>
  <c r="AF5706" i="1"/>
  <c r="AF5710" i="1"/>
  <c r="AF5714" i="1"/>
  <c r="AF5718" i="1"/>
  <c r="AF5722" i="1"/>
  <c r="AF5726" i="1"/>
  <c r="AF5730" i="1"/>
  <c r="AF5734" i="1"/>
  <c r="AF5738" i="1"/>
  <c r="AF5742" i="1"/>
  <c r="AF5746" i="1"/>
  <c r="AF5750" i="1"/>
  <c r="AF5754" i="1"/>
  <c r="AF5758" i="1"/>
  <c r="AF5762" i="1"/>
  <c r="AE5765" i="1"/>
  <c r="AE5768" i="1"/>
  <c r="AE5773" i="1"/>
  <c r="AH5773" i="1"/>
  <c r="AE5776" i="1"/>
  <c r="AE5781" i="1"/>
  <c r="AH5781" i="1"/>
  <c r="AE5784" i="1"/>
  <c r="AE5789" i="1"/>
  <c r="AH5789" i="1"/>
  <c r="AE5792" i="1"/>
  <c r="AF5802" i="1"/>
  <c r="AH5814" i="1"/>
  <c r="AE5818" i="1"/>
  <c r="AH5830" i="1"/>
  <c r="AE5834" i="1"/>
  <c r="AH5846" i="1"/>
  <c r="AE5850" i="1"/>
  <c r="AH5862" i="1"/>
  <c r="AE5866" i="1"/>
  <c r="AH5878" i="1"/>
  <c r="AE5882" i="1"/>
  <c r="AH5894" i="1"/>
  <c r="AE5898" i="1"/>
  <c r="AH5910" i="1"/>
  <c r="AE5914" i="1"/>
  <c r="AH5926" i="1"/>
  <c r="AE5930" i="1"/>
  <c r="AH5942" i="1"/>
  <c r="AE5946" i="1"/>
  <c r="AH5958" i="1"/>
  <c r="AE5962" i="1"/>
  <c r="AH5974" i="1"/>
  <c r="AE5978" i="1"/>
  <c r="AH5990" i="1"/>
  <c r="AE5994" i="1"/>
  <c r="AH6006" i="1"/>
  <c r="AE6010" i="1"/>
  <c r="AH6022" i="1"/>
  <c r="AE6026" i="1"/>
  <c r="AH6038" i="1"/>
  <c r="AE6042" i="1"/>
  <c r="AH6054" i="1"/>
  <c r="AE6058" i="1"/>
  <c r="AH6070" i="1"/>
  <c r="AE6074" i="1"/>
  <c r="AH6086" i="1"/>
  <c r="AE6090" i="1"/>
  <c r="AH6102" i="1"/>
  <c r="AE6106" i="1"/>
  <c r="AH6118" i="1"/>
  <c r="AE6122" i="1"/>
  <c r="AH6134" i="1"/>
  <c r="AE6138" i="1"/>
  <c r="AH6150" i="1"/>
  <c r="AE6154" i="1"/>
  <c r="AH6166" i="1"/>
  <c r="AE6170" i="1"/>
  <c r="AH6182" i="1"/>
  <c r="AE6186" i="1"/>
  <c r="AH6198" i="1"/>
  <c r="AE6202" i="1"/>
  <c r="AH6214" i="1"/>
  <c r="AE6218" i="1"/>
  <c r="AH6230" i="1"/>
  <c r="AE6234" i="1"/>
  <c r="AH6246" i="1"/>
  <c r="AE6250" i="1"/>
  <c r="AH6262" i="1"/>
  <c r="AE6266" i="1"/>
  <c r="AE6291" i="1"/>
  <c r="AH6291" i="1"/>
  <c r="AG6293" i="1"/>
  <c r="AH6293" i="1"/>
  <c r="AF6293" i="1"/>
  <c r="AE6293" i="1"/>
  <c r="AE6378" i="1"/>
  <c r="AF6378" i="1"/>
  <c r="AG6378" i="1"/>
  <c r="AG6393" i="1"/>
  <c r="AH6393" i="1"/>
  <c r="AF6393" i="1"/>
  <c r="AE6393" i="1"/>
  <c r="AF6481" i="1"/>
  <c r="AH6481" i="1"/>
  <c r="AG6481" i="1"/>
  <c r="AE6481" i="1"/>
  <c r="AG5804" i="1"/>
  <c r="AF5804" i="1"/>
  <c r="AE5813" i="1"/>
  <c r="AH5813" i="1"/>
  <c r="AG5820" i="1"/>
  <c r="AF5820" i="1"/>
  <c r="AE5829" i="1"/>
  <c r="AH5829" i="1"/>
  <c r="AG5836" i="1"/>
  <c r="AF5836" i="1"/>
  <c r="AE5845" i="1"/>
  <c r="AH5845" i="1"/>
  <c r="AG5852" i="1"/>
  <c r="AF5852" i="1"/>
  <c r="AE5861" i="1"/>
  <c r="AH5861" i="1"/>
  <c r="AG5868" i="1"/>
  <c r="AF5868" i="1"/>
  <c r="AE5877" i="1"/>
  <c r="AH5877" i="1"/>
  <c r="AG5884" i="1"/>
  <c r="AF5884" i="1"/>
  <c r="AE5893" i="1"/>
  <c r="AH5893" i="1"/>
  <c r="AG5900" i="1"/>
  <c r="AF5900" i="1"/>
  <c r="AE5909" i="1"/>
  <c r="AH5909" i="1"/>
  <c r="AG5916" i="1"/>
  <c r="AF5916" i="1"/>
  <c r="AE5925" i="1"/>
  <c r="AH5925" i="1"/>
  <c r="AG5932" i="1"/>
  <c r="AF5932" i="1"/>
  <c r="AE5941" i="1"/>
  <c r="AH5941" i="1"/>
  <c r="AG5948" i="1"/>
  <c r="AF5948" i="1"/>
  <c r="AE5957" i="1"/>
  <c r="AH5957" i="1"/>
  <c r="AG5964" i="1"/>
  <c r="AF5964" i="1"/>
  <c r="AE5973" i="1"/>
  <c r="AH5973" i="1"/>
  <c r="AG5980" i="1"/>
  <c r="AF5980" i="1"/>
  <c r="AE5989" i="1"/>
  <c r="AH5989" i="1"/>
  <c r="AG5996" i="1"/>
  <c r="AF5996" i="1"/>
  <c r="AE6005" i="1"/>
  <c r="AH6005" i="1"/>
  <c r="AG6012" i="1"/>
  <c r="AF6012" i="1"/>
  <c r="AE6021" i="1"/>
  <c r="AH6021" i="1"/>
  <c r="AG6028" i="1"/>
  <c r="AF6028" i="1"/>
  <c r="AE6037" i="1"/>
  <c r="AH6037" i="1"/>
  <c r="AG6044" i="1"/>
  <c r="AF6044" i="1"/>
  <c r="AE6053" i="1"/>
  <c r="AH6053" i="1"/>
  <c r="AG6060" i="1"/>
  <c r="AF6060" i="1"/>
  <c r="AE6069" i="1"/>
  <c r="AH6069" i="1"/>
  <c r="AG6076" i="1"/>
  <c r="AF6076" i="1"/>
  <c r="AE6085" i="1"/>
  <c r="AH6085" i="1"/>
  <c r="AG6092" i="1"/>
  <c r="AF6092" i="1"/>
  <c r="AE6101" i="1"/>
  <c r="AH6101" i="1"/>
  <c r="AG6108" i="1"/>
  <c r="AF6108" i="1"/>
  <c r="AE6117" i="1"/>
  <c r="AH6117" i="1"/>
  <c r="AG6124" i="1"/>
  <c r="AF6124" i="1"/>
  <c r="AE6133" i="1"/>
  <c r="AH6133" i="1"/>
  <c r="AG6140" i="1"/>
  <c r="AF6140" i="1"/>
  <c r="AE6149" i="1"/>
  <c r="AH6149" i="1"/>
  <c r="AG6156" i="1"/>
  <c r="AF6156" i="1"/>
  <c r="AE6165" i="1"/>
  <c r="AH6165" i="1"/>
  <c r="AG6172" i="1"/>
  <c r="AF6172" i="1"/>
  <c r="AE6181" i="1"/>
  <c r="AH6181" i="1"/>
  <c r="AG6188" i="1"/>
  <c r="AF6188" i="1"/>
  <c r="AE6197" i="1"/>
  <c r="AH6197" i="1"/>
  <c r="AG6204" i="1"/>
  <c r="AF6204" i="1"/>
  <c r="AE6213" i="1"/>
  <c r="AH6213" i="1"/>
  <c r="AG6220" i="1"/>
  <c r="AF6220" i="1"/>
  <c r="AE6229" i="1"/>
  <c r="AH6229" i="1"/>
  <c r="AG6236" i="1"/>
  <c r="AF6236" i="1"/>
  <c r="AE6245" i="1"/>
  <c r="AH6245" i="1"/>
  <c r="AG6252" i="1"/>
  <c r="AF6252" i="1"/>
  <c r="AE6261" i="1"/>
  <c r="AH6261" i="1"/>
  <c r="AH6268" i="1"/>
  <c r="AG6268" i="1"/>
  <c r="AF6268" i="1"/>
  <c r="AH6287" i="1"/>
  <c r="AG6287" i="1"/>
  <c r="AF6287" i="1"/>
  <c r="AE6323" i="1"/>
  <c r="AH6323" i="1"/>
  <c r="AF6323" i="1"/>
  <c r="AE6326" i="1"/>
  <c r="AH6326" i="1"/>
  <c r="AF6326" i="1"/>
  <c r="AE6354" i="1"/>
  <c r="AF6354" i="1"/>
  <c r="AG6354" i="1"/>
  <c r="AG6369" i="1"/>
  <c r="AH6369" i="1"/>
  <c r="AF6369" i="1"/>
  <c r="AE6369" i="1"/>
  <c r="AG6433" i="1"/>
  <c r="AH6433" i="1"/>
  <c r="AF6433" i="1"/>
  <c r="AE6433" i="1"/>
  <c r="AF5065" i="1"/>
  <c r="AF5069" i="1"/>
  <c r="AF5073" i="1"/>
  <c r="AF5077" i="1"/>
  <c r="AF5081" i="1"/>
  <c r="AF5085" i="1"/>
  <c r="AF5089" i="1"/>
  <c r="AF5093" i="1"/>
  <c r="AF5097" i="1"/>
  <c r="AF5101" i="1"/>
  <c r="AF5105" i="1"/>
  <c r="AF5109" i="1"/>
  <c r="AF5113" i="1"/>
  <c r="AF5117" i="1"/>
  <c r="AF5121" i="1"/>
  <c r="AF5125" i="1"/>
  <c r="AF5129" i="1"/>
  <c r="AF5133" i="1"/>
  <c r="AF5137" i="1"/>
  <c r="AF5141" i="1"/>
  <c r="AF5145" i="1"/>
  <c r="AF5149" i="1"/>
  <c r="AF5153" i="1"/>
  <c r="AF5157" i="1"/>
  <c r="AF5161" i="1"/>
  <c r="AF5165" i="1"/>
  <c r="AF5169" i="1"/>
  <c r="AF5173" i="1"/>
  <c r="AF5177" i="1"/>
  <c r="AF5181" i="1"/>
  <c r="AF5185" i="1"/>
  <c r="AF5189" i="1"/>
  <c r="AF5193" i="1"/>
  <c r="AF5197" i="1"/>
  <c r="AF5201" i="1"/>
  <c r="AF5205" i="1"/>
  <c r="AF5209" i="1"/>
  <c r="AF5213" i="1"/>
  <c r="AF5217" i="1"/>
  <c r="AF5221" i="1"/>
  <c r="AF5225" i="1"/>
  <c r="AF5229" i="1"/>
  <c r="AF5233" i="1"/>
  <c r="AF5237" i="1"/>
  <c r="AF5241" i="1"/>
  <c r="AF5245" i="1"/>
  <c r="AF5249" i="1"/>
  <c r="AF5253" i="1"/>
  <c r="AF5257" i="1"/>
  <c r="AF5261" i="1"/>
  <c r="AF5265" i="1"/>
  <c r="AF5269" i="1"/>
  <c r="AF5273" i="1"/>
  <c r="AF5277" i="1"/>
  <c r="AF5281" i="1"/>
  <c r="AF5285" i="1"/>
  <c r="AF5289" i="1"/>
  <c r="AF5293" i="1"/>
  <c r="AF5297" i="1"/>
  <c r="AF5301" i="1"/>
  <c r="AF5305" i="1"/>
  <c r="AF5309" i="1"/>
  <c r="AF5313" i="1"/>
  <c r="AF5317" i="1"/>
  <c r="AF5321" i="1"/>
  <c r="AF5325" i="1"/>
  <c r="AF5329" i="1"/>
  <c r="AF5333" i="1"/>
  <c r="AF5337" i="1"/>
  <c r="AF5341" i="1"/>
  <c r="AF5345" i="1"/>
  <c r="AF5349" i="1"/>
  <c r="AF5353" i="1"/>
  <c r="AF5357" i="1"/>
  <c r="AF5361" i="1"/>
  <c r="AF5365" i="1"/>
  <c r="AF5369" i="1"/>
  <c r="AF5373" i="1"/>
  <c r="AF5377" i="1"/>
  <c r="AF5381" i="1"/>
  <c r="AF5385" i="1"/>
  <c r="AF5389" i="1"/>
  <c r="AF5393" i="1"/>
  <c r="AF5397" i="1"/>
  <c r="AF5401" i="1"/>
  <c r="AF5405" i="1"/>
  <c r="AF5409" i="1"/>
  <c r="AF5413" i="1"/>
  <c r="AF5417" i="1"/>
  <c r="AF5421" i="1"/>
  <c r="AF5425" i="1"/>
  <c r="AF5429" i="1"/>
  <c r="AF5433" i="1"/>
  <c r="AF5437" i="1"/>
  <c r="AF5441" i="1"/>
  <c r="AF5445" i="1"/>
  <c r="AF5449" i="1"/>
  <c r="AF5453" i="1"/>
  <c r="AF5457" i="1"/>
  <c r="AF5461" i="1"/>
  <c r="AF5465" i="1"/>
  <c r="AF5469" i="1"/>
  <c r="AF5473" i="1"/>
  <c r="AF5477" i="1"/>
  <c r="AF5481" i="1"/>
  <c r="AF5485" i="1"/>
  <c r="AF5489" i="1"/>
  <c r="AF5493" i="1"/>
  <c r="AF5497" i="1"/>
  <c r="AF5501" i="1"/>
  <c r="AF5505" i="1"/>
  <c r="AF5509" i="1"/>
  <c r="AF5513" i="1"/>
  <c r="AF5517" i="1"/>
  <c r="AF5521" i="1"/>
  <c r="AF5525" i="1"/>
  <c r="AF5529" i="1"/>
  <c r="AF5533" i="1"/>
  <c r="AF5537" i="1"/>
  <c r="AF5541" i="1"/>
  <c r="AF5545" i="1"/>
  <c r="AF5549" i="1"/>
  <c r="AF5553" i="1"/>
  <c r="AF5557" i="1"/>
  <c r="AF5561" i="1"/>
  <c r="AF5565" i="1"/>
  <c r="AF5569" i="1"/>
  <c r="AF5573" i="1"/>
  <c r="AF5577" i="1"/>
  <c r="AF5581" i="1"/>
  <c r="AF5585" i="1"/>
  <c r="AF5589" i="1"/>
  <c r="AF5593" i="1"/>
  <c r="AF5597" i="1"/>
  <c r="AF5601" i="1"/>
  <c r="AF5605" i="1"/>
  <c r="AF5609" i="1"/>
  <c r="AF5613" i="1"/>
  <c r="AF5617" i="1"/>
  <c r="AF5621" i="1"/>
  <c r="AF5625" i="1"/>
  <c r="AF5629" i="1"/>
  <c r="AF5633" i="1"/>
  <c r="AF5637" i="1"/>
  <c r="AF5641" i="1"/>
  <c r="AF5645" i="1"/>
  <c r="AF5649" i="1"/>
  <c r="AF5653" i="1"/>
  <c r="AF5657" i="1"/>
  <c r="AF5661" i="1"/>
  <c r="AF5665" i="1"/>
  <c r="AF5669" i="1"/>
  <c r="AF5673" i="1"/>
  <c r="AF5677" i="1"/>
  <c r="AF5681" i="1"/>
  <c r="AF5685" i="1"/>
  <c r="AF5689" i="1"/>
  <c r="AF5693" i="1"/>
  <c r="AF5697" i="1"/>
  <c r="AF5701" i="1"/>
  <c r="AF5705" i="1"/>
  <c r="AF5709" i="1"/>
  <c r="AF5713" i="1"/>
  <c r="AF5717" i="1"/>
  <c r="AF5721" i="1"/>
  <c r="AF5725" i="1"/>
  <c r="AF5729" i="1"/>
  <c r="AF5733" i="1"/>
  <c r="AF5737" i="1"/>
  <c r="AF5741" i="1"/>
  <c r="AF5745" i="1"/>
  <c r="AF5749" i="1"/>
  <c r="AF5753" i="1"/>
  <c r="AF5757" i="1"/>
  <c r="AF5761" i="1"/>
  <c r="AG5765" i="1"/>
  <c r="AH5768" i="1"/>
  <c r="AF5770" i="1"/>
  <c r="AG5773" i="1"/>
  <c r="AH5776" i="1"/>
  <c r="AF5778" i="1"/>
  <c r="AG5781" i="1"/>
  <c r="AH5784" i="1"/>
  <c r="AF5786" i="1"/>
  <c r="AG5789" i="1"/>
  <c r="AH5792" i="1"/>
  <c r="AF5794" i="1"/>
  <c r="AE5801" i="1"/>
  <c r="AH5801" i="1"/>
  <c r="AE5804" i="1"/>
  <c r="AE5806" i="1"/>
  <c r="AF5813" i="1"/>
  <c r="AH5818" i="1"/>
  <c r="AE5820" i="1"/>
  <c r="AE5822" i="1"/>
  <c r="AF5829" i="1"/>
  <c r="AH5834" i="1"/>
  <c r="AE5836" i="1"/>
  <c r="AE5838" i="1"/>
  <c r="AF5845" i="1"/>
  <c r="AH5850" i="1"/>
  <c r="AE5852" i="1"/>
  <c r="AE5854" i="1"/>
  <c r="AF5861" i="1"/>
  <c r="AH5866" i="1"/>
  <c r="AE5868" i="1"/>
  <c r="AE5870" i="1"/>
  <c r="AF5877" i="1"/>
  <c r="AH5882" i="1"/>
  <c r="AE5884" i="1"/>
  <c r="AE5886" i="1"/>
  <c r="AF5893" i="1"/>
  <c r="AH5898" i="1"/>
  <c r="AE5900" i="1"/>
  <c r="AE5902" i="1"/>
  <c r="AF5909" i="1"/>
  <c r="AH5914" i="1"/>
  <c r="AE5916" i="1"/>
  <c r="AE5918" i="1"/>
  <c r="AF5925" i="1"/>
  <c r="AH5930" i="1"/>
  <c r="AE5932" i="1"/>
  <c r="AE5934" i="1"/>
  <c r="AF5941" i="1"/>
  <c r="AH5946" i="1"/>
  <c r="AE5948" i="1"/>
  <c r="AE5950" i="1"/>
  <c r="AF5957" i="1"/>
  <c r="AH5962" i="1"/>
  <c r="AE5964" i="1"/>
  <c r="AE5966" i="1"/>
  <c r="AF5973" i="1"/>
  <c r="AH5978" i="1"/>
  <c r="AE5980" i="1"/>
  <c r="AE5982" i="1"/>
  <c r="AF5989" i="1"/>
  <c r="AH5994" i="1"/>
  <c r="AE5996" i="1"/>
  <c r="AE5998" i="1"/>
  <c r="AF6005" i="1"/>
  <c r="AH6010" i="1"/>
  <c r="AE6012" i="1"/>
  <c r="AE6014" i="1"/>
  <c r="AF6021" i="1"/>
  <c r="AH6026" i="1"/>
  <c r="AE6028" i="1"/>
  <c r="AE6030" i="1"/>
  <c r="AF6037" i="1"/>
  <c r="AH6042" i="1"/>
  <c r="AE6044" i="1"/>
  <c r="AE6046" i="1"/>
  <c r="AF6053" i="1"/>
  <c r="AH6058" i="1"/>
  <c r="AE6060" i="1"/>
  <c r="AE6062" i="1"/>
  <c r="AF6069" i="1"/>
  <c r="AH6074" i="1"/>
  <c r="AE6076" i="1"/>
  <c r="AE6078" i="1"/>
  <c r="AF6085" i="1"/>
  <c r="AH6090" i="1"/>
  <c r="AE6092" i="1"/>
  <c r="AE6094" i="1"/>
  <c r="AF6101" i="1"/>
  <c r="AH6106" i="1"/>
  <c r="AE6108" i="1"/>
  <c r="AE6110" i="1"/>
  <c r="AF6117" i="1"/>
  <c r="AH6122" i="1"/>
  <c r="AE6124" i="1"/>
  <c r="AE6126" i="1"/>
  <c r="AF6133" i="1"/>
  <c r="AH6138" i="1"/>
  <c r="AE6140" i="1"/>
  <c r="AE6142" i="1"/>
  <c r="AF6149" i="1"/>
  <c r="AH6154" i="1"/>
  <c r="AE6156" i="1"/>
  <c r="AE6158" i="1"/>
  <c r="AF6165" i="1"/>
  <c r="AH6170" i="1"/>
  <c r="AE6172" i="1"/>
  <c r="AE6174" i="1"/>
  <c r="AF6181" i="1"/>
  <c r="AH6186" i="1"/>
  <c r="AE6188" i="1"/>
  <c r="AE6190" i="1"/>
  <c r="AF6197" i="1"/>
  <c r="AH6202" i="1"/>
  <c r="AE6204" i="1"/>
  <c r="AE6206" i="1"/>
  <c r="AF6213" i="1"/>
  <c r="AH6218" i="1"/>
  <c r="AE6220" i="1"/>
  <c r="AE6222" i="1"/>
  <c r="AF6229" i="1"/>
  <c r="AH6234" i="1"/>
  <c r="AE6236" i="1"/>
  <c r="AE6238" i="1"/>
  <c r="AF6245" i="1"/>
  <c r="AH6250" i="1"/>
  <c r="AE6252" i="1"/>
  <c r="AE6254" i="1"/>
  <c r="AF6261" i="1"/>
  <c r="AH6266" i="1"/>
  <c r="AE6268" i="1"/>
  <c r="AH6272" i="1"/>
  <c r="AG6272" i="1"/>
  <c r="AF6272" i="1"/>
  <c r="AE6287" i="1"/>
  <c r="AE6294" i="1"/>
  <c r="AH6294" i="1"/>
  <c r="AG6323" i="1"/>
  <c r="AG6326" i="1"/>
  <c r="AG6345" i="1"/>
  <c r="AH6345" i="1"/>
  <c r="AF6345" i="1"/>
  <c r="AE6345" i="1"/>
  <c r="AH6354" i="1"/>
  <c r="AG6409" i="1"/>
  <c r="AH6409" i="1"/>
  <c r="AF6409" i="1"/>
  <c r="AE6409" i="1"/>
  <c r="AG5796" i="1"/>
  <c r="AF5796" i="1"/>
  <c r="AH5804" i="1"/>
  <c r="AF5806" i="1"/>
  <c r="AG5808" i="1"/>
  <c r="AF5808" i="1"/>
  <c r="AG5813" i="1"/>
  <c r="AE5817" i="1"/>
  <c r="AH5817" i="1"/>
  <c r="AH5820" i="1"/>
  <c r="AF5822" i="1"/>
  <c r="AG5824" i="1"/>
  <c r="AF5824" i="1"/>
  <c r="AG5829" i="1"/>
  <c r="AE5833" i="1"/>
  <c r="AH5833" i="1"/>
  <c r="AH5836" i="1"/>
  <c r="AF5838" i="1"/>
  <c r="AG5840" i="1"/>
  <c r="AF5840" i="1"/>
  <c r="AG5845" i="1"/>
  <c r="AE5849" i="1"/>
  <c r="AH5849" i="1"/>
  <c r="AH5852" i="1"/>
  <c r="AF5854" i="1"/>
  <c r="AG5856" i="1"/>
  <c r="AF5856" i="1"/>
  <c r="AG5861" i="1"/>
  <c r="AE5865" i="1"/>
  <c r="AH5865" i="1"/>
  <c r="AH5868" i="1"/>
  <c r="AF5870" i="1"/>
  <c r="AG5872" i="1"/>
  <c r="AF5872" i="1"/>
  <c r="AG5877" i="1"/>
  <c r="AE5881" i="1"/>
  <c r="AH5881" i="1"/>
  <c r="AH5884" i="1"/>
  <c r="AF5886" i="1"/>
  <c r="AG5888" i="1"/>
  <c r="AF5888" i="1"/>
  <c r="AG5893" i="1"/>
  <c r="AE5897" i="1"/>
  <c r="AH5897" i="1"/>
  <c r="AH5900" i="1"/>
  <c r="AF5902" i="1"/>
  <c r="AG5904" i="1"/>
  <c r="AF5904" i="1"/>
  <c r="AG5909" i="1"/>
  <c r="AE5913" i="1"/>
  <c r="AH5913" i="1"/>
  <c r="AH5916" i="1"/>
  <c r="AF5918" i="1"/>
  <c r="AG5920" i="1"/>
  <c r="AF5920" i="1"/>
  <c r="AG5925" i="1"/>
  <c r="AE5929" i="1"/>
  <c r="AH5929" i="1"/>
  <c r="AH5932" i="1"/>
  <c r="AF5934" i="1"/>
  <c r="AG5936" i="1"/>
  <c r="AF5936" i="1"/>
  <c r="AG5941" i="1"/>
  <c r="AE5945" i="1"/>
  <c r="AH5945" i="1"/>
  <c r="AH5948" i="1"/>
  <c r="AF5950" i="1"/>
  <c r="AG5952" i="1"/>
  <c r="AF5952" i="1"/>
  <c r="AG5957" i="1"/>
  <c r="AE5961" i="1"/>
  <c r="AH5961" i="1"/>
  <c r="AH5964" i="1"/>
  <c r="AF5966" i="1"/>
  <c r="AG5968" i="1"/>
  <c r="AF5968" i="1"/>
  <c r="AG5973" i="1"/>
  <c r="AE5977" i="1"/>
  <c r="AH5977" i="1"/>
  <c r="AH5980" i="1"/>
  <c r="AF5982" i="1"/>
  <c r="AG5984" i="1"/>
  <c r="AF5984" i="1"/>
  <c r="AG5989" i="1"/>
  <c r="AE5993" i="1"/>
  <c r="AH5993" i="1"/>
  <c r="AH5996" i="1"/>
  <c r="AF5998" i="1"/>
  <c r="AG6000" i="1"/>
  <c r="AF6000" i="1"/>
  <c r="AG6005" i="1"/>
  <c r="AE6009" i="1"/>
  <c r="AH6009" i="1"/>
  <c r="AH6012" i="1"/>
  <c r="AF6014" i="1"/>
  <c r="AG6016" i="1"/>
  <c r="AF6016" i="1"/>
  <c r="AG6021" i="1"/>
  <c r="AE6025" i="1"/>
  <c r="AH6025" i="1"/>
  <c r="AH6028" i="1"/>
  <c r="AF6030" i="1"/>
  <c r="AG6032" i="1"/>
  <c r="AF6032" i="1"/>
  <c r="AG6037" i="1"/>
  <c r="AE6041" i="1"/>
  <c r="AH6041" i="1"/>
  <c r="AH6044" i="1"/>
  <c r="AF6046" i="1"/>
  <c r="AG6048" i="1"/>
  <c r="AF6048" i="1"/>
  <c r="AG6053" i="1"/>
  <c r="AE6057" i="1"/>
  <c r="AH6057" i="1"/>
  <c r="AH6060" i="1"/>
  <c r="AF6062" i="1"/>
  <c r="AG6064" i="1"/>
  <c r="AF6064" i="1"/>
  <c r="AG6069" i="1"/>
  <c r="AE6073" i="1"/>
  <c r="AH6073" i="1"/>
  <c r="AH6076" i="1"/>
  <c r="AF6078" i="1"/>
  <c r="AG6080" i="1"/>
  <c r="AF6080" i="1"/>
  <c r="AG6085" i="1"/>
  <c r="AE6089" i="1"/>
  <c r="AH6089" i="1"/>
  <c r="AH6092" i="1"/>
  <c r="AF6094" i="1"/>
  <c r="AG6096" i="1"/>
  <c r="AF6096" i="1"/>
  <c r="AG6101" i="1"/>
  <c r="AE6105" i="1"/>
  <c r="AH6105" i="1"/>
  <c r="AH6108" i="1"/>
  <c r="AF6110" i="1"/>
  <c r="AG6112" i="1"/>
  <c r="AF6112" i="1"/>
  <c r="AG6117" i="1"/>
  <c r="AE6121" i="1"/>
  <c r="AH6121" i="1"/>
  <c r="AH6124" i="1"/>
  <c r="AF6126" i="1"/>
  <c r="AG6128" i="1"/>
  <c r="AF6128" i="1"/>
  <c r="AG6133" i="1"/>
  <c r="AE6137" i="1"/>
  <c r="AH6137" i="1"/>
  <c r="AH6140" i="1"/>
  <c r="AF6142" i="1"/>
  <c r="AG6144" i="1"/>
  <c r="AF6144" i="1"/>
  <c r="AG6149" i="1"/>
  <c r="AE6153" i="1"/>
  <c r="AH6153" i="1"/>
  <c r="AH6156" i="1"/>
  <c r="AF6158" i="1"/>
  <c r="AG6160" i="1"/>
  <c r="AF6160" i="1"/>
  <c r="AG6165" i="1"/>
  <c r="AE6169" i="1"/>
  <c r="AH6169" i="1"/>
  <c r="AH6172" i="1"/>
  <c r="AF6174" i="1"/>
  <c r="AG6176" i="1"/>
  <c r="AF6176" i="1"/>
  <c r="AG6181" i="1"/>
  <c r="AE6185" i="1"/>
  <c r="AH6185" i="1"/>
  <c r="AH6188" i="1"/>
  <c r="AF6190" i="1"/>
  <c r="AG6192" i="1"/>
  <c r="AF6192" i="1"/>
  <c r="AG6197" i="1"/>
  <c r="AE6201" i="1"/>
  <c r="AH6201" i="1"/>
  <c r="AH6204" i="1"/>
  <c r="AF6206" i="1"/>
  <c r="AG6208" i="1"/>
  <c r="AF6208" i="1"/>
  <c r="AG6213" i="1"/>
  <c r="AE6217" i="1"/>
  <c r="AH6217" i="1"/>
  <c r="AH6220" i="1"/>
  <c r="AF6222" i="1"/>
  <c r="AG6224" i="1"/>
  <c r="AF6224" i="1"/>
  <c r="AG6229" i="1"/>
  <c r="AE6233" i="1"/>
  <c r="AH6233" i="1"/>
  <c r="AH6236" i="1"/>
  <c r="AF6238" i="1"/>
  <c r="AG6240" i="1"/>
  <c r="AF6240" i="1"/>
  <c r="AG6245" i="1"/>
  <c r="AE6249" i="1"/>
  <c r="AH6249" i="1"/>
  <c r="AH6252" i="1"/>
  <c r="AF6254" i="1"/>
  <c r="AG6256" i="1"/>
  <c r="AF6256" i="1"/>
  <c r="AG6261" i="1"/>
  <c r="AE6265" i="1"/>
  <c r="AH6265" i="1"/>
  <c r="AH6276" i="1"/>
  <c r="AG6276" i="1"/>
  <c r="AF6276" i="1"/>
  <c r="AE6304" i="1"/>
  <c r="AF6304" i="1"/>
  <c r="AG6304" i="1"/>
  <c r="AE6370" i="1"/>
  <c r="AF6370" i="1"/>
  <c r="AG6370" i="1"/>
  <c r="AG6385" i="1"/>
  <c r="AH6385" i="1"/>
  <c r="AF6385" i="1"/>
  <c r="AE6385" i="1"/>
  <c r="AG6449" i="1"/>
  <c r="AH6449" i="1"/>
  <c r="AF6449" i="1"/>
  <c r="AE6449" i="1"/>
  <c r="AE5769" i="1"/>
  <c r="AH5769" i="1"/>
  <c r="AE5772" i="1"/>
  <c r="AE5777" i="1"/>
  <c r="AH5777" i="1"/>
  <c r="AE5780" i="1"/>
  <c r="AE5785" i="1"/>
  <c r="AH5785" i="1"/>
  <c r="AE5788" i="1"/>
  <c r="AE5793" i="1"/>
  <c r="AH5793" i="1"/>
  <c r="AE5796" i="1"/>
  <c r="AE5798" i="1"/>
  <c r="AG5801" i="1"/>
  <c r="AH5806" i="1"/>
  <c r="AE5808" i="1"/>
  <c r="AE5810" i="1"/>
  <c r="AF5817" i="1"/>
  <c r="AH5822" i="1"/>
  <c r="AE5824" i="1"/>
  <c r="AE5826" i="1"/>
  <c r="AF5833" i="1"/>
  <c r="AH5838" i="1"/>
  <c r="AE5840" i="1"/>
  <c r="AE5842" i="1"/>
  <c r="AF5849" i="1"/>
  <c r="AH5854" i="1"/>
  <c r="AE5856" i="1"/>
  <c r="AE5858" i="1"/>
  <c r="AF5865" i="1"/>
  <c r="AH5870" i="1"/>
  <c r="AE5872" i="1"/>
  <c r="AE5874" i="1"/>
  <c r="AF5881" i="1"/>
  <c r="AH5886" i="1"/>
  <c r="AE5888" i="1"/>
  <c r="AE5890" i="1"/>
  <c r="AF5897" i="1"/>
  <c r="AH5902" i="1"/>
  <c r="AE5904" i="1"/>
  <c r="AE5906" i="1"/>
  <c r="AF5913" i="1"/>
  <c r="AH5918" i="1"/>
  <c r="AE5920" i="1"/>
  <c r="AE5922" i="1"/>
  <c r="AF5929" i="1"/>
  <c r="AH5934" i="1"/>
  <c r="AE5936" i="1"/>
  <c r="AE5938" i="1"/>
  <c r="AF5945" i="1"/>
  <c r="AH5950" i="1"/>
  <c r="AE5952" i="1"/>
  <c r="AE5954" i="1"/>
  <c r="AF5961" i="1"/>
  <c r="AH5966" i="1"/>
  <c r="AE5968" i="1"/>
  <c r="AE5970" i="1"/>
  <c r="AF5977" i="1"/>
  <c r="AH5982" i="1"/>
  <c r="AE5984" i="1"/>
  <c r="AE5986" i="1"/>
  <c r="AF5993" i="1"/>
  <c r="AH5998" i="1"/>
  <c r="AE6000" i="1"/>
  <c r="AE6002" i="1"/>
  <c r="AF6009" i="1"/>
  <c r="AH6014" i="1"/>
  <c r="AE6016" i="1"/>
  <c r="AE6018" i="1"/>
  <c r="AF6025" i="1"/>
  <c r="AH6030" i="1"/>
  <c r="AE6032" i="1"/>
  <c r="AE6034" i="1"/>
  <c r="AF6041" i="1"/>
  <c r="AH6046" i="1"/>
  <c r="AE6048" i="1"/>
  <c r="AE6050" i="1"/>
  <c r="AF6057" i="1"/>
  <c r="AH6062" i="1"/>
  <c r="AE6064" i="1"/>
  <c r="AE6066" i="1"/>
  <c r="AF6073" i="1"/>
  <c r="AH6078" i="1"/>
  <c r="AE6080" i="1"/>
  <c r="AE6082" i="1"/>
  <c r="AF6089" i="1"/>
  <c r="AH6094" i="1"/>
  <c r="AE6096" i="1"/>
  <c r="AE6098" i="1"/>
  <c r="AF6105" i="1"/>
  <c r="AH6110" i="1"/>
  <c r="AE6112" i="1"/>
  <c r="AE6114" i="1"/>
  <c r="AF6121" i="1"/>
  <c r="AH6126" i="1"/>
  <c r="AE6128" i="1"/>
  <c r="AE6130" i="1"/>
  <c r="AF6137" i="1"/>
  <c r="AH6142" i="1"/>
  <c r="AE6144" i="1"/>
  <c r="AE6146" i="1"/>
  <c r="AF6153" i="1"/>
  <c r="AH6158" i="1"/>
  <c r="AE6160" i="1"/>
  <c r="AE6162" i="1"/>
  <c r="AF6169" i="1"/>
  <c r="AH6174" i="1"/>
  <c r="AE6176" i="1"/>
  <c r="AE6178" i="1"/>
  <c r="AF6185" i="1"/>
  <c r="AH6190" i="1"/>
  <c r="AE6192" i="1"/>
  <c r="AE6194" i="1"/>
  <c r="AF6201" i="1"/>
  <c r="AH6206" i="1"/>
  <c r="AE6208" i="1"/>
  <c r="AE6210" i="1"/>
  <c r="AF6217" i="1"/>
  <c r="AH6222" i="1"/>
  <c r="AE6224" i="1"/>
  <c r="AE6226" i="1"/>
  <c r="AF6233" i="1"/>
  <c r="AH6238" i="1"/>
  <c r="AE6240" i="1"/>
  <c r="AE6242" i="1"/>
  <c r="AF6249" i="1"/>
  <c r="AH6254" i="1"/>
  <c r="AE6256" i="1"/>
  <c r="AE6258" i="1"/>
  <c r="AF6265" i="1"/>
  <c r="AE6269" i="1"/>
  <c r="AH6269" i="1"/>
  <c r="AE6276" i="1"/>
  <c r="AH6280" i="1"/>
  <c r="AG6280" i="1"/>
  <c r="AF6280" i="1"/>
  <c r="AE6288" i="1"/>
  <c r="AF6288" i="1"/>
  <c r="AG6294" i="1"/>
  <c r="AE6300" i="1"/>
  <c r="AH6300" i="1"/>
  <c r="AG6300" i="1"/>
  <c r="AH6304" i="1"/>
  <c r="AG6309" i="1"/>
  <c r="AH6309" i="1"/>
  <c r="AF6309" i="1"/>
  <c r="AE6309" i="1"/>
  <c r="AE6346" i="1"/>
  <c r="AF6346" i="1"/>
  <c r="AG6346" i="1"/>
  <c r="AG6361" i="1"/>
  <c r="AH6361" i="1"/>
  <c r="AF6361" i="1"/>
  <c r="AE6361" i="1"/>
  <c r="AH6370" i="1"/>
  <c r="AG6425" i="1"/>
  <c r="AH6425" i="1"/>
  <c r="AF6425" i="1"/>
  <c r="AE6425" i="1"/>
  <c r="AG6503" i="1"/>
  <c r="AE6503" i="1"/>
  <c r="AH6503" i="1"/>
  <c r="AF6503" i="1"/>
  <c r="AE5805" i="1"/>
  <c r="AH5805" i="1"/>
  <c r="AG5812" i="1"/>
  <c r="AF5812" i="1"/>
  <c r="AE5821" i="1"/>
  <c r="AH5821" i="1"/>
  <c r="AG5828" i="1"/>
  <c r="AF5828" i="1"/>
  <c r="AE5837" i="1"/>
  <c r="AH5837" i="1"/>
  <c r="AG5844" i="1"/>
  <c r="AF5844" i="1"/>
  <c r="AE5853" i="1"/>
  <c r="AH5853" i="1"/>
  <c r="AG5860" i="1"/>
  <c r="AF5860" i="1"/>
  <c r="AE5869" i="1"/>
  <c r="AH5869" i="1"/>
  <c r="AG5876" i="1"/>
  <c r="AF5876" i="1"/>
  <c r="AE5885" i="1"/>
  <c r="AH5885" i="1"/>
  <c r="AG5892" i="1"/>
  <c r="AF5892" i="1"/>
  <c r="AE5901" i="1"/>
  <c r="AH5901" i="1"/>
  <c r="AG5908" i="1"/>
  <c r="AF5908" i="1"/>
  <c r="AE5917" i="1"/>
  <c r="AH5917" i="1"/>
  <c r="AG5924" i="1"/>
  <c r="AF5924" i="1"/>
  <c r="AE5933" i="1"/>
  <c r="AH5933" i="1"/>
  <c r="AG5940" i="1"/>
  <c r="AF5940" i="1"/>
  <c r="AE5949" i="1"/>
  <c r="AH5949" i="1"/>
  <c r="AG5956" i="1"/>
  <c r="AF5956" i="1"/>
  <c r="AE5965" i="1"/>
  <c r="AH5965" i="1"/>
  <c r="AG5972" i="1"/>
  <c r="AF5972" i="1"/>
  <c r="AE5981" i="1"/>
  <c r="AH5981" i="1"/>
  <c r="AG5988" i="1"/>
  <c r="AF5988" i="1"/>
  <c r="AE5997" i="1"/>
  <c r="AH5997" i="1"/>
  <c r="AG6004" i="1"/>
  <c r="AF6004" i="1"/>
  <c r="AE6013" i="1"/>
  <c r="AH6013" i="1"/>
  <c r="AG6020" i="1"/>
  <c r="AF6020" i="1"/>
  <c r="AE6029" i="1"/>
  <c r="AH6029" i="1"/>
  <c r="AG6036" i="1"/>
  <c r="AF6036" i="1"/>
  <c r="AE6045" i="1"/>
  <c r="AH6045" i="1"/>
  <c r="AG6052" i="1"/>
  <c r="AF6052" i="1"/>
  <c r="AE6061" i="1"/>
  <c r="AH6061" i="1"/>
  <c r="AG6068" i="1"/>
  <c r="AF6068" i="1"/>
  <c r="AE6077" i="1"/>
  <c r="AH6077" i="1"/>
  <c r="AG6084" i="1"/>
  <c r="AF6084" i="1"/>
  <c r="AE6093" i="1"/>
  <c r="AH6093" i="1"/>
  <c r="AG6100" i="1"/>
  <c r="AF6100" i="1"/>
  <c r="AE6109" i="1"/>
  <c r="AH6109" i="1"/>
  <c r="AG6116" i="1"/>
  <c r="AF6116" i="1"/>
  <c r="AE6125" i="1"/>
  <c r="AH6125" i="1"/>
  <c r="AG6132" i="1"/>
  <c r="AF6132" i="1"/>
  <c r="AE6141" i="1"/>
  <c r="AH6141" i="1"/>
  <c r="AG6148" i="1"/>
  <c r="AF6148" i="1"/>
  <c r="AE6157" i="1"/>
  <c r="AH6157" i="1"/>
  <c r="AG6164" i="1"/>
  <c r="AF6164" i="1"/>
  <c r="AE6173" i="1"/>
  <c r="AH6173" i="1"/>
  <c r="AG6180" i="1"/>
  <c r="AF6180" i="1"/>
  <c r="AE6189" i="1"/>
  <c r="AH6189" i="1"/>
  <c r="AG6196" i="1"/>
  <c r="AF6196" i="1"/>
  <c r="AE6205" i="1"/>
  <c r="AH6205" i="1"/>
  <c r="AG6212" i="1"/>
  <c r="AF6212" i="1"/>
  <c r="AE6221" i="1"/>
  <c r="AH6221" i="1"/>
  <c r="AG6228" i="1"/>
  <c r="AF6228" i="1"/>
  <c r="AE6237" i="1"/>
  <c r="AH6237" i="1"/>
  <c r="AG6244" i="1"/>
  <c r="AF6244" i="1"/>
  <c r="AE6253" i="1"/>
  <c r="AH6253" i="1"/>
  <c r="AG6260" i="1"/>
  <c r="AF6260" i="1"/>
  <c r="AE6273" i="1"/>
  <c r="AH6273" i="1"/>
  <c r="AE6284" i="1"/>
  <c r="AH6284" i="1"/>
  <c r="AG6284" i="1"/>
  <c r="AH6290" i="1"/>
  <c r="AG6290" i="1"/>
  <c r="AF6290" i="1"/>
  <c r="AG6337" i="1"/>
  <c r="AH6337" i="1"/>
  <c r="AF6337" i="1"/>
  <c r="AE6337" i="1"/>
  <c r="AG6401" i="1"/>
  <c r="AH6401" i="1"/>
  <c r="AF6401" i="1"/>
  <c r="AE6401" i="1"/>
  <c r="AE6486" i="1"/>
  <c r="AG6486" i="1"/>
  <c r="AH6486" i="1"/>
  <c r="AF6486" i="1"/>
  <c r="AH5772" i="1"/>
  <c r="AH5780" i="1"/>
  <c r="AH5788" i="1"/>
  <c r="AH5798" i="1"/>
  <c r="AG5800" i="1"/>
  <c r="AF5800" i="1"/>
  <c r="AF5805" i="1"/>
  <c r="AH5810" i="1"/>
  <c r="AE5812" i="1"/>
  <c r="AE5814" i="1"/>
  <c r="AF5821" i="1"/>
  <c r="AH5826" i="1"/>
  <c r="AE5828" i="1"/>
  <c r="AE5830" i="1"/>
  <c r="AF5837" i="1"/>
  <c r="AH5842" i="1"/>
  <c r="AE5844" i="1"/>
  <c r="AE5846" i="1"/>
  <c r="AF5853" i="1"/>
  <c r="AH5858" i="1"/>
  <c r="AE5860" i="1"/>
  <c r="AE5862" i="1"/>
  <c r="AF5869" i="1"/>
  <c r="AH5874" i="1"/>
  <c r="AE5876" i="1"/>
  <c r="AE5878" i="1"/>
  <c r="AF5885" i="1"/>
  <c r="AH5890" i="1"/>
  <c r="AE5892" i="1"/>
  <c r="AE5894" i="1"/>
  <c r="AF5901" i="1"/>
  <c r="AH5906" i="1"/>
  <c r="AE5908" i="1"/>
  <c r="AE5910" i="1"/>
  <c r="AF5917" i="1"/>
  <c r="AH5922" i="1"/>
  <c r="AE5924" i="1"/>
  <c r="AE5926" i="1"/>
  <c r="AF5933" i="1"/>
  <c r="AH5938" i="1"/>
  <c r="AE5940" i="1"/>
  <c r="AE5942" i="1"/>
  <c r="AF5949" i="1"/>
  <c r="AH5954" i="1"/>
  <c r="AE5956" i="1"/>
  <c r="AE5958" i="1"/>
  <c r="AF5965" i="1"/>
  <c r="AH5970" i="1"/>
  <c r="AE5972" i="1"/>
  <c r="AE5974" i="1"/>
  <c r="AF5981" i="1"/>
  <c r="AH5986" i="1"/>
  <c r="AE5988" i="1"/>
  <c r="AE5990" i="1"/>
  <c r="AF5997" i="1"/>
  <c r="AH6002" i="1"/>
  <c r="AE6004" i="1"/>
  <c r="AE6006" i="1"/>
  <c r="AF6013" i="1"/>
  <c r="AH6018" i="1"/>
  <c r="AE6020" i="1"/>
  <c r="AE6022" i="1"/>
  <c r="AF6029" i="1"/>
  <c r="AH6034" i="1"/>
  <c r="AE6036" i="1"/>
  <c r="AE6038" i="1"/>
  <c r="AF6045" i="1"/>
  <c r="AH6050" i="1"/>
  <c r="AE6052" i="1"/>
  <c r="AE6054" i="1"/>
  <c r="AF6061" i="1"/>
  <c r="AH6066" i="1"/>
  <c r="AE6068" i="1"/>
  <c r="AE6070" i="1"/>
  <c r="AF6077" i="1"/>
  <c r="AH6082" i="1"/>
  <c r="AE6084" i="1"/>
  <c r="AE6086" i="1"/>
  <c r="AF6093" i="1"/>
  <c r="AH6098" i="1"/>
  <c r="AE6100" i="1"/>
  <c r="AE6102" i="1"/>
  <c r="AF6109" i="1"/>
  <c r="AH6114" i="1"/>
  <c r="AE6116" i="1"/>
  <c r="AE6118" i="1"/>
  <c r="AF6125" i="1"/>
  <c r="AH6130" i="1"/>
  <c r="AE6132" i="1"/>
  <c r="AE6134" i="1"/>
  <c r="AF6141" i="1"/>
  <c r="AH6146" i="1"/>
  <c r="AE6148" i="1"/>
  <c r="AE6150" i="1"/>
  <c r="AF6157" i="1"/>
  <c r="AH6162" i="1"/>
  <c r="AE6164" i="1"/>
  <c r="AE6166" i="1"/>
  <c r="AF6173" i="1"/>
  <c r="AH6178" i="1"/>
  <c r="AE6180" i="1"/>
  <c r="AE6182" i="1"/>
  <c r="AF6189" i="1"/>
  <c r="AH6194" i="1"/>
  <c r="AE6196" i="1"/>
  <c r="AE6198" i="1"/>
  <c r="AF6205" i="1"/>
  <c r="AH6210" i="1"/>
  <c r="AE6212" i="1"/>
  <c r="AE6214" i="1"/>
  <c r="AF6221" i="1"/>
  <c r="AH6226" i="1"/>
  <c r="AE6228" i="1"/>
  <c r="AE6230" i="1"/>
  <c r="AF6237" i="1"/>
  <c r="AH6242" i="1"/>
  <c r="AE6244" i="1"/>
  <c r="AE6246" i="1"/>
  <c r="AF6253" i="1"/>
  <c r="AH6258" i="1"/>
  <c r="AE6260" i="1"/>
  <c r="AE6262" i="1"/>
  <c r="AF6273" i="1"/>
  <c r="AE6277" i="1"/>
  <c r="AH6277" i="1"/>
  <c r="AF6284" i="1"/>
  <c r="AE6290" i="1"/>
  <c r="AE6307" i="1"/>
  <c r="AH6307" i="1"/>
  <c r="AF6307" i="1"/>
  <c r="AE6310" i="1"/>
  <c r="AH6310" i="1"/>
  <c r="AF6310" i="1"/>
  <c r="AE6320" i="1"/>
  <c r="AF6320" i="1"/>
  <c r="AG6320" i="1"/>
  <c r="AE6362" i="1"/>
  <c r="AF6362" i="1"/>
  <c r="AG6362" i="1"/>
  <c r="AG6377" i="1"/>
  <c r="AH6377" i="1"/>
  <c r="AF6377" i="1"/>
  <c r="AE6377" i="1"/>
  <c r="AG6441" i="1"/>
  <c r="AH6441" i="1"/>
  <c r="AF6441" i="1"/>
  <c r="AE6441" i="1"/>
  <c r="AG6471" i="1"/>
  <c r="AE6471" i="1"/>
  <c r="AH6471" i="1"/>
  <c r="AF6471" i="1"/>
  <c r="AE5797" i="1"/>
  <c r="AH5797" i="1"/>
  <c r="AG5805" i="1"/>
  <c r="AE5809" i="1"/>
  <c r="AH5809" i="1"/>
  <c r="AH5812" i="1"/>
  <c r="AF5814" i="1"/>
  <c r="AG5816" i="1"/>
  <c r="AF5816" i="1"/>
  <c r="AG5821" i="1"/>
  <c r="AE5825" i="1"/>
  <c r="AH5825" i="1"/>
  <c r="AH5828" i="1"/>
  <c r="AF5830" i="1"/>
  <c r="AG5832" i="1"/>
  <c r="AF5832" i="1"/>
  <c r="AG5837" i="1"/>
  <c r="AE5841" i="1"/>
  <c r="AH5841" i="1"/>
  <c r="AH5844" i="1"/>
  <c r="AF5846" i="1"/>
  <c r="AG5848" i="1"/>
  <c r="AF5848" i="1"/>
  <c r="AG5853" i="1"/>
  <c r="AE5857" i="1"/>
  <c r="AH5857" i="1"/>
  <c r="AH5860" i="1"/>
  <c r="AF5862" i="1"/>
  <c r="AG5864" i="1"/>
  <c r="AF5864" i="1"/>
  <c r="AG5869" i="1"/>
  <c r="AE5873" i="1"/>
  <c r="AH5873" i="1"/>
  <c r="AH5876" i="1"/>
  <c r="AF5878" i="1"/>
  <c r="AG5880" i="1"/>
  <c r="AF5880" i="1"/>
  <c r="AG5885" i="1"/>
  <c r="AE5889" i="1"/>
  <c r="AH5889" i="1"/>
  <c r="AH5892" i="1"/>
  <c r="AF5894" i="1"/>
  <c r="AG5896" i="1"/>
  <c r="AF5896" i="1"/>
  <c r="AG5901" i="1"/>
  <c r="AE5905" i="1"/>
  <c r="AH5905" i="1"/>
  <c r="AH5908" i="1"/>
  <c r="AF5910" i="1"/>
  <c r="AG5912" i="1"/>
  <c r="AF5912" i="1"/>
  <c r="AG5917" i="1"/>
  <c r="AE5921" i="1"/>
  <c r="AH5921" i="1"/>
  <c r="AH5924" i="1"/>
  <c r="AF5926" i="1"/>
  <c r="AG5928" i="1"/>
  <c r="AF5928" i="1"/>
  <c r="AG5933" i="1"/>
  <c r="AE5937" i="1"/>
  <c r="AH5937" i="1"/>
  <c r="AH5940" i="1"/>
  <c r="AF5942" i="1"/>
  <c r="AG5944" i="1"/>
  <c r="AF5944" i="1"/>
  <c r="AG5949" i="1"/>
  <c r="AE5953" i="1"/>
  <c r="AH5953" i="1"/>
  <c r="AH5956" i="1"/>
  <c r="AF5958" i="1"/>
  <c r="AG5960" i="1"/>
  <c r="AF5960" i="1"/>
  <c r="AG5965" i="1"/>
  <c r="AE5969" i="1"/>
  <c r="AH5969" i="1"/>
  <c r="AH5972" i="1"/>
  <c r="AF5974" i="1"/>
  <c r="AG5976" i="1"/>
  <c r="AF5976" i="1"/>
  <c r="AG5981" i="1"/>
  <c r="AE5985" i="1"/>
  <c r="AH5985" i="1"/>
  <c r="AH5988" i="1"/>
  <c r="AF5990" i="1"/>
  <c r="AG5992" i="1"/>
  <c r="AF5992" i="1"/>
  <c r="AG5997" i="1"/>
  <c r="AE6001" i="1"/>
  <c r="AH6001" i="1"/>
  <c r="AH6004" i="1"/>
  <c r="AF6006" i="1"/>
  <c r="AG6008" i="1"/>
  <c r="AF6008" i="1"/>
  <c r="AG6013" i="1"/>
  <c r="AE6017" i="1"/>
  <c r="AH6017" i="1"/>
  <c r="AH6020" i="1"/>
  <c r="AF6022" i="1"/>
  <c r="AG6024" i="1"/>
  <c r="AF6024" i="1"/>
  <c r="AG6029" i="1"/>
  <c r="AE6033" i="1"/>
  <c r="AH6033" i="1"/>
  <c r="AH6036" i="1"/>
  <c r="AF6038" i="1"/>
  <c r="AG6040" i="1"/>
  <c r="AF6040" i="1"/>
  <c r="AG6045" i="1"/>
  <c r="AE6049" i="1"/>
  <c r="AH6049" i="1"/>
  <c r="AH6052" i="1"/>
  <c r="AF6054" i="1"/>
  <c r="AG6056" i="1"/>
  <c r="AF6056" i="1"/>
  <c r="AG6061" i="1"/>
  <c r="AE6065" i="1"/>
  <c r="AH6065" i="1"/>
  <c r="AH6068" i="1"/>
  <c r="AF6070" i="1"/>
  <c r="AG6072" i="1"/>
  <c r="AF6072" i="1"/>
  <c r="AG6077" i="1"/>
  <c r="AE6081" i="1"/>
  <c r="AH6081" i="1"/>
  <c r="AH6084" i="1"/>
  <c r="AF6086" i="1"/>
  <c r="AG6088" i="1"/>
  <c r="AF6088" i="1"/>
  <c r="AG6093" i="1"/>
  <c r="AE6097" i="1"/>
  <c r="AH6097" i="1"/>
  <c r="AH6100" i="1"/>
  <c r="AF6102" i="1"/>
  <c r="AG6104" i="1"/>
  <c r="AF6104" i="1"/>
  <c r="AG6109" i="1"/>
  <c r="AE6113" i="1"/>
  <c r="AH6113" i="1"/>
  <c r="AH6116" i="1"/>
  <c r="AF6118" i="1"/>
  <c r="AG6120" i="1"/>
  <c r="AF6120" i="1"/>
  <c r="AG6125" i="1"/>
  <c r="AE6129" i="1"/>
  <c r="AH6129" i="1"/>
  <c r="AH6132" i="1"/>
  <c r="AF6134" i="1"/>
  <c r="AG6136" i="1"/>
  <c r="AF6136" i="1"/>
  <c r="AG6141" i="1"/>
  <c r="AE6145" i="1"/>
  <c r="AH6145" i="1"/>
  <c r="AH6148" i="1"/>
  <c r="AF6150" i="1"/>
  <c r="AG6152" i="1"/>
  <c r="AF6152" i="1"/>
  <c r="AG6157" i="1"/>
  <c r="AE6161" i="1"/>
  <c r="AH6161" i="1"/>
  <c r="AH6164" i="1"/>
  <c r="AF6166" i="1"/>
  <c r="AG6168" i="1"/>
  <c r="AF6168" i="1"/>
  <c r="AG6173" i="1"/>
  <c r="AE6177" i="1"/>
  <c r="AH6177" i="1"/>
  <c r="AH6180" i="1"/>
  <c r="AF6182" i="1"/>
  <c r="AG6184" i="1"/>
  <c r="AF6184" i="1"/>
  <c r="AG6189" i="1"/>
  <c r="AE6193" i="1"/>
  <c r="AH6193" i="1"/>
  <c r="AH6196" i="1"/>
  <c r="AF6198" i="1"/>
  <c r="AG6200" i="1"/>
  <c r="AF6200" i="1"/>
  <c r="AG6205" i="1"/>
  <c r="AE6209" i="1"/>
  <c r="AH6209" i="1"/>
  <c r="AH6212" i="1"/>
  <c r="AF6214" i="1"/>
  <c r="AG6216" i="1"/>
  <c r="AF6216" i="1"/>
  <c r="AG6221" i="1"/>
  <c r="AE6225" i="1"/>
  <c r="AH6225" i="1"/>
  <c r="AH6228" i="1"/>
  <c r="AF6230" i="1"/>
  <c r="AG6232" i="1"/>
  <c r="AF6232" i="1"/>
  <c r="AG6237" i="1"/>
  <c r="AE6241" i="1"/>
  <c r="AH6241" i="1"/>
  <c r="AH6244" i="1"/>
  <c r="AF6246" i="1"/>
  <c r="AG6248" i="1"/>
  <c r="AF6248" i="1"/>
  <c r="AG6253" i="1"/>
  <c r="AE6257" i="1"/>
  <c r="AH6257" i="1"/>
  <c r="AH6260" i="1"/>
  <c r="AF6262" i="1"/>
  <c r="AG6264" i="1"/>
  <c r="AF6264" i="1"/>
  <c r="AE6281" i="1"/>
  <c r="AH6281" i="1"/>
  <c r="AG6325" i="1"/>
  <c r="AH6325" i="1"/>
  <c r="AF6325" i="1"/>
  <c r="AE6325" i="1"/>
  <c r="AE6338" i="1"/>
  <c r="AF6338" i="1"/>
  <c r="AG6338" i="1"/>
  <c r="AG6353" i="1"/>
  <c r="AH6353" i="1"/>
  <c r="AF6353" i="1"/>
  <c r="AE6353" i="1"/>
  <c r="AG6417" i="1"/>
  <c r="AH6417" i="1"/>
  <c r="AF6417" i="1"/>
  <c r="AE6417" i="1"/>
  <c r="AE6454" i="1"/>
  <c r="AG6454" i="1"/>
  <c r="AH6454" i="1"/>
  <c r="AF6454" i="1"/>
  <c r="AG6386" i="1"/>
  <c r="AG6394" i="1"/>
  <c r="AG6402" i="1"/>
  <c r="AG6410" i="1"/>
  <c r="AG6418" i="1"/>
  <c r="AG6426" i="1"/>
  <c r="AG6434" i="1"/>
  <c r="AG6442" i="1"/>
  <c r="AG6459" i="1"/>
  <c r="AH6459" i="1"/>
  <c r="AG6491" i="1"/>
  <c r="AH6491" i="1"/>
  <c r="AF6303" i="1"/>
  <c r="AF6306" i="1"/>
  <c r="AG6316" i="1"/>
  <c r="AF6319" i="1"/>
  <c r="AF6322" i="1"/>
  <c r="AG6332" i="1"/>
  <c r="AG6340" i="1"/>
  <c r="AG6348" i="1"/>
  <c r="AG6356" i="1"/>
  <c r="AG6364" i="1"/>
  <c r="AG6372" i="1"/>
  <c r="AG6380" i="1"/>
  <c r="AG6388" i="1"/>
  <c r="AG6396" i="1"/>
  <c r="AG6404" i="1"/>
  <c r="AG6412" i="1"/>
  <c r="AG6420" i="1"/>
  <c r="AG6428" i="1"/>
  <c r="AG6436" i="1"/>
  <c r="AG6444" i="1"/>
  <c r="AF6459" i="1"/>
  <c r="AG6476" i="1"/>
  <c r="AF6491" i="1"/>
  <c r="AG6508" i="1"/>
  <c r="AG6515" i="1"/>
  <c r="AF6296" i="1"/>
  <c r="AG6303" i="1"/>
  <c r="AG6306" i="1"/>
  <c r="AF6312" i="1"/>
  <c r="AH6316" i="1"/>
  <c r="AG6319" i="1"/>
  <c r="AG6322" i="1"/>
  <c r="AF6328" i="1"/>
  <c r="AH6332" i="1"/>
  <c r="AF6334" i="1"/>
  <c r="AH6340" i="1"/>
  <c r="AF6342" i="1"/>
  <c r="AH6348" i="1"/>
  <c r="AF6350" i="1"/>
  <c r="AH6356" i="1"/>
  <c r="AF6358" i="1"/>
  <c r="AH6364" i="1"/>
  <c r="AF6366" i="1"/>
  <c r="AH6372" i="1"/>
  <c r="AF6374" i="1"/>
  <c r="AH6380" i="1"/>
  <c r="AF6382" i="1"/>
  <c r="AH6388" i="1"/>
  <c r="AF6390" i="1"/>
  <c r="AH6396" i="1"/>
  <c r="AF6398" i="1"/>
  <c r="AH6404" i="1"/>
  <c r="AF6406" i="1"/>
  <c r="AH6412" i="1"/>
  <c r="AF6414" i="1"/>
  <c r="AH6420" i="1"/>
  <c r="AF6422" i="1"/>
  <c r="AH6428" i="1"/>
  <c r="AF6430" i="1"/>
  <c r="AH6436" i="1"/>
  <c r="AF6438" i="1"/>
  <c r="AH6444" i="1"/>
  <c r="AF6446" i="1"/>
  <c r="AG6451" i="1"/>
  <c r="AH6451" i="1"/>
  <c r="AG6463" i="1"/>
  <c r="AE6463" i="1"/>
  <c r="AE6473" i="1"/>
  <c r="AH6476" i="1"/>
  <c r="AE6478" i="1"/>
  <c r="AG6478" i="1"/>
  <c r="AG6483" i="1"/>
  <c r="AH6483" i="1"/>
  <c r="AG6495" i="1"/>
  <c r="AE6495" i="1"/>
  <c r="AH6508" i="1"/>
  <c r="AH6510" i="1"/>
  <c r="AE6510" i="1"/>
  <c r="AG6510" i="1"/>
  <c r="AH6515" i="1"/>
  <c r="AF6517" i="1"/>
  <c r="AG6517" i="1"/>
  <c r="AH6517" i="1"/>
  <c r="AF6553" i="1"/>
  <c r="AE6553" i="1"/>
  <c r="AG6553" i="1"/>
  <c r="AH6553" i="1"/>
  <c r="AG6475" i="1"/>
  <c r="AH6475" i="1"/>
  <c r="AG6507" i="1"/>
  <c r="AH6507" i="1"/>
  <c r="AH6558" i="1"/>
  <c r="AE6558" i="1"/>
  <c r="AF6558" i="1"/>
  <c r="AG6558" i="1"/>
  <c r="AE6295" i="1"/>
  <c r="AE6298" i="1"/>
  <c r="AF6308" i="1"/>
  <c r="AE6311" i="1"/>
  <c r="AE6314" i="1"/>
  <c r="AF6324" i="1"/>
  <c r="AE6327" i="1"/>
  <c r="AE6330" i="1"/>
  <c r="AF6336" i="1"/>
  <c r="AF6344" i="1"/>
  <c r="AF6352" i="1"/>
  <c r="AF6360" i="1"/>
  <c r="AF6368" i="1"/>
  <c r="AF6376" i="1"/>
  <c r="AF6384" i="1"/>
  <c r="AF6392" i="1"/>
  <c r="AF6400" i="1"/>
  <c r="AF6408" i="1"/>
  <c r="AF6416" i="1"/>
  <c r="AF6424" i="1"/>
  <c r="AF6432" i="1"/>
  <c r="AF6440" i="1"/>
  <c r="AF6448" i="1"/>
  <c r="AG6455" i="1"/>
  <c r="AE6455" i="1"/>
  <c r="AE6460" i="1"/>
  <c r="AE6470" i="1"/>
  <c r="AG6470" i="1"/>
  <c r="AE6475" i="1"/>
  <c r="AG6487" i="1"/>
  <c r="AE6487" i="1"/>
  <c r="AE6492" i="1"/>
  <c r="AE6502" i="1"/>
  <c r="AG6502" i="1"/>
  <c r="AE6507" i="1"/>
  <c r="AH6514" i="1"/>
  <c r="AG6514" i="1"/>
  <c r="AF6514" i="1"/>
  <c r="AH6550" i="1"/>
  <c r="AF6550" i="1"/>
  <c r="AE6550" i="1"/>
  <c r="AG6550" i="1"/>
  <c r="AH6511" i="1"/>
  <c r="AF6511" i="1"/>
  <c r="AH6518" i="1"/>
  <c r="AF6518" i="1"/>
  <c r="AF6521" i="1"/>
  <c r="AE6521" i="1"/>
  <c r="AH6526" i="1"/>
  <c r="AE6526" i="1"/>
  <c r="AF6285" i="1"/>
  <c r="AH6292" i="1"/>
  <c r="AF6301" i="1"/>
  <c r="AH6308" i="1"/>
  <c r="AF6317" i="1"/>
  <c r="AH6324" i="1"/>
  <c r="AF6333" i="1"/>
  <c r="AH6336" i="1"/>
  <c r="AF6341" i="1"/>
  <c r="AH6344" i="1"/>
  <c r="AF6349" i="1"/>
  <c r="AH6352" i="1"/>
  <c r="AF6357" i="1"/>
  <c r="AH6360" i="1"/>
  <c r="AF6365" i="1"/>
  <c r="AH6368" i="1"/>
  <c r="AF6373" i="1"/>
  <c r="AH6376" i="1"/>
  <c r="AF6381" i="1"/>
  <c r="AH6384" i="1"/>
  <c r="AF6386" i="1"/>
  <c r="AF6389" i="1"/>
  <c r="AH6392" i="1"/>
  <c r="AF6394" i="1"/>
  <c r="AF6397" i="1"/>
  <c r="AH6400" i="1"/>
  <c r="AF6402" i="1"/>
  <c r="AF6405" i="1"/>
  <c r="AH6408" i="1"/>
  <c r="AF6410" i="1"/>
  <c r="AF6413" i="1"/>
  <c r="AH6416" i="1"/>
  <c r="AF6418" i="1"/>
  <c r="AF6421" i="1"/>
  <c r="AH6424" i="1"/>
  <c r="AF6426" i="1"/>
  <c r="AF6429" i="1"/>
  <c r="AH6432" i="1"/>
  <c r="AF6434" i="1"/>
  <c r="AF6437" i="1"/>
  <c r="AH6440" i="1"/>
  <c r="AF6442" i="1"/>
  <c r="AF6445" i="1"/>
  <c r="AH6448" i="1"/>
  <c r="AF6450" i="1"/>
  <c r="AH6455" i="1"/>
  <c r="AE6457" i="1"/>
  <c r="AH6460" i="1"/>
  <c r="AE6462" i="1"/>
  <c r="AG6462" i="1"/>
  <c r="AG6465" i="1"/>
  <c r="AG6467" i="1"/>
  <c r="AH6467" i="1"/>
  <c r="AH6470" i="1"/>
  <c r="AG6479" i="1"/>
  <c r="AE6479" i="1"/>
  <c r="AH6487" i="1"/>
  <c r="AE6489" i="1"/>
  <c r="AH6492" i="1"/>
  <c r="AE6494" i="1"/>
  <c r="AG6494" i="1"/>
  <c r="AG6497" i="1"/>
  <c r="AG6499" i="1"/>
  <c r="AH6499" i="1"/>
  <c r="AH6502" i="1"/>
  <c r="AE6511" i="1"/>
  <c r="AE6518" i="1"/>
  <c r="AG6521" i="1"/>
  <c r="AF6523" i="1"/>
  <c r="AH6523" i="1"/>
  <c r="AF6526" i="1"/>
  <c r="AG6527" i="1"/>
  <c r="AH6534" i="1"/>
  <c r="AF6534" i="1"/>
  <c r="AF6537" i="1"/>
  <c r="AE6537" i="1"/>
  <c r="AH6542" i="1"/>
  <c r="AE6542" i="1"/>
  <c r="AE6547" i="1"/>
  <c r="AE6555" i="1"/>
  <c r="AH6563" i="1"/>
  <c r="AF6565" i="1"/>
  <c r="AG6565" i="1"/>
  <c r="AH6571" i="1"/>
  <c r="AF6573" i="1"/>
  <c r="AH6573" i="1"/>
  <c r="AH6575" i="1"/>
  <c r="AE6575" i="1"/>
  <c r="AF6586" i="1"/>
  <c r="AH6598" i="1"/>
  <c r="AF6598" i="1"/>
  <c r="AF6601" i="1"/>
  <c r="AE6601" i="1"/>
  <c r="AH6606" i="1"/>
  <c r="AE6606" i="1"/>
  <c r="AE6611" i="1"/>
  <c r="AE6619" i="1"/>
  <c r="AH6627" i="1"/>
  <c r="AF6629" i="1"/>
  <c r="AG6629" i="1"/>
  <c r="AH6635" i="1"/>
  <c r="AF6637" i="1"/>
  <c r="AH6637" i="1"/>
  <c r="AH6639" i="1"/>
  <c r="AE6639" i="1"/>
  <c r="AF6650" i="1"/>
  <c r="AH6662" i="1"/>
  <c r="AF6662" i="1"/>
  <c r="AF6665" i="1"/>
  <c r="AE6665" i="1"/>
  <c r="AH6670" i="1"/>
  <c r="AE6670" i="1"/>
  <c r="AE6675" i="1"/>
  <c r="AE6683" i="1"/>
  <c r="AH6691" i="1"/>
  <c r="AF6693" i="1"/>
  <c r="AG6693" i="1"/>
  <c r="AH6699" i="1"/>
  <c r="AF6701" i="1"/>
  <c r="AH6701" i="1"/>
  <c r="AH6703" i="1"/>
  <c r="AE6703" i="1"/>
  <c r="AF6714" i="1"/>
  <c r="AH6726" i="1"/>
  <c r="AF6726" i="1"/>
  <c r="AF6729" i="1"/>
  <c r="AE6729" i="1"/>
  <c r="AH6734" i="1"/>
  <c r="AE6734" i="1"/>
  <c r="AF6739" i="1"/>
  <c r="AH6746" i="1"/>
  <c r="AF6746" i="1"/>
  <c r="AH6755" i="1"/>
  <c r="AG6755" i="1"/>
  <c r="AE6755" i="1"/>
  <c r="AH6762" i="1"/>
  <c r="AF6762" i="1"/>
  <c r="AH6771" i="1"/>
  <c r="AG6771" i="1"/>
  <c r="AE6771" i="1"/>
  <c r="AH6778" i="1"/>
  <c r="AF6778" i="1"/>
  <c r="AH6787" i="1"/>
  <c r="AG6787" i="1"/>
  <c r="AE6787" i="1"/>
  <c r="AH6794" i="1"/>
  <c r="AF6794" i="1"/>
  <c r="AH6803" i="1"/>
  <c r="AG6803" i="1"/>
  <c r="AE6803" i="1"/>
  <c r="AH6810" i="1"/>
  <c r="AF6810" i="1"/>
  <c r="AH6819" i="1"/>
  <c r="AG6819" i="1"/>
  <c r="AE6819" i="1"/>
  <c r="AH6826" i="1"/>
  <c r="AF6826" i="1"/>
  <c r="AH6835" i="1"/>
  <c r="AG6835" i="1"/>
  <c r="AE6835" i="1"/>
  <c r="AH6842" i="1"/>
  <c r="AF6842" i="1"/>
  <c r="AH6851" i="1"/>
  <c r="AG6851" i="1"/>
  <c r="AE6851" i="1"/>
  <c r="AE6858" i="1"/>
  <c r="AF6909" i="1"/>
  <c r="AH6909" i="1"/>
  <c r="AG6909" i="1"/>
  <c r="AE6909" i="1"/>
  <c r="AH6963" i="1"/>
  <c r="AG6963" i="1"/>
  <c r="AF6963" i="1"/>
  <c r="AE6963" i="1"/>
  <c r="AF6989" i="1"/>
  <c r="AH6989" i="1"/>
  <c r="AG6989" i="1"/>
  <c r="AE6989" i="1"/>
  <c r="AF6547" i="1"/>
  <c r="AG6555" i="1"/>
  <c r="AG6586" i="1"/>
  <c r="AF6611" i="1"/>
  <c r="AG6619" i="1"/>
  <c r="AG6650" i="1"/>
  <c r="AF6675" i="1"/>
  <c r="AG6683" i="1"/>
  <c r="AG6714" i="1"/>
  <c r="AF6741" i="1"/>
  <c r="AG6741" i="1"/>
  <c r="AH6883" i="1"/>
  <c r="AG6883" i="1"/>
  <c r="AF6883" i="1"/>
  <c r="AE6883" i="1"/>
  <c r="AF6957" i="1"/>
  <c r="AH6957" i="1"/>
  <c r="AG6957" i="1"/>
  <c r="AE6957" i="1"/>
  <c r="AF6549" i="1"/>
  <c r="AG6549" i="1"/>
  <c r="AF6557" i="1"/>
  <c r="AH6557" i="1"/>
  <c r="AH6559" i="1"/>
  <c r="AE6559" i="1"/>
  <c r="AH6582" i="1"/>
  <c r="AF6582" i="1"/>
  <c r="AF6585" i="1"/>
  <c r="AE6585" i="1"/>
  <c r="AH6590" i="1"/>
  <c r="AE6590" i="1"/>
  <c r="AH6611" i="1"/>
  <c r="AF6613" i="1"/>
  <c r="AG6613" i="1"/>
  <c r="AH6619" i="1"/>
  <c r="AF6621" i="1"/>
  <c r="AH6621" i="1"/>
  <c r="AH6623" i="1"/>
  <c r="AE6623" i="1"/>
  <c r="AH6646" i="1"/>
  <c r="AF6646" i="1"/>
  <c r="AF6649" i="1"/>
  <c r="AE6649" i="1"/>
  <c r="AH6654" i="1"/>
  <c r="AE6654" i="1"/>
  <c r="AH6675" i="1"/>
  <c r="AF6677" i="1"/>
  <c r="AG6677" i="1"/>
  <c r="AH6683" i="1"/>
  <c r="AF6685" i="1"/>
  <c r="AH6685" i="1"/>
  <c r="AH6687" i="1"/>
  <c r="AE6687" i="1"/>
  <c r="AH6710" i="1"/>
  <c r="AF6710" i="1"/>
  <c r="AF6713" i="1"/>
  <c r="AE6713" i="1"/>
  <c r="AH6718" i="1"/>
  <c r="AE6718" i="1"/>
  <c r="AH6750" i="1"/>
  <c r="AE6750" i="1"/>
  <c r="AH6766" i="1"/>
  <c r="AE6766" i="1"/>
  <c r="AH6782" i="1"/>
  <c r="AE6782" i="1"/>
  <c r="AG6794" i="1"/>
  <c r="AH6798" i="1"/>
  <c r="AE6798" i="1"/>
  <c r="AG6810" i="1"/>
  <c r="AH6814" i="1"/>
  <c r="AE6814" i="1"/>
  <c r="AG6826" i="1"/>
  <c r="AH6830" i="1"/>
  <c r="AE6830" i="1"/>
  <c r="AG6842" i="1"/>
  <c r="AH6846" i="1"/>
  <c r="AE6846" i="1"/>
  <c r="AF6877" i="1"/>
  <c r="AH6877" i="1"/>
  <c r="AG6877" i="1"/>
  <c r="AE6877" i="1"/>
  <c r="AH6931" i="1"/>
  <c r="AG6931" i="1"/>
  <c r="AF6931" i="1"/>
  <c r="AE6931" i="1"/>
  <c r="AF6846" i="1"/>
  <c r="AF6925" i="1"/>
  <c r="AH6925" i="1"/>
  <c r="AG6925" i="1"/>
  <c r="AE6925" i="1"/>
  <c r="AH6979" i="1"/>
  <c r="AG6979" i="1"/>
  <c r="AF6979" i="1"/>
  <c r="AE6979" i="1"/>
  <c r="AH6531" i="1"/>
  <c r="AF6533" i="1"/>
  <c r="AG6533" i="1"/>
  <c r="AH6539" i="1"/>
  <c r="AF6541" i="1"/>
  <c r="AH6541" i="1"/>
  <c r="AH6543" i="1"/>
  <c r="AE6543" i="1"/>
  <c r="AH6549" i="1"/>
  <c r="AF6554" i="1"/>
  <c r="AG6557" i="1"/>
  <c r="AG6559" i="1"/>
  <c r="AH6566" i="1"/>
  <c r="AF6566" i="1"/>
  <c r="AF6569" i="1"/>
  <c r="AE6569" i="1"/>
  <c r="AH6574" i="1"/>
  <c r="AE6574" i="1"/>
  <c r="AE6579" i="1"/>
  <c r="AG6582" i="1"/>
  <c r="AH6585" i="1"/>
  <c r="AE6587" i="1"/>
  <c r="AG6590" i="1"/>
  <c r="AH6595" i="1"/>
  <c r="AF6597" i="1"/>
  <c r="AG6597" i="1"/>
  <c r="AH6603" i="1"/>
  <c r="AF6605" i="1"/>
  <c r="AH6605" i="1"/>
  <c r="AH6607" i="1"/>
  <c r="AE6607" i="1"/>
  <c r="AH6613" i="1"/>
  <c r="AF6618" i="1"/>
  <c r="AG6621" i="1"/>
  <c r="AG6623" i="1"/>
  <c r="AH6630" i="1"/>
  <c r="AF6630" i="1"/>
  <c r="AF6633" i="1"/>
  <c r="AE6633" i="1"/>
  <c r="AH6638" i="1"/>
  <c r="AE6638" i="1"/>
  <c r="AE6643" i="1"/>
  <c r="AG6646" i="1"/>
  <c r="AH6649" i="1"/>
  <c r="AE6651" i="1"/>
  <c r="AG6654" i="1"/>
  <c r="AH6659" i="1"/>
  <c r="AF6661" i="1"/>
  <c r="AG6661" i="1"/>
  <c r="AH6667" i="1"/>
  <c r="AF6669" i="1"/>
  <c r="AH6669" i="1"/>
  <c r="AH6671" i="1"/>
  <c r="AE6671" i="1"/>
  <c r="AH6677" i="1"/>
  <c r="AF6682" i="1"/>
  <c r="AG6685" i="1"/>
  <c r="AG6687" i="1"/>
  <c r="AH6694" i="1"/>
  <c r="AF6694" i="1"/>
  <c r="AF6697" i="1"/>
  <c r="AE6697" i="1"/>
  <c r="AH6702" i="1"/>
  <c r="AE6702" i="1"/>
  <c r="AE6707" i="1"/>
  <c r="AG6710" i="1"/>
  <c r="AH6713" i="1"/>
  <c r="AE6715" i="1"/>
  <c r="AG6718" i="1"/>
  <c r="AH6723" i="1"/>
  <c r="AF6725" i="1"/>
  <c r="AG6725" i="1"/>
  <c r="AH6731" i="1"/>
  <c r="AF6733" i="1"/>
  <c r="AH6733" i="1"/>
  <c r="AH6735" i="1"/>
  <c r="AE6735" i="1"/>
  <c r="AG6750" i="1"/>
  <c r="AG6766" i="1"/>
  <c r="AG6782" i="1"/>
  <c r="AG6798" i="1"/>
  <c r="AG6814" i="1"/>
  <c r="AG6830" i="1"/>
  <c r="AG6846" i="1"/>
  <c r="AH6874" i="1"/>
  <c r="AG6874" i="1"/>
  <c r="AF6874" i="1"/>
  <c r="AH6899" i="1"/>
  <c r="AG6899" i="1"/>
  <c r="AF6899" i="1"/>
  <c r="AE6899" i="1"/>
  <c r="AF6973" i="1"/>
  <c r="AH6973" i="1"/>
  <c r="AG6973" i="1"/>
  <c r="AE6973" i="1"/>
  <c r="AH6530" i="1"/>
  <c r="AG6530" i="1"/>
  <c r="AG6554" i="1"/>
  <c r="AF6579" i="1"/>
  <c r="AG6587" i="1"/>
  <c r="AG6618" i="1"/>
  <c r="AF6643" i="1"/>
  <c r="AG6651" i="1"/>
  <c r="AG6682" i="1"/>
  <c r="AF6707" i="1"/>
  <c r="AG6715" i="1"/>
  <c r="AE6730" i="1"/>
  <c r="AE6733" i="1"/>
  <c r="AF6735" i="1"/>
  <c r="AF6745" i="1"/>
  <c r="AG6745" i="1"/>
  <c r="AE6745" i="1"/>
  <c r="AF6761" i="1"/>
  <c r="AG6761" i="1"/>
  <c r="AE6761" i="1"/>
  <c r="AF6777" i="1"/>
  <c r="AG6777" i="1"/>
  <c r="AE6777" i="1"/>
  <c r="AF6793" i="1"/>
  <c r="AG6793" i="1"/>
  <c r="AE6793" i="1"/>
  <c r="AF6809" i="1"/>
  <c r="AG6809" i="1"/>
  <c r="AE6809" i="1"/>
  <c r="AF6825" i="1"/>
  <c r="AG6825" i="1"/>
  <c r="AE6825" i="1"/>
  <c r="AF6841" i="1"/>
  <c r="AG6841" i="1"/>
  <c r="AE6841" i="1"/>
  <c r="AF6857" i="1"/>
  <c r="AH6857" i="1"/>
  <c r="AG6857" i="1"/>
  <c r="AE6857" i="1"/>
  <c r="AH6863" i="1"/>
  <c r="AG6863" i="1"/>
  <c r="AF6863" i="1"/>
  <c r="AE6863" i="1"/>
  <c r="AE6874" i="1"/>
  <c r="AF6893" i="1"/>
  <c r="AH6893" i="1"/>
  <c r="AG6893" i="1"/>
  <c r="AE6893" i="1"/>
  <c r="AH6947" i="1"/>
  <c r="AG6947" i="1"/>
  <c r="AF6947" i="1"/>
  <c r="AE6947" i="1"/>
  <c r="AF6581" i="1"/>
  <c r="AG6581" i="1"/>
  <c r="AF6589" i="1"/>
  <c r="AH6589" i="1"/>
  <c r="AH6591" i="1"/>
  <c r="AE6591" i="1"/>
  <c r="AH6614" i="1"/>
  <c r="AF6614" i="1"/>
  <c r="AF6617" i="1"/>
  <c r="AE6617" i="1"/>
  <c r="AH6622" i="1"/>
  <c r="AE6622" i="1"/>
  <c r="AF6645" i="1"/>
  <c r="AG6645" i="1"/>
  <c r="AF6653" i="1"/>
  <c r="AH6653" i="1"/>
  <c r="AH6655" i="1"/>
  <c r="AE6655" i="1"/>
  <c r="AH6678" i="1"/>
  <c r="AF6678" i="1"/>
  <c r="AF6681" i="1"/>
  <c r="AE6681" i="1"/>
  <c r="AH6686" i="1"/>
  <c r="AE6686" i="1"/>
  <c r="AF6709" i="1"/>
  <c r="AG6709" i="1"/>
  <c r="AF6717" i="1"/>
  <c r="AH6717" i="1"/>
  <c r="AH6719" i="1"/>
  <c r="AE6719" i="1"/>
  <c r="AH6751" i="1"/>
  <c r="AF6751" i="1"/>
  <c r="AE6751" i="1"/>
  <c r="AH6767" i="1"/>
  <c r="AF6767" i="1"/>
  <c r="AE6767" i="1"/>
  <c r="AH6783" i="1"/>
  <c r="AF6783" i="1"/>
  <c r="AE6783" i="1"/>
  <c r="AH6799" i="1"/>
  <c r="AF6799" i="1"/>
  <c r="AE6799" i="1"/>
  <c r="AH6815" i="1"/>
  <c r="AF6815" i="1"/>
  <c r="AE6815" i="1"/>
  <c r="AH6831" i="1"/>
  <c r="AF6831" i="1"/>
  <c r="AE6831" i="1"/>
  <c r="AH6847" i="1"/>
  <c r="AF6847" i="1"/>
  <c r="AE6847" i="1"/>
  <c r="AF6861" i="1"/>
  <c r="AH6861" i="1"/>
  <c r="AE6861" i="1"/>
  <c r="AH6867" i="1"/>
  <c r="AG6867" i="1"/>
  <c r="AF6867" i="1"/>
  <c r="AE6867" i="1"/>
  <c r="AF6941" i="1"/>
  <c r="AH6941" i="1"/>
  <c r="AG6941" i="1"/>
  <c r="AE6941" i="1"/>
  <c r="AE6581" i="1"/>
  <c r="AE6586" i="1"/>
  <c r="AE6589" i="1"/>
  <c r="AF6591" i="1"/>
  <c r="AE6614" i="1"/>
  <c r="AG6617" i="1"/>
  <c r="AF6622" i="1"/>
  <c r="AE6645" i="1"/>
  <c r="AE6650" i="1"/>
  <c r="AE6653" i="1"/>
  <c r="AF6655" i="1"/>
  <c r="AE6678" i="1"/>
  <c r="AG6681" i="1"/>
  <c r="AF6686" i="1"/>
  <c r="AE6709" i="1"/>
  <c r="AE6714" i="1"/>
  <c r="AE6717" i="1"/>
  <c r="AF6719" i="1"/>
  <c r="AG6739" i="1"/>
  <c r="AE6739" i="1"/>
  <c r="AF6749" i="1"/>
  <c r="AH6749" i="1"/>
  <c r="AE6749" i="1"/>
  <c r="AG6751" i="1"/>
  <c r="AF6765" i="1"/>
  <c r="AH6765" i="1"/>
  <c r="AE6765" i="1"/>
  <c r="AF6781" i="1"/>
  <c r="AH6781" i="1"/>
  <c r="AE6781" i="1"/>
  <c r="AF6797" i="1"/>
  <c r="AH6797" i="1"/>
  <c r="AE6797" i="1"/>
  <c r="AF6813" i="1"/>
  <c r="AH6813" i="1"/>
  <c r="AE6813" i="1"/>
  <c r="AF6829" i="1"/>
  <c r="AH6829" i="1"/>
  <c r="AE6829" i="1"/>
  <c r="AF6845" i="1"/>
  <c r="AH6845" i="1"/>
  <c r="AE6845" i="1"/>
  <c r="AH6858" i="1"/>
  <c r="AF6858" i="1"/>
  <c r="AH6890" i="1"/>
  <c r="AG6890" i="1"/>
  <c r="AF6890" i="1"/>
  <c r="AH6915" i="1"/>
  <c r="AG6915" i="1"/>
  <c r="AF6915" i="1"/>
  <c r="AE6915" i="1"/>
  <c r="AH6995" i="1"/>
  <c r="AG6995" i="1"/>
  <c r="AF6995" i="1"/>
  <c r="AE6995" i="1"/>
  <c r="AG7405" i="1"/>
  <c r="AF7405" i="1"/>
  <c r="AH7549" i="1"/>
  <c r="AG7549" i="1"/>
  <c r="AF7549" i="1"/>
  <c r="AH7561" i="1"/>
  <c r="AG7561" i="1"/>
  <c r="AF7561" i="1"/>
  <c r="AE7561" i="1"/>
  <c r="AH7585" i="1"/>
  <c r="AG7585" i="1"/>
  <c r="AF7585" i="1"/>
  <c r="AE7585" i="1"/>
  <c r="AH7617" i="1"/>
  <c r="AG7617" i="1"/>
  <c r="AF7617" i="1"/>
  <c r="AE7617" i="1"/>
  <c r="AH7649" i="1"/>
  <c r="AG7649" i="1"/>
  <c r="AF7649" i="1"/>
  <c r="AE7649" i="1"/>
  <c r="AH7681" i="1"/>
  <c r="AG7681" i="1"/>
  <c r="AF7681" i="1"/>
  <c r="AE7681" i="1"/>
  <c r="AH7713" i="1"/>
  <c r="AG7713" i="1"/>
  <c r="AF7713" i="1"/>
  <c r="AE7713" i="1"/>
  <c r="AH7737" i="1"/>
  <c r="AG7737" i="1"/>
  <c r="AF7737" i="1"/>
  <c r="AE7737" i="1"/>
  <c r="AF6906" i="1"/>
  <c r="AF6922" i="1"/>
  <c r="AF6938" i="1"/>
  <c r="AF6954" i="1"/>
  <c r="AF6970" i="1"/>
  <c r="AF6986" i="1"/>
  <c r="AF7002" i="1"/>
  <c r="AE7005" i="1"/>
  <c r="AE7011" i="1"/>
  <c r="AF7018" i="1"/>
  <c r="AE7021" i="1"/>
  <c r="AE7027" i="1"/>
  <c r="AF7034" i="1"/>
  <c r="AE7037" i="1"/>
  <c r="AE7043" i="1"/>
  <c r="AF7050" i="1"/>
  <c r="AE7053" i="1"/>
  <c r="AE7059" i="1"/>
  <c r="AF7066" i="1"/>
  <c r="AE7069" i="1"/>
  <c r="AE7075" i="1"/>
  <c r="AF7082" i="1"/>
  <c r="AE7085" i="1"/>
  <c r="AE7091" i="1"/>
  <c r="AF7098" i="1"/>
  <c r="AE7101" i="1"/>
  <c r="AE7107" i="1"/>
  <c r="AF7114" i="1"/>
  <c r="AE7117" i="1"/>
  <c r="AE7123" i="1"/>
  <c r="AF7130" i="1"/>
  <c r="AE7133" i="1"/>
  <c r="AE7139" i="1"/>
  <c r="AF7146" i="1"/>
  <c r="AE7149" i="1"/>
  <c r="AE7155" i="1"/>
  <c r="AF7162" i="1"/>
  <c r="AE7165" i="1"/>
  <c r="AE7171" i="1"/>
  <c r="AF7178" i="1"/>
  <c r="AE7181" i="1"/>
  <c r="AE7187" i="1"/>
  <c r="AF7194" i="1"/>
  <c r="AE7197" i="1"/>
  <c r="AE7203" i="1"/>
  <c r="AF7210" i="1"/>
  <c r="AE7213" i="1"/>
  <c r="AE7219" i="1"/>
  <c r="AF7226" i="1"/>
  <c r="AE7229" i="1"/>
  <c r="AE7235" i="1"/>
  <c r="AF7242" i="1"/>
  <c r="AE7245" i="1"/>
  <c r="AE7251" i="1"/>
  <c r="AF7258" i="1"/>
  <c r="AE7261" i="1"/>
  <c r="AE7267" i="1"/>
  <c r="AF7274" i="1"/>
  <c r="AE7277" i="1"/>
  <c r="AE7283" i="1"/>
  <c r="AF7290" i="1"/>
  <c r="AE7293" i="1"/>
  <c r="AE7299" i="1"/>
  <c r="AF7306" i="1"/>
  <c r="AE7309" i="1"/>
  <c r="AE7315" i="1"/>
  <c r="AF7322" i="1"/>
  <c r="AE7325" i="1"/>
  <c r="AH7329" i="1"/>
  <c r="AE7331" i="1"/>
  <c r="AF7338" i="1"/>
  <c r="AE7341" i="1"/>
  <c r="AH7345" i="1"/>
  <c r="AE7347" i="1"/>
  <c r="AF7354" i="1"/>
  <c r="AE7357" i="1"/>
  <c r="AH7361" i="1"/>
  <c r="AE7363" i="1"/>
  <c r="AF7370" i="1"/>
  <c r="AE7373" i="1"/>
  <c r="AH7377" i="1"/>
  <c r="AE7379" i="1"/>
  <c r="AF7386" i="1"/>
  <c r="AE7389" i="1"/>
  <c r="AH7393" i="1"/>
  <c r="AE7395" i="1"/>
  <c r="AF7402" i="1"/>
  <c r="AE7405" i="1"/>
  <c r="AE7410" i="1"/>
  <c r="AH7413" i="1"/>
  <c r="AG7413" i="1"/>
  <c r="AF7413" i="1"/>
  <c r="AE7418" i="1"/>
  <c r="AH7421" i="1"/>
  <c r="AG7421" i="1"/>
  <c r="AF7421" i="1"/>
  <c r="AE7426" i="1"/>
  <c r="AH7429" i="1"/>
  <c r="AG7429" i="1"/>
  <c r="AF7429" i="1"/>
  <c r="AE7434" i="1"/>
  <c r="AH7437" i="1"/>
  <c r="AG7437" i="1"/>
  <c r="AF7437" i="1"/>
  <c r="AE7442" i="1"/>
  <c r="AH7445" i="1"/>
  <c r="AG7445" i="1"/>
  <c r="AF7445" i="1"/>
  <c r="AE7450" i="1"/>
  <c r="AH7453" i="1"/>
  <c r="AG7453" i="1"/>
  <c r="AF7453" i="1"/>
  <c r="AE7458" i="1"/>
  <c r="AH7461" i="1"/>
  <c r="AG7461" i="1"/>
  <c r="AF7461" i="1"/>
  <c r="AE7466" i="1"/>
  <c r="AH7469" i="1"/>
  <c r="AG7469" i="1"/>
  <c r="AF7469" i="1"/>
  <c r="AE7474" i="1"/>
  <c r="AH7477" i="1"/>
  <c r="AG7477" i="1"/>
  <c r="AF7477" i="1"/>
  <c r="AE7482" i="1"/>
  <c r="AH7485" i="1"/>
  <c r="AG7485" i="1"/>
  <c r="AF7485" i="1"/>
  <c r="AE7490" i="1"/>
  <c r="AH7493" i="1"/>
  <c r="AG7493" i="1"/>
  <c r="AF7493" i="1"/>
  <c r="AE7498" i="1"/>
  <c r="AH7501" i="1"/>
  <c r="AG7501" i="1"/>
  <c r="AF7501" i="1"/>
  <c r="AH7509" i="1"/>
  <c r="AG7509" i="1"/>
  <c r="AF7509" i="1"/>
  <c r="AH7517" i="1"/>
  <c r="AG7517" i="1"/>
  <c r="AF7517" i="1"/>
  <c r="AH7525" i="1"/>
  <c r="AG7525" i="1"/>
  <c r="AF7525" i="1"/>
  <c r="AH7533" i="1"/>
  <c r="AG7533" i="1"/>
  <c r="AF7533" i="1"/>
  <c r="AH7541" i="1"/>
  <c r="AG7541" i="1"/>
  <c r="AF7541" i="1"/>
  <c r="AE7549" i="1"/>
  <c r="AH7589" i="1"/>
  <c r="AG7589" i="1"/>
  <c r="AF7589" i="1"/>
  <c r="AE7589" i="1"/>
  <c r="AH7621" i="1"/>
  <c r="AG7621" i="1"/>
  <c r="AF7621" i="1"/>
  <c r="AE7621" i="1"/>
  <c r="AH7653" i="1"/>
  <c r="AG7653" i="1"/>
  <c r="AF7653" i="1"/>
  <c r="AE7653" i="1"/>
  <c r="AH7685" i="1"/>
  <c r="AG7685" i="1"/>
  <c r="AF7685" i="1"/>
  <c r="AE7685" i="1"/>
  <c r="AH7717" i="1"/>
  <c r="AG7717" i="1"/>
  <c r="AF7717" i="1"/>
  <c r="AE7717" i="1"/>
  <c r="AG6906" i="1"/>
  <c r="AG6922" i="1"/>
  <c r="AG6938" i="1"/>
  <c r="AG6954" i="1"/>
  <c r="AG6970" i="1"/>
  <c r="AG7005" i="1"/>
  <c r="AF7011" i="1"/>
  <c r="AG7021" i="1"/>
  <c r="AF7027" i="1"/>
  <c r="AG7037" i="1"/>
  <c r="AF7043" i="1"/>
  <c r="AG7053" i="1"/>
  <c r="AF7059" i="1"/>
  <c r="AG7069" i="1"/>
  <c r="AF7075" i="1"/>
  <c r="AG7085" i="1"/>
  <c r="AF7091" i="1"/>
  <c r="AG7101" i="1"/>
  <c r="AF7107" i="1"/>
  <c r="AG7117" i="1"/>
  <c r="AF7123" i="1"/>
  <c r="AG7133" i="1"/>
  <c r="AF7139" i="1"/>
  <c r="AG7149" i="1"/>
  <c r="AF7155" i="1"/>
  <c r="AG7165" i="1"/>
  <c r="AF7171" i="1"/>
  <c r="AG7181" i="1"/>
  <c r="AF7187" i="1"/>
  <c r="AG7197" i="1"/>
  <c r="AF7203" i="1"/>
  <c r="AG7213" i="1"/>
  <c r="AF7219" i="1"/>
  <c r="AG7229" i="1"/>
  <c r="AF7235" i="1"/>
  <c r="AG7245" i="1"/>
  <c r="AF7251" i="1"/>
  <c r="AG7261" i="1"/>
  <c r="AF7267" i="1"/>
  <c r="AG7277" i="1"/>
  <c r="AF7283" i="1"/>
  <c r="AG7293" i="1"/>
  <c r="AF7299" i="1"/>
  <c r="AG7309" i="1"/>
  <c r="AF7315" i="1"/>
  <c r="AG7325" i="1"/>
  <c r="AF7331" i="1"/>
  <c r="AG7341" i="1"/>
  <c r="AF7347" i="1"/>
  <c r="AG7357" i="1"/>
  <c r="AF7363" i="1"/>
  <c r="AG7373" i="1"/>
  <c r="AF7379" i="1"/>
  <c r="AG7389" i="1"/>
  <c r="AF7395" i="1"/>
  <c r="AH7405" i="1"/>
  <c r="AF7410" i="1"/>
  <c r="AF7418" i="1"/>
  <c r="AF7426" i="1"/>
  <c r="AF7434" i="1"/>
  <c r="AF7442" i="1"/>
  <c r="AF7450" i="1"/>
  <c r="AF7458" i="1"/>
  <c r="AF7466" i="1"/>
  <c r="AF7474" i="1"/>
  <c r="AF7482" i="1"/>
  <c r="AF7490" i="1"/>
  <c r="AF7498" i="1"/>
  <c r="AH7565" i="1"/>
  <c r="AG7565" i="1"/>
  <c r="AF7565" i="1"/>
  <c r="AE7565" i="1"/>
  <c r="AH7593" i="1"/>
  <c r="AG7593" i="1"/>
  <c r="AF7593" i="1"/>
  <c r="AE7593" i="1"/>
  <c r="AH7625" i="1"/>
  <c r="AG7625" i="1"/>
  <c r="AF7625" i="1"/>
  <c r="AE7625" i="1"/>
  <c r="AH7657" i="1"/>
  <c r="AG7657" i="1"/>
  <c r="AF7657" i="1"/>
  <c r="AE7657" i="1"/>
  <c r="AH7689" i="1"/>
  <c r="AG7689" i="1"/>
  <c r="AF7689" i="1"/>
  <c r="AE7689" i="1"/>
  <c r="AH7721" i="1"/>
  <c r="AG7721" i="1"/>
  <c r="AF7721" i="1"/>
  <c r="AE7721" i="1"/>
  <c r="AF7763" i="1"/>
  <c r="AH7763" i="1"/>
  <c r="AG7763" i="1"/>
  <c r="AE7763" i="1"/>
  <c r="AF6742" i="1"/>
  <c r="AF6758" i="1"/>
  <c r="AF6774" i="1"/>
  <c r="AF6790" i="1"/>
  <c r="AF6806" i="1"/>
  <c r="AF6822" i="1"/>
  <c r="AF6838" i="1"/>
  <c r="AF6854" i="1"/>
  <c r="AF6870" i="1"/>
  <c r="AE6873" i="1"/>
  <c r="AE6879" i="1"/>
  <c r="AF6886" i="1"/>
  <c r="AE6889" i="1"/>
  <c r="AE6895" i="1"/>
  <c r="AF6902" i="1"/>
  <c r="AE6905" i="1"/>
  <c r="AE6911" i="1"/>
  <c r="AF6918" i="1"/>
  <c r="AE6921" i="1"/>
  <c r="AE6927" i="1"/>
  <c r="AF6934" i="1"/>
  <c r="AE6937" i="1"/>
  <c r="AE6943" i="1"/>
  <c r="AF6950" i="1"/>
  <c r="AE6953" i="1"/>
  <c r="AE6959" i="1"/>
  <c r="AF6966" i="1"/>
  <c r="AE6969" i="1"/>
  <c r="AE6975" i="1"/>
  <c r="AF6982" i="1"/>
  <c r="AE6985" i="1"/>
  <c r="AE6991" i="1"/>
  <c r="AF6998" i="1"/>
  <c r="AE7001" i="1"/>
  <c r="AH7005" i="1"/>
  <c r="AE7007" i="1"/>
  <c r="AG7011" i="1"/>
  <c r="AF7014" i="1"/>
  <c r="AE7017" i="1"/>
  <c r="AH7021" i="1"/>
  <c r="AE7023" i="1"/>
  <c r="AG7027" i="1"/>
  <c r="AF7030" i="1"/>
  <c r="AE7033" i="1"/>
  <c r="AH7037" i="1"/>
  <c r="AE7039" i="1"/>
  <c r="AG7043" i="1"/>
  <c r="AF7046" i="1"/>
  <c r="AE7049" i="1"/>
  <c r="AH7053" i="1"/>
  <c r="AE7055" i="1"/>
  <c r="AG7059" i="1"/>
  <c r="AF7062" i="1"/>
  <c r="AE7065" i="1"/>
  <c r="AH7069" i="1"/>
  <c r="AE7071" i="1"/>
  <c r="AG7075" i="1"/>
  <c r="AF7078" i="1"/>
  <c r="AE7081" i="1"/>
  <c r="AH7085" i="1"/>
  <c r="AE7087" i="1"/>
  <c r="AG7091" i="1"/>
  <c r="AF7094" i="1"/>
  <c r="AE7097" i="1"/>
  <c r="AH7101" i="1"/>
  <c r="AE7103" i="1"/>
  <c r="AG7107" i="1"/>
  <c r="AF7110" i="1"/>
  <c r="AE7113" i="1"/>
  <c r="AH7117" i="1"/>
  <c r="AE7119" i="1"/>
  <c r="AG7123" i="1"/>
  <c r="AF7126" i="1"/>
  <c r="AE7129" i="1"/>
  <c r="AH7133" i="1"/>
  <c r="AE7135" i="1"/>
  <c r="AG7139" i="1"/>
  <c r="AF7142" i="1"/>
  <c r="AE7145" i="1"/>
  <c r="AH7149" i="1"/>
  <c r="AE7151" i="1"/>
  <c r="AG7155" i="1"/>
  <c r="AF7158" i="1"/>
  <c r="AE7161" i="1"/>
  <c r="AH7165" i="1"/>
  <c r="AE7167" i="1"/>
  <c r="AG7171" i="1"/>
  <c r="AF7174" i="1"/>
  <c r="AE7177" i="1"/>
  <c r="AH7181" i="1"/>
  <c r="AE7183" i="1"/>
  <c r="AG7187" i="1"/>
  <c r="AF7190" i="1"/>
  <c r="AE7193" i="1"/>
  <c r="AH7197" i="1"/>
  <c r="AE7199" i="1"/>
  <c r="AG7203" i="1"/>
  <c r="AE7209" i="1"/>
  <c r="AH7213" i="1"/>
  <c r="AE7215" i="1"/>
  <c r="AG7219" i="1"/>
  <c r="AE7225" i="1"/>
  <c r="AH7229" i="1"/>
  <c r="AE7231" i="1"/>
  <c r="AG7235" i="1"/>
  <c r="AE7241" i="1"/>
  <c r="AH7245" i="1"/>
  <c r="AE7247" i="1"/>
  <c r="AG7251" i="1"/>
  <c r="AE7257" i="1"/>
  <c r="AH7261" i="1"/>
  <c r="AE7263" i="1"/>
  <c r="AG7267" i="1"/>
  <c r="AE7273" i="1"/>
  <c r="AH7277" i="1"/>
  <c r="AE7279" i="1"/>
  <c r="AG7283" i="1"/>
  <c r="AE7289" i="1"/>
  <c r="AH7293" i="1"/>
  <c r="AE7295" i="1"/>
  <c r="AG7299" i="1"/>
  <c r="AE7305" i="1"/>
  <c r="AH7309" i="1"/>
  <c r="AE7311" i="1"/>
  <c r="AG7315" i="1"/>
  <c r="AE7321" i="1"/>
  <c r="AH7325" i="1"/>
  <c r="AE7327" i="1"/>
  <c r="AG7331" i="1"/>
  <c r="AE7337" i="1"/>
  <c r="AH7341" i="1"/>
  <c r="AE7343" i="1"/>
  <c r="AG7347" i="1"/>
  <c r="AE7353" i="1"/>
  <c r="AH7357" i="1"/>
  <c r="AE7359" i="1"/>
  <c r="AG7363" i="1"/>
  <c r="AE7369" i="1"/>
  <c r="AH7373" i="1"/>
  <c r="AE7375" i="1"/>
  <c r="AG7379" i="1"/>
  <c r="AE7385" i="1"/>
  <c r="AH7389" i="1"/>
  <c r="AE7391" i="1"/>
  <c r="AG7395" i="1"/>
  <c r="AE7401" i="1"/>
  <c r="AG7410" i="1"/>
  <c r="AG7418" i="1"/>
  <c r="AG7426" i="1"/>
  <c r="AG7434" i="1"/>
  <c r="AG7442" i="1"/>
  <c r="AG7450" i="1"/>
  <c r="AG7458" i="1"/>
  <c r="AG7466" i="1"/>
  <c r="AG7474" i="1"/>
  <c r="AG7482" i="1"/>
  <c r="AG7490" i="1"/>
  <c r="AG7498" i="1"/>
  <c r="AH7553" i="1"/>
  <c r="AG7553" i="1"/>
  <c r="AF7553" i="1"/>
  <c r="AH7597" i="1"/>
  <c r="AG7597" i="1"/>
  <c r="AF7597" i="1"/>
  <c r="AE7597" i="1"/>
  <c r="AH7629" i="1"/>
  <c r="AG7629" i="1"/>
  <c r="AF7629" i="1"/>
  <c r="AE7629" i="1"/>
  <c r="AH7661" i="1"/>
  <c r="AG7661" i="1"/>
  <c r="AF7661" i="1"/>
  <c r="AE7661" i="1"/>
  <c r="AH7693" i="1"/>
  <c r="AG7693" i="1"/>
  <c r="AF7693" i="1"/>
  <c r="AE7693" i="1"/>
  <c r="AF7747" i="1"/>
  <c r="AH7747" i="1"/>
  <c r="AG7747" i="1"/>
  <c r="AE7747" i="1"/>
  <c r="AG6873" i="1"/>
  <c r="AF6879" i="1"/>
  <c r="AG6889" i="1"/>
  <c r="AF6895" i="1"/>
  <c r="AG6905" i="1"/>
  <c r="AF6911" i="1"/>
  <c r="AG6921" i="1"/>
  <c r="AF6927" i="1"/>
  <c r="AG6937" i="1"/>
  <c r="AF6943" i="1"/>
  <c r="AG6953" i="1"/>
  <c r="AF6959" i="1"/>
  <c r="AG6969" i="1"/>
  <c r="AF6975" i="1"/>
  <c r="AG6985" i="1"/>
  <c r="AF6991" i="1"/>
  <c r="AG7001" i="1"/>
  <c r="AF7007" i="1"/>
  <c r="AG7017" i="1"/>
  <c r="AF7023" i="1"/>
  <c r="AG7033" i="1"/>
  <c r="AF7039" i="1"/>
  <c r="AG7049" i="1"/>
  <c r="AF7055" i="1"/>
  <c r="AG7065" i="1"/>
  <c r="AF7071" i="1"/>
  <c r="AG7081" i="1"/>
  <c r="AF7087" i="1"/>
  <c r="AG7097" i="1"/>
  <c r="AF7103" i="1"/>
  <c r="AG7113" i="1"/>
  <c r="AF7119" i="1"/>
  <c r="AG7129" i="1"/>
  <c r="AF7135" i="1"/>
  <c r="AG7145" i="1"/>
  <c r="AF7151" i="1"/>
  <c r="AG7161" i="1"/>
  <c r="AF7167" i="1"/>
  <c r="AG7177" i="1"/>
  <c r="AF7183" i="1"/>
  <c r="AG7193" i="1"/>
  <c r="AF7199" i="1"/>
  <c r="AG7209" i="1"/>
  <c r="AF7215" i="1"/>
  <c r="AG7225" i="1"/>
  <c r="AF7231" i="1"/>
  <c r="AG7241" i="1"/>
  <c r="AF7247" i="1"/>
  <c r="AG7257" i="1"/>
  <c r="AF7263" i="1"/>
  <c r="AG7273" i="1"/>
  <c r="AF7279" i="1"/>
  <c r="AG7289" i="1"/>
  <c r="AF7295" i="1"/>
  <c r="AG7305" i="1"/>
  <c r="AF7311" i="1"/>
  <c r="AG7321" i="1"/>
  <c r="AF7327" i="1"/>
  <c r="AG7337" i="1"/>
  <c r="AF7343" i="1"/>
  <c r="AG7353" i="1"/>
  <c r="AF7359" i="1"/>
  <c r="AG7369" i="1"/>
  <c r="AF7375" i="1"/>
  <c r="AG7385" i="1"/>
  <c r="AF7391" i="1"/>
  <c r="AG7401" i="1"/>
  <c r="AE7553" i="1"/>
  <c r="AH7569" i="1"/>
  <c r="AG7569" i="1"/>
  <c r="AF7569" i="1"/>
  <c r="AE7569" i="1"/>
  <c r="AH7601" i="1"/>
  <c r="AG7601" i="1"/>
  <c r="AF7601" i="1"/>
  <c r="AE7601" i="1"/>
  <c r="AH7633" i="1"/>
  <c r="AG7633" i="1"/>
  <c r="AF7633" i="1"/>
  <c r="AE7633" i="1"/>
  <c r="AH7665" i="1"/>
  <c r="AG7665" i="1"/>
  <c r="AF7665" i="1"/>
  <c r="AE7665" i="1"/>
  <c r="AH7697" i="1"/>
  <c r="AG7697" i="1"/>
  <c r="AF7697" i="1"/>
  <c r="AE7697" i="1"/>
  <c r="AH6873" i="1"/>
  <c r="AG6879" i="1"/>
  <c r="AH6889" i="1"/>
  <c r="AG6895" i="1"/>
  <c r="AH6905" i="1"/>
  <c r="AG6911" i="1"/>
  <c r="AH6921" i="1"/>
  <c r="AG6927" i="1"/>
  <c r="AH6937" i="1"/>
  <c r="AG6943" i="1"/>
  <c r="AH6953" i="1"/>
  <c r="AG6959" i="1"/>
  <c r="AH6969" i="1"/>
  <c r="AG6975" i="1"/>
  <c r="AH6985" i="1"/>
  <c r="AG6991" i="1"/>
  <c r="AH7001" i="1"/>
  <c r="AG7007" i="1"/>
  <c r="AH7017" i="1"/>
  <c r="AG7023" i="1"/>
  <c r="AH7033" i="1"/>
  <c r="AG7039" i="1"/>
  <c r="AH7049" i="1"/>
  <c r="AG7055" i="1"/>
  <c r="AH7065" i="1"/>
  <c r="AG7071" i="1"/>
  <c r="AH7081" i="1"/>
  <c r="AG7087" i="1"/>
  <c r="AH7097" i="1"/>
  <c r="AG7103" i="1"/>
  <c r="AH7113" i="1"/>
  <c r="AG7119" i="1"/>
  <c r="AH7129" i="1"/>
  <c r="AG7135" i="1"/>
  <c r="AH7145" i="1"/>
  <c r="AG7151" i="1"/>
  <c r="AH7161" i="1"/>
  <c r="AG7167" i="1"/>
  <c r="AH7177" i="1"/>
  <c r="AG7183" i="1"/>
  <c r="AH7193" i="1"/>
  <c r="AG7199" i="1"/>
  <c r="AH7209" i="1"/>
  <c r="AG7215" i="1"/>
  <c r="AH7225" i="1"/>
  <c r="AG7231" i="1"/>
  <c r="AH7241" i="1"/>
  <c r="AG7247" i="1"/>
  <c r="AH7257" i="1"/>
  <c r="AG7263" i="1"/>
  <c r="AH7273" i="1"/>
  <c r="AG7279" i="1"/>
  <c r="AH7289" i="1"/>
  <c r="AG7295" i="1"/>
  <c r="AH7305" i="1"/>
  <c r="AG7311" i="1"/>
  <c r="AH7321" i="1"/>
  <c r="AG7327" i="1"/>
  <c r="AH7337" i="1"/>
  <c r="AG7343" i="1"/>
  <c r="AH7353" i="1"/>
  <c r="AG7359" i="1"/>
  <c r="AH7369" i="1"/>
  <c r="AG7375" i="1"/>
  <c r="AH7385" i="1"/>
  <c r="AG7391" i="1"/>
  <c r="AH7401" i="1"/>
  <c r="AH7409" i="1"/>
  <c r="AG7409" i="1"/>
  <c r="AF7409" i="1"/>
  <c r="AH7417" i="1"/>
  <c r="AG7417" i="1"/>
  <c r="AF7417" i="1"/>
  <c r="AH7425" i="1"/>
  <c r="AG7425" i="1"/>
  <c r="AF7425" i="1"/>
  <c r="AH7433" i="1"/>
  <c r="AG7433" i="1"/>
  <c r="AF7433" i="1"/>
  <c r="AH7441" i="1"/>
  <c r="AG7441" i="1"/>
  <c r="AF7441" i="1"/>
  <c r="AH7449" i="1"/>
  <c r="AG7449" i="1"/>
  <c r="AF7449" i="1"/>
  <c r="AH7457" i="1"/>
  <c r="AG7457" i="1"/>
  <c r="AF7457" i="1"/>
  <c r="AH7465" i="1"/>
  <c r="AG7465" i="1"/>
  <c r="AF7465" i="1"/>
  <c r="AH7473" i="1"/>
  <c r="AG7473" i="1"/>
  <c r="AF7473" i="1"/>
  <c r="AH7481" i="1"/>
  <c r="AG7481" i="1"/>
  <c r="AF7481" i="1"/>
  <c r="AH7489" i="1"/>
  <c r="AG7489" i="1"/>
  <c r="AF7489" i="1"/>
  <c r="AH7497" i="1"/>
  <c r="AG7497" i="1"/>
  <c r="AF7497" i="1"/>
  <c r="AH7505" i="1"/>
  <c r="AG7505" i="1"/>
  <c r="AF7505" i="1"/>
  <c r="AH7513" i="1"/>
  <c r="AG7513" i="1"/>
  <c r="AF7513" i="1"/>
  <c r="AH7521" i="1"/>
  <c r="AG7521" i="1"/>
  <c r="AF7521" i="1"/>
  <c r="AH7529" i="1"/>
  <c r="AG7529" i="1"/>
  <c r="AF7529" i="1"/>
  <c r="AH7537" i="1"/>
  <c r="AG7537" i="1"/>
  <c r="AF7537" i="1"/>
  <c r="AH7545" i="1"/>
  <c r="AG7545" i="1"/>
  <c r="AF7545" i="1"/>
  <c r="AH7573" i="1"/>
  <c r="AG7573" i="1"/>
  <c r="AF7573" i="1"/>
  <c r="AE7573" i="1"/>
  <c r="AH7605" i="1"/>
  <c r="AG7605" i="1"/>
  <c r="AF7605" i="1"/>
  <c r="AE7605" i="1"/>
  <c r="AH7637" i="1"/>
  <c r="AG7637" i="1"/>
  <c r="AF7637" i="1"/>
  <c r="AE7637" i="1"/>
  <c r="AH7669" i="1"/>
  <c r="AG7669" i="1"/>
  <c r="AF7669" i="1"/>
  <c r="AE7669" i="1"/>
  <c r="AH7701" i="1"/>
  <c r="AG7701" i="1"/>
  <c r="AF7701" i="1"/>
  <c r="AE7701" i="1"/>
  <c r="AF7731" i="1"/>
  <c r="AH7731" i="1"/>
  <c r="AG7731" i="1"/>
  <c r="AE7731" i="1"/>
  <c r="AG6546" i="1"/>
  <c r="AG6562" i="1"/>
  <c r="AG6578" i="1"/>
  <c r="AG6594" i="1"/>
  <c r="AG6610" i="1"/>
  <c r="AG6626" i="1"/>
  <c r="AG6642" i="1"/>
  <c r="AG6658" i="1"/>
  <c r="AG6674" i="1"/>
  <c r="AG6690" i="1"/>
  <c r="AG6706" i="1"/>
  <c r="AG6722" i="1"/>
  <c r="AG6738" i="1"/>
  <c r="AG6754" i="1"/>
  <c r="AG6757" i="1"/>
  <c r="AG6770" i="1"/>
  <c r="AG6773" i="1"/>
  <c r="AG6786" i="1"/>
  <c r="AG6789" i="1"/>
  <c r="AG6802" i="1"/>
  <c r="AG6805" i="1"/>
  <c r="AG6818" i="1"/>
  <c r="AG6821" i="1"/>
  <c r="AG6834" i="1"/>
  <c r="AG6837" i="1"/>
  <c r="AG6850" i="1"/>
  <c r="AG6853" i="1"/>
  <c r="AE6862" i="1"/>
  <c r="AG6866" i="1"/>
  <c r="AG6869" i="1"/>
  <c r="AE6878" i="1"/>
  <c r="AG6882" i="1"/>
  <c r="AG6885" i="1"/>
  <c r="AE6894" i="1"/>
  <c r="AG6898" i="1"/>
  <c r="AG6901" i="1"/>
  <c r="AE6910" i="1"/>
  <c r="AG6914" i="1"/>
  <c r="AG6917" i="1"/>
  <c r="AE6926" i="1"/>
  <c r="AG6930" i="1"/>
  <c r="AG6933" i="1"/>
  <c r="AE6942" i="1"/>
  <c r="AG6946" i="1"/>
  <c r="AG6949" i="1"/>
  <c r="AE6958" i="1"/>
  <c r="AG6962" i="1"/>
  <c r="AG6965" i="1"/>
  <c r="AE6974" i="1"/>
  <c r="AG6978" i="1"/>
  <c r="AG6981" i="1"/>
  <c r="AE6990" i="1"/>
  <c r="AG6994" i="1"/>
  <c r="AG6997" i="1"/>
  <c r="AE7006" i="1"/>
  <c r="AG7010" i="1"/>
  <c r="AG7013" i="1"/>
  <c r="AE7022" i="1"/>
  <c r="AG7026" i="1"/>
  <c r="AG7029" i="1"/>
  <c r="AE7038" i="1"/>
  <c r="AG7042" i="1"/>
  <c r="AG7045" i="1"/>
  <c r="AE7054" i="1"/>
  <c r="AG7058" i="1"/>
  <c r="AG7061" i="1"/>
  <c r="AE7070" i="1"/>
  <c r="AG7074" i="1"/>
  <c r="AG7077" i="1"/>
  <c r="AE7086" i="1"/>
  <c r="AG7090" i="1"/>
  <c r="AG7093" i="1"/>
  <c r="AE7102" i="1"/>
  <c r="AG7106" i="1"/>
  <c r="AG7109" i="1"/>
  <c r="AE7118" i="1"/>
  <c r="AG7122" i="1"/>
  <c r="AG7125" i="1"/>
  <c r="AE7134" i="1"/>
  <c r="AG7138" i="1"/>
  <c r="AG7141" i="1"/>
  <c r="AE7150" i="1"/>
  <c r="AG7154" i="1"/>
  <c r="AG7157" i="1"/>
  <c r="AE7166" i="1"/>
  <c r="AG7170" i="1"/>
  <c r="AG7173" i="1"/>
  <c r="AE7182" i="1"/>
  <c r="AG7186" i="1"/>
  <c r="AG7189" i="1"/>
  <c r="AE7198" i="1"/>
  <c r="AG7202" i="1"/>
  <c r="AG7205" i="1"/>
  <c r="AE7214" i="1"/>
  <c r="AG7218" i="1"/>
  <c r="AG7221" i="1"/>
  <c r="AE7230" i="1"/>
  <c r="AG7234" i="1"/>
  <c r="AG7237" i="1"/>
  <c r="AE7246" i="1"/>
  <c r="AG7250" i="1"/>
  <c r="AG7253" i="1"/>
  <c r="AF7259" i="1"/>
  <c r="AE7262" i="1"/>
  <c r="AG7266" i="1"/>
  <c r="AG7269" i="1"/>
  <c r="AF7275" i="1"/>
  <c r="AE7278" i="1"/>
  <c r="AG7282" i="1"/>
  <c r="AG7285" i="1"/>
  <c r="AF7291" i="1"/>
  <c r="AE7294" i="1"/>
  <c r="AG7298" i="1"/>
  <c r="AG7301" i="1"/>
  <c r="AF7307" i="1"/>
  <c r="AE7310" i="1"/>
  <c r="AG7314" i="1"/>
  <c r="AG7317" i="1"/>
  <c r="AF7323" i="1"/>
  <c r="AE7326" i="1"/>
  <c r="AG7330" i="1"/>
  <c r="AG7333" i="1"/>
  <c r="AF7339" i="1"/>
  <c r="AE7342" i="1"/>
  <c r="AG7346" i="1"/>
  <c r="AG7349" i="1"/>
  <c r="AF7355" i="1"/>
  <c r="AE7358" i="1"/>
  <c r="AG7362" i="1"/>
  <c r="AG7365" i="1"/>
  <c r="AF7371" i="1"/>
  <c r="AE7374" i="1"/>
  <c r="AG7378" i="1"/>
  <c r="AG7381" i="1"/>
  <c r="AF7387" i="1"/>
  <c r="AE7390" i="1"/>
  <c r="AG7394" i="1"/>
  <c r="AG7397" i="1"/>
  <c r="AF7403" i="1"/>
  <c r="AF7406" i="1"/>
  <c r="AE7409" i="1"/>
  <c r="AF7414" i="1"/>
  <c r="AE7417" i="1"/>
  <c r="AF7422" i="1"/>
  <c r="AE7425" i="1"/>
  <c r="AF7430" i="1"/>
  <c r="AE7433" i="1"/>
  <c r="AF7438" i="1"/>
  <c r="AE7441" i="1"/>
  <c r="AF7446" i="1"/>
  <c r="AE7449" i="1"/>
  <c r="AF7454" i="1"/>
  <c r="AE7457" i="1"/>
  <c r="AF7462" i="1"/>
  <c r="AE7465" i="1"/>
  <c r="AF7470" i="1"/>
  <c r="AE7473" i="1"/>
  <c r="AF7478" i="1"/>
  <c r="AE7481" i="1"/>
  <c r="AF7486" i="1"/>
  <c r="AE7489" i="1"/>
  <c r="AF7494" i="1"/>
  <c r="AE7497" i="1"/>
  <c r="AE7505" i="1"/>
  <c r="AE7513" i="1"/>
  <c r="AE7521" i="1"/>
  <c r="AE7529" i="1"/>
  <c r="AE7537" i="1"/>
  <c r="AE7545" i="1"/>
  <c r="AH7557" i="1"/>
  <c r="AG7557" i="1"/>
  <c r="AF7557" i="1"/>
  <c r="AE7557" i="1"/>
  <c r="AH7577" i="1"/>
  <c r="AG7577" i="1"/>
  <c r="AF7577" i="1"/>
  <c r="AE7577" i="1"/>
  <c r="AH7609" i="1"/>
  <c r="AG7609" i="1"/>
  <c r="AF7609" i="1"/>
  <c r="AE7609" i="1"/>
  <c r="AH7641" i="1"/>
  <c r="AG7641" i="1"/>
  <c r="AF7641" i="1"/>
  <c r="AE7641" i="1"/>
  <c r="AH7673" i="1"/>
  <c r="AG7673" i="1"/>
  <c r="AF7673" i="1"/>
  <c r="AE7673" i="1"/>
  <c r="AH7705" i="1"/>
  <c r="AG7705" i="1"/>
  <c r="AF7705" i="1"/>
  <c r="AE7705" i="1"/>
  <c r="AH7769" i="1"/>
  <c r="AG7769" i="1"/>
  <c r="AF7769" i="1"/>
  <c r="AE7769" i="1"/>
  <c r="AF7070" i="1"/>
  <c r="AF7086" i="1"/>
  <c r="AF7102" i="1"/>
  <c r="AF7118" i="1"/>
  <c r="AF7134" i="1"/>
  <c r="AF7150" i="1"/>
  <c r="AF7166" i="1"/>
  <c r="AF7182" i="1"/>
  <c r="AF7198" i="1"/>
  <c r="AF7214" i="1"/>
  <c r="AF7230" i="1"/>
  <c r="AF7246" i="1"/>
  <c r="AF7262" i="1"/>
  <c r="AF7278" i="1"/>
  <c r="AH7285" i="1"/>
  <c r="AF7294" i="1"/>
  <c r="AH7301" i="1"/>
  <c r="AF7310" i="1"/>
  <c r="AH7317" i="1"/>
  <c r="AF7326" i="1"/>
  <c r="AH7333" i="1"/>
  <c r="AF7342" i="1"/>
  <c r="AH7349" i="1"/>
  <c r="AF7358" i="1"/>
  <c r="AH7365" i="1"/>
  <c r="AF7374" i="1"/>
  <c r="AH7381" i="1"/>
  <c r="AF7390" i="1"/>
  <c r="AH7397" i="1"/>
  <c r="AG7406" i="1"/>
  <c r="AG7414" i="1"/>
  <c r="AG7422" i="1"/>
  <c r="AG7430" i="1"/>
  <c r="AG7438" i="1"/>
  <c r="AG7446" i="1"/>
  <c r="AG7454" i="1"/>
  <c r="AG7462" i="1"/>
  <c r="AG7470" i="1"/>
  <c r="AG7478" i="1"/>
  <c r="AG7486" i="1"/>
  <c r="AG7494" i="1"/>
  <c r="AH7581" i="1"/>
  <c r="AG7581" i="1"/>
  <c r="AF7581" i="1"/>
  <c r="AE7581" i="1"/>
  <c r="AH7613" i="1"/>
  <c r="AG7613" i="1"/>
  <c r="AF7613" i="1"/>
  <c r="AE7613" i="1"/>
  <c r="AH7645" i="1"/>
  <c r="AG7645" i="1"/>
  <c r="AF7645" i="1"/>
  <c r="AE7645" i="1"/>
  <c r="AH7677" i="1"/>
  <c r="AG7677" i="1"/>
  <c r="AF7677" i="1"/>
  <c r="AE7677" i="1"/>
  <c r="AH7709" i="1"/>
  <c r="AG7709" i="1"/>
  <c r="AF7709" i="1"/>
  <c r="AE7709" i="1"/>
  <c r="AH7753" i="1"/>
  <c r="AG7753" i="1"/>
  <c r="AF7753" i="1"/>
  <c r="AE7753" i="1"/>
  <c r="AF7827" i="1"/>
  <c r="AE7827" i="1"/>
  <c r="AH7832" i="1"/>
  <c r="AG7832" i="1"/>
  <c r="AF7835" i="1"/>
  <c r="AE7835" i="1"/>
  <c r="AH7840" i="1"/>
  <c r="AG7840" i="1"/>
  <c r="AF7843" i="1"/>
  <c r="AE7843" i="1"/>
  <c r="AH7848" i="1"/>
  <c r="AG7848" i="1"/>
  <c r="AF7851" i="1"/>
  <c r="AE7851" i="1"/>
  <c r="AH7856" i="1"/>
  <c r="AG7856" i="1"/>
  <c r="AF7859" i="1"/>
  <c r="AE7859" i="1"/>
  <c r="AH7864" i="1"/>
  <c r="AG7864" i="1"/>
  <c r="AF7867" i="1"/>
  <c r="AE7867" i="1"/>
  <c r="AH7872" i="1"/>
  <c r="AG7872" i="1"/>
  <c r="AF7875" i="1"/>
  <c r="AE7875" i="1"/>
  <c r="AH7880" i="1"/>
  <c r="AG7880" i="1"/>
  <c r="AF7883" i="1"/>
  <c r="AE7883" i="1"/>
  <c r="AH7888" i="1"/>
  <c r="AG7888" i="1"/>
  <c r="AF7891" i="1"/>
  <c r="AE7891" i="1"/>
  <c r="AH7896" i="1"/>
  <c r="AG7896" i="1"/>
  <c r="AF7899" i="1"/>
  <c r="AE7899" i="1"/>
  <c r="AH7904" i="1"/>
  <c r="AG7904" i="1"/>
  <c r="AE7904" i="1"/>
  <c r="AG7911" i="1"/>
  <c r="AF7911" i="1"/>
  <c r="AE7911" i="1"/>
  <c r="AH7932" i="1"/>
  <c r="AG7932" i="1"/>
  <c r="AE7932" i="1"/>
  <c r="AG7943" i="1"/>
  <c r="AF7943" i="1"/>
  <c r="AE7943" i="1"/>
  <c r="AH7994" i="1"/>
  <c r="AG7994" i="1"/>
  <c r="AF7994" i="1"/>
  <c r="AE7994" i="1"/>
  <c r="AG8023" i="1"/>
  <c r="AF8023" i="1"/>
  <c r="AE8023" i="1"/>
  <c r="AH8023" i="1"/>
  <c r="AF8037" i="1"/>
  <c r="AE8037" i="1"/>
  <c r="AH8037" i="1"/>
  <c r="AG8037" i="1"/>
  <c r="AH8058" i="1"/>
  <c r="AG8058" i="1"/>
  <c r="AF8058" i="1"/>
  <c r="AE8058" i="1"/>
  <c r="AF8229" i="1"/>
  <c r="AE8229" i="1"/>
  <c r="AH8229" i="1"/>
  <c r="AG8229" i="1"/>
  <c r="AG8291" i="1"/>
  <c r="AH8291" i="1"/>
  <c r="AF8291" i="1"/>
  <c r="AE8291" i="1"/>
  <c r="AE7779" i="1"/>
  <c r="AG7915" i="1"/>
  <c r="AF7915" i="1"/>
  <c r="AE7915" i="1"/>
  <c r="AH7936" i="1"/>
  <c r="AG7936" i="1"/>
  <c r="AE7936" i="1"/>
  <c r="AG7947" i="1"/>
  <c r="AF7947" i="1"/>
  <c r="AE7947" i="1"/>
  <c r="AH7963" i="1"/>
  <c r="AG7963" i="1"/>
  <c r="AE7963" i="1"/>
  <c r="AG8015" i="1"/>
  <c r="AF8015" i="1"/>
  <c r="AE8015" i="1"/>
  <c r="AH8015" i="1"/>
  <c r="AF8029" i="1"/>
  <c r="AE8029" i="1"/>
  <c r="AH8029" i="1"/>
  <c r="AG8029" i="1"/>
  <c r="AH8050" i="1"/>
  <c r="AG8050" i="1"/>
  <c r="AF8050" i="1"/>
  <c r="AE8050" i="1"/>
  <c r="AE8289" i="1"/>
  <c r="AF8289" i="1"/>
  <c r="AH8289" i="1"/>
  <c r="AG8289" i="1"/>
  <c r="AF8469" i="1"/>
  <c r="AH8469" i="1"/>
  <c r="AG8469" i="1"/>
  <c r="AE8469" i="1"/>
  <c r="AE7724" i="1"/>
  <c r="AG7728" i="1"/>
  <c r="AE7740" i="1"/>
  <c r="AG7744" i="1"/>
  <c r="AE7756" i="1"/>
  <c r="AG7760" i="1"/>
  <c r="AE7772" i="1"/>
  <c r="AG7776" i="1"/>
  <c r="AG7779" i="1"/>
  <c r="AF7785" i="1"/>
  <c r="AE7788" i="1"/>
  <c r="AG7792" i="1"/>
  <c r="AG7795" i="1"/>
  <c r="AF7801" i="1"/>
  <c r="AE7804" i="1"/>
  <c r="AG7808" i="1"/>
  <c r="AG7811" i="1"/>
  <c r="AF7817" i="1"/>
  <c r="AE7820" i="1"/>
  <c r="AG7824" i="1"/>
  <c r="AH7827" i="1"/>
  <c r="AF7829" i="1"/>
  <c r="AF7832" i="1"/>
  <c r="AH7835" i="1"/>
  <c r="AF7837" i="1"/>
  <c r="AF7840" i="1"/>
  <c r="AH7843" i="1"/>
  <c r="AF7845" i="1"/>
  <c r="AF7848" i="1"/>
  <c r="AH7851" i="1"/>
  <c r="AF7853" i="1"/>
  <c r="AF7856" i="1"/>
  <c r="AH7859" i="1"/>
  <c r="AF7861" i="1"/>
  <c r="AF7864" i="1"/>
  <c r="AH7867" i="1"/>
  <c r="AF7869" i="1"/>
  <c r="AF7872" i="1"/>
  <c r="AH7875" i="1"/>
  <c r="AF7877" i="1"/>
  <c r="AF7880" i="1"/>
  <c r="AH7883" i="1"/>
  <c r="AF7885" i="1"/>
  <c r="AF7888" i="1"/>
  <c r="AH7891" i="1"/>
  <c r="AF7893" i="1"/>
  <c r="AF7896" i="1"/>
  <c r="AH7899" i="1"/>
  <c r="AF7901" i="1"/>
  <c r="AH7908" i="1"/>
  <c r="AG7908" i="1"/>
  <c r="AE7908" i="1"/>
  <c r="AH7915" i="1"/>
  <c r="AH7917" i="1"/>
  <c r="AG7919" i="1"/>
  <c r="AF7919" i="1"/>
  <c r="AE7919" i="1"/>
  <c r="AF7921" i="1"/>
  <c r="AE7925" i="1"/>
  <c r="AF7936" i="1"/>
  <c r="AH7940" i="1"/>
  <c r="AG7940" i="1"/>
  <c r="AE7940" i="1"/>
  <c r="AH7947" i="1"/>
  <c r="AH7949" i="1"/>
  <c r="AG7951" i="1"/>
  <c r="AF7951" i="1"/>
  <c r="AE7951" i="1"/>
  <c r="AF7953" i="1"/>
  <c r="AE7957" i="1"/>
  <c r="AF7961" i="1"/>
  <c r="AH7961" i="1"/>
  <c r="AF7963" i="1"/>
  <c r="AF7985" i="1"/>
  <c r="AH7985" i="1"/>
  <c r="AG7985" i="1"/>
  <c r="AE7985" i="1"/>
  <c r="AG8007" i="1"/>
  <c r="AF8007" i="1"/>
  <c r="AE8007" i="1"/>
  <c r="AH8007" i="1"/>
  <c r="AF8021" i="1"/>
  <c r="AE8021" i="1"/>
  <c r="AH8021" i="1"/>
  <c r="AG8021" i="1"/>
  <c r="AH8042" i="1"/>
  <c r="AG8042" i="1"/>
  <c r="AF8042" i="1"/>
  <c r="AE8042" i="1"/>
  <c r="AG8071" i="1"/>
  <c r="AF8071" i="1"/>
  <c r="AE8071" i="1"/>
  <c r="AH8071" i="1"/>
  <c r="AG8238" i="1"/>
  <c r="AF8238" i="1"/>
  <c r="AH8238" i="1"/>
  <c r="AE8238" i="1"/>
  <c r="AG8374" i="1"/>
  <c r="AF8374" i="1"/>
  <c r="AH8374" i="1"/>
  <c r="AE8374" i="1"/>
  <c r="AF7724" i="1"/>
  <c r="AF7740" i="1"/>
  <c r="AF7756" i="1"/>
  <c r="AF7772" i="1"/>
  <c r="AH7779" i="1"/>
  <c r="AG7785" i="1"/>
  <c r="AF7788" i="1"/>
  <c r="AH7795" i="1"/>
  <c r="AG7801" i="1"/>
  <c r="AF7804" i="1"/>
  <c r="AH7811" i="1"/>
  <c r="AG7817" i="1"/>
  <c r="AF7820" i="1"/>
  <c r="AG7829" i="1"/>
  <c r="AG7837" i="1"/>
  <c r="AG7845" i="1"/>
  <c r="AG7853" i="1"/>
  <c r="AG7861" i="1"/>
  <c r="AG7869" i="1"/>
  <c r="AG7877" i="1"/>
  <c r="AG7885" i="1"/>
  <c r="AG7893" i="1"/>
  <c r="AG7901" i="1"/>
  <c r="AF7908" i="1"/>
  <c r="AH7912" i="1"/>
  <c r="AG7912" i="1"/>
  <c r="AE7912" i="1"/>
  <c r="AH7919" i="1"/>
  <c r="AH7921" i="1"/>
  <c r="AG7923" i="1"/>
  <c r="AF7923" i="1"/>
  <c r="AE7923" i="1"/>
  <c r="AF7925" i="1"/>
  <c r="AE7929" i="1"/>
  <c r="AF7940" i="1"/>
  <c r="AH7944" i="1"/>
  <c r="AG7944" i="1"/>
  <c r="AE7944" i="1"/>
  <c r="AH7951" i="1"/>
  <c r="AH7953" i="1"/>
  <c r="AG7955" i="1"/>
  <c r="AF7955" i="1"/>
  <c r="AE7955" i="1"/>
  <c r="AF7957" i="1"/>
  <c r="AE7961" i="1"/>
  <c r="AE7967" i="1"/>
  <c r="AG7999" i="1"/>
  <c r="AF7999" i="1"/>
  <c r="AE7999" i="1"/>
  <c r="AH7999" i="1"/>
  <c r="AF8013" i="1"/>
  <c r="AE8013" i="1"/>
  <c r="AH8013" i="1"/>
  <c r="AG8013" i="1"/>
  <c r="AH8034" i="1"/>
  <c r="AG8034" i="1"/>
  <c r="AF8034" i="1"/>
  <c r="AE8034" i="1"/>
  <c r="AG8063" i="1"/>
  <c r="AF8063" i="1"/>
  <c r="AE8063" i="1"/>
  <c r="AH8063" i="1"/>
  <c r="AE8261" i="1"/>
  <c r="AF8261" i="1"/>
  <c r="AG8261" i="1"/>
  <c r="AH8261" i="1"/>
  <c r="AG7724" i="1"/>
  <c r="AG7740" i="1"/>
  <c r="AG7756" i="1"/>
  <c r="AG7772" i="1"/>
  <c r="AG7788" i="1"/>
  <c r="AG7804" i="1"/>
  <c r="AG7820" i="1"/>
  <c r="AH7828" i="1"/>
  <c r="AG7828" i="1"/>
  <c r="AF7831" i="1"/>
  <c r="AE7831" i="1"/>
  <c r="AH7836" i="1"/>
  <c r="AG7836" i="1"/>
  <c r="AF7839" i="1"/>
  <c r="AE7839" i="1"/>
  <c r="AH7844" i="1"/>
  <c r="AG7844" i="1"/>
  <c r="AF7847" i="1"/>
  <c r="AE7847" i="1"/>
  <c r="AH7852" i="1"/>
  <c r="AG7852" i="1"/>
  <c r="AF7855" i="1"/>
  <c r="AE7855" i="1"/>
  <c r="AH7860" i="1"/>
  <c r="AG7860" i="1"/>
  <c r="AF7863" i="1"/>
  <c r="AE7863" i="1"/>
  <c r="AH7868" i="1"/>
  <c r="AG7868" i="1"/>
  <c r="AF7871" i="1"/>
  <c r="AE7871" i="1"/>
  <c r="AH7876" i="1"/>
  <c r="AG7876" i="1"/>
  <c r="AF7879" i="1"/>
  <c r="AE7879" i="1"/>
  <c r="AH7884" i="1"/>
  <c r="AG7884" i="1"/>
  <c r="AF7887" i="1"/>
  <c r="AE7887" i="1"/>
  <c r="AH7892" i="1"/>
  <c r="AG7892" i="1"/>
  <c r="AF7895" i="1"/>
  <c r="AE7895" i="1"/>
  <c r="AH7900" i="1"/>
  <c r="AG7900" i="1"/>
  <c r="AF7903" i="1"/>
  <c r="AE7903" i="1"/>
  <c r="AH7916" i="1"/>
  <c r="AG7916" i="1"/>
  <c r="AE7916" i="1"/>
  <c r="AH7925" i="1"/>
  <c r="AG7927" i="1"/>
  <c r="AF7927" i="1"/>
  <c r="AE7927" i="1"/>
  <c r="AH7948" i="1"/>
  <c r="AG7948" i="1"/>
  <c r="AE7948" i="1"/>
  <c r="AH7957" i="1"/>
  <c r="AG7959" i="1"/>
  <c r="AF7959" i="1"/>
  <c r="AE7959" i="1"/>
  <c r="AH7986" i="1"/>
  <c r="AF7986" i="1"/>
  <c r="AF7989" i="1"/>
  <c r="AH7989" i="1"/>
  <c r="AE7989" i="1"/>
  <c r="AG7991" i="1"/>
  <c r="AF7991" i="1"/>
  <c r="AE7991" i="1"/>
  <c r="AH7991" i="1"/>
  <c r="AF8005" i="1"/>
  <c r="AE8005" i="1"/>
  <c r="AH8005" i="1"/>
  <c r="AG8005" i="1"/>
  <c r="AH8026" i="1"/>
  <c r="AG8026" i="1"/>
  <c r="AF8026" i="1"/>
  <c r="AE8026" i="1"/>
  <c r="AG8055" i="1"/>
  <c r="AF8055" i="1"/>
  <c r="AE8055" i="1"/>
  <c r="AH8055" i="1"/>
  <c r="AF8069" i="1"/>
  <c r="AE8069" i="1"/>
  <c r="AH8069" i="1"/>
  <c r="AG8069" i="1"/>
  <c r="AF8236" i="1"/>
  <c r="AE8236" i="1"/>
  <c r="AH8236" i="1"/>
  <c r="AG8236" i="1"/>
  <c r="AE8257" i="1"/>
  <c r="AH8257" i="1"/>
  <c r="AG8257" i="1"/>
  <c r="AF8257" i="1"/>
  <c r="AE8341" i="1"/>
  <c r="AH8341" i="1"/>
  <c r="AG8341" i="1"/>
  <c r="AF8341" i="1"/>
  <c r="AE8367" i="1"/>
  <c r="AH8367" i="1"/>
  <c r="AG8367" i="1"/>
  <c r="AF8367" i="1"/>
  <c r="AE7571" i="1"/>
  <c r="AE7575" i="1"/>
  <c r="AE7579" i="1"/>
  <c r="AE7583" i="1"/>
  <c r="AE7587" i="1"/>
  <c r="AE7591" i="1"/>
  <c r="AE7595" i="1"/>
  <c r="AE7599" i="1"/>
  <c r="AE7603" i="1"/>
  <c r="AE7607" i="1"/>
  <c r="AE7611" i="1"/>
  <c r="AE7615" i="1"/>
  <c r="AE7619" i="1"/>
  <c r="AE7623" i="1"/>
  <c r="AE7627" i="1"/>
  <c r="AE7631" i="1"/>
  <c r="AE7635" i="1"/>
  <c r="AE7639" i="1"/>
  <c r="AE7643" i="1"/>
  <c r="AE7647" i="1"/>
  <c r="AE7651" i="1"/>
  <c r="AE7655" i="1"/>
  <c r="AE7659" i="1"/>
  <c r="AE7663" i="1"/>
  <c r="AE7667" i="1"/>
  <c r="AE7671" i="1"/>
  <c r="AE7675" i="1"/>
  <c r="AE7679" i="1"/>
  <c r="AE7683" i="1"/>
  <c r="AE7687" i="1"/>
  <c r="AE7691" i="1"/>
  <c r="AE7695" i="1"/>
  <c r="AE7699" i="1"/>
  <c r="AE7703" i="1"/>
  <c r="AE7707" i="1"/>
  <c r="AE7711" i="1"/>
  <c r="AE7715" i="1"/>
  <c r="AE7719" i="1"/>
  <c r="AE7723" i="1"/>
  <c r="AE7729" i="1"/>
  <c r="AE7739" i="1"/>
  <c r="AE7745" i="1"/>
  <c r="AE7755" i="1"/>
  <c r="AE7761" i="1"/>
  <c r="AE7771" i="1"/>
  <c r="AE7777" i="1"/>
  <c r="AE7787" i="1"/>
  <c r="AE7793" i="1"/>
  <c r="AE7803" i="1"/>
  <c r="AE7809" i="1"/>
  <c r="AE7819" i="1"/>
  <c r="AE7825" i="1"/>
  <c r="AE7828" i="1"/>
  <c r="AG7831" i="1"/>
  <c r="AE7833" i="1"/>
  <c r="AE7836" i="1"/>
  <c r="AG7839" i="1"/>
  <c r="AE7841" i="1"/>
  <c r="AE7844" i="1"/>
  <c r="AG7847" i="1"/>
  <c r="AE7849" i="1"/>
  <c r="AE7852" i="1"/>
  <c r="AG7855" i="1"/>
  <c r="AE7857" i="1"/>
  <c r="AE7860" i="1"/>
  <c r="AG7863" i="1"/>
  <c r="AE7865" i="1"/>
  <c r="AE7868" i="1"/>
  <c r="AG7871" i="1"/>
  <c r="AE7873" i="1"/>
  <c r="AE7876" i="1"/>
  <c r="AG7879" i="1"/>
  <c r="AE7881" i="1"/>
  <c r="AE7884" i="1"/>
  <c r="AG7887" i="1"/>
  <c r="AE7889" i="1"/>
  <c r="AE7892" i="1"/>
  <c r="AG7895" i="1"/>
  <c r="AE7897" i="1"/>
  <c r="AE7900" i="1"/>
  <c r="AG7903" i="1"/>
  <c r="AF7916" i="1"/>
  <c r="AH7920" i="1"/>
  <c r="AG7920" i="1"/>
  <c r="AE7920" i="1"/>
  <c r="AH7927" i="1"/>
  <c r="AG7931" i="1"/>
  <c r="AF7931" i="1"/>
  <c r="AE7931" i="1"/>
  <c r="AE7937" i="1"/>
  <c r="AF7948" i="1"/>
  <c r="AH7952" i="1"/>
  <c r="AG7952" i="1"/>
  <c r="AE7952" i="1"/>
  <c r="AH7959" i="1"/>
  <c r="AF7969" i="1"/>
  <c r="AH7969" i="1"/>
  <c r="AG7969" i="1"/>
  <c r="AE7969" i="1"/>
  <c r="AE7986" i="1"/>
  <c r="AG7989" i="1"/>
  <c r="AF7997" i="1"/>
  <c r="AE7997" i="1"/>
  <c r="AH7997" i="1"/>
  <c r="AG7997" i="1"/>
  <c r="AH8018" i="1"/>
  <c r="AG8018" i="1"/>
  <c r="AF8018" i="1"/>
  <c r="AE8018" i="1"/>
  <c r="AG8047" i="1"/>
  <c r="AF8047" i="1"/>
  <c r="AE8047" i="1"/>
  <c r="AH8047" i="1"/>
  <c r="AF8061" i="1"/>
  <c r="AE8061" i="1"/>
  <c r="AH8061" i="1"/>
  <c r="AG8061" i="1"/>
  <c r="AH8210" i="1"/>
  <c r="AG8210" i="1"/>
  <c r="AF8210" i="1"/>
  <c r="AE8210" i="1"/>
  <c r="AG8315" i="1"/>
  <c r="AH8315" i="1"/>
  <c r="AF8315" i="1"/>
  <c r="AE8315" i="1"/>
  <c r="AG7723" i="1"/>
  <c r="AE7732" i="1"/>
  <c r="AG7736" i="1"/>
  <c r="AG7739" i="1"/>
  <c r="AE7748" i="1"/>
  <c r="AG7755" i="1"/>
  <c r="AE7764" i="1"/>
  <c r="AG7771" i="1"/>
  <c r="AE7780" i="1"/>
  <c r="AG7787" i="1"/>
  <c r="AE7796" i="1"/>
  <c r="AG7803" i="1"/>
  <c r="AE7812" i="1"/>
  <c r="AG7819" i="1"/>
  <c r="AF7825" i="1"/>
  <c r="AF7828" i="1"/>
  <c r="AH7831" i="1"/>
  <c r="AF7833" i="1"/>
  <c r="AF7836" i="1"/>
  <c r="AH7839" i="1"/>
  <c r="AF7841" i="1"/>
  <c r="AF7844" i="1"/>
  <c r="AH7847" i="1"/>
  <c r="AF7849" i="1"/>
  <c r="AF7852" i="1"/>
  <c r="AH7855" i="1"/>
  <c r="AF7857" i="1"/>
  <c r="AF7860" i="1"/>
  <c r="AH7863" i="1"/>
  <c r="AF7865" i="1"/>
  <c r="AF7868" i="1"/>
  <c r="AH7871" i="1"/>
  <c r="AF7873" i="1"/>
  <c r="AF7876" i="1"/>
  <c r="AH7879" i="1"/>
  <c r="AF7881" i="1"/>
  <c r="AF7884" i="1"/>
  <c r="AH7887" i="1"/>
  <c r="AF7889" i="1"/>
  <c r="AF7892" i="1"/>
  <c r="AH7895" i="1"/>
  <c r="AF7897" i="1"/>
  <c r="AF7900" i="1"/>
  <c r="AH7903" i="1"/>
  <c r="AF7907" i="1"/>
  <c r="AE7907" i="1"/>
  <c r="AE7909" i="1"/>
  <c r="AF7920" i="1"/>
  <c r="AH7924" i="1"/>
  <c r="AG7924" i="1"/>
  <c r="AE7924" i="1"/>
  <c r="AH7931" i="1"/>
  <c r="AG7935" i="1"/>
  <c r="AF7935" i="1"/>
  <c r="AE7935" i="1"/>
  <c r="AF7937" i="1"/>
  <c r="AE7941" i="1"/>
  <c r="AF7952" i="1"/>
  <c r="AH7956" i="1"/>
  <c r="AG7956" i="1"/>
  <c r="AE7956" i="1"/>
  <c r="AH7979" i="1"/>
  <c r="AG7979" i="1"/>
  <c r="AE7979" i="1"/>
  <c r="AG7986" i="1"/>
  <c r="AH8010" i="1"/>
  <c r="AG8010" i="1"/>
  <c r="AF8010" i="1"/>
  <c r="AE8010" i="1"/>
  <c r="AG8039" i="1"/>
  <c r="AF8039" i="1"/>
  <c r="AE8039" i="1"/>
  <c r="AH8039" i="1"/>
  <c r="AF8053" i="1"/>
  <c r="AE8053" i="1"/>
  <c r="AH8053" i="1"/>
  <c r="AG8053" i="1"/>
  <c r="AE8231" i="1"/>
  <c r="AF8231" i="1"/>
  <c r="AH8231" i="1"/>
  <c r="AG8231" i="1"/>
  <c r="AH7928" i="1"/>
  <c r="AG7928" i="1"/>
  <c r="AE7928" i="1"/>
  <c r="AH7937" i="1"/>
  <c r="AG7939" i="1"/>
  <c r="AF7939" i="1"/>
  <c r="AE7939" i="1"/>
  <c r="AH7960" i="1"/>
  <c r="AG7960" i="1"/>
  <c r="AE7960" i="1"/>
  <c r="AH7970" i="1"/>
  <c r="AF7970" i="1"/>
  <c r="AF7973" i="1"/>
  <c r="AH7973" i="1"/>
  <c r="AE7973" i="1"/>
  <c r="AG7975" i="1"/>
  <c r="AF7975" i="1"/>
  <c r="AE7975" i="1"/>
  <c r="AH7975" i="1"/>
  <c r="AH8002" i="1"/>
  <c r="AG8002" i="1"/>
  <c r="AF8002" i="1"/>
  <c r="AE8002" i="1"/>
  <c r="AG8031" i="1"/>
  <c r="AF8031" i="1"/>
  <c r="AE8031" i="1"/>
  <c r="AH8031" i="1"/>
  <c r="AF8045" i="1"/>
  <c r="AE8045" i="1"/>
  <c r="AH8045" i="1"/>
  <c r="AG8045" i="1"/>
  <c r="AH8066" i="1"/>
  <c r="AG8066" i="1"/>
  <c r="AF8066" i="1"/>
  <c r="AE8066" i="1"/>
  <c r="AE8301" i="1"/>
  <c r="AH8301" i="1"/>
  <c r="AG8301" i="1"/>
  <c r="AF8301" i="1"/>
  <c r="AF7993" i="1"/>
  <c r="AE7993" i="1"/>
  <c r="AH7998" i="1"/>
  <c r="AG7998" i="1"/>
  <c r="AF8001" i="1"/>
  <c r="AE8001" i="1"/>
  <c r="AH8006" i="1"/>
  <c r="AG8006" i="1"/>
  <c r="AF8009" i="1"/>
  <c r="AE8009" i="1"/>
  <c r="AH8014" i="1"/>
  <c r="AG8014" i="1"/>
  <c r="AF8017" i="1"/>
  <c r="AE8017" i="1"/>
  <c r="AH8022" i="1"/>
  <c r="AG8022" i="1"/>
  <c r="AF8025" i="1"/>
  <c r="AE8025" i="1"/>
  <c r="AH8030" i="1"/>
  <c r="AG8030" i="1"/>
  <c r="AF8033" i="1"/>
  <c r="AE8033" i="1"/>
  <c r="AH8038" i="1"/>
  <c r="AG8038" i="1"/>
  <c r="AF8041" i="1"/>
  <c r="AE8041" i="1"/>
  <c r="AH8046" i="1"/>
  <c r="AG8046" i="1"/>
  <c r="AF8049" i="1"/>
  <c r="AE8049" i="1"/>
  <c r="AH8054" i="1"/>
  <c r="AG8054" i="1"/>
  <c r="AF8057" i="1"/>
  <c r="AE8057" i="1"/>
  <c r="AH8062" i="1"/>
  <c r="AG8062" i="1"/>
  <c r="AF8065" i="1"/>
  <c r="AE8065" i="1"/>
  <c r="AH8070" i="1"/>
  <c r="AG8070" i="1"/>
  <c r="AF8073" i="1"/>
  <c r="AE8073" i="1"/>
  <c r="AH8078" i="1"/>
  <c r="AG8078" i="1"/>
  <c r="AH8079" i="1"/>
  <c r="AF8081" i="1"/>
  <c r="AE8081" i="1"/>
  <c r="AH8086" i="1"/>
  <c r="AG8086" i="1"/>
  <c r="AH8087" i="1"/>
  <c r="AF8089" i="1"/>
  <c r="AE8089" i="1"/>
  <c r="AH8094" i="1"/>
  <c r="AG8094" i="1"/>
  <c r="AH8095" i="1"/>
  <c r="AF8097" i="1"/>
  <c r="AE8097" i="1"/>
  <c r="AH8102" i="1"/>
  <c r="AG8102" i="1"/>
  <c r="AH8103" i="1"/>
  <c r="AF8105" i="1"/>
  <c r="AE8105" i="1"/>
  <c r="AH8110" i="1"/>
  <c r="AG8110" i="1"/>
  <c r="AH8111" i="1"/>
  <c r="AF8113" i="1"/>
  <c r="AE8113" i="1"/>
  <c r="AH8118" i="1"/>
  <c r="AG8118" i="1"/>
  <c r="AH8119" i="1"/>
  <c r="AF8121" i="1"/>
  <c r="AE8121" i="1"/>
  <c r="AH8126" i="1"/>
  <c r="AG8126" i="1"/>
  <c r="AH8127" i="1"/>
  <c r="AF8129" i="1"/>
  <c r="AE8129" i="1"/>
  <c r="AH8134" i="1"/>
  <c r="AG8134" i="1"/>
  <c r="AH8135" i="1"/>
  <c r="AF8137" i="1"/>
  <c r="AE8137" i="1"/>
  <c r="AH8142" i="1"/>
  <c r="AG8142" i="1"/>
  <c r="AH8143" i="1"/>
  <c r="AF8145" i="1"/>
  <c r="AE8145" i="1"/>
  <c r="AH8150" i="1"/>
  <c r="AG8150" i="1"/>
  <c r="AH8151" i="1"/>
  <c r="AF8153" i="1"/>
  <c r="AE8153" i="1"/>
  <c r="AH8158" i="1"/>
  <c r="AG8158" i="1"/>
  <c r="AH8159" i="1"/>
  <c r="AF8161" i="1"/>
  <c r="AE8161" i="1"/>
  <c r="AH8166" i="1"/>
  <c r="AG8166" i="1"/>
  <c r="AH8167" i="1"/>
  <c r="AF8169" i="1"/>
  <c r="AE8169" i="1"/>
  <c r="AH8174" i="1"/>
  <c r="AG8174" i="1"/>
  <c r="AH8175" i="1"/>
  <c r="AF8177" i="1"/>
  <c r="AE8177" i="1"/>
  <c r="AH8182" i="1"/>
  <c r="AG8182" i="1"/>
  <c r="AH8183" i="1"/>
  <c r="AF8185" i="1"/>
  <c r="AE8185" i="1"/>
  <c r="AH8190" i="1"/>
  <c r="AG8190" i="1"/>
  <c r="AH8191" i="1"/>
  <c r="AF8193" i="1"/>
  <c r="AE8193" i="1"/>
  <c r="AH8198" i="1"/>
  <c r="AG8198" i="1"/>
  <c r="AH8211" i="1"/>
  <c r="AF8213" i="1"/>
  <c r="AE8213" i="1"/>
  <c r="AG8246" i="1"/>
  <c r="AH8246" i="1"/>
  <c r="AF8246" i="1"/>
  <c r="AE8273" i="1"/>
  <c r="AG8273" i="1"/>
  <c r="AF8273" i="1"/>
  <c r="AG8336" i="1"/>
  <c r="AH8336" i="1"/>
  <c r="AF8336" i="1"/>
  <c r="AE8336" i="1"/>
  <c r="AE8348" i="1"/>
  <c r="AH8348" i="1"/>
  <c r="AG8348" i="1"/>
  <c r="AF8348" i="1"/>
  <c r="AF8205" i="1"/>
  <c r="AE8205" i="1"/>
  <c r="AE8253" i="1"/>
  <c r="AH8253" i="1"/>
  <c r="AF8253" i="1"/>
  <c r="AG8253" i="1"/>
  <c r="AG8283" i="1"/>
  <c r="AF8283" i="1"/>
  <c r="AH8283" i="1"/>
  <c r="AE8308" i="1"/>
  <c r="AH8308" i="1"/>
  <c r="AG8308" i="1"/>
  <c r="AE8329" i="1"/>
  <c r="AF8329" i="1"/>
  <c r="AH8329" i="1"/>
  <c r="AG8329" i="1"/>
  <c r="AH8388" i="1"/>
  <c r="AF8388" i="1"/>
  <c r="AG8388" i="1"/>
  <c r="AE8388" i="1"/>
  <c r="AH8416" i="1"/>
  <c r="AF8416" i="1"/>
  <c r="AG8416" i="1"/>
  <c r="AH7977" i="1"/>
  <c r="AH8202" i="1"/>
  <c r="AG8202" i="1"/>
  <c r="AG8205" i="1"/>
  <c r="AF8207" i="1"/>
  <c r="AF8217" i="1"/>
  <c r="AE8217" i="1"/>
  <c r="AE8219" i="1"/>
  <c r="AF8219" i="1"/>
  <c r="AE8233" i="1"/>
  <c r="AG8233" i="1"/>
  <c r="AF8233" i="1"/>
  <c r="AE8247" i="1"/>
  <c r="AF8247" i="1"/>
  <c r="AE8283" i="1"/>
  <c r="AF8308" i="1"/>
  <c r="AG8334" i="1"/>
  <c r="AF8334" i="1"/>
  <c r="AH8334" i="1"/>
  <c r="AE8353" i="1"/>
  <c r="AF8353" i="1"/>
  <c r="AH8353" i="1"/>
  <c r="AG8355" i="1"/>
  <c r="AH8355" i="1"/>
  <c r="AF8355" i="1"/>
  <c r="AE8355" i="1"/>
  <c r="AE8365" i="1"/>
  <c r="AH8365" i="1"/>
  <c r="AG8365" i="1"/>
  <c r="AG8379" i="1"/>
  <c r="AH8379" i="1"/>
  <c r="AF8379" i="1"/>
  <c r="AE8416" i="1"/>
  <c r="AH8074" i="1"/>
  <c r="AG8074" i="1"/>
  <c r="AF8077" i="1"/>
  <c r="AE8077" i="1"/>
  <c r="AH8082" i="1"/>
  <c r="AG8082" i="1"/>
  <c r="AF8085" i="1"/>
  <c r="AE8085" i="1"/>
  <c r="AH8090" i="1"/>
  <c r="AG8090" i="1"/>
  <c r="AF8093" i="1"/>
  <c r="AE8093" i="1"/>
  <c r="AH8098" i="1"/>
  <c r="AG8098" i="1"/>
  <c r="AF8101" i="1"/>
  <c r="AE8101" i="1"/>
  <c r="AH8106" i="1"/>
  <c r="AG8106" i="1"/>
  <c r="AF8109" i="1"/>
  <c r="AE8109" i="1"/>
  <c r="AH8114" i="1"/>
  <c r="AG8114" i="1"/>
  <c r="AF8117" i="1"/>
  <c r="AE8117" i="1"/>
  <c r="AH8122" i="1"/>
  <c r="AG8122" i="1"/>
  <c r="AF8125" i="1"/>
  <c r="AE8125" i="1"/>
  <c r="AH8130" i="1"/>
  <c r="AG8130" i="1"/>
  <c r="AF8133" i="1"/>
  <c r="AE8133" i="1"/>
  <c r="AH8138" i="1"/>
  <c r="AG8138" i="1"/>
  <c r="AF8141" i="1"/>
  <c r="AE8141" i="1"/>
  <c r="AH8146" i="1"/>
  <c r="AG8146" i="1"/>
  <c r="AF8149" i="1"/>
  <c r="AE8149" i="1"/>
  <c r="AH8154" i="1"/>
  <c r="AG8154" i="1"/>
  <c r="AF8157" i="1"/>
  <c r="AE8157" i="1"/>
  <c r="AH8162" i="1"/>
  <c r="AG8162" i="1"/>
  <c r="AF8165" i="1"/>
  <c r="AE8165" i="1"/>
  <c r="AH8170" i="1"/>
  <c r="AG8170" i="1"/>
  <c r="AF8173" i="1"/>
  <c r="AE8173" i="1"/>
  <c r="AH8178" i="1"/>
  <c r="AG8178" i="1"/>
  <c r="AF8181" i="1"/>
  <c r="AE8181" i="1"/>
  <c r="AH8186" i="1"/>
  <c r="AG8186" i="1"/>
  <c r="AF8189" i="1"/>
  <c r="AE8189" i="1"/>
  <c r="AH8194" i="1"/>
  <c r="AG8194" i="1"/>
  <c r="AF8197" i="1"/>
  <c r="AE8197" i="1"/>
  <c r="AH8214" i="1"/>
  <c r="AG8214" i="1"/>
  <c r="AF8239" i="1"/>
  <c r="AE8239" i="1"/>
  <c r="AE8241" i="1"/>
  <c r="AF8241" i="1"/>
  <c r="AG8241" i="1"/>
  <c r="AG8254" i="1"/>
  <c r="AF8254" i="1"/>
  <c r="AE8254" i="1"/>
  <c r="AF8264" i="1"/>
  <c r="AG8264" i="1"/>
  <c r="AE8372" i="1"/>
  <c r="AH8372" i="1"/>
  <c r="AG8372" i="1"/>
  <c r="AF7966" i="1"/>
  <c r="AF7982" i="1"/>
  <c r="AE8074" i="1"/>
  <c r="AG8077" i="1"/>
  <c r="AE8079" i="1"/>
  <c r="AE8082" i="1"/>
  <c r="AG8085" i="1"/>
  <c r="AE8087" i="1"/>
  <c r="AE8090" i="1"/>
  <c r="AG8093" i="1"/>
  <c r="AE8095" i="1"/>
  <c r="AE8098" i="1"/>
  <c r="AG8101" i="1"/>
  <c r="AE8103" i="1"/>
  <c r="AE8106" i="1"/>
  <c r="AG8109" i="1"/>
  <c r="AE8111" i="1"/>
  <c r="AE8114" i="1"/>
  <c r="AG8117" i="1"/>
  <c r="AE8119" i="1"/>
  <c r="AE8122" i="1"/>
  <c r="AG8125" i="1"/>
  <c r="AE8127" i="1"/>
  <c r="AE8130" i="1"/>
  <c r="AG8133" i="1"/>
  <c r="AE8135" i="1"/>
  <c r="AE8138" i="1"/>
  <c r="AG8141" i="1"/>
  <c r="AE8143" i="1"/>
  <c r="AE8146" i="1"/>
  <c r="AG8149" i="1"/>
  <c r="AE8151" i="1"/>
  <c r="AE8154" i="1"/>
  <c r="AG8157" i="1"/>
  <c r="AE8159" i="1"/>
  <c r="AE8162" i="1"/>
  <c r="AG8165" i="1"/>
  <c r="AE8167" i="1"/>
  <c r="AE8170" i="1"/>
  <c r="AG8173" i="1"/>
  <c r="AE8175" i="1"/>
  <c r="AE8178" i="1"/>
  <c r="AG8181" i="1"/>
  <c r="AE8183" i="1"/>
  <c r="AE8186" i="1"/>
  <c r="AG8189" i="1"/>
  <c r="AE8191" i="1"/>
  <c r="AE8194" i="1"/>
  <c r="AG8197" i="1"/>
  <c r="AF8199" i="1"/>
  <c r="AF8202" i="1"/>
  <c r="AH8207" i="1"/>
  <c r="AF8209" i="1"/>
  <c r="AE8209" i="1"/>
  <c r="AE8214" i="1"/>
  <c r="AH8217" i="1"/>
  <c r="AH8219" i="1"/>
  <c r="AF8221" i="1"/>
  <c r="AE8221" i="1"/>
  <c r="AE8223" i="1"/>
  <c r="AF8223" i="1"/>
  <c r="AG8239" i="1"/>
  <c r="AH8241" i="1"/>
  <c r="AH8247" i="1"/>
  <c r="AE8249" i="1"/>
  <c r="AF8249" i="1"/>
  <c r="AH8249" i="1"/>
  <c r="AG8249" i="1"/>
  <c r="AH8254" i="1"/>
  <c r="AE8264" i="1"/>
  <c r="AG8272" i="1"/>
  <c r="AF8272" i="1"/>
  <c r="AH8272" i="1"/>
  <c r="AG8276" i="1"/>
  <c r="AF8276" i="1"/>
  <c r="AE8284" i="1"/>
  <c r="AG8284" i="1"/>
  <c r="AF8284" i="1"/>
  <c r="AG8296" i="1"/>
  <c r="AH8296" i="1"/>
  <c r="AF8296" i="1"/>
  <c r="AE8343" i="1"/>
  <c r="AH8343" i="1"/>
  <c r="AG8343" i="1"/>
  <c r="AF8343" i="1"/>
  <c r="AF8372" i="1"/>
  <c r="AE7962" i="1"/>
  <c r="AG7966" i="1"/>
  <c r="AE7978" i="1"/>
  <c r="AG7982" i="1"/>
  <c r="AF8074" i="1"/>
  <c r="AH8077" i="1"/>
  <c r="AF8079" i="1"/>
  <c r="AF8082" i="1"/>
  <c r="AH8085" i="1"/>
  <c r="AF8087" i="1"/>
  <c r="AF8090" i="1"/>
  <c r="AH8093" i="1"/>
  <c r="AF8095" i="1"/>
  <c r="AF8098" i="1"/>
  <c r="AH8101" i="1"/>
  <c r="AF8103" i="1"/>
  <c r="AF8106" i="1"/>
  <c r="AH8109" i="1"/>
  <c r="AF8111" i="1"/>
  <c r="AF8114" i="1"/>
  <c r="AH8117" i="1"/>
  <c r="AF8119" i="1"/>
  <c r="AF8122" i="1"/>
  <c r="AH8125" i="1"/>
  <c r="AF8127" i="1"/>
  <c r="AF8130" i="1"/>
  <c r="AH8133" i="1"/>
  <c r="AF8135" i="1"/>
  <c r="AF8138" i="1"/>
  <c r="AH8141" i="1"/>
  <c r="AF8143" i="1"/>
  <c r="AF8146" i="1"/>
  <c r="AH8149" i="1"/>
  <c r="AF8151" i="1"/>
  <c r="AF8154" i="1"/>
  <c r="AH8157" i="1"/>
  <c r="AF8159" i="1"/>
  <c r="AF8162" i="1"/>
  <c r="AH8165" i="1"/>
  <c r="AF8167" i="1"/>
  <c r="AF8170" i="1"/>
  <c r="AH8173" i="1"/>
  <c r="AF8175" i="1"/>
  <c r="AF8178" i="1"/>
  <c r="AH8181" i="1"/>
  <c r="AF8183" i="1"/>
  <c r="AF8186" i="1"/>
  <c r="AH8189" i="1"/>
  <c r="AF8191" i="1"/>
  <c r="AF8194" i="1"/>
  <c r="AH8197" i="1"/>
  <c r="AG8199" i="1"/>
  <c r="AH8206" i="1"/>
  <c r="AG8206" i="1"/>
  <c r="AG8209" i="1"/>
  <c r="AF8211" i="1"/>
  <c r="AF8214" i="1"/>
  <c r="AG8221" i="1"/>
  <c r="AG8223" i="1"/>
  <c r="AH8239" i="1"/>
  <c r="AH8264" i="1"/>
  <c r="AE8268" i="1"/>
  <c r="AG8268" i="1"/>
  <c r="AF8268" i="1"/>
  <c r="AE8272" i="1"/>
  <c r="AE8276" i="1"/>
  <c r="AE8280" i="1"/>
  <c r="AF8280" i="1"/>
  <c r="AH8284" i="1"/>
  <c r="AE8296" i="1"/>
  <c r="AF7962" i="1"/>
  <c r="AF7978" i="1"/>
  <c r="AH8199" i="1"/>
  <c r="AF8201" i="1"/>
  <c r="AE8201" i="1"/>
  <c r="AE8206" i="1"/>
  <c r="AH8209" i="1"/>
  <c r="AG8211" i="1"/>
  <c r="AH8221" i="1"/>
  <c r="AH8223" i="1"/>
  <c r="AF8225" i="1"/>
  <c r="AE8225" i="1"/>
  <c r="AE8227" i="1"/>
  <c r="AF8227" i="1"/>
  <c r="AE8244" i="1"/>
  <c r="AF8244" i="1"/>
  <c r="AG8250" i="1"/>
  <c r="AE8250" i="1"/>
  <c r="AF8250" i="1"/>
  <c r="AE8252" i="1"/>
  <c r="AH8252" i="1"/>
  <c r="AG8252" i="1"/>
  <c r="AH8268" i="1"/>
  <c r="AH8276" i="1"/>
  <c r="AG8280" i="1"/>
  <c r="AE8303" i="1"/>
  <c r="AH8303" i="1"/>
  <c r="AG8303" i="1"/>
  <c r="AG8310" i="1"/>
  <c r="AF8310" i="1"/>
  <c r="AH8310" i="1"/>
  <c r="AE8310" i="1"/>
  <c r="AG8360" i="1"/>
  <c r="AH8360" i="1"/>
  <c r="AF8360" i="1"/>
  <c r="AG8294" i="1"/>
  <c r="AF8294" i="1"/>
  <c r="AF8304" i="1"/>
  <c r="AG8311" i="1"/>
  <c r="AE8313" i="1"/>
  <c r="AF8313" i="1"/>
  <c r="AG8316" i="1"/>
  <c r="AF8323" i="1"/>
  <c r="AE8325" i="1"/>
  <c r="AH8325" i="1"/>
  <c r="AH8328" i="1"/>
  <c r="AH8335" i="1"/>
  <c r="AH8340" i="1"/>
  <c r="AH8347" i="1"/>
  <c r="AG8358" i="1"/>
  <c r="AF8358" i="1"/>
  <c r="AF8368" i="1"/>
  <c r="AG8375" i="1"/>
  <c r="AE8377" i="1"/>
  <c r="AF8377" i="1"/>
  <c r="AG8380" i="1"/>
  <c r="AF8391" i="1"/>
  <c r="AH8391" i="1"/>
  <c r="AG8391" i="1"/>
  <c r="AG8397" i="1"/>
  <c r="AH8397" i="1"/>
  <c r="AF8419" i="1"/>
  <c r="AE8419" i="1"/>
  <c r="AH8419" i="1"/>
  <c r="AG8429" i="1"/>
  <c r="AH8429" i="1"/>
  <c r="AG8218" i="1"/>
  <c r="AG8222" i="1"/>
  <c r="AG8226" i="1"/>
  <c r="AG8230" i="1"/>
  <c r="AH8237" i="1"/>
  <c r="AG8240" i="1"/>
  <c r="AG8243" i="1"/>
  <c r="AG8260" i="1"/>
  <c r="AG8262" i="1"/>
  <c r="AF8262" i="1"/>
  <c r="AE8265" i="1"/>
  <c r="AF8265" i="1"/>
  <c r="AH8271" i="1"/>
  <c r="AG8279" i="1"/>
  <c r="AH8282" i="1"/>
  <c r="AG8286" i="1"/>
  <c r="AF8286" i="1"/>
  <c r="AE8305" i="1"/>
  <c r="AF8305" i="1"/>
  <c r="AE8317" i="1"/>
  <c r="AH8317" i="1"/>
  <c r="AH8320" i="1"/>
  <c r="AH8327" i="1"/>
  <c r="AH8332" i="1"/>
  <c r="AH8339" i="1"/>
  <c r="AG8350" i="1"/>
  <c r="AF8350" i="1"/>
  <c r="AE8369" i="1"/>
  <c r="AF8369" i="1"/>
  <c r="AE8381" i="1"/>
  <c r="AH8381" i="1"/>
  <c r="AH8392" i="1"/>
  <c r="AE8392" i="1"/>
  <c r="AG8392" i="1"/>
  <c r="AH8424" i="1"/>
  <c r="AE8424" i="1"/>
  <c r="AG8424" i="1"/>
  <c r="AG8445" i="1"/>
  <c r="AH8445" i="1"/>
  <c r="AF8445" i="1"/>
  <c r="AE8445" i="1"/>
  <c r="AE8242" i="1"/>
  <c r="AE8259" i="1"/>
  <c r="AE8262" i="1"/>
  <c r="AG8265" i="1"/>
  <c r="AE8270" i="1"/>
  <c r="AG8278" i="1"/>
  <c r="AF8278" i="1"/>
  <c r="AE8281" i="1"/>
  <c r="AF8281" i="1"/>
  <c r="AE8286" i="1"/>
  <c r="AE8293" i="1"/>
  <c r="AH8293" i="1"/>
  <c r="AG8305" i="1"/>
  <c r="AE8312" i="1"/>
  <c r="AF8317" i="1"/>
  <c r="AF8319" i="1"/>
  <c r="AF8324" i="1"/>
  <c r="AG8326" i="1"/>
  <c r="AF8326" i="1"/>
  <c r="AE8331" i="1"/>
  <c r="AE8345" i="1"/>
  <c r="AF8345" i="1"/>
  <c r="AE8350" i="1"/>
  <c r="AE8357" i="1"/>
  <c r="AH8357" i="1"/>
  <c r="AG8369" i="1"/>
  <c r="AE8376" i="1"/>
  <c r="AF8381" i="1"/>
  <c r="AF8383" i="1"/>
  <c r="AF8392" i="1"/>
  <c r="AG8413" i="1"/>
  <c r="AE8413" i="1"/>
  <c r="AF8424" i="1"/>
  <c r="AF8453" i="1"/>
  <c r="AH8453" i="1"/>
  <c r="AG8453" i="1"/>
  <c r="AE8453" i="1"/>
  <c r="AG8461" i="1"/>
  <c r="AH8461" i="1"/>
  <c r="AF8461" i="1"/>
  <c r="AE8461" i="1"/>
  <c r="AG8477" i="1"/>
  <c r="AH8477" i="1"/>
  <c r="AF8477" i="1"/>
  <c r="AE8477" i="1"/>
  <c r="AG8302" i="1"/>
  <c r="AF8302" i="1"/>
  <c r="AE8321" i="1"/>
  <c r="AF8321" i="1"/>
  <c r="AE8333" i="1"/>
  <c r="AH8333" i="1"/>
  <c r="AG8366" i="1"/>
  <c r="AF8366" i="1"/>
  <c r="AE8385" i="1"/>
  <c r="AF8385" i="1"/>
  <c r="AE8297" i="1"/>
  <c r="AF8297" i="1"/>
  <c r="AE8309" i="1"/>
  <c r="AH8309" i="1"/>
  <c r="AG8321" i="1"/>
  <c r="AE8328" i="1"/>
  <c r="AF8333" i="1"/>
  <c r="AF8335" i="1"/>
  <c r="AF8340" i="1"/>
  <c r="AG8342" i="1"/>
  <c r="AF8342" i="1"/>
  <c r="AE8361" i="1"/>
  <c r="AF8361" i="1"/>
  <c r="AE8373" i="1"/>
  <c r="AH8373" i="1"/>
  <c r="AG8385" i="1"/>
  <c r="AF8387" i="1"/>
  <c r="AH8387" i="1"/>
  <c r="AF8389" i="1"/>
  <c r="AE8389" i="1"/>
  <c r="AH8393" i="1"/>
  <c r="AE8393" i="1"/>
  <c r="AG8393" i="1"/>
  <c r="AF8415" i="1"/>
  <c r="AG8415" i="1"/>
  <c r="AH8415" i="1"/>
  <c r="AE8269" i="1"/>
  <c r="AH8269" i="1"/>
  <c r="AE8285" i="1"/>
  <c r="AH8285" i="1"/>
  <c r="AG8297" i="1"/>
  <c r="AH8302" i="1"/>
  <c r="AE8304" i="1"/>
  <c r="AF8309" i="1"/>
  <c r="AF8311" i="1"/>
  <c r="AF8316" i="1"/>
  <c r="AG8318" i="1"/>
  <c r="AF8318" i="1"/>
  <c r="AH8321" i="1"/>
  <c r="AE8323" i="1"/>
  <c r="AF8328" i="1"/>
  <c r="AG8333" i="1"/>
  <c r="AG8335" i="1"/>
  <c r="AE8337" i="1"/>
  <c r="AF8337" i="1"/>
  <c r="AG8340" i="1"/>
  <c r="AE8342" i="1"/>
  <c r="AF8347" i="1"/>
  <c r="AE8349" i="1"/>
  <c r="AH8349" i="1"/>
  <c r="AG8361" i="1"/>
  <c r="AH8366" i="1"/>
  <c r="AE8368" i="1"/>
  <c r="AF8373" i="1"/>
  <c r="AF8375" i="1"/>
  <c r="AF8380" i="1"/>
  <c r="AG8382" i="1"/>
  <c r="AF8382" i="1"/>
  <c r="AH8385" i="1"/>
  <c r="AE8387" i="1"/>
  <c r="AG8389" i="1"/>
  <c r="AF8393" i="1"/>
  <c r="AF8405" i="1"/>
  <c r="AH8405" i="1"/>
  <c r="AE8415" i="1"/>
  <c r="AF8421" i="1"/>
  <c r="AH8421" i="1"/>
  <c r="AE8421" i="1"/>
  <c r="AH8400" i="1"/>
  <c r="AF8400" i="1"/>
  <c r="AF8403" i="1"/>
  <c r="AE8403" i="1"/>
  <c r="AH8408" i="1"/>
  <c r="AE8408" i="1"/>
  <c r="AF8431" i="1"/>
  <c r="AG8431" i="1"/>
  <c r="AH8437" i="1"/>
  <c r="AF8439" i="1"/>
  <c r="AH8439" i="1"/>
  <c r="AH8441" i="1"/>
  <c r="AE8441" i="1"/>
  <c r="AF8452" i="1"/>
  <c r="AH8464" i="1"/>
  <c r="AF8464" i="1"/>
  <c r="AF8467" i="1"/>
  <c r="AE8467" i="1"/>
  <c r="AH8472" i="1"/>
  <c r="AE8472" i="1"/>
  <c r="AE8485" i="1"/>
  <c r="AH8493" i="1"/>
  <c r="AF8495" i="1"/>
  <c r="AG8495" i="1"/>
  <c r="AH8501" i="1"/>
  <c r="AF8503" i="1"/>
  <c r="AH8503" i="1"/>
  <c r="AH8505" i="1"/>
  <c r="AE8505" i="1"/>
  <c r="AF8516" i="1"/>
  <c r="AF8531" i="1"/>
  <c r="AE8531" i="1"/>
  <c r="AH8552" i="1"/>
  <c r="AE8552" i="1"/>
  <c r="AH8568" i="1"/>
  <c r="AE8568" i="1"/>
  <c r="AH8584" i="1"/>
  <c r="AE8584" i="1"/>
  <c r="AH8600" i="1"/>
  <c r="AE8600" i="1"/>
  <c r="AH8616" i="1"/>
  <c r="AE8616" i="1"/>
  <c r="AF8643" i="1"/>
  <c r="AH8643" i="1"/>
  <c r="AG8643" i="1"/>
  <c r="AE8643" i="1"/>
  <c r="AF8675" i="1"/>
  <c r="AH8675" i="1"/>
  <c r="AG8675" i="1"/>
  <c r="AE8675" i="1"/>
  <c r="AF8707" i="1"/>
  <c r="AH8707" i="1"/>
  <c r="AG8707" i="1"/>
  <c r="AE8707" i="1"/>
  <c r="AF8739" i="1"/>
  <c r="AH8739" i="1"/>
  <c r="AG8739" i="1"/>
  <c r="AE8739" i="1"/>
  <c r="AF8771" i="1"/>
  <c r="AH8771" i="1"/>
  <c r="AG8771" i="1"/>
  <c r="AE8771" i="1"/>
  <c r="AF8803" i="1"/>
  <c r="AH8803" i="1"/>
  <c r="AG8803" i="1"/>
  <c r="AE8803" i="1"/>
  <c r="AF8847" i="1"/>
  <c r="AG8847" i="1"/>
  <c r="AE8847" i="1"/>
  <c r="AG8917" i="1"/>
  <c r="AF8917" i="1"/>
  <c r="AH8917" i="1"/>
  <c r="AE8917" i="1"/>
  <c r="AG8982" i="1"/>
  <c r="AF8982" i="1"/>
  <c r="AH8982" i="1"/>
  <c r="AE8982" i="1"/>
  <c r="AG8485" i="1"/>
  <c r="AG8877" i="1"/>
  <c r="AF8877" i="1"/>
  <c r="AH8877" i="1"/>
  <c r="AE8877" i="1"/>
  <c r="AG8962" i="1"/>
  <c r="AF8962" i="1"/>
  <c r="AE8962" i="1"/>
  <c r="AH8962" i="1"/>
  <c r="AF8423" i="1"/>
  <c r="AH8423" i="1"/>
  <c r="AH8425" i="1"/>
  <c r="AE8425" i="1"/>
  <c r="AH8448" i="1"/>
  <c r="AF8448" i="1"/>
  <c r="AF8451" i="1"/>
  <c r="AE8451" i="1"/>
  <c r="AH8456" i="1"/>
  <c r="AE8456" i="1"/>
  <c r="AF8479" i="1"/>
  <c r="AG8479" i="1"/>
  <c r="AH8485" i="1"/>
  <c r="AF8487" i="1"/>
  <c r="AH8487" i="1"/>
  <c r="AH8489" i="1"/>
  <c r="AE8489" i="1"/>
  <c r="AH8512" i="1"/>
  <c r="AF8512" i="1"/>
  <c r="AF8515" i="1"/>
  <c r="AE8515" i="1"/>
  <c r="AH8520" i="1"/>
  <c r="AE8520" i="1"/>
  <c r="AE8525" i="1"/>
  <c r="AH8537" i="1"/>
  <c r="AE8537" i="1"/>
  <c r="AH8633" i="1"/>
  <c r="AG8633" i="1"/>
  <c r="AF8633" i="1"/>
  <c r="AE8633" i="1"/>
  <c r="AH8644" i="1"/>
  <c r="AF8644" i="1"/>
  <c r="AE8644" i="1"/>
  <c r="AH8665" i="1"/>
  <c r="AG8665" i="1"/>
  <c r="AF8665" i="1"/>
  <c r="AE8665" i="1"/>
  <c r="AH8676" i="1"/>
  <c r="AF8676" i="1"/>
  <c r="AE8676" i="1"/>
  <c r="AH8697" i="1"/>
  <c r="AG8697" i="1"/>
  <c r="AF8697" i="1"/>
  <c r="AE8697" i="1"/>
  <c r="AH8708" i="1"/>
  <c r="AF8708" i="1"/>
  <c r="AE8708" i="1"/>
  <c r="AH8729" i="1"/>
  <c r="AG8729" i="1"/>
  <c r="AF8729" i="1"/>
  <c r="AE8729" i="1"/>
  <c r="AH8740" i="1"/>
  <c r="AF8740" i="1"/>
  <c r="AE8740" i="1"/>
  <c r="AH8761" i="1"/>
  <c r="AG8761" i="1"/>
  <c r="AF8761" i="1"/>
  <c r="AE8761" i="1"/>
  <c r="AH8772" i="1"/>
  <c r="AF8772" i="1"/>
  <c r="AE8772" i="1"/>
  <c r="AH8793" i="1"/>
  <c r="AG8793" i="1"/>
  <c r="AF8793" i="1"/>
  <c r="AE8793" i="1"/>
  <c r="AH8804" i="1"/>
  <c r="AF8804" i="1"/>
  <c r="AE8804" i="1"/>
  <c r="AH8825" i="1"/>
  <c r="AG8825" i="1"/>
  <c r="AF8825" i="1"/>
  <c r="AE8825" i="1"/>
  <c r="AG8901" i="1"/>
  <c r="AF8901" i="1"/>
  <c r="AH8901" i="1"/>
  <c r="AE8901" i="1"/>
  <c r="AG8941" i="1"/>
  <c r="AF8941" i="1"/>
  <c r="AH8941" i="1"/>
  <c r="AE8941" i="1"/>
  <c r="AH8957" i="1"/>
  <c r="AG8957" i="1"/>
  <c r="AF8957" i="1"/>
  <c r="AE8957" i="1"/>
  <c r="AF8525" i="1"/>
  <c r="AF8535" i="1"/>
  <c r="AH8535" i="1"/>
  <c r="AE8535" i="1"/>
  <c r="AF8547" i="1"/>
  <c r="AG8547" i="1"/>
  <c r="AE8547" i="1"/>
  <c r="AF8563" i="1"/>
  <c r="AG8563" i="1"/>
  <c r="AE8563" i="1"/>
  <c r="AF8579" i="1"/>
  <c r="AG8579" i="1"/>
  <c r="AE8579" i="1"/>
  <c r="AF8595" i="1"/>
  <c r="AG8595" i="1"/>
  <c r="AE8595" i="1"/>
  <c r="AF8611" i="1"/>
  <c r="AG8611" i="1"/>
  <c r="AE8611" i="1"/>
  <c r="AF8627" i="1"/>
  <c r="AG8627" i="1"/>
  <c r="AE8627" i="1"/>
  <c r="AG8925" i="1"/>
  <c r="AF8925" i="1"/>
  <c r="AH8925" i="1"/>
  <c r="AE8925" i="1"/>
  <c r="AG8970" i="1"/>
  <c r="AF8970" i="1"/>
  <c r="AE8970" i="1"/>
  <c r="AH8970" i="1"/>
  <c r="AF8399" i="1"/>
  <c r="AG8399" i="1"/>
  <c r="AF8407" i="1"/>
  <c r="AH8407" i="1"/>
  <c r="AH8409" i="1"/>
  <c r="AE8409" i="1"/>
  <c r="AF8420" i="1"/>
  <c r="AG8423" i="1"/>
  <c r="AG8425" i="1"/>
  <c r="AH8432" i="1"/>
  <c r="AF8432" i="1"/>
  <c r="AF8435" i="1"/>
  <c r="AE8435" i="1"/>
  <c r="AH8440" i="1"/>
  <c r="AE8440" i="1"/>
  <c r="AG8448" i="1"/>
  <c r="AH8451" i="1"/>
  <c r="AG8456" i="1"/>
  <c r="AF8463" i="1"/>
  <c r="AG8463" i="1"/>
  <c r="AF8471" i="1"/>
  <c r="AH8471" i="1"/>
  <c r="AH8473" i="1"/>
  <c r="AE8473" i="1"/>
  <c r="AH8479" i="1"/>
  <c r="AF8484" i="1"/>
  <c r="AG8487" i="1"/>
  <c r="AG8489" i="1"/>
  <c r="AH8496" i="1"/>
  <c r="AF8496" i="1"/>
  <c r="AF8499" i="1"/>
  <c r="AE8499" i="1"/>
  <c r="AH8504" i="1"/>
  <c r="AE8504" i="1"/>
  <c r="AE8509" i="1"/>
  <c r="AG8512" i="1"/>
  <c r="AH8515" i="1"/>
  <c r="AE8517" i="1"/>
  <c r="AG8520" i="1"/>
  <c r="AH8525" i="1"/>
  <c r="AF8527" i="1"/>
  <c r="AG8527" i="1"/>
  <c r="AH8532" i="1"/>
  <c r="AF8532" i="1"/>
  <c r="AG8535" i="1"/>
  <c r="AG8537" i="1"/>
  <c r="AH8547" i="1"/>
  <c r="AH8553" i="1"/>
  <c r="AF8553" i="1"/>
  <c r="AE8553" i="1"/>
  <c r="AH8563" i="1"/>
  <c r="AH8569" i="1"/>
  <c r="AF8569" i="1"/>
  <c r="AE8569" i="1"/>
  <c r="AH8579" i="1"/>
  <c r="AH8585" i="1"/>
  <c r="AF8585" i="1"/>
  <c r="AE8585" i="1"/>
  <c r="AH8595" i="1"/>
  <c r="AH8601" i="1"/>
  <c r="AF8601" i="1"/>
  <c r="AE8601" i="1"/>
  <c r="AH8611" i="1"/>
  <c r="AH8617" i="1"/>
  <c r="AF8617" i="1"/>
  <c r="AE8617" i="1"/>
  <c r="AH8627" i="1"/>
  <c r="AF8659" i="1"/>
  <c r="AH8659" i="1"/>
  <c r="AG8659" i="1"/>
  <c r="AE8659" i="1"/>
  <c r="AF8691" i="1"/>
  <c r="AH8691" i="1"/>
  <c r="AG8691" i="1"/>
  <c r="AE8691" i="1"/>
  <c r="AF8723" i="1"/>
  <c r="AH8723" i="1"/>
  <c r="AG8723" i="1"/>
  <c r="AE8723" i="1"/>
  <c r="AF8755" i="1"/>
  <c r="AH8755" i="1"/>
  <c r="AG8755" i="1"/>
  <c r="AE8755" i="1"/>
  <c r="AF8787" i="1"/>
  <c r="AH8787" i="1"/>
  <c r="AG8787" i="1"/>
  <c r="AE8787" i="1"/>
  <c r="AF8819" i="1"/>
  <c r="AH8819" i="1"/>
  <c r="AG8819" i="1"/>
  <c r="AE8819" i="1"/>
  <c r="AG8885" i="1"/>
  <c r="AF8885" i="1"/>
  <c r="AH8885" i="1"/>
  <c r="AE8885" i="1"/>
  <c r="AG8960" i="1"/>
  <c r="AH8960" i="1"/>
  <c r="AF8960" i="1"/>
  <c r="AE8960" i="1"/>
  <c r="AF8509" i="1"/>
  <c r="AG8517" i="1"/>
  <c r="AG8541" i="1"/>
  <c r="AE8541" i="1"/>
  <c r="AF8551" i="1"/>
  <c r="AH8551" i="1"/>
  <c r="AE8551" i="1"/>
  <c r="AF8567" i="1"/>
  <c r="AH8567" i="1"/>
  <c r="AE8567" i="1"/>
  <c r="AF8583" i="1"/>
  <c r="AH8583" i="1"/>
  <c r="AE8583" i="1"/>
  <c r="AF8599" i="1"/>
  <c r="AH8599" i="1"/>
  <c r="AE8599" i="1"/>
  <c r="AF8615" i="1"/>
  <c r="AH8615" i="1"/>
  <c r="AE8615" i="1"/>
  <c r="AG8909" i="1"/>
  <c r="AF8909" i="1"/>
  <c r="AH8909" i="1"/>
  <c r="AE8909" i="1"/>
  <c r="AE8437" i="1"/>
  <c r="AF8447" i="1"/>
  <c r="AG8447" i="1"/>
  <c r="AF8455" i="1"/>
  <c r="AH8455" i="1"/>
  <c r="AH8457" i="1"/>
  <c r="AE8457" i="1"/>
  <c r="AH8480" i="1"/>
  <c r="AF8480" i="1"/>
  <c r="AF8483" i="1"/>
  <c r="AE8483" i="1"/>
  <c r="AH8488" i="1"/>
  <c r="AE8488" i="1"/>
  <c r="AH8509" i="1"/>
  <c r="AF8511" i="1"/>
  <c r="AG8511" i="1"/>
  <c r="AH8517" i="1"/>
  <c r="AF8519" i="1"/>
  <c r="AH8519" i="1"/>
  <c r="AH8521" i="1"/>
  <c r="AE8521" i="1"/>
  <c r="AH8536" i="1"/>
  <c r="AE8536" i="1"/>
  <c r="AH8548" i="1"/>
  <c r="AF8548" i="1"/>
  <c r="AH8557" i="1"/>
  <c r="AG8557" i="1"/>
  <c r="AE8557" i="1"/>
  <c r="AH8564" i="1"/>
  <c r="AF8564" i="1"/>
  <c r="AH8573" i="1"/>
  <c r="AG8573" i="1"/>
  <c r="AE8573" i="1"/>
  <c r="AH8580" i="1"/>
  <c r="AF8580" i="1"/>
  <c r="AH8589" i="1"/>
  <c r="AG8589" i="1"/>
  <c r="AE8589" i="1"/>
  <c r="AH8596" i="1"/>
  <c r="AF8596" i="1"/>
  <c r="AH8605" i="1"/>
  <c r="AG8605" i="1"/>
  <c r="AE8605" i="1"/>
  <c r="AH8612" i="1"/>
  <c r="AF8612" i="1"/>
  <c r="AH8621" i="1"/>
  <c r="AG8621" i="1"/>
  <c r="AE8621" i="1"/>
  <c r="AH8628" i="1"/>
  <c r="AF8628" i="1"/>
  <c r="AE8628" i="1"/>
  <c r="AH8649" i="1"/>
  <c r="AG8649" i="1"/>
  <c r="AF8649" i="1"/>
  <c r="AE8649" i="1"/>
  <c r="AH8660" i="1"/>
  <c r="AF8660" i="1"/>
  <c r="AE8660" i="1"/>
  <c r="AH8681" i="1"/>
  <c r="AG8681" i="1"/>
  <c r="AF8681" i="1"/>
  <c r="AE8681" i="1"/>
  <c r="AH8692" i="1"/>
  <c r="AF8692" i="1"/>
  <c r="AE8692" i="1"/>
  <c r="AH8713" i="1"/>
  <c r="AG8713" i="1"/>
  <c r="AF8713" i="1"/>
  <c r="AE8713" i="1"/>
  <c r="AH8724" i="1"/>
  <c r="AF8724" i="1"/>
  <c r="AE8724" i="1"/>
  <c r="AH8745" i="1"/>
  <c r="AG8745" i="1"/>
  <c r="AF8745" i="1"/>
  <c r="AE8745" i="1"/>
  <c r="AH8756" i="1"/>
  <c r="AF8756" i="1"/>
  <c r="AE8756" i="1"/>
  <c r="AH8777" i="1"/>
  <c r="AG8777" i="1"/>
  <c r="AF8777" i="1"/>
  <c r="AE8777" i="1"/>
  <c r="AH8788" i="1"/>
  <c r="AF8788" i="1"/>
  <c r="AE8788" i="1"/>
  <c r="AH8809" i="1"/>
  <c r="AG8809" i="1"/>
  <c r="AF8809" i="1"/>
  <c r="AE8809" i="1"/>
  <c r="AH8820" i="1"/>
  <c r="AF8820" i="1"/>
  <c r="AE8820" i="1"/>
  <c r="AF8837" i="1"/>
  <c r="AH8837" i="1"/>
  <c r="AG8837" i="1"/>
  <c r="AE8837" i="1"/>
  <c r="AF8841" i="1"/>
  <c r="AG8841" i="1"/>
  <c r="AE8841" i="1"/>
  <c r="AG8869" i="1"/>
  <c r="AF8869" i="1"/>
  <c r="AH8869" i="1"/>
  <c r="AE8869" i="1"/>
  <c r="AG8933" i="1"/>
  <c r="AF8933" i="1"/>
  <c r="AH8933" i="1"/>
  <c r="AE8933" i="1"/>
  <c r="AG8949" i="1"/>
  <c r="AF8949" i="1"/>
  <c r="AH8949" i="1"/>
  <c r="AE8949" i="1"/>
  <c r="AG8968" i="1"/>
  <c r="AH8968" i="1"/>
  <c r="AF8968" i="1"/>
  <c r="AE8968" i="1"/>
  <c r="AF8843" i="1"/>
  <c r="AH8843" i="1"/>
  <c r="AG8843" i="1"/>
  <c r="AE8843" i="1"/>
  <c r="AG8893" i="1"/>
  <c r="AF8893" i="1"/>
  <c r="AH8893" i="1"/>
  <c r="AE8893" i="1"/>
  <c r="AG8632" i="1"/>
  <c r="AG8648" i="1"/>
  <c r="AG8664" i="1"/>
  <c r="AG8680" i="1"/>
  <c r="AG8696" i="1"/>
  <c r="AG8712" i="1"/>
  <c r="AG8728" i="1"/>
  <c r="AG8744" i="1"/>
  <c r="AG8760" i="1"/>
  <c r="AG8776" i="1"/>
  <c r="AG8792" i="1"/>
  <c r="AG8808" i="1"/>
  <c r="AG8824" i="1"/>
  <c r="AH8833" i="1"/>
  <c r="AH8839" i="1"/>
  <c r="AH8865" i="1"/>
  <c r="AH8991" i="1"/>
  <c r="AE8991" i="1"/>
  <c r="AG8991" i="1"/>
  <c r="AF8991" i="1"/>
  <c r="AE8631" i="1"/>
  <c r="AE8637" i="1"/>
  <c r="AE8647" i="1"/>
  <c r="AE8653" i="1"/>
  <c r="AE8663" i="1"/>
  <c r="AE8669" i="1"/>
  <c r="AE8679" i="1"/>
  <c r="AE8685" i="1"/>
  <c r="AE8695" i="1"/>
  <c r="AE8701" i="1"/>
  <c r="AE8711" i="1"/>
  <c r="AE8717" i="1"/>
  <c r="AE8727" i="1"/>
  <c r="AE8733" i="1"/>
  <c r="AE8743" i="1"/>
  <c r="AE8749" i="1"/>
  <c r="AE8759" i="1"/>
  <c r="AE8765" i="1"/>
  <c r="AE8775" i="1"/>
  <c r="AE8781" i="1"/>
  <c r="AE8791" i="1"/>
  <c r="AE8797" i="1"/>
  <c r="AE8807" i="1"/>
  <c r="AE8813" i="1"/>
  <c r="AE8823" i="1"/>
  <c r="AE8829" i="1"/>
  <c r="AE8835" i="1"/>
  <c r="AE8861" i="1"/>
  <c r="AE8867" i="1"/>
  <c r="AE8875" i="1"/>
  <c r="AE8883" i="1"/>
  <c r="AE8891" i="1"/>
  <c r="AE8899" i="1"/>
  <c r="AE8907" i="1"/>
  <c r="AE8915" i="1"/>
  <c r="AE8923" i="1"/>
  <c r="AE8931" i="1"/>
  <c r="AE8939" i="1"/>
  <c r="AE8947" i="1"/>
  <c r="AE8955" i="1"/>
  <c r="AF8528" i="1"/>
  <c r="AF8544" i="1"/>
  <c r="AF8560" i="1"/>
  <c r="AF8576" i="1"/>
  <c r="AF8592" i="1"/>
  <c r="AF8608" i="1"/>
  <c r="AF8624" i="1"/>
  <c r="AH8631" i="1"/>
  <c r="AG8637" i="1"/>
  <c r="AF8640" i="1"/>
  <c r="AH8647" i="1"/>
  <c r="AG8653" i="1"/>
  <c r="AF8656" i="1"/>
  <c r="AH8663" i="1"/>
  <c r="AG8669" i="1"/>
  <c r="AF8672" i="1"/>
  <c r="AH8679" i="1"/>
  <c r="AG8685" i="1"/>
  <c r="AF8688" i="1"/>
  <c r="AH8695" i="1"/>
  <c r="AG8701" i="1"/>
  <c r="AF8704" i="1"/>
  <c r="AH8711" i="1"/>
  <c r="AG8717" i="1"/>
  <c r="AF8720" i="1"/>
  <c r="AH8727" i="1"/>
  <c r="AG8733" i="1"/>
  <c r="AF8736" i="1"/>
  <c r="AH8743" i="1"/>
  <c r="AG8749" i="1"/>
  <c r="AF8752" i="1"/>
  <c r="AH8759" i="1"/>
  <c r="AG8765" i="1"/>
  <c r="AF8768" i="1"/>
  <c r="AH8775" i="1"/>
  <c r="AG8781" i="1"/>
  <c r="AF8784" i="1"/>
  <c r="AH8791" i="1"/>
  <c r="AG8797" i="1"/>
  <c r="AF8800" i="1"/>
  <c r="AH8807" i="1"/>
  <c r="AG8813" i="1"/>
  <c r="AF8816" i="1"/>
  <c r="AH8823" i="1"/>
  <c r="AH8829" i="1"/>
  <c r="AH8835" i="1"/>
  <c r="AG8849" i="1"/>
  <c r="AG8855" i="1"/>
  <c r="AH8861" i="1"/>
  <c r="AH8867" i="1"/>
  <c r="AH8875" i="1"/>
  <c r="AH8883" i="1"/>
  <c r="AH8891" i="1"/>
  <c r="AH8899" i="1"/>
  <c r="AH8907" i="1"/>
  <c r="AH8915" i="1"/>
  <c r="AH8923" i="1"/>
  <c r="AH8931" i="1"/>
  <c r="AH8939" i="1"/>
  <c r="AH8947" i="1"/>
  <c r="AH8955" i="1"/>
  <c r="AE8961" i="1"/>
  <c r="AG8961" i="1"/>
  <c r="AE8965" i="1"/>
  <c r="AH8965" i="1"/>
  <c r="AG8965" i="1"/>
  <c r="AE8969" i="1"/>
  <c r="AG8969" i="1"/>
  <c r="AH8975" i="1"/>
  <c r="AE8975" i="1"/>
  <c r="AG8975" i="1"/>
  <c r="AF8975" i="1"/>
  <c r="AF8961" i="1"/>
  <c r="AF8965" i="1"/>
  <c r="AF8969" i="1"/>
  <c r="AG8984" i="1"/>
  <c r="AF8984" i="1"/>
  <c r="AE8984" i="1"/>
  <c r="AG8396" i="1"/>
  <c r="AG8412" i="1"/>
  <c r="AG8428" i="1"/>
  <c r="AG8444" i="1"/>
  <c r="AG8460" i="1"/>
  <c r="AG8476" i="1"/>
  <c r="AG8492" i="1"/>
  <c r="AG8508" i="1"/>
  <c r="AG8524" i="1"/>
  <c r="AG8540" i="1"/>
  <c r="AG8543" i="1"/>
  <c r="AG8556" i="1"/>
  <c r="AG8559" i="1"/>
  <c r="AG8572" i="1"/>
  <c r="AG8575" i="1"/>
  <c r="AG8588" i="1"/>
  <c r="AG8591" i="1"/>
  <c r="AG8604" i="1"/>
  <c r="AG8607" i="1"/>
  <c r="AG8620" i="1"/>
  <c r="AG8623" i="1"/>
  <c r="AE8632" i="1"/>
  <c r="AG8636" i="1"/>
  <c r="AG8639" i="1"/>
  <c r="AE8648" i="1"/>
  <c r="AG8652" i="1"/>
  <c r="AG8655" i="1"/>
  <c r="AE8664" i="1"/>
  <c r="AG8668" i="1"/>
  <c r="AG8671" i="1"/>
  <c r="AE8680" i="1"/>
  <c r="AG8684" i="1"/>
  <c r="AG8687" i="1"/>
  <c r="AE8696" i="1"/>
  <c r="AG8700" i="1"/>
  <c r="AG8703" i="1"/>
  <c r="AE8712" i="1"/>
  <c r="AG8716" i="1"/>
  <c r="AG8719" i="1"/>
  <c r="AE8728" i="1"/>
  <c r="AG8732" i="1"/>
  <c r="AG8735" i="1"/>
  <c r="AE8744" i="1"/>
  <c r="AG8748" i="1"/>
  <c r="AG8751" i="1"/>
  <c r="AE8760" i="1"/>
  <c r="AG8764" i="1"/>
  <c r="AG8767" i="1"/>
  <c r="AE8776" i="1"/>
  <c r="AG8780" i="1"/>
  <c r="AG8783" i="1"/>
  <c r="AE8792" i="1"/>
  <c r="AG8796" i="1"/>
  <c r="AG8799" i="1"/>
  <c r="AE8808" i="1"/>
  <c r="AG8812" i="1"/>
  <c r="AG8815" i="1"/>
  <c r="AE8824" i="1"/>
  <c r="AG8828" i="1"/>
  <c r="AH8831" i="1"/>
  <c r="AE8833" i="1"/>
  <c r="AE8839" i="1"/>
  <c r="AG8845" i="1"/>
  <c r="AG8851" i="1"/>
  <c r="AH8857" i="1"/>
  <c r="AH8863" i="1"/>
  <c r="AE8865" i="1"/>
  <c r="AG8871" i="1"/>
  <c r="AG8873" i="1"/>
  <c r="AF8873" i="1"/>
  <c r="AG8879" i="1"/>
  <c r="AG8881" i="1"/>
  <c r="AF8881" i="1"/>
  <c r="AG8887" i="1"/>
  <c r="AG8889" i="1"/>
  <c r="AF8889" i="1"/>
  <c r="AG8895" i="1"/>
  <c r="AG8897" i="1"/>
  <c r="AF8897" i="1"/>
  <c r="AG8903" i="1"/>
  <c r="AG8905" i="1"/>
  <c r="AF8905" i="1"/>
  <c r="AG8911" i="1"/>
  <c r="AG8913" i="1"/>
  <c r="AF8913" i="1"/>
  <c r="AG8919" i="1"/>
  <c r="AG8921" i="1"/>
  <c r="AF8921" i="1"/>
  <c r="AG8927" i="1"/>
  <c r="AG8929" i="1"/>
  <c r="AF8929" i="1"/>
  <c r="AG8937" i="1"/>
  <c r="AF8937" i="1"/>
  <c r="AG8945" i="1"/>
  <c r="AF8945" i="1"/>
  <c r="AG8953" i="1"/>
  <c r="AF8953" i="1"/>
  <c r="AG8958" i="1"/>
  <c r="AE8958" i="1"/>
  <c r="AG8966" i="1"/>
  <c r="AE8966" i="1"/>
  <c r="AG8978" i="1"/>
  <c r="AF8978" i="1"/>
  <c r="AG8980" i="1"/>
  <c r="AH8980" i="1"/>
  <c r="AH9138" i="1"/>
  <c r="AE9138" i="1"/>
  <c r="AF9148" i="1"/>
  <c r="AE9148" i="1"/>
  <c r="AF9160" i="1"/>
  <c r="AH9160" i="1"/>
  <c r="AG9160" i="1"/>
  <c r="AH9169" i="1"/>
  <c r="AE9169" i="1"/>
  <c r="AG9169" i="1"/>
  <c r="AF9169" i="1"/>
  <c r="AG9174" i="1"/>
  <c r="AH9174" i="1"/>
  <c r="AF9174" i="1"/>
  <c r="AE9174" i="1"/>
  <c r="AH9185" i="1"/>
  <c r="AE9185" i="1"/>
  <c r="AG9185" i="1"/>
  <c r="AF9185" i="1"/>
  <c r="AG9190" i="1"/>
  <c r="AH9190" i="1"/>
  <c r="AF9190" i="1"/>
  <c r="AE9190" i="1"/>
  <c r="AH9201" i="1"/>
  <c r="AE9201" i="1"/>
  <c r="AG9201" i="1"/>
  <c r="AF9201" i="1"/>
  <c r="AG9206" i="1"/>
  <c r="AH9206" i="1"/>
  <c r="AF9206" i="1"/>
  <c r="AE9206" i="1"/>
  <c r="AH9229" i="1"/>
  <c r="AE9229" i="1"/>
  <c r="AG9229" i="1"/>
  <c r="AF9229" i="1"/>
  <c r="AG9234" i="1"/>
  <c r="AF9234" i="1"/>
  <c r="AE9234" i="1"/>
  <c r="AF9276" i="1"/>
  <c r="AH9276" i="1"/>
  <c r="AG9276" i="1"/>
  <c r="AE9276" i="1"/>
  <c r="AH9293" i="1"/>
  <c r="AE9293" i="1"/>
  <c r="AG9293" i="1"/>
  <c r="AF9293" i="1"/>
  <c r="AG9298" i="1"/>
  <c r="AF9298" i="1"/>
  <c r="AE9298" i="1"/>
  <c r="AH9317" i="1"/>
  <c r="AE9317" i="1"/>
  <c r="AG9317" i="1"/>
  <c r="AF9317" i="1"/>
  <c r="AG9322" i="1"/>
  <c r="AH9322" i="1"/>
  <c r="AF9322" i="1"/>
  <c r="AE9322" i="1"/>
  <c r="AG9338" i="1"/>
  <c r="AF9338" i="1"/>
  <c r="AH9338" i="1"/>
  <c r="AE9338" i="1"/>
  <c r="AE9433" i="1"/>
  <c r="AH9433" i="1"/>
  <c r="AG9433" i="1"/>
  <c r="AF9433" i="1"/>
  <c r="AG9486" i="1"/>
  <c r="AF9486" i="1"/>
  <c r="AH9486" i="1"/>
  <c r="AE9486" i="1"/>
  <c r="AE9545" i="1"/>
  <c r="AH9545" i="1"/>
  <c r="AG9545" i="1"/>
  <c r="AF9545" i="1"/>
  <c r="AG8974" i="1"/>
  <c r="AF8974" i="1"/>
  <c r="AH8983" i="1"/>
  <c r="AE8983" i="1"/>
  <c r="AG8990" i="1"/>
  <c r="AF8990" i="1"/>
  <c r="AH8999" i="1"/>
  <c r="AE8999" i="1"/>
  <c r="AG9006" i="1"/>
  <c r="AF9006" i="1"/>
  <c r="AH9015" i="1"/>
  <c r="AE9015" i="1"/>
  <c r="AG9022" i="1"/>
  <c r="AF9022" i="1"/>
  <c r="AH9031" i="1"/>
  <c r="AE9031" i="1"/>
  <c r="AG9038" i="1"/>
  <c r="AF9038" i="1"/>
  <c r="AH9047" i="1"/>
  <c r="AE9047" i="1"/>
  <c r="AG9054" i="1"/>
  <c r="AF9054" i="1"/>
  <c r="AH9063" i="1"/>
  <c r="AE9063" i="1"/>
  <c r="AG9070" i="1"/>
  <c r="AF9070" i="1"/>
  <c r="AH9079" i="1"/>
  <c r="AE9079" i="1"/>
  <c r="AG9086" i="1"/>
  <c r="AF9086" i="1"/>
  <c r="AH9095" i="1"/>
  <c r="AE9095" i="1"/>
  <c r="AG9102" i="1"/>
  <c r="AF9102" i="1"/>
  <c r="AH9111" i="1"/>
  <c r="AE9111" i="1"/>
  <c r="AG9118" i="1"/>
  <c r="AF9118" i="1"/>
  <c r="AH9127" i="1"/>
  <c r="AE9127" i="1"/>
  <c r="AG9134" i="1"/>
  <c r="AF9134" i="1"/>
  <c r="AF9136" i="1"/>
  <c r="AH9136" i="1"/>
  <c r="AF9138" i="1"/>
  <c r="AH9145" i="1"/>
  <c r="AF9145" i="1"/>
  <c r="AG9148" i="1"/>
  <c r="AG9150" i="1"/>
  <c r="AF9150" i="1"/>
  <c r="AE9160" i="1"/>
  <c r="AH9234" i="1"/>
  <c r="AF9236" i="1"/>
  <c r="AH9236" i="1"/>
  <c r="AG9236" i="1"/>
  <c r="AE9236" i="1"/>
  <c r="AH9253" i="1"/>
  <c r="AE9253" i="1"/>
  <c r="AG9253" i="1"/>
  <c r="AF9253" i="1"/>
  <c r="AG9258" i="1"/>
  <c r="AF9258" i="1"/>
  <c r="AE9258" i="1"/>
  <c r="AH9298" i="1"/>
  <c r="AF9300" i="1"/>
  <c r="AH9300" i="1"/>
  <c r="AG9300" i="1"/>
  <c r="AE9300" i="1"/>
  <c r="AF9348" i="1"/>
  <c r="AH9348" i="1"/>
  <c r="AG9348" i="1"/>
  <c r="AE9348" i="1"/>
  <c r="AH8964" i="1"/>
  <c r="AH8972" i="1"/>
  <c r="AE8974" i="1"/>
  <c r="AE8976" i="1"/>
  <c r="AF8983" i="1"/>
  <c r="AH8988" i="1"/>
  <c r="AE8990" i="1"/>
  <c r="AE8992" i="1"/>
  <c r="AF8999" i="1"/>
  <c r="AH9004" i="1"/>
  <c r="AE9006" i="1"/>
  <c r="AE9008" i="1"/>
  <c r="AF9015" i="1"/>
  <c r="AH9020" i="1"/>
  <c r="AE9022" i="1"/>
  <c r="AE9024" i="1"/>
  <c r="AF9031" i="1"/>
  <c r="AH9036" i="1"/>
  <c r="AE9038" i="1"/>
  <c r="AE9040" i="1"/>
  <c r="AF9047" i="1"/>
  <c r="AH9052" i="1"/>
  <c r="AE9054" i="1"/>
  <c r="AE9056" i="1"/>
  <c r="AF9063" i="1"/>
  <c r="AH9068" i="1"/>
  <c r="AE9070" i="1"/>
  <c r="AE9072" i="1"/>
  <c r="AF9079" i="1"/>
  <c r="AH9084" i="1"/>
  <c r="AE9086" i="1"/>
  <c r="AE9088" i="1"/>
  <c r="AF9095" i="1"/>
  <c r="AH9100" i="1"/>
  <c r="AE9102" i="1"/>
  <c r="AE9104" i="1"/>
  <c r="AF9111" i="1"/>
  <c r="AH9116" i="1"/>
  <c r="AE9118" i="1"/>
  <c r="AE9120" i="1"/>
  <c r="AF9127" i="1"/>
  <c r="AH9132" i="1"/>
  <c r="AE9134" i="1"/>
  <c r="AE9136" i="1"/>
  <c r="AG9138" i="1"/>
  <c r="AE9145" i="1"/>
  <c r="AH9148" i="1"/>
  <c r="AE9150" i="1"/>
  <c r="AH9154" i="1"/>
  <c r="AE9154" i="1"/>
  <c r="AF9164" i="1"/>
  <c r="AE9164" i="1"/>
  <c r="AG9170" i="1"/>
  <c r="AF9170" i="1"/>
  <c r="AE9170" i="1"/>
  <c r="AH9181" i="1"/>
  <c r="AE9181" i="1"/>
  <c r="AG9181" i="1"/>
  <c r="AF9181" i="1"/>
  <c r="AG9186" i="1"/>
  <c r="AF9186" i="1"/>
  <c r="AE9186" i="1"/>
  <c r="AH9197" i="1"/>
  <c r="AE9197" i="1"/>
  <c r="AG9197" i="1"/>
  <c r="AF9197" i="1"/>
  <c r="AG9202" i="1"/>
  <c r="AF9202" i="1"/>
  <c r="AE9202" i="1"/>
  <c r="AH9213" i="1"/>
  <c r="AE9213" i="1"/>
  <c r="AG9213" i="1"/>
  <c r="AF9213" i="1"/>
  <c r="AG9218" i="1"/>
  <c r="AF9218" i="1"/>
  <c r="AE9218" i="1"/>
  <c r="AH9258" i="1"/>
  <c r="AF9260" i="1"/>
  <c r="AH9260" i="1"/>
  <c r="AG9260" i="1"/>
  <c r="AE9260" i="1"/>
  <c r="AH9277" i="1"/>
  <c r="AE9277" i="1"/>
  <c r="AG9277" i="1"/>
  <c r="AF9277" i="1"/>
  <c r="AG9282" i="1"/>
  <c r="AF9282" i="1"/>
  <c r="AE9282" i="1"/>
  <c r="AH9325" i="1"/>
  <c r="AE9325" i="1"/>
  <c r="AG9325" i="1"/>
  <c r="AF9325" i="1"/>
  <c r="AH8987" i="1"/>
  <c r="AE8987" i="1"/>
  <c r="AG8994" i="1"/>
  <c r="AF8994" i="1"/>
  <c r="AH9003" i="1"/>
  <c r="AE9003" i="1"/>
  <c r="AG9010" i="1"/>
  <c r="AF9010" i="1"/>
  <c r="AH9019" i="1"/>
  <c r="AE9019" i="1"/>
  <c r="AG9026" i="1"/>
  <c r="AF9026" i="1"/>
  <c r="AH9035" i="1"/>
  <c r="AE9035" i="1"/>
  <c r="AG9042" i="1"/>
  <c r="AF9042" i="1"/>
  <c r="AH9051" i="1"/>
  <c r="AE9051" i="1"/>
  <c r="AG9058" i="1"/>
  <c r="AF9058" i="1"/>
  <c r="AH9067" i="1"/>
  <c r="AE9067" i="1"/>
  <c r="AG9074" i="1"/>
  <c r="AF9074" i="1"/>
  <c r="AH9083" i="1"/>
  <c r="AE9083" i="1"/>
  <c r="AG9090" i="1"/>
  <c r="AF9090" i="1"/>
  <c r="AH9099" i="1"/>
  <c r="AE9099" i="1"/>
  <c r="AG9106" i="1"/>
  <c r="AF9106" i="1"/>
  <c r="AH9115" i="1"/>
  <c r="AE9115" i="1"/>
  <c r="AG9122" i="1"/>
  <c r="AF9122" i="1"/>
  <c r="AH9131" i="1"/>
  <c r="AE9131" i="1"/>
  <c r="AG9145" i="1"/>
  <c r="AH9150" i="1"/>
  <c r="AF9152" i="1"/>
  <c r="AH9152" i="1"/>
  <c r="AH9161" i="1"/>
  <c r="AF9161" i="1"/>
  <c r="AH9166" i="1"/>
  <c r="AG9166" i="1"/>
  <c r="AF9166" i="1"/>
  <c r="AF9172" i="1"/>
  <c r="AH9172" i="1"/>
  <c r="AG9172" i="1"/>
  <c r="AF9188" i="1"/>
  <c r="AH9188" i="1"/>
  <c r="AG9188" i="1"/>
  <c r="AF9204" i="1"/>
  <c r="AH9204" i="1"/>
  <c r="AG9204" i="1"/>
  <c r="AF9220" i="1"/>
  <c r="AH9220" i="1"/>
  <c r="AG9220" i="1"/>
  <c r="AE9220" i="1"/>
  <c r="AH9237" i="1"/>
  <c r="AE9237" i="1"/>
  <c r="AG9237" i="1"/>
  <c r="AF9237" i="1"/>
  <c r="AG9242" i="1"/>
  <c r="AF9242" i="1"/>
  <c r="AE9242" i="1"/>
  <c r="AF9284" i="1"/>
  <c r="AH9284" i="1"/>
  <c r="AG9284" i="1"/>
  <c r="AE9284" i="1"/>
  <c r="AH9301" i="1"/>
  <c r="AE9301" i="1"/>
  <c r="AG9301" i="1"/>
  <c r="AF9301" i="1"/>
  <c r="AG9306" i="1"/>
  <c r="AF9306" i="1"/>
  <c r="AE9306" i="1"/>
  <c r="AG9330" i="1"/>
  <c r="AH9330" i="1"/>
  <c r="AF9330" i="1"/>
  <c r="AE9330" i="1"/>
  <c r="AH9177" i="1"/>
  <c r="AE9177" i="1"/>
  <c r="AG9177" i="1"/>
  <c r="AF9177" i="1"/>
  <c r="AG9182" i="1"/>
  <c r="AH9182" i="1"/>
  <c r="AF9182" i="1"/>
  <c r="AE9182" i="1"/>
  <c r="AH9193" i="1"/>
  <c r="AE9193" i="1"/>
  <c r="AG9193" i="1"/>
  <c r="AF9193" i="1"/>
  <c r="AG9198" i="1"/>
  <c r="AH9198" i="1"/>
  <c r="AF9198" i="1"/>
  <c r="AE9198" i="1"/>
  <c r="AE9204" i="1"/>
  <c r="AH9209" i="1"/>
  <c r="AE9209" i="1"/>
  <c r="AG9209" i="1"/>
  <c r="AF9209" i="1"/>
  <c r="AF9244" i="1"/>
  <c r="AH9244" i="1"/>
  <c r="AG9244" i="1"/>
  <c r="AE9244" i="1"/>
  <c r="AH9261" i="1"/>
  <c r="AE9261" i="1"/>
  <c r="AG9261" i="1"/>
  <c r="AF9261" i="1"/>
  <c r="AG9266" i="1"/>
  <c r="AF9266" i="1"/>
  <c r="AE9266" i="1"/>
  <c r="AF9408" i="1"/>
  <c r="AH9408" i="1"/>
  <c r="AG9408" i="1"/>
  <c r="AE9408" i="1"/>
  <c r="AG8998" i="1"/>
  <c r="AF8998" i="1"/>
  <c r="AH9007" i="1"/>
  <c r="AE9007" i="1"/>
  <c r="AG9014" i="1"/>
  <c r="AF9014" i="1"/>
  <c r="AH9023" i="1"/>
  <c r="AE9023" i="1"/>
  <c r="AG9030" i="1"/>
  <c r="AF9030" i="1"/>
  <c r="AH9039" i="1"/>
  <c r="AE9039" i="1"/>
  <c r="AG9046" i="1"/>
  <c r="AF9046" i="1"/>
  <c r="AH9055" i="1"/>
  <c r="AE9055" i="1"/>
  <c r="AG9062" i="1"/>
  <c r="AF9062" i="1"/>
  <c r="AH9071" i="1"/>
  <c r="AE9071" i="1"/>
  <c r="AG9078" i="1"/>
  <c r="AF9078" i="1"/>
  <c r="AH9087" i="1"/>
  <c r="AE9087" i="1"/>
  <c r="AG9094" i="1"/>
  <c r="AF9094" i="1"/>
  <c r="AH9103" i="1"/>
  <c r="AE9103" i="1"/>
  <c r="AG9110" i="1"/>
  <c r="AF9110" i="1"/>
  <c r="AH9119" i="1"/>
  <c r="AE9119" i="1"/>
  <c r="AG9126" i="1"/>
  <c r="AF9126" i="1"/>
  <c r="AH9135" i="1"/>
  <c r="AE9135" i="1"/>
  <c r="AH9137" i="1"/>
  <c r="AF9137" i="1"/>
  <c r="AE9137" i="1"/>
  <c r="AH9221" i="1"/>
  <c r="AE9221" i="1"/>
  <c r="AG9221" i="1"/>
  <c r="AF9221" i="1"/>
  <c r="AG9226" i="1"/>
  <c r="AF9226" i="1"/>
  <c r="AE9226" i="1"/>
  <c r="AF9268" i="1"/>
  <c r="AH9268" i="1"/>
  <c r="AG9268" i="1"/>
  <c r="AE9268" i="1"/>
  <c r="AH9285" i="1"/>
  <c r="AE9285" i="1"/>
  <c r="AG9285" i="1"/>
  <c r="AF9285" i="1"/>
  <c r="AG9290" i="1"/>
  <c r="AF9290" i="1"/>
  <c r="AE9290" i="1"/>
  <c r="AH9333" i="1"/>
  <c r="AE9333" i="1"/>
  <c r="AG9333" i="1"/>
  <c r="AF9333" i="1"/>
  <c r="AG9379" i="1"/>
  <c r="AE9379" i="1"/>
  <c r="AH9379" i="1"/>
  <c r="AF9379" i="1"/>
  <c r="AH8996" i="1"/>
  <c r="AE8998" i="1"/>
  <c r="AE9000" i="1"/>
  <c r="AF9007" i="1"/>
  <c r="AH9012" i="1"/>
  <c r="AE9014" i="1"/>
  <c r="AE9016" i="1"/>
  <c r="AF9023" i="1"/>
  <c r="AH9028" i="1"/>
  <c r="AE9030" i="1"/>
  <c r="AE9032" i="1"/>
  <c r="AF9039" i="1"/>
  <c r="AH9044" i="1"/>
  <c r="AE9046" i="1"/>
  <c r="AE9048" i="1"/>
  <c r="AF9055" i="1"/>
  <c r="AH9060" i="1"/>
  <c r="AE9062" i="1"/>
  <c r="AE9064" i="1"/>
  <c r="AF9071" i="1"/>
  <c r="AH9076" i="1"/>
  <c r="AE9078" i="1"/>
  <c r="AE9080" i="1"/>
  <c r="AF9087" i="1"/>
  <c r="AH9092" i="1"/>
  <c r="AE9094" i="1"/>
  <c r="AE9096" i="1"/>
  <c r="AF9103" i="1"/>
  <c r="AH9108" i="1"/>
  <c r="AE9110" i="1"/>
  <c r="AE9112" i="1"/>
  <c r="AF9119" i="1"/>
  <c r="AH9124" i="1"/>
  <c r="AE9126" i="1"/>
  <c r="AE9128" i="1"/>
  <c r="AF9135" i="1"/>
  <c r="AG9137" i="1"/>
  <c r="AH9142" i="1"/>
  <c r="AF9144" i="1"/>
  <c r="AH9144" i="1"/>
  <c r="AG9144" i="1"/>
  <c r="AE9158" i="1"/>
  <c r="AH9173" i="1"/>
  <c r="AE9173" i="1"/>
  <c r="AG9173" i="1"/>
  <c r="AF9173" i="1"/>
  <c r="AG9178" i="1"/>
  <c r="AF9178" i="1"/>
  <c r="AE9178" i="1"/>
  <c r="AH9189" i="1"/>
  <c r="AE9189" i="1"/>
  <c r="AG9189" i="1"/>
  <c r="AF9189" i="1"/>
  <c r="AG9194" i="1"/>
  <c r="AF9194" i="1"/>
  <c r="AE9194" i="1"/>
  <c r="AH9205" i="1"/>
  <c r="AE9205" i="1"/>
  <c r="AG9205" i="1"/>
  <c r="AF9205" i="1"/>
  <c r="AG9210" i="1"/>
  <c r="AF9210" i="1"/>
  <c r="AE9210" i="1"/>
  <c r="AF9228" i="1"/>
  <c r="AH9228" i="1"/>
  <c r="AG9228" i="1"/>
  <c r="AE9228" i="1"/>
  <c r="AH9245" i="1"/>
  <c r="AE9245" i="1"/>
  <c r="AG9245" i="1"/>
  <c r="AF9245" i="1"/>
  <c r="AG9250" i="1"/>
  <c r="AF9250" i="1"/>
  <c r="AE9250" i="1"/>
  <c r="AF9292" i="1"/>
  <c r="AH9292" i="1"/>
  <c r="AG9292" i="1"/>
  <c r="AE9292" i="1"/>
  <c r="AH9309" i="1"/>
  <c r="AE9309" i="1"/>
  <c r="AG9309" i="1"/>
  <c r="AF9309" i="1"/>
  <c r="AG9314" i="1"/>
  <c r="AH9314" i="1"/>
  <c r="AF9314" i="1"/>
  <c r="AE9314" i="1"/>
  <c r="AH8979" i="1"/>
  <c r="AE8979" i="1"/>
  <c r="AG8986" i="1"/>
  <c r="AF8986" i="1"/>
  <c r="AH8995" i="1"/>
  <c r="AE8995" i="1"/>
  <c r="AH8998" i="1"/>
  <c r="AF9000" i="1"/>
  <c r="AG9002" i="1"/>
  <c r="AF9002" i="1"/>
  <c r="AG9007" i="1"/>
  <c r="AH9011" i="1"/>
  <c r="AE9011" i="1"/>
  <c r="AH9014" i="1"/>
  <c r="AF9016" i="1"/>
  <c r="AG9018" i="1"/>
  <c r="AF9018" i="1"/>
  <c r="AG9023" i="1"/>
  <c r="AH9027" i="1"/>
  <c r="AE9027" i="1"/>
  <c r="AH9030" i="1"/>
  <c r="AF9032" i="1"/>
  <c r="AG9034" i="1"/>
  <c r="AF9034" i="1"/>
  <c r="AG9039" i="1"/>
  <c r="AH9043" i="1"/>
  <c r="AE9043" i="1"/>
  <c r="AH9046" i="1"/>
  <c r="AF9048" i="1"/>
  <c r="AG9050" i="1"/>
  <c r="AF9050" i="1"/>
  <c r="AG9055" i="1"/>
  <c r="AH9059" i="1"/>
  <c r="AE9059" i="1"/>
  <c r="AH9062" i="1"/>
  <c r="AF9064" i="1"/>
  <c r="AG9066" i="1"/>
  <c r="AF9066" i="1"/>
  <c r="AG9071" i="1"/>
  <c r="AH9075" i="1"/>
  <c r="AE9075" i="1"/>
  <c r="AH9078" i="1"/>
  <c r="AF9080" i="1"/>
  <c r="AG9082" i="1"/>
  <c r="AF9082" i="1"/>
  <c r="AG9087" i="1"/>
  <c r="AH9091" i="1"/>
  <c r="AE9091" i="1"/>
  <c r="AH9094" i="1"/>
  <c r="AF9096" i="1"/>
  <c r="AG9098" i="1"/>
  <c r="AF9098" i="1"/>
  <c r="AG9103" i="1"/>
  <c r="AH9107" i="1"/>
  <c r="AE9107" i="1"/>
  <c r="AH9110" i="1"/>
  <c r="AF9112" i="1"/>
  <c r="AG9114" i="1"/>
  <c r="AF9114" i="1"/>
  <c r="AG9119" i="1"/>
  <c r="AH9123" i="1"/>
  <c r="AE9123" i="1"/>
  <c r="AH9126" i="1"/>
  <c r="AF9128" i="1"/>
  <c r="AG9130" i="1"/>
  <c r="AF9130" i="1"/>
  <c r="AG9135" i="1"/>
  <c r="AE9144" i="1"/>
  <c r="AH9153" i="1"/>
  <c r="AF9153" i="1"/>
  <c r="AE9153" i="1"/>
  <c r="AF9158" i="1"/>
  <c r="AH9178" i="1"/>
  <c r="AF9180" i="1"/>
  <c r="AH9180" i="1"/>
  <c r="AG9180" i="1"/>
  <c r="AH9194" i="1"/>
  <c r="AF9196" i="1"/>
  <c r="AH9196" i="1"/>
  <c r="AG9196" i="1"/>
  <c r="AH9210" i="1"/>
  <c r="AF9212" i="1"/>
  <c r="AH9212" i="1"/>
  <c r="AG9212" i="1"/>
  <c r="AH9250" i="1"/>
  <c r="AF9252" i="1"/>
  <c r="AH9252" i="1"/>
  <c r="AG9252" i="1"/>
  <c r="AE9252" i="1"/>
  <c r="AH9269" i="1"/>
  <c r="AE9269" i="1"/>
  <c r="AG9269" i="1"/>
  <c r="AF9269" i="1"/>
  <c r="AG9274" i="1"/>
  <c r="AF9274" i="1"/>
  <c r="AE9274" i="1"/>
  <c r="AF9360" i="1"/>
  <c r="AH9360" i="1"/>
  <c r="AG9360" i="1"/>
  <c r="AE9360" i="1"/>
  <c r="AG9350" i="1"/>
  <c r="AF9350" i="1"/>
  <c r="AG9362" i="1"/>
  <c r="AF9362" i="1"/>
  <c r="AE9362" i="1"/>
  <c r="AF9389" i="1"/>
  <c r="AH9389" i="1"/>
  <c r="AG9391" i="1"/>
  <c r="AH9391" i="1"/>
  <c r="AF9391" i="1"/>
  <c r="AE9391" i="1"/>
  <c r="AE9402" i="1"/>
  <c r="AG9402" i="1"/>
  <c r="AH9419" i="1"/>
  <c r="AG9419" i="1"/>
  <c r="AF9419" i="1"/>
  <c r="AE9419" i="1"/>
  <c r="AH9452" i="1"/>
  <c r="AG9452" i="1"/>
  <c r="AF9452" i="1"/>
  <c r="AE9452" i="1"/>
  <c r="AG9479" i="1"/>
  <c r="AH9479" i="1"/>
  <c r="AF9479" i="1"/>
  <c r="AE9479" i="1"/>
  <c r="AH9168" i="1"/>
  <c r="AH9176" i="1"/>
  <c r="AH9184" i="1"/>
  <c r="AH9192" i="1"/>
  <c r="AH9200" i="1"/>
  <c r="AH9208" i="1"/>
  <c r="AH9216" i="1"/>
  <c r="AH9224" i="1"/>
  <c r="AH9232" i="1"/>
  <c r="AH9240" i="1"/>
  <c r="AH9248" i="1"/>
  <c r="AH9256" i="1"/>
  <c r="AH9264" i="1"/>
  <c r="AH9272" i="1"/>
  <c r="AH9280" i="1"/>
  <c r="AH9288" i="1"/>
  <c r="AH9296" i="1"/>
  <c r="AH9304" i="1"/>
  <c r="AH9312" i="1"/>
  <c r="AH9320" i="1"/>
  <c r="AE9350" i="1"/>
  <c r="AH9362" i="1"/>
  <c r="AE9389" i="1"/>
  <c r="AF9402" i="1"/>
  <c r="AG9411" i="1"/>
  <c r="AE9411" i="1"/>
  <c r="AH9411" i="1"/>
  <c r="AG9422" i="1"/>
  <c r="AH9422" i="1"/>
  <c r="AF9422" i="1"/>
  <c r="AE9422" i="1"/>
  <c r="AG9342" i="1"/>
  <c r="AF9342" i="1"/>
  <c r="AG9366" i="1"/>
  <c r="AF9366" i="1"/>
  <c r="AE9366" i="1"/>
  <c r="AF9392" i="1"/>
  <c r="AH9392" i="1"/>
  <c r="AE9420" i="1"/>
  <c r="AH9420" i="1"/>
  <c r="AG9420" i="1"/>
  <c r="AE9484" i="1"/>
  <c r="AH9484" i="1"/>
  <c r="AG9484" i="1"/>
  <c r="AF9484" i="1"/>
  <c r="AH9217" i="1"/>
  <c r="AE9217" i="1"/>
  <c r="AH9225" i="1"/>
  <c r="AE9225" i="1"/>
  <c r="AH9233" i="1"/>
  <c r="AE9233" i="1"/>
  <c r="AH9241" i="1"/>
  <c r="AE9241" i="1"/>
  <c r="AH9249" i="1"/>
  <c r="AE9249" i="1"/>
  <c r="AH9257" i="1"/>
  <c r="AE9257" i="1"/>
  <c r="AH9265" i="1"/>
  <c r="AE9265" i="1"/>
  <c r="AH9273" i="1"/>
  <c r="AE9273" i="1"/>
  <c r="AH9281" i="1"/>
  <c r="AE9281" i="1"/>
  <c r="AH9289" i="1"/>
  <c r="AE9289" i="1"/>
  <c r="AH9297" i="1"/>
  <c r="AE9297" i="1"/>
  <c r="AH9305" i="1"/>
  <c r="AE9305" i="1"/>
  <c r="AE9308" i="1"/>
  <c r="AH9313" i="1"/>
  <c r="AE9313" i="1"/>
  <c r="AE9316" i="1"/>
  <c r="AH9321" i="1"/>
  <c r="AE9321" i="1"/>
  <c r="AE9324" i="1"/>
  <c r="AH9329" i="1"/>
  <c r="AE9329" i="1"/>
  <c r="AE9332" i="1"/>
  <c r="AE9342" i="1"/>
  <c r="AE9352" i="1"/>
  <c r="AG9354" i="1"/>
  <c r="AF9354" i="1"/>
  <c r="AH9366" i="1"/>
  <c r="AF9368" i="1"/>
  <c r="AH9368" i="1"/>
  <c r="AE9386" i="1"/>
  <c r="AG9386" i="1"/>
  <c r="AE9392" i="1"/>
  <c r="AF9420" i="1"/>
  <c r="AE9425" i="1"/>
  <c r="AH9425" i="1"/>
  <c r="AG9425" i="1"/>
  <c r="AF9425" i="1"/>
  <c r="AG9428" i="1"/>
  <c r="AE9428" i="1"/>
  <c r="AH9428" i="1"/>
  <c r="AG9460" i="1"/>
  <c r="AH9460" i="1"/>
  <c r="AF9460" i="1"/>
  <c r="AE9460" i="1"/>
  <c r="AE9214" i="1"/>
  <c r="AF9217" i="1"/>
  <c r="AE9222" i="1"/>
  <c r="AF9225" i="1"/>
  <c r="AE9230" i="1"/>
  <c r="AF9233" i="1"/>
  <c r="AE9238" i="1"/>
  <c r="AF9241" i="1"/>
  <c r="AE9246" i="1"/>
  <c r="AF9249" i="1"/>
  <c r="AE9254" i="1"/>
  <c r="AF9257" i="1"/>
  <c r="AE9262" i="1"/>
  <c r="AF9265" i="1"/>
  <c r="AE9270" i="1"/>
  <c r="AF9273" i="1"/>
  <c r="AE9278" i="1"/>
  <c r="AF9281" i="1"/>
  <c r="AE9286" i="1"/>
  <c r="AF9289" i="1"/>
  <c r="AE9294" i="1"/>
  <c r="AF9297" i="1"/>
  <c r="AE9302" i="1"/>
  <c r="AF9305" i="1"/>
  <c r="AG9308" i="1"/>
  <c r="AE9310" i="1"/>
  <c r="AF9313" i="1"/>
  <c r="AG9316" i="1"/>
  <c r="AE9318" i="1"/>
  <c r="AF9321" i="1"/>
  <c r="AG9324" i="1"/>
  <c r="AE9326" i="1"/>
  <c r="AF9329" i="1"/>
  <c r="AG9332" i="1"/>
  <c r="AE9334" i="1"/>
  <c r="AH9342" i="1"/>
  <c r="AG9352" i="1"/>
  <c r="AE9354" i="1"/>
  <c r="AE9368" i="1"/>
  <c r="AF9372" i="1"/>
  <c r="AH9372" i="1"/>
  <c r="AF9386" i="1"/>
  <c r="AG9392" i="1"/>
  <c r="AG9395" i="1"/>
  <c r="AE9395" i="1"/>
  <c r="AH9395" i="1"/>
  <c r="AF9428" i="1"/>
  <c r="AE9140" i="1"/>
  <c r="AE9156" i="1"/>
  <c r="AF9214" i="1"/>
  <c r="AG9217" i="1"/>
  <c r="AF9222" i="1"/>
  <c r="AG9225" i="1"/>
  <c r="AF9230" i="1"/>
  <c r="AG9233" i="1"/>
  <c r="AF9238" i="1"/>
  <c r="AG9241" i="1"/>
  <c r="AF9246" i="1"/>
  <c r="AG9249" i="1"/>
  <c r="AF9254" i="1"/>
  <c r="AG9257" i="1"/>
  <c r="AF9262" i="1"/>
  <c r="AG9265" i="1"/>
  <c r="AF9270" i="1"/>
  <c r="AG9273" i="1"/>
  <c r="AF9278" i="1"/>
  <c r="AG9281" i="1"/>
  <c r="AF9286" i="1"/>
  <c r="AG9289" i="1"/>
  <c r="AF9294" i="1"/>
  <c r="AG9297" i="1"/>
  <c r="AF9302" i="1"/>
  <c r="AG9305" i="1"/>
  <c r="AH9308" i="1"/>
  <c r="AF9310" i="1"/>
  <c r="AG9313" i="1"/>
  <c r="AH9316" i="1"/>
  <c r="AF9318" i="1"/>
  <c r="AG9321" i="1"/>
  <c r="AH9324" i="1"/>
  <c r="AF9326" i="1"/>
  <c r="AG9329" i="1"/>
  <c r="AH9332" i="1"/>
  <c r="AF9334" i="1"/>
  <c r="AE9344" i="1"/>
  <c r="AG9346" i="1"/>
  <c r="AF9346" i="1"/>
  <c r="AH9352" i="1"/>
  <c r="AH9354" i="1"/>
  <c r="AG9368" i="1"/>
  <c r="AE9372" i="1"/>
  <c r="AF9376" i="1"/>
  <c r="AH9376" i="1"/>
  <c r="AH9386" i="1"/>
  <c r="AF9395" i="1"/>
  <c r="AF9405" i="1"/>
  <c r="AH9405" i="1"/>
  <c r="AG9407" i="1"/>
  <c r="AH9407" i="1"/>
  <c r="AF9407" i="1"/>
  <c r="AE9407" i="1"/>
  <c r="AH9471" i="1"/>
  <c r="AG9471" i="1"/>
  <c r="AF9471" i="1"/>
  <c r="AE9471" i="1"/>
  <c r="AH9214" i="1"/>
  <c r="AH9222" i="1"/>
  <c r="AH9230" i="1"/>
  <c r="AH9238" i="1"/>
  <c r="AH9246" i="1"/>
  <c r="AH9254" i="1"/>
  <c r="AH9262" i="1"/>
  <c r="AH9270" i="1"/>
  <c r="AH9278" i="1"/>
  <c r="AH9286" i="1"/>
  <c r="AH9294" i="1"/>
  <c r="AH9302" i="1"/>
  <c r="AH9310" i="1"/>
  <c r="AH9318" i="1"/>
  <c r="AH9326" i="1"/>
  <c r="AH9334" i="1"/>
  <c r="AG9344" i="1"/>
  <c r="AE9346" i="1"/>
  <c r="AE9356" i="1"/>
  <c r="AG9358" i="1"/>
  <c r="AF9358" i="1"/>
  <c r="AE9358" i="1"/>
  <c r="AG9372" i="1"/>
  <c r="AE9376" i="1"/>
  <c r="AE9405" i="1"/>
  <c r="AH9423" i="1"/>
  <c r="AG9439" i="1"/>
  <c r="AE9441" i="1"/>
  <c r="AH9441" i="1"/>
  <c r="AH9447" i="1"/>
  <c r="AH9458" i="1"/>
  <c r="AH9472" i="1"/>
  <c r="AH9477" i="1"/>
  <c r="AG9488" i="1"/>
  <c r="AE9488" i="1"/>
  <c r="AG9492" i="1"/>
  <c r="AE9492" i="1"/>
  <c r="AE9521" i="1"/>
  <c r="AH9521" i="1"/>
  <c r="AF9521" i="1"/>
  <c r="AF9523" i="1"/>
  <c r="AH9523" i="1"/>
  <c r="AE9523" i="1"/>
  <c r="AH9570" i="1"/>
  <c r="AG9570" i="1"/>
  <c r="AE9570" i="1"/>
  <c r="AF9570" i="1"/>
  <c r="AE9370" i="1"/>
  <c r="AE9374" i="1"/>
  <c r="AF9378" i="1"/>
  <c r="AE9381" i="1"/>
  <c r="AE9384" i="1"/>
  <c r="AF9394" i="1"/>
  <c r="AE9397" i="1"/>
  <c r="AE9400" i="1"/>
  <c r="AF9410" i="1"/>
  <c r="AE9413" i="1"/>
  <c r="AE9416" i="1"/>
  <c r="AF9427" i="1"/>
  <c r="AE9435" i="1"/>
  <c r="AE9438" i="1"/>
  <c r="AH9439" i="1"/>
  <c r="AF9441" i="1"/>
  <c r="AF9449" i="1"/>
  <c r="AE9457" i="1"/>
  <c r="AH9457" i="1"/>
  <c r="AE9468" i="1"/>
  <c r="AE9476" i="1"/>
  <c r="AF9488" i="1"/>
  <c r="AF9492" i="1"/>
  <c r="AE9517" i="1"/>
  <c r="AG9517" i="1"/>
  <c r="AF9517" i="1"/>
  <c r="AH9517" i="1"/>
  <c r="AG9521" i="1"/>
  <c r="AG9523" i="1"/>
  <c r="AF9370" i="1"/>
  <c r="AF9374" i="1"/>
  <c r="AG9378" i="1"/>
  <c r="AF9381" i="1"/>
  <c r="AF9384" i="1"/>
  <c r="AE9387" i="1"/>
  <c r="AG9394" i="1"/>
  <c r="AF9397" i="1"/>
  <c r="AF9400" i="1"/>
  <c r="AE9403" i="1"/>
  <c r="AG9410" i="1"/>
  <c r="AF9413" i="1"/>
  <c r="AF9416" i="1"/>
  <c r="AG9427" i="1"/>
  <c r="AE9432" i="1"/>
  <c r="AF9435" i="1"/>
  <c r="AF9438" i="1"/>
  <c r="AG9441" i="1"/>
  <c r="AF9443" i="1"/>
  <c r="AG9449" i="1"/>
  <c r="AE9451" i="1"/>
  <c r="AE9454" i="1"/>
  <c r="AF9457" i="1"/>
  <c r="AF9465" i="1"/>
  <c r="AF9468" i="1"/>
  <c r="AE9473" i="1"/>
  <c r="AH9473" i="1"/>
  <c r="AF9476" i="1"/>
  <c r="AE9481" i="1"/>
  <c r="AF9481" i="1"/>
  <c r="AH9488" i="1"/>
  <c r="AH9492" i="1"/>
  <c r="AE9513" i="1"/>
  <c r="AH9513" i="1"/>
  <c r="AF9513" i="1"/>
  <c r="AF9515" i="1"/>
  <c r="AH9515" i="1"/>
  <c r="AE9515" i="1"/>
  <c r="AH9558" i="1"/>
  <c r="AE9558" i="1"/>
  <c r="AG9558" i="1"/>
  <c r="AF9558" i="1"/>
  <c r="AE9337" i="1"/>
  <c r="AE9341" i="1"/>
  <c r="AE9345" i="1"/>
  <c r="AE9349" i="1"/>
  <c r="AE9353" i="1"/>
  <c r="AE9357" i="1"/>
  <c r="AE9361" i="1"/>
  <c r="AE9365" i="1"/>
  <c r="AE9369" i="1"/>
  <c r="AE9373" i="1"/>
  <c r="AE9377" i="1"/>
  <c r="AH9378" i="1"/>
  <c r="AE9380" i="1"/>
  <c r="AF9387" i="1"/>
  <c r="AF9390" i="1"/>
  <c r="AE9393" i="1"/>
  <c r="AH9394" i="1"/>
  <c r="AE9396" i="1"/>
  <c r="AF9403" i="1"/>
  <c r="AF9406" i="1"/>
  <c r="AE9409" i="1"/>
  <c r="AH9410" i="1"/>
  <c r="AE9412" i="1"/>
  <c r="AG9418" i="1"/>
  <c r="AF9418" i="1"/>
  <c r="AE9421" i="1"/>
  <c r="AF9421" i="1"/>
  <c r="AF9424" i="1"/>
  <c r="AH9427" i="1"/>
  <c r="AF9429" i="1"/>
  <c r="AH9438" i="1"/>
  <c r="AG9443" i="1"/>
  <c r="AE9448" i="1"/>
  <c r="AH9449" i="1"/>
  <c r="AF9454" i="1"/>
  <c r="AG9457" i="1"/>
  <c r="AF9459" i="1"/>
  <c r="AG9465" i="1"/>
  <c r="AE9467" i="1"/>
  <c r="AG9468" i="1"/>
  <c r="AE9470" i="1"/>
  <c r="AF9473" i="1"/>
  <c r="AH9476" i="1"/>
  <c r="AG9481" i="1"/>
  <c r="AE9483" i="1"/>
  <c r="AE9509" i="1"/>
  <c r="AG9509" i="1"/>
  <c r="AF9509" i="1"/>
  <c r="AH9509" i="1"/>
  <c r="AG9513" i="1"/>
  <c r="AG9515" i="1"/>
  <c r="AE9537" i="1"/>
  <c r="AH9537" i="1"/>
  <c r="AG9537" i="1"/>
  <c r="AF9537" i="1"/>
  <c r="AE9553" i="1"/>
  <c r="AH9553" i="1"/>
  <c r="AG9553" i="1"/>
  <c r="AF9553" i="1"/>
  <c r="AH9586" i="1"/>
  <c r="AG9586" i="1"/>
  <c r="AE9586" i="1"/>
  <c r="AF9586" i="1"/>
  <c r="AG9434" i="1"/>
  <c r="AF9434" i="1"/>
  <c r="AE9437" i="1"/>
  <c r="AF9437" i="1"/>
  <c r="AE9485" i="1"/>
  <c r="AH9485" i="1"/>
  <c r="AF9485" i="1"/>
  <c r="AE9489" i="1"/>
  <c r="AH9489" i="1"/>
  <c r="AF9489" i="1"/>
  <c r="AG9491" i="1"/>
  <c r="AE9491" i="1"/>
  <c r="AE9493" i="1"/>
  <c r="AH9493" i="1"/>
  <c r="AE9501" i="1"/>
  <c r="AF9501" i="1"/>
  <c r="AH9501" i="1"/>
  <c r="AF9503" i="1"/>
  <c r="AH9503" i="1"/>
  <c r="AE9503" i="1"/>
  <c r="AE9505" i="1"/>
  <c r="AH9505" i="1"/>
  <c r="AF9505" i="1"/>
  <c r="AF9507" i="1"/>
  <c r="AH9507" i="1"/>
  <c r="AE9507" i="1"/>
  <c r="AG9450" i="1"/>
  <c r="AF9450" i="1"/>
  <c r="AE9453" i="1"/>
  <c r="AF9453" i="1"/>
  <c r="AF9495" i="1"/>
  <c r="AH9495" i="1"/>
  <c r="AE9495" i="1"/>
  <c r="AE9497" i="1"/>
  <c r="AH9497" i="1"/>
  <c r="AF9497" i="1"/>
  <c r="AF9499" i="1"/>
  <c r="AH9499" i="1"/>
  <c r="AE9499" i="1"/>
  <c r="AH9383" i="1"/>
  <c r="AH9399" i="1"/>
  <c r="AH9415" i="1"/>
  <c r="AH9426" i="1"/>
  <c r="AF9431" i="1"/>
  <c r="AH9434" i="1"/>
  <c r="AH9437" i="1"/>
  <c r="AH9440" i="1"/>
  <c r="AF9442" i="1"/>
  <c r="AH9445" i="1"/>
  <c r="AE9447" i="1"/>
  <c r="AE9450" i="1"/>
  <c r="AG9453" i="1"/>
  <c r="AG9456" i="1"/>
  <c r="AE9458" i="1"/>
  <c r="AG9461" i="1"/>
  <c r="AG9466" i="1"/>
  <c r="AF9466" i="1"/>
  <c r="AE9469" i="1"/>
  <c r="AF9469" i="1"/>
  <c r="AF9472" i="1"/>
  <c r="AH9475" i="1"/>
  <c r="AF9477" i="1"/>
  <c r="AH9487" i="1"/>
  <c r="AH9491" i="1"/>
  <c r="AG9493" i="1"/>
  <c r="AG9495" i="1"/>
  <c r="AG9497" i="1"/>
  <c r="AG9499" i="1"/>
  <c r="AE9529" i="1"/>
  <c r="AH9529" i="1"/>
  <c r="AF9529" i="1"/>
  <c r="AE9511" i="1"/>
  <c r="AE9519" i="1"/>
  <c r="AH9525" i="1"/>
  <c r="AE9527" i="1"/>
  <c r="AH9533" i="1"/>
  <c r="AE9535" i="1"/>
  <c r="AH9541" i="1"/>
  <c r="AE9543" i="1"/>
  <c r="AH9549" i="1"/>
  <c r="AE9551" i="1"/>
  <c r="AG9559" i="1"/>
  <c r="AF9573" i="1"/>
  <c r="AE9573" i="1"/>
  <c r="AG9573" i="1"/>
  <c r="AF9589" i="1"/>
  <c r="AE9589" i="1"/>
  <c r="AG9589" i="1"/>
  <c r="AF9605" i="1"/>
  <c r="AE9605" i="1"/>
  <c r="AG9605" i="1"/>
  <c r="AH9631" i="1"/>
  <c r="AG9631" i="1"/>
  <c r="AE9631" i="1"/>
  <c r="AH9602" i="1"/>
  <c r="AG9602" i="1"/>
  <c r="AE9602" i="1"/>
  <c r="AF9629" i="1"/>
  <c r="AE9629" i="1"/>
  <c r="AG9629" i="1"/>
  <c r="AH9639" i="1"/>
  <c r="AG9639" i="1"/>
  <c r="AF9639" i="1"/>
  <c r="AE9639" i="1"/>
  <c r="AH9647" i="1"/>
  <c r="AG9647" i="1"/>
  <c r="AF9647" i="1"/>
  <c r="AE9647" i="1"/>
  <c r="AH9655" i="1"/>
  <c r="AG9655" i="1"/>
  <c r="AF9655" i="1"/>
  <c r="AE9655" i="1"/>
  <c r="AH9663" i="1"/>
  <c r="AG9663" i="1"/>
  <c r="AF9663" i="1"/>
  <c r="AE9663" i="1"/>
  <c r="AH9671" i="1"/>
  <c r="AG9671" i="1"/>
  <c r="AF9671" i="1"/>
  <c r="AE9671" i="1"/>
  <c r="AH9679" i="1"/>
  <c r="AG9679" i="1"/>
  <c r="AF9679" i="1"/>
  <c r="AE9679" i="1"/>
  <c r="AE9687" i="1"/>
  <c r="AH9687" i="1"/>
  <c r="AG9687" i="1"/>
  <c r="AF9687" i="1"/>
  <c r="AF9482" i="1"/>
  <c r="AF9500" i="1"/>
  <c r="AF9508" i="1"/>
  <c r="AH9511" i="1"/>
  <c r="AF9516" i="1"/>
  <c r="AH9519" i="1"/>
  <c r="AF9524" i="1"/>
  <c r="AH9527" i="1"/>
  <c r="AF9532" i="1"/>
  <c r="AH9535" i="1"/>
  <c r="AF9540" i="1"/>
  <c r="AH9543" i="1"/>
  <c r="AF9548" i="1"/>
  <c r="AH9551" i="1"/>
  <c r="AF9556" i="1"/>
  <c r="AG9563" i="1"/>
  <c r="AF9602" i="1"/>
  <c r="AH9615" i="1"/>
  <c r="AG9615" i="1"/>
  <c r="AE9615" i="1"/>
  <c r="AH9626" i="1"/>
  <c r="AG9626" i="1"/>
  <c r="AE9626" i="1"/>
  <c r="AH9629" i="1"/>
  <c r="AF9565" i="1"/>
  <c r="AG9565" i="1"/>
  <c r="AH9567" i="1"/>
  <c r="AE9567" i="1"/>
  <c r="AH9583" i="1"/>
  <c r="AE9583" i="1"/>
  <c r="AH9599" i="1"/>
  <c r="AE9599" i="1"/>
  <c r="AF9613" i="1"/>
  <c r="AE9613" i="1"/>
  <c r="AG9613" i="1"/>
  <c r="AF9637" i="1"/>
  <c r="AE9637" i="1"/>
  <c r="AH9637" i="1"/>
  <c r="AG9637" i="1"/>
  <c r="AF9645" i="1"/>
  <c r="AE9645" i="1"/>
  <c r="AH9645" i="1"/>
  <c r="AG9645" i="1"/>
  <c r="AF9653" i="1"/>
  <c r="AE9653" i="1"/>
  <c r="AH9653" i="1"/>
  <c r="AG9653" i="1"/>
  <c r="AF9661" i="1"/>
  <c r="AE9661" i="1"/>
  <c r="AH9661" i="1"/>
  <c r="AG9661" i="1"/>
  <c r="AF9669" i="1"/>
  <c r="AE9669" i="1"/>
  <c r="AH9669" i="1"/>
  <c r="AG9669" i="1"/>
  <c r="AF9677" i="1"/>
  <c r="AE9677" i="1"/>
  <c r="AH9677" i="1"/>
  <c r="AG9677" i="1"/>
  <c r="AF9685" i="1"/>
  <c r="AE9685" i="1"/>
  <c r="AH9685" i="1"/>
  <c r="AG9685" i="1"/>
  <c r="AE9531" i="1"/>
  <c r="AE9539" i="1"/>
  <c r="AE9547" i="1"/>
  <c r="AE9555" i="1"/>
  <c r="AH9562" i="1"/>
  <c r="AG9562" i="1"/>
  <c r="AE9565" i="1"/>
  <c r="AF9567" i="1"/>
  <c r="AF9581" i="1"/>
  <c r="AE9581" i="1"/>
  <c r="AG9581" i="1"/>
  <c r="AF9583" i="1"/>
  <c r="AF9597" i="1"/>
  <c r="AE9597" i="1"/>
  <c r="AG9597" i="1"/>
  <c r="AF9599" i="1"/>
  <c r="AH9610" i="1"/>
  <c r="AG9610" i="1"/>
  <c r="AE9610" i="1"/>
  <c r="AH9613" i="1"/>
  <c r="AG9531" i="1"/>
  <c r="AG9539" i="1"/>
  <c r="AG9547" i="1"/>
  <c r="AG9555" i="1"/>
  <c r="AF9557" i="1"/>
  <c r="AE9557" i="1"/>
  <c r="AH9565" i="1"/>
  <c r="AG9567" i="1"/>
  <c r="AH9578" i="1"/>
  <c r="AG9578" i="1"/>
  <c r="AE9578" i="1"/>
  <c r="AG9583" i="1"/>
  <c r="AH9594" i="1"/>
  <c r="AG9594" i="1"/>
  <c r="AE9594" i="1"/>
  <c r="AG9599" i="1"/>
  <c r="AH9623" i="1"/>
  <c r="AG9623" i="1"/>
  <c r="AE9623" i="1"/>
  <c r="AH9634" i="1"/>
  <c r="AG9634" i="1"/>
  <c r="AF9634" i="1"/>
  <c r="AE9634" i="1"/>
  <c r="AH9642" i="1"/>
  <c r="AG9642" i="1"/>
  <c r="AF9642" i="1"/>
  <c r="AE9642" i="1"/>
  <c r="AH9650" i="1"/>
  <c r="AG9650" i="1"/>
  <c r="AF9650" i="1"/>
  <c r="AE9650" i="1"/>
  <c r="AH9658" i="1"/>
  <c r="AG9658" i="1"/>
  <c r="AF9658" i="1"/>
  <c r="AE9658" i="1"/>
  <c r="AH9666" i="1"/>
  <c r="AG9666" i="1"/>
  <c r="AF9666" i="1"/>
  <c r="AE9666" i="1"/>
  <c r="AH9674" i="1"/>
  <c r="AG9674" i="1"/>
  <c r="AF9674" i="1"/>
  <c r="AE9674" i="1"/>
  <c r="AH9682" i="1"/>
  <c r="AG9682" i="1"/>
  <c r="AF9682" i="1"/>
  <c r="AE9682" i="1"/>
  <c r="AF9525" i="1"/>
  <c r="AH9531" i="1"/>
  <c r="AF9533" i="1"/>
  <c r="AH9539" i="1"/>
  <c r="AF9541" i="1"/>
  <c r="AH9547" i="1"/>
  <c r="AF9549" i="1"/>
  <c r="AH9555" i="1"/>
  <c r="AG9557" i="1"/>
  <c r="AE9559" i="1"/>
  <c r="AF9578" i="1"/>
  <c r="AF9594" i="1"/>
  <c r="AF9621" i="1"/>
  <c r="AE9621" i="1"/>
  <c r="AG9621" i="1"/>
  <c r="AF9623" i="1"/>
  <c r="AG9525" i="1"/>
  <c r="AG9533" i="1"/>
  <c r="AG9541" i="1"/>
  <c r="AG9549" i="1"/>
  <c r="AH9557" i="1"/>
  <c r="AF9559" i="1"/>
  <c r="AH9575" i="1"/>
  <c r="AE9575" i="1"/>
  <c r="AH9591" i="1"/>
  <c r="AE9591" i="1"/>
  <c r="AH9607" i="1"/>
  <c r="AG9607" i="1"/>
  <c r="AE9607" i="1"/>
  <c r="AH9618" i="1"/>
  <c r="AG9618" i="1"/>
  <c r="AE9618" i="1"/>
  <c r="AH9695" i="1"/>
  <c r="AF9697" i="1"/>
  <c r="AE9697" i="1"/>
  <c r="AH9906" i="1"/>
  <c r="AF9906" i="1"/>
  <c r="AE9906" i="1"/>
  <c r="AG9906" i="1"/>
  <c r="AH9991" i="1"/>
  <c r="AG9991" i="1"/>
  <c r="AF9991" i="1"/>
  <c r="AE9991" i="1"/>
  <c r="AH9694" i="1"/>
  <c r="AG9694" i="1"/>
  <c r="AH9922" i="1"/>
  <c r="AF9922" i="1"/>
  <c r="AE9922" i="1"/>
  <c r="AG9922" i="1"/>
  <c r="AH9971" i="1"/>
  <c r="AG9971" i="1"/>
  <c r="AF9971" i="1"/>
  <c r="AE9971" i="1"/>
  <c r="AF9689" i="1"/>
  <c r="AE9689" i="1"/>
  <c r="AE9694" i="1"/>
  <c r="AH9737" i="1"/>
  <c r="AG9737" i="1"/>
  <c r="AF9737" i="1"/>
  <c r="AE9737" i="1"/>
  <c r="AH9753" i="1"/>
  <c r="AG9753" i="1"/>
  <c r="AF9753" i="1"/>
  <c r="AE9753" i="1"/>
  <c r="AH9769" i="1"/>
  <c r="AG9769" i="1"/>
  <c r="AF9769" i="1"/>
  <c r="AE9769" i="1"/>
  <c r="AH9785" i="1"/>
  <c r="AG9785" i="1"/>
  <c r="AF9785" i="1"/>
  <c r="AE9785" i="1"/>
  <c r="AH9801" i="1"/>
  <c r="AG9801" i="1"/>
  <c r="AF9801" i="1"/>
  <c r="AE9801" i="1"/>
  <c r="AH9561" i="1"/>
  <c r="AH9566" i="1"/>
  <c r="AG9566" i="1"/>
  <c r="AF9569" i="1"/>
  <c r="AE9569" i="1"/>
  <c r="AH9574" i="1"/>
  <c r="AG9574" i="1"/>
  <c r="AF9577" i="1"/>
  <c r="AE9577" i="1"/>
  <c r="AH9582" i="1"/>
  <c r="AG9582" i="1"/>
  <c r="AF9585" i="1"/>
  <c r="AE9585" i="1"/>
  <c r="AH9590" i="1"/>
  <c r="AG9590" i="1"/>
  <c r="AF9593" i="1"/>
  <c r="AE9593" i="1"/>
  <c r="AH9598" i="1"/>
  <c r="AG9598" i="1"/>
  <c r="AF9601" i="1"/>
  <c r="AE9601" i="1"/>
  <c r="AH9606" i="1"/>
  <c r="AG9606" i="1"/>
  <c r="AF9609" i="1"/>
  <c r="AE9609" i="1"/>
  <c r="AH9614" i="1"/>
  <c r="AG9614" i="1"/>
  <c r="AF9617" i="1"/>
  <c r="AE9617" i="1"/>
  <c r="AH9622" i="1"/>
  <c r="AG9622" i="1"/>
  <c r="AF9625" i="1"/>
  <c r="AE9625" i="1"/>
  <c r="AH9630" i="1"/>
  <c r="AG9630" i="1"/>
  <c r="AF9633" i="1"/>
  <c r="AE9633" i="1"/>
  <c r="AH9638" i="1"/>
  <c r="AG9638" i="1"/>
  <c r="AF9641" i="1"/>
  <c r="AE9641" i="1"/>
  <c r="AH9646" i="1"/>
  <c r="AG9646" i="1"/>
  <c r="AF9649" i="1"/>
  <c r="AE9649" i="1"/>
  <c r="AH9654" i="1"/>
  <c r="AG9654" i="1"/>
  <c r="AF9657" i="1"/>
  <c r="AE9657" i="1"/>
  <c r="AH9662" i="1"/>
  <c r="AG9662" i="1"/>
  <c r="AF9665" i="1"/>
  <c r="AE9665" i="1"/>
  <c r="AH9670" i="1"/>
  <c r="AG9670" i="1"/>
  <c r="AF9673" i="1"/>
  <c r="AE9673" i="1"/>
  <c r="AH9678" i="1"/>
  <c r="AG9678" i="1"/>
  <c r="AF9681" i="1"/>
  <c r="AE9681" i="1"/>
  <c r="AH9686" i="1"/>
  <c r="AG9686" i="1"/>
  <c r="AG9689" i="1"/>
  <c r="AF9691" i="1"/>
  <c r="AF9694" i="1"/>
  <c r="AH9699" i="1"/>
  <c r="AF9701" i="1"/>
  <c r="AE9701" i="1"/>
  <c r="AE9703" i="1"/>
  <c r="AF9703" i="1"/>
  <c r="AH9689" i="1"/>
  <c r="AG9691" i="1"/>
  <c r="AH9698" i="1"/>
  <c r="AG9698" i="1"/>
  <c r="AH9738" i="1"/>
  <c r="AF9738" i="1"/>
  <c r="AE9738" i="1"/>
  <c r="AG9738" i="1"/>
  <c r="AH9746" i="1"/>
  <c r="AG9746" i="1"/>
  <c r="AF9746" i="1"/>
  <c r="AH9762" i="1"/>
  <c r="AG9762" i="1"/>
  <c r="AF9762" i="1"/>
  <c r="AH9778" i="1"/>
  <c r="AG9778" i="1"/>
  <c r="AF9778" i="1"/>
  <c r="AH9794" i="1"/>
  <c r="AG9794" i="1"/>
  <c r="AF9794" i="1"/>
  <c r="AH9810" i="1"/>
  <c r="AG9810" i="1"/>
  <c r="AF9810" i="1"/>
  <c r="AH9691" i="1"/>
  <c r="AF9693" i="1"/>
  <c r="AE9693" i="1"/>
  <c r="AF9705" i="1"/>
  <c r="AE9705" i="1"/>
  <c r="AE9810" i="1"/>
  <c r="AH9690" i="1"/>
  <c r="AG9690" i="1"/>
  <c r="AG9693" i="1"/>
  <c r="AF9695" i="1"/>
  <c r="AG9705" i="1"/>
  <c r="AH9709" i="1"/>
  <c r="AG9709" i="1"/>
  <c r="AF9712" i="1"/>
  <c r="AE9712" i="1"/>
  <c r="AH9717" i="1"/>
  <c r="AG9717" i="1"/>
  <c r="AF9720" i="1"/>
  <c r="AE9720" i="1"/>
  <c r="AH9725" i="1"/>
  <c r="AG9725" i="1"/>
  <c r="AF9728" i="1"/>
  <c r="AE9728" i="1"/>
  <c r="AH9733" i="1"/>
  <c r="AG9733" i="1"/>
  <c r="AF9733" i="1"/>
  <c r="AH9749" i="1"/>
  <c r="AG9749" i="1"/>
  <c r="AF9749" i="1"/>
  <c r="AG9754" i="1"/>
  <c r="AH9765" i="1"/>
  <c r="AG9765" i="1"/>
  <c r="AF9765" i="1"/>
  <c r="AG9770" i="1"/>
  <c r="AH9781" i="1"/>
  <c r="AG9781" i="1"/>
  <c r="AF9781" i="1"/>
  <c r="AG9786" i="1"/>
  <c r="AH9797" i="1"/>
  <c r="AG9797" i="1"/>
  <c r="AF9797" i="1"/>
  <c r="AG9802" i="1"/>
  <c r="AH9890" i="1"/>
  <c r="AF9890" i="1"/>
  <c r="AE9890" i="1"/>
  <c r="AG9890" i="1"/>
  <c r="AG9702" i="1"/>
  <c r="AG9706" i="1"/>
  <c r="AG9714" i="1"/>
  <c r="AG9722" i="1"/>
  <c r="AG9730" i="1"/>
  <c r="AH9814" i="1"/>
  <c r="AF9814" i="1"/>
  <c r="AH9938" i="1"/>
  <c r="AG9938" i="1"/>
  <c r="AF9938" i="1"/>
  <c r="AE9938" i="1"/>
  <c r="AF9708" i="1"/>
  <c r="AE9708" i="1"/>
  <c r="AH9713" i="1"/>
  <c r="AG9713" i="1"/>
  <c r="AF9716" i="1"/>
  <c r="AE9716" i="1"/>
  <c r="AH9721" i="1"/>
  <c r="AG9721" i="1"/>
  <c r="AF9724" i="1"/>
  <c r="AE9724" i="1"/>
  <c r="AH9729" i="1"/>
  <c r="AG9729" i="1"/>
  <c r="AE9734" i="1"/>
  <c r="AH9741" i="1"/>
  <c r="AG9741" i="1"/>
  <c r="AF9741" i="1"/>
  <c r="AE9750" i="1"/>
  <c r="AH9757" i="1"/>
  <c r="AG9757" i="1"/>
  <c r="AF9757" i="1"/>
  <c r="AE9766" i="1"/>
  <c r="AH9773" i="1"/>
  <c r="AG9773" i="1"/>
  <c r="AF9773" i="1"/>
  <c r="AE9782" i="1"/>
  <c r="AH9789" i="1"/>
  <c r="AG9789" i="1"/>
  <c r="AF9789" i="1"/>
  <c r="AE9798" i="1"/>
  <c r="AH9805" i="1"/>
  <c r="AG9805" i="1"/>
  <c r="AF9805" i="1"/>
  <c r="AE9814" i="1"/>
  <c r="AH9818" i="1"/>
  <c r="AF9818" i="1"/>
  <c r="AE9818" i="1"/>
  <c r="AH9822" i="1"/>
  <c r="AF9822" i="1"/>
  <c r="AE9822" i="1"/>
  <c r="AH9826" i="1"/>
  <c r="AF9826" i="1"/>
  <c r="AE9826" i="1"/>
  <c r="AH9830" i="1"/>
  <c r="AF9830" i="1"/>
  <c r="AE9830" i="1"/>
  <c r="AH9834" i="1"/>
  <c r="AF9834" i="1"/>
  <c r="AE9834" i="1"/>
  <c r="AH9838" i="1"/>
  <c r="AF9838" i="1"/>
  <c r="AE9838" i="1"/>
  <c r="AH9842" i="1"/>
  <c r="AF9842" i="1"/>
  <c r="AE9842" i="1"/>
  <c r="AG9842" i="1"/>
  <c r="AH9963" i="1"/>
  <c r="AG9963" i="1"/>
  <c r="AF9963" i="1"/>
  <c r="AE9963" i="1"/>
  <c r="AH9745" i="1"/>
  <c r="AG9745" i="1"/>
  <c r="AF9745" i="1"/>
  <c r="AE9754" i="1"/>
  <c r="AH9761" i="1"/>
  <c r="AG9761" i="1"/>
  <c r="AF9761" i="1"/>
  <c r="AE9770" i="1"/>
  <c r="AH9777" i="1"/>
  <c r="AG9777" i="1"/>
  <c r="AF9777" i="1"/>
  <c r="AE9786" i="1"/>
  <c r="AH9793" i="1"/>
  <c r="AG9793" i="1"/>
  <c r="AF9793" i="1"/>
  <c r="AE9802" i="1"/>
  <c r="AH9809" i="1"/>
  <c r="AG9809" i="1"/>
  <c r="AF9809" i="1"/>
  <c r="AH9858" i="1"/>
  <c r="AF9858" i="1"/>
  <c r="AE9858" i="1"/>
  <c r="AG9858" i="1"/>
  <c r="AE9745" i="1"/>
  <c r="AF9754" i="1"/>
  <c r="AE9761" i="1"/>
  <c r="AF9770" i="1"/>
  <c r="AE9777" i="1"/>
  <c r="AF9786" i="1"/>
  <c r="AE9793" i="1"/>
  <c r="AF9802" i="1"/>
  <c r="AE9809" i="1"/>
  <c r="AH9843" i="1"/>
  <c r="AG9843" i="1"/>
  <c r="AF9843" i="1"/>
  <c r="AE9843" i="1"/>
  <c r="AH9851" i="1"/>
  <c r="AG9851" i="1"/>
  <c r="AF9851" i="1"/>
  <c r="AH9874" i="1"/>
  <c r="AF9874" i="1"/>
  <c r="AE9874" i="1"/>
  <c r="AG9874" i="1"/>
  <c r="AH9867" i="1"/>
  <c r="AG9867" i="1"/>
  <c r="AH9883" i="1"/>
  <c r="AG9883" i="1"/>
  <c r="AH9899" i="1"/>
  <c r="AG9899" i="1"/>
  <c r="AH9915" i="1"/>
  <c r="AG9915" i="1"/>
  <c r="AH9931" i="1"/>
  <c r="AG9931" i="1"/>
  <c r="AH9959" i="1"/>
  <c r="AG9959" i="1"/>
  <c r="AH9975" i="1"/>
  <c r="AG9975" i="1"/>
  <c r="AF9975" i="1"/>
  <c r="AH9999" i="1"/>
  <c r="AG9999" i="1"/>
  <c r="AF9999" i="1"/>
  <c r="AE9999" i="1"/>
  <c r="AH9855" i="1"/>
  <c r="AG9855" i="1"/>
  <c r="AF9867" i="1"/>
  <c r="AH9871" i="1"/>
  <c r="AG9871" i="1"/>
  <c r="AF9883" i="1"/>
  <c r="AH9887" i="1"/>
  <c r="AG9887" i="1"/>
  <c r="AF9899" i="1"/>
  <c r="AH9903" i="1"/>
  <c r="AG9903" i="1"/>
  <c r="AF9915" i="1"/>
  <c r="AH9919" i="1"/>
  <c r="AG9919" i="1"/>
  <c r="AF9931" i="1"/>
  <c r="AH9935" i="1"/>
  <c r="AG9935" i="1"/>
  <c r="AH9942" i="1"/>
  <c r="AG9942" i="1"/>
  <c r="AF9942" i="1"/>
  <c r="AE9942" i="1"/>
  <c r="AF9959" i="1"/>
  <c r="AH9967" i="1"/>
  <c r="AG9967" i="1"/>
  <c r="AF9967" i="1"/>
  <c r="AH9846" i="1"/>
  <c r="AF9846" i="1"/>
  <c r="AE9846" i="1"/>
  <c r="AE9855" i="1"/>
  <c r="AH9862" i="1"/>
  <c r="AF9862" i="1"/>
  <c r="AE9862" i="1"/>
  <c r="AE9871" i="1"/>
  <c r="AH9878" i="1"/>
  <c r="AF9878" i="1"/>
  <c r="AE9878" i="1"/>
  <c r="AE9887" i="1"/>
  <c r="AH9894" i="1"/>
  <c r="AF9894" i="1"/>
  <c r="AE9894" i="1"/>
  <c r="AE9903" i="1"/>
  <c r="AH9910" i="1"/>
  <c r="AF9910" i="1"/>
  <c r="AE9910" i="1"/>
  <c r="AE9919" i="1"/>
  <c r="AH9926" i="1"/>
  <c r="AF9926" i="1"/>
  <c r="AE9926" i="1"/>
  <c r="AE9935" i="1"/>
  <c r="AH9939" i="1"/>
  <c r="AG9939" i="1"/>
  <c r="AH9946" i="1"/>
  <c r="AG9946" i="1"/>
  <c r="AF9946" i="1"/>
  <c r="AE9946" i="1"/>
  <c r="AE9967" i="1"/>
  <c r="AH10003" i="1"/>
  <c r="AG10003" i="1"/>
  <c r="AF10003" i="1"/>
  <c r="AE10003" i="1"/>
  <c r="AH9859" i="1"/>
  <c r="AG9859" i="1"/>
  <c r="AH9875" i="1"/>
  <c r="AG9875" i="1"/>
  <c r="AH9891" i="1"/>
  <c r="AG9891" i="1"/>
  <c r="AH9907" i="1"/>
  <c r="AG9907" i="1"/>
  <c r="AH9923" i="1"/>
  <c r="AG9923" i="1"/>
  <c r="AH9943" i="1"/>
  <c r="AG9943" i="1"/>
  <c r="AH9950" i="1"/>
  <c r="AG9950" i="1"/>
  <c r="AF9950" i="1"/>
  <c r="AE9950" i="1"/>
  <c r="AH9987" i="1"/>
  <c r="AG9987" i="1"/>
  <c r="AF9987" i="1"/>
  <c r="AE9987" i="1"/>
  <c r="AF9813" i="1"/>
  <c r="AF9817" i="1"/>
  <c r="AF9821" i="1"/>
  <c r="AF9825" i="1"/>
  <c r="AF9829" i="1"/>
  <c r="AF9833" i="1"/>
  <c r="AF9837" i="1"/>
  <c r="AH9850" i="1"/>
  <c r="AF9850" i="1"/>
  <c r="AE9850" i="1"/>
  <c r="AE9859" i="1"/>
  <c r="AH9866" i="1"/>
  <c r="AF9866" i="1"/>
  <c r="AE9866" i="1"/>
  <c r="AE9875" i="1"/>
  <c r="AH9882" i="1"/>
  <c r="AF9882" i="1"/>
  <c r="AE9882" i="1"/>
  <c r="AE9891" i="1"/>
  <c r="AH9898" i="1"/>
  <c r="AF9898" i="1"/>
  <c r="AE9898" i="1"/>
  <c r="AE9907" i="1"/>
  <c r="AH9914" i="1"/>
  <c r="AF9914" i="1"/>
  <c r="AE9914" i="1"/>
  <c r="AE9923" i="1"/>
  <c r="AH9930" i="1"/>
  <c r="AF9930" i="1"/>
  <c r="AE9930" i="1"/>
  <c r="AE9943" i="1"/>
  <c r="AH9947" i="1"/>
  <c r="AG9947" i="1"/>
  <c r="AH9954" i="1"/>
  <c r="AG9954" i="1"/>
  <c r="AF9954" i="1"/>
  <c r="AE9954" i="1"/>
  <c r="AH9995" i="1"/>
  <c r="AG9995" i="1"/>
  <c r="AF9995" i="1"/>
  <c r="AE9995" i="1"/>
  <c r="AE9732" i="1"/>
  <c r="AE9736" i="1"/>
  <c r="AE9740" i="1"/>
  <c r="AE9744" i="1"/>
  <c r="AE9748" i="1"/>
  <c r="AE9752" i="1"/>
  <c r="AE9756" i="1"/>
  <c r="AE9760" i="1"/>
  <c r="AE9764" i="1"/>
  <c r="AE9768" i="1"/>
  <c r="AE9772" i="1"/>
  <c r="AE9776" i="1"/>
  <c r="AE9780" i="1"/>
  <c r="AE9784" i="1"/>
  <c r="AE9788" i="1"/>
  <c r="AE9792" i="1"/>
  <c r="AE9796" i="1"/>
  <c r="AE9800" i="1"/>
  <c r="AE9804" i="1"/>
  <c r="AE9808" i="1"/>
  <c r="AE9812" i="1"/>
  <c r="AG9813" i="1"/>
  <c r="AE9816" i="1"/>
  <c r="AG9817" i="1"/>
  <c r="AE9820" i="1"/>
  <c r="AG9821" i="1"/>
  <c r="AE9824" i="1"/>
  <c r="AG9825" i="1"/>
  <c r="AE9828" i="1"/>
  <c r="AG9829" i="1"/>
  <c r="AE9832" i="1"/>
  <c r="AG9833" i="1"/>
  <c r="AE9836" i="1"/>
  <c r="AG9837" i="1"/>
  <c r="AE9840" i="1"/>
  <c r="AG9841" i="1"/>
  <c r="AH9847" i="1"/>
  <c r="AG9847" i="1"/>
  <c r="AG9850" i="1"/>
  <c r="AF9859" i="1"/>
  <c r="AH9863" i="1"/>
  <c r="AG9863" i="1"/>
  <c r="AG9866" i="1"/>
  <c r="AF9875" i="1"/>
  <c r="AH9879" i="1"/>
  <c r="AG9879" i="1"/>
  <c r="AG9882" i="1"/>
  <c r="AF9891" i="1"/>
  <c r="AH9895" i="1"/>
  <c r="AG9895" i="1"/>
  <c r="AG9898" i="1"/>
  <c r="AF9907" i="1"/>
  <c r="AH9911" i="1"/>
  <c r="AG9911" i="1"/>
  <c r="AG9914" i="1"/>
  <c r="AF9923" i="1"/>
  <c r="AH9927" i="1"/>
  <c r="AG9927" i="1"/>
  <c r="AG9930" i="1"/>
  <c r="AF9943" i="1"/>
  <c r="AE9947" i="1"/>
  <c r="AH9951" i="1"/>
  <c r="AG9951" i="1"/>
  <c r="AH9958" i="1"/>
  <c r="AG9958" i="1"/>
  <c r="AF9958" i="1"/>
  <c r="AE9958" i="1"/>
  <c r="AH9983" i="1"/>
  <c r="AG9983" i="1"/>
  <c r="AF9983" i="1"/>
  <c r="AE9983" i="1"/>
  <c r="AH10007" i="1"/>
  <c r="AG10007" i="1"/>
  <c r="AF10007" i="1"/>
  <c r="AE10007" i="1"/>
  <c r="AE9847" i="1"/>
  <c r="AH9854" i="1"/>
  <c r="AF9854" i="1"/>
  <c r="AE9854" i="1"/>
  <c r="AE9863" i="1"/>
  <c r="AH9870" i="1"/>
  <c r="AF9870" i="1"/>
  <c r="AE9870" i="1"/>
  <c r="AE9879" i="1"/>
  <c r="AH9886" i="1"/>
  <c r="AF9886" i="1"/>
  <c r="AE9886" i="1"/>
  <c r="AE9895" i="1"/>
  <c r="AH9902" i="1"/>
  <c r="AF9902" i="1"/>
  <c r="AE9902" i="1"/>
  <c r="AE9911" i="1"/>
  <c r="AH9918" i="1"/>
  <c r="AF9918" i="1"/>
  <c r="AE9918" i="1"/>
  <c r="AE9927" i="1"/>
  <c r="AH9934" i="1"/>
  <c r="AF9934" i="1"/>
  <c r="AE9934" i="1"/>
  <c r="AF9947" i="1"/>
  <c r="AE9951" i="1"/>
  <c r="AH9955" i="1"/>
  <c r="AG9955" i="1"/>
  <c r="AH9962" i="1"/>
  <c r="AG9962" i="1"/>
  <c r="AF9962" i="1"/>
  <c r="AE9962" i="1"/>
  <c r="AH9979" i="1"/>
  <c r="AG9979" i="1"/>
  <c r="AF9979" i="1"/>
  <c r="AG9989" i="1"/>
  <c r="AG9993" i="1"/>
  <c r="AE9996" i="1"/>
  <c r="AG9997" i="1"/>
  <c r="AE10000" i="1"/>
  <c r="AG10001" i="1"/>
  <c r="AE10004" i="1"/>
  <c r="AG10005" i="1"/>
  <c r="AE10008" i="1"/>
  <c r="AG10009" i="1"/>
  <c r="AE9966" i="1"/>
  <c r="AE9970" i="1"/>
  <c r="AE9974" i="1"/>
  <c r="AE9978" i="1"/>
  <c r="AE9982" i="1"/>
  <c r="AE9986" i="1"/>
  <c r="AE9990" i="1"/>
  <c r="AE9994" i="1"/>
  <c r="AE9998" i="1"/>
  <c r="AE10002" i="1"/>
  <c r="AE10006" i="1"/>
  <c r="AE10010" i="1"/>
  <c r="AF9966" i="1"/>
  <c r="AF9970" i="1"/>
  <c r="AF9974" i="1"/>
  <c r="AF9978" i="1"/>
  <c r="AF9982" i="1"/>
  <c r="AF9986" i="1"/>
  <c r="AF9990" i="1"/>
  <c r="AF9994" i="1"/>
  <c r="AF9998" i="1"/>
  <c r="AF10002" i="1"/>
  <c r="AF10006" i="1"/>
  <c r="AF10010" i="1"/>
  <c r="AG9966" i="1"/>
  <c r="AE9969" i="1"/>
  <c r="AG9970" i="1"/>
  <c r="AE9973" i="1"/>
  <c r="AG9974" i="1"/>
  <c r="AE9977" i="1"/>
  <c r="AG9978" i="1"/>
  <c r="AE9981" i="1"/>
  <c r="AG9982" i="1"/>
  <c r="AE9985" i="1"/>
  <c r="AG9986" i="1"/>
  <c r="AE9989" i="1"/>
  <c r="AG9990" i="1"/>
  <c r="AE9993" i="1"/>
  <c r="AG9994" i="1"/>
  <c r="AE9997" i="1"/>
  <c r="AG9998" i="1"/>
  <c r="AE10001" i="1"/>
  <c r="AG10002" i="1"/>
  <c r="AE10005" i="1"/>
  <c r="AG10006" i="1"/>
  <c r="AE10009" i="1"/>
  <c r="AG10010" i="1"/>
  <c r="AJ11" i="1" l="1" a="1"/>
  <c r="AA11" i="1" a="1"/>
  <c r="AD19" i="1" s="1"/>
  <c r="AB5" i="1"/>
  <c r="S31" i="1" s="1"/>
  <c r="S32" i="1" s="1"/>
  <c r="S35" i="1" s="1"/>
  <c r="AB8" i="1"/>
  <c r="AC2509" i="1" l="1"/>
  <c r="AD2504" i="1"/>
  <c r="AC2496" i="1"/>
  <c r="AD2492" i="1"/>
  <c r="AD2490" i="1"/>
  <c r="AC2484" i="1"/>
  <c r="AC2482" i="1"/>
  <c r="AC2476" i="1"/>
  <c r="AC2474" i="1"/>
  <c r="AC2468" i="1"/>
  <c r="AD2466" i="1"/>
  <c r="AC2464" i="1"/>
  <c r="AC2461" i="1"/>
  <c r="AD2455" i="1"/>
  <c r="AC2450" i="1"/>
  <c r="AD2447" i="1"/>
  <c r="AD2442" i="1"/>
  <c r="AC2435" i="1"/>
  <c r="AD2431" i="1"/>
  <c r="AD2427" i="1"/>
  <c r="AC2424" i="1"/>
  <c r="AD2421" i="1"/>
  <c r="AC2417" i="1"/>
  <c r="AD2415" i="1"/>
  <c r="AC2411" i="1"/>
  <c r="AC2409" i="1"/>
  <c r="AC2406" i="1"/>
  <c r="AD2404" i="1"/>
  <c r="AD2402" i="1"/>
  <c r="AD2398" i="1"/>
  <c r="AD2396" i="1"/>
  <c r="AC2391" i="1"/>
  <c r="AC2388" i="1"/>
  <c r="AC2386" i="1"/>
  <c r="AD2380" i="1"/>
  <c r="AD2378" i="1"/>
  <c r="AD2376" i="1"/>
  <c r="AC2371" i="1"/>
  <c r="AD2369" i="1"/>
  <c r="AC2367" i="1"/>
  <c r="AD2363" i="1"/>
  <c r="AC2360" i="1"/>
  <c r="AD2357" i="1"/>
  <c r="AD2353" i="1"/>
  <c r="AC2350" i="1"/>
  <c r="AC2346" i="1"/>
  <c r="AC2344" i="1"/>
  <c r="AD2341" i="1"/>
  <c r="AC2337" i="1"/>
  <c r="AD2331" i="1"/>
  <c r="AC2325" i="1"/>
  <c r="AD2318" i="1"/>
  <c r="AC2316" i="1"/>
  <c r="AC2311" i="1"/>
  <c r="AC2308" i="1"/>
  <c r="AD2306" i="1"/>
  <c r="AD2299" i="1"/>
  <c r="AC2293" i="1"/>
  <c r="AD2286" i="1"/>
  <c r="AC2283" i="1"/>
  <c r="AC2271" i="1"/>
  <c r="AC2269" i="1"/>
  <c r="AD2265" i="1"/>
  <c r="AC2259" i="1"/>
  <c r="AD2256" i="1"/>
  <c r="AD2251" i="1"/>
  <c r="AC2246" i="1"/>
  <c r="AC2241" i="1"/>
  <c r="AD2238" i="1"/>
  <c r="AC2236" i="1"/>
  <c r="AC2231" i="1"/>
  <c r="AC2227" i="1"/>
  <c r="AC2223" i="1"/>
  <c r="AC2212" i="1"/>
  <c r="AD2210" i="1"/>
  <c r="AC2208" i="1"/>
  <c r="AC2205" i="1"/>
  <c r="AD2203" i="1"/>
  <c r="AD2201" i="1"/>
  <c r="AD2198" i="1"/>
  <c r="AC2194" i="1"/>
  <c r="AC2192" i="1"/>
  <c r="AC2189" i="1"/>
  <c r="AD2187" i="1"/>
  <c r="AD2185" i="1"/>
  <c r="AD2182" i="1"/>
  <c r="AC2178" i="1"/>
  <c r="AC2176" i="1"/>
  <c r="AC2173" i="1"/>
  <c r="AD2171" i="1"/>
  <c r="AD2169" i="1"/>
  <c r="AD2166" i="1"/>
  <c r="AC2162" i="1"/>
  <c r="AC2160" i="1"/>
  <c r="AC2157" i="1"/>
  <c r="AD2155" i="1"/>
  <c r="AD2153" i="1"/>
  <c r="AD2150" i="1"/>
  <c r="AC2146" i="1"/>
  <c r="AC2144" i="1"/>
  <c r="AC2141" i="1"/>
  <c r="AD2139" i="1"/>
  <c r="AD2137" i="1"/>
  <c r="AD2134" i="1"/>
  <c r="AC2130" i="1"/>
  <c r="AC2128" i="1"/>
  <c r="AC2125" i="1"/>
  <c r="AD2123" i="1"/>
  <c r="AD2121" i="1"/>
  <c r="AD2118" i="1"/>
  <c r="AC2114" i="1"/>
  <c r="AC2112" i="1"/>
  <c r="AC2109" i="1"/>
  <c r="AD2107" i="1"/>
  <c r="AD2105" i="1"/>
  <c r="AD2102" i="1"/>
  <c r="AC2098" i="1"/>
  <c r="AC2096" i="1"/>
  <c r="AC2093" i="1"/>
  <c r="AD2091" i="1"/>
  <c r="AD2089" i="1"/>
  <c r="AD2086" i="1"/>
  <c r="AC2082" i="1"/>
  <c r="AC2080" i="1"/>
  <c r="AC2077" i="1"/>
  <c r="AD2075" i="1"/>
  <c r="AD2073" i="1"/>
  <c r="AD2070" i="1"/>
  <c r="AC2510" i="1"/>
  <c r="AC2500" i="1"/>
  <c r="AD2495" i="1"/>
  <c r="AD2493" i="1"/>
  <c r="AC2488" i="1"/>
  <c r="AD2486" i="1"/>
  <c r="AC2483" i="1"/>
  <c r="AD2481" i="1"/>
  <c r="AC2479" i="1"/>
  <c r="AC2477" i="1"/>
  <c r="AC2472" i="1"/>
  <c r="AD2470" i="1"/>
  <c r="AD2467" i="1"/>
  <c r="AD2463" i="1"/>
  <c r="AC2457" i="1"/>
  <c r="AC2455" i="1"/>
  <c r="AC2448" i="1"/>
  <c r="AD2444" i="1"/>
  <c r="AD2440" i="1"/>
  <c r="AC2437" i="1"/>
  <c r="AD2430" i="1"/>
  <c r="AC2422" i="1"/>
  <c r="AD2419" i="1"/>
  <c r="AC2414" i="1"/>
  <c r="AC2400" i="1"/>
  <c r="AC2396" i="1"/>
  <c r="AD2394" i="1"/>
  <c r="AC2392" i="1"/>
  <c r="AC2384" i="1"/>
  <c r="AD2382" i="1"/>
  <c r="AD2379" i="1"/>
  <c r="AD2377" i="1"/>
  <c r="AD2365" i="1"/>
  <c r="AC2359" i="1"/>
  <c r="AC2353" i="1"/>
  <c r="AC2351" i="1"/>
  <c r="AC2336" i="1"/>
  <c r="AD2332" i="1"/>
  <c r="AD2328" i="1"/>
  <c r="AD2317" i="1"/>
  <c r="AC2307" i="1"/>
  <c r="AD2297" i="1"/>
  <c r="AC2292" i="1"/>
  <c r="AC2290" i="1"/>
  <c r="AC2288" i="1"/>
  <c r="AD2284" i="1"/>
  <c r="AD2280" i="1"/>
  <c r="AD2273" i="1"/>
  <c r="AD2271" i="1"/>
  <c r="AC2267" i="1"/>
  <c r="AD2264" i="1"/>
  <c r="AC2262" i="1"/>
  <c r="AD2257" i="1"/>
  <c r="AC2255" i="1"/>
  <c r="AC2249" i="1"/>
  <c r="AC2244" i="1"/>
  <c r="AC2242" i="1"/>
  <c r="AC2238" i="1"/>
  <c r="AC2230" i="1"/>
  <c r="AC2221" i="1"/>
  <c r="AC2219" i="1"/>
  <c r="AC2215" i="1"/>
  <c r="AC2204" i="1"/>
  <c r="AD2200" i="1"/>
  <c r="AC2196" i="1"/>
  <c r="AD2190" i="1"/>
  <c r="AD2186" i="1"/>
  <c r="AC2184" i="1"/>
  <c r="AC2504" i="1"/>
  <c r="AD2499" i="1"/>
  <c r="AD2497" i="1"/>
  <c r="AC2495" i="1"/>
  <c r="AC2493" i="1"/>
  <c r="AC2486" i="1"/>
  <c r="AC2481" i="1"/>
  <c r="AD2474" i="1"/>
  <c r="AC2470" i="1"/>
  <c r="AC2467" i="1"/>
  <c r="AD2465" i="1"/>
  <c r="AC2463" i="1"/>
  <c r="AD2446" i="1"/>
  <c r="AC2444" i="1"/>
  <c r="AC2442" i="1"/>
  <c r="AC2440" i="1"/>
  <c r="AD2436" i="1"/>
  <c r="AD2434" i="1"/>
  <c r="AC2430" i="1"/>
  <c r="AC2427" i="1"/>
  <c r="AD2425" i="1"/>
  <c r="AC2419" i="1"/>
  <c r="AD2405" i="1"/>
  <c r="AC2398" i="1"/>
  <c r="AC2394" i="1"/>
  <c r="AD2390" i="1"/>
  <c r="AD2386" i="1"/>
  <c r="AC2382" i="1"/>
  <c r="AC2379" i="1"/>
  <c r="AD2506" i="1"/>
  <c r="AC2502" i="1"/>
  <c r="AC2492" i="1"/>
  <c r="AD2487" i="1"/>
  <c r="AD2485" i="1"/>
  <c r="AD2480" i="1"/>
  <c r="AD2475" i="1"/>
  <c r="AD2471" i="1"/>
  <c r="AD2469" i="1"/>
  <c r="AD2458" i="1"/>
  <c r="AD2456" i="1"/>
  <c r="AC2453" i="1"/>
  <c r="AD2443" i="1"/>
  <c r="AC2438" i="1"/>
  <c r="AC2431" i="1"/>
  <c r="AC2423" i="1"/>
  <c r="AD2413" i="1"/>
  <c r="AC2408" i="1"/>
  <c r="AC2402" i="1"/>
  <c r="AD2399" i="1"/>
  <c r="AD2395" i="1"/>
  <c r="AD2393" i="1"/>
  <c r="AD2387" i="1"/>
  <c r="AD2383" i="1"/>
  <c r="AD2373" i="1"/>
  <c r="AC2368" i="1"/>
  <c r="AD2364" i="1"/>
  <c r="AD2362" i="1"/>
  <c r="AD2360" i="1"/>
  <c r="AD2354" i="1"/>
  <c r="AD2352" i="1"/>
  <c r="AD2348" i="1"/>
  <c r="AD2346" i="1"/>
  <c r="AD2342" i="1"/>
  <c r="AC2340" i="1"/>
  <c r="AC2338" i="1"/>
  <c r="AD2329" i="1"/>
  <c r="AC2324" i="1"/>
  <c r="AC2322" i="1"/>
  <c r="AC2320" i="1"/>
  <c r="AD2314" i="1"/>
  <c r="AC2312" i="1"/>
  <c r="AC2301" i="1"/>
  <c r="AC2291" i="1"/>
  <c r="AD2289" i="1"/>
  <c r="AD2287" i="1"/>
  <c r="AD2282" i="1"/>
  <c r="AC2278" i="1"/>
  <c r="AD2275" i="1"/>
  <c r="AC2272" i="1"/>
  <c r="AC2270" i="1"/>
  <c r="AC2268" i="1"/>
  <c r="AC2261" i="1"/>
  <c r="AD2246" i="1"/>
  <c r="AC2239" i="1"/>
  <c r="AD2237" i="1"/>
  <c r="AD2235" i="1"/>
  <c r="AD2231" i="1"/>
  <c r="AD2228" i="1"/>
  <c r="AD2226" i="1"/>
  <c r="AC2220" i="1"/>
  <c r="AD2218" i="1"/>
  <c r="AC2216" i="1"/>
  <c r="AD2214" i="1"/>
  <c r="AD2508" i="1"/>
  <c r="AC2506" i="1"/>
  <c r="AD2496" i="1"/>
  <c r="AD2491" i="1"/>
  <c r="AD2489" i="1"/>
  <c r="AC2487" i="1"/>
  <c r="AC2485" i="1"/>
  <c r="AC2480" i="1"/>
  <c r="AD2478" i="1"/>
  <c r="AC2475" i="1"/>
  <c r="AD2473" i="1"/>
  <c r="AC2471" i="1"/>
  <c r="AC2469" i="1"/>
  <c r="AD2464" i="1"/>
  <c r="AD2460" i="1"/>
  <c r="AC2458" i="1"/>
  <c r="AC2456" i="1"/>
  <c r="AD2452" i="1"/>
  <c r="AD2450" i="1"/>
  <c r="AC2447" i="1"/>
  <c r="AC2443" i="1"/>
  <c r="AD2441" i="1"/>
  <c r="AD2435" i="1"/>
  <c r="AD2433" i="1"/>
  <c r="AD2429" i="1"/>
  <c r="AC2413" i="1"/>
  <c r="AD2410" i="1"/>
  <c r="AD2406" i="1"/>
  <c r="AC2404" i="1"/>
  <c r="AD2401" i="1"/>
  <c r="AC2399" i="1"/>
  <c r="AC2395" i="1"/>
  <c r="AC2393" i="1"/>
  <c r="AD2391" i="1"/>
  <c r="AC2387" i="1"/>
  <c r="AD2385" i="1"/>
  <c r="AC2383" i="1"/>
  <c r="AC2373" i="1"/>
  <c r="AD2366" i="1"/>
  <c r="AC2364" i="1"/>
  <c r="AC2362" i="1"/>
  <c r="AD2358" i="1"/>
  <c r="AD2356" i="1"/>
  <c r="AC2354" i="1"/>
  <c r="AC2352" i="1"/>
  <c r="AC2348" i="1"/>
  <c r="AC2342" i="1"/>
  <c r="AD2335" i="1"/>
  <c r="AC2331" i="1"/>
  <c r="AC2329" i="1"/>
  <c r="AD2327" i="1"/>
  <c r="AC2318" i="1"/>
  <c r="AC2314" i="1"/>
  <c r="AD2310" i="1"/>
  <c r="AD2304" i="1"/>
  <c r="AD2300" i="1"/>
  <c r="AD2293" i="1"/>
  <c r="AC2289" i="1"/>
  <c r="AC2287" i="1"/>
  <c r="AC2282" i="1"/>
  <c r="AD2277" i="1"/>
  <c r="AC2275" i="1"/>
  <c r="AD2266" i="1"/>
  <c r="AD2260" i="1"/>
  <c r="AD2250" i="1"/>
  <c r="AD2243" i="1"/>
  <c r="AC2237" i="1"/>
  <c r="AC2235" i="1"/>
  <c r="AC2228" i="1"/>
  <c r="AC2226" i="1"/>
  <c r="AD2222" i="1"/>
  <c r="AC2218" i="1"/>
  <c r="AC2214" i="1"/>
  <c r="AD2207" i="1"/>
  <c r="AC2201" i="1"/>
  <c r="AC2197" i="1"/>
  <c r="AD2195" i="1"/>
  <c r="AC2191" i="1"/>
  <c r="AD2189" i="1"/>
  <c r="AC2187" i="1"/>
  <c r="AD2183" i="1"/>
  <c r="AC2179" i="1"/>
  <c r="AD2510" i="1"/>
  <c r="AC2507" i="1"/>
  <c r="AC2505" i="1"/>
  <c r="AD2500" i="1"/>
  <c r="AC2498" i="1"/>
  <c r="AD2488" i="1"/>
  <c r="AD2483" i="1"/>
  <c r="AD2479" i="1"/>
  <c r="AD2477" i="1"/>
  <c r="AD2472" i="1"/>
  <c r="AC2459" i="1"/>
  <c r="AD2457" i="1"/>
  <c r="AC2451" i="1"/>
  <c r="AD2448" i="1"/>
  <c r="AD2437" i="1"/>
  <c r="AC2432" i="1"/>
  <c r="AC2428" i="1"/>
  <c r="AC2426" i="1"/>
  <c r="AD2422" i="1"/>
  <c r="AC2420" i="1"/>
  <c r="AD2414" i="1"/>
  <c r="AD2411" i="1"/>
  <c r="AC2407" i="1"/>
  <c r="AD2400" i="1"/>
  <c r="AD2392" i="1"/>
  <c r="AC2389" i="1"/>
  <c r="AD2384" i="1"/>
  <c r="AC2380" i="1"/>
  <c r="AC2374" i="1"/>
  <c r="AC2372" i="1"/>
  <c r="AC2370" i="1"/>
  <c r="AD2367" i="1"/>
  <c r="AC2361" i="1"/>
  <c r="AD2359" i="1"/>
  <c r="AC2355" i="1"/>
  <c r="AD2351" i="1"/>
  <c r="AC2343" i="1"/>
  <c r="AD2336" i="1"/>
  <c r="AD2325" i="1"/>
  <c r="AC2321" i="1"/>
  <c r="AC2319" i="1"/>
  <c r="AC2315" i="1"/>
  <c r="AC2313" i="1"/>
  <c r="AD2311" i="1"/>
  <c r="AD2307" i="1"/>
  <c r="AC2302" i="1"/>
  <c r="AC2298" i="1"/>
  <c r="AC2294" i="1"/>
  <c r="AD2292" i="1"/>
  <c r="AD2290" i="1"/>
  <c r="AD2288" i="1"/>
  <c r="AC2281" i="1"/>
  <c r="AC2276" i="1"/>
  <c r="AC2274" i="1"/>
  <c r="AD2269" i="1"/>
  <c r="AD2267" i="1"/>
  <c r="AD2262" i="1"/>
  <c r="AD2255" i="1"/>
  <c r="AC2253" i="1"/>
  <c r="AC2251" i="1"/>
  <c r="AD2249" i="1"/>
  <c r="AC2247" i="1"/>
  <c r="AD2244" i="1"/>
  <c r="AD2242" i="1"/>
  <c r="AC2234" i="1"/>
  <c r="AD2230" i="1"/>
  <c r="AD2223" i="1"/>
  <c r="AD2221" i="1"/>
  <c r="AD2219" i="1"/>
  <c r="AC2508" i="1"/>
  <c r="AD2502" i="1"/>
  <c r="AC2489" i="1"/>
  <c r="AC2465" i="1"/>
  <c r="AD2459" i="1"/>
  <c r="AD2454" i="1"/>
  <c r="AD2426" i="1"/>
  <c r="AC2421" i="1"/>
  <c r="AC2415" i="1"/>
  <c r="AD2409" i="1"/>
  <c r="AD2403" i="1"/>
  <c r="AC2376" i="1"/>
  <c r="AC2356" i="1"/>
  <c r="AD2347" i="1"/>
  <c r="AD2339" i="1"/>
  <c r="AC2335" i="1"/>
  <c r="AC2327" i="1"/>
  <c r="AD2323" i="1"/>
  <c r="AD2308" i="1"/>
  <c r="AC2304" i="1"/>
  <c r="AC2300" i="1"/>
  <c r="AD2296" i="1"/>
  <c r="AD2285" i="1"/>
  <c r="AC2277" i="1"/>
  <c r="AD2263" i="1"/>
  <c r="AD2258" i="1"/>
  <c r="AC2250" i="1"/>
  <c r="AD2245" i="1"/>
  <c r="AD2240" i="1"/>
  <c r="AD2232" i="1"/>
  <c r="AD2212" i="1"/>
  <c r="AC2209" i="1"/>
  <c r="AC2199" i="1"/>
  <c r="AC2185" i="1"/>
  <c r="AC2177" i="1"/>
  <c r="AD2175" i="1"/>
  <c r="AD2173" i="1"/>
  <c r="AC2167" i="1"/>
  <c r="AD2160" i="1"/>
  <c r="AD2156" i="1"/>
  <c r="AD2148" i="1"/>
  <c r="AD2146" i="1"/>
  <c r="AC2140" i="1"/>
  <c r="AD2136" i="1"/>
  <c r="AC2132" i="1"/>
  <c r="AD2126" i="1"/>
  <c r="AD2122" i="1"/>
  <c r="AC2120" i="1"/>
  <c r="AD2113" i="1"/>
  <c r="AC2110" i="1"/>
  <c r="AC2106" i="1"/>
  <c r="AC2102" i="1"/>
  <c r="AC2097" i="1"/>
  <c r="AD2085" i="1"/>
  <c r="AD2079" i="1"/>
  <c r="AC2073" i="1"/>
  <c r="AC2069" i="1"/>
  <c r="AC2065" i="1"/>
  <c r="AD2062" i="1"/>
  <c r="AC2060" i="1"/>
  <c r="AD2055" i="1"/>
  <c r="AC2053" i="1"/>
  <c r="AC2049" i="1"/>
  <c r="AD2046" i="1"/>
  <c r="AC2044" i="1"/>
  <c r="AD2039" i="1"/>
  <c r="AC2037" i="1"/>
  <c r="AC2033" i="1"/>
  <c r="AD2030" i="1"/>
  <c r="AC2028" i="1"/>
  <c r="AD2023" i="1"/>
  <c r="AC2021" i="1"/>
  <c r="AC2017" i="1"/>
  <c r="AD2014" i="1"/>
  <c r="AC2012" i="1"/>
  <c r="AD2007" i="1"/>
  <c r="AC2005" i="1"/>
  <c r="AC2001" i="1"/>
  <c r="AD1998" i="1"/>
  <c r="AC1991" i="1"/>
  <c r="AD1987" i="1"/>
  <c r="AC1982" i="1"/>
  <c r="AD1978" i="1"/>
  <c r="AD1976" i="1"/>
  <c r="AD1971" i="1"/>
  <c r="AD1969" i="1"/>
  <c r="AD1966" i="1"/>
  <c r="AC1956" i="1"/>
  <c r="AC1951" i="1"/>
  <c r="AC1949" i="1"/>
  <c r="AC1946" i="1"/>
  <c r="AD1944" i="1"/>
  <c r="AD1939" i="1"/>
  <c r="AD1937" i="1"/>
  <c r="AD1934" i="1"/>
  <c r="AC1924" i="1"/>
  <c r="AC1919" i="1"/>
  <c r="AC1917" i="1"/>
  <c r="AC1914" i="1"/>
  <c r="AD1912" i="1"/>
  <c r="AD1907" i="1"/>
  <c r="AD1905" i="1"/>
  <c r="AD1902" i="1"/>
  <c r="AC1892" i="1"/>
  <c r="AC1887" i="1"/>
  <c r="AC1885" i="1"/>
  <c r="AC1882" i="1"/>
  <c r="AD1880" i="1"/>
  <c r="AD1875" i="1"/>
  <c r="AD1873" i="1"/>
  <c r="AD1870" i="1"/>
  <c r="AC1860" i="1"/>
  <c r="AC1855" i="1"/>
  <c r="AC1853" i="1"/>
  <c r="AC1850" i="1"/>
  <c r="AD1848" i="1"/>
  <c r="AD1843" i="1"/>
  <c r="AD1841" i="1"/>
  <c r="AD1838" i="1"/>
  <c r="AC1828" i="1"/>
  <c r="AC1823" i="1"/>
  <c r="AC1821" i="1"/>
  <c r="AC1818" i="1"/>
  <c r="AD1816" i="1"/>
  <c r="AD1811" i="1"/>
  <c r="AD1809" i="1"/>
  <c r="AD1806" i="1"/>
  <c r="AC1796" i="1"/>
  <c r="AC1791" i="1"/>
  <c r="AC1789" i="1"/>
  <c r="AC1786" i="1"/>
  <c r="AD1784" i="1"/>
  <c r="AD1779" i="1"/>
  <c r="AD1777" i="1"/>
  <c r="AD1774" i="1"/>
  <c r="AC1764" i="1"/>
  <c r="AC1759" i="1"/>
  <c r="AC1757" i="1"/>
  <c r="AC1754" i="1"/>
  <c r="AD1752" i="1"/>
  <c r="AD1747" i="1"/>
  <c r="AD1745" i="1"/>
  <c r="AD1742" i="1"/>
  <c r="AC1732" i="1"/>
  <c r="AC1727" i="1"/>
  <c r="AC1725" i="1"/>
  <c r="AC1722" i="1"/>
  <c r="AD1720" i="1"/>
  <c r="AD1715" i="1"/>
  <c r="AD1713" i="1"/>
  <c r="AD1710" i="1"/>
  <c r="AD2507" i="1"/>
  <c r="AD2501" i="1"/>
  <c r="AD2482" i="1"/>
  <c r="AD2476" i="1"/>
  <c r="AC2454" i="1"/>
  <c r="AC2425" i="1"/>
  <c r="AD2420" i="1"/>
  <c r="AD2408" i="1"/>
  <c r="AC2403" i="1"/>
  <c r="AD2397" i="1"/>
  <c r="AD2381" i="1"/>
  <c r="AD2372" i="1"/>
  <c r="AC2363" i="1"/>
  <c r="AD2355" i="1"/>
  <c r="AC2347" i="1"/>
  <c r="AD2343" i="1"/>
  <c r="AC2339" i="1"/>
  <c r="AC2323" i="1"/>
  <c r="AD2319" i="1"/>
  <c r="AD2315" i="1"/>
  <c r="AC2296" i="1"/>
  <c r="AC2285" i="1"/>
  <c r="AD2281" i="1"/>
  <c r="AD2276" i="1"/>
  <c r="AC2263" i="1"/>
  <c r="AC2258" i="1"/>
  <c r="AD2253" i="1"/>
  <c r="AC2245" i="1"/>
  <c r="AC2240" i="1"/>
  <c r="AD2236" i="1"/>
  <c r="AC2232" i="1"/>
  <c r="AC2175" i="1"/>
  <c r="AD2172" i="1"/>
  <c r="AD2164" i="1"/>
  <c r="AD2162" i="1"/>
  <c r="AC2156" i="1"/>
  <c r="AD2152" i="1"/>
  <c r="AC2148" i="1"/>
  <c r="AD2142" i="1"/>
  <c r="AD2138" i="1"/>
  <c r="AC2136" i="1"/>
  <c r="AD2129" i="1"/>
  <c r="AC2126" i="1"/>
  <c r="AC2122" i="1"/>
  <c r="AC2118" i="1"/>
  <c r="AC2113" i="1"/>
  <c r="AD2101" i="1"/>
  <c r="AD2095" i="1"/>
  <c r="AC2089" i="1"/>
  <c r="AC2085" i="1"/>
  <c r="AD2083" i="1"/>
  <c r="AC2079" i="1"/>
  <c r="AD2077" i="1"/>
  <c r="AC2075" i="1"/>
  <c r="AD2071" i="1"/>
  <c r="AD2067" i="1"/>
  <c r="AC2062" i="1"/>
  <c r="AC2055" i="1"/>
  <c r="AD2051" i="1"/>
  <c r="AC2046" i="1"/>
  <c r="AC2039" i="1"/>
  <c r="AD2035" i="1"/>
  <c r="AC2030" i="1"/>
  <c r="AC2023" i="1"/>
  <c r="AD2019" i="1"/>
  <c r="AC2014" i="1"/>
  <c r="AC2007" i="1"/>
  <c r="AD2003" i="1"/>
  <c r="AC1998" i="1"/>
  <c r="AD1994" i="1"/>
  <c r="AD1992" i="1"/>
  <c r="AC1987" i="1"/>
  <c r="AD1983" i="1"/>
  <c r="AC1978" i="1"/>
  <c r="AC1976" i="1"/>
  <c r="AC1971" i="1"/>
  <c r="AC1969" i="1"/>
  <c r="AC1966" i="1"/>
  <c r="AD1964" i="1"/>
  <c r="AD1959" i="1"/>
  <c r="AD1957" i="1"/>
  <c r="AD1954" i="1"/>
  <c r="AC1944" i="1"/>
  <c r="AC1939" i="1"/>
  <c r="AC1937" i="1"/>
  <c r="AC1934" i="1"/>
  <c r="AD1932" i="1"/>
  <c r="AD1927" i="1"/>
  <c r="AD1925" i="1"/>
  <c r="AD1922" i="1"/>
  <c r="AC1912" i="1"/>
  <c r="AC1907" i="1"/>
  <c r="AC1905" i="1"/>
  <c r="AC1902" i="1"/>
  <c r="AD1900" i="1"/>
  <c r="AD1895" i="1"/>
  <c r="AD1893" i="1"/>
  <c r="AD1890" i="1"/>
  <c r="AC1880" i="1"/>
  <c r="AC1875" i="1"/>
  <c r="AC1873" i="1"/>
  <c r="AC1870" i="1"/>
  <c r="AD1868" i="1"/>
  <c r="AD1863" i="1"/>
  <c r="AD1861" i="1"/>
  <c r="AD1858" i="1"/>
  <c r="AC1848" i="1"/>
  <c r="AC1843" i="1"/>
  <c r="AC1841" i="1"/>
  <c r="AC1838" i="1"/>
  <c r="AD1836" i="1"/>
  <c r="AD1831" i="1"/>
  <c r="AD1829" i="1"/>
  <c r="AD1826" i="1"/>
  <c r="AC1816" i="1"/>
  <c r="AC1811" i="1"/>
  <c r="AC1809" i="1"/>
  <c r="AC1806" i="1"/>
  <c r="AD1804" i="1"/>
  <c r="AD1799" i="1"/>
  <c r="AD1797" i="1"/>
  <c r="AD1794" i="1"/>
  <c r="AC1784" i="1"/>
  <c r="AC1779" i="1"/>
  <c r="AC1777" i="1"/>
  <c r="AC1774" i="1"/>
  <c r="AD1772" i="1"/>
  <c r="AD1767" i="1"/>
  <c r="AD1765" i="1"/>
  <c r="AD1762" i="1"/>
  <c r="AC1752" i="1"/>
  <c r="AC1747" i="1"/>
  <c r="AC1745" i="1"/>
  <c r="AC1742" i="1"/>
  <c r="AD1740" i="1"/>
  <c r="AD1735" i="1"/>
  <c r="AD1733" i="1"/>
  <c r="AD1730" i="1"/>
  <c r="AC1720" i="1"/>
  <c r="AC1715" i="1"/>
  <c r="AC1713" i="1"/>
  <c r="AC1710" i="1"/>
  <c r="AD1708" i="1"/>
  <c r="AC2501" i="1"/>
  <c r="AD2494" i="1"/>
  <c r="AD2453" i="1"/>
  <c r="AC2441" i="1"/>
  <c r="AC2436" i="1"/>
  <c r="AC2397" i="1"/>
  <c r="AC2381" i="1"/>
  <c r="AD2375" i="1"/>
  <c r="AD2371" i="1"/>
  <c r="AD2334" i="1"/>
  <c r="AD2330" i="1"/>
  <c r="AD2326" i="1"/>
  <c r="AD2303" i="1"/>
  <c r="AC2299" i="1"/>
  <c r="AD2295" i="1"/>
  <c r="AC2284" i="1"/>
  <c r="AC2280" i="1"/>
  <c r="AC2257" i="1"/>
  <c r="AD2252" i="1"/>
  <c r="AD2248" i="1"/>
  <c r="AD2227" i="1"/>
  <c r="AD2215" i="1"/>
  <c r="AD2206" i="1"/>
  <c r="AD2192" i="1"/>
  <c r="AC2190" i="1"/>
  <c r="AC2182" i="1"/>
  <c r="AC2172" i="1"/>
  <c r="AD2168" i="1"/>
  <c r="AC2164" i="1"/>
  <c r="AD2158" i="1"/>
  <c r="AD2154" i="1"/>
  <c r="AC2152" i="1"/>
  <c r="AD2145" i="1"/>
  <c r="AC2142" i="1"/>
  <c r="AC2138" i="1"/>
  <c r="AC2134" i="1"/>
  <c r="AC2129" i="1"/>
  <c r="AD2117" i="1"/>
  <c r="AD2111" i="1"/>
  <c r="AC2105" i="1"/>
  <c r="AC2101" i="1"/>
  <c r="AD2099" i="1"/>
  <c r="AC2095" i="1"/>
  <c r="AD2093" i="1"/>
  <c r="AC2091" i="1"/>
  <c r="AD2087" i="1"/>
  <c r="AC2083" i="1"/>
  <c r="AC2071" i="1"/>
  <c r="AC2067" i="1"/>
  <c r="AD2063" i="1"/>
  <c r="AD2058" i="1"/>
  <c r="AD2056" i="1"/>
  <c r="AC2051" i="1"/>
  <c r="AD2047" i="1"/>
  <c r="AD2042" i="1"/>
  <c r="AD2040" i="1"/>
  <c r="AC2035" i="1"/>
  <c r="AD2031" i="1"/>
  <c r="AD2026" i="1"/>
  <c r="AD2024" i="1"/>
  <c r="AC2019" i="1"/>
  <c r="AD2015" i="1"/>
  <c r="AD2010" i="1"/>
  <c r="AD2008" i="1"/>
  <c r="AC2003" i="1"/>
  <c r="AD1999" i="1"/>
  <c r="AC1994" i="1"/>
  <c r="AC1992" i="1"/>
  <c r="AD1988" i="1"/>
  <c r="AC1983" i="1"/>
  <c r="AD1981" i="1"/>
  <c r="AD1974" i="1"/>
  <c r="AC1964" i="1"/>
  <c r="AC1959" i="1"/>
  <c r="AC1957" i="1"/>
  <c r="AC1954" i="1"/>
  <c r="AD1952" i="1"/>
  <c r="AD1947" i="1"/>
  <c r="AD1945" i="1"/>
  <c r="AD1942" i="1"/>
  <c r="AC1932" i="1"/>
  <c r="AC1927" i="1"/>
  <c r="AC1925" i="1"/>
  <c r="AC1922" i="1"/>
  <c r="AD1920" i="1"/>
  <c r="AD1915" i="1"/>
  <c r="AD1913" i="1"/>
  <c r="AD1910" i="1"/>
  <c r="AC1900" i="1"/>
  <c r="AC1895" i="1"/>
  <c r="AC1893" i="1"/>
  <c r="AC1890" i="1"/>
  <c r="AD1888" i="1"/>
  <c r="AD1883" i="1"/>
  <c r="AD1881" i="1"/>
  <c r="AD1878" i="1"/>
  <c r="AC1868" i="1"/>
  <c r="AC1863" i="1"/>
  <c r="AC1861" i="1"/>
  <c r="AC1858" i="1"/>
  <c r="AD1856" i="1"/>
  <c r="AD1851" i="1"/>
  <c r="AD1849" i="1"/>
  <c r="AD1846" i="1"/>
  <c r="AC1836" i="1"/>
  <c r="AC1831" i="1"/>
  <c r="AC1829" i="1"/>
  <c r="AC1826" i="1"/>
  <c r="AD1824" i="1"/>
  <c r="AD1819" i="1"/>
  <c r="AD1817" i="1"/>
  <c r="AD1814" i="1"/>
  <c r="AC1804" i="1"/>
  <c r="AC1799" i="1"/>
  <c r="AC1797" i="1"/>
  <c r="AC1794" i="1"/>
  <c r="AD1792" i="1"/>
  <c r="AD1787" i="1"/>
  <c r="AD1785" i="1"/>
  <c r="AD1782" i="1"/>
  <c r="AC1772" i="1"/>
  <c r="AC1767" i="1"/>
  <c r="AC1765" i="1"/>
  <c r="AC1762" i="1"/>
  <c r="AD1760" i="1"/>
  <c r="AD1755" i="1"/>
  <c r="AD1753" i="1"/>
  <c r="AD1750" i="1"/>
  <c r="AC1740" i="1"/>
  <c r="AC1735" i="1"/>
  <c r="AC1733" i="1"/>
  <c r="AC1730" i="1"/>
  <c r="AD1728" i="1"/>
  <c r="AD1723" i="1"/>
  <c r="AD1721" i="1"/>
  <c r="AD1718" i="1"/>
  <c r="AC2499" i="1"/>
  <c r="AC2494" i="1"/>
  <c r="AC2452" i="1"/>
  <c r="AC2446" i="1"/>
  <c r="AD2424" i="1"/>
  <c r="AD2418" i="1"/>
  <c r="AD2407" i="1"/>
  <c r="AC2401" i="1"/>
  <c r="AC2385" i="1"/>
  <c r="AC2375" i="1"/>
  <c r="AD2338" i="1"/>
  <c r="AC2334" i="1"/>
  <c r="AC2330" i="1"/>
  <c r="AC2326" i="1"/>
  <c r="AD2322" i="1"/>
  <c r="AC2303" i="1"/>
  <c r="AC2295" i="1"/>
  <c r="AD2291" i="1"/>
  <c r="AD2270" i="1"/>
  <c r="AD2261" i="1"/>
  <c r="AC2256" i="1"/>
  <c r="AC2252" i="1"/>
  <c r="AC2248" i="1"/>
  <c r="AD2239" i="1"/>
  <c r="AD2208" i="1"/>
  <c r="AC2206" i="1"/>
  <c r="AC2203" i="1"/>
  <c r="AC2198" i="1"/>
  <c r="AC2195" i="1"/>
  <c r="AD2184" i="1"/>
  <c r="AD2181" i="1"/>
  <c r="AD2179" i="1"/>
  <c r="AD2176" i="1"/>
  <c r="AD2170" i="1"/>
  <c r="AC2168" i="1"/>
  <c r="AD2161" i="1"/>
  <c r="AC2158" i="1"/>
  <c r="AC2154" i="1"/>
  <c r="AC2150" i="1"/>
  <c r="AC2145" i="1"/>
  <c r="AD2133" i="1"/>
  <c r="AD2127" i="1"/>
  <c r="AC2121" i="1"/>
  <c r="AC2117" i="1"/>
  <c r="AD2115" i="1"/>
  <c r="AC2111" i="1"/>
  <c r="AD2109" i="1"/>
  <c r="AC2107" i="1"/>
  <c r="AD2103" i="1"/>
  <c r="AC2099" i="1"/>
  <c r="AC2087" i="1"/>
  <c r="AD2080" i="1"/>
  <c r="AD2076" i="1"/>
  <c r="AD2068" i="1"/>
  <c r="AC2063" i="1"/>
  <c r="AC2058" i="1"/>
  <c r="AC2056" i="1"/>
  <c r="AD2052" i="1"/>
  <c r="AC2047" i="1"/>
  <c r="AC2042" i="1"/>
  <c r="AC2040" i="1"/>
  <c r="AD2036" i="1"/>
  <c r="AC2031" i="1"/>
  <c r="AC2026" i="1"/>
  <c r="AC2024" i="1"/>
  <c r="AD2020" i="1"/>
  <c r="AC2015" i="1"/>
  <c r="AC2010" i="1"/>
  <c r="AC2008" i="1"/>
  <c r="AD2004" i="1"/>
  <c r="AC1999" i="1"/>
  <c r="AD1997" i="1"/>
  <c r="AC1988" i="1"/>
  <c r="AD1986" i="1"/>
  <c r="AD1984" i="1"/>
  <c r="AC1981" i="1"/>
  <c r="AD1979" i="1"/>
  <c r="AD1977" i="1"/>
  <c r="AC1974" i="1"/>
  <c r="AD1972" i="1"/>
  <c r="AD1967" i="1"/>
  <c r="AD1965" i="1"/>
  <c r="AD1962" i="1"/>
  <c r="AC1952" i="1"/>
  <c r="AC1947" i="1"/>
  <c r="AC1945" i="1"/>
  <c r="AC1942" i="1"/>
  <c r="AD1940" i="1"/>
  <c r="AD1935" i="1"/>
  <c r="AD1933" i="1"/>
  <c r="AD1930" i="1"/>
  <c r="AC1920" i="1"/>
  <c r="AC1915" i="1"/>
  <c r="AC1913" i="1"/>
  <c r="AC1910" i="1"/>
  <c r="AD1908" i="1"/>
  <c r="AD1903" i="1"/>
  <c r="AD1901" i="1"/>
  <c r="AD1898" i="1"/>
  <c r="AC1888" i="1"/>
  <c r="AC1883" i="1"/>
  <c r="AC1881" i="1"/>
  <c r="AC1878" i="1"/>
  <c r="AD1876" i="1"/>
  <c r="AD1871" i="1"/>
  <c r="AD1869" i="1"/>
  <c r="AD1866" i="1"/>
  <c r="AC1856" i="1"/>
  <c r="AC1851" i="1"/>
  <c r="AC1849" i="1"/>
  <c r="AC1846" i="1"/>
  <c r="AD1844" i="1"/>
  <c r="AD1839" i="1"/>
  <c r="AD1837" i="1"/>
  <c r="AD1834" i="1"/>
  <c r="AC1824" i="1"/>
  <c r="AC1819" i="1"/>
  <c r="AC1817" i="1"/>
  <c r="AC1814" i="1"/>
  <c r="AD1812" i="1"/>
  <c r="AD1807" i="1"/>
  <c r="AD1805" i="1"/>
  <c r="AD1802" i="1"/>
  <c r="AC1792" i="1"/>
  <c r="AC1787" i="1"/>
  <c r="AC1785" i="1"/>
  <c r="AC1782" i="1"/>
  <c r="AD1780" i="1"/>
  <c r="AD1775" i="1"/>
  <c r="AD1773" i="1"/>
  <c r="AD1770" i="1"/>
  <c r="AC1760" i="1"/>
  <c r="AC1755" i="1"/>
  <c r="AC1753" i="1"/>
  <c r="AC1750" i="1"/>
  <c r="AD1748" i="1"/>
  <c r="AD1743" i="1"/>
  <c r="AD1741" i="1"/>
  <c r="AD1738" i="1"/>
  <c r="AC1728" i="1"/>
  <c r="AC1723" i="1"/>
  <c r="AC1721" i="1"/>
  <c r="AC1718" i="1"/>
  <c r="AD1716" i="1"/>
  <c r="AD1711" i="1"/>
  <c r="AD1709" i="1"/>
  <c r="AD2505" i="1"/>
  <c r="AD2468" i="1"/>
  <c r="AD2462" i="1"/>
  <c r="AD2451" i="1"/>
  <c r="AD2445" i="1"/>
  <c r="AC2429" i="1"/>
  <c r="AD2423" i="1"/>
  <c r="AC2418" i="1"/>
  <c r="AD2412" i="1"/>
  <c r="AC2390" i="1"/>
  <c r="AC2366" i="1"/>
  <c r="AC2358" i="1"/>
  <c r="AD2350" i="1"/>
  <c r="AD2345" i="1"/>
  <c r="AD2333" i="1"/>
  <c r="AC2310" i="1"/>
  <c r="AC2306" i="1"/>
  <c r="AD2279" i="1"/>
  <c r="AC2266" i="1"/>
  <c r="AC2260" i="1"/>
  <c r="AC2243" i="1"/>
  <c r="AD2225" i="1"/>
  <c r="AC2222" i="1"/>
  <c r="AD2217" i="1"/>
  <c r="AD2211" i="1"/>
  <c r="AC2200" i="1"/>
  <c r="AD2197" i="1"/>
  <c r="AC2181" i="1"/>
  <c r="AD2174" i="1"/>
  <c r="AC2170" i="1"/>
  <c r="AC2166" i="1"/>
  <c r="AC2161" i="1"/>
  <c r="AD2149" i="1"/>
  <c r="AD2143" i="1"/>
  <c r="AC2137" i="1"/>
  <c r="AC2133" i="1"/>
  <c r="AD2131" i="1"/>
  <c r="AC2127" i="1"/>
  <c r="AD2125" i="1"/>
  <c r="AC2123" i="1"/>
  <c r="AD2119" i="1"/>
  <c r="AC2115" i="1"/>
  <c r="AC2103" i="1"/>
  <c r="AD2096" i="1"/>
  <c r="AD2092" i="1"/>
  <c r="AD2084" i="1"/>
  <c r="AD2082" i="1"/>
  <c r="AC2076" i="1"/>
  <c r="AD2072" i="1"/>
  <c r="AC2068" i="1"/>
  <c r="AD2066" i="1"/>
  <c r="AD2064" i="1"/>
  <c r="AD2061" i="1"/>
  <c r="AC2052" i="1"/>
  <c r="AD2050" i="1"/>
  <c r="AD2048" i="1"/>
  <c r="AD2045" i="1"/>
  <c r="AC2036" i="1"/>
  <c r="AD2034" i="1"/>
  <c r="AD2032" i="1"/>
  <c r="AD2029" i="1"/>
  <c r="AC2020" i="1"/>
  <c r="AD2018" i="1"/>
  <c r="AD2016" i="1"/>
  <c r="AD2013" i="1"/>
  <c r="AC2004" i="1"/>
  <c r="AD2002" i="1"/>
  <c r="AD2000" i="1"/>
  <c r="AC1997" i="1"/>
  <c r="AD1995" i="1"/>
  <c r="AD1993" i="1"/>
  <c r="AD1990" i="1"/>
  <c r="AC1986" i="1"/>
  <c r="AC1984" i="1"/>
  <c r="AC1979" i="1"/>
  <c r="AC1977" i="1"/>
  <c r="AC1972" i="1"/>
  <c r="AC1967" i="1"/>
  <c r="AC1965" i="1"/>
  <c r="AC1962" i="1"/>
  <c r="AD1960" i="1"/>
  <c r="AD1955" i="1"/>
  <c r="AD1953" i="1"/>
  <c r="AD1950" i="1"/>
  <c r="AC1940" i="1"/>
  <c r="AC1935" i="1"/>
  <c r="AC1933" i="1"/>
  <c r="AC1930" i="1"/>
  <c r="AD1928" i="1"/>
  <c r="AD1923" i="1"/>
  <c r="AD1921" i="1"/>
  <c r="AD1918" i="1"/>
  <c r="AC1908" i="1"/>
  <c r="AC1903" i="1"/>
  <c r="AC1901" i="1"/>
  <c r="AC1898" i="1"/>
  <c r="AD1896" i="1"/>
  <c r="AD1891" i="1"/>
  <c r="AD1889" i="1"/>
  <c r="AD1886" i="1"/>
  <c r="AC1876" i="1"/>
  <c r="AC1871" i="1"/>
  <c r="AC1869" i="1"/>
  <c r="AC1866" i="1"/>
  <c r="AD1864" i="1"/>
  <c r="AD1859" i="1"/>
  <c r="AD1857" i="1"/>
  <c r="AD1854" i="1"/>
  <c r="AC1844" i="1"/>
  <c r="AC1839" i="1"/>
  <c r="AC1837" i="1"/>
  <c r="AC1834" i="1"/>
  <c r="AD1832" i="1"/>
  <c r="AD1827" i="1"/>
  <c r="AD1825" i="1"/>
  <c r="AD1822" i="1"/>
  <c r="AC1812" i="1"/>
  <c r="AC1807" i="1"/>
  <c r="AC1805" i="1"/>
  <c r="AC1802" i="1"/>
  <c r="AD1800" i="1"/>
  <c r="AD1795" i="1"/>
  <c r="AD1793" i="1"/>
  <c r="AD1790" i="1"/>
  <c r="AC1780" i="1"/>
  <c r="AC1775" i="1"/>
  <c r="AC1773" i="1"/>
  <c r="AC1770" i="1"/>
  <c r="AD1768" i="1"/>
  <c r="AD1763" i="1"/>
  <c r="AD1761" i="1"/>
  <c r="AD1758" i="1"/>
  <c r="AC1748" i="1"/>
  <c r="AC1743" i="1"/>
  <c r="AC1741" i="1"/>
  <c r="AC1738" i="1"/>
  <c r="AD1736" i="1"/>
  <c r="AD1731" i="1"/>
  <c r="AD1729" i="1"/>
  <c r="AD1726" i="1"/>
  <c r="AC1716" i="1"/>
  <c r="AC1711" i="1"/>
  <c r="AC1709" i="1"/>
  <c r="AD2498" i="1"/>
  <c r="AC2491" i="1"/>
  <c r="AC2473" i="1"/>
  <c r="AC2462" i="1"/>
  <c r="AC2445" i="1"/>
  <c r="AD2439" i="1"/>
  <c r="AC2434" i="1"/>
  <c r="AD2428" i="1"/>
  <c r="AD2417" i="1"/>
  <c r="AC2412" i="1"/>
  <c r="AC2378" i="1"/>
  <c r="AD2374" i="1"/>
  <c r="AD2370" i="1"/>
  <c r="AD2361" i="1"/>
  <c r="AC2345" i="1"/>
  <c r="AD2337" i="1"/>
  <c r="AC2333" i="1"/>
  <c r="AD2321" i="1"/>
  <c r="AD2313" i="1"/>
  <c r="AD2302" i="1"/>
  <c r="AD2298" i="1"/>
  <c r="AD2294" i="1"/>
  <c r="AD2283" i="1"/>
  <c r="AC2279" i="1"/>
  <c r="AD2274" i="1"/>
  <c r="AC2265" i="1"/>
  <c r="AD2247" i="1"/>
  <c r="AD2234" i="1"/>
  <c r="AC2225" i="1"/>
  <c r="AC2217" i="1"/>
  <c r="AD2213" i="1"/>
  <c r="AC2211" i="1"/>
  <c r="AD2205" i="1"/>
  <c r="AD2194" i="1"/>
  <c r="AD2178" i="1"/>
  <c r="AC2174" i="1"/>
  <c r="AD2165" i="1"/>
  <c r="AD2159" i="1"/>
  <c r="AC2153" i="1"/>
  <c r="AC2149" i="1"/>
  <c r="AD2147" i="1"/>
  <c r="AC2143" i="1"/>
  <c r="AD2141" i="1"/>
  <c r="AC2139" i="1"/>
  <c r="AD2135" i="1"/>
  <c r="AC2131" i="1"/>
  <c r="AC2119" i="1"/>
  <c r="AD2112" i="1"/>
  <c r="AD2108" i="1"/>
  <c r="AD2100" i="1"/>
  <c r="AD2098" i="1"/>
  <c r="AC2092" i="1"/>
  <c r="AD2088" i="1"/>
  <c r="AC2084" i="1"/>
  <c r="AD2078" i="1"/>
  <c r="AD2074" i="1"/>
  <c r="AC2072" i="1"/>
  <c r="AC2066" i="1"/>
  <c r="AC2064" i="1"/>
  <c r="AC2061" i="1"/>
  <c r="AD2059" i="1"/>
  <c r="AD2057" i="1"/>
  <c r="AD2054" i="1"/>
  <c r="AC2050" i="1"/>
  <c r="AC2048" i="1"/>
  <c r="AC2045" i="1"/>
  <c r="AD2043" i="1"/>
  <c r="AD2041" i="1"/>
  <c r="AD2038" i="1"/>
  <c r="AC2034" i="1"/>
  <c r="AC2032" i="1"/>
  <c r="AC2029" i="1"/>
  <c r="AD2027" i="1"/>
  <c r="AD2025" i="1"/>
  <c r="AD2022" i="1"/>
  <c r="AC2018" i="1"/>
  <c r="AC2016" i="1"/>
  <c r="AC2013" i="1"/>
  <c r="AD2011" i="1"/>
  <c r="AD2009" i="1"/>
  <c r="AD2006" i="1"/>
  <c r="AC2002" i="1"/>
  <c r="AC2000" i="1"/>
  <c r="AC1995" i="1"/>
  <c r="AC1993" i="1"/>
  <c r="AC1990" i="1"/>
  <c r="AD1980" i="1"/>
  <c r="AD1975" i="1"/>
  <c r="AD1973" i="1"/>
  <c r="AD1970" i="1"/>
  <c r="AC1960" i="1"/>
  <c r="AC1955" i="1"/>
  <c r="AC1953" i="1"/>
  <c r="AC1950" i="1"/>
  <c r="AD1948" i="1"/>
  <c r="AD1943" i="1"/>
  <c r="AD1941" i="1"/>
  <c r="AD1938" i="1"/>
  <c r="AC1928" i="1"/>
  <c r="AC1923" i="1"/>
  <c r="AC1921" i="1"/>
  <c r="AC1918" i="1"/>
  <c r="AD1916" i="1"/>
  <c r="AD1911" i="1"/>
  <c r="AD1909" i="1"/>
  <c r="AD1906" i="1"/>
  <c r="AC1896" i="1"/>
  <c r="AC1891" i="1"/>
  <c r="AC1889" i="1"/>
  <c r="AC1886" i="1"/>
  <c r="AD1884" i="1"/>
  <c r="AD1879" i="1"/>
  <c r="AD1877" i="1"/>
  <c r="AD1874" i="1"/>
  <c r="AC1864" i="1"/>
  <c r="AC1859" i="1"/>
  <c r="AC1857" i="1"/>
  <c r="AC1854" i="1"/>
  <c r="AD1852" i="1"/>
  <c r="AD1847" i="1"/>
  <c r="AD1845" i="1"/>
  <c r="AD1842" i="1"/>
  <c r="AC1832" i="1"/>
  <c r="AC1827" i="1"/>
  <c r="AC1825" i="1"/>
  <c r="AC1822" i="1"/>
  <c r="AD1820" i="1"/>
  <c r="AD1815" i="1"/>
  <c r="AD1813" i="1"/>
  <c r="AD1810" i="1"/>
  <c r="AC1800" i="1"/>
  <c r="AC1795" i="1"/>
  <c r="AC1793" i="1"/>
  <c r="AC1790" i="1"/>
  <c r="AD1788" i="1"/>
  <c r="AD1783" i="1"/>
  <c r="AD1781" i="1"/>
  <c r="AD1778" i="1"/>
  <c r="AC1768" i="1"/>
  <c r="AC1763" i="1"/>
  <c r="AC1761" i="1"/>
  <c r="AC1758" i="1"/>
  <c r="AD1756" i="1"/>
  <c r="AD1751" i="1"/>
  <c r="AD1749" i="1"/>
  <c r="AD1746" i="1"/>
  <c r="AC1736" i="1"/>
  <c r="AC1731" i="1"/>
  <c r="AC1729" i="1"/>
  <c r="AC1726" i="1"/>
  <c r="AD1724" i="1"/>
  <c r="AD1719" i="1"/>
  <c r="AD1717" i="1"/>
  <c r="AD1714" i="1"/>
  <c r="AD2503" i="1"/>
  <c r="AC2497" i="1"/>
  <c r="AD2461" i="1"/>
  <c r="AD2449" i="1"/>
  <c r="AC2439" i="1"/>
  <c r="AC2433" i="1"/>
  <c r="AD2416" i="1"/>
  <c r="AD2389" i="1"/>
  <c r="AC2377" i="1"/>
  <c r="AC2369" i="1"/>
  <c r="AC2365" i="1"/>
  <c r="AD2349" i="1"/>
  <c r="AC2341" i="1"/>
  <c r="AC2332" i="1"/>
  <c r="AC2328" i="1"/>
  <c r="AC2317" i="1"/>
  <c r="AD2309" i="1"/>
  <c r="AD2305" i="1"/>
  <c r="AC2297" i="1"/>
  <c r="AC2286" i="1"/>
  <c r="AC2273" i="1"/>
  <c r="AC2264" i="1"/>
  <c r="AD2254" i="1"/>
  <c r="AD2241" i="1"/>
  <c r="AD2233" i="1"/>
  <c r="AD2229" i="1"/>
  <c r="AD2224" i="1"/>
  <c r="AC2213" i="1"/>
  <c r="AC2210" i="1"/>
  <c r="AD2202" i="1"/>
  <c r="AD2193" i="1"/>
  <c r="AD2191" i="1"/>
  <c r="AD2188" i="1"/>
  <c r="AC2186" i="1"/>
  <c r="AD2180" i="1"/>
  <c r="AC2169" i="1"/>
  <c r="AC2165" i="1"/>
  <c r="AD2163" i="1"/>
  <c r="AC2159" i="1"/>
  <c r="AD2157" i="1"/>
  <c r="AC2155" i="1"/>
  <c r="AD2151" i="1"/>
  <c r="AC2147" i="1"/>
  <c r="AC2135" i="1"/>
  <c r="AD2128" i="1"/>
  <c r="AD2124" i="1"/>
  <c r="AD2116" i="1"/>
  <c r="AD2114" i="1"/>
  <c r="AC2108" i="1"/>
  <c r="AD2104" i="1"/>
  <c r="AC2100" i="1"/>
  <c r="AD2094" i="1"/>
  <c r="AD2090" i="1"/>
  <c r="AC2088" i="1"/>
  <c r="AD2081" i="1"/>
  <c r="AC2078" i="1"/>
  <c r="AC2074" i="1"/>
  <c r="AC2070" i="1"/>
  <c r="AC2059" i="1"/>
  <c r="AC2057" i="1"/>
  <c r="AC2054" i="1"/>
  <c r="AC2043" i="1"/>
  <c r="AC2041" i="1"/>
  <c r="AC2038" i="1"/>
  <c r="AC2027" i="1"/>
  <c r="AC2025" i="1"/>
  <c r="AC2022" i="1"/>
  <c r="AC2011" i="1"/>
  <c r="AC2009" i="1"/>
  <c r="AC2006" i="1"/>
  <c r="AD1996" i="1"/>
  <c r="AD1989" i="1"/>
  <c r="AD1985" i="1"/>
  <c r="AC1980" i="1"/>
  <c r="AC1975" i="1"/>
  <c r="AC1973" i="1"/>
  <c r="AC1970" i="1"/>
  <c r="AD1968" i="1"/>
  <c r="AD1963" i="1"/>
  <c r="AD1961" i="1"/>
  <c r="AD1958" i="1"/>
  <c r="AC1948" i="1"/>
  <c r="AC1943" i="1"/>
  <c r="AC1941" i="1"/>
  <c r="AC1938" i="1"/>
  <c r="AD1936" i="1"/>
  <c r="AD1931" i="1"/>
  <c r="AD1929" i="1"/>
  <c r="AD1926" i="1"/>
  <c r="AC1916" i="1"/>
  <c r="AC1911" i="1"/>
  <c r="AC1909" i="1"/>
  <c r="AC1906" i="1"/>
  <c r="AD1904" i="1"/>
  <c r="AD1899" i="1"/>
  <c r="AD1897" i="1"/>
  <c r="AD1894" i="1"/>
  <c r="AC1884" i="1"/>
  <c r="AC1879" i="1"/>
  <c r="AC1877" i="1"/>
  <c r="AC1874" i="1"/>
  <c r="AD1872" i="1"/>
  <c r="AD1867" i="1"/>
  <c r="AD1865" i="1"/>
  <c r="AD1862" i="1"/>
  <c r="AC1852" i="1"/>
  <c r="AC1847" i="1"/>
  <c r="AC1845" i="1"/>
  <c r="AC1842" i="1"/>
  <c r="AD1840" i="1"/>
  <c r="AD1835" i="1"/>
  <c r="AD1833" i="1"/>
  <c r="AD1830" i="1"/>
  <c r="AC1820" i="1"/>
  <c r="AC1815" i="1"/>
  <c r="AC1813" i="1"/>
  <c r="AC1810" i="1"/>
  <c r="AD1808" i="1"/>
  <c r="AD1803" i="1"/>
  <c r="AD1801" i="1"/>
  <c r="AD1798" i="1"/>
  <c r="AC1788" i="1"/>
  <c r="AC1783" i="1"/>
  <c r="AC1781" i="1"/>
  <c r="AC1778" i="1"/>
  <c r="AD1776" i="1"/>
  <c r="AD1771" i="1"/>
  <c r="AD1769" i="1"/>
  <c r="AD1766" i="1"/>
  <c r="AC1756" i="1"/>
  <c r="AC1751" i="1"/>
  <c r="AC1749" i="1"/>
  <c r="AC1746" i="1"/>
  <c r="AD1744" i="1"/>
  <c r="AD1739" i="1"/>
  <c r="AD1737" i="1"/>
  <c r="AD1734" i="1"/>
  <c r="AC1724" i="1"/>
  <c r="AC1719" i="1"/>
  <c r="AC1717" i="1"/>
  <c r="AC1714" i="1"/>
  <c r="AD1712" i="1"/>
  <c r="AD2509" i="1"/>
  <c r="AC2503" i="1"/>
  <c r="AC2490" i="1"/>
  <c r="AD2484" i="1"/>
  <c r="AC2478" i="1"/>
  <c r="AC2466" i="1"/>
  <c r="AC2460" i="1"/>
  <c r="AC2449" i="1"/>
  <c r="AD2438" i="1"/>
  <c r="AD2432" i="1"/>
  <c r="AC2416" i="1"/>
  <c r="AC2410" i="1"/>
  <c r="AC2405" i="1"/>
  <c r="AD2388" i="1"/>
  <c r="AD2368" i="1"/>
  <c r="AC2357" i="1"/>
  <c r="AC2349" i="1"/>
  <c r="AD2344" i="1"/>
  <c r="AD2340" i="1"/>
  <c r="AD2324" i="1"/>
  <c r="AD2320" i="1"/>
  <c r="AD2316" i="1"/>
  <c r="AD2312" i="1"/>
  <c r="AC2309" i="1"/>
  <c r="AC2305" i="1"/>
  <c r="AD2301" i="1"/>
  <c r="AD2278" i="1"/>
  <c r="AD2272" i="1"/>
  <c r="AD2268" i="1"/>
  <c r="AD2259" i="1"/>
  <c r="AC2254" i="1"/>
  <c r="AC2233" i="1"/>
  <c r="AC2229" i="1"/>
  <c r="AC2224" i="1"/>
  <c r="AD2220" i="1"/>
  <c r="AD2216" i="1"/>
  <c r="AD2209" i="1"/>
  <c r="AC2207" i="1"/>
  <c r="AD2204" i="1"/>
  <c r="AC2202" i="1"/>
  <c r="AD2199" i="1"/>
  <c r="AD2196" i="1"/>
  <c r="AC2193" i="1"/>
  <c r="AC2188" i="1"/>
  <c r="AC2183" i="1"/>
  <c r="AC2180" i="1"/>
  <c r="AD2177" i="1"/>
  <c r="AC2171" i="1"/>
  <c r="AD2167" i="1"/>
  <c r="AC2163" i="1"/>
  <c r="AC2151" i="1"/>
  <c r="AD2144" i="1"/>
  <c r="AD2140" i="1"/>
  <c r="AD2132" i="1"/>
  <c r="AD2130" i="1"/>
  <c r="AC2124" i="1"/>
  <c r="AD2120" i="1"/>
  <c r="AC2116" i="1"/>
  <c r="AD2110" i="1"/>
  <c r="AD2106" i="1"/>
  <c r="AC2104" i="1"/>
  <c r="AD2097" i="1"/>
  <c r="AC2094" i="1"/>
  <c r="AC2090" i="1"/>
  <c r="AC2086" i="1"/>
  <c r="AC2081" i="1"/>
  <c r="AD2069" i="1"/>
  <c r="AD2065" i="1"/>
  <c r="AD2060" i="1"/>
  <c r="AD2053" i="1"/>
  <c r="AD2049" i="1"/>
  <c r="AD2044" i="1"/>
  <c r="AD2037" i="1"/>
  <c r="AD2033" i="1"/>
  <c r="AD2028" i="1"/>
  <c r="AD2021" i="1"/>
  <c r="AD2017" i="1"/>
  <c r="AD2012" i="1"/>
  <c r="AD2005" i="1"/>
  <c r="AD2001" i="1"/>
  <c r="AC1996" i="1"/>
  <c r="AD1991" i="1"/>
  <c r="AC1989" i="1"/>
  <c r="AC1985" i="1"/>
  <c r="AD1982" i="1"/>
  <c r="AC1968" i="1"/>
  <c r="AC1963" i="1"/>
  <c r="AC1961" i="1"/>
  <c r="AC1958" i="1"/>
  <c r="AD1956" i="1"/>
  <c r="AD1951" i="1"/>
  <c r="AD1949" i="1"/>
  <c r="AD1946" i="1"/>
  <c r="AC1936" i="1"/>
  <c r="AC1931" i="1"/>
  <c r="AC1929" i="1"/>
  <c r="AC1926" i="1"/>
  <c r="AD1924" i="1"/>
  <c r="AD1919" i="1"/>
  <c r="AD1917" i="1"/>
  <c r="AD1914" i="1"/>
  <c r="AC1904" i="1"/>
  <c r="AC1899" i="1"/>
  <c r="AC1897" i="1"/>
  <c r="AC1894" i="1"/>
  <c r="AD1892" i="1"/>
  <c r="AD1887" i="1"/>
  <c r="AD1885" i="1"/>
  <c r="AD1882" i="1"/>
  <c r="AC1872" i="1"/>
  <c r="AC1867" i="1"/>
  <c r="AC1865" i="1"/>
  <c r="AC1862" i="1"/>
  <c r="AD1860" i="1"/>
  <c r="AD1855" i="1"/>
  <c r="AD1853" i="1"/>
  <c r="AD1850" i="1"/>
  <c r="AC1840" i="1"/>
  <c r="AC1835" i="1"/>
  <c r="AC1833" i="1"/>
  <c r="AC1830" i="1"/>
  <c r="AD1828" i="1"/>
  <c r="AD1823" i="1"/>
  <c r="AD1821" i="1"/>
  <c r="AD1818" i="1"/>
  <c r="AC1808" i="1"/>
  <c r="AC1803" i="1"/>
  <c r="AC1801" i="1"/>
  <c r="AC1798" i="1"/>
  <c r="AD1796" i="1"/>
  <c r="AD1791" i="1"/>
  <c r="AD1789" i="1"/>
  <c r="AD1786" i="1"/>
  <c r="AC1776" i="1"/>
  <c r="AC1771" i="1"/>
  <c r="AC1769" i="1"/>
  <c r="AC1766" i="1"/>
  <c r="AD1764" i="1"/>
  <c r="AD1759" i="1"/>
  <c r="AD1757" i="1"/>
  <c r="AD1754" i="1"/>
  <c r="AC1744" i="1"/>
  <c r="AC1739" i="1"/>
  <c r="AC1737" i="1"/>
  <c r="AC1734" i="1"/>
  <c r="AD1732" i="1"/>
  <c r="AD1727" i="1"/>
  <c r="AD1725" i="1"/>
  <c r="AD1722" i="1"/>
  <c r="AC1712" i="1"/>
  <c r="AC1704" i="1"/>
  <c r="AC1699" i="1"/>
  <c r="AC1697" i="1"/>
  <c r="AC1694" i="1"/>
  <c r="AD1692" i="1"/>
  <c r="AD1687" i="1"/>
  <c r="AD1685" i="1"/>
  <c r="AD1682" i="1"/>
  <c r="AC1672" i="1"/>
  <c r="AC1667" i="1"/>
  <c r="AC1665" i="1"/>
  <c r="AC1662" i="1"/>
  <c r="AD1660" i="1"/>
  <c r="AD1655" i="1"/>
  <c r="AD1653" i="1"/>
  <c r="AD1650" i="1"/>
  <c r="AC1640" i="1"/>
  <c r="AC1635" i="1"/>
  <c r="AC1633" i="1"/>
  <c r="AC1630" i="1"/>
  <c r="AD1628" i="1"/>
  <c r="AD1623" i="1"/>
  <c r="AD1621" i="1"/>
  <c r="AD1618" i="1"/>
  <c r="AC1608" i="1"/>
  <c r="AC1603" i="1"/>
  <c r="AC1601" i="1"/>
  <c r="AC1598" i="1"/>
  <c r="AD1596" i="1"/>
  <c r="AD1591" i="1"/>
  <c r="AD1589" i="1"/>
  <c r="AD1586" i="1"/>
  <c r="AC1576" i="1"/>
  <c r="AC1571" i="1"/>
  <c r="AC1569" i="1"/>
  <c r="AC1566" i="1"/>
  <c r="AD1564" i="1"/>
  <c r="AD1559" i="1"/>
  <c r="AD1557" i="1"/>
  <c r="AD1554" i="1"/>
  <c r="AC1544" i="1"/>
  <c r="AC1539" i="1"/>
  <c r="AC1537" i="1"/>
  <c r="AC1534" i="1"/>
  <c r="AD1532" i="1"/>
  <c r="AD1527" i="1"/>
  <c r="AD1525" i="1"/>
  <c r="AD1522" i="1"/>
  <c r="AC1512" i="1"/>
  <c r="AC1507" i="1"/>
  <c r="AC1505" i="1"/>
  <c r="AC1502" i="1"/>
  <c r="AD1500" i="1"/>
  <c r="AD1495" i="1"/>
  <c r="AD1493" i="1"/>
  <c r="AD1490" i="1"/>
  <c r="AC1480" i="1"/>
  <c r="AC1475" i="1"/>
  <c r="AC1473" i="1"/>
  <c r="AC1470" i="1"/>
  <c r="AD1468" i="1"/>
  <c r="AD1463" i="1"/>
  <c r="AD1461" i="1"/>
  <c r="AD1458" i="1"/>
  <c r="AC1448" i="1"/>
  <c r="AC1443" i="1"/>
  <c r="AC1441" i="1"/>
  <c r="AC1438" i="1"/>
  <c r="AD1436" i="1"/>
  <c r="AD1431" i="1"/>
  <c r="AD1429" i="1"/>
  <c r="AD1426" i="1"/>
  <c r="AC1416" i="1"/>
  <c r="AC1411" i="1"/>
  <c r="AC1409" i="1"/>
  <c r="AC1406" i="1"/>
  <c r="AD1404" i="1"/>
  <c r="AD1399" i="1"/>
  <c r="AD1397" i="1"/>
  <c r="AD1394" i="1"/>
  <c r="AC1384" i="1"/>
  <c r="AC1379" i="1"/>
  <c r="AC1377" i="1"/>
  <c r="AC1374" i="1"/>
  <c r="AD1372" i="1"/>
  <c r="AD1367" i="1"/>
  <c r="AD1365" i="1"/>
  <c r="AD1362" i="1"/>
  <c r="AC1352" i="1"/>
  <c r="AC1347" i="1"/>
  <c r="AC1345" i="1"/>
  <c r="AC1342" i="1"/>
  <c r="AD1340" i="1"/>
  <c r="AD1335" i="1"/>
  <c r="AD1333" i="1"/>
  <c r="AD1330" i="1"/>
  <c r="AC1320" i="1"/>
  <c r="AC1315" i="1"/>
  <c r="AC1313" i="1"/>
  <c r="AC1310" i="1"/>
  <c r="AD1308" i="1"/>
  <c r="AD1303" i="1"/>
  <c r="AD1301" i="1"/>
  <c r="AD1298" i="1"/>
  <c r="AC1288" i="1"/>
  <c r="AC1283" i="1"/>
  <c r="AC1281" i="1"/>
  <c r="AC1278" i="1"/>
  <c r="AD1276" i="1"/>
  <c r="AD1271" i="1"/>
  <c r="AD1269" i="1"/>
  <c r="AD1266" i="1"/>
  <c r="AC1256" i="1"/>
  <c r="AC1251" i="1"/>
  <c r="AC1249" i="1"/>
  <c r="AC1246" i="1"/>
  <c r="AD1244" i="1"/>
  <c r="AD1239" i="1"/>
  <c r="AD1237" i="1"/>
  <c r="AD1234" i="1"/>
  <c r="AC1224" i="1"/>
  <c r="AC1219" i="1"/>
  <c r="AC1217" i="1"/>
  <c r="AC1214" i="1"/>
  <c r="AD1212" i="1"/>
  <c r="AD1207" i="1"/>
  <c r="AD1205" i="1"/>
  <c r="AD1202" i="1"/>
  <c r="AC1192" i="1"/>
  <c r="AC1187" i="1"/>
  <c r="AC1185" i="1"/>
  <c r="AC1182" i="1"/>
  <c r="AD1180" i="1"/>
  <c r="AD1175" i="1"/>
  <c r="AD1173" i="1"/>
  <c r="AD1170" i="1"/>
  <c r="AC1160" i="1"/>
  <c r="AC1155" i="1"/>
  <c r="AC1153" i="1"/>
  <c r="AD1707" i="1"/>
  <c r="AD1705" i="1"/>
  <c r="AD1702" i="1"/>
  <c r="AC1692" i="1"/>
  <c r="AC1687" i="1"/>
  <c r="AC1685" i="1"/>
  <c r="AC1682" i="1"/>
  <c r="AD1680" i="1"/>
  <c r="AD1675" i="1"/>
  <c r="AD1673" i="1"/>
  <c r="AD1670" i="1"/>
  <c r="AC1660" i="1"/>
  <c r="AC1655" i="1"/>
  <c r="AC1653" i="1"/>
  <c r="AC1650" i="1"/>
  <c r="AD1648" i="1"/>
  <c r="AD1643" i="1"/>
  <c r="AD1641" i="1"/>
  <c r="AD1638" i="1"/>
  <c r="AC1628" i="1"/>
  <c r="AC1623" i="1"/>
  <c r="AC1621" i="1"/>
  <c r="AC1618" i="1"/>
  <c r="AD1616" i="1"/>
  <c r="AD1611" i="1"/>
  <c r="AD1609" i="1"/>
  <c r="AD1606" i="1"/>
  <c r="AC1596" i="1"/>
  <c r="AC1591" i="1"/>
  <c r="AC1589" i="1"/>
  <c r="AC1586" i="1"/>
  <c r="AD1584" i="1"/>
  <c r="AD1579" i="1"/>
  <c r="AD1577" i="1"/>
  <c r="AD1574" i="1"/>
  <c r="AC1564" i="1"/>
  <c r="AC1559" i="1"/>
  <c r="AC1557" i="1"/>
  <c r="AC1554" i="1"/>
  <c r="AD1552" i="1"/>
  <c r="AD1547" i="1"/>
  <c r="AD1545" i="1"/>
  <c r="AD1542" i="1"/>
  <c r="AC1532" i="1"/>
  <c r="AC1527" i="1"/>
  <c r="AC1525" i="1"/>
  <c r="AC1522" i="1"/>
  <c r="AD1520" i="1"/>
  <c r="AD1515" i="1"/>
  <c r="AD1513" i="1"/>
  <c r="AD1510" i="1"/>
  <c r="AC1500" i="1"/>
  <c r="AC1495" i="1"/>
  <c r="AC1493" i="1"/>
  <c r="AC1490" i="1"/>
  <c r="AD1488" i="1"/>
  <c r="AD1483" i="1"/>
  <c r="AD1481" i="1"/>
  <c r="AD1478" i="1"/>
  <c r="AC1468" i="1"/>
  <c r="AC1463" i="1"/>
  <c r="AC1461" i="1"/>
  <c r="AC1458" i="1"/>
  <c r="AD1456" i="1"/>
  <c r="AD1451" i="1"/>
  <c r="AD1449" i="1"/>
  <c r="AD1446" i="1"/>
  <c r="AC1436" i="1"/>
  <c r="AC1431" i="1"/>
  <c r="AC1429" i="1"/>
  <c r="AC1426" i="1"/>
  <c r="AD1424" i="1"/>
  <c r="AD1419" i="1"/>
  <c r="AD1417" i="1"/>
  <c r="AD1414" i="1"/>
  <c r="AC1404" i="1"/>
  <c r="AC1399" i="1"/>
  <c r="AC1397" i="1"/>
  <c r="AC1394" i="1"/>
  <c r="AD1392" i="1"/>
  <c r="AD1387" i="1"/>
  <c r="AD1385" i="1"/>
  <c r="AD1382" i="1"/>
  <c r="AC1372" i="1"/>
  <c r="AC1367" i="1"/>
  <c r="AC1365" i="1"/>
  <c r="AC1362" i="1"/>
  <c r="AD1360" i="1"/>
  <c r="AD1355" i="1"/>
  <c r="AD1353" i="1"/>
  <c r="AD1350" i="1"/>
  <c r="AC1340" i="1"/>
  <c r="AC1335" i="1"/>
  <c r="AC1333" i="1"/>
  <c r="AC1330" i="1"/>
  <c r="AD1328" i="1"/>
  <c r="AD1323" i="1"/>
  <c r="AD1321" i="1"/>
  <c r="AD1318" i="1"/>
  <c r="AC1308" i="1"/>
  <c r="AC1303" i="1"/>
  <c r="AC1301" i="1"/>
  <c r="AC1298" i="1"/>
  <c r="AD1296" i="1"/>
  <c r="AD1291" i="1"/>
  <c r="AD1289" i="1"/>
  <c r="AD1286" i="1"/>
  <c r="AC1276" i="1"/>
  <c r="AC1271" i="1"/>
  <c r="AC1269" i="1"/>
  <c r="AC1266" i="1"/>
  <c r="AD1264" i="1"/>
  <c r="AD1259" i="1"/>
  <c r="AD1257" i="1"/>
  <c r="AD1254" i="1"/>
  <c r="AC1244" i="1"/>
  <c r="AC1239" i="1"/>
  <c r="AC1237" i="1"/>
  <c r="AC1234" i="1"/>
  <c r="AD1232" i="1"/>
  <c r="AD1227" i="1"/>
  <c r="AD1225" i="1"/>
  <c r="AD1222" i="1"/>
  <c r="AC1212" i="1"/>
  <c r="AC1207" i="1"/>
  <c r="AC1205" i="1"/>
  <c r="AC1202" i="1"/>
  <c r="AD1200" i="1"/>
  <c r="AD1195" i="1"/>
  <c r="AD1193" i="1"/>
  <c r="AD1190" i="1"/>
  <c r="AC1180" i="1"/>
  <c r="AC1175" i="1"/>
  <c r="AC1173" i="1"/>
  <c r="AC1170" i="1"/>
  <c r="AD1168" i="1"/>
  <c r="AD1163" i="1"/>
  <c r="AD1161" i="1"/>
  <c r="AD1158" i="1"/>
  <c r="AC1148" i="1"/>
  <c r="AC1143" i="1"/>
  <c r="AC1141" i="1"/>
  <c r="AC1138" i="1"/>
  <c r="AD1136" i="1"/>
  <c r="AC1707" i="1"/>
  <c r="AC1705" i="1"/>
  <c r="AC1702" i="1"/>
  <c r="AD1700" i="1"/>
  <c r="AD1695" i="1"/>
  <c r="AD1693" i="1"/>
  <c r="AD1690" i="1"/>
  <c r="AC1680" i="1"/>
  <c r="AC1675" i="1"/>
  <c r="AC1673" i="1"/>
  <c r="AC1670" i="1"/>
  <c r="AD1668" i="1"/>
  <c r="AD1663" i="1"/>
  <c r="AD1661" i="1"/>
  <c r="AD1658" i="1"/>
  <c r="AC1648" i="1"/>
  <c r="AC1643" i="1"/>
  <c r="AC1641" i="1"/>
  <c r="AC1638" i="1"/>
  <c r="AD1636" i="1"/>
  <c r="AD1631" i="1"/>
  <c r="AD1629" i="1"/>
  <c r="AD1626" i="1"/>
  <c r="AC1616" i="1"/>
  <c r="AC1611" i="1"/>
  <c r="AC1609" i="1"/>
  <c r="AC1606" i="1"/>
  <c r="AD1604" i="1"/>
  <c r="AD1599" i="1"/>
  <c r="AD1597" i="1"/>
  <c r="AD1594" i="1"/>
  <c r="AC1584" i="1"/>
  <c r="AC1579" i="1"/>
  <c r="AC1577" i="1"/>
  <c r="AC1574" i="1"/>
  <c r="AD1572" i="1"/>
  <c r="AD1567" i="1"/>
  <c r="AD1565" i="1"/>
  <c r="AD1562" i="1"/>
  <c r="AC1552" i="1"/>
  <c r="AC1547" i="1"/>
  <c r="AC1545" i="1"/>
  <c r="AC1542" i="1"/>
  <c r="AD1540" i="1"/>
  <c r="AD1535" i="1"/>
  <c r="AD1533" i="1"/>
  <c r="AD1530" i="1"/>
  <c r="AC1520" i="1"/>
  <c r="AC1515" i="1"/>
  <c r="AC1513" i="1"/>
  <c r="AC1510" i="1"/>
  <c r="AD1508" i="1"/>
  <c r="AD1503" i="1"/>
  <c r="AD1501" i="1"/>
  <c r="AD1498" i="1"/>
  <c r="AC1488" i="1"/>
  <c r="AC1483" i="1"/>
  <c r="AC1481" i="1"/>
  <c r="AC1478" i="1"/>
  <c r="AD1476" i="1"/>
  <c r="AD1471" i="1"/>
  <c r="AD1469" i="1"/>
  <c r="AD1466" i="1"/>
  <c r="AC1456" i="1"/>
  <c r="AC1451" i="1"/>
  <c r="AC1449" i="1"/>
  <c r="AC1446" i="1"/>
  <c r="AD1444" i="1"/>
  <c r="AD1439" i="1"/>
  <c r="AD1437" i="1"/>
  <c r="AD1434" i="1"/>
  <c r="AC1424" i="1"/>
  <c r="AC1419" i="1"/>
  <c r="AC1417" i="1"/>
  <c r="AC1414" i="1"/>
  <c r="AD1412" i="1"/>
  <c r="AD1407" i="1"/>
  <c r="AD1405" i="1"/>
  <c r="AD1402" i="1"/>
  <c r="AC1392" i="1"/>
  <c r="AC1387" i="1"/>
  <c r="AC1385" i="1"/>
  <c r="AC1382" i="1"/>
  <c r="AD1380" i="1"/>
  <c r="AD1375" i="1"/>
  <c r="AD1373" i="1"/>
  <c r="AD1370" i="1"/>
  <c r="AC1360" i="1"/>
  <c r="AC1355" i="1"/>
  <c r="AC1353" i="1"/>
  <c r="AC1350" i="1"/>
  <c r="AD1348" i="1"/>
  <c r="AD1343" i="1"/>
  <c r="AD1341" i="1"/>
  <c r="AD1338" i="1"/>
  <c r="AC1328" i="1"/>
  <c r="AC1323" i="1"/>
  <c r="AC1321" i="1"/>
  <c r="AC1318" i="1"/>
  <c r="AD1316" i="1"/>
  <c r="AD1311" i="1"/>
  <c r="AD1309" i="1"/>
  <c r="AD1306" i="1"/>
  <c r="AC1296" i="1"/>
  <c r="AC1291" i="1"/>
  <c r="AC1289" i="1"/>
  <c r="AC1286" i="1"/>
  <c r="AD1284" i="1"/>
  <c r="AD1279" i="1"/>
  <c r="AD1277" i="1"/>
  <c r="AD1274" i="1"/>
  <c r="AC1264" i="1"/>
  <c r="AC1259" i="1"/>
  <c r="AC1257" i="1"/>
  <c r="AC1254" i="1"/>
  <c r="AD1252" i="1"/>
  <c r="AD1247" i="1"/>
  <c r="AD1245" i="1"/>
  <c r="AD1242" i="1"/>
  <c r="AC1232" i="1"/>
  <c r="AC1227" i="1"/>
  <c r="AC1225" i="1"/>
  <c r="AC1222" i="1"/>
  <c r="AD1220" i="1"/>
  <c r="AD1215" i="1"/>
  <c r="AD1213" i="1"/>
  <c r="AD1210" i="1"/>
  <c r="AC1200" i="1"/>
  <c r="AC1195" i="1"/>
  <c r="AC1193" i="1"/>
  <c r="AC1190" i="1"/>
  <c r="AD1188" i="1"/>
  <c r="AD1183" i="1"/>
  <c r="AD1181" i="1"/>
  <c r="AD1178" i="1"/>
  <c r="AC1168" i="1"/>
  <c r="AC1163" i="1"/>
  <c r="AC1161" i="1"/>
  <c r="AC1158" i="1"/>
  <c r="AD1156" i="1"/>
  <c r="AD1151" i="1"/>
  <c r="AD1149" i="1"/>
  <c r="AD1146" i="1"/>
  <c r="AC1700" i="1"/>
  <c r="AC1695" i="1"/>
  <c r="AC1693" i="1"/>
  <c r="AC1690" i="1"/>
  <c r="AD1688" i="1"/>
  <c r="AD1683" i="1"/>
  <c r="AD1681" i="1"/>
  <c r="AD1678" i="1"/>
  <c r="AC1668" i="1"/>
  <c r="AC1663" i="1"/>
  <c r="AC1661" i="1"/>
  <c r="AC1658" i="1"/>
  <c r="AD1656" i="1"/>
  <c r="AD1651" i="1"/>
  <c r="AD1649" i="1"/>
  <c r="AD1646" i="1"/>
  <c r="AC1636" i="1"/>
  <c r="AC1631" i="1"/>
  <c r="AC1629" i="1"/>
  <c r="AC1626" i="1"/>
  <c r="AD1624" i="1"/>
  <c r="AD1619" i="1"/>
  <c r="AD1617" i="1"/>
  <c r="AD1614" i="1"/>
  <c r="AC1604" i="1"/>
  <c r="AC1599" i="1"/>
  <c r="AC1597" i="1"/>
  <c r="AC1594" i="1"/>
  <c r="AD1592" i="1"/>
  <c r="AD1587" i="1"/>
  <c r="AD1585" i="1"/>
  <c r="AD1582" i="1"/>
  <c r="AC1572" i="1"/>
  <c r="AC1567" i="1"/>
  <c r="AC1565" i="1"/>
  <c r="AC1562" i="1"/>
  <c r="AD1560" i="1"/>
  <c r="AD1555" i="1"/>
  <c r="AD1553" i="1"/>
  <c r="AD1550" i="1"/>
  <c r="AC1540" i="1"/>
  <c r="AC1535" i="1"/>
  <c r="AC1533" i="1"/>
  <c r="AC1530" i="1"/>
  <c r="AD1528" i="1"/>
  <c r="AD1523" i="1"/>
  <c r="AD1521" i="1"/>
  <c r="AD1518" i="1"/>
  <c r="AC1508" i="1"/>
  <c r="AC1503" i="1"/>
  <c r="AC1501" i="1"/>
  <c r="AC1498" i="1"/>
  <c r="AD1496" i="1"/>
  <c r="AD1491" i="1"/>
  <c r="AD1489" i="1"/>
  <c r="AD1486" i="1"/>
  <c r="AC1476" i="1"/>
  <c r="AC1471" i="1"/>
  <c r="AC1469" i="1"/>
  <c r="AC1466" i="1"/>
  <c r="AD1464" i="1"/>
  <c r="AD1459" i="1"/>
  <c r="AD1457" i="1"/>
  <c r="AD1454" i="1"/>
  <c r="AC1444" i="1"/>
  <c r="AC1439" i="1"/>
  <c r="AC1437" i="1"/>
  <c r="AC1434" i="1"/>
  <c r="AD1432" i="1"/>
  <c r="AD1427" i="1"/>
  <c r="AD1425" i="1"/>
  <c r="AD1422" i="1"/>
  <c r="AC1412" i="1"/>
  <c r="AC1407" i="1"/>
  <c r="AC1405" i="1"/>
  <c r="AC1402" i="1"/>
  <c r="AD1400" i="1"/>
  <c r="AD1395" i="1"/>
  <c r="AD1393" i="1"/>
  <c r="AD1390" i="1"/>
  <c r="AC1380" i="1"/>
  <c r="AC1375" i="1"/>
  <c r="AC1373" i="1"/>
  <c r="AC1370" i="1"/>
  <c r="AD1368" i="1"/>
  <c r="AD1363" i="1"/>
  <c r="AD1361" i="1"/>
  <c r="AD1358" i="1"/>
  <c r="AC1348" i="1"/>
  <c r="AC1343" i="1"/>
  <c r="AC1341" i="1"/>
  <c r="AC1338" i="1"/>
  <c r="AD1336" i="1"/>
  <c r="AD1331" i="1"/>
  <c r="AD1329" i="1"/>
  <c r="AD1326" i="1"/>
  <c r="AC1316" i="1"/>
  <c r="AC1311" i="1"/>
  <c r="AC1309" i="1"/>
  <c r="AC1306" i="1"/>
  <c r="AD1304" i="1"/>
  <c r="AD1299" i="1"/>
  <c r="AD1297" i="1"/>
  <c r="AD1294" i="1"/>
  <c r="AC1284" i="1"/>
  <c r="AC1279" i="1"/>
  <c r="AC1277" i="1"/>
  <c r="AC1274" i="1"/>
  <c r="AD1272" i="1"/>
  <c r="AD1267" i="1"/>
  <c r="AD1265" i="1"/>
  <c r="AD1262" i="1"/>
  <c r="AC1252" i="1"/>
  <c r="AC1247" i="1"/>
  <c r="AC1245" i="1"/>
  <c r="AC1242" i="1"/>
  <c r="AD1240" i="1"/>
  <c r="AD1235" i="1"/>
  <c r="AD1233" i="1"/>
  <c r="AD1230" i="1"/>
  <c r="AC1220" i="1"/>
  <c r="AC1215" i="1"/>
  <c r="AC1213" i="1"/>
  <c r="AC1210" i="1"/>
  <c r="AD1208" i="1"/>
  <c r="AD1203" i="1"/>
  <c r="AD1201" i="1"/>
  <c r="AD1198" i="1"/>
  <c r="AC1188" i="1"/>
  <c r="AC1183" i="1"/>
  <c r="AC1181" i="1"/>
  <c r="AC1178" i="1"/>
  <c r="AD1176" i="1"/>
  <c r="AD1171" i="1"/>
  <c r="AD1169" i="1"/>
  <c r="AD1166" i="1"/>
  <c r="AC1156" i="1"/>
  <c r="AC1151" i="1"/>
  <c r="AC1149" i="1"/>
  <c r="AC1146" i="1"/>
  <c r="AD1144" i="1"/>
  <c r="AD1139" i="1"/>
  <c r="AD1137" i="1"/>
  <c r="AD1134" i="1"/>
  <c r="AD1703" i="1"/>
  <c r="AD1701" i="1"/>
  <c r="AD1698" i="1"/>
  <c r="AC1688" i="1"/>
  <c r="AC1683" i="1"/>
  <c r="AC1681" i="1"/>
  <c r="AC1678" i="1"/>
  <c r="AD1676" i="1"/>
  <c r="AD1671" i="1"/>
  <c r="AD1669" i="1"/>
  <c r="AD1666" i="1"/>
  <c r="AC1656" i="1"/>
  <c r="AC1651" i="1"/>
  <c r="AC1649" i="1"/>
  <c r="AC1646" i="1"/>
  <c r="AD1644" i="1"/>
  <c r="AD1639" i="1"/>
  <c r="AD1637" i="1"/>
  <c r="AD1634" i="1"/>
  <c r="AC1624" i="1"/>
  <c r="AC1619" i="1"/>
  <c r="AC1617" i="1"/>
  <c r="AC1614" i="1"/>
  <c r="AD1612" i="1"/>
  <c r="AD1607" i="1"/>
  <c r="AD1605" i="1"/>
  <c r="AD1602" i="1"/>
  <c r="AC1592" i="1"/>
  <c r="AC1587" i="1"/>
  <c r="AC1585" i="1"/>
  <c r="AC1582" i="1"/>
  <c r="AD1580" i="1"/>
  <c r="AD1575" i="1"/>
  <c r="AD1573" i="1"/>
  <c r="AD1570" i="1"/>
  <c r="AC1560" i="1"/>
  <c r="AC1555" i="1"/>
  <c r="AC1553" i="1"/>
  <c r="AC1550" i="1"/>
  <c r="AD1548" i="1"/>
  <c r="AD1543" i="1"/>
  <c r="AD1541" i="1"/>
  <c r="AD1538" i="1"/>
  <c r="AC1528" i="1"/>
  <c r="AC1523" i="1"/>
  <c r="AC1521" i="1"/>
  <c r="AC1518" i="1"/>
  <c r="AD1516" i="1"/>
  <c r="AD1511" i="1"/>
  <c r="AD1509" i="1"/>
  <c r="AD1506" i="1"/>
  <c r="AC1496" i="1"/>
  <c r="AC1491" i="1"/>
  <c r="AC1489" i="1"/>
  <c r="AC1486" i="1"/>
  <c r="AD1484" i="1"/>
  <c r="AD1479" i="1"/>
  <c r="AD1477" i="1"/>
  <c r="AD1474" i="1"/>
  <c r="AC1464" i="1"/>
  <c r="AC1459" i="1"/>
  <c r="AC1457" i="1"/>
  <c r="AC1454" i="1"/>
  <c r="AD1452" i="1"/>
  <c r="AD1447" i="1"/>
  <c r="AD1445" i="1"/>
  <c r="AD1442" i="1"/>
  <c r="AC1432" i="1"/>
  <c r="AC1427" i="1"/>
  <c r="AC1425" i="1"/>
  <c r="AC1422" i="1"/>
  <c r="AD1420" i="1"/>
  <c r="AD1415" i="1"/>
  <c r="AD1413" i="1"/>
  <c r="AD1410" i="1"/>
  <c r="AC1400" i="1"/>
  <c r="AC1395" i="1"/>
  <c r="AC1393" i="1"/>
  <c r="AC1390" i="1"/>
  <c r="AD1388" i="1"/>
  <c r="AD1383" i="1"/>
  <c r="AD1381" i="1"/>
  <c r="AD1378" i="1"/>
  <c r="AC1368" i="1"/>
  <c r="AC1363" i="1"/>
  <c r="AC1361" i="1"/>
  <c r="AC1358" i="1"/>
  <c r="AD1356" i="1"/>
  <c r="AD1351" i="1"/>
  <c r="AD1349" i="1"/>
  <c r="AD1346" i="1"/>
  <c r="AC1336" i="1"/>
  <c r="AC1331" i="1"/>
  <c r="AC1329" i="1"/>
  <c r="AC1326" i="1"/>
  <c r="AD1324" i="1"/>
  <c r="AD1319" i="1"/>
  <c r="AD1317" i="1"/>
  <c r="AD1314" i="1"/>
  <c r="AC1304" i="1"/>
  <c r="AC1299" i="1"/>
  <c r="AC1297" i="1"/>
  <c r="AC1294" i="1"/>
  <c r="AD1292" i="1"/>
  <c r="AD1287" i="1"/>
  <c r="AD1285" i="1"/>
  <c r="AD1282" i="1"/>
  <c r="AC1272" i="1"/>
  <c r="AC1267" i="1"/>
  <c r="AC1265" i="1"/>
  <c r="AC1262" i="1"/>
  <c r="AD1260" i="1"/>
  <c r="AD1255" i="1"/>
  <c r="AD1253" i="1"/>
  <c r="AD1250" i="1"/>
  <c r="AC1240" i="1"/>
  <c r="AC1235" i="1"/>
  <c r="AC1233" i="1"/>
  <c r="AC1230" i="1"/>
  <c r="AD1228" i="1"/>
  <c r="AD1223" i="1"/>
  <c r="AD1221" i="1"/>
  <c r="AD1218" i="1"/>
  <c r="AC1208" i="1"/>
  <c r="AC1203" i="1"/>
  <c r="AC1201" i="1"/>
  <c r="AC1198" i="1"/>
  <c r="AD1196" i="1"/>
  <c r="AD1191" i="1"/>
  <c r="AD1189" i="1"/>
  <c r="AD1186" i="1"/>
  <c r="AC1176" i="1"/>
  <c r="AC1171" i="1"/>
  <c r="AC1169" i="1"/>
  <c r="AC1166" i="1"/>
  <c r="AD1164" i="1"/>
  <c r="AD1159" i="1"/>
  <c r="AD1157" i="1"/>
  <c r="AD1154" i="1"/>
  <c r="AC1708" i="1"/>
  <c r="AC1703" i="1"/>
  <c r="AC1701" i="1"/>
  <c r="AC1698" i="1"/>
  <c r="AD1696" i="1"/>
  <c r="AD1691" i="1"/>
  <c r="AD1689" i="1"/>
  <c r="AD1686" i="1"/>
  <c r="AC1676" i="1"/>
  <c r="AC1671" i="1"/>
  <c r="AC1669" i="1"/>
  <c r="AC1666" i="1"/>
  <c r="AD1664" i="1"/>
  <c r="AD1659" i="1"/>
  <c r="AD1657" i="1"/>
  <c r="AD1654" i="1"/>
  <c r="AC1644" i="1"/>
  <c r="AC1639" i="1"/>
  <c r="AC1637" i="1"/>
  <c r="AC1634" i="1"/>
  <c r="AD1632" i="1"/>
  <c r="AD1627" i="1"/>
  <c r="AD1625" i="1"/>
  <c r="AD1622" i="1"/>
  <c r="AC1612" i="1"/>
  <c r="AC1607" i="1"/>
  <c r="AC1605" i="1"/>
  <c r="AC1602" i="1"/>
  <c r="AD1600" i="1"/>
  <c r="AD1595" i="1"/>
  <c r="AD1593" i="1"/>
  <c r="AD1590" i="1"/>
  <c r="AC1580" i="1"/>
  <c r="AC1575" i="1"/>
  <c r="AC1573" i="1"/>
  <c r="AC1570" i="1"/>
  <c r="AD1568" i="1"/>
  <c r="AD1563" i="1"/>
  <c r="AD1561" i="1"/>
  <c r="AD1558" i="1"/>
  <c r="AC1548" i="1"/>
  <c r="AC1543" i="1"/>
  <c r="AC1541" i="1"/>
  <c r="AC1538" i="1"/>
  <c r="AD1536" i="1"/>
  <c r="AD1531" i="1"/>
  <c r="AD1529" i="1"/>
  <c r="AD1526" i="1"/>
  <c r="AC1516" i="1"/>
  <c r="AC1511" i="1"/>
  <c r="AC1509" i="1"/>
  <c r="AC1506" i="1"/>
  <c r="AD1504" i="1"/>
  <c r="AD1499" i="1"/>
  <c r="AD1497" i="1"/>
  <c r="AD1494" i="1"/>
  <c r="AC1484" i="1"/>
  <c r="AC1479" i="1"/>
  <c r="AC1477" i="1"/>
  <c r="AC1474" i="1"/>
  <c r="AD1472" i="1"/>
  <c r="AD1467" i="1"/>
  <c r="AD1465" i="1"/>
  <c r="AD1462" i="1"/>
  <c r="AC1452" i="1"/>
  <c r="AC1447" i="1"/>
  <c r="AC1445" i="1"/>
  <c r="AC1442" i="1"/>
  <c r="AD1440" i="1"/>
  <c r="AD1435" i="1"/>
  <c r="AD1433" i="1"/>
  <c r="AD1430" i="1"/>
  <c r="AC1420" i="1"/>
  <c r="AC1415" i="1"/>
  <c r="AC1413" i="1"/>
  <c r="AC1410" i="1"/>
  <c r="AD1408" i="1"/>
  <c r="AD1403" i="1"/>
  <c r="AD1401" i="1"/>
  <c r="AD1398" i="1"/>
  <c r="AC1388" i="1"/>
  <c r="AC1383" i="1"/>
  <c r="AC1381" i="1"/>
  <c r="AC1378" i="1"/>
  <c r="AD1376" i="1"/>
  <c r="AD1371" i="1"/>
  <c r="AD1369" i="1"/>
  <c r="AD1366" i="1"/>
  <c r="AC1356" i="1"/>
  <c r="AC1351" i="1"/>
  <c r="AC1349" i="1"/>
  <c r="AC1346" i="1"/>
  <c r="AD1344" i="1"/>
  <c r="AD1339" i="1"/>
  <c r="AD1337" i="1"/>
  <c r="AD1334" i="1"/>
  <c r="AC1324" i="1"/>
  <c r="AC1319" i="1"/>
  <c r="AC1317" i="1"/>
  <c r="AC1314" i="1"/>
  <c r="AD1312" i="1"/>
  <c r="AD1307" i="1"/>
  <c r="AD1305" i="1"/>
  <c r="AD1302" i="1"/>
  <c r="AC1292" i="1"/>
  <c r="AC1287" i="1"/>
  <c r="AC1285" i="1"/>
  <c r="AC1282" i="1"/>
  <c r="AD1280" i="1"/>
  <c r="AD1275" i="1"/>
  <c r="AD1273" i="1"/>
  <c r="AD1270" i="1"/>
  <c r="AC1260" i="1"/>
  <c r="AC1255" i="1"/>
  <c r="AC1253" i="1"/>
  <c r="AC1250" i="1"/>
  <c r="AD1248" i="1"/>
  <c r="AD1243" i="1"/>
  <c r="AD1241" i="1"/>
  <c r="AD1238" i="1"/>
  <c r="AC1228" i="1"/>
  <c r="AC1223" i="1"/>
  <c r="AC1221" i="1"/>
  <c r="AC1218" i="1"/>
  <c r="AD1216" i="1"/>
  <c r="AD1211" i="1"/>
  <c r="AD1209" i="1"/>
  <c r="AD1206" i="1"/>
  <c r="AC1196" i="1"/>
  <c r="AC1191" i="1"/>
  <c r="AC1189" i="1"/>
  <c r="AC1186" i="1"/>
  <c r="AD1184" i="1"/>
  <c r="AD1179" i="1"/>
  <c r="AD1177" i="1"/>
  <c r="AD1174" i="1"/>
  <c r="AC1164" i="1"/>
  <c r="AC1159" i="1"/>
  <c r="AC1157" i="1"/>
  <c r="AC1154" i="1"/>
  <c r="AD1152" i="1"/>
  <c r="AD1147" i="1"/>
  <c r="AD1145" i="1"/>
  <c r="AD1142" i="1"/>
  <c r="AC1132" i="1"/>
  <c r="AD1706" i="1"/>
  <c r="AC1696" i="1"/>
  <c r="AC1691" i="1"/>
  <c r="AC1689" i="1"/>
  <c r="AC1686" i="1"/>
  <c r="AD1684" i="1"/>
  <c r="AD1679" i="1"/>
  <c r="AD1677" i="1"/>
  <c r="AD1674" i="1"/>
  <c r="AC1664" i="1"/>
  <c r="AC1659" i="1"/>
  <c r="AC1657" i="1"/>
  <c r="AC1654" i="1"/>
  <c r="AD1652" i="1"/>
  <c r="AD1647" i="1"/>
  <c r="AD1645" i="1"/>
  <c r="AD1642" i="1"/>
  <c r="AC1632" i="1"/>
  <c r="AC1627" i="1"/>
  <c r="AC1625" i="1"/>
  <c r="AC1622" i="1"/>
  <c r="AD1620" i="1"/>
  <c r="AD1615" i="1"/>
  <c r="AD1613" i="1"/>
  <c r="AD1610" i="1"/>
  <c r="AC1600" i="1"/>
  <c r="AC1595" i="1"/>
  <c r="AC1593" i="1"/>
  <c r="AC1590" i="1"/>
  <c r="AD1588" i="1"/>
  <c r="AD1583" i="1"/>
  <c r="AD1581" i="1"/>
  <c r="AD1578" i="1"/>
  <c r="AC1568" i="1"/>
  <c r="AC1563" i="1"/>
  <c r="AC1561" i="1"/>
  <c r="AC1558" i="1"/>
  <c r="AD1556" i="1"/>
  <c r="AD1551" i="1"/>
  <c r="AD1549" i="1"/>
  <c r="AD1546" i="1"/>
  <c r="AC1536" i="1"/>
  <c r="AC1531" i="1"/>
  <c r="AC1529" i="1"/>
  <c r="AC1526" i="1"/>
  <c r="AD1524" i="1"/>
  <c r="AD1519" i="1"/>
  <c r="AD1517" i="1"/>
  <c r="AD1514" i="1"/>
  <c r="AC1504" i="1"/>
  <c r="AC1499" i="1"/>
  <c r="AC1497" i="1"/>
  <c r="AC1494" i="1"/>
  <c r="AD1492" i="1"/>
  <c r="AD1487" i="1"/>
  <c r="AD1485" i="1"/>
  <c r="AD1482" i="1"/>
  <c r="AC1472" i="1"/>
  <c r="AC1467" i="1"/>
  <c r="AC1465" i="1"/>
  <c r="AC1462" i="1"/>
  <c r="AD1460" i="1"/>
  <c r="AD1455" i="1"/>
  <c r="AD1453" i="1"/>
  <c r="AD1450" i="1"/>
  <c r="AC1440" i="1"/>
  <c r="AC1435" i="1"/>
  <c r="AC1433" i="1"/>
  <c r="AC1430" i="1"/>
  <c r="AD1428" i="1"/>
  <c r="AD1423" i="1"/>
  <c r="AD1421" i="1"/>
  <c r="AD1418" i="1"/>
  <c r="AC1408" i="1"/>
  <c r="AC1403" i="1"/>
  <c r="AC1401" i="1"/>
  <c r="AC1398" i="1"/>
  <c r="AD1396" i="1"/>
  <c r="AD1391" i="1"/>
  <c r="AD1389" i="1"/>
  <c r="AD1386" i="1"/>
  <c r="AC1376" i="1"/>
  <c r="AC1371" i="1"/>
  <c r="AC1369" i="1"/>
  <c r="AC1366" i="1"/>
  <c r="AD1364" i="1"/>
  <c r="AD1359" i="1"/>
  <c r="AD1357" i="1"/>
  <c r="AD1354" i="1"/>
  <c r="AC1344" i="1"/>
  <c r="AC1339" i="1"/>
  <c r="AC1337" i="1"/>
  <c r="AC1334" i="1"/>
  <c r="AD1332" i="1"/>
  <c r="AD1327" i="1"/>
  <c r="AD1325" i="1"/>
  <c r="AD1322" i="1"/>
  <c r="AC1312" i="1"/>
  <c r="AC1307" i="1"/>
  <c r="AC1305" i="1"/>
  <c r="AC1302" i="1"/>
  <c r="AD1300" i="1"/>
  <c r="AD1295" i="1"/>
  <c r="AD1293" i="1"/>
  <c r="AD1290" i="1"/>
  <c r="AC1280" i="1"/>
  <c r="AC1275" i="1"/>
  <c r="AC1273" i="1"/>
  <c r="AC1270" i="1"/>
  <c r="AD1268" i="1"/>
  <c r="AD1263" i="1"/>
  <c r="AD1261" i="1"/>
  <c r="AD1258" i="1"/>
  <c r="AC1248" i="1"/>
  <c r="AC1243" i="1"/>
  <c r="AC1241" i="1"/>
  <c r="AC1238" i="1"/>
  <c r="AD1236" i="1"/>
  <c r="AD1231" i="1"/>
  <c r="AD1229" i="1"/>
  <c r="AD1226" i="1"/>
  <c r="AC1216" i="1"/>
  <c r="AC1211" i="1"/>
  <c r="AC1209" i="1"/>
  <c r="AC1206" i="1"/>
  <c r="AD1204" i="1"/>
  <c r="AD1199" i="1"/>
  <c r="AD1197" i="1"/>
  <c r="AD1194" i="1"/>
  <c r="AC1184" i="1"/>
  <c r="AC1179" i="1"/>
  <c r="AC1177" i="1"/>
  <c r="AC1174" i="1"/>
  <c r="AD1172" i="1"/>
  <c r="AD1167" i="1"/>
  <c r="AD1165" i="1"/>
  <c r="AD1162" i="1"/>
  <c r="AC1152" i="1"/>
  <c r="AC1706" i="1"/>
  <c r="AD1704" i="1"/>
  <c r="AD1699" i="1"/>
  <c r="AD1697" i="1"/>
  <c r="AD1694" i="1"/>
  <c r="AC1684" i="1"/>
  <c r="AC1679" i="1"/>
  <c r="AC1677" i="1"/>
  <c r="AC1674" i="1"/>
  <c r="AD1672" i="1"/>
  <c r="AD1667" i="1"/>
  <c r="AD1665" i="1"/>
  <c r="AD1662" i="1"/>
  <c r="AC1652" i="1"/>
  <c r="AC1647" i="1"/>
  <c r="AC1645" i="1"/>
  <c r="AC1642" i="1"/>
  <c r="AD1640" i="1"/>
  <c r="AD1635" i="1"/>
  <c r="AD1633" i="1"/>
  <c r="AD1630" i="1"/>
  <c r="AC1620" i="1"/>
  <c r="AC1615" i="1"/>
  <c r="AC1613" i="1"/>
  <c r="AC1610" i="1"/>
  <c r="AD1608" i="1"/>
  <c r="AD1603" i="1"/>
  <c r="AD1601" i="1"/>
  <c r="AD1598" i="1"/>
  <c r="AC1588" i="1"/>
  <c r="AC1583" i="1"/>
  <c r="AC1581" i="1"/>
  <c r="AC1578" i="1"/>
  <c r="AD1576" i="1"/>
  <c r="AD1571" i="1"/>
  <c r="AD1569" i="1"/>
  <c r="AD1566" i="1"/>
  <c r="AC1556" i="1"/>
  <c r="AC1551" i="1"/>
  <c r="AC1549" i="1"/>
  <c r="AC1546" i="1"/>
  <c r="AD1544" i="1"/>
  <c r="AD1539" i="1"/>
  <c r="AD1537" i="1"/>
  <c r="AD1534" i="1"/>
  <c r="AC1524" i="1"/>
  <c r="AC1519" i="1"/>
  <c r="AC1517" i="1"/>
  <c r="AC1514" i="1"/>
  <c r="AD1512" i="1"/>
  <c r="AD1507" i="1"/>
  <c r="AD1505" i="1"/>
  <c r="AD1502" i="1"/>
  <c r="AC1492" i="1"/>
  <c r="AC1487" i="1"/>
  <c r="AC1485" i="1"/>
  <c r="AC1482" i="1"/>
  <c r="AD1480" i="1"/>
  <c r="AD1475" i="1"/>
  <c r="AD1473" i="1"/>
  <c r="AD1470" i="1"/>
  <c r="AC1460" i="1"/>
  <c r="AC1455" i="1"/>
  <c r="AC1453" i="1"/>
  <c r="AC1450" i="1"/>
  <c r="AD1448" i="1"/>
  <c r="AD1443" i="1"/>
  <c r="AD1441" i="1"/>
  <c r="AD1438" i="1"/>
  <c r="AC1428" i="1"/>
  <c r="AC1423" i="1"/>
  <c r="AC1421" i="1"/>
  <c r="AC1418" i="1"/>
  <c r="AD1416" i="1"/>
  <c r="AD1411" i="1"/>
  <c r="AD1409" i="1"/>
  <c r="AD1406" i="1"/>
  <c r="AC1396" i="1"/>
  <c r="AC1391" i="1"/>
  <c r="AC1389" i="1"/>
  <c r="AC1386" i="1"/>
  <c r="AD1384" i="1"/>
  <c r="AD1379" i="1"/>
  <c r="AD1377" i="1"/>
  <c r="AD1374" i="1"/>
  <c r="AC1364" i="1"/>
  <c r="AC1359" i="1"/>
  <c r="AC1357" i="1"/>
  <c r="AC1354" i="1"/>
  <c r="AD1352" i="1"/>
  <c r="AD1347" i="1"/>
  <c r="AD1345" i="1"/>
  <c r="AD1342" i="1"/>
  <c r="AC1332" i="1"/>
  <c r="AC1327" i="1"/>
  <c r="AC1325" i="1"/>
  <c r="AC1322" i="1"/>
  <c r="AD1320" i="1"/>
  <c r="AD1315" i="1"/>
  <c r="AD1313" i="1"/>
  <c r="AD1310" i="1"/>
  <c r="AC1300" i="1"/>
  <c r="AC1295" i="1"/>
  <c r="AC1293" i="1"/>
  <c r="AC1290" i="1"/>
  <c r="AD1288" i="1"/>
  <c r="AD1283" i="1"/>
  <c r="AD1281" i="1"/>
  <c r="AD1278" i="1"/>
  <c r="AC1268" i="1"/>
  <c r="AC1263" i="1"/>
  <c r="AC1261" i="1"/>
  <c r="AC1258" i="1"/>
  <c r="AD1256" i="1"/>
  <c r="AD1251" i="1"/>
  <c r="AD1249" i="1"/>
  <c r="AD1246" i="1"/>
  <c r="AC1236" i="1"/>
  <c r="AC1231" i="1"/>
  <c r="AC1229" i="1"/>
  <c r="AC1226" i="1"/>
  <c r="AD1224" i="1"/>
  <c r="AD1219" i="1"/>
  <c r="AD1217" i="1"/>
  <c r="AD1214" i="1"/>
  <c r="AC1204" i="1"/>
  <c r="AC1199" i="1"/>
  <c r="AC1197" i="1"/>
  <c r="AC1194" i="1"/>
  <c r="AD1192" i="1"/>
  <c r="AD1187" i="1"/>
  <c r="AD1185" i="1"/>
  <c r="AD1182" i="1"/>
  <c r="AC1172" i="1"/>
  <c r="AC1167" i="1"/>
  <c r="AC1165" i="1"/>
  <c r="AC1162" i="1"/>
  <c r="AD1160" i="1"/>
  <c r="AD1155" i="1"/>
  <c r="AD1153" i="1"/>
  <c r="AD1150" i="1"/>
  <c r="AC1140" i="1"/>
  <c r="AC1135" i="1"/>
  <c r="AC1133" i="1"/>
  <c r="AC1130" i="1"/>
  <c r="AD1128" i="1"/>
  <c r="AD1123" i="1"/>
  <c r="AD1121" i="1"/>
  <c r="AD1118" i="1"/>
  <c r="AC1108" i="1"/>
  <c r="AC1103" i="1"/>
  <c r="AC1101" i="1"/>
  <c r="AC1098" i="1"/>
  <c r="AD1096" i="1"/>
  <c r="AD1091" i="1"/>
  <c r="AD1089" i="1"/>
  <c r="AD1086" i="1"/>
  <c r="AC1076" i="1"/>
  <c r="AC1071" i="1"/>
  <c r="AC1069" i="1"/>
  <c r="AC1066" i="1"/>
  <c r="AD1064" i="1"/>
  <c r="AD1059" i="1"/>
  <c r="AD1057" i="1"/>
  <c r="AD1054" i="1"/>
  <c r="AC1044" i="1"/>
  <c r="AC1039" i="1"/>
  <c r="AC1037" i="1"/>
  <c r="AC1034" i="1"/>
  <c r="AD1032" i="1"/>
  <c r="AD1027" i="1"/>
  <c r="AD1025" i="1"/>
  <c r="AD1022" i="1"/>
  <c r="AC1012" i="1"/>
  <c r="AC1007" i="1"/>
  <c r="AC1005" i="1"/>
  <c r="AC1002" i="1"/>
  <c r="AD1000" i="1"/>
  <c r="AD995" i="1"/>
  <c r="AD993" i="1"/>
  <c r="AD990" i="1"/>
  <c r="AC980" i="1"/>
  <c r="AC975" i="1"/>
  <c r="AC973" i="1"/>
  <c r="AC970" i="1"/>
  <c r="AD968" i="1"/>
  <c r="AD963" i="1"/>
  <c r="AD961" i="1"/>
  <c r="AD958" i="1"/>
  <c r="AC948" i="1"/>
  <c r="AC943" i="1"/>
  <c r="AC941" i="1"/>
  <c r="AC938" i="1"/>
  <c r="AD936" i="1"/>
  <c r="AD931" i="1"/>
  <c r="AD929" i="1"/>
  <c r="AD926" i="1"/>
  <c r="AC916" i="1"/>
  <c r="AC911" i="1"/>
  <c r="AC909" i="1"/>
  <c r="AC906" i="1"/>
  <c r="AD904" i="1"/>
  <c r="AD899" i="1"/>
  <c r="AD897" i="1"/>
  <c r="AD894" i="1"/>
  <c r="AC884" i="1"/>
  <c r="AC879" i="1"/>
  <c r="AC877" i="1"/>
  <c r="AC874" i="1"/>
  <c r="AD872" i="1"/>
  <c r="AD867" i="1"/>
  <c r="AD865" i="1"/>
  <c r="AD862" i="1"/>
  <c r="AC852" i="1"/>
  <c r="AC847" i="1"/>
  <c r="AC845" i="1"/>
  <c r="AC842" i="1"/>
  <c r="AD840" i="1"/>
  <c r="AD835" i="1"/>
  <c r="AD833" i="1"/>
  <c r="AD830" i="1"/>
  <c r="AC820" i="1"/>
  <c r="AC815" i="1"/>
  <c r="AC813" i="1"/>
  <c r="AC810" i="1"/>
  <c r="AD808" i="1"/>
  <c r="AD803" i="1"/>
  <c r="AD801" i="1"/>
  <c r="AD798" i="1"/>
  <c r="AC788" i="1"/>
  <c r="AC783" i="1"/>
  <c r="AC781" i="1"/>
  <c r="AC778" i="1"/>
  <c r="AD776" i="1"/>
  <c r="AD771" i="1"/>
  <c r="AD769" i="1"/>
  <c r="AD766" i="1"/>
  <c r="AC756" i="1"/>
  <c r="AC751" i="1"/>
  <c r="AC749" i="1"/>
  <c r="AC746" i="1"/>
  <c r="AD744" i="1"/>
  <c r="AD739" i="1"/>
  <c r="AD737" i="1"/>
  <c r="AD734" i="1"/>
  <c r="AC724" i="1"/>
  <c r="AC719" i="1"/>
  <c r="AC717" i="1"/>
  <c r="AC714" i="1"/>
  <c r="AD712" i="1"/>
  <c r="AD707" i="1"/>
  <c r="AD705" i="1"/>
  <c r="AD702" i="1"/>
  <c r="AC692" i="1"/>
  <c r="AC687" i="1"/>
  <c r="AC685" i="1"/>
  <c r="AC682" i="1"/>
  <c r="AD680" i="1"/>
  <c r="AD675" i="1"/>
  <c r="AD673" i="1"/>
  <c r="AD670" i="1"/>
  <c r="AC660" i="1"/>
  <c r="AC655" i="1"/>
  <c r="AC653" i="1"/>
  <c r="AC650" i="1"/>
  <c r="AD648" i="1"/>
  <c r="AD643" i="1"/>
  <c r="AD641" i="1"/>
  <c r="AD638" i="1"/>
  <c r="AC628" i="1"/>
  <c r="AC623" i="1"/>
  <c r="AC621" i="1"/>
  <c r="AC618" i="1"/>
  <c r="AD616" i="1"/>
  <c r="AD611" i="1"/>
  <c r="AD609" i="1"/>
  <c r="AD606" i="1"/>
  <c r="AC596" i="1"/>
  <c r="AC591" i="1"/>
  <c r="AC589" i="1"/>
  <c r="AC586" i="1"/>
  <c r="AD584" i="1"/>
  <c r="AD579" i="1"/>
  <c r="AD577" i="1"/>
  <c r="AD574" i="1"/>
  <c r="AC564" i="1"/>
  <c r="AC559" i="1"/>
  <c r="AC557" i="1"/>
  <c r="AC554" i="1"/>
  <c r="AD552" i="1"/>
  <c r="AD547" i="1"/>
  <c r="AD545" i="1"/>
  <c r="AD542" i="1"/>
  <c r="AC532" i="1"/>
  <c r="AC527" i="1"/>
  <c r="AC525" i="1"/>
  <c r="AC522" i="1"/>
  <c r="AD520" i="1"/>
  <c r="AD515" i="1"/>
  <c r="AD513" i="1"/>
  <c r="AD510" i="1"/>
  <c r="AC500" i="1"/>
  <c r="AC495" i="1"/>
  <c r="AC493" i="1"/>
  <c r="AC490" i="1"/>
  <c r="AD488" i="1"/>
  <c r="AD483" i="1"/>
  <c r="AD481" i="1"/>
  <c r="AD478" i="1"/>
  <c r="AC468" i="1"/>
  <c r="AC463" i="1"/>
  <c r="AC461" i="1"/>
  <c r="AC458" i="1"/>
  <c r="AD456" i="1"/>
  <c r="AD451" i="1"/>
  <c r="AD449" i="1"/>
  <c r="AD446" i="1"/>
  <c r="AC436" i="1"/>
  <c r="AC431" i="1"/>
  <c r="AC429" i="1"/>
  <c r="AD426" i="1"/>
  <c r="AC423" i="1"/>
  <c r="AC421" i="1"/>
  <c r="AD418" i="1"/>
  <c r="AC415" i="1"/>
  <c r="AC413" i="1"/>
  <c r="AD410" i="1"/>
  <c r="AC407" i="1"/>
  <c r="AC405" i="1"/>
  <c r="AD402" i="1"/>
  <c r="AC399" i="1"/>
  <c r="AC397" i="1"/>
  <c r="AD394" i="1"/>
  <c r="AC391" i="1"/>
  <c r="AC389" i="1"/>
  <c r="AD386" i="1"/>
  <c r="AC383" i="1"/>
  <c r="AC381" i="1"/>
  <c r="AD378" i="1"/>
  <c r="AC375" i="1"/>
  <c r="AC373" i="1"/>
  <c r="AD370" i="1"/>
  <c r="AC367" i="1"/>
  <c r="AC365" i="1"/>
  <c r="AD362" i="1"/>
  <c r="AC359" i="1"/>
  <c r="AC357" i="1"/>
  <c r="AD354" i="1"/>
  <c r="AD352" i="1"/>
  <c r="AD345" i="1"/>
  <c r="AC339" i="1"/>
  <c r="AC334" i="1"/>
  <c r="AC332" i="1"/>
  <c r="AD327" i="1"/>
  <c r="AC325" i="1"/>
  <c r="AD322" i="1"/>
  <c r="AD320" i="1"/>
  <c r="AD313" i="1"/>
  <c r="AC307" i="1"/>
  <c r="AC302" i="1"/>
  <c r="AC300" i="1"/>
  <c r="AD295" i="1"/>
  <c r="AC293" i="1"/>
  <c r="AD290" i="1"/>
  <c r="AD288" i="1"/>
  <c r="AD281" i="1"/>
  <c r="AC275" i="1"/>
  <c r="AC270" i="1"/>
  <c r="AC268" i="1"/>
  <c r="AD263" i="1"/>
  <c r="AC261" i="1"/>
  <c r="AD258" i="1"/>
  <c r="AD256" i="1"/>
  <c r="AD249" i="1"/>
  <c r="AC243" i="1"/>
  <c r="AC238" i="1"/>
  <c r="AC236" i="1"/>
  <c r="AD231" i="1"/>
  <c r="AC229" i="1"/>
  <c r="AD226" i="1"/>
  <c r="AD224" i="1"/>
  <c r="AD217" i="1"/>
  <c r="AC211" i="1"/>
  <c r="AC206" i="1"/>
  <c r="AC204" i="1"/>
  <c r="AD199" i="1"/>
  <c r="AC197" i="1"/>
  <c r="AD194" i="1"/>
  <c r="AD192" i="1"/>
  <c r="AD185" i="1"/>
  <c r="AC179" i="1"/>
  <c r="AC174" i="1"/>
  <c r="AC172" i="1"/>
  <c r="AD167" i="1"/>
  <c r="AC165" i="1"/>
  <c r="AD162" i="1"/>
  <c r="AD160" i="1"/>
  <c r="AD153" i="1"/>
  <c r="AC147" i="1"/>
  <c r="AC142" i="1"/>
  <c r="AC140" i="1"/>
  <c r="AD135" i="1"/>
  <c r="AC133" i="1"/>
  <c r="AD130" i="1"/>
  <c r="AD128" i="1"/>
  <c r="AD121" i="1"/>
  <c r="AC115" i="1"/>
  <c r="AC110" i="1"/>
  <c r="AC108" i="1"/>
  <c r="AD103" i="1"/>
  <c r="AC101" i="1"/>
  <c r="AD98" i="1"/>
  <c r="AD96" i="1"/>
  <c r="AD89" i="1"/>
  <c r="AC83" i="1"/>
  <c r="AC78" i="1"/>
  <c r="AC76" i="1"/>
  <c r="AD71" i="1"/>
  <c r="AC69" i="1"/>
  <c r="AD66" i="1"/>
  <c r="AD64" i="1"/>
  <c r="AD57" i="1"/>
  <c r="AC51" i="1"/>
  <c r="AC46" i="1"/>
  <c r="AC44" i="1"/>
  <c r="AD39" i="1"/>
  <c r="AC37" i="1"/>
  <c r="AD34" i="1"/>
  <c r="AD32" i="1"/>
  <c r="AD25" i="1"/>
  <c r="AC19" i="1"/>
  <c r="AC14" i="1"/>
  <c r="AD1148" i="1"/>
  <c r="AC1144" i="1"/>
  <c r="AC1137" i="1"/>
  <c r="AC1134" i="1"/>
  <c r="AC1128" i="1"/>
  <c r="AC1123" i="1"/>
  <c r="AC1121" i="1"/>
  <c r="AC1118" i="1"/>
  <c r="AD1116" i="1"/>
  <c r="AD1111" i="1"/>
  <c r="AD1109" i="1"/>
  <c r="AD1106" i="1"/>
  <c r="AC1096" i="1"/>
  <c r="AC1091" i="1"/>
  <c r="AC1089" i="1"/>
  <c r="AC1086" i="1"/>
  <c r="AD1084" i="1"/>
  <c r="AD1079" i="1"/>
  <c r="AD1077" i="1"/>
  <c r="AD1074" i="1"/>
  <c r="AC1064" i="1"/>
  <c r="AC1059" i="1"/>
  <c r="AC1057" i="1"/>
  <c r="AC1054" i="1"/>
  <c r="AD1052" i="1"/>
  <c r="AD1047" i="1"/>
  <c r="AD1045" i="1"/>
  <c r="AD1042" i="1"/>
  <c r="AC1032" i="1"/>
  <c r="AC1027" i="1"/>
  <c r="AC1025" i="1"/>
  <c r="AC1022" i="1"/>
  <c r="AD1020" i="1"/>
  <c r="AD1015" i="1"/>
  <c r="AD1013" i="1"/>
  <c r="AD1010" i="1"/>
  <c r="AC1000" i="1"/>
  <c r="AC995" i="1"/>
  <c r="AC993" i="1"/>
  <c r="AC990" i="1"/>
  <c r="AD988" i="1"/>
  <c r="AD983" i="1"/>
  <c r="AD981" i="1"/>
  <c r="AD978" i="1"/>
  <c r="AC968" i="1"/>
  <c r="AC963" i="1"/>
  <c r="AC961" i="1"/>
  <c r="AC958" i="1"/>
  <c r="AD956" i="1"/>
  <c r="AD951" i="1"/>
  <c r="AD949" i="1"/>
  <c r="AD946" i="1"/>
  <c r="AC936" i="1"/>
  <c r="AC931" i="1"/>
  <c r="AC929" i="1"/>
  <c r="AC926" i="1"/>
  <c r="AD924" i="1"/>
  <c r="AD919" i="1"/>
  <c r="AD917" i="1"/>
  <c r="AD914" i="1"/>
  <c r="AC904" i="1"/>
  <c r="AC899" i="1"/>
  <c r="AC897" i="1"/>
  <c r="AC894" i="1"/>
  <c r="AD892" i="1"/>
  <c r="AD887" i="1"/>
  <c r="AD885" i="1"/>
  <c r="AD882" i="1"/>
  <c r="AC872" i="1"/>
  <c r="AC867" i="1"/>
  <c r="AC865" i="1"/>
  <c r="AC862" i="1"/>
  <c r="AD860" i="1"/>
  <c r="AD855" i="1"/>
  <c r="AD853" i="1"/>
  <c r="AD850" i="1"/>
  <c r="AC840" i="1"/>
  <c r="AC835" i="1"/>
  <c r="AC833" i="1"/>
  <c r="AC830" i="1"/>
  <c r="AD828" i="1"/>
  <c r="AD823" i="1"/>
  <c r="AD821" i="1"/>
  <c r="AD818" i="1"/>
  <c r="AC808" i="1"/>
  <c r="AC803" i="1"/>
  <c r="AC801" i="1"/>
  <c r="AC798" i="1"/>
  <c r="AD796" i="1"/>
  <c r="AD791" i="1"/>
  <c r="AD789" i="1"/>
  <c r="AD786" i="1"/>
  <c r="AC776" i="1"/>
  <c r="AC771" i="1"/>
  <c r="AC769" i="1"/>
  <c r="AC766" i="1"/>
  <c r="AD764" i="1"/>
  <c r="AD759" i="1"/>
  <c r="AD757" i="1"/>
  <c r="AD754" i="1"/>
  <c r="AC744" i="1"/>
  <c r="AC739" i="1"/>
  <c r="AC737" i="1"/>
  <c r="AC734" i="1"/>
  <c r="AD732" i="1"/>
  <c r="AD727" i="1"/>
  <c r="AD725" i="1"/>
  <c r="AD722" i="1"/>
  <c r="AC712" i="1"/>
  <c r="AC707" i="1"/>
  <c r="AC705" i="1"/>
  <c r="AC702" i="1"/>
  <c r="AD700" i="1"/>
  <c r="AD695" i="1"/>
  <c r="AD693" i="1"/>
  <c r="AD690" i="1"/>
  <c r="AC680" i="1"/>
  <c r="AC675" i="1"/>
  <c r="AC673" i="1"/>
  <c r="AC670" i="1"/>
  <c r="AD668" i="1"/>
  <c r="AD663" i="1"/>
  <c r="AD661" i="1"/>
  <c r="AD658" i="1"/>
  <c r="AC648" i="1"/>
  <c r="AC643" i="1"/>
  <c r="AC641" i="1"/>
  <c r="AC638" i="1"/>
  <c r="AD636" i="1"/>
  <c r="AD631" i="1"/>
  <c r="AD629" i="1"/>
  <c r="AD626" i="1"/>
  <c r="AC616" i="1"/>
  <c r="AC611" i="1"/>
  <c r="AC609" i="1"/>
  <c r="AC606" i="1"/>
  <c r="AD604" i="1"/>
  <c r="AD599" i="1"/>
  <c r="AD597" i="1"/>
  <c r="AD594" i="1"/>
  <c r="AC584" i="1"/>
  <c r="AC579" i="1"/>
  <c r="AC577" i="1"/>
  <c r="AC574" i="1"/>
  <c r="AD572" i="1"/>
  <c r="AD567" i="1"/>
  <c r="AD565" i="1"/>
  <c r="AD562" i="1"/>
  <c r="AC552" i="1"/>
  <c r="AC547" i="1"/>
  <c r="AC545" i="1"/>
  <c r="AC542" i="1"/>
  <c r="AD540" i="1"/>
  <c r="AD535" i="1"/>
  <c r="AD533" i="1"/>
  <c r="AD530" i="1"/>
  <c r="AC520" i="1"/>
  <c r="AC515" i="1"/>
  <c r="AC513" i="1"/>
  <c r="AC510" i="1"/>
  <c r="AD508" i="1"/>
  <c r="AD503" i="1"/>
  <c r="AD501" i="1"/>
  <c r="AD498" i="1"/>
  <c r="AC488" i="1"/>
  <c r="AC483" i="1"/>
  <c r="AC481" i="1"/>
  <c r="AC478" i="1"/>
  <c r="AD476" i="1"/>
  <c r="AD471" i="1"/>
  <c r="AD469" i="1"/>
  <c r="AD466" i="1"/>
  <c r="AC456" i="1"/>
  <c r="AC451" i="1"/>
  <c r="AC449" i="1"/>
  <c r="AC446" i="1"/>
  <c r="AD444" i="1"/>
  <c r="AD439" i="1"/>
  <c r="AD437" i="1"/>
  <c r="AD434" i="1"/>
  <c r="AC426" i="1"/>
  <c r="AD424" i="1"/>
  <c r="AC418" i="1"/>
  <c r="AD416" i="1"/>
  <c r="AC410" i="1"/>
  <c r="AD408" i="1"/>
  <c r="AC402" i="1"/>
  <c r="AD400" i="1"/>
  <c r="AC394" i="1"/>
  <c r="AD392" i="1"/>
  <c r="AC386" i="1"/>
  <c r="AD384" i="1"/>
  <c r="AC378" i="1"/>
  <c r="AD376" i="1"/>
  <c r="AC370" i="1"/>
  <c r="AD368" i="1"/>
  <c r="AC362" i="1"/>
  <c r="AD360" i="1"/>
  <c r="AC354" i="1"/>
  <c r="AC352" i="1"/>
  <c r="AD347" i="1"/>
  <c r="AC345" i="1"/>
  <c r="AD342" i="1"/>
  <c r="AD340" i="1"/>
  <c r="AD333" i="1"/>
  <c r="AC327" i="1"/>
  <c r="AC322" i="1"/>
  <c r="AC320" i="1"/>
  <c r="AD315" i="1"/>
  <c r="AC313" i="1"/>
  <c r="AD310" i="1"/>
  <c r="AD308" i="1"/>
  <c r="AD301" i="1"/>
  <c r="AC295" i="1"/>
  <c r="AC290" i="1"/>
  <c r="AC288" i="1"/>
  <c r="AD283" i="1"/>
  <c r="AC281" i="1"/>
  <c r="AD278" i="1"/>
  <c r="AD276" i="1"/>
  <c r="AD269" i="1"/>
  <c r="AC263" i="1"/>
  <c r="AC258" i="1"/>
  <c r="AC256" i="1"/>
  <c r="AD251" i="1"/>
  <c r="AC249" i="1"/>
  <c r="AD246" i="1"/>
  <c r="AD244" i="1"/>
  <c r="AD237" i="1"/>
  <c r="AC231" i="1"/>
  <c r="AC226" i="1"/>
  <c r="AC224" i="1"/>
  <c r="AD219" i="1"/>
  <c r="AC217" i="1"/>
  <c r="AD214" i="1"/>
  <c r="AD212" i="1"/>
  <c r="AD205" i="1"/>
  <c r="AC199" i="1"/>
  <c r="AC194" i="1"/>
  <c r="AC192" i="1"/>
  <c r="AD187" i="1"/>
  <c r="AC185" i="1"/>
  <c r="AD182" i="1"/>
  <c r="AD180" i="1"/>
  <c r="AD173" i="1"/>
  <c r="AC167" i="1"/>
  <c r="AC162" i="1"/>
  <c r="AC160" i="1"/>
  <c r="AD155" i="1"/>
  <c r="AC153" i="1"/>
  <c r="AD150" i="1"/>
  <c r="AD148" i="1"/>
  <c r="AD141" i="1"/>
  <c r="AC135" i="1"/>
  <c r="AC130" i="1"/>
  <c r="AC128" i="1"/>
  <c r="AD123" i="1"/>
  <c r="AC121" i="1"/>
  <c r="AD118" i="1"/>
  <c r="AD116" i="1"/>
  <c r="AD109" i="1"/>
  <c r="AC103" i="1"/>
  <c r="AC98" i="1"/>
  <c r="AC96" i="1"/>
  <c r="AD91" i="1"/>
  <c r="AC89" i="1"/>
  <c r="AD86" i="1"/>
  <c r="AD84" i="1"/>
  <c r="AD77" i="1"/>
  <c r="AC71" i="1"/>
  <c r="AC66" i="1"/>
  <c r="AC64" i="1"/>
  <c r="AD59" i="1"/>
  <c r="AC57" i="1"/>
  <c r="AD54" i="1"/>
  <c r="AD52" i="1"/>
  <c r="AD45" i="1"/>
  <c r="AC39" i="1"/>
  <c r="AC34" i="1"/>
  <c r="AC32" i="1"/>
  <c r="AD27" i="1"/>
  <c r="AC25" i="1"/>
  <c r="AD22" i="1"/>
  <c r="AD20" i="1"/>
  <c r="AD13" i="1"/>
  <c r="AD1140" i="1"/>
  <c r="AD1133" i="1"/>
  <c r="AD1131" i="1"/>
  <c r="AD1129" i="1"/>
  <c r="AD1126" i="1"/>
  <c r="AC1116" i="1"/>
  <c r="AC1111" i="1"/>
  <c r="AC1109" i="1"/>
  <c r="AC1106" i="1"/>
  <c r="AD1104" i="1"/>
  <c r="AD1099" i="1"/>
  <c r="AD1097" i="1"/>
  <c r="AD1094" i="1"/>
  <c r="AC1084" i="1"/>
  <c r="AC1079" i="1"/>
  <c r="AC1077" i="1"/>
  <c r="AC1074" i="1"/>
  <c r="AD1072" i="1"/>
  <c r="AD1067" i="1"/>
  <c r="AD1065" i="1"/>
  <c r="AD1062" i="1"/>
  <c r="AC1052" i="1"/>
  <c r="AC1047" i="1"/>
  <c r="AC1045" i="1"/>
  <c r="AC1042" i="1"/>
  <c r="AD1040" i="1"/>
  <c r="AD1035" i="1"/>
  <c r="AD1033" i="1"/>
  <c r="AD1030" i="1"/>
  <c r="AC1020" i="1"/>
  <c r="AC1015" i="1"/>
  <c r="AC1013" i="1"/>
  <c r="AC1010" i="1"/>
  <c r="AD1008" i="1"/>
  <c r="AD1003" i="1"/>
  <c r="AD1001" i="1"/>
  <c r="AD998" i="1"/>
  <c r="AC988" i="1"/>
  <c r="AC983" i="1"/>
  <c r="AC981" i="1"/>
  <c r="AC978" i="1"/>
  <c r="AD976" i="1"/>
  <c r="AD971" i="1"/>
  <c r="AD969" i="1"/>
  <c r="AD966" i="1"/>
  <c r="AC956" i="1"/>
  <c r="AC951" i="1"/>
  <c r="AC949" i="1"/>
  <c r="AC946" i="1"/>
  <c r="AD944" i="1"/>
  <c r="AD939" i="1"/>
  <c r="AD937" i="1"/>
  <c r="AD934" i="1"/>
  <c r="AC924" i="1"/>
  <c r="AC919" i="1"/>
  <c r="AC917" i="1"/>
  <c r="AC914" i="1"/>
  <c r="AD912" i="1"/>
  <c r="AD907" i="1"/>
  <c r="AD905" i="1"/>
  <c r="AD902" i="1"/>
  <c r="AC892" i="1"/>
  <c r="AC887" i="1"/>
  <c r="AC885" i="1"/>
  <c r="AC882" i="1"/>
  <c r="AD880" i="1"/>
  <c r="AD875" i="1"/>
  <c r="AD873" i="1"/>
  <c r="AD870" i="1"/>
  <c r="AC860" i="1"/>
  <c r="AC855" i="1"/>
  <c r="AC853" i="1"/>
  <c r="AC850" i="1"/>
  <c r="AD848" i="1"/>
  <c r="AD843" i="1"/>
  <c r="AD841" i="1"/>
  <c r="AD838" i="1"/>
  <c r="AC828" i="1"/>
  <c r="AC823" i="1"/>
  <c r="AC821" i="1"/>
  <c r="AC818" i="1"/>
  <c r="AD816" i="1"/>
  <c r="AD811" i="1"/>
  <c r="AD809" i="1"/>
  <c r="AD806" i="1"/>
  <c r="AC796" i="1"/>
  <c r="AC791" i="1"/>
  <c r="AC789" i="1"/>
  <c r="AC786" i="1"/>
  <c r="AD784" i="1"/>
  <c r="AD779" i="1"/>
  <c r="AD777" i="1"/>
  <c r="AD774" i="1"/>
  <c r="AC764" i="1"/>
  <c r="AC759" i="1"/>
  <c r="AC757" i="1"/>
  <c r="AC754" i="1"/>
  <c r="AD752" i="1"/>
  <c r="AD747" i="1"/>
  <c r="AD745" i="1"/>
  <c r="AD742" i="1"/>
  <c r="AC732" i="1"/>
  <c r="AC727" i="1"/>
  <c r="AC725" i="1"/>
  <c r="AC722" i="1"/>
  <c r="AD720" i="1"/>
  <c r="AD715" i="1"/>
  <c r="AD713" i="1"/>
  <c r="AD710" i="1"/>
  <c r="AC700" i="1"/>
  <c r="AC695" i="1"/>
  <c r="AC693" i="1"/>
  <c r="AC690" i="1"/>
  <c r="AD688" i="1"/>
  <c r="AD683" i="1"/>
  <c r="AD681" i="1"/>
  <c r="AD678" i="1"/>
  <c r="AC668" i="1"/>
  <c r="AC663" i="1"/>
  <c r="AC661" i="1"/>
  <c r="AC658" i="1"/>
  <c r="AD656" i="1"/>
  <c r="AD651" i="1"/>
  <c r="AD649" i="1"/>
  <c r="AD646" i="1"/>
  <c r="AC636" i="1"/>
  <c r="AC631" i="1"/>
  <c r="AC629" i="1"/>
  <c r="AC626" i="1"/>
  <c r="AD624" i="1"/>
  <c r="AD619" i="1"/>
  <c r="AD617" i="1"/>
  <c r="AD614" i="1"/>
  <c r="AC604" i="1"/>
  <c r="AC599" i="1"/>
  <c r="AC597" i="1"/>
  <c r="AC594" i="1"/>
  <c r="AD592" i="1"/>
  <c r="AD587" i="1"/>
  <c r="AD585" i="1"/>
  <c r="AD582" i="1"/>
  <c r="AC572" i="1"/>
  <c r="AC567" i="1"/>
  <c r="AC565" i="1"/>
  <c r="AC562" i="1"/>
  <c r="AD560" i="1"/>
  <c r="AD555" i="1"/>
  <c r="AD553" i="1"/>
  <c r="AD550" i="1"/>
  <c r="AC540" i="1"/>
  <c r="AC535" i="1"/>
  <c r="AC533" i="1"/>
  <c r="AC530" i="1"/>
  <c r="AD528" i="1"/>
  <c r="AD523" i="1"/>
  <c r="AD521" i="1"/>
  <c r="AD518" i="1"/>
  <c r="AC508" i="1"/>
  <c r="AC503" i="1"/>
  <c r="AC501" i="1"/>
  <c r="AC498" i="1"/>
  <c r="AD496" i="1"/>
  <c r="AD491" i="1"/>
  <c r="AD489" i="1"/>
  <c r="AD486" i="1"/>
  <c r="AC476" i="1"/>
  <c r="AC471" i="1"/>
  <c r="AC469" i="1"/>
  <c r="AC466" i="1"/>
  <c r="AD464" i="1"/>
  <c r="AD459" i="1"/>
  <c r="AD457" i="1"/>
  <c r="AD454" i="1"/>
  <c r="AC444" i="1"/>
  <c r="AC439" i="1"/>
  <c r="AC437" i="1"/>
  <c r="AC434" i="1"/>
  <c r="AD432" i="1"/>
  <c r="AC424" i="1"/>
  <c r="AC416" i="1"/>
  <c r="AC408" i="1"/>
  <c r="AC400" i="1"/>
  <c r="AC392" i="1"/>
  <c r="AC384" i="1"/>
  <c r="AC376" i="1"/>
  <c r="AC368" i="1"/>
  <c r="AC360" i="1"/>
  <c r="AD353" i="1"/>
  <c r="AC347" i="1"/>
  <c r="AC342" i="1"/>
  <c r="AC340" i="1"/>
  <c r="AD335" i="1"/>
  <c r="AC333" i="1"/>
  <c r="AD330" i="1"/>
  <c r="AD328" i="1"/>
  <c r="AD321" i="1"/>
  <c r="AC315" i="1"/>
  <c r="AC310" i="1"/>
  <c r="AC308" i="1"/>
  <c r="AD303" i="1"/>
  <c r="AC301" i="1"/>
  <c r="AD298" i="1"/>
  <c r="AD296" i="1"/>
  <c r="AD289" i="1"/>
  <c r="AC283" i="1"/>
  <c r="AC278" i="1"/>
  <c r="AC276" i="1"/>
  <c r="AD271" i="1"/>
  <c r="AC269" i="1"/>
  <c r="AD266" i="1"/>
  <c r="AD264" i="1"/>
  <c r="AD257" i="1"/>
  <c r="AC251" i="1"/>
  <c r="AC246" i="1"/>
  <c r="AC244" i="1"/>
  <c r="AD239" i="1"/>
  <c r="AC237" i="1"/>
  <c r="AD234" i="1"/>
  <c r="AD232" i="1"/>
  <c r="AD225" i="1"/>
  <c r="AC219" i="1"/>
  <c r="AC214" i="1"/>
  <c r="AC212" i="1"/>
  <c r="AD207" i="1"/>
  <c r="AC205" i="1"/>
  <c r="AD202" i="1"/>
  <c r="AD200" i="1"/>
  <c r="AD193" i="1"/>
  <c r="AC187" i="1"/>
  <c r="AC182" i="1"/>
  <c r="AC180" i="1"/>
  <c r="AD175" i="1"/>
  <c r="AC173" i="1"/>
  <c r="AD170" i="1"/>
  <c r="AD168" i="1"/>
  <c r="AD161" i="1"/>
  <c r="AC155" i="1"/>
  <c r="AC150" i="1"/>
  <c r="AC148" i="1"/>
  <c r="AD143" i="1"/>
  <c r="AC141" i="1"/>
  <c r="AD138" i="1"/>
  <c r="AD136" i="1"/>
  <c r="AD129" i="1"/>
  <c r="AC123" i="1"/>
  <c r="AC118" i="1"/>
  <c r="AC116" i="1"/>
  <c r="AD111" i="1"/>
  <c r="AC109" i="1"/>
  <c r="AD106" i="1"/>
  <c r="AD104" i="1"/>
  <c r="AD97" i="1"/>
  <c r="AC91" i="1"/>
  <c r="AC86" i="1"/>
  <c r="AC84" i="1"/>
  <c r="AD79" i="1"/>
  <c r="AC77" i="1"/>
  <c r="AD74" i="1"/>
  <c r="AD72" i="1"/>
  <c r="AD65" i="1"/>
  <c r="AC59" i="1"/>
  <c r="AC54" i="1"/>
  <c r="AC52" i="1"/>
  <c r="AD47" i="1"/>
  <c r="AC45" i="1"/>
  <c r="AD42" i="1"/>
  <c r="AD40" i="1"/>
  <c r="AD33" i="1"/>
  <c r="AC27" i="1"/>
  <c r="AC22" i="1"/>
  <c r="AC20" i="1"/>
  <c r="AD15" i="1"/>
  <c r="AC13" i="1"/>
  <c r="AC1147" i="1"/>
  <c r="AD1143" i="1"/>
  <c r="AC1131" i="1"/>
  <c r="AC1129" i="1"/>
  <c r="AC1126" i="1"/>
  <c r="AD1124" i="1"/>
  <c r="AD1119" i="1"/>
  <c r="AD1117" i="1"/>
  <c r="AD1114" i="1"/>
  <c r="AC1104" i="1"/>
  <c r="AC1099" i="1"/>
  <c r="AC1097" i="1"/>
  <c r="AC1094" i="1"/>
  <c r="AD1092" i="1"/>
  <c r="AD1087" i="1"/>
  <c r="AD1085" i="1"/>
  <c r="AD1082" i="1"/>
  <c r="AC1072" i="1"/>
  <c r="AC1067" i="1"/>
  <c r="AC1065" i="1"/>
  <c r="AC1062" i="1"/>
  <c r="AD1060" i="1"/>
  <c r="AD1055" i="1"/>
  <c r="AD1053" i="1"/>
  <c r="AD1050" i="1"/>
  <c r="AC1040" i="1"/>
  <c r="AC1035" i="1"/>
  <c r="AC1033" i="1"/>
  <c r="AC1030" i="1"/>
  <c r="AD1028" i="1"/>
  <c r="AD1023" i="1"/>
  <c r="AD1021" i="1"/>
  <c r="AD1018" i="1"/>
  <c r="AC1008" i="1"/>
  <c r="AC1003" i="1"/>
  <c r="AC1001" i="1"/>
  <c r="AC998" i="1"/>
  <c r="AD996" i="1"/>
  <c r="AD991" i="1"/>
  <c r="AD989" i="1"/>
  <c r="AD986" i="1"/>
  <c r="AC976" i="1"/>
  <c r="AC971" i="1"/>
  <c r="AC969" i="1"/>
  <c r="AC966" i="1"/>
  <c r="AD964" i="1"/>
  <c r="AD959" i="1"/>
  <c r="AD957" i="1"/>
  <c r="AD954" i="1"/>
  <c r="AC944" i="1"/>
  <c r="AC939" i="1"/>
  <c r="AC937" i="1"/>
  <c r="AC934" i="1"/>
  <c r="AD932" i="1"/>
  <c r="AD927" i="1"/>
  <c r="AD925" i="1"/>
  <c r="AD922" i="1"/>
  <c r="AC912" i="1"/>
  <c r="AC907" i="1"/>
  <c r="AC905" i="1"/>
  <c r="AC902" i="1"/>
  <c r="AD900" i="1"/>
  <c r="AD895" i="1"/>
  <c r="AD893" i="1"/>
  <c r="AD890" i="1"/>
  <c r="AC880" i="1"/>
  <c r="AC875" i="1"/>
  <c r="AC873" i="1"/>
  <c r="AC870" i="1"/>
  <c r="AD868" i="1"/>
  <c r="AD863" i="1"/>
  <c r="AD861" i="1"/>
  <c r="AD858" i="1"/>
  <c r="AC848" i="1"/>
  <c r="AC843" i="1"/>
  <c r="AC841" i="1"/>
  <c r="AC838" i="1"/>
  <c r="AD836" i="1"/>
  <c r="AD831" i="1"/>
  <c r="AD829" i="1"/>
  <c r="AD826" i="1"/>
  <c r="AC816" i="1"/>
  <c r="AC811" i="1"/>
  <c r="AC809" i="1"/>
  <c r="AC806" i="1"/>
  <c r="AD804" i="1"/>
  <c r="AD799" i="1"/>
  <c r="AD797" i="1"/>
  <c r="AD794" i="1"/>
  <c r="AC784" i="1"/>
  <c r="AC779" i="1"/>
  <c r="AC777" i="1"/>
  <c r="AC774" i="1"/>
  <c r="AD772" i="1"/>
  <c r="AD767" i="1"/>
  <c r="AD765" i="1"/>
  <c r="AD762" i="1"/>
  <c r="AC752" i="1"/>
  <c r="AC747" i="1"/>
  <c r="AC745" i="1"/>
  <c r="AC742" i="1"/>
  <c r="AD740" i="1"/>
  <c r="AD735" i="1"/>
  <c r="AD733" i="1"/>
  <c r="AD730" i="1"/>
  <c r="AC720" i="1"/>
  <c r="AC715" i="1"/>
  <c r="AC713" i="1"/>
  <c r="AC710" i="1"/>
  <c r="AD708" i="1"/>
  <c r="AD703" i="1"/>
  <c r="AD701" i="1"/>
  <c r="AD698" i="1"/>
  <c r="AC688" i="1"/>
  <c r="AC683" i="1"/>
  <c r="AC681" i="1"/>
  <c r="AC678" i="1"/>
  <c r="AD676" i="1"/>
  <c r="AD671" i="1"/>
  <c r="AD669" i="1"/>
  <c r="AD666" i="1"/>
  <c r="AC656" i="1"/>
  <c r="AC651" i="1"/>
  <c r="AC649" i="1"/>
  <c r="AC646" i="1"/>
  <c r="AD644" i="1"/>
  <c r="AD639" i="1"/>
  <c r="AD637" i="1"/>
  <c r="AD634" i="1"/>
  <c r="AC624" i="1"/>
  <c r="AC619" i="1"/>
  <c r="AC617" i="1"/>
  <c r="AC614" i="1"/>
  <c r="AD612" i="1"/>
  <c r="AD607" i="1"/>
  <c r="AD605" i="1"/>
  <c r="AD602" i="1"/>
  <c r="AC592" i="1"/>
  <c r="AC587" i="1"/>
  <c r="AC585" i="1"/>
  <c r="AC582" i="1"/>
  <c r="AD580" i="1"/>
  <c r="AD575" i="1"/>
  <c r="AD573" i="1"/>
  <c r="AD570" i="1"/>
  <c r="AC560" i="1"/>
  <c r="AC555" i="1"/>
  <c r="AC553" i="1"/>
  <c r="AC550" i="1"/>
  <c r="AD548" i="1"/>
  <c r="AD543" i="1"/>
  <c r="AD541" i="1"/>
  <c r="AD538" i="1"/>
  <c r="AC528" i="1"/>
  <c r="AC523" i="1"/>
  <c r="AC521" i="1"/>
  <c r="AC518" i="1"/>
  <c r="AD516" i="1"/>
  <c r="AD511" i="1"/>
  <c r="AD509" i="1"/>
  <c r="AD506" i="1"/>
  <c r="AC496" i="1"/>
  <c r="AC491" i="1"/>
  <c r="AC489" i="1"/>
  <c r="AC486" i="1"/>
  <c r="AD484" i="1"/>
  <c r="AD479" i="1"/>
  <c r="AD477" i="1"/>
  <c r="AD474" i="1"/>
  <c r="AC464" i="1"/>
  <c r="AC459" i="1"/>
  <c r="AC457" i="1"/>
  <c r="AC454" i="1"/>
  <c r="AD452" i="1"/>
  <c r="AD447" i="1"/>
  <c r="AD445" i="1"/>
  <c r="AD442" i="1"/>
  <c r="AC432" i="1"/>
  <c r="AD427" i="1"/>
  <c r="AD425" i="1"/>
  <c r="AD419" i="1"/>
  <c r="AD417" i="1"/>
  <c r="AD411" i="1"/>
  <c r="AD409" i="1"/>
  <c r="AD403" i="1"/>
  <c r="AD401" i="1"/>
  <c r="AD395" i="1"/>
  <c r="AD393" i="1"/>
  <c r="AD387" i="1"/>
  <c r="AD385" i="1"/>
  <c r="AD379" i="1"/>
  <c r="AD377" i="1"/>
  <c r="AD371" i="1"/>
  <c r="AD369" i="1"/>
  <c r="AD363" i="1"/>
  <c r="AD361" i="1"/>
  <c r="AD355" i="1"/>
  <c r="AC353" i="1"/>
  <c r="AD350" i="1"/>
  <c r="AD348" i="1"/>
  <c r="AD341" i="1"/>
  <c r="AC335" i="1"/>
  <c r="AC330" i="1"/>
  <c r="AC328" i="1"/>
  <c r="AD323" i="1"/>
  <c r="AC321" i="1"/>
  <c r="AD318" i="1"/>
  <c r="AD316" i="1"/>
  <c r="AD309" i="1"/>
  <c r="AC303" i="1"/>
  <c r="AC298" i="1"/>
  <c r="AC296" i="1"/>
  <c r="AD291" i="1"/>
  <c r="AC289" i="1"/>
  <c r="AD286" i="1"/>
  <c r="AD284" i="1"/>
  <c r="AD277" i="1"/>
  <c r="AC271" i="1"/>
  <c r="AC266" i="1"/>
  <c r="AC264" i="1"/>
  <c r="AD259" i="1"/>
  <c r="AC257" i="1"/>
  <c r="AD254" i="1"/>
  <c r="AD252" i="1"/>
  <c r="AD245" i="1"/>
  <c r="AC239" i="1"/>
  <c r="AC234" i="1"/>
  <c r="AC232" i="1"/>
  <c r="AD227" i="1"/>
  <c r="AC225" i="1"/>
  <c r="AD222" i="1"/>
  <c r="AD220" i="1"/>
  <c r="AD213" i="1"/>
  <c r="AC207" i="1"/>
  <c r="AC202" i="1"/>
  <c r="AC200" i="1"/>
  <c r="AD195" i="1"/>
  <c r="AC193" i="1"/>
  <c r="AD190" i="1"/>
  <c r="AD188" i="1"/>
  <c r="AD181" i="1"/>
  <c r="AC175" i="1"/>
  <c r="AC170" i="1"/>
  <c r="AC168" i="1"/>
  <c r="AD163" i="1"/>
  <c r="AC161" i="1"/>
  <c r="AD158" i="1"/>
  <c r="AD156" i="1"/>
  <c r="AD149" i="1"/>
  <c r="AC143" i="1"/>
  <c r="AC138" i="1"/>
  <c r="AC136" i="1"/>
  <c r="AD131" i="1"/>
  <c r="AC129" i="1"/>
  <c r="AD126" i="1"/>
  <c r="AD124" i="1"/>
  <c r="AD117" i="1"/>
  <c r="AC111" i="1"/>
  <c r="AC106" i="1"/>
  <c r="AC104" i="1"/>
  <c r="AD99" i="1"/>
  <c r="AC97" i="1"/>
  <c r="AD94" i="1"/>
  <c r="AD92" i="1"/>
  <c r="AD85" i="1"/>
  <c r="AC79" i="1"/>
  <c r="AC74" i="1"/>
  <c r="AC72" i="1"/>
  <c r="AD67" i="1"/>
  <c r="AC65" i="1"/>
  <c r="AD62" i="1"/>
  <c r="AD60" i="1"/>
  <c r="AD53" i="1"/>
  <c r="AC47" i="1"/>
  <c r="AC42" i="1"/>
  <c r="AC40" i="1"/>
  <c r="AD35" i="1"/>
  <c r="AC33" i="1"/>
  <c r="AD30" i="1"/>
  <c r="AD28" i="1"/>
  <c r="AD21" i="1"/>
  <c r="AC15" i="1"/>
  <c r="AC1136" i="1"/>
  <c r="AC1124" i="1"/>
  <c r="AC1119" i="1"/>
  <c r="AC1117" i="1"/>
  <c r="AC1114" i="1"/>
  <c r="AD1112" i="1"/>
  <c r="AD1107" i="1"/>
  <c r="AD1105" i="1"/>
  <c r="AD1102" i="1"/>
  <c r="AC1092" i="1"/>
  <c r="AC1087" i="1"/>
  <c r="AC1085" i="1"/>
  <c r="AC1082" i="1"/>
  <c r="AD1080" i="1"/>
  <c r="AD1075" i="1"/>
  <c r="AD1073" i="1"/>
  <c r="AD1070" i="1"/>
  <c r="AC1060" i="1"/>
  <c r="AC1055" i="1"/>
  <c r="AC1053" i="1"/>
  <c r="AC1050" i="1"/>
  <c r="AD1048" i="1"/>
  <c r="AD1043" i="1"/>
  <c r="AD1041" i="1"/>
  <c r="AD1038" i="1"/>
  <c r="AC1028" i="1"/>
  <c r="AC1023" i="1"/>
  <c r="AC1021" i="1"/>
  <c r="AC1018" i="1"/>
  <c r="AD1016" i="1"/>
  <c r="AD1011" i="1"/>
  <c r="AD1009" i="1"/>
  <c r="AD1006" i="1"/>
  <c r="AC996" i="1"/>
  <c r="AC991" i="1"/>
  <c r="AC989" i="1"/>
  <c r="AC986" i="1"/>
  <c r="AD984" i="1"/>
  <c r="AD979" i="1"/>
  <c r="AD977" i="1"/>
  <c r="AD974" i="1"/>
  <c r="AC964" i="1"/>
  <c r="AC959" i="1"/>
  <c r="AC957" i="1"/>
  <c r="AC954" i="1"/>
  <c r="AD952" i="1"/>
  <c r="AD947" i="1"/>
  <c r="AD945" i="1"/>
  <c r="AD942" i="1"/>
  <c r="AC932" i="1"/>
  <c r="AC927" i="1"/>
  <c r="AC925" i="1"/>
  <c r="AC922" i="1"/>
  <c r="AD920" i="1"/>
  <c r="AD915" i="1"/>
  <c r="AD913" i="1"/>
  <c r="AD910" i="1"/>
  <c r="AC900" i="1"/>
  <c r="AC895" i="1"/>
  <c r="AC893" i="1"/>
  <c r="AC890" i="1"/>
  <c r="AD888" i="1"/>
  <c r="AD883" i="1"/>
  <c r="AD881" i="1"/>
  <c r="AD878" i="1"/>
  <c r="AC868" i="1"/>
  <c r="AC863" i="1"/>
  <c r="AC861" i="1"/>
  <c r="AC858" i="1"/>
  <c r="AD856" i="1"/>
  <c r="AD851" i="1"/>
  <c r="AD849" i="1"/>
  <c r="AD846" i="1"/>
  <c r="AC836" i="1"/>
  <c r="AC831" i="1"/>
  <c r="AC829" i="1"/>
  <c r="AC826" i="1"/>
  <c r="AD824" i="1"/>
  <c r="AD819" i="1"/>
  <c r="AD817" i="1"/>
  <c r="AD814" i="1"/>
  <c r="AC804" i="1"/>
  <c r="AC799" i="1"/>
  <c r="AC797" i="1"/>
  <c r="AC794" i="1"/>
  <c r="AD792" i="1"/>
  <c r="AD787" i="1"/>
  <c r="AD785" i="1"/>
  <c r="AD782" i="1"/>
  <c r="AC772" i="1"/>
  <c r="AC767" i="1"/>
  <c r="AC765" i="1"/>
  <c r="AC762" i="1"/>
  <c r="AD760" i="1"/>
  <c r="AD755" i="1"/>
  <c r="AD753" i="1"/>
  <c r="AD750" i="1"/>
  <c r="AC740" i="1"/>
  <c r="AC735" i="1"/>
  <c r="AC733" i="1"/>
  <c r="AC730" i="1"/>
  <c r="AD728" i="1"/>
  <c r="AD723" i="1"/>
  <c r="AD721" i="1"/>
  <c r="AD718" i="1"/>
  <c r="AC708" i="1"/>
  <c r="AC703" i="1"/>
  <c r="AC701" i="1"/>
  <c r="AC698" i="1"/>
  <c r="AD696" i="1"/>
  <c r="AD691" i="1"/>
  <c r="AD689" i="1"/>
  <c r="AD686" i="1"/>
  <c r="AC676" i="1"/>
  <c r="AC671" i="1"/>
  <c r="AC669" i="1"/>
  <c r="AC666" i="1"/>
  <c r="AD664" i="1"/>
  <c r="AD659" i="1"/>
  <c r="AD657" i="1"/>
  <c r="AD654" i="1"/>
  <c r="AC644" i="1"/>
  <c r="AC639" i="1"/>
  <c r="AC637" i="1"/>
  <c r="AC634" i="1"/>
  <c r="AD632" i="1"/>
  <c r="AD627" i="1"/>
  <c r="AD625" i="1"/>
  <c r="AD622" i="1"/>
  <c r="AC612" i="1"/>
  <c r="AC607" i="1"/>
  <c r="AC605" i="1"/>
  <c r="AC602" i="1"/>
  <c r="AD600" i="1"/>
  <c r="AD595" i="1"/>
  <c r="AD593" i="1"/>
  <c r="AD590" i="1"/>
  <c r="AC580" i="1"/>
  <c r="AC575" i="1"/>
  <c r="AC573" i="1"/>
  <c r="AC570" i="1"/>
  <c r="AD568" i="1"/>
  <c r="AD563" i="1"/>
  <c r="AD561" i="1"/>
  <c r="AD558" i="1"/>
  <c r="AC548" i="1"/>
  <c r="AC543" i="1"/>
  <c r="AC541" i="1"/>
  <c r="AC538" i="1"/>
  <c r="AD536" i="1"/>
  <c r="AD531" i="1"/>
  <c r="AD529" i="1"/>
  <c r="AD526" i="1"/>
  <c r="AC516" i="1"/>
  <c r="AC511" i="1"/>
  <c r="AC509" i="1"/>
  <c r="AC506" i="1"/>
  <c r="AD504" i="1"/>
  <c r="AD499" i="1"/>
  <c r="AD497" i="1"/>
  <c r="AD494" i="1"/>
  <c r="AC484" i="1"/>
  <c r="AC479" i="1"/>
  <c r="AC477" i="1"/>
  <c r="AC474" i="1"/>
  <c r="AD472" i="1"/>
  <c r="AD467" i="1"/>
  <c r="AD465" i="1"/>
  <c r="AD462" i="1"/>
  <c r="AC452" i="1"/>
  <c r="AC447" i="1"/>
  <c r="AC445" i="1"/>
  <c r="AC442" i="1"/>
  <c r="AD440" i="1"/>
  <c r="AD435" i="1"/>
  <c r="AD433" i="1"/>
  <c r="AD430" i="1"/>
  <c r="AC427" i="1"/>
  <c r="AC425" i="1"/>
  <c r="AD422" i="1"/>
  <c r="AC419" i="1"/>
  <c r="AC417" i="1"/>
  <c r="AD414" i="1"/>
  <c r="AC411" i="1"/>
  <c r="AC409" i="1"/>
  <c r="AD406" i="1"/>
  <c r="AC403" i="1"/>
  <c r="AC401" i="1"/>
  <c r="AD398" i="1"/>
  <c r="AC395" i="1"/>
  <c r="AC393" i="1"/>
  <c r="AD390" i="1"/>
  <c r="AC387" i="1"/>
  <c r="AC385" i="1"/>
  <c r="AD382" i="1"/>
  <c r="AC379" i="1"/>
  <c r="AC377" i="1"/>
  <c r="AD374" i="1"/>
  <c r="AC371" i="1"/>
  <c r="AC369" i="1"/>
  <c r="AD366" i="1"/>
  <c r="AC363" i="1"/>
  <c r="AC361" i="1"/>
  <c r="AD358" i="1"/>
  <c r="AC355" i="1"/>
  <c r="AC350" i="1"/>
  <c r="AC348" i="1"/>
  <c r="AD343" i="1"/>
  <c r="AC341" i="1"/>
  <c r="AD338" i="1"/>
  <c r="AD336" i="1"/>
  <c r="AD329" i="1"/>
  <c r="AC323" i="1"/>
  <c r="AC318" i="1"/>
  <c r="AC316" i="1"/>
  <c r="AD311" i="1"/>
  <c r="AC309" i="1"/>
  <c r="AD306" i="1"/>
  <c r="AD304" i="1"/>
  <c r="AD297" i="1"/>
  <c r="AC291" i="1"/>
  <c r="AC286" i="1"/>
  <c r="AC284" i="1"/>
  <c r="AD279" i="1"/>
  <c r="AC277" i="1"/>
  <c r="AD274" i="1"/>
  <c r="AD272" i="1"/>
  <c r="AD265" i="1"/>
  <c r="AC259" i="1"/>
  <c r="AC254" i="1"/>
  <c r="AC252" i="1"/>
  <c r="AD247" i="1"/>
  <c r="AC245" i="1"/>
  <c r="AD242" i="1"/>
  <c r="AD240" i="1"/>
  <c r="AD233" i="1"/>
  <c r="AC227" i="1"/>
  <c r="AC222" i="1"/>
  <c r="AC220" i="1"/>
  <c r="AD215" i="1"/>
  <c r="AC213" i="1"/>
  <c r="AD210" i="1"/>
  <c r="AD208" i="1"/>
  <c r="AD201" i="1"/>
  <c r="AC195" i="1"/>
  <c r="AC190" i="1"/>
  <c r="AC188" i="1"/>
  <c r="AD183" i="1"/>
  <c r="AC181" i="1"/>
  <c r="AD178" i="1"/>
  <c r="AD176" i="1"/>
  <c r="AD169" i="1"/>
  <c r="AC163" i="1"/>
  <c r="AC158" i="1"/>
  <c r="AC156" i="1"/>
  <c r="AD151" i="1"/>
  <c r="AC149" i="1"/>
  <c r="AD146" i="1"/>
  <c r="AD144" i="1"/>
  <c r="AD137" i="1"/>
  <c r="AC131" i="1"/>
  <c r="AC126" i="1"/>
  <c r="AC124" i="1"/>
  <c r="AD119" i="1"/>
  <c r="AC117" i="1"/>
  <c r="AD114" i="1"/>
  <c r="AD112" i="1"/>
  <c r="AD105" i="1"/>
  <c r="AC99" i="1"/>
  <c r="AC94" i="1"/>
  <c r="AC92" i="1"/>
  <c r="AD87" i="1"/>
  <c r="AC85" i="1"/>
  <c r="AD82" i="1"/>
  <c r="AD80" i="1"/>
  <c r="AD73" i="1"/>
  <c r="AC67" i="1"/>
  <c r="AC62" i="1"/>
  <c r="AC60" i="1"/>
  <c r="AD55" i="1"/>
  <c r="AC53" i="1"/>
  <c r="AD50" i="1"/>
  <c r="AD48" i="1"/>
  <c r="AD41" i="1"/>
  <c r="AC35" i="1"/>
  <c r="AC30" i="1"/>
  <c r="AC28" i="1"/>
  <c r="AD23" i="1"/>
  <c r="AC21" i="1"/>
  <c r="AD18" i="1"/>
  <c r="AD16" i="1"/>
  <c r="AC1139" i="1"/>
  <c r="AD1127" i="1"/>
  <c r="AD1125" i="1"/>
  <c r="AD1122" i="1"/>
  <c r="AC1112" i="1"/>
  <c r="AC1107" i="1"/>
  <c r="AC1105" i="1"/>
  <c r="AC1102" i="1"/>
  <c r="AD1100" i="1"/>
  <c r="AD1095" i="1"/>
  <c r="AD1093" i="1"/>
  <c r="AD1090" i="1"/>
  <c r="AC1080" i="1"/>
  <c r="AC1075" i="1"/>
  <c r="AC1073" i="1"/>
  <c r="AC1070" i="1"/>
  <c r="AD1068" i="1"/>
  <c r="AD1063" i="1"/>
  <c r="AD1061" i="1"/>
  <c r="AD1058" i="1"/>
  <c r="AC1048" i="1"/>
  <c r="AC1043" i="1"/>
  <c r="AC1041" i="1"/>
  <c r="AC1038" i="1"/>
  <c r="AD1036" i="1"/>
  <c r="AD1031" i="1"/>
  <c r="AD1029" i="1"/>
  <c r="AD1026" i="1"/>
  <c r="AC1016" i="1"/>
  <c r="AC1011" i="1"/>
  <c r="AC1009" i="1"/>
  <c r="AC1006" i="1"/>
  <c r="AD1004" i="1"/>
  <c r="AD999" i="1"/>
  <c r="AD997" i="1"/>
  <c r="AD994" i="1"/>
  <c r="AC984" i="1"/>
  <c r="AC979" i="1"/>
  <c r="AC977" i="1"/>
  <c r="AC974" i="1"/>
  <c r="AD972" i="1"/>
  <c r="AD967" i="1"/>
  <c r="AD965" i="1"/>
  <c r="AD962" i="1"/>
  <c r="AC952" i="1"/>
  <c r="AC947" i="1"/>
  <c r="AC945" i="1"/>
  <c r="AC942" i="1"/>
  <c r="AD940" i="1"/>
  <c r="AD935" i="1"/>
  <c r="AD933" i="1"/>
  <c r="AD930" i="1"/>
  <c r="AC920" i="1"/>
  <c r="AC915" i="1"/>
  <c r="AC913" i="1"/>
  <c r="AC910" i="1"/>
  <c r="AD908" i="1"/>
  <c r="AD903" i="1"/>
  <c r="AD901" i="1"/>
  <c r="AD898" i="1"/>
  <c r="AC888" i="1"/>
  <c r="AC883" i="1"/>
  <c r="AC881" i="1"/>
  <c r="AC878" i="1"/>
  <c r="AD876" i="1"/>
  <c r="AD871" i="1"/>
  <c r="AD869" i="1"/>
  <c r="AD866" i="1"/>
  <c r="AC856" i="1"/>
  <c r="AC851" i="1"/>
  <c r="AC849" i="1"/>
  <c r="AC846" i="1"/>
  <c r="AD844" i="1"/>
  <c r="AD839" i="1"/>
  <c r="AD837" i="1"/>
  <c r="AD834" i="1"/>
  <c r="AC824" i="1"/>
  <c r="AC819" i="1"/>
  <c r="AC817" i="1"/>
  <c r="AC814" i="1"/>
  <c r="AD812" i="1"/>
  <c r="AD807" i="1"/>
  <c r="AD805" i="1"/>
  <c r="AD802" i="1"/>
  <c r="AC792" i="1"/>
  <c r="AC787" i="1"/>
  <c r="AC785" i="1"/>
  <c r="AC782" i="1"/>
  <c r="AD780" i="1"/>
  <c r="AD775" i="1"/>
  <c r="AD773" i="1"/>
  <c r="AD770" i="1"/>
  <c r="AC760" i="1"/>
  <c r="AC755" i="1"/>
  <c r="AC753" i="1"/>
  <c r="AC750" i="1"/>
  <c r="AD748" i="1"/>
  <c r="AD743" i="1"/>
  <c r="AD741" i="1"/>
  <c r="AD738" i="1"/>
  <c r="AC728" i="1"/>
  <c r="AC723" i="1"/>
  <c r="AC721" i="1"/>
  <c r="AC718" i="1"/>
  <c r="AD716" i="1"/>
  <c r="AD711" i="1"/>
  <c r="AD709" i="1"/>
  <c r="AD706" i="1"/>
  <c r="AC696" i="1"/>
  <c r="AC691" i="1"/>
  <c r="AC689" i="1"/>
  <c r="AC686" i="1"/>
  <c r="AD684" i="1"/>
  <c r="AD679" i="1"/>
  <c r="AD677" i="1"/>
  <c r="AD674" i="1"/>
  <c r="AC664" i="1"/>
  <c r="AC659" i="1"/>
  <c r="AC657" i="1"/>
  <c r="AC654" i="1"/>
  <c r="AD652" i="1"/>
  <c r="AD647" i="1"/>
  <c r="AD645" i="1"/>
  <c r="AD642" i="1"/>
  <c r="AC632" i="1"/>
  <c r="AC627" i="1"/>
  <c r="AC625" i="1"/>
  <c r="AC622" i="1"/>
  <c r="AD620" i="1"/>
  <c r="AD615" i="1"/>
  <c r="AD613" i="1"/>
  <c r="AD610" i="1"/>
  <c r="AC600" i="1"/>
  <c r="AC595" i="1"/>
  <c r="AC593" i="1"/>
  <c r="AC590" i="1"/>
  <c r="AD588" i="1"/>
  <c r="AD583" i="1"/>
  <c r="AD581" i="1"/>
  <c r="AD578" i="1"/>
  <c r="AC568" i="1"/>
  <c r="AC563" i="1"/>
  <c r="AC561" i="1"/>
  <c r="AC558" i="1"/>
  <c r="AD556" i="1"/>
  <c r="AD551" i="1"/>
  <c r="AD549" i="1"/>
  <c r="AD546" i="1"/>
  <c r="AC536" i="1"/>
  <c r="AC531" i="1"/>
  <c r="AC529" i="1"/>
  <c r="AC526" i="1"/>
  <c r="AD524" i="1"/>
  <c r="AD519" i="1"/>
  <c r="AD517" i="1"/>
  <c r="AD514" i="1"/>
  <c r="AC504" i="1"/>
  <c r="AC499" i="1"/>
  <c r="AC497" i="1"/>
  <c r="AC494" i="1"/>
  <c r="AD492" i="1"/>
  <c r="AD487" i="1"/>
  <c r="AD485" i="1"/>
  <c r="AD482" i="1"/>
  <c r="AC472" i="1"/>
  <c r="AC467" i="1"/>
  <c r="AC465" i="1"/>
  <c r="AC462" i="1"/>
  <c r="AD460" i="1"/>
  <c r="AD455" i="1"/>
  <c r="AD453" i="1"/>
  <c r="AD450" i="1"/>
  <c r="AC440" i="1"/>
  <c r="AC435" i="1"/>
  <c r="AC433" i="1"/>
  <c r="AC430" i="1"/>
  <c r="AD428" i="1"/>
  <c r="AC422" i="1"/>
  <c r="AD420" i="1"/>
  <c r="AC414" i="1"/>
  <c r="AD412" i="1"/>
  <c r="AC406" i="1"/>
  <c r="AD404" i="1"/>
  <c r="AC398" i="1"/>
  <c r="AD396" i="1"/>
  <c r="AC390" i="1"/>
  <c r="AD388" i="1"/>
  <c r="AC382" i="1"/>
  <c r="AD380" i="1"/>
  <c r="AC374" i="1"/>
  <c r="AD372" i="1"/>
  <c r="AC366" i="1"/>
  <c r="AD364" i="1"/>
  <c r="AC358" i="1"/>
  <c r="AD356" i="1"/>
  <c r="AD349" i="1"/>
  <c r="AC343" i="1"/>
  <c r="AC338" i="1"/>
  <c r="AC336" i="1"/>
  <c r="AD331" i="1"/>
  <c r="AC329" i="1"/>
  <c r="AD326" i="1"/>
  <c r="AD324" i="1"/>
  <c r="AD317" i="1"/>
  <c r="AC311" i="1"/>
  <c r="AC306" i="1"/>
  <c r="AC304" i="1"/>
  <c r="AD299" i="1"/>
  <c r="AC297" i="1"/>
  <c r="AD294" i="1"/>
  <c r="AD292" i="1"/>
  <c r="AD285" i="1"/>
  <c r="AC279" i="1"/>
  <c r="AC274" i="1"/>
  <c r="AC272" i="1"/>
  <c r="AD267" i="1"/>
  <c r="AC265" i="1"/>
  <c r="AD262" i="1"/>
  <c r="AD260" i="1"/>
  <c r="AD253" i="1"/>
  <c r="AC247" i="1"/>
  <c r="AC242" i="1"/>
  <c r="AC240" i="1"/>
  <c r="AD235" i="1"/>
  <c r="AC233" i="1"/>
  <c r="AD230" i="1"/>
  <c r="AD228" i="1"/>
  <c r="AD221" i="1"/>
  <c r="AC215" i="1"/>
  <c r="AC210" i="1"/>
  <c r="AC208" i="1"/>
  <c r="AD203" i="1"/>
  <c r="AC201" i="1"/>
  <c r="AD198" i="1"/>
  <c r="AD196" i="1"/>
  <c r="AD189" i="1"/>
  <c r="AC183" i="1"/>
  <c r="AC178" i="1"/>
  <c r="AC176" i="1"/>
  <c r="AD171" i="1"/>
  <c r="AC169" i="1"/>
  <c r="AD166" i="1"/>
  <c r="AD164" i="1"/>
  <c r="AD157" i="1"/>
  <c r="AC151" i="1"/>
  <c r="AC146" i="1"/>
  <c r="AC144" i="1"/>
  <c r="AD139" i="1"/>
  <c r="AC137" i="1"/>
  <c r="AD134" i="1"/>
  <c r="AD132" i="1"/>
  <c r="AD125" i="1"/>
  <c r="AC119" i="1"/>
  <c r="AC114" i="1"/>
  <c r="AC112" i="1"/>
  <c r="AD107" i="1"/>
  <c r="AC105" i="1"/>
  <c r="AD102" i="1"/>
  <c r="AD100" i="1"/>
  <c r="AD93" i="1"/>
  <c r="AC87" i="1"/>
  <c r="AC82" i="1"/>
  <c r="AC80" i="1"/>
  <c r="AD75" i="1"/>
  <c r="AC73" i="1"/>
  <c r="AD70" i="1"/>
  <c r="AD68" i="1"/>
  <c r="AD61" i="1"/>
  <c r="AC55" i="1"/>
  <c r="AC50" i="1"/>
  <c r="AC48" i="1"/>
  <c r="AD43" i="1"/>
  <c r="AC41" i="1"/>
  <c r="AD38" i="1"/>
  <c r="AD36" i="1"/>
  <c r="AD29" i="1"/>
  <c r="AC23" i="1"/>
  <c r="AC18" i="1"/>
  <c r="AC16" i="1"/>
  <c r="AC1145" i="1"/>
  <c r="AC1142" i="1"/>
  <c r="AD1135" i="1"/>
  <c r="AD1132" i="1"/>
  <c r="AC1127" i="1"/>
  <c r="AC1125" i="1"/>
  <c r="AC1122" i="1"/>
  <c r="AD1120" i="1"/>
  <c r="AD1115" i="1"/>
  <c r="AD1113" i="1"/>
  <c r="AD1110" i="1"/>
  <c r="AC1100" i="1"/>
  <c r="AC1095" i="1"/>
  <c r="AC1093" i="1"/>
  <c r="AC1090" i="1"/>
  <c r="AD1088" i="1"/>
  <c r="AD1083" i="1"/>
  <c r="AD1081" i="1"/>
  <c r="AD1078" i="1"/>
  <c r="AC1068" i="1"/>
  <c r="AC1063" i="1"/>
  <c r="AC1061" i="1"/>
  <c r="AC1058" i="1"/>
  <c r="AD1056" i="1"/>
  <c r="AD1051" i="1"/>
  <c r="AD1049" i="1"/>
  <c r="AD1046" i="1"/>
  <c r="AC1036" i="1"/>
  <c r="AC1031" i="1"/>
  <c r="AC1029" i="1"/>
  <c r="AC1026" i="1"/>
  <c r="AD1024" i="1"/>
  <c r="AD1019" i="1"/>
  <c r="AD1017" i="1"/>
  <c r="AD1014" i="1"/>
  <c r="AC1004" i="1"/>
  <c r="AC999" i="1"/>
  <c r="AC997" i="1"/>
  <c r="AC994" i="1"/>
  <c r="AD992" i="1"/>
  <c r="AD987" i="1"/>
  <c r="AD985" i="1"/>
  <c r="AD982" i="1"/>
  <c r="AC972" i="1"/>
  <c r="AC967" i="1"/>
  <c r="AC965" i="1"/>
  <c r="AC962" i="1"/>
  <c r="AD960" i="1"/>
  <c r="AD955" i="1"/>
  <c r="AD953" i="1"/>
  <c r="AD950" i="1"/>
  <c r="AC940" i="1"/>
  <c r="AC935" i="1"/>
  <c r="AC933" i="1"/>
  <c r="AC930" i="1"/>
  <c r="AD928" i="1"/>
  <c r="AD923" i="1"/>
  <c r="AD921" i="1"/>
  <c r="AD918" i="1"/>
  <c r="AC908" i="1"/>
  <c r="AC903" i="1"/>
  <c r="AC901" i="1"/>
  <c r="AC898" i="1"/>
  <c r="AD896" i="1"/>
  <c r="AD891" i="1"/>
  <c r="AD889" i="1"/>
  <c r="AD886" i="1"/>
  <c r="AC876" i="1"/>
  <c r="AC871" i="1"/>
  <c r="AC869" i="1"/>
  <c r="AC866" i="1"/>
  <c r="AD864" i="1"/>
  <c r="AD859" i="1"/>
  <c r="AD857" i="1"/>
  <c r="AD854" i="1"/>
  <c r="AC844" i="1"/>
  <c r="AC839" i="1"/>
  <c r="AC837" i="1"/>
  <c r="AC834" i="1"/>
  <c r="AD832" i="1"/>
  <c r="AD827" i="1"/>
  <c r="AD825" i="1"/>
  <c r="AD822" i="1"/>
  <c r="AC812" i="1"/>
  <c r="AC807" i="1"/>
  <c r="AC805" i="1"/>
  <c r="AC802" i="1"/>
  <c r="AD800" i="1"/>
  <c r="AD795" i="1"/>
  <c r="AD793" i="1"/>
  <c r="AD790" i="1"/>
  <c r="AC780" i="1"/>
  <c r="AC775" i="1"/>
  <c r="AC773" i="1"/>
  <c r="AC770" i="1"/>
  <c r="AD768" i="1"/>
  <c r="AD763" i="1"/>
  <c r="AD761" i="1"/>
  <c r="AD758" i="1"/>
  <c r="AC748" i="1"/>
  <c r="AC743" i="1"/>
  <c r="AC741" i="1"/>
  <c r="AC738" i="1"/>
  <c r="AD736" i="1"/>
  <c r="AD731" i="1"/>
  <c r="AD729" i="1"/>
  <c r="AD726" i="1"/>
  <c r="AC716" i="1"/>
  <c r="AC711" i="1"/>
  <c r="AC709" i="1"/>
  <c r="AC706" i="1"/>
  <c r="AD704" i="1"/>
  <c r="AD699" i="1"/>
  <c r="AD697" i="1"/>
  <c r="AD694" i="1"/>
  <c r="AC684" i="1"/>
  <c r="AC679" i="1"/>
  <c r="AC677" i="1"/>
  <c r="AC674" i="1"/>
  <c r="AD672" i="1"/>
  <c r="AD667" i="1"/>
  <c r="AD665" i="1"/>
  <c r="AD662" i="1"/>
  <c r="AC652" i="1"/>
  <c r="AC647" i="1"/>
  <c r="AC645" i="1"/>
  <c r="AC642" i="1"/>
  <c r="AD640" i="1"/>
  <c r="AD635" i="1"/>
  <c r="AD633" i="1"/>
  <c r="AD630" i="1"/>
  <c r="AC620" i="1"/>
  <c r="AC615" i="1"/>
  <c r="AC613" i="1"/>
  <c r="AC610" i="1"/>
  <c r="AD608" i="1"/>
  <c r="AD603" i="1"/>
  <c r="AD601" i="1"/>
  <c r="AD598" i="1"/>
  <c r="AC588" i="1"/>
  <c r="AC583" i="1"/>
  <c r="AC581" i="1"/>
  <c r="AC578" i="1"/>
  <c r="AD576" i="1"/>
  <c r="AD571" i="1"/>
  <c r="AD569" i="1"/>
  <c r="AD566" i="1"/>
  <c r="AC556" i="1"/>
  <c r="AC551" i="1"/>
  <c r="AC549" i="1"/>
  <c r="AC546" i="1"/>
  <c r="AD544" i="1"/>
  <c r="AD539" i="1"/>
  <c r="AD537" i="1"/>
  <c r="AD534" i="1"/>
  <c r="AC524" i="1"/>
  <c r="AC519" i="1"/>
  <c r="AC517" i="1"/>
  <c r="AC514" i="1"/>
  <c r="AD512" i="1"/>
  <c r="AD507" i="1"/>
  <c r="AD505" i="1"/>
  <c r="AD502" i="1"/>
  <c r="AC492" i="1"/>
  <c r="AC487" i="1"/>
  <c r="AC485" i="1"/>
  <c r="AC482" i="1"/>
  <c r="AD480" i="1"/>
  <c r="AD475" i="1"/>
  <c r="AD473" i="1"/>
  <c r="AD470" i="1"/>
  <c r="AC460" i="1"/>
  <c r="AC455" i="1"/>
  <c r="AC453" i="1"/>
  <c r="AC450" i="1"/>
  <c r="AD448" i="1"/>
  <c r="AD443" i="1"/>
  <c r="AD441" i="1"/>
  <c r="AD438" i="1"/>
  <c r="AC428" i="1"/>
  <c r="AC420" i="1"/>
  <c r="AC412" i="1"/>
  <c r="AC404" i="1"/>
  <c r="AC396" i="1"/>
  <c r="AC388" i="1"/>
  <c r="AC380" i="1"/>
  <c r="AC372" i="1"/>
  <c r="AC364" i="1"/>
  <c r="AC356" i="1"/>
  <c r="AD351" i="1"/>
  <c r="AC349" i="1"/>
  <c r="AD346" i="1"/>
  <c r="AD344" i="1"/>
  <c r="AD337" i="1"/>
  <c r="AC331" i="1"/>
  <c r="AC326" i="1"/>
  <c r="AC324" i="1"/>
  <c r="AD319" i="1"/>
  <c r="AC317" i="1"/>
  <c r="AD314" i="1"/>
  <c r="AD312" i="1"/>
  <c r="AD305" i="1"/>
  <c r="AC299" i="1"/>
  <c r="AC294" i="1"/>
  <c r="AC292" i="1"/>
  <c r="AD287" i="1"/>
  <c r="AC285" i="1"/>
  <c r="AD282" i="1"/>
  <c r="AD280" i="1"/>
  <c r="AD273" i="1"/>
  <c r="AC267" i="1"/>
  <c r="AC262" i="1"/>
  <c r="AC260" i="1"/>
  <c r="AD255" i="1"/>
  <c r="AC253" i="1"/>
  <c r="AD250" i="1"/>
  <c r="AD248" i="1"/>
  <c r="AD241" i="1"/>
  <c r="AC235" i="1"/>
  <c r="AC230" i="1"/>
  <c r="AC228" i="1"/>
  <c r="AD223" i="1"/>
  <c r="AC221" i="1"/>
  <c r="AD218" i="1"/>
  <c r="AD216" i="1"/>
  <c r="AD209" i="1"/>
  <c r="AC203" i="1"/>
  <c r="AC198" i="1"/>
  <c r="AC196" i="1"/>
  <c r="AD191" i="1"/>
  <c r="AC189" i="1"/>
  <c r="AD186" i="1"/>
  <c r="AD184" i="1"/>
  <c r="AD177" i="1"/>
  <c r="AC171" i="1"/>
  <c r="AC166" i="1"/>
  <c r="AC164" i="1"/>
  <c r="AD159" i="1"/>
  <c r="AC157" i="1"/>
  <c r="AD154" i="1"/>
  <c r="AD152" i="1"/>
  <c r="AD145" i="1"/>
  <c r="AC139" i="1"/>
  <c r="AC134" i="1"/>
  <c r="AC132" i="1"/>
  <c r="AD127" i="1"/>
  <c r="AC125" i="1"/>
  <c r="AD122" i="1"/>
  <c r="AD120" i="1"/>
  <c r="AD113" i="1"/>
  <c r="AC107" i="1"/>
  <c r="AC102" i="1"/>
  <c r="AC100" i="1"/>
  <c r="AD95" i="1"/>
  <c r="AC93" i="1"/>
  <c r="AD90" i="1"/>
  <c r="AD88" i="1"/>
  <c r="AD81" i="1"/>
  <c r="AC75" i="1"/>
  <c r="AC70" i="1"/>
  <c r="AC68" i="1"/>
  <c r="AD63" i="1"/>
  <c r="AC61" i="1"/>
  <c r="AD58" i="1"/>
  <c r="AD56" i="1"/>
  <c r="AD49" i="1"/>
  <c r="AC43" i="1"/>
  <c r="AC38" i="1"/>
  <c r="AC36" i="1"/>
  <c r="AD31" i="1"/>
  <c r="AC29" i="1"/>
  <c r="AD26" i="1"/>
  <c r="AD24" i="1"/>
  <c r="AD17" i="1"/>
  <c r="AC1150" i="1"/>
  <c r="AD1141" i="1"/>
  <c r="AD1138" i="1"/>
  <c r="AD1130" i="1"/>
  <c r="AC1120" i="1"/>
  <c r="AC1115" i="1"/>
  <c r="AC1113" i="1"/>
  <c r="AC1110" i="1"/>
  <c r="AD1108" i="1"/>
  <c r="AD1103" i="1"/>
  <c r="AD1101" i="1"/>
  <c r="AD1098" i="1"/>
  <c r="AC1088" i="1"/>
  <c r="AC1083" i="1"/>
  <c r="AC1081" i="1"/>
  <c r="AC1078" i="1"/>
  <c r="AD1076" i="1"/>
  <c r="AD1071" i="1"/>
  <c r="AD1069" i="1"/>
  <c r="AD1066" i="1"/>
  <c r="AC1056" i="1"/>
  <c r="AC1051" i="1"/>
  <c r="AC1049" i="1"/>
  <c r="AC1046" i="1"/>
  <c r="AD1044" i="1"/>
  <c r="AD1039" i="1"/>
  <c r="AD1037" i="1"/>
  <c r="AD1034" i="1"/>
  <c r="AC1024" i="1"/>
  <c r="AC1019" i="1"/>
  <c r="AC1017" i="1"/>
  <c r="AC1014" i="1"/>
  <c r="AD1012" i="1"/>
  <c r="AD1007" i="1"/>
  <c r="AD1005" i="1"/>
  <c r="AD1002" i="1"/>
  <c r="AC992" i="1"/>
  <c r="AC987" i="1"/>
  <c r="AC985" i="1"/>
  <c r="AC982" i="1"/>
  <c r="AD980" i="1"/>
  <c r="AD975" i="1"/>
  <c r="AD973" i="1"/>
  <c r="AD970" i="1"/>
  <c r="AC960" i="1"/>
  <c r="AC955" i="1"/>
  <c r="AC953" i="1"/>
  <c r="AC950" i="1"/>
  <c r="AD948" i="1"/>
  <c r="AD943" i="1"/>
  <c r="AD941" i="1"/>
  <c r="AD938" i="1"/>
  <c r="AC928" i="1"/>
  <c r="AC923" i="1"/>
  <c r="AC921" i="1"/>
  <c r="AC918" i="1"/>
  <c r="AD916" i="1"/>
  <c r="AD911" i="1"/>
  <c r="AD909" i="1"/>
  <c r="AD906" i="1"/>
  <c r="AC896" i="1"/>
  <c r="AC891" i="1"/>
  <c r="AC889" i="1"/>
  <c r="AC886" i="1"/>
  <c r="AD884" i="1"/>
  <c r="AD879" i="1"/>
  <c r="AD877" i="1"/>
  <c r="AD874" i="1"/>
  <c r="AC864" i="1"/>
  <c r="AC859" i="1"/>
  <c r="AC857" i="1"/>
  <c r="AC854" i="1"/>
  <c r="AD852" i="1"/>
  <c r="AD847" i="1"/>
  <c r="AD845" i="1"/>
  <c r="AD842" i="1"/>
  <c r="AC832" i="1"/>
  <c r="AC827" i="1"/>
  <c r="AC825" i="1"/>
  <c r="AC822" i="1"/>
  <c r="AD820" i="1"/>
  <c r="AD815" i="1"/>
  <c r="AD813" i="1"/>
  <c r="AD810" i="1"/>
  <c r="AC800" i="1"/>
  <c r="AC795" i="1"/>
  <c r="AC793" i="1"/>
  <c r="AC790" i="1"/>
  <c r="AD788" i="1"/>
  <c r="AD783" i="1"/>
  <c r="AD781" i="1"/>
  <c r="AD778" i="1"/>
  <c r="AC768" i="1"/>
  <c r="AC763" i="1"/>
  <c r="AC761" i="1"/>
  <c r="AC758" i="1"/>
  <c r="AD756" i="1"/>
  <c r="AD751" i="1"/>
  <c r="AD749" i="1"/>
  <c r="AD746" i="1"/>
  <c r="AC736" i="1"/>
  <c r="AC731" i="1"/>
  <c r="AC729" i="1"/>
  <c r="AC726" i="1"/>
  <c r="AD724" i="1"/>
  <c r="AD719" i="1"/>
  <c r="AD717" i="1"/>
  <c r="AD714" i="1"/>
  <c r="AC704" i="1"/>
  <c r="AC699" i="1"/>
  <c r="AC697" i="1"/>
  <c r="AC694" i="1"/>
  <c r="AD692" i="1"/>
  <c r="AD687" i="1"/>
  <c r="AD685" i="1"/>
  <c r="AD682" i="1"/>
  <c r="AC672" i="1"/>
  <c r="AC667" i="1"/>
  <c r="AC665" i="1"/>
  <c r="AC662" i="1"/>
  <c r="AD660" i="1"/>
  <c r="AD655" i="1"/>
  <c r="AD653" i="1"/>
  <c r="AD650" i="1"/>
  <c r="AC640" i="1"/>
  <c r="AC635" i="1"/>
  <c r="AC633" i="1"/>
  <c r="AC630" i="1"/>
  <c r="AD628" i="1"/>
  <c r="AD623" i="1"/>
  <c r="AD621" i="1"/>
  <c r="AD618" i="1"/>
  <c r="AC608" i="1"/>
  <c r="AC603" i="1"/>
  <c r="AC601" i="1"/>
  <c r="AC598" i="1"/>
  <c r="AD596" i="1"/>
  <c r="AD591" i="1"/>
  <c r="AD589" i="1"/>
  <c r="AD586" i="1"/>
  <c r="AC576" i="1"/>
  <c r="AC571" i="1"/>
  <c r="AC569" i="1"/>
  <c r="AC566" i="1"/>
  <c r="AD564" i="1"/>
  <c r="AD559" i="1"/>
  <c r="AD557" i="1"/>
  <c r="AD554" i="1"/>
  <c r="AC544" i="1"/>
  <c r="AC539" i="1"/>
  <c r="AC537" i="1"/>
  <c r="AC534" i="1"/>
  <c r="AD532" i="1"/>
  <c r="AD527" i="1"/>
  <c r="AD525" i="1"/>
  <c r="AD522" i="1"/>
  <c r="AC512" i="1"/>
  <c r="AC507" i="1"/>
  <c r="AC505" i="1"/>
  <c r="AC502" i="1"/>
  <c r="AD500" i="1"/>
  <c r="AD495" i="1"/>
  <c r="AD493" i="1"/>
  <c r="AD490" i="1"/>
  <c r="AC480" i="1"/>
  <c r="AC475" i="1"/>
  <c r="AC473" i="1"/>
  <c r="AC470" i="1"/>
  <c r="AD468" i="1"/>
  <c r="AD463" i="1"/>
  <c r="AD461" i="1"/>
  <c r="AD458" i="1"/>
  <c r="AC448" i="1"/>
  <c r="AC443" i="1"/>
  <c r="AC441" i="1"/>
  <c r="AC438" i="1"/>
  <c r="AD436" i="1"/>
  <c r="AD431" i="1"/>
  <c r="AD429" i="1"/>
  <c r="AD423" i="1"/>
  <c r="AD421" i="1"/>
  <c r="AD415" i="1"/>
  <c r="AD413" i="1"/>
  <c r="AD407" i="1"/>
  <c r="AD405" i="1"/>
  <c r="AD399" i="1"/>
  <c r="AD397" i="1"/>
  <c r="AD391" i="1"/>
  <c r="AD389" i="1"/>
  <c r="AD383" i="1"/>
  <c r="AD381" i="1"/>
  <c r="AD375" i="1"/>
  <c r="AD373" i="1"/>
  <c r="AD367" i="1"/>
  <c r="AD365" i="1"/>
  <c r="AD359" i="1"/>
  <c r="AD357" i="1"/>
  <c r="AC351" i="1"/>
  <c r="AC346" i="1"/>
  <c r="AC344" i="1"/>
  <c r="AD339" i="1"/>
  <c r="AC337" i="1"/>
  <c r="AD334" i="1"/>
  <c r="AD332" i="1"/>
  <c r="AD325" i="1"/>
  <c r="AC319" i="1"/>
  <c r="AC314" i="1"/>
  <c r="AC312" i="1"/>
  <c r="AD307" i="1"/>
  <c r="AC305" i="1"/>
  <c r="AD302" i="1"/>
  <c r="AD300" i="1"/>
  <c r="AD293" i="1"/>
  <c r="AC287" i="1"/>
  <c r="AC282" i="1"/>
  <c r="AC280" i="1"/>
  <c r="AD275" i="1"/>
  <c r="AC273" i="1"/>
  <c r="AD270" i="1"/>
  <c r="AD268" i="1"/>
  <c r="AD261" i="1"/>
  <c r="AC255" i="1"/>
  <c r="AC250" i="1"/>
  <c r="AC248" i="1"/>
  <c r="AD243" i="1"/>
  <c r="AC241" i="1"/>
  <c r="AD238" i="1"/>
  <c r="AD236" i="1"/>
  <c r="AD229" i="1"/>
  <c r="AC223" i="1"/>
  <c r="AC218" i="1"/>
  <c r="AC216" i="1"/>
  <c r="AD211" i="1"/>
  <c r="AC209" i="1"/>
  <c r="AD206" i="1"/>
  <c r="AD204" i="1"/>
  <c r="AD197" i="1"/>
  <c r="AC191" i="1"/>
  <c r="AC186" i="1"/>
  <c r="AC184" i="1"/>
  <c r="AD179" i="1"/>
  <c r="AC177" i="1"/>
  <c r="AD174" i="1"/>
  <c r="AD172" i="1"/>
  <c r="AD165" i="1"/>
  <c r="AC159" i="1"/>
  <c r="AC154" i="1"/>
  <c r="AC152" i="1"/>
  <c r="AD147" i="1"/>
  <c r="AC145" i="1"/>
  <c r="AD142" i="1"/>
  <c r="AD140" i="1"/>
  <c r="AD133" i="1"/>
  <c r="AC127" i="1"/>
  <c r="AC122" i="1"/>
  <c r="AC120" i="1"/>
  <c r="AD115" i="1"/>
  <c r="AC113" i="1"/>
  <c r="AD110" i="1"/>
  <c r="AD108" i="1"/>
  <c r="AD101" i="1"/>
  <c r="AC95" i="1"/>
  <c r="AC90" i="1"/>
  <c r="AC88" i="1"/>
  <c r="AD83" i="1"/>
  <c r="AC81" i="1"/>
  <c r="AD78" i="1"/>
  <c r="AD76" i="1"/>
  <c r="AD69" i="1"/>
  <c r="AC63" i="1"/>
  <c r="AC58" i="1"/>
  <c r="AC56" i="1"/>
  <c r="AD51" i="1"/>
  <c r="AC49" i="1"/>
  <c r="AD46" i="1"/>
  <c r="AD44" i="1"/>
  <c r="AD37" i="1"/>
  <c r="AC31" i="1"/>
  <c r="AC26" i="1"/>
  <c r="AC24" i="1"/>
  <c r="AC17" i="1"/>
  <c r="AD14" i="1"/>
  <c r="AJ11" i="1"/>
  <c r="AC12" i="1"/>
  <c r="AD12" i="1"/>
  <c r="AE12" i="1" s="1"/>
  <c r="AA11" i="1"/>
  <c r="AB12" i="1"/>
  <c r="AH381" i="1" l="1"/>
  <c r="AE381" i="1"/>
  <c r="AF381" i="1"/>
  <c r="AG381" i="1"/>
  <c r="AH413" i="1"/>
  <c r="AE413" i="1"/>
  <c r="AF413" i="1"/>
  <c r="AG413" i="1"/>
  <c r="AH24" i="1"/>
  <c r="AG24" i="1"/>
  <c r="AF24" i="1"/>
  <c r="AE24" i="1"/>
  <c r="AH56" i="1"/>
  <c r="AG56" i="1"/>
  <c r="AF56" i="1"/>
  <c r="AE56" i="1"/>
  <c r="AH88" i="1"/>
  <c r="AG88" i="1"/>
  <c r="AF88" i="1"/>
  <c r="AE88" i="1"/>
  <c r="AH120" i="1"/>
  <c r="AG120" i="1"/>
  <c r="AF120" i="1"/>
  <c r="AE120" i="1"/>
  <c r="AH152" i="1"/>
  <c r="AG152" i="1"/>
  <c r="AF152" i="1"/>
  <c r="AE152" i="1"/>
  <c r="AH184" i="1"/>
  <c r="AG184" i="1"/>
  <c r="AF184" i="1"/>
  <c r="AE184" i="1"/>
  <c r="AH216" i="1"/>
  <c r="AG216" i="1"/>
  <c r="AF216" i="1"/>
  <c r="AE216" i="1"/>
  <c r="AH248" i="1"/>
  <c r="AG248" i="1"/>
  <c r="AF248" i="1"/>
  <c r="AE248" i="1"/>
  <c r="AH280" i="1"/>
  <c r="AG280" i="1"/>
  <c r="AF280" i="1"/>
  <c r="AE280" i="1"/>
  <c r="AH312" i="1"/>
  <c r="AG312" i="1"/>
  <c r="AF312" i="1"/>
  <c r="AE312" i="1"/>
  <c r="AH344" i="1"/>
  <c r="AG344" i="1"/>
  <c r="AF344" i="1"/>
  <c r="AE344" i="1"/>
  <c r="AF443" i="1"/>
  <c r="AH443" i="1"/>
  <c r="AG443" i="1"/>
  <c r="AE443" i="1"/>
  <c r="AF475" i="1"/>
  <c r="AH475" i="1"/>
  <c r="AG475" i="1"/>
  <c r="AE475" i="1"/>
  <c r="AF507" i="1"/>
  <c r="AH507" i="1"/>
  <c r="AG507" i="1"/>
  <c r="AE507" i="1"/>
  <c r="AF539" i="1"/>
  <c r="AH539" i="1"/>
  <c r="AG539" i="1"/>
  <c r="AE539" i="1"/>
  <c r="AF571" i="1"/>
  <c r="AH571" i="1"/>
  <c r="AG571" i="1"/>
  <c r="AE571" i="1"/>
  <c r="AF603" i="1"/>
  <c r="AH603" i="1"/>
  <c r="AG603" i="1"/>
  <c r="AE603" i="1"/>
  <c r="AF635" i="1"/>
  <c r="AH635" i="1"/>
  <c r="AG635" i="1"/>
  <c r="AE635" i="1"/>
  <c r="AF667" i="1"/>
  <c r="AH667" i="1"/>
  <c r="AG667" i="1"/>
  <c r="AE667" i="1"/>
  <c r="AF699" i="1"/>
  <c r="AH699" i="1"/>
  <c r="AG699" i="1"/>
  <c r="AE699" i="1"/>
  <c r="AF731" i="1"/>
  <c r="AH731" i="1"/>
  <c r="AG731" i="1"/>
  <c r="AE731" i="1"/>
  <c r="AF763" i="1"/>
  <c r="AH763" i="1"/>
  <c r="AG763" i="1"/>
  <c r="AE763" i="1"/>
  <c r="AF795" i="1"/>
  <c r="AH795" i="1"/>
  <c r="AG795" i="1"/>
  <c r="AE795" i="1"/>
  <c r="AF827" i="1"/>
  <c r="AH827" i="1"/>
  <c r="AG827" i="1"/>
  <c r="AE827" i="1"/>
  <c r="AF859" i="1"/>
  <c r="AH859" i="1"/>
  <c r="AG859" i="1"/>
  <c r="AE859" i="1"/>
  <c r="AF891" i="1"/>
  <c r="AH891" i="1"/>
  <c r="AG891" i="1"/>
  <c r="AE891" i="1"/>
  <c r="AF923" i="1"/>
  <c r="AH923" i="1"/>
  <c r="AG923" i="1"/>
  <c r="AE923" i="1"/>
  <c r="AF955" i="1"/>
  <c r="AH955" i="1"/>
  <c r="AG955" i="1"/>
  <c r="AE955" i="1"/>
  <c r="AF987" i="1"/>
  <c r="AH987" i="1"/>
  <c r="AG987" i="1"/>
  <c r="AE987" i="1"/>
  <c r="AF1019" i="1"/>
  <c r="AH1019" i="1"/>
  <c r="AG1019" i="1"/>
  <c r="AE1019" i="1"/>
  <c r="AF1051" i="1"/>
  <c r="AH1051" i="1"/>
  <c r="AG1051" i="1"/>
  <c r="AE1051" i="1"/>
  <c r="AF1083" i="1"/>
  <c r="AH1083" i="1"/>
  <c r="AG1083" i="1"/>
  <c r="AE1083" i="1"/>
  <c r="AF1115" i="1"/>
  <c r="AH1115" i="1"/>
  <c r="AG1115" i="1"/>
  <c r="AE1115" i="1"/>
  <c r="AH43" i="1"/>
  <c r="AG43" i="1"/>
  <c r="AF43" i="1"/>
  <c r="AE43" i="1"/>
  <c r="AH75" i="1"/>
  <c r="AG75" i="1"/>
  <c r="AF75" i="1"/>
  <c r="AE75" i="1"/>
  <c r="AH107" i="1"/>
  <c r="AG107" i="1"/>
  <c r="AF107" i="1"/>
  <c r="AE107" i="1"/>
  <c r="AH139" i="1"/>
  <c r="AG139" i="1"/>
  <c r="AF139" i="1"/>
  <c r="AE139" i="1"/>
  <c r="AH171" i="1"/>
  <c r="AG171" i="1"/>
  <c r="AF171" i="1"/>
  <c r="AE171" i="1"/>
  <c r="AH203" i="1"/>
  <c r="AG203" i="1"/>
  <c r="AF203" i="1"/>
  <c r="AE203" i="1"/>
  <c r="AH235" i="1"/>
  <c r="AG235" i="1"/>
  <c r="AF235" i="1"/>
  <c r="AE235" i="1"/>
  <c r="AH267" i="1"/>
  <c r="AG267" i="1"/>
  <c r="AF267" i="1"/>
  <c r="AE267" i="1"/>
  <c r="AH299" i="1"/>
  <c r="AG299" i="1"/>
  <c r="AF299" i="1"/>
  <c r="AE299" i="1"/>
  <c r="AH331" i="1"/>
  <c r="AG331" i="1"/>
  <c r="AF331" i="1"/>
  <c r="AE331" i="1"/>
  <c r="AH16" i="1"/>
  <c r="AG16" i="1"/>
  <c r="AF16" i="1"/>
  <c r="AE16" i="1"/>
  <c r="AH48" i="1"/>
  <c r="AG48" i="1"/>
  <c r="AF48" i="1"/>
  <c r="AE48" i="1"/>
  <c r="AH80" i="1"/>
  <c r="AG80" i="1"/>
  <c r="AF80" i="1"/>
  <c r="AE80" i="1"/>
  <c r="AH112" i="1"/>
  <c r="AG112" i="1"/>
  <c r="AF112" i="1"/>
  <c r="AE112" i="1"/>
  <c r="AH144" i="1"/>
  <c r="AG144" i="1"/>
  <c r="AF144" i="1"/>
  <c r="AE144" i="1"/>
  <c r="AH176" i="1"/>
  <c r="AG176" i="1"/>
  <c r="AF176" i="1"/>
  <c r="AE176" i="1"/>
  <c r="AH208" i="1"/>
  <c r="AG208" i="1"/>
  <c r="AF208" i="1"/>
  <c r="AE208" i="1"/>
  <c r="AH240" i="1"/>
  <c r="AG240" i="1"/>
  <c r="AF240" i="1"/>
  <c r="AE240" i="1"/>
  <c r="AH272" i="1"/>
  <c r="AG272" i="1"/>
  <c r="AF272" i="1"/>
  <c r="AE272" i="1"/>
  <c r="AH304" i="1"/>
  <c r="AG304" i="1"/>
  <c r="AF304" i="1"/>
  <c r="AE304" i="1"/>
  <c r="AH336" i="1"/>
  <c r="AG336" i="1"/>
  <c r="AF336" i="1"/>
  <c r="AE336" i="1"/>
  <c r="AH382" i="1"/>
  <c r="AG382" i="1"/>
  <c r="AF382" i="1"/>
  <c r="AE382" i="1"/>
  <c r="AG35" i="1"/>
  <c r="AF35" i="1"/>
  <c r="AE35" i="1"/>
  <c r="AH35" i="1"/>
  <c r="AG67" i="1"/>
  <c r="AF67" i="1"/>
  <c r="AE67" i="1"/>
  <c r="AH67" i="1"/>
  <c r="AG99" i="1"/>
  <c r="AF99" i="1"/>
  <c r="AE99" i="1"/>
  <c r="AH99" i="1"/>
  <c r="AG131" i="1"/>
  <c r="AF131" i="1"/>
  <c r="AE131" i="1"/>
  <c r="AH131" i="1"/>
  <c r="AG163" i="1"/>
  <c r="AF163" i="1"/>
  <c r="AE163" i="1"/>
  <c r="AH163" i="1"/>
  <c r="AG195" i="1"/>
  <c r="AF195" i="1"/>
  <c r="AE195" i="1"/>
  <c r="AH195" i="1"/>
  <c r="AG227" i="1"/>
  <c r="AF227" i="1"/>
  <c r="AE227" i="1"/>
  <c r="AH227" i="1"/>
  <c r="AG259" i="1"/>
  <c r="AF259" i="1"/>
  <c r="AE259" i="1"/>
  <c r="AH259" i="1"/>
  <c r="AG291" i="1"/>
  <c r="AF291" i="1"/>
  <c r="AE291" i="1"/>
  <c r="AH291" i="1"/>
  <c r="AG323" i="1"/>
  <c r="AF323" i="1"/>
  <c r="AE323" i="1"/>
  <c r="AH323" i="1"/>
  <c r="AG355" i="1"/>
  <c r="AF355" i="1"/>
  <c r="AE355" i="1"/>
  <c r="AH355" i="1"/>
  <c r="AG387" i="1"/>
  <c r="AF387" i="1"/>
  <c r="AE387" i="1"/>
  <c r="AH387" i="1"/>
  <c r="AG419" i="1"/>
  <c r="AF419" i="1"/>
  <c r="AE419" i="1"/>
  <c r="AH419" i="1"/>
  <c r="AH22" i="1"/>
  <c r="AE22" i="1"/>
  <c r="AG22" i="1"/>
  <c r="AF22" i="1"/>
  <c r="AH54" i="1"/>
  <c r="AE54" i="1"/>
  <c r="AG54" i="1"/>
  <c r="AF54" i="1"/>
  <c r="AH86" i="1"/>
  <c r="AE86" i="1"/>
  <c r="AG86" i="1"/>
  <c r="AF86" i="1"/>
  <c r="AH118" i="1"/>
  <c r="AE118" i="1"/>
  <c r="AG118" i="1"/>
  <c r="AF118" i="1"/>
  <c r="AH150" i="1"/>
  <c r="AE150" i="1"/>
  <c r="AG150" i="1"/>
  <c r="AF150" i="1"/>
  <c r="AH182" i="1"/>
  <c r="AE182" i="1"/>
  <c r="AG182" i="1"/>
  <c r="AF182" i="1"/>
  <c r="AH214" i="1"/>
  <c r="AE214" i="1"/>
  <c r="AG214" i="1"/>
  <c r="AF214" i="1"/>
  <c r="AH246" i="1"/>
  <c r="AE246" i="1"/>
  <c r="AG246" i="1"/>
  <c r="AF246" i="1"/>
  <c r="AH278" i="1"/>
  <c r="AE278" i="1"/>
  <c r="AG278" i="1"/>
  <c r="AF278" i="1"/>
  <c r="AH310" i="1"/>
  <c r="AE310" i="1"/>
  <c r="AG310" i="1"/>
  <c r="AF310" i="1"/>
  <c r="AH342" i="1"/>
  <c r="AE342" i="1"/>
  <c r="AG342" i="1"/>
  <c r="AF342" i="1"/>
  <c r="AH437" i="1"/>
  <c r="AE437" i="1"/>
  <c r="AF437" i="1"/>
  <c r="AG437" i="1"/>
  <c r="AH469" i="1"/>
  <c r="AE469" i="1"/>
  <c r="AF469" i="1"/>
  <c r="AG469" i="1"/>
  <c r="AH501" i="1"/>
  <c r="AE501" i="1"/>
  <c r="AF501" i="1"/>
  <c r="AG501" i="1"/>
  <c r="AH533" i="1"/>
  <c r="AE533" i="1"/>
  <c r="AF533" i="1"/>
  <c r="AG533" i="1"/>
  <c r="AH565" i="1"/>
  <c r="AE565" i="1"/>
  <c r="AF565" i="1"/>
  <c r="AG565" i="1"/>
  <c r="AH597" i="1"/>
  <c r="AE597" i="1"/>
  <c r="AF597" i="1"/>
  <c r="AG597" i="1"/>
  <c r="AH629" i="1"/>
  <c r="AE629" i="1"/>
  <c r="AF629" i="1"/>
  <c r="AG629" i="1"/>
  <c r="AH661" i="1"/>
  <c r="AE661" i="1"/>
  <c r="AF661" i="1"/>
  <c r="AG661" i="1"/>
  <c r="AH693" i="1"/>
  <c r="AE693" i="1"/>
  <c r="AF693" i="1"/>
  <c r="AG693" i="1"/>
  <c r="AH725" i="1"/>
  <c r="AE725" i="1"/>
  <c r="AF725" i="1"/>
  <c r="AG725" i="1"/>
  <c r="AH757" i="1"/>
  <c r="AE757" i="1"/>
  <c r="AF757" i="1"/>
  <c r="AG757" i="1"/>
  <c r="AH789" i="1"/>
  <c r="AE789" i="1"/>
  <c r="AF789" i="1"/>
  <c r="AG789" i="1"/>
  <c r="AH821" i="1"/>
  <c r="AE821" i="1"/>
  <c r="AF821" i="1"/>
  <c r="AG821" i="1"/>
  <c r="AH853" i="1"/>
  <c r="AE853" i="1"/>
  <c r="AF853" i="1"/>
  <c r="AG853" i="1"/>
  <c r="AH885" i="1"/>
  <c r="AE885" i="1"/>
  <c r="AF885" i="1"/>
  <c r="AG885" i="1"/>
  <c r="AH917" i="1"/>
  <c r="AE917" i="1"/>
  <c r="AF917" i="1"/>
  <c r="AG917" i="1"/>
  <c r="AH949" i="1"/>
  <c r="AE949" i="1"/>
  <c r="AF949" i="1"/>
  <c r="AG949" i="1"/>
  <c r="AH981" i="1"/>
  <c r="AE981" i="1"/>
  <c r="AF981" i="1"/>
  <c r="AG981" i="1"/>
  <c r="AH1013" i="1"/>
  <c r="AE1013" i="1"/>
  <c r="AF1013" i="1"/>
  <c r="AG1013" i="1"/>
  <c r="AH1045" i="1"/>
  <c r="AE1045" i="1"/>
  <c r="AF1045" i="1"/>
  <c r="AG1045" i="1"/>
  <c r="AH1077" i="1"/>
  <c r="AE1077" i="1"/>
  <c r="AF1077" i="1"/>
  <c r="AG1077" i="1"/>
  <c r="AH1109" i="1"/>
  <c r="AE1109" i="1"/>
  <c r="AF1109" i="1"/>
  <c r="AG1109" i="1"/>
  <c r="AH378" i="1"/>
  <c r="AG378" i="1"/>
  <c r="AF378" i="1"/>
  <c r="AE378" i="1"/>
  <c r="AF451" i="1"/>
  <c r="AH451" i="1"/>
  <c r="AG451" i="1"/>
  <c r="AE451" i="1"/>
  <c r="AF483" i="1"/>
  <c r="AH483" i="1"/>
  <c r="AG483" i="1"/>
  <c r="AE483" i="1"/>
  <c r="AF515" i="1"/>
  <c r="AH515" i="1"/>
  <c r="AG515" i="1"/>
  <c r="AE515" i="1"/>
  <c r="AF547" i="1"/>
  <c r="AH547" i="1"/>
  <c r="AG547" i="1"/>
  <c r="AE547" i="1"/>
  <c r="AF579" i="1"/>
  <c r="AH579" i="1"/>
  <c r="AG579" i="1"/>
  <c r="AE579" i="1"/>
  <c r="AF611" i="1"/>
  <c r="AH611" i="1"/>
  <c r="AG611" i="1"/>
  <c r="AE611" i="1"/>
  <c r="AF643" i="1"/>
  <c r="AH643" i="1"/>
  <c r="AG643" i="1"/>
  <c r="AE643" i="1"/>
  <c r="AF675" i="1"/>
  <c r="AH675" i="1"/>
  <c r="AG675" i="1"/>
  <c r="AE675" i="1"/>
  <c r="AF707" i="1"/>
  <c r="AH707" i="1"/>
  <c r="AG707" i="1"/>
  <c r="AE707" i="1"/>
  <c r="AF739" i="1"/>
  <c r="AH739" i="1"/>
  <c r="AG739" i="1"/>
  <c r="AE739" i="1"/>
  <c r="AF771" i="1"/>
  <c r="AH771" i="1"/>
  <c r="AG771" i="1"/>
  <c r="AE771" i="1"/>
  <c r="AF803" i="1"/>
  <c r="AH803" i="1"/>
  <c r="AG803" i="1"/>
  <c r="AE803" i="1"/>
  <c r="AF835" i="1"/>
  <c r="AH835" i="1"/>
  <c r="AG835" i="1"/>
  <c r="AE835" i="1"/>
  <c r="AF867" i="1"/>
  <c r="AH867" i="1"/>
  <c r="AG867" i="1"/>
  <c r="AE867" i="1"/>
  <c r="AF899" i="1"/>
  <c r="AH899" i="1"/>
  <c r="AG899" i="1"/>
  <c r="AE899" i="1"/>
  <c r="AF931" i="1"/>
  <c r="AH931" i="1"/>
  <c r="AG931" i="1"/>
  <c r="AE931" i="1"/>
  <c r="AF963" i="1"/>
  <c r="AH963" i="1"/>
  <c r="AG963" i="1"/>
  <c r="AE963" i="1"/>
  <c r="AF995" i="1"/>
  <c r="AH995" i="1"/>
  <c r="AG995" i="1"/>
  <c r="AE995" i="1"/>
  <c r="AF1027" i="1"/>
  <c r="AH1027" i="1"/>
  <c r="AG1027" i="1"/>
  <c r="AE1027" i="1"/>
  <c r="AF1059" i="1"/>
  <c r="AH1059" i="1"/>
  <c r="AG1059" i="1"/>
  <c r="AE1059" i="1"/>
  <c r="AF1091" i="1"/>
  <c r="AH1091" i="1"/>
  <c r="AG1091" i="1"/>
  <c r="AE1091" i="1"/>
  <c r="AF1123" i="1"/>
  <c r="AH1123" i="1"/>
  <c r="AG1123" i="1"/>
  <c r="AE1123" i="1"/>
  <c r="AF1155" i="1"/>
  <c r="AH1155" i="1"/>
  <c r="AG1155" i="1"/>
  <c r="AE1155" i="1"/>
  <c r="AF1187" i="1"/>
  <c r="AH1187" i="1"/>
  <c r="AG1187" i="1"/>
  <c r="AE1187" i="1"/>
  <c r="AF1219" i="1"/>
  <c r="AH1219" i="1"/>
  <c r="AG1219" i="1"/>
  <c r="AE1219" i="1"/>
  <c r="AF1251" i="1"/>
  <c r="AH1251" i="1"/>
  <c r="AG1251" i="1"/>
  <c r="AE1251" i="1"/>
  <c r="AF1283" i="1"/>
  <c r="AH1283" i="1"/>
  <c r="AG1283" i="1"/>
  <c r="AE1283" i="1"/>
  <c r="AF1315" i="1"/>
  <c r="AH1315" i="1"/>
  <c r="AG1315" i="1"/>
  <c r="AE1315" i="1"/>
  <c r="AF1347" i="1"/>
  <c r="AH1347" i="1"/>
  <c r="AG1347" i="1"/>
  <c r="AE1347" i="1"/>
  <c r="AF1379" i="1"/>
  <c r="AH1379" i="1"/>
  <c r="AG1379" i="1"/>
  <c r="AE1379" i="1"/>
  <c r="AF1411" i="1"/>
  <c r="AH1411" i="1"/>
  <c r="AG1411" i="1"/>
  <c r="AE1411" i="1"/>
  <c r="AF1443" i="1"/>
  <c r="AH1443" i="1"/>
  <c r="AG1443" i="1"/>
  <c r="AE1443" i="1"/>
  <c r="AF1475" i="1"/>
  <c r="AH1475" i="1"/>
  <c r="AG1475" i="1"/>
  <c r="AE1475" i="1"/>
  <c r="AF1507" i="1"/>
  <c r="AH1507" i="1"/>
  <c r="AG1507" i="1"/>
  <c r="AE1507" i="1"/>
  <c r="AF1539" i="1"/>
  <c r="AH1539" i="1"/>
  <c r="AG1539" i="1"/>
  <c r="AE1539" i="1"/>
  <c r="AF1571" i="1"/>
  <c r="AH1571" i="1"/>
  <c r="AG1571" i="1"/>
  <c r="AE1571" i="1"/>
  <c r="AF1603" i="1"/>
  <c r="AH1603" i="1"/>
  <c r="AG1603" i="1"/>
  <c r="AE1603" i="1"/>
  <c r="AF1635" i="1"/>
  <c r="AH1635" i="1"/>
  <c r="AG1635" i="1"/>
  <c r="AE1635" i="1"/>
  <c r="AF1667" i="1"/>
  <c r="AH1667" i="1"/>
  <c r="AG1667" i="1"/>
  <c r="AE1667" i="1"/>
  <c r="AF1699" i="1"/>
  <c r="AH1699" i="1"/>
  <c r="AG1699" i="1"/>
  <c r="AE1699" i="1"/>
  <c r="AF1147" i="1"/>
  <c r="AH1147" i="1"/>
  <c r="AG1147" i="1"/>
  <c r="AE1147" i="1"/>
  <c r="AF1179" i="1"/>
  <c r="AH1179" i="1"/>
  <c r="AG1179" i="1"/>
  <c r="AE1179" i="1"/>
  <c r="AF1211" i="1"/>
  <c r="AH1211" i="1"/>
  <c r="AG1211" i="1"/>
  <c r="AE1211" i="1"/>
  <c r="AF1243" i="1"/>
  <c r="AH1243" i="1"/>
  <c r="AG1243" i="1"/>
  <c r="AE1243" i="1"/>
  <c r="AF1275" i="1"/>
  <c r="AH1275" i="1"/>
  <c r="AG1275" i="1"/>
  <c r="AE1275" i="1"/>
  <c r="AF1307" i="1"/>
  <c r="AH1307" i="1"/>
  <c r="AG1307" i="1"/>
  <c r="AE1307" i="1"/>
  <c r="AF1339" i="1"/>
  <c r="AH1339" i="1"/>
  <c r="AG1339" i="1"/>
  <c r="AE1339" i="1"/>
  <c r="AF1371" i="1"/>
  <c r="AH1371" i="1"/>
  <c r="AG1371" i="1"/>
  <c r="AE1371" i="1"/>
  <c r="AF1403" i="1"/>
  <c r="AH1403" i="1"/>
  <c r="AG1403" i="1"/>
  <c r="AE1403" i="1"/>
  <c r="AF1435" i="1"/>
  <c r="AH1435" i="1"/>
  <c r="AG1435" i="1"/>
  <c r="AE1435" i="1"/>
  <c r="AF1467" i="1"/>
  <c r="AH1467" i="1"/>
  <c r="AG1467" i="1"/>
  <c r="AE1467" i="1"/>
  <c r="AF1499" i="1"/>
  <c r="AH1499" i="1"/>
  <c r="AG1499" i="1"/>
  <c r="AE1499" i="1"/>
  <c r="AF1531" i="1"/>
  <c r="AH1531" i="1"/>
  <c r="AG1531" i="1"/>
  <c r="AE1531" i="1"/>
  <c r="AF1563" i="1"/>
  <c r="AH1563" i="1"/>
  <c r="AG1563" i="1"/>
  <c r="AE1563" i="1"/>
  <c r="AF1595" i="1"/>
  <c r="AH1595" i="1"/>
  <c r="AG1595" i="1"/>
  <c r="AE1595" i="1"/>
  <c r="AF1627" i="1"/>
  <c r="AH1627" i="1"/>
  <c r="AG1627" i="1"/>
  <c r="AE1627" i="1"/>
  <c r="AF1659" i="1"/>
  <c r="AH1659" i="1"/>
  <c r="AG1659" i="1"/>
  <c r="AE1659" i="1"/>
  <c r="AF1691" i="1"/>
  <c r="AH1691" i="1"/>
  <c r="AG1691" i="1"/>
  <c r="AE1691" i="1"/>
  <c r="AF1159" i="1"/>
  <c r="AH1159" i="1"/>
  <c r="AG1159" i="1"/>
  <c r="AE1159" i="1"/>
  <c r="AF1191" i="1"/>
  <c r="AH1191" i="1"/>
  <c r="AG1191" i="1"/>
  <c r="AE1191" i="1"/>
  <c r="AF1223" i="1"/>
  <c r="AH1223" i="1"/>
  <c r="AG1223" i="1"/>
  <c r="AE1223" i="1"/>
  <c r="AF1255" i="1"/>
  <c r="AH1255" i="1"/>
  <c r="AG1255" i="1"/>
  <c r="AE1255" i="1"/>
  <c r="AF1287" i="1"/>
  <c r="AH1287" i="1"/>
  <c r="AG1287" i="1"/>
  <c r="AE1287" i="1"/>
  <c r="AF1319" i="1"/>
  <c r="AH1319" i="1"/>
  <c r="AG1319" i="1"/>
  <c r="AE1319" i="1"/>
  <c r="AF1351" i="1"/>
  <c r="AH1351" i="1"/>
  <c r="AG1351" i="1"/>
  <c r="AE1351" i="1"/>
  <c r="AF1383" i="1"/>
  <c r="AH1383" i="1"/>
  <c r="AG1383" i="1"/>
  <c r="AE1383" i="1"/>
  <c r="AF1415" i="1"/>
  <c r="AH1415" i="1"/>
  <c r="AG1415" i="1"/>
  <c r="AE1415" i="1"/>
  <c r="AF1447" i="1"/>
  <c r="AH1447" i="1"/>
  <c r="AG1447" i="1"/>
  <c r="AE1447" i="1"/>
  <c r="AF1479" i="1"/>
  <c r="AH1479" i="1"/>
  <c r="AG1479" i="1"/>
  <c r="AE1479" i="1"/>
  <c r="AF1511" i="1"/>
  <c r="AH1511" i="1"/>
  <c r="AG1511" i="1"/>
  <c r="AE1511" i="1"/>
  <c r="AF1543" i="1"/>
  <c r="AH1543" i="1"/>
  <c r="AG1543" i="1"/>
  <c r="AE1543" i="1"/>
  <c r="AF1575" i="1"/>
  <c r="AH1575" i="1"/>
  <c r="AG1575" i="1"/>
  <c r="AE1575" i="1"/>
  <c r="AF1607" i="1"/>
  <c r="AH1607" i="1"/>
  <c r="AG1607" i="1"/>
  <c r="AE1607" i="1"/>
  <c r="AF1639" i="1"/>
  <c r="AH1639" i="1"/>
  <c r="AG1639" i="1"/>
  <c r="AE1639" i="1"/>
  <c r="AF1671" i="1"/>
  <c r="AH1671" i="1"/>
  <c r="AG1671" i="1"/>
  <c r="AE1671" i="1"/>
  <c r="AF1703" i="1"/>
  <c r="AH1703" i="1"/>
  <c r="AG1703" i="1"/>
  <c r="AE1703" i="1"/>
  <c r="AH1136" i="1"/>
  <c r="AF1136" i="1"/>
  <c r="AG1136" i="1"/>
  <c r="AE1136" i="1"/>
  <c r="AE1168" i="1"/>
  <c r="AH1168" i="1"/>
  <c r="AG1168" i="1"/>
  <c r="AF1168" i="1"/>
  <c r="AE1200" i="1"/>
  <c r="AH1200" i="1"/>
  <c r="AG1200" i="1"/>
  <c r="AF1200" i="1"/>
  <c r="AE1232" i="1"/>
  <c r="AH1232" i="1"/>
  <c r="AG1232" i="1"/>
  <c r="AF1232" i="1"/>
  <c r="AE1264" i="1"/>
  <c r="AH1264" i="1"/>
  <c r="AG1264" i="1"/>
  <c r="AF1264" i="1"/>
  <c r="AE1296" i="1"/>
  <c r="AH1296" i="1"/>
  <c r="AG1296" i="1"/>
  <c r="AF1296" i="1"/>
  <c r="AE1328" i="1"/>
  <c r="AH1328" i="1"/>
  <c r="AG1328" i="1"/>
  <c r="AF1328" i="1"/>
  <c r="AE1360" i="1"/>
  <c r="AH1360" i="1"/>
  <c r="AG1360" i="1"/>
  <c r="AF1360" i="1"/>
  <c r="AE1392" i="1"/>
  <c r="AH1392" i="1"/>
  <c r="AG1392" i="1"/>
  <c r="AF1392" i="1"/>
  <c r="AE1424" i="1"/>
  <c r="AH1424" i="1"/>
  <c r="AG1424" i="1"/>
  <c r="AF1424" i="1"/>
  <c r="AE1456" i="1"/>
  <c r="AH1456" i="1"/>
  <c r="AG1456" i="1"/>
  <c r="AF1456" i="1"/>
  <c r="AE1488" i="1"/>
  <c r="AH1488" i="1"/>
  <c r="AG1488" i="1"/>
  <c r="AF1488" i="1"/>
  <c r="AE1520" i="1"/>
  <c r="AH1520" i="1"/>
  <c r="AG1520" i="1"/>
  <c r="AF1520" i="1"/>
  <c r="AE1552" i="1"/>
  <c r="AH1552" i="1"/>
  <c r="AG1552" i="1"/>
  <c r="AF1552" i="1"/>
  <c r="AE1584" i="1"/>
  <c r="AH1584" i="1"/>
  <c r="AG1584" i="1"/>
  <c r="AF1584" i="1"/>
  <c r="AE1616" i="1"/>
  <c r="AH1616" i="1"/>
  <c r="AG1616" i="1"/>
  <c r="AF1616" i="1"/>
  <c r="AE1648" i="1"/>
  <c r="AH1648" i="1"/>
  <c r="AG1648" i="1"/>
  <c r="AF1648" i="1"/>
  <c r="AE1680" i="1"/>
  <c r="AH1680" i="1"/>
  <c r="AG1680" i="1"/>
  <c r="AF1680" i="1"/>
  <c r="AH2037" i="1"/>
  <c r="AG2037" i="1"/>
  <c r="AF2037" i="1"/>
  <c r="AE2037" i="1"/>
  <c r="AF2120" i="1"/>
  <c r="AH2120" i="1"/>
  <c r="AG2120" i="1"/>
  <c r="AE2120" i="1"/>
  <c r="AG2167" i="1"/>
  <c r="AH2167" i="1"/>
  <c r="AF2167" i="1"/>
  <c r="AE2167" i="1"/>
  <c r="AG2199" i="1"/>
  <c r="AE2199" i="1"/>
  <c r="AH2199" i="1"/>
  <c r="AF2199" i="1"/>
  <c r="AH2438" i="1"/>
  <c r="AF2438" i="1"/>
  <c r="AE2438" i="1"/>
  <c r="AG2438" i="1"/>
  <c r="AG2509" i="1"/>
  <c r="AE2509" i="1"/>
  <c r="AH2509" i="1"/>
  <c r="AF2509" i="1"/>
  <c r="AF1739" i="1"/>
  <c r="AH1739" i="1"/>
  <c r="AG1739" i="1"/>
  <c r="AE1739" i="1"/>
  <c r="AF1771" i="1"/>
  <c r="AH1771" i="1"/>
  <c r="AG1771" i="1"/>
  <c r="AE1771" i="1"/>
  <c r="AF1803" i="1"/>
  <c r="AH1803" i="1"/>
  <c r="AG1803" i="1"/>
  <c r="AE1803" i="1"/>
  <c r="AF1835" i="1"/>
  <c r="AH1835" i="1"/>
  <c r="AG1835" i="1"/>
  <c r="AE1835" i="1"/>
  <c r="AF1867" i="1"/>
  <c r="AH1867" i="1"/>
  <c r="AG1867" i="1"/>
  <c r="AE1867" i="1"/>
  <c r="AF1899" i="1"/>
  <c r="AH1899" i="1"/>
  <c r="AG1899" i="1"/>
  <c r="AE1899" i="1"/>
  <c r="AF1931" i="1"/>
  <c r="AH1931" i="1"/>
  <c r="AG1931" i="1"/>
  <c r="AE1931" i="1"/>
  <c r="AF1963" i="1"/>
  <c r="AH1963" i="1"/>
  <c r="AG1963" i="1"/>
  <c r="AE1963" i="1"/>
  <c r="AF1996" i="1"/>
  <c r="AE1996" i="1"/>
  <c r="AH1996" i="1"/>
  <c r="AG1996" i="1"/>
  <c r="AH2081" i="1"/>
  <c r="AF2081" i="1"/>
  <c r="AG2081" i="1"/>
  <c r="AE2081" i="1"/>
  <c r="AF2116" i="1"/>
  <c r="AH2116" i="1"/>
  <c r="AE2116" i="1"/>
  <c r="AG2116" i="1"/>
  <c r="AH2193" i="1"/>
  <c r="AF2193" i="1"/>
  <c r="AE2193" i="1"/>
  <c r="AG2193" i="1"/>
  <c r="AH2254" i="1"/>
  <c r="AF2254" i="1"/>
  <c r="AE2254" i="1"/>
  <c r="AG2254" i="1"/>
  <c r="AF2416" i="1"/>
  <c r="AE2416" i="1"/>
  <c r="AH2416" i="1"/>
  <c r="AG2416" i="1"/>
  <c r="AH1717" i="1"/>
  <c r="AE1717" i="1"/>
  <c r="AF1717" i="1"/>
  <c r="AG1717" i="1"/>
  <c r="AH1749" i="1"/>
  <c r="AE1749" i="1"/>
  <c r="AF1749" i="1"/>
  <c r="AG1749" i="1"/>
  <c r="AH1781" i="1"/>
  <c r="AE1781" i="1"/>
  <c r="AF1781" i="1"/>
  <c r="AG1781" i="1"/>
  <c r="AH1813" i="1"/>
  <c r="AE1813" i="1"/>
  <c r="AF1813" i="1"/>
  <c r="AG1813" i="1"/>
  <c r="AH1845" i="1"/>
  <c r="AE1845" i="1"/>
  <c r="AF1845" i="1"/>
  <c r="AG1845" i="1"/>
  <c r="AH1877" i="1"/>
  <c r="AE1877" i="1"/>
  <c r="AF1877" i="1"/>
  <c r="AG1877" i="1"/>
  <c r="AH1909" i="1"/>
  <c r="AE1909" i="1"/>
  <c r="AF1909" i="1"/>
  <c r="AG1909" i="1"/>
  <c r="AH1941" i="1"/>
  <c r="AE1941" i="1"/>
  <c r="AF1941" i="1"/>
  <c r="AG1941" i="1"/>
  <c r="AH1973" i="1"/>
  <c r="AE1973" i="1"/>
  <c r="AF1973" i="1"/>
  <c r="AG1973" i="1"/>
  <c r="AH2006" i="1"/>
  <c r="AG2006" i="1"/>
  <c r="AF2006" i="1"/>
  <c r="AE2006" i="1"/>
  <c r="AH2027" i="1"/>
  <c r="AG2027" i="1"/>
  <c r="AF2027" i="1"/>
  <c r="AE2027" i="1"/>
  <c r="AF2108" i="1"/>
  <c r="AE2108" i="1"/>
  <c r="AG2108" i="1"/>
  <c r="AH2108" i="1"/>
  <c r="AH2147" i="1"/>
  <c r="AG2147" i="1"/>
  <c r="AF2147" i="1"/>
  <c r="AE2147" i="1"/>
  <c r="AH2205" i="1"/>
  <c r="AF2205" i="1"/>
  <c r="AG2205" i="1"/>
  <c r="AE2205" i="1"/>
  <c r="AH2274" i="1"/>
  <c r="AE2274" i="1"/>
  <c r="AF2274" i="1"/>
  <c r="AG2274" i="1"/>
  <c r="AF2417" i="1"/>
  <c r="AG2417" i="1"/>
  <c r="AE2417" i="1"/>
  <c r="AH2417" i="1"/>
  <c r="AE2498" i="1"/>
  <c r="AH2498" i="1"/>
  <c r="AG2498" i="1"/>
  <c r="AF2498" i="1"/>
  <c r="AH1990" i="1"/>
  <c r="AG1990" i="1"/>
  <c r="AF1990" i="1"/>
  <c r="AE1990" i="1"/>
  <c r="AF2016" i="1"/>
  <c r="AH2016" i="1"/>
  <c r="AG2016" i="1"/>
  <c r="AE2016" i="1"/>
  <c r="AF2048" i="1"/>
  <c r="AH2048" i="1"/>
  <c r="AG2048" i="1"/>
  <c r="AE2048" i="1"/>
  <c r="AH2217" i="1"/>
  <c r="AF2217" i="1"/>
  <c r="AG2217" i="1"/>
  <c r="AE2217" i="1"/>
  <c r="AH1709" i="1"/>
  <c r="AE1709" i="1"/>
  <c r="AF1709" i="1"/>
  <c r="AG1709" i="1"/>
  <c r="AH1741" i="1"/>
  <c r="AE1741" i="1"/>
  <c r="AF1741" i="1"/>
  <c r="AG1741" i="1"/>
  <c r="AH1773" i="1"/>
  <c r="AE1773" i="1"/>
  <c r="AF1773" i="1"/>
  <c r="AG1773" i="1"/>
  <c r="AH1805" i="1"/>
  <c r="AE1805" i="1"/>
  <c r="AF1805" i="1"/>
  <c r="AG1805" i="1"/>
  <c r="AH1837" i="1"/>
  <c r="AE1837" i="1"/>
  <c r="AF1837" i="1"/>
  <c r="AG1837" i="1"/>
  <c r="AH1869" i="1"/>
  <c r="AE1869" i="1"/>
  <c r="AF1869" i="1"/>
  <c r="AG1869" i="1"/>
  <c r="AH1901" i="1"/>
  <c r="AE1901" i="1"/>
  <c r="AF1901" i="1"/>
  <c r="AG1901" i="1"/>
  <c r="AH1933" i="1"/>
  <c r="AE1933" i="1"/>
  <c r="AF1933" i="1"/>
  <c r="AG1933" i="1"/>
  <c r="AH1965" i="1"/>
  <c r="AE1965" i="1"/>
  <c r="AF1965" i="1"/>
  <c r="AG1965" i="1"/>
  <c r="AH1986" i="1"/>
  <c r="AE1986" i="1"/>
  <c r="AG1986" i="1"/>
  <c r="AF1986" i="1"/>
  <c r="AF2020" i="1"/>
  <c r="AH2020" i="1"/>
  <c r="AE2020" i="1"/>
  <c r="AG2020" i="1"/>
  <c r="AF2052" i="1"/>
  <c r="AH2052" i="1"/>
  <c r="AE2052" i="1"/>
  <c r="AG2052" i="1"/>
  <c r="AG2127" i="1"/>
  <c r="AF2127" i="1"/>
  <c r="AE2127" i="1"/>
  <c r="AH2127" i="1"/>
  <c r="AF2170" i="1"/>
  <c r="AH2170" i="1"/>
  <c r="AG2170" i="1"/>
  <c r="AE2170" i="1"/>
  <c r="AE2291" i="1"/>
  <c r="AF2291" i="1"/>
  <c r="AH2291" i="1"/>
  <c r="AG2291" i="1"/>
  <c r="AF1999" i="1"/>
  <c r="AE1999" i="1"/>
  <c r="AH1999" i="1"/>
  <c r="AG1999" i="1"/>
  <c r="AF2031" i="1"/>
  <c r="AE2031" i="1"/>
  <c r="AH2031" i="1"/>
  <c r="AG2031" i="1"/>
  <c r="AF2063" i="1"/>
  <c r="AE2063" i="1"/>
  <c r="AH2063" i="1"/>
  <c r="AG2063" i="1"/>
  <c r="AH2099" i="1"/>
  <c r="AF2099" i="1"/>
  <c r="AE2099" i="1"/>
  <c r="AG2099" i="1"/>
  <c r="AH2334" i="1"/>
  <c r="AE2334" i="1"/>
  <c r="AF2334" i="1"/>
  <c r="AG2334" i="1"/>
  <c r="AF2494" i="1"/>
  <c r="AG2494" i="1"/>
  <c r="AE2494" i="1"/>
  <c r="AH2494" i="1"/>
  <c r="AH1733" i="1"/>
  <c r="AE1733" i="1"/>
  <c r="AF1733" i="1"/>
  <c r="AG1733" i="1"/>
  <c r="AH1765" i="1"/>
  <c r="AE1765" i="1"/>
  <c r="AF1765" i="1"/>
  <c r="AG1765" i="1"/>
  <c r="AH1797" i="1"/>
  <c r="AE1797" i="1"/>
  <c r="AF1797" i="1"/>
  <c r="AG1797" i="1"/>
  <c r="AH1829" i="1"/>
  <c r="AE1829" i="1"/>
  <c r="AF1829" i="1"/>
  <c r="AG1829" i="1"/>
  <c r="AH1861" i="1"/>
  <c r="AE1861" i="1"/>
  <c r="AF1861" i="1"/>
  <c r="AG1861" i="1"/>
  <c r="AH1893" i="1"/>
  <c r="AE1893" i="1"/>
  <c r="AF1893" i="1"/>
  <c r="AG1893" i="1"/>
  <c r="AH1925" i="1"/>
  <c r="AE1925" i="1"/>
  <c r="AF1925" i="1"/>
  <c r="AG1925" i="1"/>
  <c r="AH1957" i="1"/>
  <c r="AE1957" i="1"/>
  <c r="AF1957" i="1"/>
  <c r="AG1957" i="1"/>
  <c r="AE1983" i="1"/>
  <c r="AH1983" i="1"/>
  <c r="AG1983" i="1"/>
  <c r="AF1983" i="1"/>
  <c r="AE2019" i="1"/>
  <c r="AH2019" i="1"/>
  <c r="AG2019" i="1"/>
  <c r="AF2019" i="1"/>
  <c r="AF2172" i="1"/>
  <c r="AE2172" i="1"/>
  <c r="AG2172" i="1"/>
  <c r="AH2172" i="1"/>
  <c r="AE2507" i="1"/>
  <c r="AF2507" i="1"/>
  <c r="AH2507" i="1"/>
  <c r="AG2507" i="1"/>
  <c r="AH2046" i="1"/>
  <c r="AG2046" i="1"/>
  <c r="AF2046" i="1"/>
  <c r="AE2046" i="1"/>
  <c r="AF2156" i="1"/>
  <c r="AE2156" i="1"/>
  <c r="AH2156" i="1"/>
  <c r="AG2156" i="1"/>
  <c r="AF2219" i="1"/>
  <c r="AH2219" i="1"/>
  <c r="AG2219" i="1"/>
  <c r="AE2219" i="1"/>
  <c r="AH2249" i="1"/>
  <c r="AG2249" i="1"/>
  <c r="AF2249" i="1"/>
  <c r="AE2249" i="1"/>
  <c r="AE2307" i="1"/>
  <c r="AG2307" i="1"/>
  <c r="AF2307" i="1"/>
  <c r="AH2307" i="1"/>
  <c r="AH2414" i="1"/>
  <c r="AG2414" i="1"/>
  <c r="AF2414" i="1"/>
  <c r="AE2414" i="1"/>
  <c r="AH2189" i="1"/>
  <c r="AG2189" i="1"/>
  <c r="AF2189" i="1"/>
  <c r="AE2189" i="1"/>
  <c r="AH2222" i="1"/>
  <c r="AE2222" i="1"/>
  <c r="AG2222" i="1"/>
  <c r="AF2222" i="1"/>
  <c r="AH2266" i="1"/>
  <c r="AE2266" i="1"/>
  <c r="AG2266" i="1"/>
  <c r="AF2266" i="1"/>
  <c r="AE2304" i="1"/>
  <c r="AF2304" i="1"/>
  <c r="AH2304" i="1"/>
  <c r="AG2304" i="1"/>
  <c r="AH2366" i="1"/>
  <c r="AE2366" i="1"/>
  <c r="AG2366" i="1"/>
  <c r="AF2366" i="1"/>
  <c r="AF2435" i="1"/>
  <c r="AE2435" i="1"/>
  <c r="AH2435" i="1"/>
  <c r="AG2435" i="1"/>
  <c r="AG2460" i="1"/>
  <c r="AF2460" i="1"/>
  <c r="AE2460" i="1"/>
  <c r="AH2460" i="1"/>
  <c r="AG2282" i="1"/>
  <c r="AH2282" i="1"/>
  <c r="AF2282" i="1"/>
  <c r="AE2282" i="1"/>
  <c r="AF2352" i="1"/>
  <c r="AE2352" i="1"/>
  <c r="AH2352" i="1"/>
  <c r="AG2352" i="1"/>
  <c r="AE2387" i="1"/>
  <c r="AF2387" i="1"/>
  <c r="AH2387" i="1"/>
  <c r="AG2387" i="1"/>
  <c r="AE2475" i="1"/>
  <c r="AF2475" i="1"/>
  <c r="AH2475" i="1"/>
  <c r="AG2475" i="1"/>
  <c r="AF2200" i="1"/>
  <c r="AH2200" i="1"/>
  <c r="AG2200" i="1"/>
  <c r="AE2200" i="1"/>
  <c r="AH2273" i="1"/>
  <c r="AE2273" i="1"/>
  <c r="AF2273" i="1"/>
  <c r="AG2273" i="1"/>
  <c r="AH2317" i="1"/>
  <c r="AE2317" i="1"/>
  <c r="AG2317" i="1"/>
  <c r="AF2317" i="1"/>
  <c r="AE2377" i="1"/>
  <c r="AH2377" i="1"/>
  <c r="AG2377" i="1"/>
  <c r="AF2377" i="1"/>
  <c r="AE2481" i="1"/>
  <c r="AH2481" i="1"/>
  <c r="AG2481" i="1"/>
  <c r="AF2481" i="1"/>
  <c r="AH2070" i="1"/>
  <c r="AG2070" i="1"/>
  <c r="AF2070" i="1"/>
  <c r="AE2070" i="1"/>
  <c r="AF2091" i="1"/>
  <c r="AE2091" i="1"/>
  <c r="AH2091" i="1"/>
  <c r="AG2091" i="1"/>
  <c r="AH2134" i="1"/>
  <c r="AF2134" i="1"/>
  <c r="AE2134" i="1"/>
  <c r="AG2134" i="1"/>
  <c r="AH2155" i="1"/>
  <c r="AG2155" i="1"/>
  <c r="AF2155" i="1"/>
  <c r="AE2155" i="1"/>
  <c r="AH2198" i="1"/>
  <c r="AF2198" i="1"/>
  <c r="AG2198" i="1"/>
  <c r="AE2198" i="1"/>
  <c r="AF2306" i="1"/>
  <c r="AE2306" i="1"/>
  <c r="AH2306" i="1"/>
  <c r="AG2306" i="1"/>
  <c r="AE2341" i="1"/>
  <c r="AF2341" i="1"/>
  <c r="AH2341" i="1"/>
  <c r="AG2341" i="1"/>
  <c r="AF2415" i="1"/>
  <c r="AG2415" i="1"/>
  <c r="AE2415" i="1"/>
  <c r="AH2415" i="1"/>
  <c r="AF2447" i="1"/>
  <c r="AH2447" i="1"/>
  <c r="AE2447" i="1"/>
  <c r="AG2447" i="1"/>
  <c r="AH383" i="1"/>
  <c r="AG383" i="1"/>
  <c r="AF383" i="1"/>
  <c r="AE383" i="1"/>
  <c r="AH415" i="1"/>
  <c r="AG415" i="1"/>
  <c r="AF415" i="1"/>
  <c r="AE415" i="1"/>
  <c r="AH26" i="1"/>
  <c r="AG26" i="1"/>
  <c r="AF26" i="1"/>
  <c r="AE26" i="1"/>
  <c r="AH58" i="1"/>
  <c r="AG58" i="1"/>
  <c r="AF58" i="1"/>
  <c r="AE58" i="1"/>
  <c r="AH90" i="1"/>
  <c r="AG90" i="1"/>
  <c r="AF90" i="1"/>
  <c r="AE90" i="1"/>
  <c r="AH122" i="1"/>
  <c r="AG122" i="1"/>
  <c r="AF122" i="1"/>
  <c r="AE122" i="1"/>
  <c r="AH154" i="1"/>
  <c r="AG154" i="1"/>
  <c r="AF154" i="1"/>
  <c r="AE154" i="1"/>
  <c r="AH186" i="1"/>
  <c r="AG186" i="1"/>
  <c r="AF186" i="1"/>
  <c r="AE186" i="1"/>
  <c r="AH218" i="1"/>
  <c r="AG218" i="1"/>
  <c r="AF218" i="1"/>
  <c r="AE218" i="1"/>
  <c r="AH250" i="1"/>
  <c r="AG250" i="1"/>
  <c r="AF250" i="1"/>
  <c r="AE250" i="1"/>
  <c r="AH282" i="1"/>
  <c r="AG282" i="1"/>
  <c r="AF282" i="1"/>
  <c r="AE282" i="1"/>
  <c r="AH314" i="1"/>
  <c r="AG314" i="1"/>
  <c r="AF314" i="1"/>
  <c r="AE314" i="1"/>
  <c r="AH346" i="1"/>
  <c r="AG346" i="1"/>
  <c r="AF346" i="1"/>
  <c r="AE346" i="1"/>
  <c r="AH448" i="1"/>
  <c r="AG448" i="1"/>
  <c r="AF448" i="1"/>
  <c r="AE448" i="1"/>
  <c r="AH480" i="1"/>
  <c r="AG480" i="1"/>
  <c r="AF480" i="1"/>
  <c r="AE480" i="1"/>
  <c r="AH512" i="1"/>
  <c r="AG512" i="1"/>
  <c r="AF512" i="1"/>
  <c r="AE512" i="1"/>
  <c r="AH544" i="1"/>
  <c r="AG544" i="1"/>
  <c r="AF544" i="1"/>
  <c r="AE544" i="1"/>
  <c r="AH576" i="1"/>
  <c r="AG576" i="1"/>
  <c r="AF576" i="1"/>
  <c r="AE576" i="1"/>
  <c r="AH608" i="1"/>
  <c r="AG608" i="1"/>
  <c r="AF608" i="1"/>
  <c r="AE608" i="1"/>
  <c r="AH640" i="1"/>
  <c r="AG640" i="1"/>
  <c r="AF640" i="1"/>
  <c r="AE640" i="1"/>
  <c r="AH672" i="1"/>
  <c r="AG672" i="1"/>
  <c r="AF672" i="1"/>
  <c r="AE672" i="1"/>
  <c r="AH704" i="1"/>
  <c r="AG704" i="1"/>
  <c r="AF704" i="1"/>
  <c r="AE704" i="1"/>
  <c r="AH736" i="1"/>
  <c r="AG736" i="1"/>
  <c r="AF736" i="1"/>
  <c r="AE736" i="1"/>
  <c r="AH768" i="1"/>
  <c r="AG768" i="1"/>
  <c r="AF768" i="1"/>
  <c r="AE768" i="1"/>
  <c r="AH800" i="1"/>
  <c r="AG800" i="1"/>
  <c r="AF800" i="1"/>
  <c r="AE800" i="1"/>
  <c r="AH832" i="1"/>
  <c r="AG832" i="1"/>
  <c r="AF832" i="1"/>
  <c r="AE832" i="1"/>
  <c r="AH864" i="1"/>
  <c r="AG864" i="1"/>
  <c r="AF864" i="1"/>
  <c r="AE864" i="1"/>
  <c r="AH896" i="1"/>
  <c r="AG896" i="1"/>
  <c r="AF896" i="1"/>
  <c r="AE896" i="1"/>
  <c r="AH928" i="1"/>
  <c r="AG928" i="1"/>
  <c r="AF928" i="1"/>
  <c r="AE928" i="1"/>
  <c r="AH960" i="1"/>
  <c r="AG960" i="1"/>
  <c r="AF960" i="1"/>
  <c r="AE960" i="1"/>
  <c r="AH992" i="1"/>
  <c r="AG992" i="1"/>
  <c r="AF992" i="1"/>
  <c r="AE992" i="1"/>
  <c r="AH1024" i="1"/>
  <c r="AG1024" i="1"/>
  <c r="AF1024" i="1"/>
  <c r="AE1024" i="1"/>
  <c r="AH1056" i="1"/>
  <c r="AG1056" i="1"/>
  <c r="AF1056" i="1"/>
  <c r="AE1056" i="1"/>
  <c r="AH1088" i="1"/>
  <c r="AG1088" i="1"/>
  <c r="AF1088" i="1"/>
  <c r="AE1088" i="1"/>
  <c r="AH1120" i="1"/>
  <c r="AG1120" i="1"/>
  <c r="AF1120" i="1"/>
  <c r="AE1120" i="1"/>
  <c r="AH372" i="1"/>
  <c r="AG372" i="1"/>
  <c r="AF372" i="1"/>
  <c r="AE372" i="1"/>
  <c r="AH404" i="1"/>
  <c r="AG404" i="1"/>
  <c r="AF404" i="1"/>
  <c r="AE404" i="1"/>
  <c r="AH18" i="1"/>
  <c r="AG18" i="1"/>
  <c r="AF18" i="1"/>
  <c r="AE18" i="1"/>
  <c r="AH50" i="1"/>
  <c r="AG50" i="1"/>
  <c r="AF50" i="1"/>
  <c r="AE50" i="1"/>
  <c r="AH82" i="1"/>
  <c r="AG82" i="1"/>
  <c r="AF82" i="1"/>
  <c r="AE82" i="1"/>
  <c r="AH114" i="1"/>
  <c r="AG114" i="1"/>
  <c r="AF114" i="1"/>
  <c r="AE114" i="1"/>
  <c r="AH146" i="1"/>
  <c r="AG146" i="1"/>
  <c r="AF146" i="1"/>
  <c r="AE146" i="1"/>
  <c r="AH178" i="1"/>
  <c r="AG178" i="1"/>
  <c r="AF178" i="1"/>
  <c r="AE178" i="1"/>
  <c r="AH210" i="1"/>
  <c r="AG210" i="1"/>
  <c r="AF210" i="1"/>
  <c r="AE210" i="1"/>
  <c r="AH242" i="1"/>
  <c r="AG242" i="1"/>
  <c r="AF242" i="1"/>
  <c r="AE242" i="1"/>
  <c r="AH274" i="1"/>
  <c r="AG274" i="1"/>
  <c r="AF274" i="1"/>
  <c r="AE274" i="1"/>
  <c r="AH306" i="1"/>
  <c r="AG306" i="1"/>
  <c r="AF306" i="1"/>
  <c r="AE306" i="1"/>
  <c r="AH338" i="1"/>
  <c r="AG338" i="1"/>
  <c r="AF338" i="1"/>
  <c r="AE338" i="1"/>
  <c r="AH406" i="1"/>
  <c r="AG406" i="1"/>
  <c r="AF406" i="1"/>
  <c r="AE406" i="1"/>
  <c r="AH361" i="1"/>
  <c r="AE361" i="1"/>
  <c r="AF361" i="1"/>
  <c r="AG361" i="1"/>
  <c r="AH393" i="1"/>
  <c r="AE393" i="1"/>
  <c r="AF393" i="1"/>
  <c r="AG393" i="1"/>
  <c r="AH425" i="1"/>
  <c r="AE425" i="1"/>
  <c r="AF425" i="1"/>
  <c r="AG425" i="1"/>
  <c r="AH454" i="1"/>
  <c r="AF454" i="1"/>
  <c r="AE454" i="1"/>
  <c r="AG454" i="1"/>
  <c r="AH486" i="1"/>
  <c r="AF486" i="1"/>
  <c r="AE486" i="1"/>
  <c r="AG486" i="1"/>
  <c r="AH518" i="1"/>
  <c r="AF518" i="1"/>
  <c r="AE518" i="1"/>
  <c r="AG518" i="1"/>
  <c r="AH550" i="1"/>
  <c r="AF550" i="1"/>
  <c r="AE550" i="1"/>
  <c r="AG550" i="1"/>
  <c r="AH582" i="1"/>
  <c r="AF582" i="1"/>
  <c r="AE582" i="1"/>
  <c r="AG582" i="1"/>
  <c r="AH614" i="1"/>
  <c r="AF614" i="1"/>
  <c r="AE614" i="1"/>
  <c r="AG614" i="1"/>
  <c r="AH646" i="1"/>
  <c r="AF646" i="1"/>
  <c r="AE646" i="1"/>
  <c r="AG646" i="1"/>
  <c r="AH678" i="1"/>
  <c r="AF678" i="1"/>
  <c r="AE678" i="1"/>
  <c r="AG678" i="1"/>
  <c r="AH710" i="1"/>
  <c r="AF710" i="1"/>
  <c r="AE710" i="1"/>
  <c r="AG710" i="1"/>
  <c r="AH742" i="1"/>
  <c r="AF742" i="1"/>
  <c r="AE742" i="1"/>
  <c r="AG742" i="1"/>
  <c r="AH774" i="1"/>
  <c r="AF774" i="1"/>
  <c r="AE774" i="1"/>
  <c r="AG774" i="1"/>
  <c r="AH806" i="1"/>
  <c r="AF806" i="1"/>
  <c r="AE806" i="1"/>
  <c r="AG806" i="1"/>
  <c r="AH838" i="1"/>
  <c r="AF838" i="1"/>
  <c r="AE838" i="1"/>
  <c r="AG838" i="1"/>
  <c r="AH870" i="1"/>
  <c r="AF870" i="1"/>
  <c r="AE870" i="1"/>
  <c r="AG870" i="1"/>
  <c r="AH902" i="1"/>
  <c r="AF902" i="1"/>
  <c r="AE902" i="1"/>
  <c r="AG902" i="1"/>
  <c r="AH934" i="1"/>
  <c r="AF934" i="1"/>
  <c r="AE934" i="1"/>
  <c r="AG934" i="1"/>
  <c r="AH966" i="1"/>
  <c r="AF966" i="1"/>
  <c r="AE966" i="1"/>
  <c r="AG966" i="1"/>
  <c r="AH998" i="1"/>
  <c r="AF998" i="1"/>
  <c r="AE998" i="1"/>
  <c r="AG998" i="1"/>
  <c r="AH1030" i="1"/>
  <c r="AF1030" i="1"/>
  <c r="AE1030" i="1"/>
  <c r="AG1030" i="1"/>
  <c r="AH1062" i="1"/>
  <c r="AF1062" i="1"/>
  <c r="AE1062" i="1"/>
  <c r="AG1062" i="1"/>
  <c r="AH1094" i="1"/>
  <c r="AF1094" i="1"/>
  <c r="AE1094" i="1"/>
  <c r="AG1094" i="1"/>
  <c r="AH1126" i="1"/>
  <c r="AF1126" i="1"/>
  <c r="AE1126" i="1"/>
  <c r="AG1126" i="1"/>
  <c r="AE376" i="1"/>
  <c r="AH376" i="1"/>
  <c r="AG376" i="1"/>
  <c r="AF376" i="1"/>
  <c r="AE408" i="1"/>
  <c r="AH408" i="1"/>
  <c r="AG408" i="1"/>
  <c r="AF408" i="1"/>
  <c r="AF439" i="1"/>
  <c r="AE439" i="1"/>
  <c r="AH439" i="1"/>
  <c r="AG439" i="1"/>
  <c r="AF471" i="1"/>
  <c r="AE471" i="1"/>
  <c r="AH471" i="1"/>
  <c r="AG471" i="1"/>
  <c r="AF503" i="1"/>
  <c r="AE503" i="1"/>
  <c r="AH503" i="1"/>
  <c r="AG503" i="1"/>
  <c r="AF535" i="1"/>
  <c r="AE535" i="1"/>
  <c r="AH535" i="1"/>
  <c r="AG535" i="1"/>
  <c r="AF567" i="1"/>
  <c r="AE567" i="1"/>
  <c r="AH567" i="1"/>
  <c r="AG567" i="1"/>
  <c r="AF599" i="1"/>
  <c r="AE599" i="1"/>
  <c r="AH599" i="1"/>
  <c r="AG599" i="1"/>
  <c r="AF631" i="1"/>
  <c r="AE631" i="1"/>
  <c r="AH631" i="1"/>
  <c r="AG631" i="1"/>
  <c r="AF663" i="1"/>
  <c r="AE663" i="1"/>
  <c r="AH663" i="1"/>
  <c r="AG663" i="1"/>
  <c r="AF695" i="1"/>
  <c r="AE695" i="1"/>
  <c r="AH695" i="1"/>
  <c r="AG695" i="1"/>
  <c r="AF727" i="1"/>
  <c r="AE727" i="1"/>
  <c r="AH727" i="1"/>
  <c r="AG727" i="1"/>
  <c r="AF759" i="1"/>
  <c r="AE759" i="1"/>
  <c r="AH759" i="1"/>
  <c r="AG759" i="1"/>
  <c r="AF791" i="1"/>
  <c r="AE791" i="1"/>
  <c r="AH791" i="1"/>
  <c r="AG791" i="1"/>
  <c r="AF823" i="1"/>
  <c r="AE823" i="1"/>
  <c r="AH823" i="1"/>
  <c r="AG823" i="1"/>
  <c r="AF855" i="1"/>
  <c r="AE855" i="1"/>
  <c r="AH855" i="1"/>
  <c r="AG855" i="1"/>
  <c r="AF887" i="1"/>
  <c r="AE887" i="1"/>
  <c r="AH887" i="1"/>
  <c r="AG887" i="1"/>
  <c r="AF919" i="1"/>
  <c r="AE919" i="1"/>
  <c r="AH919" i="1"/>
  <c r="AG919" i="1"/>
  <c r="AF951" i="1"/>
  <c r="AE951" i="1"/>
  <c r="AH951" i="1"/>
  <c r="AG951" i="1"/>
  <c r="AF983" i="1"/>
  <c r="AE983" i="1"/>
  <c r="AH983" i="1"/>
  <c r="AG983" i="1"/>
  <c r="AF1015" i="1"/>
  <c r="AE1015" i="1"/>
  <c r="AH1015" i="1"/>
  <c r="AG1015" i="1"/>
  <c r="AF1047" i="1"/>
  <c r="AE1047" i="1"/>
  <c r="AH1047" i="1"/>
  <c r="AG1047" i="1"/>
  <c r="AF1079" i="1"/>
  <c r="AE1079" i="1"/>
  <c r="AH1079" i="1"/>
  <c r="AG1079" i="1"/>
  <c r="AF1111" i="1"/>
  <c r="AE1111" i="1"/>
  <c r="AH1111" i="1"/>
  <c r="AG1111" i="1"/>
  <c r="AH39" i="1"/>
  <c r="AG39" i="1"/>
  <c r="AF39" i="1"/>
  <c r="AE39" i="1"/>
  <c r="AH71" i="1"/>
  <c r="AG71" i="1"/>
  <c r="AF71" i="1"/>
  <c r="AE71" i="1"/>
  <c r="AH103" i="1"/>
  <c r="AG103" i="1"/>
  <c r="AF103" i="1"/>
  <c r="AE103" i="1"/>
  <c r="AH135" i="1"/>
  <c r="AG135" i="1"/>
  <c r="AF135" i="1"/>
  <c r="AE135" i="1"/>
  <c r="AH167" i="1"/>
  <c r="AG167" i="1"/>
  <c r="AF167" i="1"/>
  <c r="AE167" i="1"/>
  <c r="AH199" i="1"/>
  <c r="AG199" i="1"/>
  <c r="AF199" i="1"/>
  <c r="AE199" i="1"/>
  <c r="AH231" i="1"/>
  <c r="AG231" i="1"/>
  <c r="AF231" i="1"/>
  <c r="AE231" i="1"/>
  <c r="AH263" i="1"/>
  <c r="AG263" i="1"/>
  <c r="AF263" i="1"/>
  <c r="AE263" i="1"/>
  <c r="AH295" i="1"/>
  <c r="AG295" i="1"/>
  <c r="AF295" i="1"/>
  <c r="AE295" i="1"/>
  <c r="AH327" i="1"/>
  <c r="AG327" i="1"/>
  <c r="AF327" i="1"/>
  <c r="AE327" i="1"/>
  <c r="AH402" i="1"/>
  <c r="AG402" i="1"/>
  <c r="AF402" i="1"/>
  <c r="AE402" i="1"/>
  <c r="AH456" i="1"/>
  <c r="AG456" i="1"/>
  <c r="AF456" i="1"/>
  <c r="AE456" i="1"/>
  <c r="AH488" i="1"/>
  <c r="AG488" i="1"/>
  <c r="AF488" i="1"/>
  <c r="AE488" i="1"/>
  <c r="AH520" i="1"/>
  <c r="AG520" i="1"/>
  <c r="AF520" i="1"/>
  <c r="AE520" i="1"/>
  <c r="AH552" i="1"/>
  <c r="AG552" i="1"/>
  <c r="AF552" i="1"/>
  <c r="AE552" i="1"/>
  <c r="AH584" i="1"/>
  <c r="AG584" i="1"/>
  <c r="AF584" i="1"/>
  <c r="AE584" i="1"/>
  <c r="AH616" i="1"/>
  <c r="AG616" i="1"/>
  <c r="AF616" i="1"/>
  <c r="AE616" i="1"/>
  <c r="AH648" i="1"/>
  <c r="AG648" i="1"/>
  <c r="AF648" i="1"/>
  <c r="AE648" i="1"/>
  <c r="AH680" i="1"/>
  <c r="AG680" i="1"/>
  <c r="AF680" i="1"/>
  <c r="AE680" i="1"/>
  <c r="AH712" i="1"/>
  <c r="AG712" i="1"/>
  <c r="AF712" i="1"/>
  <c r="AE712" i="1"/>
  <c r="AH744" i="1"/>
  <c r="AG744" i="1"/>
  <c r="AF744" i="1"/>
  <c r="AE744" i="1"/>
  <c r="AH776" i="1"/>
  <c r="AG776" i="1"/>
  <c r="AF776" i="1"/>
  <c r="AE776" i="1"/>
  <c r="AH808" i="1"/>
  <c r="AG808" i="1"/>
  <c r="AF808" i="1"/>
  <c r="AE808" i="1"/>
  <c r="AH840" i="1"/>
  <c r="AG840" i="1"/>
  <c r="AF840" i="1"/>
  <c r="AE840" i="1"/>
  <c r="AH872" i="1"/>
  <c r="AG872" i="1"/>
  <c r="AF872" i="1"/>
  <c r="AE872" i="1"/>
  <c r="AH904" i="1"/>
  <c r="AG904" i="1"/>
  <c r="AF904" i="1"/>
  <c r="AE904" i="1"/>
  <c r="AH936" i="1"/>
  <c r="AG936" i="1"/>
  <c r="AF936" i="1"/>
  <c r="AE936" i="1"/>
  <c r="AH968" i="1"/>
  <c r="AG968" i="1"/>
  <c r="AF968" i="1"/>
  <c r="AE968" i="1"/>
  <c r="AH1000" i="1"/>
  <c r="AG1000" i="1"/>
  <c r="AF1000" i="1"/>
  <c r="AE1000" i="1"/>
  <c r="AH1032" i="1"/>
  <c r="AG1032" i="1"/>
  <c r="AF1032" i="1"/>
  <c r="AE1032" i="1"/>
  <c r="AH1064" i="1"/>
  <c r="AG1064" i="1"/>
  <c r="AF1064" i="1"/>
  <c r="AE1064" i="1"/>
  <c r="AH1096" i="1"/>
  <c r="AG1096" i="1"/>
  <c r="AF1096" i="1"/>
  <c r="AE1096" i="1"/>
  <c r="AH1128" i="1"/>
  <c r="AG1128" i="1"/>
  <c r="AF1128" i="1"/>
  <c r="AE1128" i="1"/>
  <c r="AH1160" i="1"/>
  <c r="AG1160" i="1"/>
  <c r="AF1160" i="1"/>
  <c r="AE1160" i="1"/>
  <c r="AH1192" i="1"/>
  <c r="AG1192" i="1"/>
  <c r="AF1192" i="1"/>
  <c r="AE1192" i="1"/>
  <c r="AH1224" i="1"/>
  <c r="AG1224" i="1"/>
  <c r="AF1224" i="1"/>
  <c r="AE1224" i="1"/>
  <c r="AH1256" i="1"/>
  <c r="AG1256" i="1"/>
  <c r="AF1256" i="1"/>
  <c r="AE1256" i="1"/>
  <c r="AH1288" i="1"/>
  <c r="AG1288" i="1"/>
  <c r="AF1288" i="1"/>
  <c r="AE1288" i="1"/>
  <c r="AH1320" i="1"/>
  <c r="AG1320" i="1"/>
  <c r="AF1320" i="1"/>
  <c r="AE1320" i="1"/>
  <c r="AH1352" i="1"/>
  <c r="AG1352" i="1"/>
  <c r="AF1352" i="1"/>
  <c r="AE1352" i="1"/>
  <c r="AH1384" i="1"/>
  <c r="AG1384" i="1"/>
  <c r="AF1384" i="1"/>
  <c r="AE1384" i="1"/>
  <c r="AH1416" i="1"/>
  <c r="AG1416" i="1"/>
  <c r="AF1416" i="1"/>
  <c r="AE1416" i="1"/>
  <c r="AH1448" i="1"/>
  <c r="AG1448" i="1"/>
  <c r="AF1448" i="1"/>
  <c r="AE1448" i="1"/>
  <c r="AH1480" i="1"/>
  <c r="AG1480" i="1"/>
  <c r="AF1480" i="1"/>
  <c r="AE1480" i="1"/>
  <c r="AH1512" i="1"/>
  <c r="AG1512" i="1"/>
  <c r="AF1512" i="1"/>
  <c r="AE1512" i="1"/>
  <c r="AH1544" i="1"/>
  <c r="AG1544" i="1"/>
  <c r="AF1544" i="1"/>
  <c r="AE1544" i="1"/>
  <c r="AH1576" i="1"/>
  <c r="AG1576" i="1"/>
  <c r="AF1576" i="1"/>
  <c r="AE1576" i="1"/>
  <c r="AH1608" i="1"/>
  <c r="AG1608" i="1"/>
  <c r="AF1608" i="1"/>
  <c r="AE1608" i="1"/>
  <c r="AH1640" i="1"/>
  <c r="AG1640" i="1"/>
  <c r="AF1640" i="1"/>
  <c r="AE1640" i="1"/>
  <c r="AH1672" i="1"/>
  <c r="AG1672" i="1"/>
  <c r="AF1672" i="1"/>
  <c r="AE1672" i="1"/>
  <c r="AH1704" i="1"/>
  <c r="AG1704" i="1"/>
  <c r="AF1704" i="1"/>
  <c r="AE1704" i="1"/>
  <c r="AH1152" i="1"/>
  <c r="AG1152" i="1"/>
  <c r="AF1152" i="1"/>
  <c r="AE1152" i="1"/>
  <c r="AH1184" i="1"/>
  <c r="AG1184" i="1"/>
  <c r="AF1184" i="1"/>
  <c r="AE1184" i="1"/>
  <c r="AH1216" i="1"/>
  <c r="AG1216" i="1"/>
  <c r="AF1216" i="1"/>
  <c r="AE1216" i="1"/>
  <c r="AH1248" i="1"/>
  <c r="AG1248" i="1"/>
  <c r="AF1248" i="1"/>
  <c r="AE1248" i="1"/>
  <c r="AH1280" i="1"/>
  <c r="AG1280" i="1"/>
  <c r="AF1280" i="1"/>
  <c r="AE1280" i="1"/>
  <c r="AH1312" i="1"/>
  <c r="AG1312" i="1"/>
  <c r="AF1312" i="1"/>
  <c r="AE1312" i="1"/>
  <c r="AH1344" i="1"/>
  <c r="AG1344" i="1"/>
  <c r="AF1344" i="1"/>
  <c r="AE1344" i="1"/>
  <c r="AH1376" i="1"/>
  <c r="AG1376" i="1"/>
  <c r="AF1376" i="1"/>
  <c r="AE1376" i="1"/>
  <c r="AH1408" i="1"/>
  <c r="AG1408" i="1"/>
  <c r="AF1408" i="1"/>
  <c r="AE1408" i="1"/>
  <c r="AH1440" i="1"/>
  <c r="AG1440" i="1"/>
  <c r="AF1440" i="1"/>
  <c r="AE1440" i="1"/>
  <c r="AH1472" i="1"/>
  <c r="AG1472" i="1"/>
  <c r="AF1472" i="1"/>
  <c r="AE1472" i="1"/>
  <c r="AH1504" i="1"/>
  <c r="AG1504" i="1"/>
  <c r="AF1504" i="1"/>
  <c r="AE1504" i="1"/>
  <c r="AH1536" i="1"/>
  <c r="AG1536" i="1"/>
  <c r="AF1536" i="1"/>
  <c r="AE1536" i="1"/>
  <c r="AH1568" i="1"/>
  <c r="AG1568" i="1"/>
  <c r="AF1568" i="1"/>
  <c r="AE1568" i="1"/>
  <c r="AH1600" i="1"/>
  <c r="AG1600" i="1"/>
  <c r="AF1600" i="1"/>
  <c r="AE1600" i="1"/>
  <c r="AH1632" i="1"/>
  <c r="AG1632" i="1"/>
  <c r="AF1632" i="1"/>
  <c r="AE1632" i="1"/>
  <c r="AH1664" i="1"/>
  <c r="AG1664" i="1"/>
  <c r="AF1664" i="1"/>
  <c r="AE1664" i="1"/>
  <c r="AH1696" i="1"/>
  <c r="AG1696" i="1"/>
  <c r="AF1696" i="1"/>
  <c r="AE1696" i="1"/>
  <c r="AH1164" i="1"/>
  <c r="AG1164" i="1"/>
  <c r="AF1164" i="1"/>
  <c r="AE1164" i="1"/>
  <c r="AH1196" i="1"/>
  <c r="AG1196" i="1"/>
  <c r="AF1196" i="1"/>
  <c r="AE1196" i="1"/>
  <c r="AH1228" i="1"/>
  <c r="AG1228" i="1"/>
  <c r="AF1228" i="1"/>
  <c r="AE1228" i="1"/>
  <c r="AH1260" i="1"/>
  <c r="AG1260" i="1"/>
  <c r="AF1260" i="1"/>
  <c r="AE1260" i="1"/>
  <c r="AH1292" i="1"/>
  <c r="AG1292" i="1"/>
  <c r="AF1292" i="1"/>
  <c r="AE1292" i="1"/>
  <c r="AH1324" i="1"/>
  <c r="AG1324" i="1"/>
  <c r="AF1324" i="1"/>
  <c r="AE1324" i="1"/>
  <c r="AH1356" i="1"/>
  <c r="AG1356" i="1"/>
  <c r="AF1356" i="1"/>
  <c r="AE1356" i="1"/>
  <c r="AH1388" i="1"/>
  <c r="AG1388" i="1"/>
  <c r="AF1388" i="1"/>
  <c r="AE1388" i="1"/>
  <c r="AH1420" i="1"/>
  <c r="AG1420" i="1"/>
  <c r="AF1420" i="1"/>
  <c r="AE1420" i="1"/>
  <c r="AH1452" i="1"/>
  <c r="AG1452" i="1"/>
  <c r="AF1452" i="1"/>
  <c r="AE1452" i="1"/>
  <c r="AH1484" i="1"/>
  <c r="AG1484" i="1"/>
  <c r="AF1484" i="1"/>
  <c r="AE1484" i="1"/>
  <c r="AH1516" i="1"/>
  <c r="AG1516" i="1"/>
  <c r="AF1516" i="1"/>
  <c r="AE1516" i="1"/>
  <c r="AH1548" i="1"/>
  <c r="AG1548" i="1"/>
  <c r="AF1548" i="1"/>
  <c r="AE1548" i="1"/>
  <c r="AH1580" i="1"/>
  <c r="AG1580" i="1"/>
  <c r="AF1580" i="1"/>
  <c r="AE1580" i="1"/>
  <c r="AH1612" i="1"/>
  <c r="AG1612" i="1"/>
  <c r="AF1612" i="1"/>
  <c r="AE1612" i="1"/>
  <c r="AH1644" i="1"/>
  <c r="AG1644" i="1"/>
  <c r="AF1644" i="1"/>
  <c r="AE1644" i="1"/>
  <c r="AH1676" i="1"/>
  <c r="AG1676" i="1"/>
  <c r="AF1676" i="1"/>
  <c r="AE1676" i="1"/>
  <c r="AH1134" i="1"/>
  <c r="AF1134" i="1"/>
  <c r="AE1134" i="1"/>
  <c r="AG1134" i="1"/>
  <c r="AH1166" i="1"/>
  <c r="AG1166" i="1"/>
  <c r="AF1166" i="1"/>
  <c r="AE1166" i="1"/>
  <c r="AH1198" i="1"/>
  <c r="AG1198" i="1"/>
  <c r="AF1198" i="1"/>
  <c r="AE1198" i="1"/>
  <c r="AH1230" i="1"/>
  <c r="AG1230" i="1"/>
  <c r="AF1230" i="1"/>
  <c r="AE1230" i="1"/>
  <c r="AH1262" i="1"/>
  <c r="AG1262" i="1"/>
  <c r="AF1262" i="1"/>
  <c r="AE1262" i="1"/>
  <c r="AH1294" i="1"/>
  <c r="AG1294" i="1"/>
  <c r="AF1294" i="1"/>
  <c r="AE1294" i="1"/>
  <c r="AH1326" i="1"/>
  <c r="AG1326" i="1"/>
  <c r="AF1326" i="1"/>
  <c r="AE1326" i="1"/>
  <c r="AH1358" i="1"/>
  <c r="AG1358" i="1"/>
  <c r="AF1358" i="1"/>
  <c r="AE1358" i="1"/>
  <c r="AH1390" i="1"/>
  <c r="AG1390" i="1"/>
  <c r="AF1390" i="1"/>
  <c r="AE1390" i="1"/>
  <c r="AH1422" i="1"/>
  <c r="AG1422" i="1"/>
  <c r="AF1422" i="1"/>
  <c r="AE1422" i="1"/>
  <c r="AH1454" i="1"/>
  <c r="AG1454" i="1"/>
  <c r="AF1454" i="1"/>
  <c r="AE1454" i="1"/>
  <c r="AH1486" i="1"/>
  <c r="AG1486" i="1"/>
  <c r="AF1486" i="1"/>
  <c r="AE1486" i="1"/>
  <c r="AH1518" i="1"/>
  <c r="AG1518" i="1"/>
  <c r="AF1518" i="1"/>
  <c r="AE1518" i="1"/>
  <c r="AH1550" i="1"/>
  <c r="AG1550" i="1"/>
  <c r="AF1550" i="1"/>
  <c r="AE1550" i="1"/>
  <c r="AH1582" i="1"/>
  <c r="AG1582" i="1"/>
  <c r="AF1582" i="1"/>
  <c r="AE1582" i="1"/>
  <c r="AH1614" i="1"/>
  <c r="AG1614" i="1"/>
  <c r="AF1614" i="1"/>
  <c r="AE1614" i="1"/>
  <c r="AH1646" i="1"/>
  <c r="AG1646" i="1"/>
  <c r="AF1646" i="1"/>
  <c r="AE1646" i="1"/>
  <c r="AH1678" i="1"/>
  <c r="AG1678" i="1"/>
  <c r="AF1678" i="1"/>
  <c r="AE1678" i="1"/>
  <c r="AH1146" i="1"/>
  <c r="AE1146" i="1"/>
  <c r="AG1146" i="1"/>
  <c r="AF1146" i="1"/>
  <c r="AH1178" i="1"/>
  <c r="AF1178" i="1"/>
  <c r="AE1178" i="1"/>
  <c r="AG1178" i="1"/>
  <c r="AH1210" i="1"/>
  <c r="AF1210" i="1"/>
  <c r="AE1210" i="1"/>
  <c r="AG1210" i="1"/>
  <c r="AH1242" i="1"/>
  <c r="AF1242" i="1"/>
  <c r="AE1242" i="1"/>
  <c r="AG1242" i="1"/>
  <c r="AH1274" i="1"/>
  <c r="AF1274" i="1"/>
  <c r="AE1274" i="1"/>
  <c r="AG1274" i="1"/>
  <c r="AH1306" i="1"/>
  <c r="AF1306" i="1"/>
  <c r="AE1306" i="1"/>
  <c r="AG1306" i="1"/>
  <c r="AH1338" i="1"/>
  <c r="AF1338" i="1"/>
  <c r="AE1338" i="1"/>
  <c r="AG1338" i="1"/>
  <c r="AH1370" i="1"/>
  <c r="AF1370" i="1"/>
  <c r="AE1370" i="1"/>
  <c r="AG1370" i="1"/>
  <c r="AH1402" i="1"/>
  <c r="AF1402" i="1"/>
  <c r="AE1402" i="1"/>
  <c r="AG1402" i="1"/>
  <c r="AH1434" i="1"/>
  <c r="AF1434" i="1"/>
  <c r="AE1434" i="1"/>
  <c r="AG1434" i="1"/>
  <c r="AH1466" i="1"/>
  <c r="AF1466" i="1"/>
  <c r="AE1466" i="1"/>
  <c r="AG1466" i="1"/>
  <c r="AH1498" i="1"/>
  <c r="AF1498" i="1"/>
  <c r="AE1498" i="1"/>
  <c r="AG1498" i="1"/>
  <c r="AH1530" i="1"/>
  <c r="AF1530" i="1"/>
  <c r="AE1530" i="1"/>
  <c r="AG1530" i="1"/>
  <c r="AH1562" i="1"/>
  <c r="AF1562" i="1"/>
  <c r="AE1562" i="1"/>
  <c r="AG1562" i="1"/>
  <c r="AH1594" i="1"/>
  <c r="AF1594" i="1"/>
  <c r="AE1594" i="1"/>
  <c r="AG1594" i="1"/>
  <c r="AH1626" i="1"/>
  <c r="AF1626" i="1"/>
  <c r="AE1626" i="1"/>
  <c r="AG1626" i="1"/>
  <c r="AH1658" i="1"/>
  <c r="AF1658" i="1"/>
  <c r="AE1658" i="1"/>
  <c r="AG1658" i="1"/>
  <c r="AH1690" i="1"/>
  <c r="AF1690" i="1"/>
  <c r="AE1690" i="1"/>
  <c r="AG1690" i="1"/>
  <c r="AH2001" i="1"/>
  <c r="AF2001" i="1"/>
  <c r="AG2001" i="1"/>
  <c r="AE2001" i="1"/>
  <c r="AF2044" i="1"/>
  <c r="AE2044" i="1"/>
  <c r="AG2044" i="1"/>
  <c r="AH2044" i="1"/>
  <c r="AH1712" i="1"/>
  <c r="AG1712" i="1"/>
  <c r="AF1712" i="1"/>
  <c r="AE1712" i="1"/>
  <c r="AH1744" i="1"/>
  <c r="AG1744" i="1"/>
  <c r="AF1744" i="1"/>
  <c r="AE1744" i="1"/>
  <c r="AH1776" i="1"/>
  <c r="AG1776" i="1"/>
  <c r="AF1776" i="1"/>
  <c r="AE1776" i="1"/>
  <c r="AH1808" i="1"/>
  <c r="AG1808" i="1"/>
  <c r="AF1808" i="1"/>
  <c r="AE1808" i="1"/>
  <c r="AH1840" i="1"/>
  <c r="AG1840" i="1"/>
  <c r="AF1840" i="1"/>
  <c r="AE1840" i="1"/>
  <c r="AH1872" i="1"/>
  <c r="AG1872" i="1"/>
  <c r="AF1872" i="1"/>
  <c r="AE1872" i="1"/>
  <c r="AH1904" i="1"/>
  <c r="AG1904" i="1"/>
  <c r="AF1904" i="1"/>
  <c r="AE1904" i="1"/>
  <c r="AH1936" i="1"/>
  <c r="AG1936" i="1"/>
  <c r="AF1936" i="1"/>
  <c r="AE1936" i="1"/>
  <c r="AH1968" i="1"/>
  <c r="AG1968" i="1"/>
  <c r="AF1968" i="1"/>
  <c r="AE1968" i="1"/>
  <c r="AF2124" i="1"/>
  <c r="AE2124" i="1"/>
  <c r="AH2124" i="1"/>
  <c r="AG2124" i="1"/>
  <c r="AH2163" i="1"/>
  <c r="AG2163" i="1"/>
  <c r="AF2163" i="1"/>
  <c r="AE2163" i="1"/>
  <c r="AF2202" i="1"/>
  <c r="AE2202" i="1"/>
  <c r="AH2202" i="1"/>
  <c r="AG2202" i="1"/>
  <c r="AF1719" i="1"/>
  <c r="AH1719" i="1"/>
  <c r="AG1719" i="1"/>
  <c r="AE1719" i="1"/>
  <c r="AF1751" i="1"/>
  <c r="AH1751" i="1"/>
  <c r="AG1751" i="1"/>
  <c r="AE1751" i="1"/>
  <c r="AF1783" i="1"/>
  <c r="AH1783" i="1"/>
  <c r="AG1783" i="1"/>
  <c r="AE1783" i="1"/>
  <c r="AF1815" i="1"/>
  <c r="AH1815" i="1"/>
  <c r="AG1815" i="1"/>
  <c r="AE1815" i="1"/>
  <c r="AF1847" i="1"/>
  <c r="AH1847" i="1"/>
  <c r="AG1847" i="1"/>
  <c r="AE1847" i="1"/>
  <c r="AF1879" i="1"/>
  <c r="AH1879" i="1"/>
  <c r="AG1879" i="1"/>
  <c r="AE1879" i="1"/>
  <c r="AF1911" i="1"/>
  <c r="AH1911" i="1"/>
  <c r="AG1911" i="1"/>
  <c r="AE1911" i="1"/>
  <c r="AF1943" i="1"/>
  <c r="AH1943" i="1"/>
  <c r="AG1943" i="1"/>
  <c r="AE1943" i="1"/>
  <c r="AF1975" i="1"/>
  <c r="AH1975" i="1"/>
  <c r="AG1975" i="1"/>
  <c r="AE1975" i="1"/>
  <c r="AH2009" i="1"/>
  <c r="AF2009" i="1"/>
  <c r="AE2009" i="1"/>
  <c r="AG2009" i="1"/>
  <c r="AF2074" i="1"/>
  <c r="AH2074" i="1"/>
  <c r="AG2074" i="1"/>
  <c r="AE2074" i="1"/>
  <c r="AF2112" i="1"/>
  <c r="AH2112" i="1"/>
  <c r="AG2112" i="1"/>
  <c r="AE2112" i="1"/>
  <c r="AF2337" i="1"/>
  <c r="AH2337" i="1"/>
  <c r="AG2337" i="1"/>
  <c r="AE2337" i="1"/>
  <c r="AH2428" i="1"/>
  <c r="AF2428" i="1"/>
  <c r="AE2428" i="1"/>
  <c r="AG2428" i="1"/>
  <c r="AH1993" i="1"/>
  <c r="AF1993" i="1"/>
  <c r="AG1993" i="1"/>
  <c r="AE1993" i="1"/>
  <c r="AH2018" i="1"/>
  <c r="AE2018" i="1"/>
  <c r="AF2018" i="1"/>
  <c r="AG2018" i="1"/>
  <c r="AH2050" i="1"/>
  <c r="AE2050" i="1"/>
  <c r="AF2050" i="1"/>
  <c r="AG2050" i="1"/>
  <c r="AH2082" i="1"/>
  <c r="AE2082" i="1"/>
  <c r="AF2082" i="1"/>
  <c r="AG2082" i="1"/>
  <c r="AH2125" i="1"/>
  <c r="AG2125" i="1"/>
  <c r="AF2125" i="1"/>
  <c r="AE2125" i="1"/>
  <c r="AH2333" i="1"/>
  <c r="AE2333" i="1"/>
  <c r="AG2333" i="1"/>
  <c r="AF2333" i="1"/>
  <c r="AF2423" i="1"/>
  <c r="AG2423" i="1"/>
  <c r="AE2423" i="1"/>
  <c r="AH2423" i="1"/>
  <c r="AF1711" i="1"/>
  <c r="AH1711" i="1"/>
  <c r="AG1711" i="1"/>
  <c r="AE1711" i="1"/>
  <c r="AF1743" i="1"/>
  <c r="AH1743" i="1"/>
  <c r="AG1743" i="1"/>
  <c r="AE1743" i="1"/>
  <c r="AF1775" i="1"/>
  <c r="AH1775" i="1"/>
  <c r="AG1775" i="1"/>
  <c r="AE1775" i="1"/>
  <c r="AF1807" i="1"/>
  <c r="AH1807" i="1"/>
  <c r="AG1807" i="1"/>
  <c r="AE1807" i="1"/>
  <c r="AF1839" i="1"/>
  <c r="AH1839" i="1"/>
  <c r="AG1839" i="1"/>
  <c r="AE1839" i="1"/>
  <c r="AF1871" i="1"/>
  <c r="AH1871" i="1"/>
  <c r="AG1871" i="1"/>
  <c r="AE1871" i="1"/>
  <c r="AF1903" i="1"/>
  <c r="AH1903" i="1"/>
  <c r="AG1903" i="1"/>
  <c r="AE1903" i="1"/>
  <c r="AF1935" i="1"/>
  <c r="AH1935" i="1"/>
  <c r="AG1935" i="1"/>
  <c r="AE1935" i="1"/>
  <c r="AF1967" i="1"/>
  <c r="AH1967" i="1"/>
  <c r="AG1967" i="1"/>
  <c r="AE1967" i="1"/>
  <c r="AG2103" i="1"/>
  <c r="AH2103" i="1"/>
  <c r="AF2103" i="1"/>
  <c r="AE2103" i="1"/>
  <c r="AH2133" i="1"/>
  <c r="AF2133" i="1"/>
  <c r="AG2133" i="1"/>
  <c r="AE2133" i="1"/>
  <c r="AF2176" i="1"/>
  <c r="AE2176" i="1"/>
  <c r="AH2176" i="1"/>
  <c r="AG2176" i="1"/>
  <c r="AF2208" i="1"/>
  <c r="AH2208" i="1"/>
  <c r="AG2208" i="1"/>
  <c r="AE2208" i="1"/>
  <c r="AH2145" i="1"/>
  <c r="AF2145" i="1"/>
  <c r="AE2145" i="1"/>
  <c r="AG2145" i="1"/>
  <c r="AE2371" i="1"/>
  <c r="AH2371" i="1"/>
  <c r="AG2371" i="1"/>
  <c r="AF2371" i="1"/>
  <c r="AF1735" i="1"/>
  <c r="AE1735" i="1"/>
  <c r="AH1735" i="1"/>
  <c r="AG1735" i="1"/>
  <c r="AF1767" i="1"/>
  <c r="AE1767" i="1"/>
  <c r="AH1767" i="1"/>
  <c r="AG1767" i="1"/>
  <c r="AF1799" i="1"/>
  <c r="AE1799" i="1"/>
  <c r="AH1799" i="1"/>
  <c r="AG1799" i="1"/>
  <c r="AF1831" i="1"/>
  <c r="AE1831" i="1"/>
  <c r="AH1831" i="1"/>
  <c r="AG1831" i="1"/>
  <c r="AF1863" i="1"/>
  <c r="AE1863" i="1"/>
  <c r="AH1863" i="1"/>
  <c r="AG1863" i="1"/>
  <c r="AF1895" i="1"/>
  <c r="AE1895" i="1"/>
  <c r="AH1895" i="1"/>
  <c r="AG1895" i="1"/>
  <c r="AF1927" i="1"/>
  <c r="AE1927" i="1"/>
  <c r="AH1927" i="1"/>
  <c r="AG1927" i="1"/>
  <c r="AF1959" i="1"/>
  <c r="AE1959" i="1"/>
  <c r="AH1959" i="1"/>
  <c r="AG1959" i="1"/>
  <c r="AE2067" i="1"/>
  <c r="AH2067" i="1"/>
  <c r="AG2067" i="1"/>
  <c r="AF2067" i="1"/>
  <c r="AE2095" i="1"/>
  <c r="AH2095" i="1"/>
  <c r="AG2095" i="1"/>
  <c r="AF2095" i="1"/>
  <c r="AF2138" i="1"/>
  <c r="AE2138" i="1"/>
  <c r="AH2138" i="1"/>
  <c r="AG2138" i="1"/>
  <c r="AH2276" i="1"/>
  <c r="AG2276" i="1"/>
  <c r="AF2276" i="1"/>
  <c r="AE2276" i="1"/>
  <c r="AF2343" i="1"/>
  <c r="AH2343" i="1"/>
  <c r="AG2343" i="1"/>
  <c r="AE2343" i="1"/>
  <c r="AH2408" i="1"/>
  <c r="AF2408" i="1"/>
  <c r="AE2408" i="1"/>
  <c r="AG2408" i="1"/>
  <c r="AH1710" i="1"/>
  <c r="AG1710" i="1"/>
  <c r="AF1710" i="1"/>
  <c r="AE1710" i="1"/>
  <c r="AH1742" i="1"/>
  <c r="AG1742" i="1"/>
  <c r="AF1742" i="1"/>
  <c r="AE1742" i="1"/>
  <c r="AH1774" i="1"/>
  <c r="AG1774" i="1"/>
  <c r="AF1774" i="1"/>
  <c r="AE1774" i="1"/>
  <c r="AH1806" i="1"/>
  <c r="AG1806" i="1"/>
  <c r="AF1806" i="1"/>
  <c r="AE1806" i="1"/>
  <c r="AH1838" i="1"/>
  <c r="AG1838" i="1"/>
  <c r="AF1838" i="1"/>
  <c r="AE1838" i="1"/>
  <c r="AH1870" i="1"/>
  <c r="AG1870" i="1"/>
  <c r="AF1870" i="1"/>
  <c r="AE1870" i="1"/>
  <c r="AH1902" i="1"/>
  <c r="AG1902" i="1"/>
  <c r="AF1902" i="1"/>
  <c r="AE1902" i="1"/>
  <c r="AH1934" i="1"/>
  <c r="AG1934" i="1"/>
  <c r="AF1934" i="1"/>
  <c r="AE1934" i="1"/>
  <c r="AH1966" i="1"/>
  <c r="AG1966" i="1"/>
  <c r="AF1966" i="1"/>
  <c r="AE1966" i="1"/>
  <c r="AH1998" i="1"/>
  <c r="AG1998" i="1"/>
  <c r="AF1998" i="1"/>
  <c r="AE1998" i="1"/>
  <c r="AH2023" i="1"/>
  <c r="AG2023" i="1"/>
  <c r="AF2023" i="1"/>
  <c r="AE2023" i="1"/>
  <c r="AH2079" i="1"/>
  <c r="AG2079" i="1"/>
  <c r="AF2079" i="1"/>
  <c r="AE2079" i="1"/>
  <c r="AF2122" i="1"/>
  <c r="AH2122" i="1"/>
  <c r="AG2122" i="1"/>
  <c r="AE2122" i="1"/>
  <c r="AF2160" i="1"/>
  <c r="AH2160" i="1"/>
  <c r="AG2160" i="1"/>
  <c r="AE2160" i="1"/>
  <c r="AF2212" i="1"/>
  <c r="AE2212" i="1"/>
  <c r="AH2212" i="1"/>
  <c r="AG2212" i="1"/>
  <c r="AH2285" i="1"/>
  <c r="AF2285" i="1"/>
  <c r="AE2285" i="1"/>
  <c r="AG2285" i="1"/>
  <c r="AE2339" i="1"/>
  <c r="AF2339" i="1"/>
  <c r="AH2339" i="1"/>
  <c r="AG2339" i="1"/>
  <c r="AG2426" i="1"/>
  <c r="AF2426" i="1"/>
  <c r="AH2426" i="1"/>
  <c r="AE2426" i="1"/>
  <c r="AH2221" i="1"/>
  <c r="AF2221" i="1"/>
  <c r="AG2221" i="1"/>
  <c r="AE2221" i="1"/>
  <c r="AF2311" i="1"/>
  <c r="AH2311" i="1"/>
  <c r="AG2311" i="1"/>
  <c r="AE2311" i="1"/>
  <c r="AF2351" i="1"/>
  <c r="AE2351" i="1"/>
  <c r="AH2351" i="1"/>
  <c r="AG2351" i="1"/>
  <c r="AG2457" i="1"/>
  <c r="AH2457" i="1"/>
  <c r="AE2457" i="1"/>
  <c r="AF2457" i="1"/>
  <c r="AF2500" i="1"/>
  <c r="AG2500" i="1"/>
  <c r="AH2500" i="1"/>
  <c r="AE2500" i="1"/>
  <c r="AH2310" i="1"/>
  <c r="AE2310" i="1"/>
  <c r="AG2310" i="1"/>
  <c r="AF2310" i="1"/>
  <c r="AF2401" i="1"/>
  <c r="AE2401" i="1"/>
  <c r="AG2401" i="1"/>
  <c r="AH2401" i="1"/>
  <c r="AG2441" i="1"/>
  <c r="AE2441" i="1"/>
  <c r="AH2441" i="1"/>
  <c r="AF2441" i="1"/>
  <c r="AF2464" i="1"/>
  <c r="AG2464" i="1"/>
  <c r="AE2464" i="1"/>
  <c r="AH2464" i="1"/>
  <c r="AF2218" i="1"/>
  <c r="AH2218" i="1"/>
  <c r="AG2218" i="1"/>
  <c r="AE2218" i="1"/>
  <c r="AE2246" i="1"/>
  <c r="AH2246" i="1"/>
  <c r="AG2246" i="1"/>
  <c r="AF2246" i="1"/>
  <c r="AF2287" i="1"/>
  <c r="AG2287" i="1"/>
  <c r="AH2287" i="1"/>
  <c r="AE2287" i="1"/>
  <c r="AG2354" i="1"/>
  <c r="AH2354" i="1"/>
  <c r="AF2354" i="1"/>
  <c r="AE2354" i="1"/>
  <c r="AE2393" i="1"/>
  <c r="AG2393" i="1"/>
  <c r="AF2393" i="1"/>
  <c r="AH2393" i="1"/>
  <c r="AF2480" i="1"/>
  <c r="AH2480" i="1"/>
  <c r="AG2480" i="1"/>
  <c r="AE2480" i="1"/>
  <c r="AE2386" i="1"/>
  <c r="AF2386" i="1"/>
  <c r="AH2386" i="1"/>
  <c r="AG2386" i="1"/>
  <c r="AE2465" i="1"/>
  <c r="AH2465" i="1"/>
  <c r="AF2465" i="1"/>
  <c r="AG2465" i="1"/>
  <c r="AE2497" i="1"/>
  <c r="AH2497" i="1"/>
  <c r="AG2497" i="1"/>
  <c r="AF2497" i="1"/>
  <c r="AH2280" i="1"/>
  <c r="AG2280" i="1"/>
  <c r="AF2280" i="1"/>
  <c r="AE2280" i="1"/>
  <c r="AH2328" i="1"/>
  <c r="AE2328" i="1"/>
  <c r="AG2328" i="1"/>
  <c r="AF2328" i="1"/>
  <c r="AF2379" i="1"/>
  <c r="AG2379" i="1"/>
  <c r="AE2379" i="1"/>
  <c r="AH2379" i="1"/>
  <c r="AF2419" i="1"/>
  <c r="AH2419" i="1"/>
  <c r="AE2419" i="1"/>
  <c r="AG2419" i="1"/>
  <c r="AH2073" i="1"/>
  <c r="AF2073" i="1"/>
  <c r="AE2073" i="1"/>
  <c r="AG2073" i="1"/>
  <c r="AH2137" i="1"/>
  <c r="AF2137" i="1"/>
  <c r="AE2137" i="1"/>
  <c r="AG2137" i="1"/>
  <c r="AH2201" i="1"/>
  <c r="AF2201" i="1"/>
  <c r="AE2201" i="1"/>
  <c r="AG2201" i="1"/>
  <c r="AH2265" i="1"/>
  <c r="AE2265" i="1"/>
  <c r="AF2265" i="1"/>
  <c r="AG2265" i="1"/>
  <c r="AF2369" i="1"/>
  <c r="AG2369" i="1"/>
  <c r="AE2369" i="1"/>
  <c r="AH2369" i="1"/>
  <c r="AG2396" i="1"/>
  <c r="AE2396" i="1"/>
  <c r="AH2396" i="1"/>
  <c r="AF2396" i="1"/>
  <c r="AH37" i="1"/>
  <c r="AF37" i="1"/>
  <c r="AG37" i="1"/>
  <c r="AE37" i="1"/>
  <c r="AE69" i="1"/>
  <c r="AF69" i="1"/>
  <c r="AG69" i="1"/>
  <c r="AH69" i="1"/>
  <c r="AH101" i="1"/>
  <c r="AF101" i="1"/>
  <c r="AG101" i="1"/>
  <c r="AE101" i="1"/>
  <c r="AE133" i="1"/>
  <c r="AF133" i="1"/>
  <c r="AG133" i="1"/>
  <c r="AH133" i="1"/>
  <c r="AE165" i="1"/>
  <c r="AH165" i="1"/>
  <c r="AF165" i="1"/>
  <c r="AG165" i="1"/>
  <c r="AH197" i="1"/>
  <c r="AF197" i="1"/>
  <c r="AG197" i="1"/>
  <c r="AE197" i="1"/>
  <c r="AH229" i="1"/>
  <c r="AF229" i="1"/>
  <c r="AG229" i="1"/>
  <c r="AE229" i="1"/>
  <c r="AH261" i="1"/>
  <c r="AE261" i="1"/>
  <c r="AF261" i="1"/>
  <c r="AG261" i="1"/>
  <c r="AH293" i="1"/>
  <c r="AE293" i="1"/>
  <c r="AF293" i="1"/>
  <c r="AG293" i="1"/>
  <c r="AH325" i="1"/>
  <c r="AF325" i="1"/>
  <c r="AG325" i="1"/>
  <c r="AE325" i="1"/>
  <c r="AH357" i="1"/>
  <c r="AE357" i="1"/>
  <c r="AF357" i="1"/>
  <c r="AG357" i="1"/>
  <c r="AH389" i="1"/>
  <c r="AE389" i="1"/>
  <c r="AF389" i="1"/>
  <c r="AG389" i="1"/>
  <c r="AH421" i="1"/>
  <c r="AE421" i="1"/>
  <c r="AF421" i="1"/>
  <c r="AG421" i="1"/>
  <c r="AH366" i="1"/>
  <c r="AG366" i="1"/>
  <c r="AF366" i="1"/>
  <c r="AE366" i="1"/>
  <c r="AH430" i="1"/>
  <c r="AG430" i="1"/>
  <c r="AF430" i="1"/>
  <c r="AE430" i="1"/>
  <c r="AH462" i="1"/>
  <c r="AG462" i="1"/>
  <c r="AF462" i="1"/>
  <c r="AE462" i="1"/>
  <c r="AH494" i="1"/>
  <c r="AG494" i="1"/>
  <c r="AF494" i="1"/>
  <c r="AE494" i="1"/>
  <c r="AH526" i="1"/>
  <c r="AG526" i="1"/>
  <c r="AF526" i="1"/>
  <c r="AE526" i="1"/>
  <c r="AH558" i="1"/>
  <c r="AG558" i="1"/>
  <c r="AF558" i="1"/>
  <c r="AE558" i="1"/>
  <c r="AH590" i="1"/>
  <c r="AG590" i="1"/>
  <c r="AF590" i="1"/>
  <c r="AE590" i="1"/>
  <c r="AH622" i="1"/>
  <c r="AG622" i="1"/>
  <c r="AF622" i="1"/>
  <c r="AE622" i="1"/>
  <c r="AH654" i="1"/>
  <c r="AG654" i="1"/>
  <c r="AF654" i="1"/>
  <c r="AE654" i="1"/>
  <c r="AH686" i="1"/>
  <c r="AG686" i="1"/>
  <c r="AF686" i="1"/>
  <c r="AE686" i="1"/>
  <c r="AH718" i="1"/>
  <c r="AG718" i="1"/>
  <c r="AF718" i="1"/>
  <c r="AE718" i="1"/>
  <c r="AH750" i="1"/>
  <c r="AG750" i="1"/>
  <c r="AF750" i="1"/>
  <c r="AE750" i="1"/>
  <c r="AH782" i="1"/>
  <c r="AG782" i="1"/>
  <c r="AF782" i="1"/>
  <c r="AE782" i="1"/>
  <c r="AH814" i="1"/>
  <c r="AG814" i="1"/>
  <c r="AF814" i="1"/>
  <c r="AE814" i="1"/>
  <c r="AH846" i="1"/>
  <c r="AG846" i="1"/>
  <c r="AF846" i="1"/>
  <c r="AE846" i="1"/>
  <c r="AH878" i="1"/>
  <c r="AG878" i="1"/>
  <c r="AF878" i="1"/>
  <c r="AE878" i="1"/>
  <c r="AH910" i="1"/>
  <c r="AG910" i="1"/>
  <c r="AF910" i="1"/>
  <c r="AE910" i="1"/>
  <c r="AH942" i="1"/>
  <c r="AG942" i="1"/>
  <c r="AF942" i="1"/>
  <c r="AE942" i="1"/>
  <c r="AH974" i="1"/>
  <c r="AG974" i="1"/>
  <c r="AF974" i="1"/>
  <c r="AE974" i="1"/>
  <c r="AH1006" i="1"/>
  <c r="AG1006" i="1"/>
  <c r="AF1006" i="1"/>
  <c r="AE1006" i="1"/>
  <c r="AH1038" i="1"/>
  <c r="AG1038" i="1"/>
  <c r="AF1038" i="1"/>
  <c r="AE1038" i="1"/>
  <c r="AH1070" i="1"/>
  <c r="AG1070" i="1"/>
  <c r="AF1070" i="1"/>
  <c r="AE1070" i="1"/>
  <c r="AH1102" i="1"/>
  <c r="AG1102" i="1"/>
  <c r="AF1102" i="1"/>
  <c r="AE1102" i="1"/>
  <c r="AG363" i="1"/>
  <c r="AF363" i="1"/>
  <c r="AE363" i="1"/>
  <c r="AH363" i="1"/>
  <c r="AG395" i="1"/>
  <c r="AF395" i="1"/>
  <c r="AE395" i="1"/>
  <c r="AH395" i="1"/>
  <c r="AG427" i="1"/>
  <c r="AF427" i="1"/>
  <c r="AE427" i="1"/>
  <c r="AH427" i="1"/>
  <c r="AH33" i="1"/>
  <c r="AF33" i="1"/>
  <c r="AG33" i="1"/>
  <c r="AE33" i="1"/>
  <c r="AE65" i="1"/>
  <c r="AF65" i="1"/>
  <c r="AG65" i="1"/>
  <c r="AH65" i="1"/>
  <c r="AH97" i="1"/>
  <c r="AF97" i="1"/>
  <c r="AG97" i="1"/>
  <c r="AE97" i="1"/>
  <c r="AE129" i="1"/>
  <c r="AF129" i="1"/>
  <c r="AG129" i="1"/>
  <c r="AH129" i="1"/>
  <c r="AH161" i="1"/>
  <c r="AF161" i="1"/>
  <c r="AG161" i="1"/>
  <c r="AE161" i="1"/>
  <c r="AE193" i="1"/>
  <c r="AF193" i="1"/>
  <c r="AG193" i="1"/>
  <c r="AH193" i="1"/>
  <c r="AH225" i="1"/>
  <c r="AF225" i="1"/>
  <c r="AG225" i="1"/>
  <c r="AE225" i="1"/>
  <c r="AH257" i="1"/>
  <c r="AE257" i="1"/>
  <c r="AF257" i="1"/>
  <c r="AG257" i="1"/>
  <c r="AH289" i="1"/>
  <c r="AE289" i="1"/>
  <c r="AF289" i="1"/>
  <c r="AG289" i="1"/>
  <c r="AH321" i="1"/>
  <c r="AF321" i="1"/>
  <c r="AG321" i="1"/>
  <c r="AE321" i="1"/>
  <c r="AH353" i="1"/>
  <c r="AF353" i="1"/>
  <c r="AG353" i="1"/>
  <c r="AE353" i="1"/>
  <c r="AH457" i="1"/>
  <c r="AE457" i="1"/>
  <c r="AF457" i="1"/>
  <c r="AG457" i="1"/>
  <c r="AH489" i="1"/>
  <c r="AE489" i="1"/>
  <c r="AF489" i="1"/>
  <c r="AG489" i="1"/>
  <c r="AH521" i="1"/>
  <c r="AE521" i="1"/>
  <c r="AF521" i="1"/>
  <c r="AG521" i="1"/>
  <c r="AH553" i="1"/>
  <c r="AE553" i="1"/>
  <c r="AF553" i="1"/>
  <c r="AG553" i="1"/>
  <c r="AH585" i="1"/>
  <c r="AE585" i="1"/>
  <c r="AF585" i="1"/>
  <c r="AG585" i="1"/>
  <c r="AH617" i="1"/>
  <c r="AE617" i="1"/>
  <c r="AF617" i="1"/>
  <c r="AG617" i="1"/>
  <c r="AH649" i="1"/>
  <c r="AE649" i="1"/>
  <c r="AF649" i="1"/>
  <c r="AG649" i="1"/>
  <c r="AH681" i="1"/>
  <c r="AE681" i="1"/>
  <c r="AF681" i="1"/>
  <c r="AG681" i="1"/>
  <c r="AH713" i="1"/>
  <c r="AE713" i="1"/>
  <c r="AF713" i="1"/>
  <c r="AG713" i="1"/>
  <c r="AH745" i="1"/>
  <c r="AE745" i="1"/>
  <c r="AF745" i="1"/>
  <c r="AG745" i="1"/>
  <c r="AH777" i="1"/>
  <c r="AE777" i="1"/>
  <c r="AF777" i="1"/>
  <c r="AG777" i="1"/>
  <c r="AH809" i="1"/>
  <c r="AE809" i="1"/>
  <c r="AF809" i="1"/>
  <c r="AG809" i="1"/>
  <c r="AH841" i="1"/>
  <c r="AE841" i="1"/>
  <c r="AF841" i="1"/>
  <c r="AG841" i="1"/>
  <c r="AH873" i="1"/>
  <c r="AE873" i="1"/>
  <c r="AF873" i="1"/>
  <c r="AG873" i="1"/>
  <c r="AH905" i="1"/>
  <c r="AE905" i="1"/>
  <c r="AF905" i="1"/>
  <c r="AG905" i="1"/>
  <c r="AH937" i="1"/>
  <c r="AE937" i="1"/>
  <c r="AF937" i="1"/>
  <c r="AG937" i="1"/>
  <c r="AH969" i="1"/>
  <c r="AE969" i="1"/>
  <c r="AF969" i="1"/>
  <c r="AG969" i="1"/>
  <c r="AH1001" i="1"/>
  <c r="AE1001" i="1"/>
  <c r="AF1001" i="1"/>
  <c r="AG1001" i="1"/>
  <c r="AH1033" i="1"/>
  <c r="AE1033" i="1"/>
  <c r="AF1033" i="1"/>
  <c r="AG1033" i="1"/>
  <c r="AH1065" i="1"/>
  <c r="AE1065" i="1"/>
  <c r="AF1065" i="1"/>
  <c r="AG1065" i="1"/>
  <c r="AH1097" i="1"/>
  <c r="AE1097" i="1"/>
  <c r="AF1097" i="1"/>
  <c r="AG1097" i="1"/>
  <c r="AH1129" i="1"/>
  <c r="AE1129" i="1"/>
  <c r="AF1129" i="1"/>
  <c r="AG1129" i="1"/>
  <c r="AE27" i="1"/>
  <c r="AH27" i="1"/>
  <c r="AG27" i="1"/>
  <c r="AF27" i="1"/>
  <c r="AE59" i="1"/>
  <c r="AH59" i="1"/>
  <c r="AG59" i="1"/>
  <c r="AF59" i="1"/>
  <c r="AE91" i="1"/>
  <c r="AH91" i="1"/>
  <c r="AG91" i="1"/>
  <c r="AF91" i="1"/>
  <c r="AE123" i="1"/>
  <c r="AH123" i="1"/>
  <c r="AG123" i="1"/>
  <c r="AF123" i="1"/>
  <c r="AE155" i="1"/>
  <c r="AH155" i="1"/>
  <c r="AG155" i="1"/>
  <c r="AF155" i="1"/>
  <c r="AE187" i="1"/>
  <c r="AH187" i="1"/>
  <c r="AG187" i="1"/>
  <c r="AF187" i="1"/>
  <c r="AE219" i="1"/>
  <c r="AH219" i="1"/>
  <c r="AG219" i="1"/>
  <c r="AF219" i="1"/>
  <c r="AE251" i="1"/>
  <c r="AH251" i="1"/>
  <c r="AG251" i="1"/>
  <c r="AF251" i="1"/>
  <c r="AE283" i="1"/>
  <c r="AH283" i="1"/>
  <c r="AG283" i="1"/>
  <c r="AF283" i="1"/>
  <c r="AE315" i="1"/>
  <c r="AH315" i="1"/>
  <c r="AG315" i="1"/>
  <c r="AF315" i="1"/>
  <c r="AE347" i="1"/>
  <c r="AH347" i="1"/>
  <c r="AG347" i="1"/>
  <c r="AF347" i="1"/>
  <c r="AE444" i="1"/>
  <c r="AH444" i="1"/>
  <c r="AG444" i="1"/>
  <c r="AF444" i="1"/>
  <c r="AE476" i="1"/>
  <c r="AH476" i="1"/>
  <c r="AG476" i="1"/>
  <c r="AF476" i="1"/>
  <c r="AE508" i="1"/>
  <c r="AH508" i="1"/>
  <c r="AG508" i="1"/>
  <c r="AF508" i="1"/>
  <c r="AE540" i="1"/>
  <c r="AH540" i="1"/>
  <c r="AG540" i="1"/>
  <c r="AF540" i="1"/>
  <c r="AE572" i="1"/>
  <c r="AH572" i="1"/>
  <c r="AG572" i="1"/>
  <c r="AF572" i="1"/>
  <c r="AE604" i="1"/>
  <c r="AH604" i="1"/>
  <c r="AG604" i="1"/>
  <c r="AF604" i="1"/>
  <c r="AE636" i="1"/>
  <c r="AH636" i="1"/>
  <c r="AG636" i="1"/>
  <c r="AF636" i="1"/>
  <c r="AE668" i="1"/>
  <c r="AH668" i="1"/>
  <c r="AG668" i="1"/>
  <c r="AF668" i="1"/>
  <c r="AE700" i="1"/>
  <c r="AH700" i="1"/>
  <c r="AG700" i="1"/>
  <c r="AF700" i="1"/>
  <c r="AE732" i="1"/>
  <c r="AH732" i="1"/>
  <c r="AG732" i="1"/>
  <c r="AF732" i="1"/>
  <c r="AE764" i="1"/>
  <c r="AH764" i="1"/>
  <c r="AG764" i="1"/>
  <c r="AF764" i="1"/>
  <c r="AE796" i="1"/>
  <c r="AH796" i="1"/>
  <c r="AG796" i="1"/>
  <c r="AF796" i="1"/>
  <c r="AE828" i="1"/>
  <c r="AH828" i="1"/>
  <c r="AG828" i="1"/>
  <c r="AF828" i="1"/>
  <c r="AE860" i="1"/>
  <c r="AH860" i="1"/>
  <c r="AG860" i="1"/>
  <c r="AF860" i="1"/>
  <c r="AE892" i="1"/>
  <c r="AH892" i="1"/>
  <c r="AG892" i="1"/>
  <c r="AF892" i="1"/>
  <c r="AE924" i="1"/>
  <c r="AH924" i="1"/>
  <c r="AG924" i="1"/>
  <c r="AF924" i="1"/>
  <c r="AE956" i="1"/>
  <c r="AH956" i="1"/>
  <c r="AG956" i="1"/>
  <c r="AF956" i="1"/>
  <c r="AE988" i="1"/>
  <c r="AH988" i="1"/>
  <c r="AG988" i="1"/>
  <c r="AF988" i="1"/>
  <c r="AE1020" i="1"/>
  <c r="AH1020" i="1"/>
  <c r="AG1020" i="1"/>
  <c r="AF1020" i="1"/>
  <c r="AE1052" i="1"/>
  <c r="AH1052" i="1"/>
  <c r="AG1052" i="1"/>
  <c r="AF1052" i="1"/>
  <c r="AE1084" i="1"/>
  <c r="AH1084" i="1"/>
  <c r="AG1084" i="1"/>
  <c r="AF1084" i="1"/>
  <c r="AE1116" i="1"/>
  <c r="AH1116" i="1"/>
  <c r="AG1116" i="1"/>
  <c r="AF1116" i="1"/>
  <c r="AG1148" i="1"/>
  <c r="AF1148" i="1"/>
  <c r="AE1148" i="1"/>
  <c r="AH1148" i="1"/>
  <c r="AH362" i="1"/>
  <c r="AG362" i="1"/>
  <c r="AF362" i="1"/>
  <c r="AE362" i="1"/>
  <c r="AH426" i="1"/>
  <c r="AG426" i="1"/>
  <c r="AF426" i="1"/>
  <c r="AE426" i="1"/>
  <c r="AH1137" i="1"/>
  <c r="AE1137" i="1"/>
  <c r="AF1137" i="1"/>
  <c r="AG1137" i="1"/>
  <c r="AH1169" i="1"/>
  <c r="AE1169" i="1"/>
  <c r="AF1169" i="1"/>
  <c r="AG1169" i="1"/>
  <c r="AH1201" i="1"/>
  <c r="AE1201" i="1"/>
  <c r="AF1201" i="1"/>
  <c r="AG1201" i="1"/>
  <c r="AH1233" i="1"/>
  <c r="AE1233" i="1"/>
  <c r="AF1233" i="1"/>
  <c r="AG1233" i="1"/>
  <c r="AH1265" i="1"/>
  <c r="AE1265" i="1"/>
  <c r="AF1265" i="1"/>
  <c r="AG1265" i="1"/>
  <c r="AH1297" i="1"/>
  <c r="AE1297" i="1"/>
  <c r="AF1297" i="1"/>
  <c r="AG1297" i="1"/>
  <c r="AH1329" i="1"/>
  <c r="AE1329" i="1"/>
  <c r="AF1329" i="1"/>
  <c r="AG1329" i="1"/>
  <c r="AH1361" i="1"/>
  <c r="AE1361" i="1"/>
  <c r="AF1361" i="1"/>
  <c r="AG1361" i="1"/>
  <c r="AH1393" i="1"/>
  <c r="AE1393" i="1"/>
  <c r="AF1393" i="1"/>
  <c r="AG1393" i="1"/>
  <c r="AH1425" i="1"/>
  <c r="AE1425" i="1"/>
  <c r="AF1425" i="1"/>
  <c r="AG1425" i="1"/>
  <c r="AH1457" i="1"/>
  <c r="AE1457" i="1"/>
  <c r="AF1457" i="1"/>
  <c r="AG1457" i="1"/>
  <c r="AH1489" i="1"/>
  <c r="AE1489" i="1"/>
  <c r="AF1489" i="1"/>
  <c r="AG1489" i="1"/>
  <c r="AH1521" i="1"/>
  <c r="AE1521" i="1"/>
  <c r="AF1521" i="1"/>
  <c r="AG1521" i="1"/>
  <c r="AH1553" i="1"/>
  <c r="AE1553" i="1"/>
  <c r="AF1553" i="1"/>
  <c r="AG1553" i="1"/>
  <c r="AH1585" i="1"/>
  <c r="AE1585" i="1"/>
  <c r="AF1585" i="1"/>
  <c r="AG1585" i="1"/>
  <c r="AH1617" i="1"/>
  <c r="AE1617" i="1"/>
  <c r="AF1617" i="1"/>
  <c r="AG1617" i="1"/>
  <c r="AH1649" i="1"/>
  <c r="AE1649" i="1"/>
  <c r="AF1649" i="1"/>
  <c r="AG1649" i="1"/>
  <c r="AH1681" i="1"/>
  <c r="AE1681" i="1"/>
  <c r="AF1681" i="1"/>
  <c r="AG1681" i="1"/>
  <c r="AH1149" i="1"/>
  <c r="AE1149" i="1"/>
  <c r="AF1149" i="1"/>
  <c r="AG1149" i="1"/>
  <c r="AH1181" i="1"/>
  <c r="AE1181" i="1"/>
  <c r="AF1181" i="1"/>
  <c r="AG1181" i="1"/>
  <c r="AH1213" i="1"/>
  <c r="AE1213" i="1"/>
  <c r="AF1213" i="1"/>
  <c r="AG1213" i="1"/>
  <c r="AH1245" i="1"/>
  <c r="AE1245" i="1"/>
  <c r="AF1245" i="1"/>
  <c r="AG1245" i="1"/>
  <c r="AH1277" i="1"/>
  <c r="AE1277" i="1"/>
  <c r="AF1277" i="1"/>
  <c r="AG1277" i="1"/>
  <c r="AH1309" i="1"/>
  <c r="AE1309" i="1"/>
  <c r="AF1309" i="1"/>
  <c r="AG1309" i="1"/>
  <c r="AH1341" i="1"/>
  <c r="AE1341" i="1"/>
  <c r="AF1341" i="1"/>
  <c r="AG1341" i="1"/>
  <c r="AH1373" i="1"/>
  <c r="AE1373" i="1"/>
  <c r="AF1373" i="1"/>
  <c r="AG1373" i="1"/>
  <c r="AH1405" i="1"/>
  <c r="AE1405" i="1"/>
  <c r="AF1405" i="1"/>
  <c r="AG1405" i="1"/>
  <c r="AH1437" i="1"/>
  <c r="AE1437" i="1"/>
  <c r="AF1437" i="1"/>
  <c r="AG1437" i="1"/>
  <c r="AH1469" i="1"/>
  <c r="AE1469" i="1"/>
  <c r="AF1469" i="1"/>
  <c r="AG1469" i="1"/>
  <c r="AH1501" i="1"/>
  <c r="AE1501" i="1"/>
  <c r="AF1501" i="1"/>
  <c r="AG1501" i="1"/>
  <c r="AH1533" i="1"/>
  <c r="AE1533" i="1"/>
  <c r="AF1533" i="1"/>
  <c r="AG1533" i="1"/>
  <c r="AH1565" i="1"/>
  <c r="AE1565" i="1"/>
  <c r="AF1565" i="1"/>
  <c r="AG1565" i="1"/>
  <c r="AH1597" i="1"/>
  <c r="AE1597" i="1"/>
  <c r="AF1597" i="1"/>
  <c r="AG1597" i="1"/>
  <c r="AH1629" i="1"/>
  <c r="AE1629" i="1"/>
  <c r="AF1629" i="1"/>
  <c r="AG1629" i="1"/>
  <c r="AH1661" i="1"/>
  <c r="AE1661" i="1"/>
  <c r="AF1661" i="1"/>
  <c r="AG1661" i="1"/>
  <c r="AH1693" i="1"/>
  <c r="AE1693" i="1"/>
  <c r="AF1693" i="1"/>
  <c r="AG1693" i="1"/>
  <c r="AH2005" i="1"/>
  <c r="AF2005" i="1"/>
  <c r="AG2005" i="1"/>
  <c r="AE2005" i="1"/>
  <c r="AH2049" i="1"/>
  <c r="AF2049" i="1"/>
  <c r="AE2049" i="1"/>
  <c r="AG2049" i="1"/>
  <c r="AH2130" i="1"/>
  <c r="AE2130" i="1"/>
  <c r="AG2130" i="1"/>
  <c r="AF2130" i="1"/>
  <c r="AH2177" i="1"/>
  <c r="AF2177" i="1"/>
  <c r="AE2177" i="1"/>
  <c r="AG2177" i="1"/>
  <c r="AF2204" i="1"/>
  <c r="AE2204" i="1"/>
  <c r="AG2204" i="1"/>
  <c r="AH2204" i="1"/>
  <c r="AH2312" i="1"/>
  <c r="AF2312" i="1"/>
  <c r="AG2312" i="1"/>
  <c r="AE2312" i="1"/>
  <c r="AH2368" i="1"/>
  <c r="AE2368" i="1"/>
  <c r="AG2368" i="1"/>
  <c r="AF2368" i="1"/>
  <c r="AF2090" i="1"/>
  <c r="AH2090" i="1"/>
  <c r="AG2090" i="1"/>
  <c r="AE2090" i="1"/>
  <c r="AF2128" i="1"/>
  <c r="AH2128" i="1"/>
  <c r="AG2128" i="1"/>
  <c r="AE2128" i="1"/>
  <c r="AH1724" i="1"/>
  <c r="AG1724" i="1"/>
  <c r="AF1724" i="1"/>
  <c r="AE1724" i="1"/>
  <c r="AH1756" i="1"/>
  <c r="AG1756" i="1"/>
  <c r="AF1756" i="1"/>
  <c r="AE1756" i="1"/>
  <c r="AH1788" i="1"/>
  <c r="AG1788" i="1"/>
  <c r="AF1788" i="1"/>
  <c r="AE1788" i="1"/>
  <c r="AH1820" i="1"/>
  <c r="AG1820" i="1"/>
  <c r="AF1820" i="1"/>
  <c r="AE1820" i="1"/>
  <c r="AH1852" i="1"/>
  <c r="AG1852" i="1"/>
  <c r="AF1852" i="1"/>
  <c r="AE1852" i="1"/>
  <c r="AH1884" i="1"/>
  <c r="AG1884" i="1"/>
  <c r="AF1884" i="1"/>
  <c r="AE1884" i="1"/>
  <c r="AH1916" i="1"/>
  <c r="AG1916" i="1"/>
  <c r="AF1916" i="1"/>
  <c r="AE1916" i="1"/>
  <c r="AH1948" i="1"/>
  <c r="AG1948" i="1"/>
  <c r="AF1948" i="1"/>
  <c r="AE1948" i="1"/>
  <c r="AF1980" i="1"/>
  <c r="AE1980" i="1"/>
  <c r="AG1980" i="1"/>
  <c r="AH1980" i="1"/>
  <c r="AH2011" i="1"/>
  <c r="AG2011" i="1"/>
  <c r="AF2011" i="1"/>
  <c r="AE2011" i="1"/>
  <c r="AH2054" i="1"/>
  <c r="AG2054" i="1"/>
  <c r="AF2054" i="1"/>
  <c r="AE2054" i="1"/>
  <c r="AG2078" i="1"/>
  <c r="AH2078" i="1"/>
  <c r="AF2078" i="1"/>
  <c r="AE2078" i="1"/>
  <c r="AH2213" i="1"/>
  <c r="AE2213" i="1"/>
  <c r="AF2213" i="1"/>
  <c r="AG2213" i="1"/>
  <c r="AG2283" i="1"/>
  <c r="AF2283" i="1"/>
  <c r="AH2283" i="1"/>
  <c r="AE2283" i="1"/>
  <c r="AH1995" i="1"/>
  <c r="AG1995" i="1"/>
  <c r="AF1995" i="1"/>
  <c r="AE1995" i="1"/>
  <c r="AF2084" i="1"/>
  <c r="AH2084" i="1"/>
  <c r="AE2084" i="1"/>
  <c r="AG2084" i="1"/>
  <c r="AH2225" i="1"/>
  <c r="AE2225" i="1"/>
  <c r="AG2225" i="1"/>
  <c r="AF2225" i="1"/>
  <c r="AH2345" i="1"/>
  <c r="AE2345" i="1"/>
  <c r="AG2345" i="1"/>
  <c r="AF2345" i="1"/>
  <c r="AG1716" i="1"/>
  <c r="AF1716" i="1"/>
  <c r="AE1716" i="1"/>
  <c r="AH1716" i="1"/>
  <c r="AG1748" i="1"/>
  <c r="AF1748" i="1"/>
  <c r="AE1748" i="1"/>
  <c r="AH1748" i="1"/>
  <c r="AG1780" i="1"/>
  <c r="AF1780" i="1"/>
  <c r="AE1780" i="1"/>
  <c r="AH1780" i="1"/>
  <c r="AG1812" i="1"/>
  <c r="AF1812" i="1"/>
  <c r="AE1812" i="1"/>
  <c r="AH1812" i="1"/>
  <c r="AG1844" i="1"/>
  <c r="AF1844" i="1"/>
  <c r="AE1844" i="1"/>
  <c r="AH1844" i="1"/>
  <c r="AG1876" i="1"/>
  <c r="AF1876" i="1"/>
  <c r="AE1876" i="1"/>
  <c r="AH1876" i="1"/>
  <c r="AG1908" i="1"/>
  <c r="AF1908" i="1"/>
  <c r="AE1908" i="1"/>
  <c r="AH1908" i="1"/>
  <c r="AG1940" i="1"/>
  <c r="AF1940" i="1"/>
  <c r="AE1940" i="1"/>
  <c r="AH1940" i="1"/>
  <c r="AG1972" i="1"/>
  <c r="AF1972" i="1"/>
  <c r="AE1972" i="1"/>
  <c r="AH1972" i="1"/>
  <c r="AH1997" i="1"/>
  <c r="AF1997" i="1"/>
  <c r="AG1997" i="1"/>
  <c r="AE1997" i="1"/>
  <c r="AH2179" i="1"/>
  <c r="AG2179" i="1"/>
  <c r="AF2179" i="1"/>
  <c r="AE2179" i="1"/>
  <c r="AF2239" i="1"/>
  <c r="AG2239" i="1"/>
  <c r="AH2239" i="1"/>
  <c r="AE2239" i="1"/>
  <c r="AH1718" i="1"/>
  <c r="AF1718" i="1"/>
  <c r="AE1718" i="1"/>
  <c r="AG1718" i="1"/>
  <c r="AH1750" i="1"/>
  <c r="AF1750" i="1"/>
  <c r="AE1750" i="1"/>
  <c r="AG1750" i="1"/>
  <c r="AH1782" i="1"/>
  <c r="AF1782" i="1"/>
  <c r="AE1782" i="1"/>
  <c r="AG1782" i="1"/>
  <c r="AH1814" i="1"/>
  <c r="AF1814" i="1"/>
  <c r="AE1814" i="1"/>
  <c r="AG1814" i="1"/>
  <c r="AH1846" i="1"/>
  <c r="AF1846" i="1"/>
  <c r="AE1846" i="1"/>
  <c r="AG1846" i="1"/>
  <c r="AH1878" i="1"/>
  <c r="AF1878" i="1"/>
  <c r="AE1878" i="1"/>
  <c r="AG1878" i="1"/>
  <c r="AH1910" i="1"/>
  <c r="AF1910" i="1"/>
  <c r="AE1910" i="1"/>
  <c r="AG1910" i="1"/>
  <c r="AH1942" i="1"/>
  <c r="AF1942" i="1"/>
  <c r="AE1942" i="1"/>
  <c r="AG1942" i="1"/>
  <c r="AH1974" i="1"/>
  <c r="AF1974" i="1"/>
  <c r="AE1974" i="1"/>
  <c r="AG1974" i="1"/>
  <c r="AF2008" i="1"/>
  <c r="AG2008" i="1"/>
  <c r="AE2008" i="1"/>
  <c r="AH2008" i="1"/>
  <c r="AF2040" i="1"/>
  <c r="AG2040" i="1"/>
  <c r="AE2040" i="1"/>
  <c r="AH2040" i="1"/>
  <c r="AF2192" i="1"/>
  <c r="AG2192" i="1"/>
  <c r="AH2192" i="1"/>
  <c r="AE2192" i="1"/>
  <c r="AF2375" i="1"/>
  <c r="AE2375" i="1"/>
  <c r="AG2375" i="1"/>
  <c r="AH2375" i="1"/>
  <c r="AE1708" i="1"/>
  <c r="AH1708" i="1"/>
  <c r="AG1708" i="1"/>
  <c r="AF1708" i="1"/>
  <c r="AE1740" i="1"/>
  <c r="AH1740" i="1"/>
  <c r="AG1740" i="1"/>
  <c r="AF1740" i="1"/>
  <c r="AE1772" i="1"/>
  <c r="AH1772" i="1"/>
  <c r="AG1772" i="1"/>
  <c r="AF1772" i="1"/>
  <c r="AE1804" i="1"/>
  <c r="AH1804" i="1"/>
  <c r="AG1804" i="1"/>
  <c r="AF1804" i="1"/>
  <c r="AE1836" i="1"/>
  <c r="AH1836" i="1"/>
  <c r="AG1836" i="1"/>
  <c r="AF1836" i="1"/>
  <c r="AE1868" i="1"/>
  <c r="AH1868" i="1"/>
  <c r="AG1868" i="1"/>
  <c r="AF1868" i="1"/>
  <c r="AE1900" i="1"/>
  <c r="AH1900" i="1"/>
  <c r="AG1900" i="1"/>
  <c r="AF1900" i="1"/>
  <c r="AE1932" i="1"/>
  <c r="AH1932" i="1"/>
  <c r="AG1932" i="1"/>
  <c r="AF1932" i="1"/>
  <c r="AE1964" i="1"/>
  <c r="AH1964" i="1"/>
  <c r="AG1964" i="1"/>
  <c r="AF1964" i="1"/>
  <c r="AF1992" i="1"/>
  <c r="AE1992" i="1"/>
  <c r="AH1992" i="1"/>
  <c r="AG1992" i="1"/>
  <c r="AG2071" i="1"/>
  <c r="AE2071" i="1"/>
  <c r="AH2071" i="1"/>
  <c r="AF2071" i="1"/>
  <c r="AH2101" i="1"/>
  <c r="AG2101" i="1"/>
  <c r="AE2101" i="1"/>
  <c r="AF2101" i="1"/>
  <c r="AG2142" i="1"/>
  <c r="AE2142" i="1"/>
  <c r="AH2142" i="1"/>
  <c r="AF2142" i="1"/>
  <c r="AH2281" i="1"/>
  <c r="AF2281" i="1"/>
  <c r="AG2281" i="1"/>
  <c r="AE2281" i="1"/>
  <c r="AH2420" i="1"/>
  <c r="AE2420" i="1"/>
  <c r="AF2420" i="1"/>
  <c r="AG2420" i="1"/>
  <c r="AH1713" i="1"/>
  <c r="AE1713" i="1"/>
  <c r="AF1713" i="1"/>
  <c r="AG1713" i="1"/>
  <c r="AH1745" i="1"/>
  <c r="AE1745" i="1"/>
  <c r="AF1745" i="1"/>
  <c r="AG1745" i="1"/>
  <c r="AH1777" i="1"/>
  <c r="AE1777" i="1"/>
  <c r="AF1777" i="1"/>
  <c r="AG1777" i="1"/>
  <c r="AH1809" i="1"/>
  <c r="AE1809" i="1"/>
  <c r="AF1809" i="1"/>
  <c r="AG1809" i="1"/>
  <c r="AH1841" i="1"/>
  <c r="AE1841" i="1"/>
  <c r="AF1841" i="1"/>
  <c r="AG1841" i="1"/>
  <c r="AH1873" i="1"/>
  <c r="AE1873" i="1"/>
  <c r="AF1873" i="1"/>
  <c r="AG1873" i="1"/>
  <c r="AH1905" i="1"/>
  <c r="AE1905" i="1"/>
  <c r="AF1905" i="1"/>
  <c r="AG1905" i="1"/>
  <c r="AH1937" i="1"/>
  <c r="AE1937" i="1"/>
  <c r="AF1937" i="1"/>
  <c r="AG1937" i="1"/>
  <c r="AH1969" i="1"/>
  <c r="AE1969" i="1"/>
  <c r="AF1969" i="1"/>
  <c r="AG1969" i="1"/>
  <c r="AH2085" i="1"/>
  <c r="AE2085" i="1"/>
  <c r="AF2085" i="1"/>
  <c r="AG2085" i="1"/>
  <c r="AG2126" i="1"/>
  <c r="AH2126" i="1"/>
  <c r="AF2126" i="1"/>
  <c r="AE2126" i="1"/>
  <c r="AF2232" i="1"/>
  <c r="AE2232" i="1"/>
  <c r="AH2232" i="1"/>
  <c r="AG2232" i="1"/>
  <c r="AH2296" i="1"/>
  <c r="AF2296" i="1"/>
  <c r="AE2296" i="1"/>
  <c r="AG2296" i="1"/>
  <c r="AE2347" i="1"/>
  <c r="AH2347" i="1"/>
  <c r="AF2347" i="1"/>
  <c r="AG2347" i="1"/>
  <c r="AH2454" i="1"/>
  <c r="AF2454" i="1"/>
  <c r="AE2454" i="1"/>
  <c r="AG2454" i="1"/>
  <c r="AH2223" i="1"/>
  <c r="AG2223" i="1"/>
  <c r="AF2223" i="1"/>
  <c r="AE2223" i="1"/>
  <c r="AF2288" i="1"/>
  <c r="AE2288" i="1"/>
  <c r="AH2288" i="1"/>
  <c r="AG2288" i="1"/>
  <c r="AE2384" i="1"/>
  <c r="AH2384" i="1"/>
  <c r="AF2384" i="1"/>
  <c r="AG2384" i="1"/>
  <c r="AF2422" i="1"/>
  <c r="AH2422" i="1"/>
  <c r="AG2422" i="1"/>
  <c r="AE2422" i="1"/>
  <c r="AH2195" i="1"/>
  <c r="AG2195" i="1"/>
  <c r="AF2195" i="1"/>
  <c r="AE2195" i="1"/>
  <c r="AH2277" i="1"/>
  <c r="AE2277" i="1"/>
  <c r="AG2277" i="1"/>
  <c r="AF2277" i="1"/>
  <c r="AE2489" i="1"/>
  <c r="AH2489" i="1"/>
  <c r="AG2489" i="1"/>
  <c r="AF2489" i="1"/>
  <c r="AH2289" i="1"/>
  <c r="AE2289" i="1"/>
  <c r="AG2289" i="1"/>
  <c r="AF2289" i="1"/>
  <c r="AE2329" i="1"/>
  <c r="AG2329" i="1"/>
  <c r="AF2329" i="1"/>
  <c r="AH2329" i="1"/>
  <c r="AH2360" i="1"/>
  <c r="AG2360" i="1"/>
  <c r="AF2360" i="1"/>
  <c r="AE2360" i="1"/>
  <c r="AH2395" i="1"/>
  <c r="AE2395" i="1"/>
  <c r="AF2395" i="1"/>
  <c r="AG2395" i="1"/>
  <c r="AH2443" i="1"/>
  <c r="AE2443" i="1"/>
  <c r="AF2443" i="1"/>
  <c r="AG2443" i="1"/>
  <c r="AG2485" i="1"/>
  <c r="AE2485" i="1"/>
  <c r="AF2485" i="1"/>
  <c r="AH2485" i="1"/>
  <c r="AE2390" i="1"/>
  <c r="AF2390" i="1"/>
  <c r="AH2390" i="1"/>
  <c r="AG2390" i="1"/>
  <c r="AE2434" i="1"/>
  <c r="AF2434" i="1"/>
  <c r="AH2434" i="1"/>
  <c r="AG2434" i="1"/>
  <c r="AF2499" i="1"/>
  <c r="AH2499" i="1"/>
  <c r="AG2499" i="1"/>
  <c r="AE2499" i="1"/>
  <c r="AE2284" i="1"/>
  <c r="AH2284" i="1"/>
  <c r="AG2284" i="1"/>
  <c r="AF2284" i="1"/>
  <c r="AG2332" i="1"/>
  <c r="AF2332" i="1"/>
  <c r="AE2332" i="1"/>
  <c r="AH2332" i="1"/>
  <c r="AE2382" i="1"/>
  <c r="AF2382" i="1"/>
  <c r="AH2382" i="1"/>
  <c r="AG2382" i="1"/>
  <c r="AF2463" i="1"/>
  <c r="AE2463" i="1"/>
  <c r="AH2463" i="1"/>
  <c r="AG2463" i="1"/>
  <c r="AE2486" i="1"/>
  <c r="AF2486" i="1"/>
  <c r="AH2486" i="1"/>
  <c r="AG2486" i="1"/>
  <c r="AE2075" i="1"/>
  <c r="AH2075" i="1"/>
  <c r="AG2075" i="1"/>
  <c r="AF2075" i="1"/>
  <c r="AH2118" i="1"/>
  <c r="AE2118" i="1"/>
  <c r="AG2118" i="1"/>
  <c r="AF2118" i="1"/>
  <c r="AH2139" i="1"/>
  <c r="AG2139" i="1"/>
  <c r="AF2139" i="1"/>
  <c r="AE2139" i="1"/>
  <c r="AH2182" i="1"/>
  <c r="AE2182" i="1"/>
  <c r="AG2182" i="1"/>
  <c r="AF2182" i="1"/>
  <c r="AE2203" i="1"/>
  <c r="AH2203" i="1"/>
  <c r="AG2203" i="1"/>
  <c r="AF2203" i="1"/>
  <c r="AE2398" i="1"/>
  <c r="AF2398" i="1"/>
  <c r="AH2398" i="1"/>
  <c r="AG2398" i="1"/>
  <c r="AH2421" i="1"/>
  <c r="AF2421" i="1"/>
  <c r="AE2421" i="1"/>
  <c r="AG2421" i="1"/>
  <c r="AF2455" i="1"/>
  <c r="AE2455" i="1"/>
  <c r="AH2455" i="1"/>
  <c r="AG2455" i="1"/>
  <c r="AH44" i="1"/>
  <c r="AG44" i="1"/>
  <c r="AF44" i="1"/>
  <c r="AE44" i="1"/>
  <c r="AH76" i="1"/>
  <c r="AG76" i="1"/>
  <c r="AF76" i="1"/>
  <c r="AE76" i="1"/>
  <c r="AH108" i="1"/>
  <c r="AG108" i="1"/>
  <c r="AF108" i="1"/>
  <c r="AE108" i="1"/>
  <c r="AH140" i="1"/>
  <c r="AG140" i="1"/>
  <c r="AF140" i="1"/>
  <c r="AE140" i="1"/>
  <c r="AH172" i="1"/>
  <c r="AG172" i="1"/>
  <c r="AF172" i="1"/>
  <c r="AE172" i="1"/>
  <c r="AH204" i="1"/>
  <c r="AG204" i="1"/>
  <c r="AF204" i="1"/>
  <c r="AE204" i="1"/>
  <c r="AH236" i="1"/>
  <c r="AG236" i="1"/>
  <c r="AF236" i="1"/>
  <c r="AE236" i="1"/>
  <c r="AH268" i="1"/>
  <c r="AG268" i="1"/>
  <c r="AF268" i="1"/>
  <c r="AE268" i="1"/>
  <c r="AH300" i="1"/>
  <c r="AG300" i="1"/>
  <c r="AF300" i="1"/>
  <c r="AE300" i="1"/>
  <c r="AH332" i="1"/>
  <c r="AG332" i="1"/>
  <c r="AF332" i="1"/>
  <c r="AE332" i="1"/>
  <c r="AH359" i="1"/>
  <c r="AG359" i="1"/>
  <c r="AF359" i="1"/>
  <c r="AE359" i="1"/>
  <c r="AH391" i="1"/>
  <c r="AG391" i="1"/>
  <c r="AF391" i="1"/>
  <c r="AE391" i="1"/>
  <c r="AH423" i="1"/>
  <c r="AG423" i="1"/>
  <c r="AF423" i="1"/>
  <c r="AE423" i="1"/>
  <c r="AH458" i="1"/>
  <c r="AG458" i="1"/>
  <c r="AF458" i="1"/>
  <c r="AE458" i="1"/>
  <c r="AH490" i="1"/>
  <c r="AG490" i="1"/>
  <c r="AF490" i="1"/>
  <c r="AE490" i="1"/>
  <c r="AH522" i="1"/>
  <c r="AG522" i="1"/>
  <c r="AF522" i="1"/>
  <c r="AE522" i="1"/>
  <c r="AH554" i="1"/>
  <c r="AG554" i="1"/>
  <c r="AF554" i="1"/>
  <c r="AE554" i="1"/>
  <c r="AH586" i="1"/>
  <c r="AG586" i="1"/>
  <c r="AF586" i="1"/>
  <c r="AE586" i="1"/>
  <c r="AH618" i="1"/>
  <c r="AG618" i="1"/>
  <c r="AF618" i="1"/>
  <c r="AE618" i="1"/>
  <c r="AH650" i="1"/>
  <c r="AG650" i="1"/>
  <c r="AF650" i="1"/>
  <c r="AE650" i="1"/>
  <c r="AH682" i="1"/>
  <c r="AG682" i="1"/>
  <c r="AF682" i="1"/>
  <c r="AE682" i="1"/>
  <c r="AH714" i="1"/>
  <c r="AG714" i="1"/>
  <c r="AF714" i="1"/>
  <c r="AE714" i="1"/>
  <c r="AH746" i="1"/>
  <c r="AG746" i="1"/>
  <c r="AF746" i="1"/>
  <c r="AE746" i="1"/>
  <c r="AH778" i="1"/>
  <c r="AG778" i="1"/>
  <c r="AF778" i="1"/>
  <c r="AE778" i="1"/>
  <c r="AH810" i="1"/>
  <c r="AG810" i="1"/>
  <c r="AF810" i="1"/>
  <c r="AE810" i="1"/>
  <c r="AH842" i="1"/>
  <c r="AG842" i="1"/>
  <c r="AF842" i="1"/>
  <c r="AE842" i="1"/>
  <c r="AH874" i="1"/>
  <c r="AG874" i="1"/>
  <c r="AF874" i="1"/>
  <c r="AE874" i="1"/>
  <c r="AH906" i="1"/>
  <c r="AG906" i="1"/>
  <c r="AF906" i="1"/>
  <c r="AE906" i="1"/>
  <c r="AH938" i="1"/>
  <c r="AG938" i="1"/>
  <c r="AF938" i="1"/>
  <c r="AE938" i="1"/>
  <c r="AH970" i="1"/>
  <c r="AG970" i="1"/>
  <c r="AF970" i="1"/>
  <c r="AE970" i="1"/>
  <c r="AH1002" i="1"/>
  <c r="AG1002" i="1"/>
  <c r="AF1002" i="1"/>
  <c r="AE1002" i="1"/>
  <c r="AH1034" i="1"/>
  <c r="AG1034" i="1"/>
  <c r="AF1034" i="1"/>
  <c r="AE1034" i="1"/>
  <c r="AH1066" i="1"/>
  <c r="AG1066" i="1"/>
  <c r="AF1066" i="1"/>
  <c r="AE1066" i="1"/>
  <c r="AH1098" i="1"/>
  <c r="AG1098" i="1"/>
  <c r="AF1098" i="1"/>
  <c r="AE1098" i="1"/>
  <c r="AH1130" i="1"/>
  <c r="AG1130" i="1"/>
  <c r="AF1130" i="1"/>
  <c r="AE1130" i="1"/>
  <c r="AH31" i="1"/>
  <c r="AG31" i="1"/>
  <c r="AF31" i="1"/>
  <c r="AE31" i="1"/>
  <c r="AH63" i="1"/>
  <c r="AG63" i="1"/>
  <c r="AF63" i="1"/>
  <c r="AE63" i="1"/>
  <c r="AH95" i="1"/>
  <c r="AG95" i="1"/>
  <c r="AF95" i="1"/>
  <c r="AE95" i="1"/>
  <c r="AH127" i="1"/>
  <c r="AG127" i="1"/>
  <c r="AF127" i="1"/>
  <c r="AE127" i="1"/>
  <c r="AH159" i="1"/>
  <c r="AG159" i="1"/>
  <c r="AF159" i="1"/>
  <c r="AE159" i="1"/>
  <c r="AH191" i="1"/>
  <c r="AG191" i="1"/>
  <c r="AF191" i="1"/>
  <c r="AE191" i="1"/>
  <c r="AH223" i="1"/>
  <c r="AG223" i="1"/>
  <c r="AF223" i="1"/>
  <c r="AE223" i="1"/>
  <c r="AH255" i="1"/>
  <c r="AG255" i="1"/>
  <c r="AF255" i="1"/>
  <c r="AE255" i="1"/>
  <c r="AH287" i="1"/>
  <c r="AG287" i="1"/>
  <c r="AF287" i="1"/>
  <c r="AE287" i="1"/>
  <c r="AH319" i="1"/>
  <c r="AG319" i="1"/>
  <c r="AF319" i="1"/>
  <c r="AE319" i="1"/>
  <c r="AH351" i="1"/>
  <c r="AG351" i="1"/>
  <c r="AF351" i="1"/>
  <c r="AE351" i="1"/>
  <c r="AH380" i="1"/>
  <c r="AG380" i="1"/>
  <c r="AF380" i="1"/>
  <c r="AE380" i="1"/>
  <c r="AH412" i="1"/>
  <c r="AG412" i="1"/>
  <c r="AF412" i="1"/>
  <c r="AE412" i="1"/>
  <c r="AH23" i="1"/>
  <c r="AG23" i="1"/>
  <c r="AF23" i="1"/>
  <c r="AE23" i="1"/>
  <c r="AH55" i="1"/>
  <c r="AG55" i="1"/>
  <c r="AF55" i="1"/>
  <c r="AE55" i="1"/>
  <c r="AH87" i="1"/>
  <c r="AG87" i="1"/>
  <c r="AF87" i="1"/>
  <c r="AE87" i="1"/>
  <c r="AH119" i="1"/>
  <c r="AG119" i="1"/>
  <c r="AF119" i="1"/>
  <c r="AE119" i="1"/>
  <c r="AH151" i="1"/>
  <c r="AG151" i="1"/>
  <c r="AF151" i="1"/>
  <c r="AE151" i="1"/>
  <c r="AH183" i="1"/>
  <c r="AG183" i="1"/>
  <c r="AF183" i="1"/>
  <c r="AE183" i="1"/>
  <c r="AH215" i="1"/>
  <c r="AG215" i="1"/>
  <c r="AF215" i="1"/>
  <c r="AE215" i="1"/>
  <c r="AH247" i="1"/>
  <c r="AG247" i="1"/>
  <c r="AF247" i="1"/>
  <c r="AE247" i="1"/>
  <c r="AH279" i="1"/>
  <c r="AG279" i="1"/>
  <c r="AF279" i="1"/>
  <c r="AE279" i="1"/>
  <c r="AH311" i="1"/>
  <c r="AG311" i="1"/>
  <c r="AF311" i="1"/>
  <c r="AE311" i="1"/>
  <c r="AH343" i="1"/>
  <c r="AG343" i="1"/>
  <c r="AF343" i="1"/>
  <c r="AE343" i="1"/>
  <c r="AH390" i="1"/>
  <c r="AG390" i="1"/>
  <c r="AF390" i="1"/>
  <c r="AE390" i="1"/>
  <c r="AH433" i="1"/>
  <c r="AE433" i="1"/>
  <c r="AF433" i="1"/>
  <c r="AG433" i="1"/>
  <c r="AH465" i="1"/>
  <c r="AE465" i="1"/>
  <c r="AF465" i="1"/>
  <c r="AG465" i="1"/>
  <c r="AH497" i="1"/>
  <c r="AE497" i="1"/>
  <c r="AF497" i="1"/>
  <c r="AG497" i="1"/>
  <c r="AH529" i="1"/>
  <c r="AE529" i="1"/>
  <c r="AF529" i="1"/>
  <c r="AG529" i="1"/>
  <c r="AH561" i="1"/>
  <c r="AE561" i="1"/>
  <c r="AF561" i="1"/>
  <c r="AG561" i="1"/>
  <c r="AH593" i="1"/>
  <c r="AE593" i="1"/>
  <c r="AF593" i="1"/>
  <c r="AG593" i="1"/>
  <c r="AH625" i="1"/>
  <c r="AE625" i="1"/>
  <c r="AF625" i="1"/>
  <c r="AG625" i="1"/>
  <c r="AH657" i="1"/>
  <c r="AE657" i="1"/>
  <c r="AF657" i="1"/>
  <c r="AG657" i="1"/>
  <c r="AH689" i="1"/>
  <c r="AE689" i="1"/>
  <c r="AF689" i="1"/>
  <c r="AG689" i="1"/>
  <c r="AH721" i="1"/>
  <c r="AE721" i="1"/>
  <c r="AF721" i="1"/>
  <c r="AG721" i="1"/>
  <c r="AH753" i="1"/>
  <c r="AE753" i="1"/>
  <c r="AF753" i="1"/>
  <c r="AG753" i="1"/>
  <c r="AH785" i="1"/>
  <c r="AE785" i="1"/>
  <c r="AF785" i="1"/>
  <c r="AG785" i="1"/>
  <c r="AH817" i="1"/>
  <c r="AE817" i="1"/>
  <c r="AF817" i="1"/>
  <c r="AG817" i="1"/>
  <c r="AH849" i="1"/>
  <c r="AE849" i="1"/>
  <c r="AF849" i="1"/>
  <c r="AG849" i="1"/>
  <c r="AH881" i="1"/>
  <c r="AE881" i="1"/>
  <c r="AF881" i="1"/>
  <c r="AG881" i="1"/>
  <c r="AH913" i="1"/>
  <c r="AE913" i="1"/>
  <c r="AF913" i="1"/>
  <c r="AG913" i="1"/>
  <c r="AH945" i="1"/>
  <c r="AE945" i="1"/>
  <c r="AF945" i="1"/>
  <c r="AG945" i="1"/>
  <c r="AH977" i="1"/>
  <c r="AE977" i="1"/>
  <c r="AF977" i="1"/>
  <c r="AG977" i="1"/>
  <c r="AH1009" i="1"/>
  <c r="AE1009" i="1"/>
  <c r="AF1009" i="1"/>
  <c r="AG1009" i="1"/>
  <c r="AH1041" i="1"/>
  <c r="AE1041" i="1"/>
  <c r="AF1041" i="1"/>
  <c r="AG1041" i="1"/>
  <c r="AH1073" i="1"/>
  <c r="AE1073" i="1"/>
  <c r="AF1073" i="1"/>
  <c r="AG1073" i="1"/>
  <c r="AH1105" i="1"/>
  <c r="AE1105" i="1"/>
  <c r="AF1105" i="1"/>
  <c r="AG1105" i="1"/>
  <c r="AH369" i="1"/>
  <c r="AE369" i="1"/>
  <c r="AF369" i="1"/>
  <c r="AG369" i="1"/>
  <c r="AH401" i="1"/>
  <c r="AE401" i="1"/>
  <c r="AF401" i="1"/>
  <c r="AG401" i="1"/>
  <c r="AF1143" i="1"/>
  <c r="AH1143" i="1"/>
  <c r="AE1143" i="1"/>
  <c r="AG1143" i="1"/>
  <c r="AF40" i="1"/>
  <c r="AE40" i="1"/>
  <c r="AH40" i="1"/>
  <c r="AG40" i="1"/>
  <c r="AF72" i="1"/>
  <c r="AE72" i="1"/>
  <c r="AH72" i="1"/>
  <c r="AG72" i="1"/>
  <c r="AF104" i="1"/>
  <c r="AE104" i="1"/>
  <c r="AH104" i="1"/>
  <c r="AG104" i="1"/>
  <c r="AF136" i="1"/>
  <c r="AE136" i="1"/>
  <c r="AH136" i="1"/>
  <c r="AG136" i="1"/>
  <c r="AF168" i="1"/>
  <c r="AE168" i="1"/>
  <c r="AH168" i="1"/>
  <c r="AG168" i="1"/>
  <c r="AF200" i="1"/>
  <c r="AE200" i="1"/>
  <c r="AH200" i="1"/>
  <c r="AG200" i="1"/>
  <c r="AF232" i="1"/>
  <c r="AE232" i="1"/>
  <c r="AH232" i="1"/>
  <c r="AG232" i="1"/>
  <c r="AF264" i="1"/>
  <c r="AE264" i="1"/>
  <c r="AH264" i="1"/>
  <c r="AG264" i="1"/>
  <c r="AF296" i="1"/>
  <c r="AE296" i="1"/>
  <c r="AH296" i="1"/>
  <c r="AG296" i="1"/>
  <c r="AF328" i="1"/>
  <c r="AE328" i="1"/>
  <c r="AH328" i="1"/>
  <c r="AG328" i="1"/>
  <c r="AF459" i="1"/>
  <c r="AG459" i="1"/>
  <c r="AE459" i="1"/>
  <c r="AH459" i="1"/>
  <c r="AF491" i="1"/>
  <c r="AG491" i="1"/>
  <c r="AE491" i="1"/>
  <c r="AH491" i="1"/>
  <c r="AF523" i="1"/>
  <c r="AG523" i="1"/>
  <c r="AE523" i="1"/>
  <c r="AH523" i="1"/>
  <c r="AF555" i="1"/>
  <c r="AG555" i="1"/>
  <c r="AE555" i="1"/>
  <c r="AH555" i="1"/>
  <c r="AF587" i="1"/>
  <c r="AG587" i="1"/>
  <c r="AE587" i="1"/>
  <c r="AH587" i="1"/>
  <c r="AF619" i="1"/>
  <c r="AG619" i="1"/>
  <c r="AE619" i="1"/>
  <c r="AH619" i="1"/>
  <c r="AF651" i="1"/>
  <c r="AG651" i="1"/>
  <c r="AE651" i="1"/>
  <c r="AH651" i="1"/>
  <c r="AF683" i="1"/>
  <c r="AG683" i="1"/>
  <c r="AE683" i="1"/>
  <c r="AH683" i="1"/>
  <c r="AF715" i="1"/>
  <c r="AG715" i="1"/>
  <c r="AE715" i="1"/>
  <c r="AH715" i="1"/>
  <c r="AF747" i="1"/>
  <c r="AG747" i="1"/>
  <c r="AE747" i="1"/>
  <c r="AH747" i="1"/>
  <c r="AF779" i="1"/>
  <c r="AG779" i="1"/>
  <c r="AE779" i="1"/>
  <c r="AH779" i="1"/>
  <c r="AF811" i="1"/>
  <c r="AG811" i="1"/>
  <c r="AE811" i="1"/>
  <c r="AH811" i="1"/>
  <c r="AF843" i="1"/>
  <c r="AG843" i="1"/>
  <c r="AE843" i="1"/>
  <c r="AH843" i="1"/>
  <c r="AF875" i="1"/>
  <c r="AG875" i="1"/>
  <c r="AE875" i="1"/>
  <c r="AH875" i="1"/>
  <c r="AF907" i="1"/>
  <c r="AG907" i="1"/>
  <c r="AE907" i="1"/>
  <c r="AH907" i="1"/>
  <c r="AF939" i="1"/>
  <c r="AG939" i="1"/>
  <c r="AE939" i="1"/>
  <c r="AH939" i="1"/>
  <c r="AF971" i="1"/>
  <c r="AG971" i="1"/>
  <c r="AE971" i="1"/>
  <c r="AH971" i="1"/>
  <c r="AF1003" i="1"/>
  <c r="AG1003" i="1"/>
  <c r="AE1003" i="1"/>
  <c r="AH1003" i="1"/>
  <c r="AF1035" i="1"/>
  <c r="AG1035" i="1"/>
  <c r="AE1035" i="1"/>
  <c r="AH1035" i="1"/>
  <c r="AF1067" i="1"/>
  <c r="AG1067" i="1"/>
  <c r="AE1067" i="1"/>
  <c r="AH1067" i="1"/>
  <c r="AF1099" i="1"/>
  <c r="AG1099" i="1"/>
  <c r="AE1099" i="1"/>
  <c r="AH1099" i="1"/>
  <c r="AF1131" i="1"/>
  <c r="AG1131" i="1"/>
  <c r="AE1131" i="1"/>
  <c r="AH1131" i="1"/>
  <c r="AE384" i="1"/>
  <c r="AH384" i="1"/>
  <c r="AG384" i="1"/>
  <c r="AF384" i="1"/>
  <c r="AE416" i="1"/>
  <c r="AH416" i="1"/>
  <c r="AG416" i="1"/>
  <c r="AF416" i="1"/>
  <c r="AH386" i="1"/>
  <c r="AG386" i="1"/>
  <c r="AF386" i="1"/>
  <c r="AE386" i="1"/>
  <c r="AF1139" i="1"/>
  <c r="AG1139" i="1"/>
  <c r="AH1139" i="1"/>
  <c r="AE1139" i="1"/>
  <c r="AF1171" i="1"/>
  <c r="AH1171" i="1"/>
  <c r="AG1171" i="1"/>
  <c r="AE1171" i="1"/>
  <c r="AF1203" i="1"/>
  <c r="AH1203" i="1"/>
  <c r="AG1203" i="1"/>
  <c r="AE1203" i="1"/>
  <c r="AF1235" i="1"/>
  <c r="AH1235" i="1"/>
  <c r="AG1235" i="1"/>
  <c r="AE1235" i="1"/>
  <c r="AF1267" i="1"/>
  <c r="AH1267" i="1"/>
  <c r="AG1267" i="1"/>
  <c r="AE1267" i="1"/>
  <c r="AF1299" i="1"/>
  <c r="AH1299" i="1"/>
  <c r="AG1299" i="1"/>
  <c r="AE1299" i="1"/>
  <c r="AF1331" i="1"/>
  <c r="AH1331" i="1"/>
  <c r="AG1331" i="1"/>
  <c r="AE1331" i="1"/>
  <c r="AF1363" i="1"/>
  <c r="AH1363" i="1"/>
  <c r="AG1363" i="1"/>
  <c r="AE1363" i="1"/>
  <c r="AF1395" i="1"/>
  <c r="AH1395" i="1"/>
  <c r="AG1395" i="1"/>
  <c r="AE1395" i="1"/>
  <c r="AF1427" i="1"/>
  <c r="AH1427" i="1"/>
  <c r="AG1427" i="1"/>
  <c r="AE1427" i="1"/>
  <c r="AF1459" i="1"/>
  <c r="AH1459" i="1"/>
  <c r="AG1459" i="1"/>
  <c r="AE1459" i="1"/>
  <c r="AF1491" i="1"/>
  <c r="AH1491" i="1"/>
  <c r="AG1491" i="1"/>
  <c r="AE1491" i="1"/>
  <c r="AF1523" i="1"/>
  <c r="AH1523" i="1"/>
  <c r="AG1523" i="1"/>
  <c r="AE1523" i="1"/>
  <c r="AF1555" i="1"/>
  <c r="AH1555" i="1"/>
  <c r="AG1555" i="1"/>
  <c r="AE1555" i="1"/>
  <c r="AF1587" i="1"/>
  <c r="AH1587" i="1"/>
  <c r="AG1587" i="1"/>
  <c r="AE1587" i="1"/>
  <c r="AF1619" i="1"/>
  <c r="AH1619" i="1"/>
  <c r="AG1619" i="1"/>
  <c r="AE1619" i="1"/>
  <c r="AF1651" i="1"/>
  <c r="AH1651" i="1"/>
  <c r="AG1651" i="1"/>
  <c r="AE1651" i="1"/>
  <c r="AF1683" i="1"/>
  <c r="AH1683" i="1"/>
  <c r="AG1683" i="1"/>
  <c r="AE1683" i="1"/>
  <c r="AF1151" i="1"/>
  <c r="AE1151" i="1"/>
  <c r="AH1151" i="1"/>
  <c r="AG1151" i="1"/>
  <c r="AF1183" i="1"/>
  <c r="AG1183" i="1"/>
  <c r="AE1183" i="1"/>
  <c r="AH1183" i="1"/>
  <c r="AF1215" i="1"/>
  <c r="AG1215" i="1"/>
  <c r="AE1215" i="1"/>
  <c r="AH1215" i="1"/>
  <c r="AF1247" i="1"/>
  <c r="AG1247" i="1"/>
  <c r="AE1247" i="1"/>
  <c r="AH1247" i="1"/>
  <c r="AF1279" i="1"/>
  <c r="AG1279" i="1"/>
  <c r="AE1279" i="1"/>
  <c r="AH1279" i="1"/>
  <c r="AF1311" i="1"/>
  <c r="AG1311" i="1"/>
  <c r="AE1311" i="1"/>
  <c r="AH1311" i="1"/>
  <c r="AF1343" i="1"/>
  <c r="AG1343" i="1"/>
  <c r="AE1343" i="1"/>
  <c r="AH1343" i="1"/>
  <c r="AF1375" i="1"/>
  <c r="AG1375" i="1"/>
  <c r="AE1375" i="1"/>
  <c r="AH1375" i="1"/>
  <c r="AF1407" i="1"/>
  <c r="AG1407" i="1"/>
  <c r="AE1407" i="1"/>
  <c r="AH1407" i="1"/>
  <c r="AF1439" i="1"/>
  <c r="AG1439" i="1"/>
  <c r="AE1439" i="1"/>
  <c r="AH1439" i="1"/>
  <c r="AF1471" i="1"/>
  <c r="AG1471" i="1"/>
  <c r="AE1471" i="1"/>
  <c r="AH1471" i="1"/>
  <c r="AF1503" i="1"/>
  <c r="AG1503" i="1"/>
  <c r="AE1503" i="1"/>
  <c r="AH1503" i="1"/>
  <c r="AF1535" i="1"/>
  <c r="AG1535" i="1"/>
  <c r="AE1535" i="1"/>
  <c r="AH1535" i="1"/>
  <c r="AF1567" i="1"/>
  <c r="AG1567" i="1"/>
  <c r="AE1567" i="1"/>
  <c r="AH1567" i="1"/>
  <c r="AF1599" i="1"/>
  <c r="AG1599" i="1"/>
  <c r="AE1599" i="1"/>
  <c r="AH1599" i="1"/>
  <c r="AF1631" i="1"/>
  <c r="AG1631" i="1"/>
  <c r="AE1631" i="1"/>
  <c r="AH1631" i="1"/>
  <c r="AF1663" i="1"/>
  <c r="AG1663" i="1"/>
  <c r="AE1663" i="1"/>
  <c r="AH1663" i="1"/>
  <c r="AF1695" i="1"/>
  <c r="AG1695" i="1"/>
  <c r="AE1695" i="1"/>
  <c r="AH1695" i="1"/>
  <c r="AH1170" i="1"/>
  <c r="AG1170" i="1"/>
  <c r="AF1170" i="1"/>
  <c r="AE1170" i="1"/>
  <c r="AH1202" i="1"/>
  <c r="AG1202" i="1"/>
  <c r="AF1202" i="1"/>
  <c r="AE1202" i="1"/>
  <c r="AH1234" i="1"/>
  <c r="AG1234" i="1"/>
  <c r="AF1234" i="1"/>
  <c r="AE1234" i="1"/>
  <c r="AH1266" i="1"/>
  <c r="AG1266" i="1"/>
  <c r="AF1266" i="1"/>
  <c r="AE1266" i="1"/>
  <c r="AH1298" i="1"/>
  <c r="AG1298" i="1"/>
  <c r="AF1298" i="1"/>
  <c r="AE1298" i="1"/>
  <c r="AH1330" i="1"/>
  <c r="AG1330" i="1"/>
  <c r="AF1330" i="1"/>
  <c r="AE1330" i="1"/>
  <c r="AH1362" i="1"/>
  <c r="AG1362" i="1"/>
  <c r="AF1362" i="1"/>
  <c r="AE1362" i="1"/>
  <c r="AH1394" i="1"/>
  <c r="AG1394" i="1"/>
  <c r="AF1394" i="1"/>
  <c r="AE1394" i="1"/>
  <c r="AH1426" i="1"/>
  <c r="AG1426" i="1"/>
  <c r="AF1426" i="1"/>
  <c r="AE1426" i="1"/>
  <c r="AH1458" i="1"/>
  <c r="AG1458" i="1"/>
  <c r="AF1458" i="1"/>
  <c r="AE1458" i="1"/>
  <c r="AH1490" i="1"/>
  <c r="AG1490" i="1"/>
  <c r="AF1490" i="1"/>
  <c r="AE1490" i="1"/>
  <c r="AH1522" i="1"/>
  <c r="AG1522" i="1"/>
  <c r="AF1522" i="1"/>
  <c r="AE1522" i="1"/>
  <c r="AH1554" i="1"/>
  <c r="AG1554" i="1"/>
  <c r="AF1554" i="1"/>
  <c r="AE1554" i="1"/>
  <c r="AH1586" i="1"/>
  <c r="AG1586" i="1"/>
  <c r="AF1586" i="1"/>
  <c r="AE1586" i="1"/>
  <c r="AH1618" i="1"/>
  <c r="AG1618" i="1"/>
  <c r="AF1618" i="1"/>
  <c r="AE1618" i="1"/>
  <c r="AH1650" i="1"/>
  <c r="AG1650" i="1"/>
  <c r="AF1650" i="1"/>
  <c r="AE1650" i="1"/>
  <c r="AH1682" i="1"/>
  <c r="AG1682" i="1"/>
  <c r="AF1682" i="1"/>
  <c r="AE1682" i="1"/>
  <c r="AF2012" i="1"/>
  <c r="AE2012" i="1"/>
  <c r="AG2012" i="1"/>
  <c r="AH2012" i="1"/>
  <c r="AH2053" i="1"/>
  <c r="AE2053" i="1"/>
  <c r="AG2053" i="1"/>
  <c r="AF2053" i="1"/>
  <c r="AH2097" i="1"/>
  <c r="AF2097" i="1"/>
  <c r="AE2097" i="1"/>
  <c r="AG2097" i="1"/>
  <c r="AF2132" i="1"/>
  <c r="AH2132" i="1"/>
  <c r="AE2132" i="1"/>
  <c r="AG2132" i="1"/>
  <c r="AF2259" i="1"/>
  <c r="AG2259" i="1"/>
  <c r="AH2259" i="1"/>
  <c r="AE2259" i="1"/>
  <c r="AG2316" i="1"/>
  <c r="AH2316" i="1"/>
  <c r="AF2316" i="1"/>
  <c r="AE2316" i="1"/>
  <c r="AG2388" i="1"/>
  <c r="AF2388" i="1"/>
  <c r="AH2388" i="1"/>
  <c r="AE2388" i="1"/>
  <c r="AG2094" i="1"/>
  <c r="AH2094" i="1"/>
  <c r="AF2094" i="1"/>
  <c r="AE2094" i="1"/>
  <c r="AH2349" i="1"/>
  <c r="AE2349" i="1"/>
  <c r="AF2349" i="1"/>
  <c r="AG2349" i="1"/>
  <c r="AF2449" i="1"/>
  <c r="AG2449" i="1"/>
  <c r="AH2449" i="1"/>
  <c r="AE2449" i="1"/>
  <c r="AH2057" i="1"/>
  <c r="AF2057" i="1"/>
  <c r="AG2057" i="1"/>
  <c r="AE2057" i="1"/>
  <c r="AH2159" i="1"/>
  <c r="AG2159" i="1"/>
  <c r="AF2159" i="1"/>
  <c r="AE2159" i="1"/>
  <c r="AE2294" i="1"/>
  <c r="AH2294" i="1"/>
  <c r="AG2294" i="1"/>
  <c r="AF2294" i="1"/>
  <c r="AH2361" i="1"/>
  <c r="AE2361" i="1"/>
  <c r="AG2361" i="1"/>
  <c r="AF2361" i="1"/>
  <c r="AF2439" i="1"/>
  <c r="AG2439" i="1"/>
  <c r="AE2439" i="1"/>
  <c r="AH2439" i="1"/>
  <c r="AH2029" i="1"/>
  <c r="AG2029" i="1"/>
  <c r="AF2029" i="1"/>
  <c r="AE2029" i="1"/>
  <c r="AH2061" i="1"/>
  <c r="AG2061" i="1"/>
  <c r="AF2061" i="1"/>
  <c r="AE2061" i="1"/>
  <c r="AF2092" i="1"/>
  <c r="AE2092" i="1"/>
  <c r="AG2092" i="1"/>
  <c r="AH2092" i="1"/>
  <c r="AH2131" i="1"/>
  <c r="AG2131" i="1"/>
  <c r="AF2131" i="1"/>
  <c r="AE2131" i="1"/>
  <c r="AG2174" i="1"/>
  <c r="AH2174" i="1"/>
  <c r="AF2174" i="1"/>
  <c r="AE2174" i="1"/>
  <c r="AF2350" i="1"/>
  <c r="AE2350" i="1"/>
  <c r="AH2350" i="1"/>
  <c r="AG2350" i="1"/>
  <c r="AH2445" i="1"/>
  <c r="AG2445" i="1"/>
  <c r="AF2445" i="1"/>
  <c r="AE2445" i="1"/>
  <c r="AH2109" i="1"/>
  <c r="AG2109" i="1"/>
  <c r="AF2109" i="1"/>
  <c r="AE2109" i="1"/>
  <c r="AH2181" i="1"/>
  <c r="AE2181" i="1"/>
  <c r="AG2181" i="1"/>
  <c r="AF2181" i="1"/>
  <c r="AH2322" i="1"/>
  <c r="AF2322" i="1"/>
  <c r="AG2322" i="1"/>
  <c r="AE2322" i="1"/>
  <c r="AF2407" i="1"/>
  <c r="AE2407" i="1"/>
  <c r="AH2407" i="1"/>
  <c r="AG2407" i="1"/>
  <c r="AH1721" i="1"/>
  <c r="AE1721" i="1"/>
  <c r="AF1721" i="1"/>
  <c r="AG1721" i="1"/>
  <c r="AH1753" i="1"/>
  <c r="AE1753" i="1"/>
  <c r="AF1753" i="1"/>
  <c r="AG1753" i="1"/>
  <c r="AH1785" i="1"/>
  <c r="AE1785" i="1"/>
  <c r="AF1785" i="1"/>
  <c r="AG1785" i="1"/>
  <c r="AH1817" i="1"/>
  <c r="AE1817" i="1"/>
  <c r="AF1817" i="1"/>
  <c r="AG1817" i="1"/>
  <c r="AH1849" i="1"/>
  <c r="AE1849" i="1"/>
  <c r="AF1849" i="1"/>
  <c r="AG1849" i="1"/>
  <c r="AH1881" i="1"/>
  <c r="AE1881" i="1"/>
  <c r="AF1881" i="1"/>
  <c r="AG1881" i="1"/>
  <c r="AH1913" i="1"/>
  <c r="AE1913" i="1"/>
  <c r="AF1913" i="1"/>
  <c r="AG1913" i="1"/>
  <c r="AH1945" i="1"/>
  <c r="AE1945" i="1"/>
  <c r="AF1945" i="1"/>
  <c r="AG1945" i="1"/>
  <c r="AH1981" i="1"/>
  <c r="AF1981" i="1"/>
  <c r="AG1981" i="1"/>
  <c r="AE1981" i="1"/>
  <c r="AF2010" i="1"/>
  <c r="AG2010" i="1"/>
  <c r="AE2010" i="1"/>
  <c r="AH2010" i="1"/>
  <c r="AF2042" i="1"/>
  <c r="AG2042" i="1"/>
  <c r="AE2042" i="1"/>
  <c r="AH2042" i="1"/>
  <c r="AF2111" i="1"/>
  <c r="AE2111" i="1"/>
  <c r="AH2111" i="1"/>
  <c r="AG2111" i="1"/>
  <c r="AF2154" i="1"/>
  <c r="AG2154" i="1"/>
  <c r="AE2154" i="1"/>
  <c r="AH2154" i="1"/>
  <c r="AG2206" i="1"/>
  <c r="AE2206" i="1"/>
  <c r="AH2206" i="1"/>
  <c r="AF2206" i="1"/>
  <c r="AF2295" i="1"/>
  <c r="AH2295" i="1"/>
  <c r="AE2295" i="1"/>
  <c r="AG2295" i="1"/>
  <c r="AF1994" i="1"/>
  <c r="AE1994" i="1"/>
  <c r="AH1994" i="1"/>
  <c r="AG1994" i="1"/>
  <c r="AE2035" i="1"/>
  <c r="AH2035" i="1"/>
  <c r="AG2035" i="1"/>
  <c r="AF2035" i="1"/>
  <c r="AF2236" i="1"/>
  <c r="AE2236" i="1"/>
  <c r="AG2236" i="1"/>
  <c r="AH2236" i="1"/>
  <c r="AH2355" i="1"/>
  <c r="AG2355" i="1"/>
  <c r="AE2355" i="1"/>
  <c r="AF2355" i="1"/>
  <c r="AF1715" i="1"/>
  <c r="AH1715" i="1"/>
  <c r="AG1715" i="1"/>
  <c r="AE1715" i="1"/>
  <c r="AF1747" i="1"/>
  <c r="AH1747" i="1"/>
  <c r="AG1747" i="1"/>
  <c r="AE1747" i="1"/>
  <c r="AF1779" i="1"/>
  <c r="AH1779" i="1"/>
  <c r="AG1779" i="1"/>
  <c r="AE1779" i="1"/>
  <c r="AF1811" i="1"/>
  <c r="AH1811" i="1"/>
  <c r="AG1811" i="1"/>
  <c r="AE1811" i="1"/>
  <c r="AF1843" i="1"/>
  <c r="AH1843" i="1"/>
  <c r="AG1843" i="1"/>
  <c r="AE1843" i="1"/>
  <c r="AF1875" i="1"/>
  <c r="AH1875" i="1"/>
  <c r="AG1875" i="1"/>
  <c r="AE1875" i="1"/>
  <c r="AF1907" i="1"/>
  <c r="AH1907" i="1"/>
  <c r="AG1907" i="1"/>
  <c r="AE1907" i="1"/>
  <c r="AF1939" i="1"/>
  <c r="AH1939" i="1"/>
  <c r="AG1939" i="1"/>
  <c r="AE1939" i="1"/>
  <c r="AF1971" i="1"/>
  <c r="AH1971" i="1"/>
  <c r="AG1971" i="1"/>
  <c r="AE1971" i="1"/>
  <c r="AH2030" i="1"/>
  <c r="AG2030" i="1"/>
  <c r="AF2030" i="1"/>
  <c r="AE2030" i="1"/>
  <c r="AH2055" i="1"/>
  <c r="AG2055" i="1"/>
  <c r="AF2055" i="1"/>
  <c r="AE2055" i="1"/>
  <c r="AH2173" i="1"/>
  <c r="AG2173" i="1"/>
  <c r="AF2173" i="1"/>
  <c r="AE2173" i="1"/>
  <c r="AF2240" i="1"/>
  <c r="AG2240" i="1"/>
  <c r="AE2240" i="1"/>
  <c r="AH2240" i="1"/>
  <c r="AG2459" i="1"/>
  <c r="AH2459" i="1"/>
  <c r="AF2459" i="1"/>
  <c r="AE2459" i="1"/>
  <c r="AH2230" i="1"/>
  <c r="AG2230" i="1"/>
  <c r="AF2230" i="1"/>
  <c r="AE2230" i="1"/>
  <c r="AH2255" i="1"/>
  <c r="AG2255" i="1"/>
  <c r="AF2255" i="1"/>
  <c r="AE2255" i="1"/>
  <c r="AH2290" i="1"/>
  <c r="AG2290" i="1"/>
  <c r="AF2290" i="1"/>
  <c r="AE2290" i="1"/>
  <c r="AF2359" i="1"/>
  <c r="AH2359" i="1"/>
  <c r="AG2359" i="1"/>
  <c r="AE2359" i="1"/>
  <c r="AF2472" i="1"/>
  <c r="AH2472" i="1"/>
  <c r="AG2472" i="1"/>
  <c r="AE2472" i="1"/>
  <c r="AF2385" i="1"/>
  <c r="AE2385" i="1"/>
  <c r="AH2385" i="1"/>
  <c r="AG2385" i="1"/>
  <c r="AH2406" i="1"/>
  <c r="AG2406" i="1"/>
  <c r="AE2406" i="1"/>
  <c r="AF2406" i="1"/>
  <c r="AE2491" i="1"/>
  <c r="AF2491" i="1"/>
  <c r="AH2491" i="1"/>
  <c r="AG2491" i="1"/>
  <c r="AH2226" i="1"/>
  <c r="AE2226" i="1"/>
  <c r="AF2226" i="1"/>
  <c r="AG2226" i="1"/>
  <c r="AG2362" i="1"/>
  <c r="AH2362" i="1"/>
  <c r="AF2362" i="1"/>
  <c r="AE2362" i="1"/>
  <c r="AF2399" i="1"/>
  <c r="AG2399" i="1"/>
  <c r="AH2399" i="1"/>
  <c r="AE2399" i="1"/>
  <c r="AF2487" i="1"/>
  <c r="AH2487" i="1"/>
  <c r="AG2487" i="1"/>
  <c r="AE2487" i="1"/>
  <c r="AF2436" i="1"/>
  <c r="AH2436" i="1"/>
  <c r="AE2436" i="1"/>
  <c r="AG2436" i="1"/>
  <c r="AH2257" i="1"/>
  <c r="AF2257" i="1"/>
  <c r="AE2257" i="1"/>
  <c r="AG2257" i="1"/>
  <c r="AH2430" i="1"/>
  <c r="AE2430" i="1"/>
  <c r="AG2430" i="1"/>
  <c r="AF2430" i="1"/>
  <c r="AG2467" i="1"/>
  <c r="AF2467" i="1"/>
  <c r="AH2467" i="1"/>
  <c r="AE2467" i="1"/>
  <c r="AH2121" i="1"/>
  <c r="AF2121" i="1"/>
  <c r="AE2121" i="1"/>
  <c r="AG2121" i="1"/>
  <c r="AH2185" i="1"/>
  <c r="AF2185" i="1"/>
  <c r="AG2185" i="1"/>
  <c r="AE2185" i="1"/>
  <c r="AH2238" i="1"/>
  <c r="AE2238" i="1"/>
  <c r="AG2238" i="1"/>
  <c r="AF2238" i="1"/>
  <c r="AH2376" i="1"/>
  <c r="AF2376" i="1"/>
  <c r="AE2376" i="1"/>
  <c r="AG2376" i="1"/>
  <c r="AG2402" i="1"/>
  <c r="AF2402" i="1"/>
  <c r="AH2402" i="1"/>
  <c r="AE2402" i="1"/>
  <c r="AF2490" i="1"/>
  <c r="AE2490" i="1"/>
  <c r="AG2490" i="1"/>
  <c r="AH2490" i="1"/>
  <c r="AH14" i="1"/>
  <c r="AG14" i="1"/>
  <c r="AF14" i="1"/>
  <c r="AE14" i="1"/>
  <c r="AH46" i="1"/>
  <c r="AG46" i="1"/>
  <c r="AF46" i="1"/>
  <c r="AE46" i="1"/>
  <c r="AH78" i="1"/>
  <c r="AG78" i="1"/>
  <c r="AF78" i="1"/>
  <c r="AE78" i="1"/>
  <c r="AH110" i="1"/>
  <c r="AG110" i="1"/>
  <c r="AF110" i="1"/>
  <c r="AE110" i="1"/>
  <c r="AH142" i="1"/>
  <c r="AG142" i="1"/>
  <c r="AF142" i="1"/>
  <c r="AE142" i="1"/>
  <c r="AH174" i="1"/>
  <c r="AG174" i="1"/>
  <c r="AF174" i="1"/>
  <c r="AE174" i="1"/>
  <c r="AH206" i="1"/>
  <c r="AG206" i="1"/>
  <c r="AF206" i="1"/>
  <c r="AE206" i="1"/>
  <c r="AH238" i="1"/>
  <c r="AG238" i="1"/>
  <c r="AF238" i="1"/>
  <c r="AE238" i="1"/>
  <c r="AH270" i="1"/>
  <c r="AG270" i="1"/>
  <c r="AF270" i="1"/>
  <c r="AE270" i="1"/>
  <c r="AH302" i="1"/>
  <c r="AG302" i="1"/>
  <c r="AF302" i="1"/>
  <c r="AE302" i="1"/>
  <c r="AH334" i="1"/>
  <c r="AG334" i="1"/>
  <c r="AF334" i="1"/>
  <c r="AE334" i="1"/>
  <c r="AH365" i="1"/>
  <c r="AE365" i="1"/>
  <c r="AF365" i="1"/>
  <c r="AG365" i="1"/>
  <c r="AH397" i="1"/>
  <c r="AE397" i="1"/>
  <c r="AF397" i="1"/>
  <c r="AG397" i="1"/>
  <c r="AH429" i="1"/>
  <c r="AE429" i="1"/>
  <c r="AF429" i="1"/>
  <c r="AG429" i="1"/>
  <c r="AH461" i="1"/>
  <c r="AE461" i="1"/>
  <c r="AF461" i="1"/>
  <c r="AG461" i="1"/>
  <c r="AH493" i="1"/>
  <c r="AE493" i="1"/>
  <c r="AF493" i="1"/>
  <c r="AG493" i="1"/>
  <c r="AH525" i="1"/>
  <c r="AE525" i="1"/>
  <c r="AF525" i="1"/>
  <c r="AG525" i="1"/>
  <c r="AH557" i="1"/>
  <c r="AE557" i="1"/>
  <c r="AF557" i="1"/>
  <c r="AG557" i="1"/>
  <c r="AH589" i="1"/>
  <c r="AE589" i="1"/>
  <c r="AF589" i="1"/>
  <c r="AG589" i="1"/>
  <c r="AH621" i="1"/>
  <c r="AE621" i="1"/>
  <c r="AF621" i="1"/>
  <c r="AG621" i="1"/>
  <c r="AH653" i="1"/>
  <c r="AE653" i="1"/>
  <c r="AF653" i="1"/>
  <c r="AG653" i="1"/>
  <c r="AH685" i="1"/>
  <c r="AE685" i="1"/>
  <c r="AF685" i="1"/>
  <c r="AG685" i="1"/>
  <c r="AH717" i="1"/>
  <c r="AE717" i="1"/>
  <c r="AF717" i="1"/>
  <c r="AG717" i="1"/>
  <c r="AH749" i="1"/>
  <c r="AE749" i="1"/>
  <c r="AF749" i="1"/>
  <c r="AG749" i="1"/>
  <c r="AH781" i="1"/>
  <c r="AE781" i="1"/>
  <c r="AF781" i="1"/>
  <c r="AG781" i="1"/>
  <c r="AH813" i="1"/>
  <c r="AE813" i="1"/>
  <c r="AF813" i="1"/>
  <c r="AG813" i="1"/>
  <c r="AH845" i="1"/>
  <c r="AE845" i="1"/>
  <c r="AF845" i="1"/>
  <c r="AG845" i="1"/>
  <c r="AH877" i="1"/>
  <c r="AE877" i="1"/>
  <c r="AF877" i="1"/>
  <c r="AG877" i="1"/>
  <c r="AH909" i="1"/>
  <c r="AE909" i="1"/>
  <c r="AF909" i="1"/>
  <c r="AG909" i="1"/>
  <c r="AH941" i="1"/>
  <c r="AE941" i="1"/>
  <c r="AF941" i="1"/>
  <c r="AG941" i="1"/>
  <c r="AH973" i="1"/>
  <c r="AE973" i="1"/>
  <c r="AF973" i="1"/>
  <c r="AG973" i="1"/>
  <c r="AH1005" i="1"/>
  <c r="AE1005" i="1"/>
  <c r="AF1005" i="1"/>
  <c r="AG1005" i="1"/>
  <c r="AH1037" i="1"/>
  <c r="AE1037" i="1"/>
  <c r="AF1037" i="1"/>
  <c r="AG1037" i="1"/>
  <c r="AH1069" i="1"/>
  <c r="AE1069" i="1"/>
  <c r="AF1069" i="1"/>
  <c r="AG1069" i="1"/>
  <c r="AH1101" i="1"/>
  <c r="AE1101" i="1"/>
  <c r="AF1101" i="1"/>
  <c r="AG1101" i="1"/>
  <c r="AH1138" i="1"/>
  <c r="AG1138" i="1"/>
  <c r="AE1138" i="1"/>
  <c r="AF1138" i="1"/>
  <c r="AH29" i="1"/>
  <c r="AF29" i="1"/>
  <c r="AG29" i="1"/>
  <c r="AE29" i="1"/>
  <c r="AH61" i="1"/>
  <c r="AF61" i="1"/>
  <c r="AG61" i="1"/>
  <c r="AE61" i="1"/>
  <c r="AE93" i="1"/>
  <c r="AF93" i="1"/>
  <c r="AG93" i="1"/>
  <c r="AH93" i="1"/>
  <c r="AH125" i="1"/>
  <c r="AF125" i="1"/>
  <c r="AG125" i="1"/>
  <c r="AE125" i="1"/>
  <c r="AH157" i="1"/>
  <c r="AE157" i="1"/>
  <c r="AF157" i="1"/>
  <c r="AG157" i="1"/>
  <c r="AH189" i="1"/>
  <c r="AF189" i="1"/>
  <c r="AG189" i="1"/>
  <c r="AE189" i="1"/>
  <c r="AH221" i="1"/>
  <c r="AF221" i="1"/>
  <c r="AG221" i="1"/>
  <c r="AE221" i="1"/>
  <c r="AH253" i="1"/>
  <c r="AF253" i="1"/>
  <c r="AG253" i="1"/>
  <c r="AE253" i="1"/>
  <c r="AH285" i="1"/>
  <c r="AF285" i="1"/>
  <c r="AG285" i="1"/>
  <c r="AE285" i="1"/>
  <c r="AH317" i="1"/>
  <c r="AF317" i="1"/>
  <c r="AG317" i="1"/>
  <c r="AE317" i="1"/>
  <c r="AH349" i="1"/>
  <c r="AF349" i="1"/>
  <c r="AG349" i="1"/>
  <c r="AE349" i="1"/>
  <c r="AH450" i="1"/>
  <c r="AG450" i="1"/>
  <c r="AF450" i="1"/>
  <c r="AE450" i="1"/>
  <c r="AH482" i="1"/>
  <c r="AG482" i="1"/>
  <c r="AF482" i="1"/>
  <c r="AE482" i="1"/>
  <c r="AH514" i="1"/>
  <c r="AG514" i="1"/>
  <c r="AF514" i="1"/>
  <c r="AE514" i="1"/>
  <c r="AH546" i="1"/>
  <c r="AG546" i="1"/>
  <c r="AF546" i="1"/>
  <c r="AE546" i="1"/>
  <c r="AH578" i="1"/>
  <c r="AG578" i="1"/>
  <c r="AF578" i="1"/>
  <c r="AE578" i="1"/>
  <c r="AH610" i="1"/>
  <c r="AG610" i="1"/>
  <c r="AF610" i="1"/>
  <c r="AE610" i="1"/>
  <c r="AH642" i="1"/>
  <c r="AG642" i="1"/>
  <c r="AF642" i="1"/>
  <c r="AE642" i="1"/>
  <c r="AH674" i="1"/>
  <c r="AG674" i="1"/>
  <c r="AF674" i="1"/>
  <c r="AE674" i="1"/>
  <c r="AH706" i="1"/>
  <c r="AG706" i="1"/>
  <c r="AF706" i="1"/>
  <c r="AE706" i="1"/>
  <c r="AH738" i="1"/>
  <c r="AG738" i="1"/>
  <c r="AF738" i="1"/>
  <c r="AE738" i="1"/>
  <c r="AH770" i="1"/>
  <c r="AG770" i="1"/>
  <c r="AF770" i="1"/>
  <c r="AE770" i="1"/>
  <c r="AH802" i="1"/>
  <c r="AG802" i="1"/>
  <c r="AF802" i="1"/>
  <c r="AE802" i="1"/>
  <c r="AH834" i="1"/>
  <c r="AG834" i="1"/>
  <c r="AF834" i="1"/>
  <c r="AE834" i="1"/>
  <c r="AH866" i="1"/>
  <c r="AG866" i="1"/>
  <c r="AF866" i="1"/>
  <c r="AE866" i="1"/>
  <c r="AH898" i="1"/>
  <c r="AG898" i="1"/>
  <c r="AF898" i="1"/>
  <c r="AE898" i="1"/>
  <c r="AH930" i="1"/>
  <c r="AG930" i="1"/>
  <c r="AF930" i="1"/>
  <c r="AE930" i="1"/>
  <c r="AH962" i="1"/>
  <c r="AG962" i="1"/>
  <c r="AF962" i="1"/>
  <c r="AE962" i="1"/>
  <c r="AH994" i="1"/>
  <c r="AG994" i="1"/>
  <c r="AF994" i="1"/>
  <c r="AE994" i="1"/>
  <c r="AH1026" i="1"/>
  <c r="AG1026" i="1"/>
  <c r="AF1026" i="1"/>
  <c r="AE1026" i="1"/>
  <c r="AH1058" i="1"/>
  <c r="AG1058" i="1"/>
  <c r="AF1058" i="1"/>
  <c r="AE1058" i="1"/>
  <c r="AH1090" i="1"/>
  <c r="AG1090" i="1"/>
  <c r="AF1090" i="1"/>
  <c r="AE1090" i="1"/>
  <c r="AH1122" i="1"/>
  <c r="AG1122" i="1"/>
  <c r="AF1122" i="1"/>
  <c r="AE1122" i="1"/>
  <c r="AH414" i="1"/>
  <c r="AG414" i="1"/>
  <c r="AF414" i="1"/>
  <c r="AE414" i="1"/>
  <c r="AF435" i="1"/>
  <c r="AH435" i="1"/>
  <c r="AG435" i="1"/>
  <c r="AE435" i="1"/>
  <c r="AF467" i="1"/>
  <c r="AH467" i="1"/>
  <c r="AG467" i="1"/>
  <c r="AE467" i="1"/>
  <c r="AF499" i="1"/>
  <c r="AH499" i="1"/>
  <c r="AG499" i="1"/>
  <c r="AE499" i="1"/>
  <c r="AF531" i="1"/>
  <c r="AH531" i="1"/>
  <c r="AG531" i="1"/>
  <c r="AE531" i="1"/>
  <c r="AF563" i="1"/>
  <c r="AH563" i="1"/>
  <c r="AG563" i="1"/>
  <c r="AE563" i="1"/>
  <c r="AF595" i="1"/>
  <c r="AH595" i="1"/>
  <c r="AG595" i="1"/>
  <c r="AE595" i="1"/>
  <c r="AF627" i="1"/>
  <c r="AH627" i="1"/>
  <c r="AG627" i="1"/>
  <c r="AE627" i="1"/>
  <c r="AF659" i="1"/>
  <c r="AH659" i="1"/>
  <c r="AG659" i="1"/>
  <c r="AE659" i="1"/>
  <c r="AF691" i="1"/>
  <c r="AH691" i="1"/>
  <c r="AG691" i="1"/>
  <c r="AE691" i="1"/>
  <c r="AF723" i="1"/>
  <c r="AH723" i="1"/>
  <c r="AG723" i="1"/>
  <c r="AE723" i="1"/>
  <c r="AF755" i="1"/>
  <c r="AH755" i="1"/>
  <c r="AG755" i="1"/>
  <c r="AE755" i="1"/>
  <c r="AF787" i="1"/>
  <c r="AH787" i="1"/>
  <c r="AG787" i="1"/>
  <c r="AE787" i="1"/>
  <c r="AF819" i="1"/>
  <c r="AH819" i="1"/>
  <c r="AG819" i="1"/>
  <c r="AE819" i="1"/>
  <c r="AF851" i="1"/>
  <c r="AH851" i="1"/>
  <c r="AG851" i="1"/>
  <c r="AE851" i="1"/>
  <c r="AF883" i="1"/>
  <c r="AH883" i="1"/>
  <c r="AG883" i="1"/>
  <c r="AE883" i="1"/>
  <c r="AF915" i="1"/>
  <c r="AH915" i="1"/>
  <c r="AG915" i="1"/>
  <c r="AE915" i="1"/>
  <c r="AF947" i="1"/>
  <c r="AH947" i="1"/>
  <c r="AG947" i="1"/>
  <c r="AE947" i="1"/>
  <c r="AF979" i="1"/>
  <c r="AH979" i="1"/>
  <c r="AG979" i="1"/>
  <c r="AE979" i="1"/>
  <c r="AF1011" i="1"/>
  <c r="AH1011" i="1"/>
  <c r="AG1011" i="1"/>
  <c r="AE1011" i="1"/>
  <c r="AF1043" i="1"/>
  <c r="AH1043" i="1"/>
  <c r="AG1043" i="1"/>
  <c r="AE1043" i="1"/>
  <c r="AF1075" i="1"/>
  <c r="AH1075" i="1"/>
  <c r="AG1075" i="1"/>
  <c r="AE1075" i="1"/>
  <c r="AF1107" i="1"/>
  <c r="AH1107" i="1"/>
  <c r="AG1107" i="1"/>
  <c r="AE1107" i="1"/>
  <c r="AE21" i="1"/>
  <c r="AH21" i="1"/>
  <c r="AF21" i="1"/>
  <c r="AG21" i="1"/>
  <c r="AH53" i="1"/>
  <c r="AE53" i="1"/>
  <c r="AF53" i="1"/>
  <c r="AG53" i="1"/>
  <c r="AE85" i="1"/>
  <c r="AF85" i="1"/>
  <c r="AG85" i="1"/>
  <c r="AH85" i="1"/>
  <c r="AE117" i="1"/>
  <c r="AH117" i="1"/>
  <c r="AF117" i="1"/>
  <c r="AG117" i="1"/>
  <c r="AH149" i="1"/>
  <c r="AE149" i="1"/>
  <c r="AF149" i="1"/>
  <c r="AG149" i="1"/>
  <c r="AH181" i="1"/>
  <c r="AE181" i="1"/>
  <c r="AF181" i="1"/>
  <c r="AG181" i="1"/>
  <c r="AH213" i="1"/>
  <c r="AE213" i="1"/>
  <c r="AF213" i="1"/>
  <c r="AG213" i="1"/>
  <c r="AH245" i="1"/>
  <c r="AE245" i="1"/>
  <c r="AF245" i="1"/>
  <c r="AG245" i="1"/>
  <c r="AH277" i="1"/>
  <c r="AE277" i="1"/>
  <c r="AF277" i="1"/>
  <c r="AG277" i="1"/>
  <c r="AH309" i="1"/>
  <c r="AE309" i="1"/>
  <c r="AF309" i="1"/>
  <c r="AG309" i="1"/>
  <c r="AH341" i="1"/>
  <c r="AE341" i="1"/>
  <c r="AF341" i="1"/>
  <c r="AG341" i="1"/>
  <c r="AG371" i="1"/>
  <c r="AF371" i="1"/>
  <c r="AE371" i="1"/>
  <c r="AH371" i="1"/>
  <c r="AG403" i="1"/>
  <c r="AF403" i="1"/>
  <c r="AE403" i="1"/>
  <c r="AH403" i="1"/>
  <c r="AH442" i="1"/>
  <c r="AG442" i="1"/>
  <c r="AF442" i="1"/>
  <c r="AE442" i="1"/>
  <c r="AH474" i="1"/>
  <c r="AG474" i="1"/>
  <c r="AF474" i="1"/>
  <c r="AE474" i="1"/>
  <c r="AH506" i="1"/>
  <c r="AG506" i="1"/>
  <c r="AF506" i="1"/>
  <c r="AE506" i="1"/>
  <c r="AH538" i="1"/>
  <c r="AG538" i="1"/>
  <c r="AF538" i="1"/>
  <c r="AE538" i="1"/>
  <c r="AH570" i="1"/>
  <c r="AG570" i="1"/>
  <c r="AF570" i="1"/>
  <c r="AE570" i="1"/>
  <c r="AH602" i="1"/>
  <c r="AG602" i="1"/>
  <c r="AF602" i="1"/>
  <c r="AE602" i="1"/>
  <c r="AH634" i="1"/>
  <c r="AG634" i="1"/>
  <c r="AF634" i="1"/>
  <c r="AE634" i="1"/>
  <c r="AH666" i="1"/>
  <c r="AG666" i="1"/>
  <c r="AF666" i="1"/>
  <c r="AE666" i="1"/>
  <c r="AH698" i="1"/>
  <c r="AG698" i="1"/>
  <c r="AF698" i="1"/>
  <c r="AE698" i="1"/>
  <c r="AH730" i="1"/>
  <c r="AG730" i="1"/>
  <c r="AF730" i="1"/>
  <c r="AE730" i="1"/>
  <c r="AH762" i="1"/>
  <c r="AG762" i="1"/>
  <c r="AF762" i="1"/>
  <c r="AE762" i="1"/>
  <c r="AH794" i="1"/>
  <c r="AG794" i="1"/>
  <c r="AF794" i="1"/>
  <c r="AE794" i="1"/>
  <c r="AH826" i="1"/>
  <c r="AG826" i="1"/>
  <c r="AF826" i="1"/>
  <c r="AE826" i="1"/>
  <c r="AH858" i="1"/>
  <c r="AG858" i="1"/>
  <c r="AF858" i="1"/>
  <c r="AE858" i="1"/>
  <c r="AH890" i="1"/>
  <c r="AG890" i="1"/>
  <c r="AF890" i="1"/>
  <c r="AE890" i="1"/>
  <c r="AH922" i="1"/>
  <c r="AG922" i="1"/>
  <c r="AF922" i="1"/>
  <c r="AE922" i="1"/>
  <c r="AH954" i="1"/>
  <c r="AG954" i="1"/>
  <c r="AF954" i="1"/>
  <c r="AE954" i="1"/>
  <c r="AH986" i="1"/>
  <c r="AG986" i="1"/>
  <c r="AF986" i="1"/>
  <c r="AE986" i="1"/>
  <c r="AH1018" i="1"/>
  <c r="AG1018" i="1"/>
  <c r="AF1018" i="1"/>
  <c r="AE1018" i="1"/>
  <c r="AH1050" i="1"/>
  <c r="AG1050" i="1"/>
  <c r="AF1050" i="1"/>
  <c r="AE1050" i="1"/>
  <c r="AH1082" i="1"/>
  <c r="AG1082" i="1"/>
  <c r="AF1082" i="1"/>
  <c r="AE1082" i="1"/>
  <c r="AH1114" i="1"/>
  <c r="AG1114" i="1"/>
  <c r="AF1114" i="1"/>
  <c r="AE1114" i="1"/>
  <c r="AH42" i="1"/>
  <c r="AF42" i="1"/>
  <c r="AE42" i="1"/>
  <c r="AG42" i="1"/>
  <c r="AH74" i="1"/>
  <c r="AF74" i="1"/>
  <c r="AE74" i="1"/>
  <c r="AG74" i="1"/>
  <c r="AH106" i="1"/>
  <c r="AF106" i="1"/>
  <c r="AE106" i="1"/>
  <c r="AG106" i="1"/>
  <c r="AH138" i="1"/>
  <c r="AF138" i="1"/>
  <c r="AE138" i="1"/>
  <c r="AG138" i="1"/>
  <c r="AH170" i="1"/>
  <c r="AF170" i="1"/>
  <c r="AE170" i="1"/>
  <c r="AG170" i="1"/>
  <c r="AH202" i="1"/>
  <c r="AF202" i="1"/>
  <c r="AE202" i="1"/>
  <c r="AG202" i="1"/>
  <c r="AH234" i="1"/>
  <c r="AF234" i="1"/>
  <c r="AE234" i="1"/>
  <c r="AG234" i="1"/>
  <c r="AH266" i="1"/>
  <c r="AF266" i="1"/>
  <c r="AE266" i="1"/>
  <c r="AG266" i="1"/>
  <c r="AH298" i="1"/>
  <c r="AF298" i="1"/>
  <c r="AE298" i="1"/>
  <c r="AG298" i="1"/>
  <c r="AH330" i="1"/>
  <c r="AF330" i="1"/>
  <c r="AE330" i="1"/>
  <c r="AG330" i="1"/>
  <c r="AF432" i="1"/>
  <c r="AE432" i="1"/>
  <c r="AH432" i="1"/>
  <c r="AG432" i="1"/>
  <c r="AF464" i="1"/>
  <c r="AE464" i="1"/>
  <c r="AH464" i="1"/>
  <c r="AG464" i="1"/>
  <c r="AF496" i="1"/>
  <c r="AE496" i="1"/>
  <c r="AH496" i="1"/>
  <c r="AG496" i="1"/>
  <c r="AF528" i="1"/>
  <c r="AE528" i="1"/>
  <c r="AH528" i="1"/>
  <c r="AG528" i="1"/>
  <c r="AF560" i="1"/>
  <c r="AE560" i="1"/>
  <c r="AH560" i="1"/>
  <c r="AG560" i="1"/>
  <c r="AF592" i="1"/>
  <c r="AE592" i="1"/>
  <c r="AH592" i="1"/>
  <c r="AG592" i="1"/>
  <c r="AF624" i="1"/>
  <c r="AE624" i="1"/>
  <c r="AH624" i="1"/>
  <c r="AG624" i="1"/>
  <c r="AF656" i="1"/>
  <c r="AE656" i="1"/>
  <c r="AH656" i="1"/>
  <c r="AG656" i="1"/>
  <c r="AF688" i="1"/>
  <c r="AE688" i="1"/>
  <c r="AH688" i="1"/>
  <c r="AG688" i="1"/>
  <c r="AF720" i="1"/>
  <c r="AE720" i="1"/>
  <c r="AH720" i="1"/>
  <c r="AG720" i="1"/>
  <c r="AF752" i="1"/>
  <c r="AE752" i="1"/>
  <c r="AH752" i="1"/>
  <c r="AG752" i="1"/>
  <c r="AF784" i="1"/>
  <c r="AE784" i="1"/>
  <c r="AH784" i="1"/>
  <c r="AG784" i="1"/>
  <c r="AF816" i="1"/>
  <c r="AE816" i="1"/>
  <c r="AH816" i="1"/>
  <c r="AG816" i="1"/>
  <c r="AF848" i="1"/>
  <c r="AE848" i="1"/>
  <c r="AH848" i="1"/>
  <c r="AG848" i="1"/>
  <c r="AF880" i="1"/>
  <c r="AE880" i="1"/>
  <c r="AH880" i="1"/>
  <c r="AG880" i="1"/>
  <c r="AF912" i="1"/>
  <c r="AE912" i="1"/>
  <c r="AH912" i="1"/>
  <c r="AG912" i="1"/>
  <c r="AF944" i="1"/>
  <c r="AE944" i="1"/>
  <c r="AH944" i="1"/>
  <c r="AG944" i="1"/>
  <c r="AF976" i="1"/>
  <c r="AE976" i="1"/>
  <c r="AH976" i="1"/>
  <c r="AG976" i="1"/>
  <c r="AF1008" i="1"/>
  <c r="AE1008" i="1"/>
  <c r="AH1008" i="1"/>
  <c r="AG1008" i="1"/>
  <c r="AF1040" i="1"/>
  <c r="AE1040" i="1"/>
  <c r="AH1040" i="1"/>
  <c r="AG1040" i="1"/>
  <c r="AF1072" i="1"/>
  <c r="AE1072" i="1"/>
  <c r="AH1072" i="1"/>
  <c r="AG1072" i="1"/>
  <c r="AF1104" i="1"/>
  <c r="AE1104" i="1"/>
  <c r="AH1104" i="1"/>
  <c r="AG1104" i="1"/>
  <c r="AH1133" i="1"/>
  <c r="AE1133" i="1"/>
  <c r="AF1133" i="1"/>
  <c r="AG1133" i="1"/>
  <c r="AH410" i="1"/>
  <c r="AG410" i="1"/>
  <c r="AF410" i="1"/>
  <c r="AE410" i="1"/>
  <c r="AH1162" i="1"/>
  <c r="AG1162" i="1"/>
  <c r="AF1162" i="1"/>
  <c r="AE1162" i="1"/>
  <c r="AH1194" i="1"/>
  <c r="AG1194" i="1"/>
  <c r="AF1194" i="1"/>
  <c r="AE1194" i="1"/>
  <c r="AH1226" i="1"/>
  <c r="AG1226" i="1"/>
  <c r="AF1226" i="1"/>
  <c r="AE1226" i="1"/>
  <c r="AH1258" i="1"/>
  <c r="AG1258" i="1"/>
  <c r="AF1258" i="1"/>
  <c r="AE1258" i="1"/>
  <c r="AH1290" i="1"/>
  <c r="AG1290" i="1"/>
  <c r="AF1290" i="1"/>
  <c r="AE1290" i="1"/>
  <c r="AH1322" i="1"/>
  <c r="AG1322" i="1"/>
  <c r="AF1322" i="1"/>
  <c r="AE1322" i="1"/>
  <c r="AH1354" i="1"/>
  <c r="AG1354" i="1"/>
  <c r="AF1354" i="1"/>
  <c r="AE1354" i="1"/>
  <c r="AH1386" i="1"/>
  <c r="AG1386" i="1"/>
  <c r="AF1386" i="1"/>
  <c r="AE1386" i="1"/>
  <c r="AH1418" i="1"/>
  <c r="AG1418" i="1"/>
  <c r="AF1418" i="1"/>
  <c r="AE1418" i="1"/>
  <c r="AH1450" i="1"/>
  <c r="AG1450" i="1"/>
  <c r="AF1450" i="1"/>
  <c r="AE1450" i="1"/>
  <c r="AH1482" i="1"/>
  <c r="AG1482" i="1"/>
  <c r="AF1482" i="1"/>
  <c r="AE1482" i="1"/>
  <c r="AH1514" i="1"/>
  <c r="AG1514" i="1"/>
  <c r="AF1514" i="1"/>
  <c r="AE1514" i="1"/>
  <c r="AH1546" i="1"/>
  <c r="AG1546" i="1"/>
  <c r="AF1546" i="1"/>
  <c r="AE1546" i="1"/>
  <c r="AH1578" i="1"/>
  <c r="AG1578" i="1"/>
  <c r="AF1578" i="1"/>
  <c r="AE1578" i="1"/>
  <c r="AH1610" i="1"/>
  <c r="AG1610" i="1"/>
  <c r="AF1610" i="1"/>
  <c r="AE1610" i="1"/>
  <c r="AH1642" i="1"/>
  <c r="AG1642" i="1"/>
  <c r="AF1642" i="1"/>
  <c r="AE1642" i="1"/>
  <c r="AH1674" i="1"/>
  <c r="AG1674" i="1"/>
  <c r="AF1674" i="1"/>
  <c r="AE1674" i="1"/>
  <c r="AH1706" i="1"/>
  <c r="AG1706" i="1"/>
  <c r="AF1706" i="1"/>
  <c r="AE1706" i="1"/>
  <c r="AF1144" i="1"/>
  <c r="AH1144" i="1"/>
  <c r="AE1144" i="1"/>
  <c r="AG1144" i="1"/>
  <c r="AG1176" i="1"/>
  <c r="AF1176" i="1"/>
  <c r="AE1176" i="1"/>
  <c r="AH1176" i="1"/>
  <c r="AG1208" i="1"/>
  <c r="AF1208" i="1"/>
  <c r="AE1208" i="1"/>
  <c r="AH1208" i="1"/>
  <c r="AG1240" i="1"/>
  <c r="AF1240" i="1"/>
  <c r="AE1240" i="1"/>
  <c r="AH1240" i="1"/>
  <c r="AG1272" i="1"/>
  <c r="AF1272" i="1"/>
  <c r="AE1272" i="1"/>
  <c r="AH1272" i="1"/>
  <c r="AG1304" i="1"/>
  <c r="AF1304" i="1"/>
  <c r="AE1304" i="1"/>
  <c r="AH1304" i="1"/>
  <c r="AG1336" i="1"/>
  <c r="AF1336" i="1"/>
  <c r="AE1336" i="1"/>
  <c r="AH1336" i="1"/>
  <c r="AG1368" i="1"/>
  <c r="AF1368" i="1"/>
  <c r="AE1368" i="1"/>
  <c r="AH1368" i="1"/>
  <c r="AG1400" i="1"/>
  <c r="AF1400" i="1"/>
  <c r="AE1400" i="1"/>
  <c r="AH1400" i="1"/>
  <c r="AG1432" i="1"/>
  <c r="AF1432" i="1"/>
  <c r="AE1432" i="1"/>
  <c r="AH1432" i="1"/>
  <c r="AG1464" i="1"/>
  <c r="AF1464" i="1"/>
  <c r="AE1464" i="1"/>
  <c r="AH1464" i="1"/>
  <c r="AG1496" i="1"/>
  <c r="AF1496" i="1"/>
  <c r="AE1496" i="1"/>
  <c r="AH1496" i="1"/>
  <c r="AG1528" i="1"/>
  <c r="AF1528" i="1"/>
  <c r="AE1528" i="1"/>
  <c r="AH1528" i="1"/>
  <c r="AG1560" i="1"/>
  <c r="AF1560" i="1"/>
  <c r="AE1560" i="1"/>
  <c r="AH1560" i="1"/>
  <c r="AG1592" i="1"/>
  <c r="AF1592" i="1"/>
  <c r="AE1592" i="1"/>
  <c r="AH1592" i="1"/>
  <c r="AG1624" i="1"/>
  <c r="AF1624" i="1"/>
  <c r="AE1624" i="1"/>
  <c r="AH1624" i="1"/>
  <c r="AG1656" i="1"/>
  <c r="AF1656" i="1"/>
  <c r="AE1656" i="1"/>
  <c r="AH1656" i="1"/>
  <c r="AG1688" i="1"/>
  <c r="AF1688" i="1"/>
  <c r="AE1688" i="1"/>
  <c r="AH1688" i="1"/>
  <c r="AF1156" i="1"/>
  <c r="AE1156" i="1"/>
  <c r="AH1156" i="1"/>
  <c r="AG1156" i="1"/>
  <c r="AF1188" i="1"/>
  <c r="AE1188" i="1"/>
  <c r="AH1188" i="1"/>
  <c r="AG1188" i="1"/>
  <c r="AF1220" i="1"/>
  <c r="AE1220" i="1"/>
  <c r="AH1220" i="1"/>
  <c r="AG1220" i="1"/>
  <c r="AF1252" i="1"/>
  <c r="AE1252" i="1"/>
  <c r="AH1252" i="1"/>
  <c r="AG1252" i="1"/>
  <c r="AF1284" i="1"/>
  <c r="AE1284" i="1"/>
  <c r="AH1284" i="1"/>
  <c r="AG1284" i="1"/>
  <c r="AF1316" i="1"/>
  <c r="AE1316" i="1"/>
  <c r="AH1316" i="1"/>
  <c r="AG1316" i="1"/>
  <c r="AF1348" i="1"/>
  <c r="AE1348" i="1"/>
  <c r="AH1348" i="1"/>
  <c r="AG1348" i="1"/>
  <c r="AF1380" i="1"/>
  <c r="AE1380" i="1"/>
  <c r="AH1380" i="1"/>
  <c r="AG1380" i="1"/>
  <c r="AF1412" i="1"/>
  <c r="AE1412" i="1"/>
  <c r="AH1412" i="1"/>
  <c r="AG1412" i="1"/>
  <c r="AF1444" i="1"/>
  <c r="AE1444" i="1"/>
  <c r="AH1444" i="1"/>
  <c r="AG1444" i="1"/>
  <c r="AF1476" i="1"/>
  <c r="AE1476" i="1"/>
  <c r="AH1476" i="1"/>
  <c r="AG1476" i="1"/>
  <c r="AF1508" i="1"/>
  <c r="AE1508" i="1"/>
  <c r="AH1508" i="1"/>
  <c r="AG1508" i="1"/>
  <c r="AF1540" i="1"/>
  <c r="AE1540" i="1"/>
  <c r="AH1540" i="1"/>
  <c r="AG1540" i="1"/>
  <c r="AF1572" i="1"/>
  <c r="AE1572" i="1"/>
  <c r="AH1572" i="1"/>
  <c r="AG1572" i="1"/>
  <c r="AF1604" i="1"/>
  <c r="AE1604" i="1"/>
  <c r="AH1604" i="1"/>
  <c r="AG1604" i="1"/>
  <c r="AF1636" i="1"/>
  <c r="AE1636" i="1"/>
  <c r="AH1636" i="1"/>
  <c r="AG1636" i="1"/>
  <c r="AF1668" i="1"/>
  <c r="AE1668" i="1"/>
  <c r="AH1668" i="1"/>
  <c r="AG1668" i="1"/>
  <c r="AF1700" i="1"/>
  <c r="AE1700" i="1"/>
  <c r="AH1700" i="1"/>
  <c r="AG1700" i="1"/>
  <c r="AH1173" i="1"/>
  <c r="AE1173" i="1"/>
  <c r="AF1173" i="1"/>
  <c r="AG1173" i="1"/>
  <c r="AH1205" i="1"/>
  <c r="AE1205" i="1"/>
  <c r="AF1205" i="1"/>
  <c r="AG1205" i="1"/>
  <c r="AH1237" i="1"/>
  <c r="AE1237" i="1"/>
  <c r="AF1237" i="1"/>
  <c r="AG1237" i="1"/>
  <c r="AH1269" i="1"/>
  <c r="AE1269" i="1"/>
  <c r="AF1269" i="1"/>
  <c r="AG1269" i="1"/>
  <c r="AH1301" i="1"/>
  <c r="AE1301" i="1"/>
  <c r="AF1301" i="1"/>
  <c r="AG1301" i="1"/>
  <c r="AH1333" i="1"/>
  <c r="AE1333" i="1"/>
  <c r="AF1333" i="1"/>
  <c r="AG1333" i="1"/>
  <c r="AH1365" i="1"/>
  <c r="AE1365" i="1"/>
  <c r="AF1365" i="1"/>
  <c r="AG1365" i="1"/>
  <c r="AH1397" i="1"/>
  <c r="AE1397" i="1"/>
  <c r="AF1397" i="1"/>
  <c r="AG1397" i="1"/>
  <c r="AH1429" i="1"/>
  <c r="AE1429" i="1"/>
  <c r="AF1429" i="1"/>
  <c r="AG1429" i="1"/>
  <c r="AH1461" i="1"/>
  <c r="AE1461" i="1"/>
  <c r="AF1461" i="1"/>
  <c r="AG1461" i="1"/>
  <c r="AH1493" i="1"/>
  <c r="AE1493" i="1"/>
  <c r="AF1493" i="1"/>
  <c r="AG1493" i="1"/>
  <c r="AH1525" i="1"/>
  <c r="AE1525" i="1"/>
  <c r="AF1525" i="1"/>
  <c r="AG1525" i="1"/>
  <c r="AH1557" i="1"/>
  <c r="AE1557" i="1"/>
  <c r="AF1557" i="1"/>
  <c r="AG1557" i="1"/>
  <c r="AH1589" i="1"/>
  <c r="AE1589" i="1"/>
  <c r="AF1589" i="1"/>
  <c r="AG1589" i="1"/>
  <c r="AH1621" i="1"/>
  <c r="AE1621" i="1"/>
  <c r="AF1621" i="1"/>
  <c r="AG1621" i="1"/>
  <c r="AH1653" i="1"/>
  <c r="AE1653" i="1"/>
  <c r="AF1653" i="1"/>
  <c r="AG1653" i="1"/>
  <c r="AH1685" i="1"/>
  <c r="AE1685" i="1"/>
  <c r="AF1685" i="1"/>
  <c r="AG1685" i="1"/>
  <c r="AH1722" i="1"/>
  <c r="AG1722" i="1"/>
  <c r="AF1722" i="1"/>
  <c r="AE1722" i="1"/>
  <c r="AH1754" i="1"/>
  <c r="AG1754" i="1"/>
  <c r="AF1754" i="1"/>
  <c r="AE1754" i="1"/>
  <c r="AH1786" i="1"/>
  <c r="AG1786" i="1"/>
  <c r="AF1786" i="1"/>
  <c r="AE1786" i="1"/>
  <c r="AH1818" i="1"/>
  <c r="AG1818" i="1"/>
  <c r="AF1818" i="1"/>
  <c r="AE1818" i="1"/>
  <c r="AH1850" i="1"/>
  <c r="AG1850" i="1"/>
  <c r="AF1850" i="1"/>
  <c r="AE1850" i="1"/>
  <c r="AH1882" i="1"/>
  <c r="AG1882" i="1"/>
  <c r="AF1882" i="1"/>
  <c r="AE1882" i="1"/>
  <c r="AH1914" i="1"/>
  <c r="AG1914" i="1"/>
  <c r="AF1914" i="1"/>
  <c r="AE1914" i="1"/>
  <c r="AH1946" i="1"/>
  <c r="AG1946" i="1"/>
  <c r="AF1946" i="1"/>
  <c r="AE1946" i="1"/>
  <c r="AH1982" i="1"/>
  <c r="AG1982" i="1"/>
  <c r="AF1982" i="1"/>
  <c r="AE1982" i="1"/>
  <c r="AH2017" i="1"/>
  <c r="AF2017" i="1"/>
  <c r="AE2017" i="1"/>
  <c r="AG2017" i="1"/>
  <c r="AF2060" i="1"/>
  <c r="AE2060" i="1"/>
  <c r="AG2060" i="1"/>
  <c r="AH2060" i="1"/>
  <c r="AF2140" i="1"/>
  <c r="AE2140" i="1"/>
  <c r="AG2140" i="1"/>
  <c r="AH2140" i="1"/>
  <c r="AH2209" i="1"/>
  <c r="AG2209" i="1"/>
  <c r="AF2209" i="1"/>
  <c r="AE2209" i="1"/>
  <c r="AH2268" i="1"/>
  <c r="AE2268" i="1"/>
  <c r="AG2268" i="1"/>
  <c r="AF2268" i="1"/>
  <c r="AF2320" i="1"/>
  <c r="AE2320" i="1"/>
  <c r="AH2320" i="1"/>
  <c r="AG2320" i="1"/>
  <c r="AF2180" i="1"/>
  <c r="AH2180" i="1"/>
  <c r="AE2180" i="1"/>
  <c r="AG2180" i="1"/>
  <c r="AF2224" i="1"/>
  <c r="AE2224" i="1"/>
  <c r="AG2224" i="1"/>
  <c r="AH2224" i="1"/>
  <c r="AH2461" i="1"/>
  <c r="AF2461" i="1"/>
  <c r="AE2461" i="1"/>
  <c r="AG2461" i="1"/>
  <c r="AH2038" i="1"/>
  <c r="AG2038" i="1"/>
  <c r="AF2038" i="1"/>
  <c r="AE2038" i="1"/>
  <c r="AH2059" i="1"/>
  <c r="AG2059" i="1"/>
  <c r="AF2059" i="1"/>
  <c r="AE2059" i="1"/>
  <c r="AF2088" i="1"/>
  <c r="AH2088" i="1"/>
  <c r="AG2088" i="1"/>
  <c r="AE2088" i="1"/>
  <c r="AG2135" i="1"/>
  <c r="AH2135" i="1"/>
  <c r="AF2135" i="1"/>
  <c r="AE2135" i="1"/>
  <c r="AH2165" i="1"/>
  <c r="AG2165" i="1"/>
  <c r="AF2165" i="1"/>
  <c r="AE2165" i="1"/>
  <c r="AG2298" i="1"/>
  <c r="AF2298" i="1"/>
  <c r="AH2298" i="1"/>
  <c r="AE2298" i="1"/>
  <c r="AG2370" i="1"/>
  <c r="AF2370" i="1"/>
  <c r="AH2370" i="1"/>
  <c r="AE2370" i="1"/>
  <c r="AH1726" i="1"/>
  <c r="AG1726" i="1"/>
  <c r="AF1726" i="1"/>
  <c r="AE1726" i="1"/>
  <c r="AH1758" i="1"/>
  <c r="AG1758" i="1"/>
  <c r="AF1758" i="1"/>
  <c r="AE1758" i="1"/>
  <c r="AH1790" i="1"/>
  <c r="AG1790" i="1"/>
  <c r="AF1790" i="1"/>
  <c r="AE1790" i="1"/>
  <c r="AH1822" i="1"/>
  <c r="AG1822" i="1"/>
  <c r="AF1822" i="1"/>
  <c r="AE1822" i="1"/>
  <c r="AH1854" i="1"/>
  <c r="AG1854" i="1"/>
  <c r="AF1854" i="1"/>
  <c r="AE1854" i="1"/>
  <c r="AH1886" i="1"/>
  <c r="AG1886" i="1"/>
  <c r="AF1886" i="1"/>
  <c r="AE1886" i="1"/>
  <c r="AH1918" i="1"/>
  <c r="AG1918" i="1"/>
  <c r="AF1918" i="1"/>
  <c r="AE1918" i="1"/>
  <c r="AH1950" i="1"/>
  <c r="AG1950" i="1"/>
  <c r="AF1950" i="1"/>
  <c r="AE1950" i="1"/>
  <c r="AF2000" i="1"/>
  <c r="AH2000" i="1"/>
  <c r="AG2000" i="1"/>
  <c r="AE2000" i="1"/>
  <c r="AF2032" i="1"/>
  <c r="AH2032" i="1"/>
  <c r="AG2032" i="1"/>
  <c r="AE2032" i="1"/>
  <c r="AF2064" i="1"/>
  <c r="AH2064" i="1"/>
  <c r="AG2064" i="1"/>
  <c r="AE2064" i="1"/>
  <c r="AF2096" i="1"/>
  <c r="AH2096" i="1"/>
  <c r="AG2096" i="1"/>
  <c r="AE2096" i="1"/>
  <c r="AF2451" i="1"/>
  <c r="AE2451" i="1"/>
  <c r="AH2451" i="1"/>
  <c r="AG2451" i="1"/>
  <c r="AH1977" i="1"/>
  <c r="AF1977" i="1"/>
  <c r="AE1977" i="1"/>
  <c r="AG1977" i="1"/>
  <c r="AF2004" i="1"/>
  <c r="AH2004" i="1"/>
  <c r="AE2004" i="1"/>
  <c r="AG2004" i="1"/>
  <c r="AF2036" i="1"/>
  <c r="AH2036" i="1"/>
  <c r="AE2036" i="1"/>
  <c r="AG2036" i="1"/>
  <c r="AF2068" i="1"/>
  <c r="AH2068" i="1"/>
  <c r="AE2068" i="1"/>
  <c r="AG2068" i="1"/>
  <c r="AF2184" i="1"/>
  <c r="AH2184" i="1"/>
  <c r="AG2184" i="1"/>
  <c r="AE2184" i="1"/>
  <c r="AF2418" i="1"/>
  <c r="AG2418" i="1"/>
  <c r="AE2418" i="1"/>
  <c r="AH2418" i="1"/>
  <c r="AF1723" i="1"/>
  <c r="AG1723" i="1"/>
  <c r="AE1723" i="1"/>
  <c r="AH1723" i="1"/>
  <c r="AF1755" i="1"/>
  <c r="AG1755" i="1"/>
  <c r="AE1755" i="1"/>
  <c r="AH1755" i="1"/>
  <c r="AF1787" i="1"/>
  <c r="AG1787" i="1"/>
  <c r="AE1787" i="1"/>
  <c r="AH1787" i="1"/>
  <c r="AF1819" i="1"/>
  <c r="AG1819" i="1"/>
  <c r="AE1819" i="1"/>
  <c r="AH1819" i="1"/>
  <c r="AF1851" i="1"/>
  <c r="AG1851" i="1"/>
  <c r="AE1851" i="1"/>
  <c r="AH1851" i="1"/>
  <c r="AF1883" i="1"/>
  <c r="AG1883" i="1"/>
  <c r="AE1883" i="1"/>
  <c r="AH1883" i="1"/>
  <c r="AF1915" i="1"/>
  <c r="AG1915" i="1"/>
  <c r="AE1915" i="1"/>
  <c r="AH1915" i="1"/>
  <c r="AF1947" i="1"/>
  <c r="AG1947" i="1"/>
  <c r="AE1947" i="1"/>
  <c r="AH1947" i="1"/>
  <c r="AF2015" i="1"/>
  <c r="AE2015" i="1"/>
  <c r="AH2015" i="1"/>
  <c r="AG2015" i="1"/>
  <c r="AF2047" i="1"/>
  <c r="AE2047" i="1"/>
  <c r="AH2047" i="1"/>
  <c r="AG2047" i="1"/>
  <c r="AG2087" i="1"/>
  <c r="AF2087" i="1"/>
  <c r="AE2087" i="1"/>
  <c r="AH2087" i="1"/>
  <c r="AH2117" i="1"/>
  <c r="AF2117" i="1"/>
  <c r="AE2117" i="1"/>
  <c r="AG2117" i="1"/>
  <c r="AG2158" i="1"/>
  <c r="AF2158" i="1"/>
  <c r="AE2158" i="1"/>
  <c r="AH2158" i="1"/>
  <c r="AH2215" i="1"/>
  <c r="AG2215" i="1"/>
  <c r="AF2215" i="1"/>
  <c r="AE2215" i="1"/>
  <c r="AH2077" i="1"/>
  <c r="AF2077" i="1"/>
  <c r="AG2077" i="1"/>
  <c r="AE2077" i="1"/>
  <c r="AF2152" i="1"/>
  <c r="AE2152" i="1"/>
  <c r="AH2152" i="1"/>
  <c r="AG2152" i="1"/>
  <c r="AH1720" i="1"/>
  <c r="AG1720" i="1"/>
  <c r="AF1720" i="1"/>
  <c r="AE1720" i="1"/>
  <c r="AH1752" i="1"/>
  <c r="AG1752" i="1"/>
  <c r="AF1752" i="1"/>
  <c r="AE1752" i="1"/>
  <c r="AH1784" i="1"/>
  <c r="AG1784" i="1"/>
  <c r="AF1784" i="1"/>
  <c r="AE1784" i="1"/>
  <c r="AH1816" i="1"/>
  <c r="AG1816" i="1"/>
  <c r="AF1816" i="1"/>
  <c r="AE1816" i="1"/>
  <c r="AH1848" i="1"/>
  <c r="AG1848" i="1"/>
  <c r="AF1848" i="1"/>
  <c r="AE1848" i="1"/>
  <c r="AH1880" i="1"/>
  <c r="AG1880" i="1"/>
  <c r="AF1880" i="1"/>
  <c r="AE1880" i="1"/>
  <c r="AH1912" i="1"/>
  <c r="AG1912" i="1"/>
  <c r="AF1912" i="1"/>
  <c r="AE1912" i="1"/>
  <c r="AH1944" i="1"/>
  <c r="AG1944" i="1"/>
  <c r="AF1944" i="1"/>
  <c r="AE1944" i="1"/>
  <c r="AF1976" i="1"/>
  <c r="AH1976" i="1"/>
  <c r="AG1976" i="1"/>
  <c r="AE1976" i="1"/>
  <c r="AH2007" i="1"/>
  <c r="AG2007" i="1"/>
  <c r="AF2007" i="1"/>
  <c r="AE2007" i="1"/>
  <c r="AF2136" i="1"/>
  <c r="AH2136" i="1"/>
  <c r="AG2136" i="1"/>
  <c r="AE2136" i="1"/>
  <c r="AH2175" i="1"/>
  <c r="AG2175" i="1"/>
  <c r="AF2175" i="1"/>
  <c r="AE2175" i="1"/>
  <c r="AH2245" i="1"/>
  <c r="AE2245" i="1"/>
  <c r="AG2245" i="1"/>
  <c r="AF2245" i="1"/>
  <c r="AH2262" i="1"/>
  <c r="AF2262" i="1"/>
  <c r="AG2262" i="1"/>
  <c r="AE2262" i="1"/>
  <c r="AH2292" i="1"/>
  <c r="AG2292" i="1"/>
  <c r="AF2292" i="1"/>
  <c r="AE2292" i="1"/>
  <c r="AH2392" i="1"/>
  <c r="AF2392" i="1"/>
  <c r="AE2392" i="1"/>
  <c r="AG2392" i="1"/>
  <c r="AG2477" i="1"/>
  <c r="AE2477" i="1"/>
  <c r="AF2477" i="1"/>
  <c r="AH2477" i="1"/>
  <c r="AH2510" i="1"/>
  <c r="AG2510" i="1"/>
  <c r="AF2510" i="1"/>
  <c r="AE2510" i="1"/>
  <c r="AF2327" i="1"/>
  <c r="AH2327" i="1"/>
  <c r="AE2327" i="1"/>
  <c r="AG2327" i="1"/>
  <c r="AF2356" i="1"/>
  <c r="AG2356" i="1"/>
  <c r="AH2356" i="1"/>
  <c r="AE2356" i="1"/>
  <c r="AH2410" i="1"/>
  <c r="AG2410" i="1"/>
  <c r="AE2410" i="1"/>
  <c r="AF2410" i="1"/>
  <c r="AH2450" i="1"/>
  <c r="AG2450" i="1"/>
  <c r="AE2450" i="1"/>
  <c r="AF2450" i="1"/>
  <c r="AE2473" i="1"/>
  <c r="AH2473" i="1"/>
  <c r="AG2473" i="1"/>
  <c r="AF2473" i="1"/>
  <c r="AF2496" i="1"/>
  <c r="AE2496" i="1"/>
  <c r="AH2496" i="1"/>
  <c r="AG2496" i="1"/>
  <c r="AF2228" i="1"/>
  <c r="AH2228" i="1"/>
  <c r="AE2228" i="1"/>
  <c r="AG2228" i="1"/>
  <c r="AG2364" i="1"/>
  <c r="AF2364" i="1"/>
  <c r="AE2364" i="1"/>
  <c r="AH2364" i="1"/>
  <c r="AH2456" i="1"/>
  <c r="AG2456" i="1"/>
  <c r="AF2456" i="1"/>
  <c r="AE2456" i="1"/>
  <c r="AE2474" i="1"/>
  <c r="AF2474" i="1"/>
  <c r="AH2474" i="1"/>
  <c r="AG2474" i="1"/>
  <c r="AE2470" i="1"/>
  <c r="AF2470" i="1"/>
  <c r="AH2470" i="1"/>
  <c r="AG2470" i="1"/>
  <c r="AG2493" i="1"/>
  <c r="AE2493" i="1"/>
  <c r="AF2493" i="1"/>
  <c r="AH2493" i="1"/>
  <c r="AH2102" i="1"/>
  <c r="AG2102" i="1"/>
  <c r="AF2102" i="1"/>
  <c r="AE2102" i="1"/>
  <c r="AH2123" i="1"/>
  <c r="AG2123" i="1"/>
  <c r="AF2123" i="1"/>
  <c r="AE2123" i="1"/>
  <c r="AH2166" i="1"/>
  <c r="AG2166" i="1"/>
  <c r="AF2166" i="1"/>
  <c r="AE2166" i="1"/>
  <c r="AH2187" i="1"/>
  <c r="AG2187" i="1"/>
  <c r="AF2187" i="1"/>
  <c r="AE2187" i="1"/>
  <c r="AH2318" i="1"/>
  <c r="AE2318" i="1"/>
  <c r="AG2318" i="1"/>
  <c r="AF2318" i="1"/>
  <c r="AF2353" i="1"/>
  <c r="AE2353" i="1"/>
  <c r="AH2353" i="1"/>
  <c r="AG2353" i="1"/>
  <c r="AG2378" i="1"/>
  <c r="AF2378" i="1"/>
  <c r="AH2378" i="1"/>
  <c r="AE2378" i="1"/>
  <c r="AF2404" i="1"/>
  <c r="AG2404" i="1"/>
  <c r="AH2404" i="1"/>
  <c r="AE2404" i="1"/>
  <c r="AE2427" i="1"/>
  <c r="AF2427" i="1"/>
  <c r="AG2427" i="1"/>
  <c r="AH2427" i="1"/>
  <c r="AF2492" i="1"/>
  <c r="AH2492" i="1"/>
  <c r="AE2492" i="1"/>
  <c r="AG2492" i="1"/>
  <c r="AH367" i="1"/>
  <c r="AG367" i="1"/>
  <c r="AF367" i="1"/>
  <c r="AE367" i="1"/>
  <c r="AH399" i="1"/>
  <c r="AG399" i="1"/>
  <c r="AF399" i="1"/>
  <c r="AE399" i="1"/>
  <c r="AF431" i="1"/>
  <c r="AH431" i="1"/>
  <c r="AG431" i="1"/>
  <c r="AE431" i="1"/>
  <c r="AF463" i="1"/>
  <c r="AH463" i="1"/>
  <c r="AG463" i="1"/>
  <c r="AE463" i="1"/>
  <c r="AF495" i="1"/>
  <c r="AH495" i="1"/>
  <c r="AG495" i="1"/>
  <c r="AE495" i="1"/>
  <c r="AF527" i="1"/>
  <c r="AH527" i="1"/>
  <c r="AG527" i="1"/>
  <c r="AE527" i="1"/>
  <c r="AF559" i="1"/>
  <c r="AH559" i="1"/>
  <c r="AG559" i="1"/>
  <c r="AE559" i="1"/>
  <c r="AF591" i="1"/>
  <c r="AH591" i="1"/>
  <c r="AG591" i="1"/>
  <c r="AE591" i="1"/>
  <c r="AF623" i="1"/>
  <c r="AH623" i="1"/>
  <c r="AG623" i="1"/>
  <c r="AE623" i="1"/>
  <c r="AF655" i="1"/>
  <c r="AH655" i="1"/>
  <c r="AG655" i="1"/>
  <c r="AE655" i="1"/>
  <c r="AF687" i="1"/>
  <c r="AH687" i="1"/>
  <c r="AG687" i="1"/>
  <c r="AE687" i="1"/>
  <c r="AF719" i="1"/>
  <c r="AH719" i="1"/>
  <c r="AG719" i="1"/>
  <c r="AE719" i="1"/>
  <c r="AF751" i="1"/>
  <c r="AH751" i="1"/>
  <c r="AG751" i="1"/>
  <c r="AE751" i="1"/>
  <c r="AF783" i="1"/>
  <c r="AH783" i="1"/>
  <c r="AG783" i="1"/>
  <c r="AE783" i="1"/>
  <c r="AF815" i="1"/>
  <c r="AH815" i="1"/>
  <c r="AG815" i="1"/>
  <c r="AE815" i="1"/>
  <c r="AF847" i="1"/>
  <c r="AH847" i="1"/>
  <c r="AG847" i="1"/>
  <c r="AE847" i="1"/>
  <c r="AF879" i="1"/>
  <c r="AH879" i="1"/>
  <c r="AG879" i="1"/>
  <c r="AE879" i="1"/>
  <c r="AF911" i="1"/>
  <c r="AH911" i="1"/>
  <c r="AG911" i="1"/>
  <c r="AE911" i="1"/>
  <c r="AF943" i="1"/>
  <c r="AH943" i="1"/>
  <c r="AG943" i="1"/>
  <c r="AE943" i="1"/>
  <c r="AF975" i="1"/>
  <c r="AH975" i="1"/>
  <c r="AG975" i="1"/>
  <c r="AE975" i="1"/>
  <c r="AF1007" i="1"/>
  <c r="AH1007" i="1"/>
  <c r="AG1007" i="1"/>
  <c r="AE1007" i="1"/>
  <c r="AF1039" i="1"/>
  <c r="AH1039" i="1"/>
  <c r="AG1039" i="1"/>
  <c r="AE1039" i="1"/>
  <c r="AF1071" i="1"/>
  <c r="AH1071" i="1"/>
  <c r="AG1071" i="1"/>
  <c r="AE1071" i="1"/>
  <c r="AF1103" i="1"/>
  <c r="AH1103" i="1"/>
  <c r="AG1103" i="1"/>
  <c r="AE1103" i="1"/>
  <c r="AH1141" i="1"/>
  <c r="AE1141" i="1"/>
  <c r="AF1141" i="1"/>
  <c r="AG1141" i="1"/>
  <c r="AG1132" i="1"/>
  <c r="AH1132" i="1"/>
  <c r="AF1132" i="1"/>
  <c r="AE1132" i="1"/>
  <c r="AH36" i="1"/>
  <c r="AG36" i="1"/>
  <c r="AF36" i="1"/>
  <c r="AE36" i="1"/>
  <c r="AH68" i="1"/>
  <c r="AG68" i="1"/>
  <c r="AF68" i="1"/>
  <c r="AE68" i="1"/>
  <c r="AH100" i="1"/>
  <c r="AG100" i="1"/>
  <c r="AF100" i="1"/>
  <c r="AE100" i="1"/>
  <c r="AH132" i="1"/>
  <c r="AG132" i="1"/>
  <c r="AF132" i="1"/>
  <c r="AE132" i="1"/>
  <c r="AH164" i="1"/>
  <c r="AG164" i="1"/>
  <c r="AF164" i="1"/>
  <c r="AE164" i="1"/>
  <c r="AH196" i="1"/>
  <c r="AG196" i="1"/>
  <c r="AF196" i="1"/>
  <c r="AE196" i="1"/>
  <c r="AH228" i="1"/>
  <c r="AG228" i="1"/>
  <c r="AF228" i="1"/>
  <c r="AE228" i="1"/>
  <c r="AH260" i="1"/>
  <c r="AG260" i="1"/>
  <c r="AF260" i="1"/>
  <c r="AE260" i="1"/>
  <c r="AH292" i="1"/>
  <c r="AG292" i="1"/>
  <c r="AF292" i="1"/>
  <c r="AE292" i="1"/>
  <c r="AH324" i="1"/>
  <c r="AG324" i="1"/>
  <c r="AF324" i="1"/>
  <c r="AE324" i="1"/>
  <c r="AH356" i="1"/>
  <c r="AG356" i="1"/>
  <c r="AF356" i="1"/>
  <c r="AE356" i="1"/>
  <c r="AH388" i="1"/>
  <c r="AG388" i="1"/>
  <c r="AF388" i="1"/>
  <c r="AE388" i="1"/>
  <c r="AH420" i="1"/>
  <c r="AG420" i="1"/>
  <c r="AF420" i="1"/>
  <c r="AE420" i="1"/>
  <c r="AH453" i="1"/>
  <c r="AE453" i="1"/>
  <c r="AF453" i="1"/>
  <c r="AG453" i="1"/>
  <c r="AH485" i="1"/>
  <c r="AE485" i="1"/>
  <c r="AF485" i="1"/>
  <c r="AG485" i="1"/>
  <c r="AH517" i="1"/>
  <c r="AE517" i="1"/>
  <c r="AF517" i="1"/>
  <c r="AG517" i="1"/>
  <c r="AH549" i="1"/>
  <c r="AE549" i="1"/>
  <c r="AF549" i="1"/>
  <c r="AG549" i="1"/>
  <c r="AH581" i="1"/>
  <c r="AE581" i="1"/>
  <c r="AF581" i="1"/>
  <c r="AG581" i="1"/>
  <c r="AH613" i="1"/>
  <c r="AE613" i="1"/>
  <c r="AF613" i="1"/>
  <c r="AG613" i="1"/>
  <c r="AH645" i="1"/>
  <c r="AE645" i="1"/>
  <c r="AF645" i="1"/>
  <c r="AG645" i="1"/>
  <c r="AH677" i="1"/>
  <c r="AE677" i="1"/>
  <c r="AF677" i="1"/>
  <c r="AG677" i="1"/>
  <c r="AH709" i="1"/>
  <c r="AE709" i="1"/>
  <c r="AF709" i="1"/>
  <c r="AG709" i="1"/>
  <c r="AH741" i="1"/>
  <c r="AE741" i="1"/>
  <c r="AF741" i="1"/>
  <c r="AG741" i="1"/>
  <c r="AH773" i="1"/>
  <c r="AE773" i="1"/>
  <c r="AF773" i="1"/>
  <c r="AG773" i="1"/>
  <c r="AH805" i="1"/>
  <c r="AE805" i="1"/>
  <c r="AF805" i="1"/>
  <c r="AG805" i="1"/>
  <c r="AH837" i="1"/>
  <c r="AE837" i="1"/>
  <c r="AF837" i="1"/>
  <c r="AG837" i="1"/>
  <c r="AH869" i="1"/>
  <c r="AE869" i="1"/>
  <c r="AF869" i="1"/>
  <c r="AG869" i="1"/>
  <c r="AH901" i="1"/>
  <c r="AE901" i="1"/>
  <c r="AF901" i="1"/>
  <c r="AG901" i="1"/>
  <c r="AH933" i="1"/>
  <c r="AE933" i="1"/>
  <c r="AF933" i="1"/>
  <c r="AG933" i="1"/>
  <c r="AH965" i="1"/>
  <c r="AE965" i="1"/>
  <c r="AF965" i="1"/>
  <c r="AG965" i="1"/>
  <c r="AH997" i="1"/>
  <c r="AE997" i="1"/>
  <c r="AF997" i="1"/>
  <c r="AG997" i="1"/>
  <c r="AH1029" i="1"/>
  <c r="AE1029" i="1"/>
  <c r="AF1029" i="1"/>
  <c r="AG1029" i="1"/>
  <c r="AH1061" i="1"/>
  <c r="AE1061" i="1"/>
  <c r="AF1061" i="1"/>
  <c r="AG1061" i="1"/>
  <c r="AH1093" i="1"/>
  <c r="AE1093" i="1"/>
  <c r="AF1093" i="1"/>
  <c r="AG1093" i="1"/>
  <c r="AH1125" i="1"/>
  <c r="AE1125" i="1"/>
  <c r="AF1125" i="1"/>
  <c r="AG1125" i="1"/>
  <c r="AH374" i="1"/>
  <c r="AG374" i="1"/>
  <c r="AF374" i="1"/>
  <c r="AE374" i="1"/>
  <c r="AH440" i="1"/>
  <c r="AG440" i="1"/>
  <c r="AF440" i="1"/>
  <c r="AE440" i="1"/>
  <c r="AH472" i="1"/>
  <c r="AG472" i="1"/>
  <c r="AF472" i="1"/>
  <c r="AE472" i="1"/>
  <c r="AH504" i="1"/>
  <c r="AG504" i="1"/>
  <c r="AF504" i="1"/>
  <c r="AE504" i="1"/>
  <c r="AH536" i="1"/>
  <c r="AG536" i="1"/>
  <c r="AF536" i="1"/>
  <c r="AE536" i="1"/>
  <c r="AH568" i="1"/>
  <c r="AG568" i="1"/>
  <c r="AF568" i="1"/>
  <c r="AE568" i="1"/>
  <c r="AH600" i="1"/>
  <c r="AG600" i="1"/>
  <c r="AF600" i="1"/>
  <c r="AE600" i="1"/>
  <c r="AH632" i="1"/>
  <c r="AG632" i="1"/>
  <c r="AF632" i="1"/>
  <c r="AE632" i="1"/>
  <c r="AH664" i="1"/>
  <c r="AG664" i="1"/>
  <c r="AF664" i="1"/>
  <c r="AE664" i="1"/>
  <c r="AH696" i="1"/>
  <c r="AG696" i="1"/>
  <c r="AF696" i="1"/>
  <c r="AE696" i="1"/>
  <c r="AH728" i="1"/>
  <c r="AG728" i="1"/>
  <c r="AF728" i="1"/>
  <c r="AE728" i="1"/>
  <c r="AH760" i="1"/>
  <c r="AG760" i="1"/>
  <c r="AF760" i="1"/>
  <c r="AE760" i="1"/>
  <c r="AH792" i="1"/>
  <c r="AG792" i="1"/>
  <c r="AF792" i="1"/>
  <c r="AE792" i="1"/>
  <c r="AH824" i="1"/>
  <c r="AG824" i="1"/>
  <c r="AF824" i="1"/>
  <c r="AE824" i="1"/>
  <c r="AH856" i="1"/>
  <c r="AG856" i="1"/>
  <c r="AF856" i="1"/>
  <c r="AE856" i="1"/>
  <c r="AH888" i="1"/>
  <c r="AG888" i="1"/>
  <c r="AF888" i="1"/>
  <c r="AE888" i="1"/>
  <c r="AH920" i="1"/>
  <c r="AG920" i="1"/>
  <c r="AF920" i="1"/>
  <c r="AE920" i="1"/>
  <c r="AH952" i="1"/>
  <c r="AG952" i="1"/>
  <c r="AF952" i="1"/>
  <c r="AE952" i="1"/>
  <c r="AH984" i="1"/>
  <c r="AG984" i="1"/>
  <c r="AF984" i="1"/>
  <c r="AE984" i="1"/>
  <c r="AH1016" i="1"/>
  <c r="AG1016" i="1"/>
  <c r="AF1016" i="1"/>
  <c r="AE1016" i="1"/>
  <c r="AH1048" i="1"/>
  <c r="AG1048" i="1"/>
  <c r="AF1048" i="1"/>
  <c r="AE1048" i="1"/>
  <c r="AH1080" i="1"/>
  <c r="AG1080" i="1"/>
  <c r="AF1080" i="1"/>
  <c r="AE1080" i="1"/>
  <c r="AH1112" i="1"/>
  <c r="AG1112" i="1"/>
  <c r="AF1112" i="1"/>
  <c r="AE1112" i="1"/>
  <c r="AG28" i="1"/>
  <c r="AF28" i="1"/>
  <c r="AE28" i="1"/>
  <c r="AH28" i="1"/>
  <c r="AG60" i="1"/>
  <c r="AF60" i="1"/>
  <c r="AE60" i="1"/>
  <c r="AH60" i="1"/>
  <c r="AG92" i="1"/>
  <c r="AF92" i="1"/>
  <c r="AE92" i="1"/>
  <c r="AH92" i="1"/>
  <c r="AG124" i="1"/>
  <c r="AF124" i="1"/>
  <c r="AE124" i="1"/>
  <c r="AH124" i="1"/>
  <c r="AG156" i="1"/>
  <c r="AF156" i="1"/>
  <c r="AE156" i="1"/>
  <c r="AH156" i="1"/>
  <c r="AG188" i="1"/>
  <c r="AF188" i="1"/>
  <c r="AE188" i="1"/>
  <c r="AH188" i="1"/>
  <c r="AG220" i="1"/>
  <c r="AF220" i="1"/>
  <c r="AE220" i="1"/>
  <c r="AH220" i="1"/>
  <c r="AG252" i="1"/>
  <c r="AF252" i="1"/>
  <c r="AE252" i="1"/>
  <c r="AH252" i="1"/>
  <c r="AG284" i="1"/>
  <c r="AF284" i="1"/>
  <c r="AE284" i="1"/>
  <c r="AH284" i="1"/>
  <c r="AG316" i="1"/>
  <c r="AF316" i="1"/>
  <c r="AE316" i="1"/>
  <c r="AH316" i="1"/>
  <c r="AG348" i="1"/>
  <c r="AF348" i="1"/>
  <c r="AE348" i="1"/>
  <c r="AH348" i="1"/>
  <c r="AH377" i="1"/>
  <c r="AE377" i="1"/>
  <c r="AF377" i="1"/>
  <c r="AG377" i="1"/>
  <c r="AH409" i="1"/>
  <c r="AE409" i="1"/>
  <c r="AF409" i="1"/>
  <c r="AG409" i="1"/>
  <c r="AH445" i="1"/>
  <c r="AE445" i="1"/>
  <c r="AF445" i="1"/>
  <c r="AG445" i="1"/>
  <c r="AH477" i="1"/>
  <c r="AE477" i="1"/>
  <c r="AF477" i="1"/>
  <c r="AG477" i="1"/>
  <c r="AH509" i="1"/>
  <c r="AE509" i="1"/>
  <c r="AF509" i="1"/>
  <c r="AG509" i="1"/>
  <c r="AH541" i="1"/>
  <c r="AE541" i="1"/>
  <c r="AF541" i="1"/>
  <c r="AG541" i="1"/>
  <c r="AH573" i="1"/>
  <c r="AE573" i="1"/>
  <c r="AF573" i="1"/>
  <c r="AG573" i="1"/>
  <c r="AH605" i="1"/>
  <c r="AE605" i="1"/>
  <c r="AF605" i="1"/>
  <c r="AG605" i="1"/>
  <c r="AH637" i="1"/>
  <c r="AE637" i="1"/>
  <c r="AF637" i="1"/>
  <c r="AG637" i="1"/>
  <c r="AH669" i="1"/>
  <c r="AE669" i="1"/>
  <c r="AF669" i="1"/>
  <c r="AG669" i="1"/>
  <c r="AH701" i="1"/>
  <c r="AE701" i="1"/>
  <c r="AF701" i="1"/>
  <c r="AG701" i="1"/>
  <c r="AH733" i="1"/>
  <c r="AE733" i="1"/>
  <c r="AF733" i="1"/>
  <c r="AG733" i="1"/>
  <c r="AH765" i="1"/>
  <c r="AE765" i="1"/>
  <c r="AF765" i="1"/>
  <c r="AG765" i="1"/>
  <c r="AH797" i="1"/>
  <c r="AE797" i="1"/>
  <c r="AF797" i="1"/>
  <c r="AG797" i="1"/>
  <c r="AH829" i="1"/>
  <c r="AE829" i="1"/>
  <c r="AF829" i="1"/>
  <c r="AG829" i="1"/>
  <c r="AH861" i="1"/>
  <c r="AE861" i="1"/>
  <c r="AF861" i="1"/>
  <c r="AG861" i="1"/>
  <c r="AH893" i="1"/>
  <c r="AE893" i="1"/>
  <c r="AF893" i="1"/>
  <c r="AG893" i="1"/>
  <c r="AH925" i="1"/>
  <c r="AE925" i="1"/>
  <c r="AF925" i="1"/>
  <c r="AG925" i="1"/>
  <c r="AH957" i="1"/>
  <c r="AE957" i="1"/>
  <c r="AF957" i="1"/>
  <c r="AG957" i="1"/>
  <c r="AH989" i="1"/>
  <c r="AE989" i="1"/>
  <c r="AF989" i="1"/>
  <c r="AG989" i="1"/>
  <c r="AH1021" i="1"/>
  <c r="AE1021" i="1"/>
  <c r="AF1021" i="1"/>
  <c r="AG1021" i="1"/>
  <c r="AH1053" i="1"/>
  <c r="AE1053" i="1"/>
  <c r="AF1053" i="1"/>
  <c r="AG1053" i="1"/>
  <c r="AH1085" i="1"/>
  <c r="AE1085" i="1"/>
  <c r="AF1085" i="1"/>
  <c r="AG1085" i="1"/>
  <c r="AH1117" i="1"/>
  <c r="AE1117" i="1"/>
  <c r="AF1117" i="1"/>
  <c r="AG1117" i="1"/>
  <c r="AG1140" i="1"/>
  <c r="AE1140" i="1"/>
  <c r="AH1140" i="1"/>
  <c r="AF1140" i="1"/>
  <c r="AE360" i="1"/>
  <c r="AH360" i="1"/>
  <c r="AG360" i="1"/>
  <c r="AF360" i="1"/>
  <c r="AE392" i="1"/>
  <c r="AH392" i="1"/>
  <c r="AG392" i="1"/>
  <c r="AF392" i="1"/>
  <c r="AE424" i="1"/>
  <c r="AH424" i="1"/>
  <c r="AG424" i="1"/>
  <c r="AF424" i="1"/>
  <c r="AH25" i="1"/>
  <c r="AE25" i="1"/>
  <c r="AF25" i="1"/>
  <c r="AG25" i="1"/>
  <c r="AH57" i="1"/>
  <c r="AE57" i="1"/>
  <c r="AF57" i="1"/>
  <c r="AG57" i="1"/>
  <c r="AH89" i="1"/>
  <c r="AE89" i="1"/>
  <c r="AF89" i="1"/>
  <c r="AG89" i="1"/>
  <c r="AE121" i="1"/>
  <c r="AH121" i="1"/>
  <c r="AF121" i="1"/>
  <c r="AG121" i="1"/>
  <c r="AH153" i="1"/>
  <c r="AE153" i="1"/>
  <c r="AF153" i="1"/>
  <c r="AG153" i="1"/>
  <c r="AH185" i="1"/>
  <c r="AF185" i="1"/>
  <c r="AE185" i="1"/>
  <c r="AG185" i="1"/>
  <c r="AH217" i="1"/>
  <c r="AE217" i="1"/>
  <c r="AF217" i="1"/>
  <c r="AG217" i="1"/>
  <c r="AH249" i="1"/>
  <c r="AE249" i="1"/>
  <c r="AF249" i="1"/>
  <c r="AG249" i="1"/>
  <c r="AH281" i="1"/>
  <c r="AE281" i="1"/>
  <c r="AF281" i="1"/>
  <c r="AG281" i="1"/>
  <c r="AH313" i="1"/>
  <c r="AE313" i="1"/>
  <c r="AF313" i="1"/>
  <c r="AG313" i="1"/>
  <c r="AH345" i="1"/>
  <c r="AE345" i="1"/>
  <c r="AF345" i="1"/>
  <c r="AG345" i="1"/>
  <c r="AH370" i="1"/>
  <c r="AG370" i="1"/>
  <c r="AF370" i="1"/>
  <c r="AE370" i="1"/>
  <c r="AH1165" i="1"/>
  <c r="AE1165" i="1"/>
  <c r="AF1165" i="1"/>
  <c r="AG1165" i="1"/>
  <c r="AH1197" i="1"/>
  <c r="AE1197" i="1"/>
  <c r="AF1197" i="1"/>
  <c r="AG1197" i="1"/>
  <c r="AH1229" i="1"/>
  <c r="AE1229" i="1"/>
  <c r="AF1229" i="1"/>
  <c r="AG1229" i="1"/>
  <c r="AH1261" i="1"/>
  <c r="AE1261" i="1"/>
  <c r="AF1261" i="1"/>
  <c r="AG1261" i="1"/>
  <c r="AH1293" i="1"/>
  <c r="AE1293" i="1"/>
  <c r="AF1293" i="1"/>
  <c r="AG1293" i="1"/>
  <c r="AH1325" i="1"/>
  <c r="AE1325" i="1"/>
  <c r="AF1325" i="1"/>
  <c r="AG1325" i="1"/>
  <c r="AH1357" i="1"/>
  <c r="AE1357" i="1"/>
  <c r="AF1357" i="1"/>
  <c r="AG1357" i="1"/>
  <c r="AH1389" i="1"/>
  <c r="AE1389" i="1"/>
  <c r="AF1389" i="1"/>
  <c r="AG1389" i="1"/>
  <c r="AH1421" i="1"/>
  <c r="AE1421" i="1"/>
  <c r="AF1421" i="1"/>
  <c r="AG1421" i="1"/>
  <c r="AH1453" i="1"/>
  <c r="AE1453" i="1"/>
  <c r="AF1453" i="1"/>
  <c r="AG1453" i="1"/>
  <c r="AH1485" i="1"/>
  <c r="AE1485" i="1"/>
  <c r="AF1485" i="1"/>
  <c r="AG1485" i="1"/>
  <c r="AH1517" i="1"/>
  <c r="AE1517" i="1"/>
  <c r="AF1517" i="1"/>
  <c r="AG1517" i="1"/>
  <c r="AH1549" i="1"/>
  <c r="AE1549" i="1"/>
  <c r="AF1549" i="1"/>
  <c r="AG1549" i="1"/>
  <c r="AH1581" i="1"/>
  <c r="AE1581" i="1"/>
  <c r="AF1581" i="1"/>
  <c r="AG1581" i="1"/>
  <c r="AH1613" i="1"/>
  <c r="AE1613" i="1"/>
  <c r="AF1613" i="1"/>
  <c r="AG1613" i="1"/>
  <c r="AH1645" i="1"/>
  <c r="AE1645" i="1"/>
  <c r="AF1645" i="1"/>
  <c r="AG1645" i="1"/>
  <c r="AH1677" i="1"/>
  <c r="AE1677" i="1"/>
  <c r="AF1677" i="1"/>
  <c r="AG1677" i="1"/>
  <c r="AH1158" i="1"/>
  <c r="AE1158" i="1"/>
  <c r="AG1158" i="1"/>
  <c r="AF1158" i="1"/>
  <c r="AH1190" i="1"/>
  <c r="AE1190" i="1"/>
  <c r="AG1190" i="1"/>
  <c r="AF1190" i="1"/>
  <c r="AH1222" i="1"/>
  <c r="AE1222" i="1"/>
  <c r="AG1222" i="1"/>
  <c r="AF1222" i="1"/>
  <c r="AH1254" i="1"/>
  <c r="AE1254" i="1"/>
  <c r="AG1254" i="1"/>
  <c r="AF1254" i="1"/>
  <c r="AH1286" i="1"/>
  <c r="AE1286" i="1"/>
  <c r="AG1286" i="1"/>
  <c r="AF1286" i="1"/>
  <c r="AH1318" i="1"/>
  <c r="AE1318" i="1"/>
  <c r="AG1318" i="1"/>
  <c r="AF1318" i="1"/>
  <c r="AH1350" i="1"/>
  <c r="AE1350" i="1"/>
  <c r="AG1350" i="1"/>
  <c r="AF1350" i="1"/>
  <c r="AH1382" i="1"/>
  <c r="AE1382" i="1"/>
  <c r="AG1382" i="1"/>
  <c r="AF1382" i="1"/>
  <c r="AH1414" i="1"/>
  <c r="AE1414" i="1"/>
  <c r="AG1414" i="1"/>
  <c r="AF1414" i="1"/>
  <c r="AH1446" i="1"/>
  <c r="AE1446" i="1"/>
  <c r="AG1446" i="1"/>
  <c r="AF1446" i="1"/>
  <c r="AH1478" i="1"/>
  <c r="AE1478" i="1"/>
  <c r="AG1478" i="1"/>
  <c r="AF1478" i="1"/>
  <c r="AH1510" i="1"/>
  <c r="AE1510" i="1"/>
  <c r="AG1510" i="1"/>
  <c r="AF1510" i="1"/>
  <c r="AH1542" i="1"/>
  <c r="AE1542" i="1"/>
  <c r="AG1542" i="1"/>
  <c r="AF1542" i="1"/>
  <c r="AH1574" i="1"/>
  <c r="AE1574" i="1"/>
  <c r="AG1574" i="1"/>
  <c r="AF1574" i="1"/>
  <c r="AH1606" i="1"/>
  <c r="AE1606" i="1"/>
  <c r="AG1606" i="1"/>
  <c r="AF1606" i="1"/>
  <c r="AH1638" i="1"/>
  <c r="AE1638" i="1"/>
  <c r="AG1638" i="1"/>
  <c r="AF1638" i="1"/>
  <c r="AH1670" i="1"/>
  <c r="AE1670" i="1"/>
  <c r="AG1670" i="1"/>
  <c r="AF1670" i="1"/>
  <c r="AH1702" i="1"/>
  <c r="AE1702" i="1"/>
  <c r="AG1702" i="1"/>
  <c r="AF1702" i="1"/>
  <c r="AF1175" i="1"/>
  <c r="AH1175" i="1"/>
  <c r="AG1175" i="1"/>
  <c r="AE1175" i="1"/>
  <c r="AF1207" i="1"/>
  <c r="AH1207" i="1"/>
  <c r="AG1207" i="1"/>
  <c r="AE1207" i="1"/>
  <c r="AF1239" i="1"/>
  <c r="AH1239" i="1"/>
  <c r="AG1239" i="1"/>
  <c r="AE1239" i="1"/>
  <c r="AF1271" i="1"/>
  <c r="AH1271" i="1"/>
  <c r="AG1271" i="1"/>
  <c r="AE1271" i="1"/>
  <c r="AF1303" i="1"/>
  <c r="AH1303" i="1"/>
  <c r="AG1303" i="1"/>
  <c r="AE1303" i="1"/>
  <c r="AF1335" i="1"/>
  <c r="AH1335" i="1"/>
  <c r="AG1335" i="1"/>
  <c r="AE1335" i="1"/>
  <c r="AF1367" i="1"/>
  <c r="AH1367" i="1"/>
  <c r="AG1367" i="1"/>
  <c r="AE1367" i="1"/>
  <c r="AF1399" i="1"/>
  <c r="AH1399" i="1"/>
  <c r="AG1399" i="1"/>
  <c r="AE1399" i="1"/>
  <c r="AF1431" i="1"/>
  <c r="AH1431" i="1"/>
  <c r="AG1431" i="1"/>
  <c r="AE1431" i="1"/>
  <c r="AF1463" i="1"/>
  <c r="AH1463" i="1"/>
  <c r="AG1463" i="1"/>
  <c r="AE1463" i="1"/>
  <c r="AF1495" i="1"/>
  <c r="AH1495" i="1"/>
  <c r="AG1495" i="1"/>
  <c r="AE1495" i="1"/>
  <c r="AF1527" i="1"/>
  <c r="AH1527" i="1"/>
  <c r="AG1527" i="1"/>
  <c r="AE1527" i="1"/>
  <c r="AF1559" i="1"/>
  <c r="AH1559" i="1"/>
  <c r="AG1559" i="1"/>
  <c r="AE1559" i="1"/>
  <c r="AF1591" i="1"/>
  <c r="AH1591" i="1"/>
  <c r="AG1591" i="1"/>
  <c r="AE1591" i="1"/>
  <c r="AF1623" i="1"/>
  <c r="AH1623" i="1"/>
  <c r="AG1623" i="1"/>
  <c r="AE1623" i="1"/>
  <c r="AF1655" i="1"/>
  <c r="AH1655" i="1"/>
  <c r="AG1655" i="1"/>
  <c r="AE1655" i="1"/>
  <c r="AF1687" i="1"/>
  <c r="AH1687" i="1"/>
  <c r="AG1687" i="1"/>
  <c r="AE1687" i="1"/>
  <c r="AH1725" i="1"/>
  <c r="AE1725" i="1"/>
  <c r="AF1725" i="1"/>
  <c r="AG1725" i="1"/>
  <c r="AH1757" i="1"/>
  <c r="AE1757" i="1"/>
  <c r="AF1757" i="1"/>
  <c r="AG1757" i="1"/>
  <c r="AH1789" i="1"/>
  <c r="AE1789" i="1"/>
  <c r="AF1789" i="1"/>
  <c r="AG1789" i="1"/>
  <c r="AH1821" i="1"/>
  <c r="AE1821" i="1"/>
  <c r="AF1821" i="1"/>
  <c r="AG1821" i="1"/>
  <c r="AH1853" i="1"/>
  <c r="AE1853" i="1"/>
  <c r="AF1853" i="1"/>
  <c r="AG1853" i="1"/>
  <c r="AH1885" i="1"/>
  <c r="AE1885" i="1"/>
  <c r="AF1885" i="1"/>
  <c r="AG1885" i="1"/>
  <c r="AH1917" i="1"/>
  <c r="AE1917" i="1"/>
  <c r="AF1917" i="1"/>
  <c r="AG1917" i="1"/>
  <c r="AH1949" i="1"/>
  <c r="AE1949" i="1"/>
  <c r="AF1949" i="1"/>
  <c r="AG1949" i="1"/>
  <c r="AH2021" i="1"/>
  <c r="AE2021" i="1"/>
  <c r="AF2021" i="1"/>
  <c r="AG2021" i="1"/>
  <c r="AH2065" i="1"/>
  <c r="AF2065" i="1"/>
  <c r="AE2065" i="1"/>
  <c r="AG2065" i="1"/>
  <c r="AF2106" i="1"/>
  <c r="AH2106" i="1"/>
  <c r="AG2106" i="1"/>
  <c r="AE2106" i="1"/>
  <c r="AF2144" i="1"/>
  <c r="AH2144" i="1"/>
  <c r="AG2144" i="1"/>
  <c r="AE2144" i="1"/>
  <c r="AF2216" i="1"/>
  <c r="AG2216" i="1"/>
  <c r="AH2216" i="1"/>
  <c r="AE2216" i="1"/>
  <c r="AE2272" i="1"/>
  <c r="AH2272" i="1"/>
  <c r="AG2272" i="1"/>
  <c r="AF2272" i="1"/>
  <c r="AH2324" i="1"/>
  <c r="AG2324" i="1"/>
  <c r="AF2324" i="1"/>
  <c r="AE2324" i="1"/>
  <c r="AF2484" i="1"/>
  <c r="AH2484" i="1"/>
  <c r="AE2484" i="1"/>
  <c r="AG2484" i="1"/>
  <c r="AF2104" i="1"/>
  <c r="AH2104" i="1"/>
  <c r="AG2104" i="1"/>
  <c r="AE2104" i="1"/>
  <c r="AG2151" i="1"/>
  <c r="AH2151" i="1"/>
  <c r="AF2151" i="1"/>
  <c r="AE2151" i="1"/>
  <c r="AH2229" i="1"/>
  <c r="AG2229" i="1"/>
  <c r="AE2229" i="1"/>
  <c r="AF2229" i="1"/>
  <c r="AH2305" i="1"/>
  <c r="AE2305" i="1"/>
  <c r="AF2305" i="1"/>
  <c r="AG2305" i="1"/>
  <c r="AH2041" i="1"/>
  <c r="AF2041" i="1"/>
  <c r="AE2041" i="1"/>
  <c r="AG2041" i="1"/>
  <c r="AF2234" i="1"/>
  <c r="AG2234" i="1"/>
  <c r="AH2234" i="1"/>
  <c r="AE2234" i="1"/>
  <c r="AH2302" i="1"/>
  <c r="AG2302" i="1"/>
  <c r="AF2302" i="1"/>
  <c r="AE2302" i="1"/>
  <c r="AG2374" i="1"/>
  <c r="AH2374" i="1"/>
  <c r="AF2374" i="1"/>
  <c r="AE2374" i="1"/>
  <c r="AH1729" i="1"/>
  <c r="AE1729" i="1"/>
  <c r="AF1729" i="1"/>
  <c r="AG1729" i="1"/>
  <c r="AH1761" i="1"/>
  <c r="AE1761" i="1"/>
  <c r="AF1761" i="1"/>
  <c r="AG1761" i="1"/>
  <c r="AH1793" i="1"/>
  <c r="AE1793" i="1"/>
  <c r="AF1793" i="1"/>
  <c r="AG1793" i="1"/>
  <c r="AH1825" i="1"/>
  <c r="AE1825" i="1"/>
  <c r="AF1825" i="1"/>
  <c r="AG1825" i="1"/>
  <c r="AH1857" i="1"/>
  <c r="AE1857" i="1"/>
  <c r="AF1857" i="1"/>
  <c r="AG1857" i="1"/>
  <c r="AH1889" i="1"/>
  <c r="AE1889" i="1"/>
  <c r="AF1889" i="1"/>
  <c r="AG1889" i="1"/>
  <c r="AH1921" i="1"/>
  <c r="AE1921" i="1"/>
  <c r="AF1921" i="1"/>
  <c r="AG1921" i="1"/>
  <c r="AH1953" i="1"/>
  <c r="AE1953" i="1"/>
  <c r="AF1953" i="1"/>
  <c r="AG1953" i="1"/>
  <c r="AH2002" i="1"/>
  <c r="AE2002" i="1"/>
  <c r="AG2002" i="1"/>
  <c r="AF2002" i="1"/>
  <c r="AH2034" i="1"/>
  <c r="AE2034" i="1"/>
  <c r="AG2034" i="1"/>
  <c r="AF2034" i="1"/>
  <c r="AH2066" i="1"/>
  <c r="AE2066" i="1"/>
  <c r="AF2066" i="1"/>
  <c r="AG2066" i="1"/>
  <c r="AH2197" i="1"/>
  <c r="AF2197" i="1"/>
  <c r="AG2197" i="1"/>
  <c r="AE2197" i="1"/>
  <c r="AF2462" i="1"/>
  <c r="AG2462" i="1"/>
  <c r="AE2462" i="1"/>
  <c r="AH2462" i="1"/>
  <c r="AG1979" i="1"/>
  <c r="AF1979" i="1"/>
  <c r="AE1979" i="1"/>
  <c r="AH1979" i="1"/>
  <c r="AF2076" i="1"/>
  <c r="AE2076" i="1"/>
  <c r="AG2076" i="1"/>
  <c r="AH2076" i="1"/>
  <c r="AH2115" i="1"/>
  <c r="AG2115" i="1"/>
  <c r="AF2115" i="1"/>
  <c r="AE2115" i="1"/>
  <c r="AH2424" i="1"/>
  <c r="AG2424" i="1"/>
  <c r="AF2424" i="1"/>
  <c r="AE2424" i="1"/>
  <c r="AF1728" i="1"/>
  <c r="AE1728" i="1"/>
  <c r="AH1728" i="1"/>
  <c r="AG1728" i="1"/>
  <c r="AF1760" i="1"/>
  <c r="AE1760" i="1"/>
  <c r="AH1760" i="1"/>
  <c r="AG1760" i="1"/>
  <c r="AF1792" i="1"/>
  <c r="AE1792" i="1"/>
  <c r="AH1792" i="1"/>
  <c r="AG1792" i="1"/>
  <c r="AF1824" i="1"/>
  <c r="AE1824" i="1"/>
  <c r="AH1824" i="1"/>
  <c r="AG1824" i="1"/>
  <c r="AF1856" i="1"/>
  <c r="AE1856" i="1"/>
  <c r="AH1856" i="1"/>
  <c r="AG1856" i="1"/>
  <c r="AF1888" i="1"/>
  <c r="AE1888" i="1"/>
  <c r="AH1888" i="1"/>
  <c r="AG1888" i="1"/>
  <c r="AF1920" i="1"/>
  <c r="AE1920" i="1"/>
  <c r="AH1920" i="1"/>
  <c r="AG1920" i="1"/>
  <c r="AF1952" i="1"/>
  <c r="AE1952" i="1"/>
  <c r="AH1952" i="1"/>
  <c r="AG1952" i="1"/>
  <c r="AF1988" i="1"/>
  <c r="AH1988" i="1"/>
  <c r="AE1988" i="1"/>
  <c r="AG1988" i="1"/>
  <c r="AE2227" i="1"/>
  <c r="AF2227" i="1"/>
  <c r="AH2227" i="1"/>
  <c r="AG2227" i="1"/>
  <c r="AF2303" i="1"/>
  <c r="AE2303" i="1"/>
  <c r="AG2303" i="1"/>
  <c r="AH2303" i="1"/>
  <c r="AE2003" i="1"/>
  <c r="AH2003" i="1"/>
  <c r="AG2003" i="1"/>
  <c r="AF2003" i="1"/>
  <c r="AF2315" i="1"/>
  <c r="AH2315" i="1"/>
  <c r="AG2315" i="1"/>
  <c r="AE2315" i="1"/>
  <c r="AG2372" i="1"/>
  <c r="AF2372" i="1"/>
  <c r="AH2372" i="1"/>
  <c r="AE2372" i="1"/>
  <c r="AF2476" i="1"/>
  <c r="AH2476" i="1"/>
  <c r="AE2476" i="1"/>
  <c r="AG2476" i="1"/>
  <c r="AF1978" i="1"/>
  <c r="AH1978" i="1"/>
  <c r="AG1978" i="1"/>
  <c r="AE1978" i="1"/>
  <c r="AH2062" i="1"/>
  <c r="AG2062" i="1"/>
  <c r="AF2062" i="1"/>
  <c r="AE2062" i="1"/>
  <c r="AH2308" i="1"/>
  <c r="AG2308" i="1"/>
  <c r="AF2308" i="1"/>
  <c r="AE2308" i="1"/>
  <c r="AE2403" i="1"/>
  <c r="AF2403" i="1"/>
  <c r="AH2403" i="1"/>
  <c r="AG2403" i="1"/>
  <c r="AH2242" i="1"/>
  <c r="AE2242" i="1"/>
  <c r="AG2242" i="1"/>
  <c r="AF2242" i="1"/>
  <c r="AE2267" i="1"/>
  <c r="AH2267" i="1"/>
  <c r="AG2267" i="1"/>
  <c r="AF2267" i="1"/>
  <c r="AF2367" i="1"/>
  <c r="AH2367" i="1"/>
  <c r="AG2367" i="1"/>
  <c r="AE2367" i="1"/>
  <c r="AF2400" i="1"/>
  <c r="AH2400" i="1"/>
  <c r="AG2400" i="1"/>
  <c r="AE2400" i="1"/>
  <c r="AF2479" i="1"/>
  <c r="AH2479" i="1"/>
  <c r="AG2479" i="1"/>
  <c r="AE2479" i="1"/>
  <c r="AH2207" i="1"/>
  <c r="AG2207" i="1"/>
  <c r="AF2207" i="1"/>
  <c r="AE2207" i="1"/>
  <c r="AF2243" i="1"/>
  <c r="AE2243" i="1"/>
  <c r="AH2243" i="1"/>
  <c r="AG2243" i="1"/>
  <c r="AF2358" i="1"/>
  <c r="AE2358" i="1"/>
  <c r="AH2358" i="1"/>
  <c r="AG2358" i="1"/>
  <c r="AF2391" i="1"/>
  <c r="AH2391" i="1"/>
  <c r="AE2391" i="1"/>
  <c r="AG2391" i="1"/>
  <c r="AH2452" i="1"/>
  <c r="AE2452" i="1"/>
  <c r="AG2452" i="1"/>
  <c r="AF2452" i="1"/>
  <c r="AG2231" i="1"/>
  <c r="AH2231" i="1"/>
  <c r="AF2231" i="1"/>
  <c r="AE2231" i="1"/>
  <c r="AF2342" i="1"/>
  <c r="AH2342" i="1"/>
  <c r="AG2342" i="1"/>
  <c r="AE2342" i="1"/>
  <c r="AF2458" i="1"/>
  <c r="AH2458" i="1"/>
  <c r="AG2458" i="1"/>
  <c r="AE2458" i="1"/>
  <c r="AE2405" i="1"/>
  <c r="AF2405" i="1"/>
  <c r="AH2405" i="1"/>
  <c r="AG2405" i="1"/>
  <c r="AF2186" i="1"/>
  <c r="AH2186" i="1"/>
  <c r="AG2186" i="1"/>
  <c r="AE2186" i="1"/>
  <c r="AH2264" i="1"/>
  <c r="AF2264" i="1"/>
  <c r="AE2264" i="1"/>
  <c r="AG2264" i="1"/>
  <c r="AF2394" i="1"/>
  <c r="AE2394" i="1"/>
  <c r="AH2394" i="1"/>
  <c r="AG2394" i="1"/>
  <c r="AH2440" i="1"/>
  <c r="AE2440" i="1"/>
  <c r="AF2440" i="1"/>
  <c r="AG2440" i="1"/>
  <c r="AF2495" i="1"/>
  <c r="AE2495" i="1"/>
  <c r="AG2495" i="1"/>
  <c r="AH2495" i="1"/>
  <c r="AH2105" i="1"/>
  <c r="AF2105" i="1"/>
  <c r="AE2105" i="1"/>
  <c r="AG2105" i="1"/>
  <c r="AH2169" i="1"/>
  <c r="AF2169" i="1"/>
  <c r="AE2169" i="1"/>
  <c r="AG2169" i="1"/>
  <c r="AH2210" i="1"/>
  <c r="AE2210" i="1"/>
  <c r="AF2210" i="1"/>
  <c r="AG2210" i="1"/>
  <c r="AE2286" i="1"/>
  <c r="AF2286" i="1"/>
  <c r="AH2286" i="1"/>
  <c r="AG2286" i="1"/>
  <c r="AF2357" i="1"/>
  <c r="AG2357" i="1"/>
  <c r="AH2357" i="1"/>
  <c r="AE2357" i="1"/>
  <c r="AG2380" i="1"/>
  <c r="AH2380" i="1"/>
  <c r="AF2380" i="1"/>
  <c r="AE2380" i="1"/>
  <c r="AF2431" i="1"/>
  <c r="AH2431" i="1"/>
  <c r="AG2431" i="1"/>
  <c r="AE2431" i="1"/>
  <c r="AG2466" i="1"/>
  <c r="AF2466" i="1"/>
  <c r="AH2466" i="1"/>
  <c r="AE2466" i="1"/>
  <c r="AH19" i="1"/>
  <c r="AG19" i="1"/>
  <c r="AF19" i="1"/>
  <c r="AE19" i="1"/>
  <c r="AH51" i="1"/>
  <c r="AG51" i="1"/>
  <c r="AF51" i="1"/>
  <c r="AE51" i="1"/>
  <c r="AH83" i="1"/>
  <c r="AG83" i="1"/>
  <c r="AF83" i="1"/>
  <c r="AE83" i="1"/>
  <c r="AH115" i="1"/>
  <c r="AG115" i="1"/>
  <c r="AF115" i="1"/>
  <c r="AE115" i="1"/>
  <c r="AH147" i="1"/>
  <c r="AG147" i="1"/>
  <c r="AF147" i="1"/>
  <c r="AE147" i="1"/>
  <c r="AH179" i="1"/>
  <c r="AG179" i="1"/>
  <c r="AF179" i="1"/>
  <c r="AE179" i="1"/>
  <c r="AH211" i="1"/>
  <c r="AG211" i="1"/>
  <c r="AF211" i="1"/>
  <c r="AE211" i="1"/>
  <c r="AH243" i="1"/>
  <c r="AG243" i="1"/>
  <c r="AF243" i="1"/>
  <c r="AE243" i="1"/>
  <c r="AH275" i="1"/>
  <c r="AG275" i="1"/>
  <c r="AF275" i="1"/>
  <c r="AE275" i="1"/>
  <c r="AH307" i="1"/>
  <c r="AG307" i="1"/>
  <c r="AF307" i="1"/>
  <c r="AE307" i="1"/>
  <c r="AH339" i="1"/>
  <c r="AG339" i="1"/>
  <c r="AF339" i="1"/>
  <c r="AE339" i="1"/>
  <c r="AH373" i="1"/>
  <c r="AE373" i="1"/>
  <c r="AF373" i="1"/>
  <c r="AG373" i="1"/>
  <c r="AH405" i="1"/>
  <c r="AE405" i="1"/>
  <c r="AF405" i="1"/>
  <c r="AG405" i="1"/>
  <c r="AH436" i="1"/>
  <c r="AG436" i="1"/>
  <c r="AF436" i="1"/>
  <c r="AE436" i="1"/>
  <c r="AH468" i="1"/>
  <c r="AG468" i="1"/>
  <c r="AF468" i="1"/>
  <c r="AE468" i="1"/>
  <c r="AH500" i="1"/>
  <c r="AG500" i="1"/>
  <c r="AF500" i="1"/>
  <c r="AE500" i="1"/>
  <c r="AH532" i="1"/>
  <c r="AG532" i="1"/>
  <c r="AF532" i="1"/>
  <c r="AE532" i="1"/>
  <c r="AH564" i="1"/>
  <c r="AG564" i="1"/>
  <c r="AF564" i="1"/>
  <c r="AE564" i="1"/>
  <c r="AH596" i="1"/>
  <c r="AG596" i="1"/>
  <c r="AF596" i="1"/>
  <c r="AE596" i="1"/>
  <c r="AH628" i="1"/>
  <c r="AG628" i="1"/>
  <c r="AF628" i="1"/>
  <c r="AE628" i="1"/>
  <c r="AH660" i="1"/>
  <c r="AG660" i="1"/>
  <c r="AF660" i="1"/>
  <c r="AE660" i="1"/>
  <c r="AH692" i="1"/>
  <c r="AG692" i="1"/>
  <c r="AF692" i="1"/>
  <c r="AE692" i="1"/>
  <c r="AH724" i="1"/>
  <c r="AG724" i="1"/>
  <c r="AF724" i="1"/>
  <c r="AE724" i="1"/>
  <c r="AH756" i="1"/>
  <c r="AG756" i="1"/>
  <c r="AF756" i="1"/>
  <c r="AE756" i="1"/>
  <c r="AH788" i="1"/>
  <c r="AG788" i="1"/>
  <c r="AF788" i="1"/>
  <c r="AE788" i="1"/>
  <c r="AH820" i="1"/>
  <c r="AG820" i="1"/>
  <c r="AF820" i="1"/>
  <c r="AE820" i="1"/>
  <c r="AH852" i="1"/>
  <c r="AG852" i="1"/>
  <c r="AF852" i="1"/>
  <c r="AE852" i="1"/>
  <c r="AH884" i="1"/>
  <c r="AG884" i="1"/>
  <c r="AF884" i="1"/>
  <c r="AE884" i="1"/>
  <c r="AH916" i="1"/>
  <c r="AG916" i="1"/>
  <c r="AF916" i="1"/>
  <c r="AE916" i="1"/>
  <c r="AH948" i="1"/>
  <c r="AG948" i="1"/>
  <c r="AF948" i="1"/>
  <c r="AE948" i="1"/>
  <c r="AH980" i="1"/>
  <c r="AG980" i="1"/>
  <c r="AF980" i="1"/>
  <c r="AE980" i="1"/>
  <c r="AH1012" i="1"/>
  <c r="AG1012" i="1"/>
  <c r="AF1012" i="1"/>
  <c r="AE1012" i="1"/>
  <c r="AH1044" i="1"/>
  <c r="AG1044" i="1"/>
  <c r="AF1044" i="1"/>
  <c r="AE1044" i="1"/>
  <c r="AH1076" i="1"/>
  <c r="AG1076" i="1"/>
  <c r="AF1076" i="1"/>
  <c r="AE1076" i="1"/>
  <c r="AH1108" i="1"/>
  <c r="AG1108" i="1"/>
  <c r="AF1108" i="1"/>
  <c r="AE1108" i="1"/>
  <c r="AH438" i="1"/>
  <c r="AG438" i="1"/>
  <c r="AF438" i="1"/>
  <c r="AE438" i="1"/>
  <c r="AH470" i="1"/>
  <c r="AG470" i="1"/>
  <c r="AF470" i="1"/>
  <c r="AE470" i="1"/>
  <c r="AH502" i="1"/>
  <c r="AG502" i="1"/>
  <c r="AF502" i="1"/>
  <c r="AE502" i="1"/>
  <c r="AH534" i="1"/>
  <c r="AG534" i="1"/>
  <c r="AF534" i="1"/>
  <c r="AE534" i="1"/>
  <c r="AH566" i="1"/>
  <c r="AG566" i="1"/>
  <c r="AF566" i="1"/>
  <c r="AE566" i="1"/>
  <c r="AH598" i="1"/>
  <c r="AG598" i="1"/>
  <c r="AF598" i="1"/>
  <c r="AE598" i="1"/>
  <c r="AH630" i="1"/>
  <c r="AG630" i="1"/>
  <c r="AF630" i="1"/>
  <c r="AE630" i="1"/>
  <c r="AH662" i="1"/>
  <c r="AG662" i="1"/>
  <c r="AF662" i="1"/>
  <c r="AE662" i="1"/>
  <c r="AH694" i="1"/>
  <c r="AG694" i="1"/>
  <c r="AF694" i="1"/>
  <c r="AE694" i="1"/>
  <c r="AH726" i="1"/>
  <c r="AG726" i="1"/>
  <c r="AF726" i="1"/>
  <c r="AE726" i="1"/>
  <c r="AH758" i="1"/>
  <c r="AG758" i="1"/>
  <c r="AF758" i="1"/>
  <c r="AE758" i="1"/>
  <c r="AH790" i="1"/>
  <c r="AG790" i="1"/>
  <c r="AF790" i="1"/>
  <c r="AE790" i="1"/>
  <c r="AH822" i="1"/>
  <c r="AG822" i="1"/>
  <c r="AF822" i="1"/>
  <c r="AE822" i="1"/>
  <c r="AH854" i="1"/>
  <c r="AG854" i="1"/>
  <c r="AF854" i="1"/>
  <c r="AE854" i="1"/>
  <c r="AH886" i="1"/>
  <c r="AG886" i="1"/>
  <c r="AF886" i="1"/>
  <c r="AE886" i="1"/>
  <c r="AH918" i="1"/>
  <c r="AG918" i="1"/>
  <c r="AF918" i="1"/>
  <c r="AE918" i="1"/>
  <c r="AH950" i="1"/>
  <c r="AG950" i="1"/>
  <c r="AF950" i="1"/>
  <c r="AE950" i="1"/>
  <c r="AH982" i="1"/>
  <c r="AG982" i="1"/>
  <c r="AF982" i="1"/>
  <c r="AE982" i="1"/>
  <c r="AH1014" i="1"/>
  <c r="AG1014" i="1"/>
  <c r="AF1014" i="1"/>
  <c r="AE1014" i="1"/>
  <c r="AH1046" i="1"/>
  <c r="AG1046" i="1"/>
  <c r="AF1046" i="1"/>
  <c r="AE1046" i="1"/>
  <c r="AH1078" i="1"/>
  <c r="AG1078" i="1"/>
  <c r="AF1078" i="1"/>
  <c r="AE1078" i="1"/>
  <c r="AH1110" i="1"/>
  <c r="AG1110" i="1"/>
  <c r="AF1110" i="1"/>
  <c r="AE1110" i="1"/>
  <c r="AF1135" i="1"/>
  <c r="AH1135" i="1"/>
  <c r="AE1135" i="1"/>
  <c r="AG1135" i="1"/>
  <c r="AH38" i="1"/>
  <c r="AG38" i="1"/>
  <c r="AF38" i="1"/>
  <c r="AE38" i="1"/>
  <c r="AH70" i="1"/>
  <c r="AG70" i="1"/>
  <c r="AF70" i="1"/>
  <c r="AE70" i="1"/>
  <c r="AH102" i="1"/>
  <c r="AG102" i="1"/>
  <c r="AF102" i="1"/>
  <c r="AE102" i="1"/>
  <c r="AH134" i="1"/>
  <c r="AG134" i="1"/>
  <c r="AF134" i="1"/>
  <c r="AE134" i="1"/>
  <c r="AH166" i="1"/>
  <c r="AG166" i="1"/>
  <c r="AF166" i="1"/>
  <c r="AE166" i="1"/>
  <c r="AH198" i="1"/>
  <c r="AG198" i="1"/>
  <c r="AF198" i="1"/>
  <c r="AE198" i="1"/>
  <c r="AH230" i="1"/>
  <c r="AG230" i="1"/>
  <c r="AF230" i="1"/>
  <c r="AE230" i="1"/>
  <c r="AH262" i="1"/>
  <c r="AG262" i="1"/>
  <c r="AF262" i="1"/>
  <c r="AE262" i="1"/>
  <c r="AH294" i="1"/>
  <c r="AG294" i="1"/>
  <c r="AF294" i="1"/>
  <c r="AE294" i="1"/>
  <c r="AH326" i="1"/>
  <c r="AG326" i="1"/>
  <c r="AF326" i="1"/>
  <c r="AE326" i="1"/>
  <c r="AF455" i="1"/>
  <c r="AH455" i="1"/>
  <c r="AG455" i="1"/>
  <c r="AE455" i="1"/>
  <c r="AF487" i="1"/>
  <c r="AH487" i="1"/>
  <c r="AG487" i="1"/>
  <c r="AE487" i="1"/>
  <c r="AF519" i="1"/>
  <c r="AH519" i="1"/>
  <c r="AG519" i="1"/>
  <c r="AE519" i="1"/>
  <c r="AF551" i="1"/>
  <c r="AH551" i="1"/>
  <c r="AG551" i="1"/>
  <c r="AE551" i="1"/>
  <c r="AF583" i="1"/>
  <c r="AH583" i="1"/>
  <c r="AG583" i="1"/>
  <c r="AE583" i="1"/>
  <c r="AF615" i="1"/>
  <c r="AH615" i="1"/>
  <c r="AG615" i="1"/>
  <c r="AE615" i="1"/>
  <c r="AF647" i="1"/>
  <c r="AH647" i="1"/>
  <c r="AG647" i="1"/>
  <c r="AE647" i="1"/>
  <c r="AF679" i="1"/>
  <c r="AH679" i="1"/>
  <c r="AG679" i="1"/>
  <c r="AE679" i="1"/>
  <c r="AF711" i="1"/>
  <c r="AH711" i="1"/>
  <c r="AG711" i="1"/>
  <c r="AE711" i="1"/>
  <c r="AF743" i="1"/>
  <c r="AH743" i="1"/>
  <c r="AG743" i="1"/>
  <c r="AE743" i="1"/>
  <c r="AF775" i="1"/>
  <c r="AH775" i="1"/>
  <c r="AG775" i="1"/>
  <c r="AE775" i="1"/>
  <c r="AF807" i="1"/>
  <c r="AH807" i="1"/>
  <c r="AG807" i="1"/>
  <c r="AE807" i="1"/>
  <c r="AF839" i="1"/>
  <c r="AH839" i="1"/>
  <c r="AG839" i="1"/>
  <c r="AE839" i="1"/>
  <c r="AF871" i="1"/>
  <c r="AH871" i="1"/>
  <c r="AG871" i="1"/>
  <c r="AE871" i="1"/>
  <c r="AF903" i="1"/>
  <c r="AH903" i="1"/>
  <c r="AG903" i="1"/>
  <c r="AE903" i="1"/>
  <c r="AF935" i="1"/>
  <c r="AH935" i="1"/>
  <c r="AG935" i="1"/>
  <c r="AE935" i="1"/>
  <c r="AF967" i="1"/>
  <c r="AH967" i="1"/>
  <c r="AG967" i="1"/>
  <c r="AE967" i="1"/>
  <c r="AF999" i="1"/>
  <c r="AH999" i="1"/>
  <c r="AG999" i="1"/>
  <c r="AE999" i="1"/>
  <c r="AF1031" i="1"/>
  <c r="AH1031" i="1"/>
  <c r="AG1031" i="1"/>
  <c r="AE1031" i="1"/>
  <c r="AF1063" i="1"/>
  <c r="AH1063" i="1"/>
  <c r="AG1063" i="1"/>
  <c r="AE1063" i="1"/>
  <c r="AF1095" i="1"/>
  <c r="AH1095" i="1"/>
  <c r="AG1095" i="1"/>
  <c r="AE1095" i="1"/>
  <c r="AF1127" i="1"/>
  <c r="AH1127" i="1"/>
  <c r="AG1127" i="1"/>
  <c r="AE1127" i="1"/>
  <c r="AH398" i="1"/>
  <c r="AG398" i="1"/>
  <c r="AF398" i="1"/>
  <c r="AE398" i="1"/>
  <c r="AH30" i="1"/>
  <c r="AG30" i="1"/>
  <c r="AF30" i="1"/>
  <c r="AE30" i="1"/>
  <c r="AH62" i="1"/>
  <c r="AG62" i="1"/>
  <c r="AF62" i="1"/>
  <c r="AE62" i="1"/>
  <c r="AH94" i="1"/>
  <c r="AG94" i="1"/>
  <c r="AF94" i="1"/>
  <c r="AE94" i="1"/>
  <c r="AH126" i="1"/>
  <c r="AG126" i="1"/>
  <c r="AF126" i="1"/>
  <c r="AE126" i="1"/>
  <c r="AH158" i="1"/>
  <c r="AG158" i="1"/>
  <c r="AF158" i="1"/>
  <c r="AE158" i="1"/>
  <c r="AH190" i="1"/>
  <c r="AG190" i="1"/>
  <c r="AF190" i="1"/>
  <c r="AE190" i="1"/>
  <c r="AH222" i="1"/>
  <c r="AG222" i="1"/>
  <c r="AF222" i="1"/>
  <c r="AE222" i="1"/>
  <c r="AH254" i="1"/>
  <c r="AG254" i="1"/>
  <c r="AF254" i="1"/>
  <c r="AE254" i="1"/>
  <c r="AH286" i="1"/>
  <c r="AG286" i="1"/>
  <c r="AF286" i="1"/>
  <c r="AE286" i="1"/>
  <c r="AH318" i="1"/>
  <c r="AG318" i="1"/>
  <c r="AF318" i="1"/>
  <c r="AE318" i="1"/>
  <c r="AH350" i="1"/>
  <c r="AG350" i="1"/>
  <c r="AF350" i="1"/>
  <c r="AE350" i="1"/>
  <c r="AG379" i="1"/>
  <c r="AF379" i="1"/>
  <c r="AE379" i="1"/>
  <c r="AH379" i="1"/>
  <c r="AG411" i="1"/>
  <c r="AF411" i="1"/>
  <c r="AE411" i="1"/>
  <c r="AH411" i="1"/>
  <c r="AF447" i="1"/>
  <c r="AH447" i="1"/>
  <c r="AG447" i="1"/>
  <c r="AE447" i="1"/>
  <c r="AF479" i="1"/>
  <c r="AH479" i="1"/>
  <c r="AG479" i="1"/>
  <c r="AE479" i="1"/>
  <c r="AF511" i="1"/>
  <c r="AH511" i="1"/>
  <c r="AG511" i="1"/>
  <c r="AE511" i="1"/>
  <c r="AF543" i="1"/>
  <c r="AH543" i="1"/>
  <c r="AG543" i="1"/>
  <c r="AE543" i="1"/>
  <c r="AF575" i="1"/>
  <c r="AH575" i="1"/>
  <c r="AG575" i="1"/>
  <c r="AE575" i="1"/>
  <c r="AF607" i="1"/>
  <c r="AH607" i="1"/>
  <c r="AG607" i="1"/>
  <c r="AE607" i="1"/>
  <c r="AF639" i="1"/>
  <c r="AH639" i="1"/>
  <c r="AG639" i="1"/>
  <c r="AE639" i="1"/>
  <c r="AF671" i="1"/>
  <c r="AH671" i="1"/>
  <c r="AG671" i="1"/>
  <c r="AE671" i="1"/>
  <c r="AF703" i="1"/>
  <c r="AH703" i="1"/>
  <c r="AG703" i="1"/>
  <c r="AE703" i="1"/>
  <c r="AF735" i="1"/>
  <c r="AH735" i="1"/>
  <c r="AG735" i="1"/>
  <c r="AE735" i="1"/>
  <c r="AF767" i="1"/>
  <c r="AH767" i="1"/>
  <c r="AG767" i="1"/>
  <c r="AE767" i="1"/>
  <c r="AF799" i="1"/>
  <c r="AH799" i="1"/>
  <c r="AG799" i="1"/>
  <c r="AE799" i="1"/>
  <c r="AF831" i="1"/>
  <c r="AH831" i="1"/>
  <c r="AG831" i="1"/>
  <c r="AE831" i="1"/>
  <c r="AF863" i="1"/>
  <c r="AH863" i="1"/>
  <c r="AG863" i="1"/>
  <c r="AE863" i="1"/>
  <c r="AF895" i="1"/>
  <c r="AH895" i="1"/>
  <c r="AG895" i="1"/>
  <c r="AE895" i="1"/>
  <c r="AF927" i="1"/>
  <c r="AH927" i="1"/>
  <c r="AG927" i="1"/>
  <c r="AE927" i="1"/>
  <c r="AF959" i="1"/>
  <c r="AH959" i="1"/>
  <c r="AG959" i="1"/>
  <c r="AE959" i="1"/>
  <c r="AF991" i="1"/>
  <c r="AH991" i="1"/>
  <c r="AG991" i="1"/>
  <c r="AE991" i="1"/>
  <c r="AF1023" i="1"/>
  <c r="AH1023" i="1"/>
  <c r="AG1023" i="1"/>
  <c r="AE1023" i="1"/>
  <c r="AF1055" i="1"/>
  <c r="AH1055" i="1"/>
  <c r="AG1055" i="1"/>
  <c r="AE1055" i="1"/>
  <c r="AF1087" i="1"/>
  <c r="AH1087" i="1"/>
  <c r="AG1087" i="1"/>
  <c r="AE1087" i="1"/>
  <c r="AF1119" i="1"/>
  <c r="AH1119" i="1"/>
  <c r="AG1119" i="1"/>
  <c r="AE1119" i="1"/>
  <c r="AF15" i="1"/>
  <c r="AE15" i="1"/>
  <c r="AH15" i="1"/>
  <c r="AG15" i="1"/>
  <c r="AF47" i="1"/>
  <c r="AE47" i="1"/>
  <c r="AH47" i="1"/>
  <c r="AG47" i="1"/>
  <c r="AF79" i="1"/>
  <c r="AE79" i="1"/>
  <c r="AH79" i="1"/>
  <c r="AG79" i="1"/>
  <c r="AF111" i="1"/>
  <c r="AE111" i="1"/>
  <c r="AH111" i="1"/>
  <c r="AG111" i="1"/>
  <c r="AF143" i="1"/>
  <c r="AE143" i="1"/>
  <c r="AH143" i="1"/>
  <c r="AG143" i="1"/>
  <c r="AF175" i="1"/>
  <c r="AE175" i="1"/>
  <c r="AH175" i="1"/>
  <c r="AG175" i="1"/>
  <c r="AF207" i="1"/>
  <c r="AE207" i="1"/>
  <c r="AH207" i="1"/>
  <c r="AG207" i="1"/>
  <c r="AF239" i="1"/>
  <c r="AE239" i="1"/>
  <c r="AH239" i="1"/>
  <c r="AG239" i="1"/>
  <c r="AF271" i="1"/>
  <c r="AE271" i="1"/>
  <c r="AH271" i="1"/>
  <c r="AG271" i="1"/>
  <c r="AF303" i="1"/>
  <c r="AE303" i="1"/>
  <c r="AH303" i="1"/>
  <c r="AG303" i="1"/>
  <c r="AF335" i="1"/>
  <c r="AE335" i="1"/>
  <c r="AH335" i="1"/>
  <c r="AG335" i="1"/>
  <c r="AE13" i="1"/>
  <c r="AF13" i="1"/>
  <c r="AG13" i="1"/>
  <c r="AH13" i="1"/>
  <c r="AH45" i="1"/>
  <c r="AE45" i="1"/>
  <c r="AF45" i="1"/>
  <c r="AG45" i="1"/>
  <c r="AE77" i="1"/>
  <c r="AF77" i="1"/>
  <c r="AG77" i="1"/>
  <c r="AH77" i="1"/>
  <c r="AE109" i="1"/>
  <c r="AH109" i="1"/>
  <c r="AF109" i="1"/>
  <c r="AG109" i="1"/>
  <c r="AH141" i="1"/>
  <c r="AE141" i="1"/>
  <c r="AF141" i="1"/>
  <c r="AG141" i="1"/>
  <c r="AH173" i="1"/>
  <c r="AE173" i="1"/>
  <c r="AF173" i="1"/>
  <c r="AG173" i="1"/>
  <c r="AH205" i="1"/>
  <c r="AE205" i="1"/>
  <c r="AF205" i="1"/>
  <c r="AG205" i="1"/>
  <c r="AH237" i="1"/>
  <c r="AE237" i="1"/>
  <c r="AF237" i="1"/>
  <c r="AG237" i="1"/>
  <c r="AH269" i="1"/>
  <c r="AE269" i="1"/>
  <c r="AF269" i="1"/>
  <c r="AG269" i="1"/>
  <c r="AH301" i="1"/>
  <c r="AE301" i="1"/>
  <c r="AF301" i="1"/>
  <c r="AG301" i="1"/>
  <c r="AH333" i="1"/>
  <c r="AF333" i="1"/>
  <c r="AG333" i="1"/>
  <c r="AE333" i="1"/>
  <c r="AH32" i="1"/>
  <c r="AG32" i="1"/>
  <c r="AF32" i="1"/>
  <c r="AE32" i="1"/>
  <c r="AH64" i="1"/>
  <c r="AG64" i="1"/>
  <c r="AF64" i="1"/>
  <c r="AE64" i="1"/>
  <c r="AH96" i="1"/>
  <c r="AG96" i="1"/>
  <c r="AF96" i="1"/>
  <c r="AE96" i="1"/>
  <c r="AH128" i="1"/>
  <c r="AG128" i="1"/>
  <c r="AF128" i="1"/>
  <c r="AE128" i="1"/>
  <c r="AH160" i="1"/>
  <c r="AG160" i="1"/>
  <c r="AF160" i="1"/>
  <c r="AE160" i="1"/>
  <c r="AH192" i="1"/>
  <c r="AG192" i="1"/>
  <c r="AF192" i="1"/>
  <c r="AE192" i="1"/>
  <c r="AH224" i="1"/>
  <c r="AG224" i="1"/>
  <c r="AF224" i="1"/>
  <c r="AE224" i="1"/>
  <c r="AH256" i="1"/>
  <c r="AG256" i="1"/>
  <c r="AF256" i="1"/>
  <c r="AE256" i="1"/>
  <c r="AH288" i="1"/>
  <c r="AG288" i="1"/>
  <c r="AF288" i="1"/>
  <c r="AE288" i="1"/>
  <c r="AH320" i="1"/>
  <c r="AG320" i="1"/>
  <c r="AF320" i="1"/>
  <c r="AE320" i="1"/>
  <c r="AH352" i="1"/>
  <c r="AG352" i="1"/>
  <c r="AF352" i="1"/>
  <c r="AE352" i="1"/>
  <c r="AH394" i="1"/>
  <c r="AG394" i="1"/>
  <c r="AF394" i="1"/>
  <c r="AE394" i="1"/>
  <c r="AH446" i="1"/>
  <c r="AG446" i="1"/>
  <c r="AF446" i="1"/>
  <c r="AE446" i="1"/>
  <c r="AH478" i="1"/>
  <c r="AG478" i="1"/>
  <c r="AF478" i="1"/>
  <c r="AE478" i="1"/>
  <c r="AH510" i="1"/>
  <c r="AG510" i="1"/>
  <c r="AF510" i="1"/>
  <c r="AE510" i="1"/>
  <c r="AH542" i="1"/>
  <c r="AG542" i="1"/>
  <c r="AF542" i="1"/>
  <c r="AE542" i="1"/>
  <c r="AH574" i="1"/>
  <c r="AG574" i="1"/>
  <c r="AF574" i="1"/>
  <c r="AE574" i="1"/>
  <c r="AH606" i="1"/>
  <c r="AG606" i="1"/>
  <c r="AF606" i="1"/>
  <c r="AE606" i="1"/>
  <c r="AH638" i="1"/>
  <c r="AG638" i="1"/>
  <c r="AF638" i="1"/>
  <c r="AE638" i="1"/>
  <c r="AH670" i="1"/>
  <c r="AG670" i="1"/>
  <c r="AF670" i="1"/>
  <c r="AE670" i="1"/>
  <c r="AH702" i="1"/>
  <c r="AG702" i="1"/>
  <c r="AF702" i="1"/>
  <c r="AE702" i="1"/>
  <c r="AH734" i="1"/>
  <c r="AG734" i="1"/>
  <c r="AF734" i="1"/>
  <c r="AE734" i="1"/>
  <c r="AH766" i="1"/>
  <c r="AG766" i="1"/>
  <c r="AF766" i="1"/>
  <c r="AE766" i="1"/>
  <c r="AH798" i="1"/>
  <c r="AG798" i="1"/>
  <c r="AF798" i="1"/>
  <c r="AE798" i="1"/>
  <c r="AH830" i="1"/>
  <c r="AG830" i="1"/>
  <c r="AF830" i="1"/>
  <c r="AE830" i="1"/>
  <c r="AH862" i="1"/>
  <c r="AG862" i="1"/>
  <c r="AF862" i="1"/>
  <c r="AE862" i="1"/>
  <c r="AH894" i="1"/>
  <c r="AG894" i="1"/>
  <c r="AF894" i="1"/>
  <c r="AE894" i="1"/>
  <c r="AH926" i="1"/>
  <c r="AG926" i="1"/>
  <c r="AF926" i="1"/>
  <c r="AE926" i="1"/>
  <c r="AH958" i="1"/>
  <c r="AG958" i="1"/>
  <c r="AF958" i="1"/>
  <c r="AE958" i="1"/>
  <c r="AH990" i="1"/>
  <c r="AG990" i="1"/>
  <c r="AF990" i="1"/>
  <c r="AE990" i="1"/>
  <c r="AH1022" i="1"/>
  <c r="AG1022" i="1"/>
  <c r="AF1022" i="1"/>
  <c r="AE1022" i="1"/>
  <c r="AH1054" i="1"/>
  <c r="AG1054" i="1"/>
  <c r="AF1054" i="1"/>
  <c r="AE1054" i="1"/>
  <c r="AH1086" i="1"/>
  <c r="AG1086" i="1"/>
  <c r="AF1086" i="1"/>
  <c r="AE1086" i="1"/>
  <c r="AH1118" i="1"/>
  <c r="AG1118" i="1"/>
  <c r="AF1118" i="1"/>
  <c r="AE1118" i="1"/>
  <c r="AH1150" i="1"/>
  <c r="AF1150" i="1"/>
  <c r="AE1150" i="1"/>
  <c r="AG1150" i="1"/>
  <c r="AH1182" i="1"/>
  <c r="AG1182" i="1"/>
  <c r="AF1182" i="1"/>
  <c r="AE1182" i="1"/>
  <c r="AH1214" i="1"/>
  <c r="AG1214" i="1"/>
  <c r="AF1214" i="1"/>
  <c r="AE1214" i="1"/>
  <c r="AH1246" i="1"/>
  <c r="AG1246" i="1"/>
  <c r="AF1246" i="1"/>
  <c r="AE1246" i="1"/>
  <c r="AH1278" i="1"/>
  <c r="AG1278" i="1"/>
  <c r="AF1278" i="1"/>
  <c r="AE1278" i="1"/>
  <c r="AH1310" i="1"/>
  <c r="AG1310" i="1"/>
  <c r="AF1310" i="1"/>
  <c r="AE1310" i="1"/>
  <c r="AH1342" i="1"/>
  <c r="AG1342" i="1"/>
  <c r="AF1342" i="1"/>
  <c r="AE1342" i="1"/>
  <c r="AH1374" i="1"/>
  <c r="AG1374" i="1"/>
  <c r="AF1374" i="1"/>
  <c r="AE1374" i="1"/>
  <c r="AH1406" i="1"/>
  <c r="AG1406" i="1"/>
  <c r="AF1406" i="1"/>
  <c r="AE1406" i="1"/>
  <c r="AH1438" i="1"/>
  <c r="AG1438" i="1"/>
  <c r="AF1438" i="1"/>
  <c r="AE1438" i="1"/>
  <c r="AH1470" i="1"/>
  <c r="AG1470" i="1"/>
  <c r="AF1470" i="1"/>
  <c r="AE1470" i="1"/>
  <c r="AH1502" i="1"/>
  <c r="AG1502" i="1"/>
  <c r="AF1502" i="1"/>
  <c r="AE1502" i="1"/>
  <c r="AH1534" i="1"/>
  <c r="AG1534" i="1"/>
  <c r="AF1534" i="1"/>
  <c r="AE1534" i="1"/>
  <c r="AH1566" i="1"/>
  <c r="AG1566" i="1"/>
  <c r="AF1566" i="1"/>
  <c r="AE1566" i="1"/>
  <c r="AH1598" i="1"/>
  <c r="AG1598" i="1"/>
  <c r="AF1598" i="1"/>
  <c r="AE1598" i="1"/>
  <c r="AH1630" i="1"/>
  <c r="AG1630" i="1"/>
  <c r="AF1630" i="1"/>
  <c r="AE1630" i="1"/>
  <c r="AH1662" i="1"/>
  <c r="AG1662" i="1"/>
  <c r="AF1662" i="1"/>
  <c r="AE1662" i="1"/>
  <c r="AH1694" i="1"/>
  <c r="AG1694" i="1"/>
  <c r="AF1694" i="1"/>
  <c r="AE1694" i="1"/>
  <c r="AF1167" i="1"/>
  <c r="AH1167" i="1"/>
  <c r="AG1167" i="1"/>
  <c r="AE1167" i="1"/>
  <c r="AF1199" i="1"/>
  <c r="AH1199" i="1"/>
  <c r="AG1199" i="1"/>
  <c r="AE1199" i="1"/>
  <c r="AF1231" i="1"/>
  <c r="AH1231" i="1"/>
  <c r="AG1231" i="1"/>
  <c r="AE1231" i="1"/>
  <c r="AF1263" i="1"/>
  <c r="AH1263" i="1"/>
  <c r="AG1263" i="1"/>
  <c r="AE1263" i="1"/>
  <c r="AF1295" i="1"/>
  <c r="AH1295" i="1"/>
  <c r="AG1295" i="1"/>
  <c r="AE1295" i="1"/>
  <c r="AF1327" i="1"/>
  <c r="AH1327" i="1"/>
  <c r="AG1327" i="1"/>
  <c r="AE1327" i="1"/>
  <c r="AF1359" i="1"/>
  <c r="AH1359" i="1"/>
  <c r="AG1359" i="1"/>
  <c r="AE1359" i="1"/>
  <c r="AF1391" i="1"/>
  <c r="AH1391" i="1"/>
  <c r="AG1391" i="1"/>
  <c r="AE1391" i="1"/>
  <c r="AF1423" i="1"/>
  <c r="AH1423" i="1"/>
  <c r="AG1423" i="1"/>
  <c r="AE1423" i="1"/>
  <c r="AF1455" i="1"/>
  <c r="AH1455" i="1"/>
  <c r="AG1455" i="1"/>
  <c r="AE1455" i="1"/>
  <c r="AF1487" i="1"/>
  <c r="AH1487" i="1"/>
  <c r="AG1487" i="1"/>
  <c r="AE1487" i="1"/>
  <c r="AF1519" i="1"/>
  <c r="AH1519" i="1"/>
  <c r="AG1519" i="1"/>
  <c r="AE1519" i="1"/>
  <c r="AF1551" i="1"/>
  <c r="AH1551" i="1"/>
  <c r="AG1551" i="1"/>
  <c r="AE1551" i="1"/>
  <c r="AF1583" i="1"/>
  <c r="AH1583" i="1"/>
  <c r="AG1583" i="1"/>
  <c r="AE1583" i="1"/>
  <c r="AF1615" i="1"/>
  <c r="AH1615" i="1"/>
  <c r="AG1615" i="1"/>
  <c r="AE1615" i="1"/>
  <c r="AF1647" i="1"/>
  <c r="AH1647" i="1"/>
  <c r="AG1647" i="1"/>
  <c r="AE1647" i="1"/>
  <c r="AF1679" i="1"/>
  <c r="AH1679" i="1"/>
  <c r="AG1679" i="1"/>
  <c r="AE1679" i="1"/>
  <c r="AH1142" i="1"/>
  <c r="AF1142" i="1"/>
  <c r="AG1142" i="1"/>
  <c r="AE1142" i="1"/>
  <c r="AH1174" i="1"/>
  <c r="AG1174" i="1"/>
  <c r="AF1174" i="1"/>
  <c r="AE1174" i="1"/>
  <c r="AH1206" i="1"/>
  <c r="AG1206" i="1"/>
  <c r="AF1206" i="1"/>
  <c r="AE1206" i="1"/>
  <c r="AH1238" i="1"/>
  <c r="AG1238" i="1"/>
  <c r="AF1238" i="1"/>
  <c r="AE1238" i="1"/>
  <c r="AH1270" i="1"/>
  <c r="AG1270" i="1"/>
  <c r="AF1270" i="1"/>
  <c r="AE1270" i="1"/>
  <c r="AH1302" i="1"/>
  <c r="AG1302" i="1"/>
  <c r="AF1302" i="1"/>
  <c r="AE1302" i="1"/>
  <c r="AH1334" i="1"/>
  <c r="AG1334" i="1"/>
  <c r="AF1334" i="1"/>
  <c r="AE1334" i="1"/>
  <c r="AH1366" i="1"/>
  <c r="AG1366" i="1"/>
  <c r="AF1366" i="1"/>
  <c r="AE1366" i="1"/>
  <c r="AH1398" i="1"/>
  <c r="AG1398" i="1"/>
  <c r="AF1398" i="1"/>
  <c r="AE1398" i="1"/>
  <c r="AH1430" i="1"/>
  <c r="AG1430" i="1"/>
  <c r="AF1430" i="1"/>
  <c r="AE1430" i="1"/>
  <c r="AH1462" i="1"/>
  <c r="AG1462" i="1"/>
  <c r="AF1462" i="1"/>
  <c r="AE1462" i="1"/>
  <c r="AH1494" i="1"/>
  <c r="AG1494" i="1"/>
  <c r="AF1494" i="1"/>
  <c r="AE1494" i="1"/>
  <c r="AH1526" i="1"/>
  <c r="AG1526" i="1"/>
  <c r="AF1526" i="1"/>
  <c r="AE1526" i="1"/>
  <c r="AH1558" i="1"/>
  <c r="AG1558" i="1"/>
  <c r="AF1558" i="1"/>
  <c r="AE1558" i="1"/>
  <c r="AH1590" i="1"/>
  <c r="AG1590" i="1"/>
  <c r="AF1590" i="1"/>
  <c r="AE1590" i="1"/>
  <c r="AH1622" i="1"/>
  <c r="AG1622" i="1"/>
  <c r="AF1622" i="1"/>
  <c r="AE1622" i="1"/>
  <c r="AH1654" i="1"/>
  <c r="AG1654" i="1"/>
  <c r="AF1654" i="1"/>
  <c r="AE1654" i="1"/>
  <c r="AH1686" i="1"/>
  <c r="AG1686" i="1"/>
  <c r="AF1686" i="1"/>
  <c r="AE1686" i="1"/>
  <c r="AH1154" i="1"/>
  <c r="AG1154" i="1"/>
  <c r="AF1154" i="1"/>
  <c r="AE1154" i="1"/>
  <c r="AH1186" i="1"/>
  <c r="AG1186" i="1"/>
  <c r="AF1186" i="1"/>
  <c r="AE1186" i="1"/>
  <c r="AH1218" i="1"/>
  <c r="AG1218" i="1"/>
  <c r="AF1218" i="1"/>
  <c r="AE1218" i="1"/>
  <c r="AH1250" i="1"/>
  <c r="AG1250" i="1"/>
  <c r="AF1250" i="1"/>
  <c r="AE1250" i="1"/>
  <c r="AH1282" i="1"/>
  <c r="AG1282" i="1"/>
  <c r="AF1282" i="1"/>
  <c r="AE1282" i="1"/>
  <c r="AH1314" i="1"/>
  <c r="AG1314" i="1"/>
  <c r="AF1314" i="1"/>
  <c r="AE1314" i="1"/>
  <c r="AH1346" i="1"/>
  <c r="AG1346" i="1"/>
  <c r="AF1346" i="1"/>
  <c r="AE1346" i="1"/>
  <c r="AH1378" i="1"/>
  <c r="AG1378" i="1"/>
  <c r="AF1378" i="1"/>
  <c r="AE1378" i="1"/>
  <c r="AH1410" i="1"/>
  <c r="AG1410" i="1"/>
  <c r="AF1410" i="1"/>
  <c r="AE1410" i="1"/>
  <c r="AH1442" i="1"/>
  <c r="AG1442" i="1"/>
  <c r="AF1442" i="1"/>
  <c r="AE1442" i="1"/>
  <c r="AH1474" i="1"/>
  <c r="AG1474" i="1"/>
  <c r="AF1474" i="1"/>
  <c r="AE1474" i="1"/>
  <c r="AH1506" i="1"/>
  <c r="AG1506" i="1"/>
  <c r="AF1506" i="1"/>
  <c r="AE1506" i="1"/>
  <c r="AH1538" i="1"/>
  <c r="AG1538" i="1"/>
  <c r="AF1538" i="1"/>
  <c r="AE1538" i="1"/>
  <c r="AH1570" i="1"/>
  <c r="AG1570" i="1"/>
  <c r="AF1570" i="1"/>
  <c r="AE1570" i="1"/>
  <c r="AH1602" i="1"/>
  <c r="AG1602" i="1"/>
  <c r="AF1602" i="1"/>
  <c r="AE1602" i="1"/>
  <c r="AH1634" i="1"/>
  <c r="AG1634" i="1"/>
  <c r="AF1634" i="1"/>
  <c r="AE1634" i="1"/>
  <c r="AH1666" i="1"/>
  <c r="AG1666" i="1"/>
  <c r="AF1666" i="1"/>
  <c r="AE1666" i="1"/>
  <c r="AH1698" i="1"/>
  <c r="AG1698" i="1"/>
  <c r="AF1698" i="1"/>
  <c r="AE1698" i="1"/>
  <c r="AH1161" i="1"/>
  <c r="AE1161" i="1"/>
  <c r="AF1161" i="1"/>
  <c r="AG1161" i="1"/>
  <c r="AH1193" i="1"/>
  <c r="AE1193" i="1"/>
  <c r="AF1193" i="1"/>
  <c r="AG1193" i="1"/>
  <c r="AH1225" i="1"/>
  <c r="AE1225" i="1"/>
  <c r="AF1225" i="1"/>
  <c r="AG1225" i="1"/>
  <c r="AH1257" i="1"/>
  <c r="AE1257" i="1"/>
  <c r="AF1257" i="1"/>
  <c r="AG1257" i="1"/>
  <c r="AH1289" i="1"/>
  <c r="AE1289" i="1"/>
  <c r="AF1289" i="1"/>
  <c r="AG1289" i="1"/>
  <c r="AH1321" i="1"/>
  <c r="AE1321" i="1"/>
  <c r="AF1321" i="1"/>
  <c r="AG1321" i="1"/>
  <c r="AH1353" i="1"/>
  <c r="AE1353" i="1"/>
  <c r="AF1353" i="1"/>
  <c r="AG1353" i="1"/>
  <c r="AH1385" i="1"/>
  <c r="AE1385" i="1"/>
  <c r="AF1385" i="1"/>
  <c r="AG1385" i="1"/>
  <c r="AH1417" i="1"/>
  <c r="AE1417" i="1"/>
  <c r="AF1417" i="1"/>
  <c r="AG1417" i="1"/>
  <c r="AH1449" i="1"/>
  <c r="AE1449" i="1"/>
  <c r="AF1449" i="1"/>
  <c r="AG1449" i="1"/>
  <c r="AH1481" i="1"/>
  <c r="AE1481" i="1"/>
  <c r="AF1481" i="1"/>
  <c r="AG1481" i="1"/>
  <c r="AH1513" i="1"/>
  <c r="AE1513" i="1"/>
  <c r="AF1513" i="1"/>
  <c r="AG1513" i="1"/>
  <c r="AH1545" i="1"/>
  <c r="AE1545" i="1"/>
  <c r="AF1545" i="1"/>
  <c r="AG1545" i="1"/>
  <c r="AH1577" i="1"/>
  <c r="AE1577" i="1"/>
  <c r="AF1577" i="1"/>
  <c r="AG1577" i="1"/>
  <c r="AH1609" i="1"/>
  <c r="AE1609" i="1"/>
  <c r="AF1609" i="1"/>
  <c r="AG1609" i="1"/>
  <c r="AH1641" i="1"/>
  <c r="AE1641" i="1"/>
  <c r="AF1641" i="1"/>
  <c r="AG1641" i="1"/>
  <c r="AH1673" i="1"/>
  <c r="AE1673" i="1"/>
  <c r="AF1673" i="1"/>
  <c r="AG1673" i="1"/>
  <c r="AH1705" i="1"/>
  <c r="AE1705" i="1"/>
  <c r="AF1705" i="1"/>
  <c r="AG1705" i="1"/>
  <c r="AH1180" i="1"/>
  <c r="AG1180" i="1"/>
  <c r="AF1180" i="1"/>
  <c r="AE1180" i="1"/>
  <c r="AH1212" i="1"/>
  <c r="AG1212" i="1"/>
  <c r="AF1212" i="1"/>
  <c r="AE1212" i="1"/>
  <c r="AH1244" i="1"/>
  <c r="AG1244" i="1"/>
  <c r="AF1244" i="1"/>
  <c r="AE1244" i="1"/>
  <c r="AH1276" i="1"/>
  <c r="AG1276" i="1"/>
  <c r="AF1276" i="1"/>
  <c r="AE1276" i="1"/>
  <c r="AH1308" i="1"/>
  <c r="AG1308" i="1"/>
  <c r="AF1308" i="1"/>
  <c r="AE1308" i="1"/>
  <c r="AH1340" i="1"/>
  <c r="AG1340" i="1"/>
  <c r="AF1340" i="1"/>
  <c r="AE1340" i="1"/>
  <c r="AH1372" i="1"/>
  <c r="AG1372" i="1"/>
  <c r="AF1372" i="1"/>
  <c r="AE1372" i="1"/>
  <c r="AH1404" i="1"/>
  <c r="AG1404" i="1"/>
  <c r="AF1404" i="1"/>
  <c r="AE1404" i="1"/>
  <c r="AH1436" i="1"/>
  <c r="AG1436" i="1"/>
  <c r="AF1436" i="1"/>
  <c r="AE1436" i="1"/>
  <c r="AH1468" i="1"/>
  <c r="AG1468" i="1"/>
  <c r="AF1468" i="1"/>
  <c r="AE1468" i="1"/>
  <c r="AH1500" i="1"/>
  <c r="AG1500" i="1"/>
  <c r="AF1500" i="1"/>
  <c r="AE1500" i="1"/>
  <c r="AH1532" i="1"/>
  <c r="AG1532" i="1"/>
  <c r="AF1532" i="1"/>
  <c r="AE1532" i="1"/>
  <c r="AH1564" i="1"/>
  <c r="AG1564" i="1"/>
  <c r="AF1564" i="1"/>
  <c r="AE1564" i="1"/>
  <c r="AH1596" i="1"/>
  <c r="AG1596" i="1"/>
  <c r="AF1596" i="1"/>
  <c r="AE1596" i="1"/>
  <c r="AH1628" i="1"/>
  <c r="AG1628" i="1"/>
  <c r="AF1628" i="1"/>
  <c r="AE1628" i="1"/>
  <c r="AH1660" i="1"/>
  <c r="AG1660" i="1"/>
  <c r="AF1660" i="1"/>
  <c r="AE1660" i="1"/>
  <c r="AH1692" i="1"/>
  <c r="AG1692" i="1"/>
  <c r="AF1692" i="1"/>
  <c r="AE1692" i="1"/>
  <c r="AF1727" i="1"/>
  <c r="AH1727" i="1"/>
  <c r="AG1727" i="1"/>
  <c r="AE1727" i="1"/>
  <c r="AF1759" i="1"/>
  <c r="AH1759" i="1"/>
  <c r="AG1759" i="1"/>
  <c r="AE1759" i="1"/>
  <c r="AF1791" i="1"/>
  <c r="AH1791" i="1"/>
  <c r="AG1791" i="1"/>
  <c r="AE1791" i="1"/>
  <c r="AF1823" i="1"/>
  <c r="AH1823" i="1"/>
  <c r="AG1823" i="1"/>
  <c r="AE1823" i="1"/>
  <c r="AF1855" i="1"/>
  <c r="AH1855" i="1"/>
  <c r="AG1855" i="1"/>
  <c r="AE1855" i="1"/>
  <c r="AF1887" i="1"/>
  <c r="AH1887" i="1"/>
  <c r="AG1887" i="1"/>
  <c r="AE1887" i="1"/>
  <c r="AF1919" i="1"/>
  <c r="AH1919" i="1"/>
  <c r="AG1919" i="1"/>
  <c r="AE1919" i="1"/>
  <c r="AF1951" i="1"/>
  <c r="AH1951" i="1"/>
  <c r="AG1951" i="1"/>
  <c r="AE1951" i="1"/>
  <c r="AF2028" i="1"/>
  <c r="AE2028" i="1"/>
  <c r="AH2028" i="1"/>
  <c r="AG2028" i="1"/>
  <c r="AH2069" i="1"/>
  <c r="AF2069" i="1"/>
  <c r="AG2069" i="1"/>
  <c r="AE2069" i="1"/>
  <c r="AG2110" i="1"/>
  <c r="AH2110" i="1"/>
  <c r="AF2110" i="1"/>
  <c r="AE2110" i="1"/>
  <c r="AF2220" i="1"/>
  <c r="AE2220" i="1"/>
  <c r="AG2220" i="1"/>
  <c r="AH2220" i="1"/>
  <c r="AE2278" i="1"/>
  <c r="AG2278" i="1"/>
  <c r="AH2278" i="1"/>
  <c r="AF2278" i="1"/>
  <c r="AH2340" i="1"/>
  <c r="AE2340" i="1"/>
  <c r="AF2340" i="1"/>
  <c r="AG2340" i="1"/>
  <c r="AH1734" i="1"/>
  <c r="AG1734" i="1"/>
  <c r="AF1734" i="1"/>
  <c r="AE1734" i="1"/>
  <c r="AH1766" i="1"/>
  <c r="AG1766" i="1"/>
  <c r="AF1766" i="1"/>
  <c r="AE1766" i="1"/>
  <c r="AH1798" i="1"/>
  <c r="AG1798" i="1"/>
  <c r="AF1798" i="1"/>
  <c r="AE1798" i="1"/>
  <c r="AH1830" i="1"/>
  <c r="AG1830" i="1"/>
  <c r="AF1830" i="1"/>
  <c r="AE1830" i="1"/>
  <c r="AH1862" i="1"/>
  <c r="AG1862" i="1"/>
  <c r="AF1862" i="1"/>
  <c r="AE1862" i="1"/>
  <c r="AH1894" i="1"/>
  <c r="AG1894" i="1"/>
  <c r="AF1894" i="1"/>
  <c r="AE1894" i="1"/>
  <c r="AH1926" i="1"/>
  <c r="AG1926" i="1"/>
  <c r="AF1926" i="1"/>
  <c r="AE1926" i="1"/>
  <c r="AH1958" i="1"/>
  <c r="AG1958" i="1"/>
  <c r="AF1958" i="1"/>
  <c r="AE1958" i="1"/>
  <c r="AH1985" i="1"/>
  <c r="AF1985" i="1"/>
  <c r="AG1985" i="1"/>
  <c r="AE1985" i="1"/>
  <c r="AF2188" i="1"/>
  <c r="AE2188" i="1"/>
  <c r="AG2188" i="1"/>
  <c r="AH2188" i="1"/>
  <c r="AH2233" i="1"/>
  <c r="AF2233" i="1"/>
  <c r="AE2233" i="1"/>
  <c r="AG2233" i="1"/>
  <c r="AG2309" i="1"/>
  <c r="AE2309" i="1"/>
  <c r="AF2309" i="1"/>
  <c r="AH2309" i="1"/>
  <c r="AF2503" i="1"/>
  <c r="AG2503" i="1"/>
  <c r="AE2503" i="1"/>
  <c r="AH2503" i="1"/>
  <c r="AH2022" i="1"/>
  <c r="AG2022" i="1"/>
  <c r="AF2022" i="1"/>
  <c r="AE2022" i="1"/>
  <c r="AH2043" i="1"/>
  <c r="AG2043" i="1"/>
  <c r="AF2043" i="1"/>
  <c r="AE2043" i="1"/>
  <c r="AH2098" i="1"/>
  <c r="AE2098" i="1"/>
  <c r="AF2098" i="1"/>
  <c r="AG2098" i="1"/>
  <c r="AH2141" i="1"/>
  <c r="AG2141" i="1"/>
  <c r="AF2141" i="1"/>
  <c r="AE2141" i="1"/>
  <c r="AH2178" i="1"/>
  <c r="AE2178" i="1"/>
  <c r="AF2178" i="1"/>
  <c r="AG2178" i="1"/>
  <c r="AF2247" i="1"/>
  <c r="AH2247" i="1"/>
  <c r="AG2247" i="1"/>
  <c r="AE2247" i="1"/>
  <c r="AE2313" i="1"/>
  <c r="AH2313" i="1"/>
  <c r="AG2313" i="1"/>
  <c r="AF2313" i="1"/>
  <c r="AF1731" i="1"/>
  <c r="AH1731" i="1"/>
  <c r="AG1731" i="1"/>
  <c r="AE1731" i="1"/>
  <c r="AF1763" i="1"/>
  <c r="AH1763" i="1"/>
  <c r="AG1763" i="1"/>
  <c r="AE1763" i="1"/>
  <c r="AF1795" i="1"/>
  <c r="AH1795" i="1"/>
  <c r="AG1795" i="1"/>
  <c r="AE1795" i="1"/>
  <c r="AF1827" i="1"/>
  <c r="AH1827" i="1"/>
  <c r="AG1827" i="1"/>
  <c r="AE1827" i="1"/>
  <c r="AF1859" i="1"/>
  <c r="AH1859" i="1"/>
  <c r="AG1859" i="1"/>
  <c r="AE1859" i="1"/>
  <c r="AF1891" i="1"/>
  <c r="AH1891" i="1"/>
  <c r="AG1891" i="1"/>
  <c r="AE1891" i="1"/>
  <c r="AF1923" i="1"/>
  <c r="AH1923" i="1"/>
  <c r="AG1923" i="1"/>
  <c r="AE1923" i="1"/>
  <c r="AF1955" i="1"/>
  <c r="AH1955" i="1"/>
  <c r="AG1955" i="1"/>
  <c r="AE1955" i="1"/>
  <c r="AH2143" i="1"/>
  <c r="AG2143" i="1"/>
  <c r="AF2143" i="1"/>
  <c r="AE2143" i="1"/>
  <c r="AE2279" i="1"/>
  <c r="AG2279" i="1"/>
  <c r="AF2279" i="1"/>
  <c r="AH2279" i="1"/>
  <c r="AF2468" i="1"/>
  <c r="AH2468" i="1"/>
  <c r="AE2468" i="1"/>
  <c r="AG2468" i="1"/>
  <c r="AF2080" i="1"/>
  <c r="AH2080" i="1"/>
  <c r="AG2080" i="1"/>
  <c r="AE2080" i="1"/>
  <c r="AH2161" i="1"/>
  <c r="AF2161" i="1"/>
  <c r="AE2161" i="1"/>
  <c r="AG2161" i="1"/>
  <c r="AH2261" i="1"/>
  <c r="AG2261" i="1"/>
  <c r="AF2261" i="1"/>
  <c r="AE2261" i="1"/>
  <c r="AF2024" i="1"/>
  <c r="AG2024" i="1"/>
  <c r="AE2024" i="1"/>
  <c r="AH2024" i="1"/>
  <c r="AF2056" i="1"/>
  <c r="AG2056" i="1"/>
  <c r="AE2056" i="1"/>
  <c r="AH2056" i="1"/>
  <c r="AH2093" i="1"/>
  <c r="AG2093" i="1"/>
  <c r="AF2093" i="1"/>
  <c r="AE2093" i="1"/>
  <c r="AF2168" i="1"/>
  <c r="AG2168" i="1"/>
  <c r="AE2168" i="1"/>
  <c r="AH2168" i="1"/>
  <c r="AG2248" i="1"/>
  <c r="AH2248" i="1"/>
  <c r="AF2248" i="1"/>
  <c r="AE2248" i="1"/>
  <c r="AE2326" i="1"/>
  <c r="AF2326" i="1"/>
  <c r="AG2326" i="1"/>
  <c r="AH2326" i="1"/>
  <c r="AE2051" i="1"/>
  <c r="AH2051" i="1"/>
  <c r="AG2051" i="1"/>
  <c r="AF2051" i="1"/>
  <c r="AH2083" i="1"/>
  <c r="AE2083" i="1"/>
  <c r="AG2083" i="1"/>
  <c r="AF2083" i="1"/>
  <c r="AH2162" i="1"/>
  <c r="AE2162" i="1"/>
  <c r="AG2162" i="1"/>
  <c r="AF2162" i="1"/>
  <c r="AH2253" i="1"/>
  <c r="AG2253" i="1"/>
  <c r="AF2253" i="1"/>
  <c r="AE2253" i="1"/>
  <c r="AF2319" i="1"/>
  <c r="AG2319" i="1"/>
  <c r="AH2319" i="1"/>
  <c r="AE2319" i="1"/>
  <c r="AH2381" i="1"/>
  <c r="AF2381" i="1"/>
  <c r="AE2381" i="1"/>
  <c r="AG2381" i="1"/>
  <c r="AH2482" i="1"/>
  <c r="AF2482" i="1"/>
  <c r="AE2482" i="1"/>
  <c r="AG2482" i="1"/>
  <c r="AH2014" i="1"/>
  <c r="AG2014" i="1"/>
  <c r="AF2014" i="1"/>
  <c r="AE2014" i="1"/>
  <c r="AH2039" i="1"/>
  <c r="AG2039" i="1"/>
  <c r="AF2039" i="1"/>
  <c r="AE2039" i="1"/>
  <c r="AH2146" i="1"/>
  <c r="AE2146" i="1"/>
  <c r="AF2146" i="1"/>
  <c r="AG2146" i="1"/>
  <c r="AF2258" i="1"/>
  <c r="AH2258" i="1"/>
  <c r="AG2258" i="1"/>
  <c r="AE2258" i="1"/>
  <c r="AE2323" i="1"/>
  <c r="AF2323" i="1"/>
  <c r="AH2323" i="1"/>
  <c r="AG2323" i="1"/>
  <c r="AG2409" i="1"/>
  <c r="AE2409" i="1"/>
  <c r="AF2409" i="1"/>
  <c r="AH2409" i="1"/>
  <c r="AG2502" i="1"/>
  <c r="AF2502" i="1"/>
  <c r="AE2502" i="1"/>
  <c r="AH2502" i="1"/>
  <c r="AH2244" i="1"/>
  <c r="AG2244" i="1"/>
  <c r="AE2244" i="1"/>
  <c r="AF2244" i="1"/>
  <c r="AH2269" i="1"/>
  <c r="AG2269" i="1"/>
  <c r="AF2269" i="1"/>
  <c r="AE2269" i="1"/>
  <c r="AH2325" i="1"/>
  <c r="AG2325" i="1"/>
  <c r="AF2325" i="1"/>
  <c r="AE2325" i="1"/>
  <c r="AF2437" i="1"/>
  <c r="AH2437" i="1"/>
  <c r="AG2437" i="1"/>
  <c r="AE2437" i="1"/>
  <c r="AF2483" i="1"/>
  <c r="AH2483" i="1"/>
  <c r="AG2483" i="1"/>
  <c r="AE2483" i="1"/>
  <c r="AG2183" i="1"/>
  <c r="AH2183" i="1"/>
  <c r="AF2183" i="1"/>
  <c r="AE2183" i="1"/>
  <c r="AH2250" i="1"/>
  <c r="AE2250" i="1"/>
  <c r="AG2250" i="1"/>
  <c r="AF2250" i="1"/>
  <c r="AH2293" i="1"/>
  <c r="AE2293" i="1"/>
  <c r="AG2293" i="1"/>
  <c r="AF2293" i="1"/>
  <c r="AH2429" i="1"/>
  <c r="AG2429" i="1"/>
  <c r="AE2429" i="1"/>
  <c r="AF2429" i="1"/>
  <c r="AE2478" i="1"/>
  <c r="AH2478" i="1"/>
  <c r="AF2478" i="1"/>
  <c r="AG2478" i="1"/>
  <c r="AF2508" i="1"/>
  <c r="AH2508" i="1"/>
  <c r="AE2508" i="1"/>
  <c r="AG2508" i="1"/>
  <c r="AG2235" i="1"/>
  <c r="AH2235" i="1"/>
  <c r="AF2235" i="1"/>
  <c r="AE2235" i="1"/>
  <c r="AE2275" i="1"/>
  <c r="AH2275" i="1"/>
  <c r="AG2275" i="1"/>
  <c r="AF2275" i="1"/>
  <c r="AF2314" i="1"/>
  <c r="AH2314" i="1"/>
  <c r="AG2314" i="1"/>
  <c r="AE2314" i="1"/>
  <c r="AG2346" i="1"/>
  <c r="AH2346" i="1"/>
  <c r="AF2346" i="1"/>
  <c r="AE2346" i="1"/>
  <c r="AE2373" i="1"/>
  <c r="AH2373" i="1"/>
  <c r="AG2373" i="1"/>
  <c r="AF2373" i="1"/>
  <c r="AH2413" i="1"/>
  <c r="AG2413" i="1"/>
  <c r="AF2413" i="1"/>
  <c r="AE2413" i="1"/>
  <c r="AG2469" i="1"/>
  <c r="AE2469" i="1"/>
  <c r="AF2469" i="1"/>
  <c r="AH2469" i="1"/>
  <c r="AF2506" i="1"/>
  <c r="AH2506" i="1"/>
  <c r="AG2506" i="1"/>
  <c r="AE2506" i="1"/>
  <c r="AG2190" i="1"/>
  <c r="AF2190" i="1"/>
  <c r="AE2190" i="1"/>
  <c r="AH2190" i="1"/>
  <c r="AE2297" i="1"/>
  <c r="AH2297" i="1"/>
  <c r="AG2297" i="1"/>
  <c r="AF2297" i="1"/>
  <c r="AG2444" i="1"/>
  <c r="AH2444" i="1"/>
  <c r="AF2444" i="1"/>
  <c r="AE2444" i="1"/>
  <c r="AH2086" i="1"/>
  <c r="AG2086" i="1"/>
  <c r="AF2086" i="1"/>
  <c r="AE2086" i="1"/>
  <c r="AG2107" i="1"/>
  <c r="AF2107" i="1"/>
  <c r="AE2107" i="1"/>
  <c r="AH2107" i="1"/>
  <c r="AH2150" i="1"/>
  <c r="AG2150" i="1"/>
  <c r="AF2150" i="1"/>
  <c r="AE2150" i="1"/>
  <c r="AH2171" i="1"/>
  <c r="AG2171" i="1"/>
  <c r="AF2171" i="1"/>
  <c r="AE2171" i="1"/>
  <c r="AH2251" i="1"/>
  <c r="AG2251" i="1"/>
  <c r="AF2251" i="1"/>
  <c r="AE2251" i="1"/>
  <c r="AE2331" i="1"/>
  <c r="AH2331" i="1"/>
  <c r="AF2331" i="1"/>
  <c r="AG2331" i="1"/>
  <c r="AF2504" i="1"/>
  <c r="AH2504" i="1"/>
  <c r="AG2504" i="1"/>
  <c r="AE2504" i="1"/>
  <c r="AH375" i="1"/>
  <c r="AG375" i="1"/>
  <c r="AF375" i="1"/>
  <c r="AE375" i="1"/>
  <c r="AH407" i="1"/>
  <c r="AG407" i="1"/>
  <c r="AF407" i="1"/>
  <c r="AE407" i="1"/>
  <c r="AE17" i="1"/>
  <c r="AF17" i="1"/>
  <c r="AG17" i="1"/>
  <c r="AH17" i="1"/>
  <c r="AH49" i="1"/>
  <c r="AE49" i="1"/>
  <c r="AF49" i="1"/>
  <c r="AG49" i="1"/>
  <c r="AE81" i="1"/>
  <c r="AF81" i="1"/>
  <c r="AG81" i="1"/>
  <c r="AH81" i="1"/>
  <c r="AE113" i="1"/>
  <c r="AH113" i="1"/>
  <c r="AF113" i="1"/>
  <c r="AG113" i="1"/>
  <c r="AE145" i="1"/>
  <c r="AF145" i="1"/>
  <c r="AG145" i="1"/>
  <c r="AH145" i="1"/>
  <c r="AH177" i="1"/>
  <c r="AF177" i="1"/>
  <c r="AG177" i="1"/>
  <c r="AE177" i="1"/>
  <c r="AH209" i="1"/>
  <c r="AE209" i="1"/>
  <c r="AF209" i="1"/>
  <c r="AG209" i="1"/>
  <c r="AH241" i="1"/>
  <c r="AE241" i="1"/>
  <c r="AF241" i="1"/>
  <c r="AG241" i="1"/>
  <c r="AH273" i="1"/>
  <c r="AE273" i="1"/>
  <c r="AF273" i="1"/>
  <c r="AG273" i="1"/>
  <c r="AH305" i="1"/>
  <c r="AE305" i="1"/>
  <c r="AF305" i="1"/>
  <c r="AG305" i="1"/>
  <c r="AH337" i="1"/>
  <c r="AE337" i="1"/>
  <c r="AF337" i="1"/>
  <c r="AG337" i="1"/>
  <c r="AH441" i="1"/>
  <c r="AE441" i="1"/>
  <c r="AF441" i="1"/>
  <c r="AG441" i="1"/>
  <c r="AH473" i="1"/>
  <c r="AE473" i="1"/>
  <c r="AF473" i="1"/>
  <c r="AG473" i="1"/>
  <c r="AH505" i="1"/>
  <c r="AE505" i="1"/>
  <c r="AF505" i="1"/>
  <c r="AG505" i="1"/>
  <c r="AH537" i="1"/>
  <c r="AE537" i="1"/>
  <c r="AF537" i="1"/>
  <c r="AG537" i="1"/>
  <c r="AH569" i="1"/>
  <c r="AE569" i="1"/>
  <c r="AF569" i="1"/>
  <c r="AG569" i="1"/>
  <c r="AH601" i="1"/>
  <c r="AE601" i="1"/>
  <c r="AF601" i="1"/>
  <c r="AG601" i="1"/>
  <c r="AH633" i="1"/>
  <c r="AE633" i="1"/>
  <c r="AF633" i="1"/>
  <c r="AG633" i="1"/>
  <c r="AH665" i="1"/>
  <c r="AE665" i="1"/>
  <c r="AF665" i="1"/>
  <c r="AG665" i="1"/>
  <c r="AH697" i="1"/>
  <c r="AE697" i="1"/>
  <c r="AF697" i="1"/>
  <c r="AG697" i="1"/>
  <c r="AH729" i="1"/>
  <c r="AE729" i="1"/>
  <c r="AF729" i="1"/>
  <c r="AG729" i="1"/>
  <c r="AH761" i="1"/>
  <c r="AE761" i="1"/>
  <c r="AF761" i="1"/>
  <c r="AG761" i="1"/>
  <c r="AH793" i="1"/>
  <c r="AE793" i="1"/>
  <c r="AF793" i="1"/>
  <c r="AG793" i="1"/>
  <c r="AH825" i="1"/>
  <c r="AE825" i="1"/>
  <c r="AF825" i="1"/>
  <c r="AG825" i="1"/>
  <c r="AH857" i="1"/>
  <c r="AE857" i="1"/>
  <c r="AF857" i="1"/>
  <c r="AG857" i="1"/>
  <c r="AH889" i="1"/>
  <c r="AE889" i="1"/>
  <c r="AF889" i="1"/>
  <c r="AG889" i="1"/>
  <c r="AH921" i="1"/>
  <c r="AE921" i="1"/>
  <c r="AF921" i="1"/>
  <c r="AG921" i="1"/>
  <c r="AH953" i="1"/>
  <c r="AE953" i="1"/>
  <c r="AF953" i="1"/>
  <c r="AG953" i="1"/>
  <c r="AH985" i="1"/>
  <c r="AE985" i="1"/>
  <c r="AF985" i="1"/>
  <c r="AG985" i="1"/>
  <c r="AH1017" i="1"/>
  <c r="AE1017" i="1"/>
  <c r="AF1017" i="1"/>
  <c r="AG1017" i="1"/>
  <c r="AH1049" i="1"/>
  <c r="AE1049" i="1"/>
  <c r="AF1049" i="1"/>
  <c r="AG1049" i="1"/>
  <c r="AH1081" i="1"/>
  <c r="AE1081" i="1"/>
  <c r="AF1081" i="1"/>
  <c r="AG1081" i="1"/>
  <c r="AH1113" i="1"/>
  <c r="AE1113" i="1"/>
  <c r="AF1113" i="1"/>
  <c r="AG1113" i="1"/>
  <c r="AH364" i="1"/>
  <c r="AG364" i="1"/>
  <c r="AF364" i="1"/>
  <c r="AE364" i="1"/>
  <c r="AH396" i="1"/>
  <c r="AG396" i="1"/>
  <c r="AF396" i="1"/>
  <c r="AE396" i="1"/>
  <c r="AH428" i="1"/>
  <c r="AG428" i="1"/>
  <c r="AF428" i="1"/>
  <c r="AE428" i="1"/>
  <c r="AH460" i="1"/>
  <c r="AG460" i="1"/>
  <c r="AF460" i="1"/>
  <c r="AE460" i="1"/>
  <c r="AH492" i="1"/>
  <c r="AG492" i="1"/>
  <c r="AF492" i="1"/>
  <c r="AE492" i="1"/>
  <c r="AH524" i="1"/>
  <c r="AG524" i="1"/>
  <c r="AF524" i="1"/>
  <c r="AE524" i="1"/>
  <c r="AH556" i="1"/>
  <c r="AG556" i="1"/>
  <c r="AF556" i="1"/>
  <c r="AE556" i="1"/>
  <c r="AH588" i="1"/>
  <c r="AG588" i="1"/>
  <c r="AF588" i="1"/>
  <c r="AE588" i="1"/>
  <c r="AH620" i="1"/>
  <c r="AG620" i="1"/>
  <c r="AF620" i="1"/>
  <c r="AE620" i="1"/>
  <c r="AH652" i="1"/>
  <c r="AG652" i="1"/>
  <c r="AF652" i="1"/>
  <c r="AE652" i="1"/>
  <c r="AH684" i="1"/>
  <c r="AG684" i="1"/>
  <c r="AF684" i="1"/>
  <c r="AE684" i="1"/>
  <c r="AH716" i="1"/>
  <c r="AG716" i="1"/>
  <c r="AF716" i="1"/>
  <c r="AE716" i="1"/>
  <c r="AH748" i="1"/>
  <c r="AG748" i="1"/>
  <c r="AF748" i="1"/>
  <c r="AE748" i="1"/>
  <c r="AH780" i="1"/>
  <c r="AG780" i="1"/>
  <c r="AF780" i="1"/>
  <c r="AE780" i="1"/>
  <c r="AH812" i="1"/>
  <c r="AG812" i="1"/>
  <c r="AF812" i="1"/>
  <c r="AE812" i="1"/>
  <c r="AH844" i="1"/>
  <c r="AG844" i="1"/>
  <c r="AF844" i="1"/>
  <c r="AE844" i="1"/>
  <c r="AH876" i="1"/>
  <c r="AG876" i="1"/>
  <c r="AF876" i="1"/>
  <c r="AE876" i="1"/>
  <c r="AH908" i="1"/>
  <c r="AG908" i="1"/>
  <c r="AF908" i="1"/>
  <c r="AE908" i="1"/>
  <c r="AH940" i="1"/>
  <c r="AG940" i="1"/>
  <c r="AF940" i="1"/>
  <c r="AE940" i="1"/>
  <c r="AH972" i="1"/>
  <c r="AG972" i="1"/>
  <c r="AF972" i="1"/>
  <c r="AE972" i="1"/>
  <c r="AH1004" i="1"/>
  <c r="AG1004" i="1"/>
  <c r="AF1004" i="1"/>
  <c r="AE1004" i="1"/>
  <c r="AH1036" i="1"/>
  <c r="AG1036" i="1"/>
  <c r="AF1036" i="1"/>
  <c r="AE1036" i="1"/>
  <c r="AH1068" i="1"/>
  <c r="AG1068" i="1"/>
  <c r="AF1068" i="1"/>
  <c r="AE1068" i="1"/>
  <c r="AH1100" i="1"/>
  <c r="AG1100" i="1"/>
  <c r="AF1100" i="1"/>
  <c r="AE1100" i="1"/>
  <c r="AH41" i="1"/>
  <c r="AE41" i="1"/>
  <c r="AF41" i="1"/>
  <c r="AG41" i="1"/>
  <c r="AE73" i="1"/>
  <c r="AF73" i="1"/>
  <c r="AG73" i="1"/>
  <c r="AH73" i="1"/>
  <c r="AE105" i="1"/>
  <c r="AH105" i="1"/>
  <c r="AF105" i="1"/>
  <c r="AG105" i="1"/>
  <c r="AH137" i="1"/>
  <c r="AF137" i="1"/>
  <c r="AG137" i="1"/>
  <c r="AE137" i="1"/>
  <c r="AH169" i="1"/>
  <c r="AE169" i="1"/>
  <c r="AF169" i="1"/>
  <c r="AG169" i="1"/>
  <c r="AH201" i="1"/>
  <c r="AF201" i="1"/>
  <c r="AG201" i="1"/>
  <c r="AE201" i="1"/>
  <c r="AH233" i="1"/>
  <c r="AF233" i="1"/>
  <c r="AG233" i="1"/>
  <c r="AE233" i="1"/>
  <c r="AH265" i="1"/>
  <c r="AE265" i="1"/>
  <c r="AF265" i="1"/>
  <c r="AG265" i="1"/>
  <c r="AH297" i="1"/>
  <c r="AE297" i="1"/>
  <c r="AF297" i="1"/>
  <c r="AG297" i="1"/>
  <c r="AH329" i="1"/>
  <c r="AF329" i="1"/>
  <c r="AG329" i="1"/>
  <c r="AE329" i="1"/>
  <c r="AH358" i="1"/>
  <c r="AG358" i="1"/>
  <c r="AF358" i="1"/>
  <c r="AE358" i="1"/>
  <c r="AH422" i="1"/>
  <c r="AG422" i="1"/>
  <c r="AF422" i="1"/>
  <c r="AE422" i="1"/>
  <c r="AH385" i="1"/>
  <c r="AE385" i="1"/>
  <c r="AF385" i="1"/>
  <c r="AG385" i="1"/>
  <c r="AH417" i="1"/>
  <c r="AE417" i="1"/>
  <c r="AF417" i="1"/>
  <c r="AG417" i="1"/>
  <c r="AG452" i="1"/>
  <c r="AF452" i="1"/>
  <c r="AE452" i="1"/>
  <c r="AH452" i="1"/>
  <c r="AG484" i="1"/>
  <c r="AF484" i="1"/>
  <c r="AE484" i="1"/>
  <c r="AH484" i="1"/>
  <c r="AG516" i="1"/>
  <c r="AF516" i="1"/>
  <c r="AE516" i="1"/>
  <c r="AH516" i="1"/>
  <c r="AG548" i="1"/>
  <c r="AF548" i="1"/>
  <c r="AE548" i="1"/>
  <c r="AH548" i="1"/>
  <c r="AG580" i="1"/>
  <c r="AF580" i="1"/>
  <c r="AE580" i="1"/>
  <c r="AH580" i="1"/>
  <c r="AG612" i="1"/>
  <c r="AF612" i="1"/>
  <c r="AE612" i="1"/>
  <c r="AH612" i="1"/>
  <c r="AG644" i="1"/>
  <c r="AF644" i="1"/>
  <c r="AE644" i="1"/>
  <c r="AH644" i="1"/>
  <c r="AG676" i="1"/>
  <c r="AF676" i="1"/>
  <c r="AE676" i="1"/>
  <c r="AH676" i="1"/>
  <c r="AG708" i="1"/>
  <c r="AF708" i="1"/>
  <c r="AE708" i="1"/>
  <c r="AH708" i="1"/>
  <c r="AG740" i="1"/>
  <c r="AF740" i="1"/>
  <c r="AE740" i="1"/>
  <c r="AH740" i="1"/>
  <c r="AG772" i="1"/>
  <c r="AF772" i="1"/>
  <c r="AE772" i="1"/>
  <c r="AH772" i="1"/>
  <c r="AG804" i="1"/>
  <c r="AF804" i="1"/>
  <c r="AE804" i="1"/>
  <c r="AH804" i="1"/>
  <c r="AG836" i="1"/>
  <c r="AF836" i="1"/>
  <c r="AE836" i="1"/>
  <c r="AH836" i="1"/>
  <c r="AG868" i="1"/>
  <c r="AF868" i="1"/>
  <c r="AE868" i="1"/>
  <c r="AH868" i="1"/>
  <c r="AG900" i="1"/>
  <c r="AF900" i="1"/>
  <c r="AE900" i="1"/>
  <c r="AH900" i="1"/>
  <c r="AG932" i="1"/>
  <c r="AF932" i="1"/>
  <c r="AE932" i="1"/>
  <c r="AH932" i="1"/>
  <c r="AG964" i="1"/>
  <c r="AF964" i="1"/>
  <c r="AE964" i="1"/>
  <c r="AH964" i="1"/>
  <c r="AG996" i="1"/>
  <c r="AF996" i="1"/>
  <c r="AE996" i="1"/>
  <c r="AH996" i="1"/>
  <c r="AG1028" i="1"/>
  <c r="AF1028" i="1"/>
  <c r="AE1028" i="1"/>
  <c r="AH1028" i="1"/>
  <c r="AG1060" i="1"/>
  <c r="AF1060" i="1"/>
  <c r="AE1060" i="1"/>
  <c r="AH1060" i="1"/>
  <c r="AG1092" i="1"/>
  <c r="AF1092" i="1"/>
  <c r="AE1092" i="1"/>
  <c r="AH1092" i="1"/>
  <c r="AG1124" i="1"/>
  <c r="AF1124" i="1"/>
  <c r="AE1124" i="1"/>
  <c r="AH1124" i="1"/>
  <c r="AE20" i="1"/>
  <c r="AH20" i="1"/>
  <c r="AG20" i="1"/>
  <c r="AF20" i="1"/>
  <c r="AE52" i="1"/>
  <c r="AH52" i="1"/>
  <c r="AG52" i="1"/>
  <c r="AF52" i="1"/>
  <c r="AE84" i="1"/>
  <c r="AH84" i="1"/>
  <c r="AG84" i="1"/>
  <c r="AF84" i="1"/>
  <c r="AE116" i="1"/>
  <c r="AH116" i="1"/>
  <c r="AG116" i="1"/>
  <c r="AF116" i="1"/>
  <c r="AE148" i="1"/>
  <c r="AH148" i="1"/>
  <c r="AG148" i="1"/>
  <c r="AF148" i="1"/>
  <c r="AE180" i="1"/>
  <c r="AH180" i="1"/>
  <c r="AG180" i="1"/>
  <c r="AF180" i="1"/>
  <c r="AE212" i="1"/>
  <c r="AH212" i="1"/>
  <c r="AG212" i="1"/>
  <c r="AF212" i="1"/>
  <c r="AE244" i="1"/>
  <c r="AH244" i="1"/>
  <c r="AG244" i="1"/>
  <c r="AF244" i="1"/>
  <c r="AE276" i="1"/>
  <c r="AH276" i="1"/>
  <c r="AG276" i="1"/>
  <c r="AF276" i="1"/>
  <c r="AE308" i="1"/>
  <c r="AH308" i="1"/>
  <c r="AG308" i="1"/>
  <c r="AF308" i="1"/>
  <c r="AE340" i="1"/>
  <c r="AH340" i="1"/>
  <c r="AG340" i="1"/>
  <c r="AF340" i="1"/>
  <c r="AE368" i="1"/>
  <c r="AH368" i="1"/>
  <c r="AG368" i="1"/>
  <c r="AF368" i="1"/>
  <c r="AE400" i="1"/>
  <c r="AH400" i="1"/>
  <c r="AG400" i="1"/>
  <c r="AF400" i="1"/>
  <c r="AH434" i="1"/>
  <c r="AE434" i="1"/>
  <c r="AG434" i="1"/>
  <c r="AF434" i="1"/>
  <c r="AH466" i="1"/>
  <c r="AE466" i="1"/>
  <c r="AG466" i="1"/>
  <c r="AF466" i="1"/>
  <c r="AH498" i="1"/>
  <c r="AE498" i="1"/>
  <c r="AG498" i="1"/>
  <c r="AF498" i="1"/>
  <c r="AH530" i="1"/>
  <c r="AE530" i="1"/>
  <c r="AG530" i="1"/>
  <c r="AF530" i="1"/>
  <c r="AH562" i="1"/>
  <c r="AE562" i="1"/>
  <c r="AG562" i="1"/>
  <c r="AF562" i="1"/>
  <c r="AH594" i="1"/>
  <c r="AE594" i="1"/>
  <c r="AG594" i="1"/>
  <c r="AF594" i="1"/>
  <c r="AH626" i="1"/>
  <c r="AE626" i="1"/>
  <c r="AG626" i="1"/>
  <c r="AF626" i="1"/>
  <c r="AH658" i="1"/>
  <c r="AE658" i="1"/>
  <c r="AG658" i="1"/>
  <c r="AF658" i="1"/>
  <c r="AH690" i="1"/>
  <c r="AE690" i="1"/>
  <c r="AG690" i="1"/>
  <c r="AF690" i="1"/>
  <c r="AH722" i="1"/>
  <c r="AE722" i="1"/>
  <c r="AG722" i="1"/>
  <c r="AF722" i="1"/>
  <c r="AH754" i="1"/>
  <c r="AE754" i="1"/>
  <c r="AG754" i="1"/>
  <c r="AF754" i="1"/>
  <c r="AH786" i="1"/>
  <c r="AE786" i="1"/>
  <c r="AG786" i="1"/>
  <c r="AF786" i="1"/>
  <c r="AH818" i="1"/>
  <c r="AE818" i="1"/>
  <c r="AG818" i="1"/>
  <c r="AF818" i="1"/>
  <c r="AH850" i="1"/>
  <c r="AE850" i="1"/>
  <c r="AG850" i="1"/>
  <c r="AF850" i="1"/>
  <c r="AH882" i="1"/>
  <c r="AE882" i="1"/>
  <c r="AG882" i="1"/>
  <c r="AF882" i="1"/>
  <c r="AH914" i="1"/>
  <c r="AE914" i="1"/>
  <c r="AG914" i="1"/>
  <c r="AF914" i="1"/>
  <c r="AH946" i="1"/>
  <c r="AE946" i="1"/>
  <c r="AG946" i="1"/>
  <c r="AF946" i="1"/>
  <c r="AH978" i="1"/>
  <c r="AE978" i="1"/>
  <c r="AG978" i="1"/>
  <c r="AF978" i="1"/>
  <c r="AH1010" i="1"/>
  <c r="AE1010" i="1"/>
  <c r="AG1010" i="1"/>
  <c r="AF1010" i="1"/>
  <c r="AH1042" i="1"/>
  <c r="AE1042" i="1"/>
  <c r="AG1042" i="1"/>
  <c r="AF1042" i="1"/>
  <c r="AH1074" i="1"/>
  <c r="AE1074" i="1"/>
  <c r="AG1074" i="1"/>
  <c r="AF1074" i="1"/>
  <c r="AH1106" i="1"/>
  <c r="AE1106" i="1"/>
  <c r="AG1106" i="1"/>
  <c r="AF1106" i="1"/>
  <c r="AH34" i="1"/>
  <c r="AG34" i="1"/>
  <c r="AF34" i="1"/>
  <c r="AE34" i="1"/>
  <c r="AH66" i="1"/>
  <c r="AG66" i="1"/>
  <c r="AF66" i="1"/>
  <c r="AE66" i="1"/>
  <c r="AH98" i="1"/>
  <c r="AG98" i="1"/>
  <c r="AF98" i="1"/>
  <c r="AE98" i="1"/>
  <c r="AH130" i="1"/>
  <c r="AG130" i="1"/>
  <c r="AF130" i="1"/>
  <c r="AE130" i="1"/>
  <c r="AH162" i="1"/>
  <c r="AG162" i="1"/>
  <c r="AF162" i="1"/>
  <c r="AE162" i="1"/>
  <c r="AH194" i="1"/>
  <c r="AG194" i="1"/>
  <c r="AF194" i="1"/>
  <c r="AE194" i="1"/>
  <c r="AH226" i="1"/>
  <c r="AG226" i="1"/>
  <c r="AF226" i="1"/>
  <c r="AE226" i="1"/>
  <c r="AH258" i="1"/>
  <c r="AG258" i="1"/>
  <c r="AF258" i="1"/>
  <c r="AE258" i="1"/>
  <c r="AH290" i="1"/>
  <c r="AG290" i="1"/>
  <c r="AF290" i="1"/>
  <c r="AE290" i="1"/>
  <c r="AH322" i="1"/>
  <c r="AG322" i="1"/>
  <c r="AF322" i="1"/>
  <c r="AE322" i="1"/>
  <c r="AH354" i="1"/>
  <c r="AG354" i="1"/>
  <c r="AF354" i="1"/>
  <c r="AE354" i="1"/>
  <c r="AH418" i="1"/>
  <c r="AG418" i="1"/>
  <c r="AF418" i="1"/>
  <c r="AE418" i="1"/>
  <c r="AH449" i="1"/>
  <c r="AE449" i="1"/>
  <c r="AF449" i="1"/>
  <c r="AG449" i="1"/>
  <c r="AH481" i="1"/>
  <c r="AE481" i="1"/>
  <c r="AF481" i="1"/>
  <c r="AG481" i="1"/>
  <c r="AH513" i="1"/>
  <c r="AE513" i="1"/>
  <c r="AF513" i="1"/>
  <c r="AG513" i="1"/>
  <c r="AH545" i="1"/>
  <c r="AE545" i="1"/>
  <c r="AF545" i="1"/>
  <c r="AG545" i="1"/>
  <c r="AH577" i="1"/>
  <c r="AE577" i="1"/>
  <c r="AF577" i="1"/>
  <c r="AG577" i="1"/>
  <c r="AH609" i="1"/>
  <c r="AE609" i="1"/>
  <c r="AF609" i="1"/>
  <c r="AG609" i="1"/>
  <c r="AH641" i="1"/>
  <c r="AE641" i="1"/>
  <c r="AF641" i="1"/>
  <c r="AG641" i="1"/>
  <c r="AH673" i="1"/>
  <c r="AE673" i="1"/>
  <c r="AF673" i="1"/>
  <c r="AG673" i="1"/>
  <c r="AH705" i="1"/>
  <c r="AE705" i="1"/>
  <c r="AF705" i="1"/>
  <c r="AG705" i="1"/>
  <c r="AH737" i="1"/>
  <c r="AE737" i="1"/>
  <c r="AF737" i="1"/>
  <c r="AG737" i="1"/>
  <c r="AH769" i="1"/>
  <c r="AE769" i="1"/>
  <c r="AF769" i="1"/>
  <c r="AG769" i="1"/>
  <c r="AH801" i="1"/>
  <c r="AE801" i="1"/>
  <c r="AF801" i="1"/>
  <c r="AG801" i="1"/>
  <c r="AH833" i="1"/>
  <c r="AE833" i="1"/>
  <c r="AF833" i="1"/>
  <c r="AG833" i="1"/>
  <c r="AH865" i="1"/>
  <c r="AE865" i="1"/>
  <c r="AF865" i="1"/>
  <c r="AG865" i="1"/>
  <c r="AH897" i="1"/>
  <c r="AE897" i="1"/>
  <c r="AF897" i="1"/>
  <c r="AG897" i="1"/>
  <c r="AH929" i="1"/>
  <c r="AE929" i="1"/>
  <c r="AF929" i="1"/>
  <c r="AG929" i="1"/>
  <c r="AH961" i="1"/>
  <c r="AE961" i="1"/>
  <c r="AF961" i="1"/>
  <c r="AG961" i="1"/>
  <c r="AH993" i="1"/>
  <c r="AE993" i="1"/>
  <c r="AF993" i="1"/>
  <c r="AG993" i="1"/>
  <c r="AH1025" i="1"/>
  <c r="AE1025" i="1"/>
  <c r="AF1025" i="1"/>
  <c r="AG1025" i="1"/>
  <c r="AH1057" i="1"/>
  <c r="AE1057" i="1"/>
  <c r="AF1057" i="1"/>
  <c r="AG1057" i="1"/>
  <c r="AH1089" i="1"/>
  <c r="AE1089" i="1"/>
  <c r="AF1089" i="1"/>
  <c r="AG1089" i="1"/>
  <c r="AH1121" i="1"/>
  <c r="AE1121" i="1"/>
  <c r="AF1121" i="1"/>
  <c r="AG1121" i="1"/>
  <c r="AH1153" i="1"/>
  <c r="AE1153" i="1"/>
  <c r="AF1153" i="1"/>
  <c r="AG1153" i="1"/>
  <c r="AH1185" i="1"/>
  <c r="AE1185" i="1"/>
  <c r="AF1185" i="1"/>
  <c r="AG1185" i="1"/>
  <c r="AH1217" i="1"/>
  <c r="AE1217" i="1"/>
  <c r="AF1217" i="1"/>
  <c r="AG1217" i="1"/>
  <c r="AH1249" i="1"/>
  <c r="AE1249" i="1"/>
  <c r="AF1249" i="1"/>
  <c r="AG1249" i="1"/>
  <c r="AH1281" i="1"/>
  <c r="AE1281" i="1"/>
  <c r="AF1281" i="1"/>
  <c r="AG1281" i="1"/>
  <c r="AH1313" i="1"/>
  <c r="AE1313" i="1"/>
  <c r="AF1313" i="1"/>
  <c r="AG1313" i="1"/>
  <c r="AH1345" i="1"/>
  <c r="AE1345" i="1"/>
  <c r="AF1345" i="1"/>
  <c r="AG1345" i="1"/>
  <c r="AH1377" i="1"/>
  <c r="AE1377" i="1"/>
  <c r="AF1377" i="1"/>
  <c r="AG1377" i="1"/>
  <c r="AH1409" i="1"/>
  <c r="AE1409" i="1"/>
  <c r="AF1409" i="1"/>
  <c r="AG1409" i="1"/>
  <c r="AH1441" i="1"/>
  <c r="AE1441" i="1"/>
  <c r="AF1441" i="1"/>
  <c r="AG1441" i="1"/>
  <c r="AH1473" i="1"/>
  <c r="AE1473" i="1"/>
  <c r="AF1473" i="1"/>
  <c r="AG1473" i="1"/>
  <c r="AH1505" i="1"/>
  <c r="AE1505" i="1"/>
  <c r="AF1505" i="1"/>
  <c r="AG1505" i="1"/>
  <c r="AH1537" i="1"/>
  <c r="AE1537" i="1"/>
  <c r="AF1537" i="1"/>
  <c r="AG1537" i="1"/>
  <c r="AH1569" i="1"/>
  <c r="AE1569" i="1"/>
  <c r="AF1569" i="1"/>
  <c r="AG1569" i="1"/>
  <c r="AH1601" i="1"/>
  <c r="AE1601" i="1"/>
  <c r="AF1601" i="1"/>
  <c r="AG1601" i="1"/>
  <c r="AH1633" i="1"/>
  <c r="AE1633" i="1"/>
  <c r="AF1633" i="1"/>
  <c r="AG1633" i="1"/>
  <c r="AH1665" i="1"/>
  <c r="AE1665" i="1"/>
  <c r="AF1665" i="1"/>
  <c r="AG1665" i="1"/>
  <c r="AH1697" i="1"/>
  <c r="AE1697" i="1"/>
  <c r="AF1697" i="1"/>
  <c r="AG1697" i="1"/>
  <c r="AH1172" i="1"/>
  <c r="AG1172" i="1"/>
  <c r="AF1172" i="1"/>
  <c r="AE1172" i="1"/>
  <c r="AH1204" i="1"/>
  <c r="AG1204" i="1"/>
  <c r="AF1204" i="1"/>
  <c r="AE1204" i="1"/>
  <c r="AH1236" i="1"/>
  <c r="AG1236" i="1"/>
  <c r="AF1236" i="1"/>
  <c r="AE1236" i="1"/>
  <c r="AH1268" i="1"/>
  <c r="AG1268" i="1"/>
  <c r="AF1268" i="1"/>
  <c r="AE1268" i="1"/>
  <c r="AH1300" i="1"/>
  <c r="AG1300" i="1"/>
  <c r="AF1300" i="1"/>
  <c r="AE1300" i="1"/>
  <c r="AH1332" i="1"/>
  <c r="AG1332" i="1"/>
  <c r="AF1332" i="1"/>
  <c r="AE1332" i="1"/>
  <c r="AH1364" i="1"/>
  <c r="AG1364" i="1"/>
  <c r="AF1364" i="1"/>
  <c r="AE1364" i="1"/>
  <c r="AH1396" i="1"/>
  <c r="AG1396" i="1"/>
  <c r="AF1396" i="1"/>
  <c r="AE1396" i="1"/>
  <c r="AH1428" i="1"/>
  <c r="AG1428" i="1"/>
  <c r="AF1428" i="1"/>
  <c r="AE1428" i="1"/>
  <c r="AH1460" i="1"/>
  <c r="AG1460" i="1"/>
  <c r="AF1460" i="1"/>
  <c r="AE1460" i="1"/>
  <c r="AH1492" i="1"/>
  <c r="AG1492" i="1"/>
  <c r="AF1492" i="1"/>
  <c r="AE1492" i="1"/>
  <c r="AH1524" i="1"/>
  <c r="AG1524" i="1"/>
  <c r="AF1524" i="1"/>
  <c r="AE1524" i="1"/>
  <c r="AH1556" i="1"/>
  <c r="AG1556" i="1"/>
  <c r="AF1556" i="1"/>
  <c r="AE1556" i="1"/>
  <c r="AH1588" i="1"/>
  <c r="AG1588" i="1"/>
  <c r="AF1588" i="1"/>
  <c r="AE1588" i="1"/>
  <c r="AH1620" i="1"/>
  <c r="AG1620" i="1"/>
  <c r="AF1620" i="1"/>
  <c r="AE1620" i="1"/>
  <c r="AH1652" i="1"/>
  <c r="AG1652" i="1"/>
  <c r="AF1652" i="1"/>
  <c r="AE1652" i="1"/>
  <c r="AH1684" i="1"/>
  <c r="AG1684" i="1"/>
  <c r="AF1684" i="1"/>
  <c r="AE1684" i="1"/>
  <c r="AH1145" i="1"/>
  <c r="AE1145" i="1"/>
  <c r="AF1145" i="1"/>
  <c r="AG1145" i="1"/>
  <c r="AH1177" i="1"/>
  <c r="AE1177" i="1"/>
  <c r="AF1177" i="1"/>
  <c r="AG1177" i="1"/>
  <c r="AH1209" i="1"/>
  <c r="AE1209" i="1"/>
  <c r="AF1209" i="1"/>
  <c r="AG1209" i="1"/>
  <c r="AH1241" i="1"/>
  <c r="AE1241" i="1"/>
  <c r="AF1241" i="1"/>
  <c r="AG1241" i="1"/>
  <c r="AH1273" i="1"/>
  <c r="AE1273" i="1"/>
  <c r="AF1273" i="1"/>
  <c r="AG1273" i="1"/>
  <c r="AH1305" i="1"/>
  <c r="AE1305" i="1"/>
  <c r="AF1305" i="1"/>
  <c r="AG1305" i="1"/>
  <c r="AH1337" i="1"/>
  <c r="AE1337" i="1"/>
  <c r="AF1337" i="1"/>
  <c r="AG1337" i="1"/>
  <c r="AH1369" i="1"/>
  <c r="AE1369" i="1"/>
  <c r="AF1369" i="1"/>
  <c r="AG1369" i="1"/>
  <c r="AH1401" i="1"/>
  <c r="AE1401" i="1"/>
  <c r="AF1401" i="1"/>
  <c r="AG1401" i="1"/>
  <c r="AH1433" i="1"/>
  <c r="AE1433" i="1"/>
  <c r="AF1433" i="1"/>
  <c r="AG1433" i="1"/>
  <c r="AH1465" i="1"/>
  <c r="AE1465" i="1"/>
  <c r="AF1465" i="1"/>
  <c r="AG1465" i="1"/>
  <c r="AH1497" i="1"/>
  <c r="AE1497" i="1"/>
  <c r="AF1497" i="1"/>
  <c r="AG1497" i="1"/>
  <c r="AH1529" i="1"/>
  <c r="AE1529" i="1"/>
  <c r="AF1529" i="1"/>
  <c r="AG1529" i="1"/>
  <c r="AH1561" i="1"/>
  <c r="AE1561" i="1"/>
  <c r="AF1561" i="1"/>
  <c r="AG1561" i="1"/>
  <c r="AH1593" i="1"/>
  <c r="AE1593" i="1"/>
  <c r="AF1593" i="1"/>
  <c r="AG1593" i="1"/>
  <c r="AH1625" i="1"/>
  <c r="AE1625" i="1"/>
  <c r="AF1625" i="1"/>
  <c r="AG1625" i="1"/>
  <c r="AH1657" i="1"/>
  <c r="AE1657" i="1"/>
  <c r="AF1657" i="1"/>
  <c r="AG1657" i="1"/>
  <c r="AH1689" i="1"/>
  <c r="AE1689" i="1"/>
  <c r="AF1689" i="1"/>
  <c r="AG1689" i="1"/>
  <c r="AH1157" i="1"/>
  <c r="AE1157" i="1"/>
  <c r="AF1157" i="1"/>
  <c r="AG1157" i="1"/>
  <c r="AH1189" i="1"/>
  <c r="AE1189" i="1"/>
  <c r="AF1189" i="1"/>
  <c r="AG1189" i="1"/>
  <c r="AH1221" i="1"/>
  <c r="AE1221" i="1"/>
  <c r="AF1221" i="1"/>
  <c r="AG1221" i="1"/>
  <c r="AH1253" i="1"/>
  <c r="AE1253" i="1"/>
  <c r="AF1253" i="1"/>
  <c r="AG1253" i="1"/>
  <c r="AH1285" i="1"/>
  <c r="AE1285" i="1"/>
  <c r="AF1285" i="1"/>
  <c r="AG1285" i="1"/>
  <c r="AH1317" i="1"/>
  <c r="AE1317" i="1"/>
  <c r="AF1317" i="1"/>
  <c r="AG1317" i="1"/>
  <c r="AH1349" i="1"/>
  <c r="AE1349" i="1"/>
  <c r="AF1349" i="1"/>
  <c r="AG1349" i="1"/>
  <c r="AH1381" i="1"/>
  <c r="AE1381" i="1"/>
  <c r="AF1381" i="1"/>
  <c r="AG1381" i="1"/>
  <c r="AH1413" i="1"/>
  <c r="AE1413" i="1"/>
  <c r="AF1413" i="1"/>
  <c r="AG1413" i="1"/>
  <c r="AH1445" i="1"/>
  <c r="AE1445" i="1"/>
  <c r="AF1445" i="1"/>
  <c r="AG1445" i="1"/>
  <c r="AH1477" i="1"/>
  <c r="AE1477" i="1"/>
  <c r="AF1477" i="1"/>
  <c r="AG1477" i="1"/>
  <c r="AH1509" i="1"/>
  <c r="AE1509" i="1"/>
  <c r="AF1509" i="1"/>
  <c r="AG1509" i="1"/>
  <c r="AH1541" i="1"/>
  <c r="AE1541" i="1"/>
  <c r="AF1541" i="1"/>
  <c r="AG1541" i="1"/>
  <c r="AH1573" i="1"/>
  <c r="AE1573" i="1"/>
  <c r="AF1573" i="1"/>
  <c r="AG1573" i="1"/>
  <c r="AH1605" i="1"/>
  <c r="AE1605" i="1"/>
  <c r="AF1605" i="1"/>
  <c r="AG1605" i="1"/>
  <c r="AH1637" i="1"/>
  <c r="AE1637" i="1"/>
  <c r="AF1637" i="1"/>
  <c r="AG1637" i="1"/>
  <c r="AH1669" i="1"/>
  <c r="AE1669" i="1"/>
  <c r="AF1669" i="1"/>
  <c r="AG1669" i="1"/>
  <c r="AH1701" i="1"/>
  <c r="AE1701" i="1"/>
  <c r="AF1701" i="1"/>
  <c r="AG1701" i="1"/>
  <c r="AF1163" i="1"/>
  <c r="AE1163" i="1"/>
  <c r="AH1163" i="1"/>
  <c r="AG1163" i="1"/>
  <c r="AF1195" i="1"/>
  <c r="AE1195" i="1"/>
  <c r="AH1195" i="1"/>
  <c r="AG1195" i="1"/>
  <c r="AF1227" i="1"/>
  <c r="AE1227" i="1"/>
  <c r="AH1227" i="1"/>
  <c r="AG1227" i="1"/>
  <c r="AF1259" i="1"/>
  <c r="AE1259" i="1"/>
  <c r="AH1259" i="1"/>
  <c r="AG1259" i="1"/>
  <c r="AF1291" i="1"/>
  <c r="AE1291" i="1"/>
  <c r="AH1291" i="1"/>
  <c r="AG1291" i="1"/>
  <c r="AF1323" i="1"/>
  <c r="AE1323" i="1"/>
  <c r="AH1323" i="1"/>
  <c r="AG1323" i="1"/>
  <c r="AF1355" i="1"/>
  <c r="AE1355" i="1"/>
  <c r="AH1355" i="1"/>
  <c r="AG1355" i="1"/>
  <c r="AF1387" i="1"/>
  <c r="AE1387" i="1"/>
  <c r="AH1387" i="1"/>
  <c r="AG1387" i="1"/>
  <c r="AF1419" i="1"/>
  <c r="AE1419" i="1"/>
  <c r="AH1419" i="1"/>
  <c r="AG1419" i="1"/>
  <c r="AF1451" i="1"/>
  <c r="AE1451" i="1"/>
  <c r="AH1451" i="1"/>
  <c r="AG1451" i="1"/>
  <c r="AF1483" i="1"/>
  <c r="AE1483" i="1"/>
  <c r="AH1483" i="1"/>
  <c r="AG1483" i="1"/>
  <c r="AF1515" i="1"/>
  <c r="AE1515" i="1"/>
  <c r="AH1515" i="1"/>
  <c r="AG1515" i="1"/>
  <c r="AF1547" i="1"/>
  <c r="AE1547" i="1"/>
  <c r="AH1547" i="1"/>
  <c r="AG1547" i="1"/>
  <c r="AF1579" i="1"/>
  <c r="AE1579" i="1"/>
  <c r="AH1579" i="1"/>
  <c r="AG1579" i="1"/>
  <c r="AF1611" i="1"/>
  <c r="AE1611" i="1"/>
  <c r="AH1611" i="1"/>
  <c r="AG1611" i="1"/>
  <c r="AF1643" i="1"/>
  <c r="AE1643" i="1"/>
  <c r="AH1643" i="1"/>
  <c r="AG1643" i="1"/>
  <c r="AF1675" i="1"/>
  <c r="AE1675" i="1"/>
  <c r="AH1675" i="1"/>
  <c r="AG1675" i="1"/>
  <c r="AF1707" i="1"/>
  <c r="AE1707" i="1"/>
  <c r="AH1707" i="1"/>
  <c r="AG1707" i="1"/>
  <c r="AH1732" i="1"/>
  <c r="AG1732" i="1"/>
  <c r="AF1732" i="1"/>
  <c r="AE1732" i="1"/>
  <c r="AH1764" i="1"/>
  <c r="AG1764" i="1"/>
  <c r="AF1764" i="1"/>
  <c r="AE1764" i="1"/>
  <c r="AH1796" i="1"/>
  <c r="AG1796" i="1"/>
  <c r="AF1796" i="1"/>
  <c r="AE1796" i="1"/>
  <c r="AH1828" i="1"/>
  <c r="AG1828" i="1"/>
  <c r="AF1828" i="1"/>
  <c r="AE1828" i="1"/>
  <c r="AH1860" i="1"/>
  <c r="AG1860" i="1"/>
  <c r="AF1860" i="1"/>
  <c r="AE1860" i="1"/>
  <c r="AH1892" i="1"/>
  <c r="AG1892" i="1"/>
  <c r="AF1892" i="1"/>
  <c r="AE1892" i="1"/>
  <c r="AH1924" i="1"/>
  <c r="AG1924" i="1"/>
  <c r="AF1924" i="1"/>
  <c r="AE1924" i="1"/>
  <c r="AH1956" i="1"/>
  <c r="AG1956" i="1"/>
  <c r="AF1956" i="1"/>
  <c r="AE1956" i="1"/>
  <c r="AH1991" i="1"/>
  <c r="AG1991" i="1"/>
  <c r="AF1991" i="1"/>
  <c r="AE1991" i="1"/>
  <c r="AH2033" i="1"/>
  <c r="AF2033" i="1"/>
  <c r="AE2033" i="1"/>
  <c r="AG2033" i="1"/>
  <c r="AF2196" i="1"/>
  <c r="AH2196" i="1"/>
  <c r="AE2196" i="1"/>
  <c r="AG2196" i="1"/>
  <c r="AH2301" i="1"/>
  <c r="AE2301" i="1"/>
  <c r="AG2301" i="1"/>
  <c r="AF2301" i="1"/>
  <c r="AH2344" i="1"/>
  <c r="AF2344" i="1"/>
  <c r="AG2344" i="1"/>
  <c r="AE2344" i="1"/>
  <c r="AF2432" i="1"/>
  <c r="AH2432" i="1"/>
  <c r="AG2432" i="1"/>
  <c r="AE2432" i="1"/>
  <c r="AH1737" i="1"/>
  <c r="AE1737" i="1"/>
  <c r="AF1737" i="1"/>
  <c r="AG1737" i="1"/>
  <c r="AH1769" i="1"/>
  <c r="AE1769" i="1"/>
  <c r="AF1769" i="1"/>
  <c r="AG1769" i="1"/>
  <c r="AH1801" i="1"/>
  <c r="AE1801" i="1"/>
  <c r="AF1801" i="1"/>
  <c r="AG1801" i="1"/>
  <c r="AH1833" i="1"/>
  <c r="AE1833" i="1"/>
  <c r="AF1833" i="1"/>
  <c r="AG1833" i="1"/>
  <c r="AH1865" i="1"/>
  <c r="AE1865" i="1"/>
  <c r="AF1865" i="1"/>
  <c r="AG1865" i="1"/>
  <c r="AH1897" i="1"/>
  <c r="AE1897" i="1"/>
  <c r="AF1897" i="1"/>
  <c r="AG1897" i="1"/>
  <c r="AH1929" i="1"/>
  <c r="AE1929" i="1"/>
  <c r="AF1929" i="1"/>
  <c r="AG1929" i="1"/>
  <c r="AH1961" i="1"/>
  <c r="AE1961" i="1"/>
  <c r="AF1961" i="1"/>
  <c r="AG1961" i="1"/>
  <c r="AH1989" i="1"/>
  <c r="AF1989" i="1"/>
  <c r="AE1989" i="1"/>
  <c r="AG1989" i="1"/>
  <c r="AH2114" i="1"/>
  <c r="AE2114" i="1"/>
  <c r="AG2114" i="1"/>
  <c r="AF2114" i="1"/>
  <c r="AH2157" i="1"/>
  <c r="AG2157" i="1"/>
  <c r="AF2157" i="1"/>
  <c r="AE2157" i="1"/>
  <c r="AG2191" i="1"/>
  <c r="AH2191" i="1"/>
  <c r="AF2191" i="1"/>
  <c r="AE2191" i="1"/>
  <c r="AH2241" i="1"/>
  <c r="AG2241" i="1"/>
  <c r="AE2241" i="1"/>
  <c r="AF2241" i="1"/>
  <c r="AG2389" i="1"/>
  <c r="AH2389" i="1"/>
  <c r="AF2389" i="1"/>
  <c r="AE2389" i="1"/>
  <c r="AH1714" i="1"/>
  <c r="AG1714" i="1"/>
  <c r="AF1714" i="1"/>
  <c r="AE1714" i="1"/>
  <c r="AH1746" i="1"/>
  <c r="AG1746" i="1"/>
  <c r="AF1746" i="1"/>
  <c r="AE1746" i="1"/>
  <c r="AH1778" i="1"/>
  <c r="AG1778" i="1"/>
  <c r="AF1778" i="1"/>
  <c r="AE1778" i="1"/>
  <c r="AH1810" i="1"/>
  <c r="AG1810" i="1"/>
  <c r="AF1810" i="1"/>
  <c r="AE1810" i="1"/>
  <c r="AH1842" i="1"/>
  <c r="AG1842" i="1"/>
  <c r="AF1842" i="1"/>
  <c r="AE1842" i="1"/>
  <c r="AH1874" i="1"/>
  <c r="AG1874" i="1"/>
  <c r="AF1874" i="1"/>
  <c r="AE1874" i="1"/>
  <c r="AH1906" i="1"/>
  <c r="AG1906" i="1"/>
  <c r="AF1906" i="1"/>
  <c r="AE1906" i="1"/>
  <c r="AH1938" i="1"/>
  <c r="AG1938" i="1"/>
  <c r="AF1938" i="1"/>
  <c r="AE1938" i="1"/>
  <c r="AH1970" i="1"/>
  <c r="AG1970" i="1"/>
  <c r="AF1970" i="1"/>
  <c r="AE1970" i="1"/>
  <c r="AH2025" i="1"/>
  <c r="AF2025" i="1"/>
  <c r="AE2025" i="1"/>
  <c r="AG2025" i="1"/>
  <c r="AF2100" i="1"/>
  <c r="AH2100" i="1"/>
  <c r="AE2100" i="1"/>
  <c r="AG2100" i="1"/>
  <c r="AH2194" i="1"/>
  <c r="AE2194" i="1"/>
  <c r="AF2194" i="1"/>
  <c r="AG2194" i="1"/>
  <c r="AH2321" i="1"/>
  <c r="AE2321" i="1"/>
  <c r="AG2321" i="1"/>
  <c r="AF2321" i="1"/>
  <c r="AH1736" i="1"/>
  <c r="AG1736" i="1"/>
  <c r="AF1736" i="1"/>
  <c r="AE1736" i="1"/>
  <c r="AH1768" i="1"/>
  <c r="AG1768" i="1"/>
  <c r="AF1768" i="1"/>
  <c r="AE1768" i="1"/>
  <c r="AH1800" i="1"/>
  <c r="AG1800" i="1"/>
  <c r="AF1800" i="1"/>
  <c r="AE1800" i="1"/>
  <c r="AH1832" i="1"/>
  <c r="AG1832" i="1"/>
  <c r="AF1832" i="1"/>
  <c r="AE1832" i="1"/>
  <c r="AH1864" i="1"/>
  <c r="AG1864" i="1"/>
  <c r="AF1864" i="1"/>
  <c r="AE1864" i="1"/>
  <c r="AH1896" i="1"/>
  <c r="AG1896" i="1"/>
  <c r="AF1896" i="1"/>
  <c r="AE1896" i="1"/>
  <c r="AH1928" i="1"/>
  <c r="AG1928" i="1"/>
  <c r="AF1928" i="1"/>
  <c r="AE1928" i="1"/>
  <c r="AH1960" i="1"/>
  <c r="AG1960" i="1"/>
  <c r="AF1960" i="1"/>
  <c r="AE1960" i="1"/>
  <c r="AH2013" i="1"/>
  <c r="AG2013" i="1"/>
  <c r="AF2013" i="1"/>
  <c r="AE2013" i="1"/>
  <c r="AH2045" i="1"/>
  <c r="AG2045" i="1"/>
  <c r="AF2045" i="1"/>
  <c r="AE2045" i="1"/>
  <c r="AF2072" i="1"/>
  <c r="AH2072" i="1"/>
  <c r="AG2072" i="1"/>
  <c r="AE2072" i="1"/>
  <c r="AG2119" i="1"/>
  <c r="AH2119" i="1"/>
  <c r="AF2119" i="1"/>
  <c r="AE2119" i="1"/>
  <c r="AH2149" i="1"/>
  <c r="AE2149" i="1"/>
  <c r="AF2149" i="1"/>
  <c r="AG2149" i="1"/>
  <c r="AF2211" i="1"/>
  <c r="AH2211" i="1"/>
  <c r="AG2211" i="1"/>
  <c r="AE2211" i="1"/>
  <c r="AG2412" i="1"/>
  <c r="AF2412" i="1"/>
  <c r="AE2412" i="1"/>
  <c r="AH2412" i="1"/>
  <c r="AE2505" i="1"/>
  <c r="AH2505" i="1"/>
  <c r="AG2505" i="1"/>
  <c r="AF2505" i="1"/>
  <c r="AH1738" i="1"/>
  <c r="AG1738" i="1"/>
  <c r="AF1738" i="1"/>
  <c r="AE1738" i="1"/>
  <c r="AH1770" i="1"/>
  <c r="AG1770" i="1"/>
  <c r="AF1770" i="1"/>
  <c r="AE1770" i="1"/>
  <c r="AH1802" i="1"/>
  <c r="AG1802" i="1"/>
  <c r="AF1802" i="1"/>
  <c r="AE1802" i="1"/>
  <c r="AH1834" i="1"/>
  <c r="AG1834" i="1"/>
  <c r="AF1834" i="1"/>
  <c r="AE1834" i="1"/>
  <c r="AH1866" i="1"/>
  <c r="AG1866" i="1"/>
  <c r="AF1866" i="1"/>
  <c r="AE1866" i="1"/>
  <c r="AH1898" i="1"/>
  <c r="AG1898" i="1"/>
  <c r="AF1898" i="1"/>
  <c r="AE1898" i="1"/>
  <c r="AH1930" i="1"/>
  <c r="AG1930" i="1"/>
  <c r="AF1930" i="1"/>
  <c r="AE1930" i="1"/>
  <c r="AH1962" i="1"/>
  <c r="AG1962" i="1"/>
  <c r="AF1962" i="1"/>
  <c r="AE1962" i="1"/>
  <c r="AF1984" i="1"/>
  <c r="AH1984" i="1"/>
  <c r="AG1984" i="1"/>
  <c r="AE1984" i="1"/>
  <c r="AG2270" i="1"/>
  <c r="AH2270" i="1"/>
  <c r="AE2270" i="1"/>
  <c r="AF2270" i="1"/>
  <c r="AG2338" i="1"/>
  <c r="AF2338" i="1"/>
  <c r="AH2338" i="1"/>
  <c r="AE2338" i="1"/>
  <c r="AF2026" i="1"/>
  <c r="AG2026" i="1"/>
  <c r="AE2026" i="1"/>
  <c r="AH2026" i="1"/>
  <c r="AF2058" i="1"/>
  <c r="AG2058" i="1"/>
  <c r="AE2058" i="1"/>
  <c r="AH2058" i="1"/>
  <c r="AH2252" i="1"/>
  <c r="AE2252" i="1"/>
  <c r="AG2252" i="1"/>
  <c r="AF2252" i="1"/>
  <c r="AE2330" i="1"/>
  <c r="AF2330" i="1"/>
  <c r="AH2330" i="1"/>
  <c r="AG2330" i="1"/>
  <c r="AH2453" i="1"/>
  <c r="AF2453" i="1"/>
  <c r="AE2453" i="1"/>
  <c r="AG2453" i="1"/>
  <c r="AH1730" i="1"/>
  <c r="AE1730" i="1"/>
  <c r="AG1730" i="1"/>
  <c r="AF1730" i="1"/>
  <c r="AH1762" i="1"/>
  <c r="AE1762" i="1"/>
  <c r="AG1762" i="1"/>
  <c r="AF1762" i="1"/>
  <c r="AH1794" i="1"/>
  <c r="AE1794" i="1"/>
  <c r="AG1794" i="1"/>
  <c r="AF1794" i="1"/>
  <c r="AH1826" i="1"/>
  <c r="AE1826" i="1"/>
  <c r="AG1826" i="1"/>
  <c r="AF1826" i="1"/>
  <c r="AH1858" i="1"/>
  <c r="AE1858" i="1"/>
  <c r="AG1858" i="1"/>
  <c r="AF1858" i="1"/>
  <c r="AH1890" i="1"/>
  <c r="AE1890" i="1"/>
  <c r="AG1890" i="1"/>
  <c r="AF1890" i="1"/>
  <c r="AH1922" i="1"/>
  <c r="AE1922" i="1"/>
  <c r="AG1922" i="1"/>
  <c r="AF1922" i="1"/>
  <c r="AH1954" i="1"/>
  <c r="AE1954" i="1"/>
  <c r="AG1954" i="1"/>
  <c r="AF1954" i="1"/>
  <c r="AH2129" i="1"/>
  <c r="AF2129" i="1"/>
  <c r="AG2129" i="1"/>
  <c r="AE2129" i="1"/>
  <c r="AF2164" i="1"/>
  <c r="AE2164" i="1"/>
  <c r="AH2164" i="1"/>
  <c r="AG2164" i="1"/>
  <c r="AH2397" i="1"/>
  <c r="AF2397" i="1"/>
  <c r="AE2397" i="1"/>
  <c r="AG2397" i="1"/>
  <c r="AG2501" i="1"/>
  <c r="AE2501" i="1"/>
  <c r="AF2501" i="1"/>
  <c r="AH2501" i="1"/>
  <c r="AH1987" i="1"/>
  <c r="AG1987" i="1"/>
  <c r="AF1987" i="1"/>
  <c r="AE1987" i="1"/>
  <c r="AH2113" i="1"/>
  <c r="AF2113" i="1"/>
  <c r="AG2113" i="1"/>
  <c r="AE2113" i="1"/>
  <c r="AF2148" i="1"/>
  <c r="AH2148" i="1"/>
  <c r="AE2148" i="1"/>
  <c r="AG2148" i="1"/>
  <c r="AE2263" i="1"/>
  <c r="AG2263" i="1"/>
  <c r="AF2263" i="1"/>
  <c r="AH2263" i="1"/>
  <c r="AE2336" i="1"/>
  <c r="AF2336" i="1"/>
  <c r="AH2336" i="1"/>
  <c r="AG2336" i="1"/>
  <c r="AH2411" i="1"/>
  <c r="AF2411" i="1"/>
  <c r="AG2411" i="1"/>
  <c r="AE2411" i="1"/>
  <c r="AG2448" i="1"/>
  <c r="AE2448" i="1"/>
  <c r="AF2448" i="1"/>
  <c r="AH2448" i="1"/>
  <c r="AF2488" i="1"/>
  <c r="AH2488" i="1"/>
  <c r="AG2488" i="1"/>
  <c r="AE2488" i="1"/>
  <c r="AE2260" i="1"/>
  <c r="AG2260" i="1"/>
  <c r="AF2260" i="1"/>
  <c r="AH2260" i="1"/>
  <c r="AG2300" i="1"/>
  <c r="AH2300" i="1"/>
  <c r="AF2300" i="1"/>
  <c r="AE2300" i="1"/>
  <c r="AF2335" i="1"/>
  <c r="AE2335" i="1"/>
  <c r="AH2335" i="1"/>
  <c r="AG2335" i="1"/>
  <c r="AE2433" i="1"/>
  <c r="AG2433" i="1"/>
  <c r="AH2433" i="1"/>
  <c r="AF2433" i="1"/>
  <c r="AH2214" i="1"/>
  <c r="AE2214" i="1"/>
  <c r="AG2214" i="1"/>
  <c r="AF2214" i="1"/>
  <c r="AH2237" i="1"/>
  <c r="AG2237" i="1"/>
  <c r="AF2237" i="1"/>
  <c r="AE2237" i="1"/>
  <c r="AH2348" i="1"/>
  <c r="AG2348" i="1"/>
  <c r="AF2348" i="1"/>
  <c r="AE2348" i="1"/>
  <c r="AF2383" i="1"/>
  <c r="AH2383" i="1"/>
  <c r="AG2383" i="1"/>
  <c r="AE2383" i="1"/>
  <c r="AF2471" i="1"/>
  <c r="AH2471" i="1"/>
  <c r="AG2471" i="1"/>
  <c r="AE2471" i="1"/>
  <c r="AH2425" i="1"/>
  <c r="AE2425" i="1"/>
  <c r="AG2425" i="1"/>
  <c r="AF2425" i="1"/>
  <c r="AE2446" i="1"/>
  <c r="AF2446" i="1"/>
  <c r="AH2446" i="1"/>
  <c r="AG2446" i="1"/>
  <c r="AH2271" i="1"/>
  <c r="AE2271" i="1"/>
  <c r="AG2271" i="1"/>
  <c r="AF2271" i="1"/>
  <c r="AH2365" i="1"/>
  <c r="AF2365" i="1"/>
  <c r="AE2365" i="1"/>
  <c r="AG2365" i="1"/>
  <c r="AH2089" i="1"/>
  <c r="AF2089" i="1"/>
  <c r="AG2089" i="1"/>
  <c r="AE2089" i="1"/>
  <c r="AH2153" i="1"/>
  <c r="AF2153" i="1"/>
  <c r="AE2153" i="1"/>
  <c r="AG2153" i="1"/>
  <c r="AG2256" i="1"/>
  <c r="AF2256" i="1"/>
  <c r="AH2256" i="1"/>
  <c r="AE2256" i="1"/>
  <c r="AF2299" i="1"/>
  <c r="AE2299" i="1"/>
  <c r="AG2299" i="1"/>
  <c r="AH2299" i="1"/>
  <c r="AE2363" i="1"/>
  <c r="AF2363" i="1"/>
  <c r="AG2363" i="1"/>
  <c r="AH2363" i="1"/>
  <c r="AE2442" i="1"/>
  <c r="AF2442" i="1"/>
  <c r="AG2442" i="1"/>
  <c r="AH2442" i="1"/>
  <c r="AG12" i="1"/>
  <c r="AH12" i="1"/>
  <c r="AF12" i="1"/>
  <c r="AB11" i="1"/>
  <c r="AD11" i="1"/>
  <c r="AC11" i="1"/>
  <c r="AK210" i="1" l="1" a="1"/>
  <c r="AK210" i="1" s="1"/>
  <c r="AK146" i="1" a="1"/>
  <c r="AK146" i="1" s="1"/>
  <c r="AK185" i="1" a="1"/>
  <c r="AK185" i="1" s="1"/>
  <c r="AK121" i="1" a="1"/>
  <c r="AK121" i="1" s="1"/>
  <c r="AK160" i="1" a="1"/>
  <c r="AK160" i="1" s="1"/>
  <c r="AK199" i="1" a="1"/>
  <c r="AK199" i="1" s="1"/>
  <c r="AK135" i="1" a="1"/>
  <c r="AK135" i="1" s="1"/>
  <c r="AK166" i="1" a="1"/>
  <c r="AK166" i="1" s="1"/>
  <c r="AK197" i="1" a="1"/>
  <c r="AK197" i="1" s="1"/>
  <c r="AK133" i="1" a="1"/>
  <c r="AK133" i="1" s="1"/>
  <c r="AK164" i="1" a="1"/>
  <c r="AK164" i="1" s="1"/>
  <c r="AK203" i="1" a="1"/>
  <c r="AK203" i="1" s="1"/>
  <c r="AK139" i="1" a="1"/>
  <c r="AK139" i="1" s="1"/>
  <c r="AK202" i="1" a="1"/>
  <c r="AK202" i="1" s="1"/>
  <c r="AK138" i="1" a="1"/>
  <c r="AK138" i="1" s="1"/>
  <c r="AK177" i="1" a="1"/>
  <c r="AK177" i="1" s="1"/>
  <c r="AK113" i="1" a="1"/>
  <c r="AK113" i="1" s="1"/>
  <c r="AK152" i="1" a="1"/>
  <c r="AK152" i="1" s="1"/>
  <c r="AK191" i="1" a="1"/>
  <c r="AK191" i="1" s="1"/>
  <c r="AK127" i="1" a="1"/>
  <c r="AK127" i="1" s="1"/>
  <c r="AK158" i="1" a="1"/>
  <c r="AK158" i="1" s="1"/>
  <c r="AK189" i="1" a="1"/>
  <c r="AK189" i="1" s="1"/>
  <c r="AK125" i="1" a="1"/>
  <c r="AK125" i="1" s="1"/>
  <c r="AK156" i="1" a="1"/>
  <c r="AK156" i="1" s="1"/>
  <c r="AK195" i="1" a="1"/>
  <c r="AK195" i="1" s="1"/>
  <c r="AK131" i="1" a="1"/>
  <c r="AK131" i="1" s="1"/>
  <c r="AK194" i="1" a="1"/>
  <c r="AK194" i="1" s="1"/>
  <c r="AK130" i="1" a="1"/>
  <c r="AK130" i="1" s="1"/>
  <c r="AK169" i="1" a="1"/>
  <c r="AK169" i="1" s="1"/>
  <c r="AK208" i="1" a="1"/>
  <c r="AK208" i="1" s="1"/>
  <c r="AK144" i="1" a="1"/>
  <c r="AK144" i="1" s="1"/>
  <c r="AK183" i="1" a="1"/>
  <c r="AK183" i="1" s="1"/>
  <c r="AK119" i="1" a="1"/>
  <c r="AK119" i="1" s="1"/>
  <c r="AK150" i="1" a="1"/>
  <c r="AK150" i="1" s="1"/>
  <c r="AK181" i="1" a="1"/>
  <c r="AK181" i="1" s="1"/>
  <c r="AK117" i="1" a="1"/>
  <c r="AK117" i="1" s="1"/>
  <c r="AK148" i="1" a="1"/>
  <c r="AK148" i="1" s="1"/>
  <c r="AK187" i="1" a="1"/>
  <c r="AK187" i="1" s="1"/>
  <c r="AK123" i="1" a="1"/>
  <c r="AK123" i="1" s="1"/>
  <c r="AK186" i="1" a="1"/>
  <c r="AK186" i="1" s="1"/>
  <c r="AK122" i="1" a="1"/>
  <c r="AK122" i="1" s="1"/>
  <c r="AK161" i="1" a="1"/>
  <c r="AK161" i="1" s="1"/>
  <c r="AK200" i="1" a="1"/>
  <c r="AK200" i="1" s="1"/>
  <c r="AK136" i="1" a="1"/>
  <c r="AK136" i="1" s="1"/>
  <c r="AK175" i="1" a="1"/>
  <c r="AK175" i="1" s="1"/>
  <c r="AK206" i="1" a="1"/>
  <c r="AK206" i="1" s="1"/>
  <c r="AK142" i="1" a="1"/>
  <c r="AK142" i="1" s="1"/>
  <c r="AK173" i="1" a="1"/>
  <c r="AK173" i="1" s="1"/>
  <c r="AK204" i="1" a="1"/>
  <c r="AK204" i="1" s="1"/>
  <c r="AK140" i="1" a="1"/>
  <c r="AK140" i="1" s="1"/>
  <c r="AK179" i="1" a="1"/>
  <c r="AK179" i="1" s="1"/>
  <c r="AK115" i="1" a="1"/>
  <c r="AK115" i="1" s="1"/>
  <c r="AK178" i="1" a="1"/>
  <c r="AK178" i="1" s="1"/>
  <c r="AK114" i="1" a="1"/>
  <c r="AK114" i="1" s="1"/>
  <c r="AK153" i="1" a="1"/>
  <c r="AK153" i="1" s="1"/>
  <c r="AK192" i="1" a="1"/>
  <c r="AK192" i="1" s="1"/>
  <c r="AK128" i="1" a="1"/>
  <c r="AK128" i="1" s="1"/>
  <c r="AK167" i="1" a="1"/>
  <c r="AK167" i="1" s="1"/>
  <c r="AK198" i="1" a="1"/>
  <c r="AK198" i="1" s="1"/>
  <c r="AK134" i="1" a="1"/>
  <c r="AK134" i="1" s="1"/>
  <c r="AK165" i="1" a="1"/>
  <c r="AK165" i="1" s="1"/>
  <c r="AK196" i="1" a="1"/>
  <c r="AK196" i="1" s="1"/>
  <c r="AK132" i="1" a="1"/>
  <c r="AK132" i="1" s="1"/>
  <c r="AK171" i="1" a="1"/>
  <c r="AK171" i="1" s="1"/>
  <c r="AK170" i="1" a="1"/>
  <c r="AK170" i="1" s="1"/>
  <c r="AK209" i="1" a="1"/>
  <c r="AK209" i="1" s="1"/>
  <c r="AK145" i="1" a="1"/>
  <c r="AK145" i="1" s="1"/>
  <c r="AK184" i="1" a="1"/>
  <c r="AK184" i="1" s="1"/>
  <c r="AK120" i="1" a="1"/>
  <c r="AK120" i="1" s="1"/>
  <c r="AK159" i="1" a="1"/>
  <c r="AK159" i="1" s="1"/>
  <c r="AK190" i="1" a="1"/>
  <c r="AK190" i="1" s="1"/>
  <c r="AK126" i="1" a="1"/>
  <c r="AK126" i="1" s="1"/>
  <c r="AK157" i="1" a="1"/>
  <c r="AK157" i="1" s="1"/>
  <c r="AK188" i="1" a="1"/>
  <c r="AK188" i="1" s="1"/>
  <c r="AK124" i="1" a="1"/>
  <c r="AK124" i="1" s="1"/>
  <c r="AK163" i="1" a="1"/>
  <c r="AK163" i="1" s="1"/>
  <c r="AK162" i="1" a="1"/>
  <c r="AK162" i="1" s="1"/>
  <c r="AK201" i="1" a="1"/>
  <c r="AK201" i="1" s="1"/>
  <c r="AK137" i="1" a="1"/>
  <c r="AK137" i="1" s="1"/>
  <c r="AK176" i="1" a="1"/>
  <c r="AK176" i="1" s="1"/>
  <c r="AK112" i="1" a="1"/>
  <c r="AK112" i="1" s="1"/>
  <c r="AK151" i="1" a="1"/>
  <c r="AK151" i="1" s="1"/>
  <c r="AK182" i="1" a="1"/>
  <c r="AK182" i="1" s="1"/>
  <c r="AK118" i="1" a="1"/>
  <c r="AK118" i="1" s="1"/>
  <c r="AK149" i="1" a="1"/>
  <c r="AK149" i="1" s="1"/>
  <c r="AK180" i="1" a="1"/>
  <c r="AK180" i="1" s="1"/>
  <c r="AK116" i="1" a="1"/>
  <c r="AK116" i="1" s="1"/>
  <c r="AK155" i="1" a="1"/>
  <c r="AK155" i="1" s="1"/>
  <c r="AK154" i="1" a="1"/>
  <c r="AK154" i="1" s="1"/>
  <c r="AK193" i="1" a="1"/>
  <c r="AK193" i="1" s="1"/>
  <c r="AK129" i="1" a="1"/>
  <c r="AK129" i="1" s="1"/>
  <c r="AK168" i="1" a="1"/>
  <c r="AK168" i="1" s="1"/>
  <c r="AK207" i="1" a="1"/>
  <c r="AK207" i="1" s="1"/>
  <c r="AK143" i="1" a="1"/>
  <c r="AK143" i="1" s="1"/>
  <c r="AK174" i="1" a="1"/>
  <c r="AK174" i="1" s="1"/>
  <c r="AK205" i="1" a="1"/>
  <c r="AK205" i="1" s="1"/>
  <c r="AK141" i="1" a="1"/>
  <c r="AK141" i="1" s="1"/>
  <c r="AK172" i="1" a="1"/>
  <c r="AK172" i="1" s="1"/>
  <c r="AK111" i="1" a="1"/>
  <c r="AK111" i="1" s="1"/>
  <c r="AK147" i="1" a="1"/>
  <c r="AK147" i="1" s="1"/>
  <c r="AK60" i="1" a="1"/>
  <c r="AK60" i="1" s="1"/>
  <c r="AK79" i="1" a="1"/>
  <c r="AK79" i="1" s="1"/>
  <c r="AK26" i="1" a="1"/>
  <c r="AK26" i="1" s="1"/>
  <c r="AK62" i="1" a="1"/>
  <c r="AK62" i="1" s="1"/>
  <c r="AK77" i="1" a="1"/>
  <c r="AK77" i="1" s="1"/>
  <c r="AK12" i="1" a="1"/>
  <c r="AK12" i="1" s="1"/>
  <c r="AK108" i="1" a="1"/>
  <c r="AK108" i="1" s="1"/>
  <c r="AK73" i="1" a="1"/>
  <c r="AK73" i="1" s="1"/>
  <c r="AK94" i="1" a="1"/>
  <c r="AK94" i="1" s="1"/>
  <c r="AK43" i="1" a="1"/>
  <c r="AK43" i="1" s="1"/>
  <c r="AK38" i="1" a="1"/>
  <c r="AK38" i="1" s="1"/>
  <c r="AK22" i="1" a="1"/>
  <c r="AK22" i="1" s="1"/>
  <c r="AK95" i="1" a="1"/>
  <c r="AK95" i="1" s="1"/>
  <c r="AK99" i="1" a="1"/>
  <c r="AK99" i="1" s="1"/>
  <c r="AK20" i="1" a="1"/>
  <c r="AK20" i="1" s="1"/>
  <c r="AK85" i="1" a="1"/>
  <c r="AK85" i="1" s="1"/>
  <c r="AK51" i="1" a="1"/>
  <c r="AK51" i="1" s="1"/>
  <c r="AK82" i="1" a="1"/>
  <c r="AK82" i="1" s="1"/>
  <c r="AK37" i="1" a="1"/>
  <c r="AK37" i="1" s="1"/>
  <c r="AK71" i="1" a="1"/>
  <c r="AK71" i="1" s="1"/>
  <c r="AK59" i="1" a="1"/>
  <c r="AK59" i="1" s="1"/>
  <c r="AK76" i="1" a="1"/>
  <c r="AK76" i="1" s="1"/>
  <c r="AK53" i="1" a="1"/>
  <c r="AK53" i="1" s="1"/>
  <c r="AK87" i="1" a="1"/>
  <c r="AK87" i="1" s="1"/>
  <c r="AK88" i="1" a="1"/>
  <c r="AK88" i="1" s="1"/>
  <c r="AK27" i="1" a="1"/>
  <c r="AK27" i="1" s="1"/>
  <c r="AK72" i="1" a="1"/>
  <c r="AK72" i="1" s="1"/>
  <c r="AK25" i="1" a="1"/>
  <c r="AK25" i="1" s="1"/>
  <c r="AK92" i="1" a="1"/>
  <c r="AK92" i="1" s="1"/>
  <c r="AK66" i="1" a="1"/>
  <c r="AK66" i="1" s="1"/>
  <c r="AK90" i="1" a="1"/>
  <c r="AK90" i="1" s="1"/>
  <c r="AK32" i="1" a="1"/>
  <c r="AK32" i="1" s="1"/>
  <c r="AK13" i="1" a="1"/>
  <c r="AK13" i="1" s="1"/>
  <c r="AK15" i="1" a="1"/>
  <c r="AK15" i="1" s="1"/>
  <c r="AK101" i="1" a="1"/>
  <c r="AK101" i="1" s="1"/>
  <c r="AK109" i="1" a="1"/>
  <c r="AK109" i="1" s="1"/>
  <c r="AK30" i="1" a="1"/>
  <c r="AK30" i="1" s="1"/>
  <c r="AK100" i="1" a="1"/>
  <c r="AK100" i="1" s="1"/>
  <c r="AK23" i="1" a="1"/>
  <c r="AK23" i="1" s="1"/>
  <c r="AK110" i="1" a="1"/>
  <c r="AK110" i="1" s="1"/>
  <c r="AK31" i="1" a="1"/>
  <c r="AK31" i="1" s="1"/>
  <c r="AK48" i="1" a="1"/>
  <c r="AK48" i="1" s="1"/>
  <c r="AK83" i="1" a="1"/>
  <c r="AK83" i="1" s="1"/>
  <c r="AK52" i="1" a="1"/>
  <c r="AK52" i="1" s="1"/>
  <c r="AK86" i="1" a="1"/>
  <c r="AK86" i="1" s="1"/>
  <c r="AK57" i="1" a="1"/>
  <c r="AK57" i="1" s="1"/>
  <c r="AK44" i="1" a="1"/>
  <c r="AK44" i="1" s="1"/>
  <c r="AK106" i="1" a="1"/>
  <c r="AK106" i="1" s="1"/>
  <c r="AK105" i="1" a="1"/>
  <c r="AK105" i="1" s="1"/>
  <c r="AK50" i="1" a="1"/>
  <c r="AK50" i="1" s="1"/>
  <c r="AK14" i="1" a="1"/>
  <c r="AK14" i="1" s="1"/>
  <c r="AK33" i="1" a="1"/>
  <c r="AK33" i="1" s="1"/>
  <c r="AK98" i="1" a="1"/>
  <c r="AK98" i="1" s="1"/>
  <c r="AK91" i="1" a="1"/>
  <c r="AK91" i="1" s="1"/>
  <c r="AK69" i="1" a="1"/>
  <c r="AK69" i="1" s="1"/>
  <c r="AK41" i="1" a="1"/>
  <c r="AK41" i="1" s="1"/>
  <c r="AK47" i="1" a="1"/>
  <c r="AK47" i="1" s="1"/>
  <c r="AK24" i="1" a="1"/>
  <c r="AK24" i="1" s="1"/>
  <c r="AK107" i="1" a="1"/>
  <c r="AK107" i="1" s="1"/>
  <c r="AK56" i="1" a="1"/>
  <c r="AK56" i="1" s="1"/>
  <c r="AK36" i="1" a="1"/>
  <c r="AK36" i="1" s="1"/>
  <c r="AK68" i="1" a="1"/>
  <c r="AK68" i="1" s="1"/>
  <c r="AK89" i="1" a="1"/>
  <c r="AK89" i="1" s="1"/>
  <c r="AK67" i="1" a="1"/>
  <c r="AK67" i="1" s="1"/>
  <c r="AK16" i="1" a="1"/>
  <c r="AK16" i="1" s="1"/>
  <c r="AK61" i="1" a="1"/>
  <c r="AK61" i="1" s="1"/>
  <c r="AK39" i="1" a="1"/>
  <c r="AK39" i="1" s="1"/>
  <c r="AK54" i="1" a="1"/>
  <c r="AK54" i="1" s="1"/>
  <c r="AK103" i="1" a="1"/>
  <c r="AK103" i="1" s="1"/>
  <c r="AK17" i="1" a="1"/>
  <c r="AK17" i="1" s="1"/>
  <c r="AK102" i="1" a="1"/>
  <c r="AK102" i="1" s="1"/>
  <c r="AK74" i="1" a="1"/>
  <c r="AK74" i="1" s="1"/>
  <c r="AK58" i="1" a="1"/>
  <c r="AK58" i="1" s="1"/>
  <c r="AK28" i="1" a="1"/>
  <c r="AK28" i="1" s="1"/>
  <c r="AK18" i="1" a="1"/>
  <c r="AK18" i="1" s="1"/>
  <c r="AK80" i="1" a="1"/>
  <c r="AK80" i="1" s="1"/>
  <c r="AK70" i="1" a="1"/>
  <c r="AK70" i="1" s="1"/>
  <c r="AK75" i="1" a="1"/>
  <c r="AK75" i="1" s="1"/>
  <c r="AK42" i="1" a="1"/>
  <c r="AK42" i="1" s="1"/>
  <c r="AK97" i="1" a="1"/>
  <c r="AK97" i="1" s="1"/>
  <c r="AK104" i="1" a="1"/>
  <c r="AK104" i="1" s="1"/>
  <c r="AK84" i="1" a="1"/>
  <c r="AK84" i="1" s="1"/>
  <c r="AK81" i="1" a="1"/>
  <c r="AK81" i="1" s="1"/>
  <c r="AK63" i="1" a="1"/>
  <c r="AK63" i="1" s="1"/>
  <c r="AK19" i="1" a="1"/>
  <c r="AK19" i="1" s="1"/>
  <c r="AK96" i="1" a="1"/>
  <c r="AK96" i="1" s="1"/>
  <c r="AK55" i="1" a="1"/>
  <c r="AK55" i="1" s="1"/>
  <c r="AK29" i="1" a="1"/>
  <c r="AK29" i="1" s="1"/>
  <c r="AK46" i="1" a="1"/>
  <c r="AK46" i="1" s="1"/>
  <c r="AK78" i="1" a="1"/>
  <c r="AK78" i="1" s="1"/>
  <c r="AK21" i="1" a="1"/>
  <c r="AK21" i="1" s="1"/>
  <c r="AK64" i="1" a="1"/>
  <c r="AK64" i="1" s="1"/>
  <c r="AK49" i="1" a="1"/>
  <c r="AK49" i="1" s="1"/>
  <c r="AK35" i="1" a="1"/>
  <c r="AK35" i="1" s="1"/>
  <c r="AK40" i="1" a="1"/>
  <c r="AK40" i="1" s="1"/>
  <c r="AK34" i="1" a="1"/>
  <c r="AK34" i="1" s="1"/>
  <c r="AK93" i="1" a="1"/>
  <c r="AK93" i="1" s="1"/>
  <c r="AK45" i="1" a="1"/>
  <c r="AK45" i="1" s="1"/>
  <c r="AK65" i="1" a="1"/>
  <c r="AK65" i="1" s="1"/>
  <c r="AG11" i="1"/>
  <c r="AH11" i="1"/>
  <c r="AE11" i="1"/>
  <c r="AF11" i="1"/>
  <c r="AK11" i="1" l="1" a="1"/>
  <c r="AR12" i="1" s="1"/>
  <c r="AS12" i="1" s="1"/>
  <c r="AT12" i="1" s="1"/>
  <c r="AR11" i="1" l="1"/>
  <c r="AS11" i="1" s="1"/>
  <c r="AT11" i="1" s="1"/>
  <c r="AK11" i="1"/>
  <c r="AR14" i="1" s="1"/>
  <c r="AS14" i="1" s="1"/>
  <c r="AT14" i="1" s="1"/>
  <c r="AR13" i="1"/>
  <c r="AS13" i="1" s="1"/>
  <c r="AT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<sst xmlns="http://schemas.openxmlformats.org/spreadsheetml/2006/main" count="7592" uniqueCount="65">
  <si>
    <t>Data</t>
  </si>
  <si>
    <t>i</t>
  </si>
  <si>
    <t>x1</t>
  </si>
  <si>
    <t>x2</t>
  </si>
  <si>
    <t>x3</t>
  </si>
  <si>
    <t>y</t>
  </si>
  <si>
    <t>k</t>
  </si>
  <si>
    <t>j</t>
  </si>
  <si>
    <t>กี่รอบ?</t>
  </si>
  <si>
    <t>รอบละกี่แถว?</t>
  </si>
  <si>
    <t>K</t>
  </si>
  <si>
    <t>J</t>
  </si>
  <si>
    <t>K*J</t>
  </si>
  <si>
    <t>N</t>
  </si>
  <si>
    <t>ข้อมูลกี่แถว?</t>
  </si>
  <si>
    <t>index</t>
  </si>
  <si>
    <t>สูตร</t>
  </si>
  <si>
    <t>beta0</t>
  </si>
  <si>
    <t>beta1</t>
  </si>
  <si>
    <t>beta2</t>
  </si>
  <si>
    <t>beta3</t>
  </si>
  <si>
    <t>* ทำชีทไว้รองรับให้ไม่เกิน 10,000 นะครับ</t>
  </si>
  <si>
    <t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</si>
  <si>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</si>
  <si>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</si>
  <si>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</si>
  <si>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</si>
  <si>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</si>
  <si>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</si>
  <si>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</si>
  <si>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</si>
  <si>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</si>
  <si>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</si>
  <si>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</si>
  <si>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</si>
  <si>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</si>
  <si>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</si>
  <si>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</si>
  <si>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</si>
  <si>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</si>
  <si>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</si>
  <si>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</si>
  <si>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</si>
  <si>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</si>
  <si>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</si>
  <si>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</si>
  <si>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</si>
  <si>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</si>
  <si>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</si>
  <si>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</si>
  <si>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</si>
  <si>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(1) Histogram</t>
  </si>
  <si>
    <t>(2) Jacque-Bera Test</t>
  </si>
  <si>
    <t>Skewness</t>
  </si>
  <si>
    <t>Kurtosis</t>
  </si>
  <si>
    <t>JB</t>
  </si>
  <si>
    <t>p-value</t>
  </si>
  <si>
    <t>alpha</t>
  </si>
  <si>
    <t>Reject H0 of Normality?</t>
  </si>
  <si>
    <t>Bootstrapping</t>
  </si>
  <si>
    <t>Bootstrapped SE</t>
  </si>
  <si>
    <t>ปรับได้</t>
  </si>
  <si>
    <t>x0</t>
  </si>
  <si>
    <t>Non-Normality and Bootstrapping</t>
  </si>
  <si>
    <t>ไฟล์นี้เป็นตัวอย่างประกอบคำอธิบายการทดสอบ Non-Normality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</si>
</sst>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3" fontId="0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2" borderId="0" xfId="0" applyFill="1" applyBorder="1" applyAlignment="1"/>
    <xf numFmtId="0" fontId="1" fillId="2" borderId="0" xfId="0" applyFont="1" applyFill="1"/>
    <xf numFmtId="3" fontId="0" fillId="3" borderId="0" xfId="0" applyNumberFormat="1" applyFont="1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Residuals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Residuals</a:t>
          </a:r>
        </a:p>
      </cx:txPr>
    </cx:title>
    <cx:plotArea>
      <cx:plotAreaRegion>
        <cx:series layoutId="clusteredColumn" uniqueId="{393C1E8B-E596-46DB-A942-32AD6F2B5A6F}">
          <cx:tx>
            <cx:txData>
              <cx:f>_xlchart.v1.0</cx:f>
              <cx:v>Residuals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11</xdr:row>
      <xdr:rowOff>0</xdr:rowOff>
    </xdr:from>
    <xdr:to>
      <xdr:col>24</xdr:col>
      <xdr:colOff>336176</xdr:colOff>
      <xdr:row>25</xdr:row>
      <xdr:rowOff>31377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C22617-C147-4C15-9CC5-ADA27A2B4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2114550"/>
              <a:ext cx="4603376" cy="27460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1333B-5E7C-4CF8-B8EB-74CD43BADD6E}" name="tblData" displayName="tblData" ref="A10:F210" totalsRowShown="0" headerRowDxfId="5">
  <autoFilter ref="A10:F210" xr:uid="{78B1333B-5E7C-4CF8-B8EB-74CD43BADD6E}"/>
  <tableColumns count="6">
    <tableColumn id="1" xr3:uid="{E81E9ABC-0B3D-49AE-9A14-8D405CC2895A}" name="i"/>
    <tableColumn id="2" xr3:uid="{80C9363A-7485-47F3-AA6D-8426FC19526A}" name="x0" dataDxfId="4">
      <calculatedColumnFormula>1</calculatedColumnFormula>
    </tableColumn>
    <tableColumn id="3" xr3:uid="{FB2EFCB5-7C09-4EBC-BC60-A819A4E2AC25}" name="x1"/>
    <tableColumn id="4" xr3:uid="{DBE5BF2D-6C5C-4521-BD08-C81EA9CFCE27}" name="x2"/>
    <tableColumn id="5" xr3:uid="{15AF7339-8E71-46F1-8BE1-CA7788B769EE}" name="x3"/>
    <tableColumn id="6" xr3:uid="{5A8604E1-4F5D-40FB-80E9-7B7FDF46C45F}" name="y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16CE8-4608-42EC-8A7C-01801719737C}" name="tblData3" displayName="tblData3" ref="A8:F208" totalsRowShown="0" headerRowDxfId="2">
  <autoFilter ref="A8:F208" xr:uid="{80116CE8-4608-42EC-8A7C-01801719737C}"/>
  <tableColumns count="6">
    <tableColumn id="1" xr3:uid="{2010D6EE-885C-4C83-AD81-61604CB73453}" name="i"/>
    <tableColumn id="2" xr3:uid="{05D97B92-FD04-40B5-A42F-A0FC45E4372D}" name="x0" dataDxfId="1">
      <calculatedColumnFormula>1</calculatedColumnFormula>
    </tableColumn>
    <tableColumn id="3" xr3:uid="{36820246-70A1-4CC4-B60A-1FADD52745E1}" name="x1"/>
    <tableColumn id="4" xr3:uid="{D63AF441-DE63-4A21-B9D9-784596C7A5D6}" name="x2"/>
    <tableColumn id="5" xr3:uid="{D660D8CA-1A82-484F-A078-E0194F27B52B}" name="x3"/>
    <tableColumn id="6" xr3:uid="{61EC9BF4-B709-464D-81D9-5C9BC9EA1C5B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FA12-8A33-4470-9904-A8387CFDBBDA}">
  <dimension ref="A1:AT10010"/>
  <sheetViews>
    <sheetView showGridLines="0" tabSelected="1" zoomScaleNormal="100" workbookViewId="0"/>
  </sheetViews>
  <sheetFormatPr defaultRowHeight="15" x14ac:dyDescent="0.25"/>
  <cols>
    <col min="19" max="19" width="9.140625" customWidth="1"/>
    <col min="41" max="41" width="9.140625" customWidth="1"/>
  </cols>
  <sheetData>
    <row r="1" spans="1:46" x14ac:dyDescent="0.25">
      <c r="A1" s="1" t="s">
        <v>63</v>
      </c>
    </row>
    <row r="2" spans="1:46" x14ac:dyDescent="0.25">
      <c r="A2" t="s">
        <v>64</v>
      </c>
    </row>
    <row r="3" spans="1:46" s="1" customFormat="1" x14ac:dyDescent="0.25">
      <c r="A3" s="1" t="s">
        <v>0</v>
      </c>
      <c r="R3" s="1" t="s">
        <v>50</v>
      </c>
      <c r="AA3" s="1" t="s">
        <v>59</v>
      </c>
      <c r="AP3" s="1" t="s">
        <v>60</v>
      </c>
    </row>
    <row r="4" spans="1:46" s="1" customFormat="1" x14ac:dyDescent="0.25"/>
    <row r="5" spans="1:46" s="2" customFormat="1" x14ac:dyDescent="0.25">
      <c r="A5" s="5" t="s">
        <v>16</v>
      </c>
      <c r="B5"/>
      <c r="AA5" s="2" t="s">
        <v>13</v>
      </c>
      <c r="AB5" s="9">
        <f>COUNT(tblData[i])</f>
        <v>200</v>
      </c>
      <c r="AC5" s="2" t="s">
        <v>14</v>
      </c>
    </row>
    <row r="6" spans="1:46" s="2" customFormat="1" x14ac:dyDescent="0.25">
      <c r="A6" s="21" t="s">
        <v>61</v>
      </c>
      <c r="B6"/>
      <c r="AA6" s="4" t="s">
        <v>10</v>
      </c>
      <c r="AB6" s="20">
        <v>100</v>
      </c>
      <c r="AC6" s="4" t="s">
        <v>8</v>
      </c>
    </row>
    <row r="7" spans="1:46" s="2" customFormat="1" x14ac:dyDescent="0.25">
      <c r="B7"/>
      <c r="AA7" s="4" t="s">
        <v>11</v>
      </c>
      <c r="AB7" s="20">
        <v>25</v>
      </c>
      <c r="AC7" s="4" t="s">
        <v>9</v>
      </c>
    </row>
    <row r="8" spans="1:46" s="2" customFormat="1" x14ac:dyDescent="0.25">
      <c r="B8"/>
      <c r="AA8" s="2" t="s">
        <v>12</v>
      </c>
      <c r="AB8" s="9">
        <f>AB6*AB7</f>
        <v>2500</v>
      </c>
      <c r="AC8" s="3" t="s">
        <v>21</v>
      </c>
    </row>
    <row r="9" spans="1:46" s="2" customFormat="1" ht="15.75" thickBot="1" x14ac:dyDescent="0.3"/>
    <row r="10" spans="1:46" s="10" customFormat="1" x14ac:dyDescent="0.25">
      <c r="A10" s="10" t="s">
        <v>1</v>
      </c>
      <c r="B10" s="10" t="s">
        <v>62</v>
      </c>
      <c r="C10" s="10" t="s">
        <v>2</v>
      </c>
      <c r="D10" s="10" t="s">
        <v>3</v>
      </c>
      <c r="E10" s="10" t="s">
        <v>4</v>
      </c>
      <c r="F10" s="10" t="s">
        <v>5</v>
      </c>
      <c r="H10" t="s">
        <v>23</v>
      </c>
      <c r="I10"/>
      <c r="J10"/>
      <c r="K10"/>
      <c r="L10"/>
      <c r="M10"/>
      <c r="N10"/>
      <c r="O10"/>
      <c r="P10"/>
      <c r="Q10"/>
      <c r="R10" s="1" t="s">
        <v>51</v>
      </c>
      <c r="S10"/>
      <c r="T10"/>
      <c r="U10"/>
      <c r="V10"/>
      <c r="W10"/>
      <c r="X10"/>
      <c r="Y10"/>
      <c r="AA10" s="11" t="s">
        <v>15</v>
      </c>
      <c r="AB10" s="11" t="s">
        <v>6</v>
      </c>
      <c r="AC10" s="11" t="s">
        <v>7</v>
      </c>
      <c r="AD10" s="11" t="s">
        <v>1</v>
      </c>
      <c r="AE10" s="11" t="s">
        <v>2</v>
      </c>
      <c r="AF10" s="11" t="s">
        <v>3</v>
      </c>
      <c r="AG10" s="11" t="s">
        <v>4</v>
      </c>
      <c r="AH10" s="11" t="s">
        <v>5</v>
      </c>
      <c r="AJ10" s="11" t="s">
        <v>6</v>
      </c>
      <c r="AK10" s="11" t="s">
        <v>20</v>
      </c>
      <c r="AL10" s="11" t="s">
        <v>19</v>
      </c>
      <c r="AM10" s="11" t="s">
        <v>18</v>
      </c>
      <c r="AN10" s="11" t="s">
        <v>17</v>
      </c>
      <c r="AP10" s="14"/>
      <c r="AQ10" s="14" t="s">
        <v>40</v>
      </c>
      <c r="AR10" s="14" t="s">
        <v>28</v>
      </c>
      <c r="AS10" s="14" t="s">
        <v>41</v>
      </c>
      <c r="AT10" s="14" t="s">
        <v>42</v>
      </c>
    </row>
    <row r="11" spans="1:46" ht="15.75" thickBot="1" x14ac:dyDescent="0.3">
      <c r="A11">
        <v>1</v>
      </c>
      <c r="B11">
        <f>1</f>
        <v>1</v>
      </c>
      <c r="C11">
        <v>0.35051950668830778</v>
      </c>
      <c r="D11">
        <v>0.30514943816322493</v>
      </c>
      <c r="E11">
        <v>0.8256775774382239</v>
      </c>
      <c r="F11">
        <v>6.833569721946616</v>
      </c>
      <c r="AA11" s="8" cm="1">
        <f t="array" ref="AA11:AA2510">_xlfn.SEQUENCE(K*J)</f>
        <v>1</v>
      </c>
      <c r="AB11" s="8">
        <f>IF(ISBLANK(AA11),"",ROUNDDOWN((Sheet1!$AA11-1)/J+1,0))</f>
        <v>1</v>
      </c>
      <c r="AC11" s="8">
        <f>IF(ISBLANK(AA11),"",MOD(Sheet1!$AA11-1,J)+1)</f>
        <v>1</v>
      </c>
      <c r="AD11" s="8">
        <f t="shared" ref="AD11:AD12" ca="1" si="0">IF(ISBLANK(AA11),"",RANDBETWEEN(1,N))</f>
        <v>152</v>
      </c>
      <c r="AE11" s="8">
        <f ca="1">IFERROR(VLOOKUP($AD11,tblData[],MATCH(AE$10,tblData[#Headers],0),FALSE),"")</f>
        <v>0.82279071384989833</v>
      </c>
      <c r="AF11" s="8">
        <f ca="1">IFERROR(VLOOKUP($AD11,tblData[],MATCH(AF$10,tblData[#Headers],0),FALSE),"")</f>
        <v>0.15607252701617391</v>
      </c>
      <c r="AG11" s="8">
        <f ca="1">IFERROR(VLOOKUP($AD11,tblData[],MATCH(AG$10,tblData[#Headers],0),FALSE),"")</f>
        <v>0.11666212434617118</v>
      </c>
      <c r="AH11" s="8">
        <f ca="1">IFERROR(VLOOKUP($AD11,tblData[],MATCH(AH$10,tblData[#Headers],0),FALSE),"")</f>
        <v>7.7708703651761555</v>
      </c>
      <c r="AJ11" s="8" cm="1">
        <f t="array" ref="AJ11:AJ110">_xlfn.SEQUENCE(K)</f>
        <v>1</v>
      </c>
      <c r="AK11" s="8" cm="1">
        <f t="array" aca="1" ref="AK11:AN11" ca="1">IFERROR(LINEST(_xlfn._xlws.FILTER($AH$11:$AH$100010,$AB$11:$AB$100010=$AJ11),_xlfn._xlws.FILTER($AE$11:$AG$100010,$AB$11:$AB$100010=$AJ11)),"")</f>
        <v>5.3265656777162249</v>
      </c>
      <c r="AL11" s="7">
        <f ca="1"/>
        <v>4.2194837586577982</v>
      </c>
      <c r="AM11" s="7">
        <f ca="1"/>
        <v>1.9682126949585503</v>
      </c>
      <c r="AN11" s="7">
        <f ca="1"/>
        <v>2.0044455080167802</v>
      </c>
      <c r="AP11" s="12" t="s">
        <v>34</v>
      </c>
      <c r="AQ11" s="18">
        <f>I26</f>
        <v>1.8959280550834068</v>
      </c>
      <c r="AR11" s="18">
        <f ca="1">_xlfn.STDEV.S(AN:AN)</f>
        <v>1.2480431729954795</v>
      </c>
      <c r="AS11" s="18">
        <f ca="1">AQ11/AR11</f>
        <v>1.5191205689887413</v>
      </c>
      <c r="AT11" s="18">
        <f ca="1">_xlfn.T.DIST.2T(AS11,$I$22)</f>
        <v>0.13034357341739483</v>
      </c>
    </row>
    <row r="12" spans="1:46" x14ac:dyDescent="0.25">
      <c r="A12">
        <v>2</v>
      </c>
      <c r="B12">
        <f>1</f>
        <v>1</v>
      </c>
      <c r="C12">
        <v>0.59867787691096896</v>
      </c>
      <c r="D12">
        <v>0.20123807165786745</v>
      </c>
      <c r="E12">
        <v>0.85938441718103242</v>
      </c>
      <c r="F12">
        <v>7.7741787500216608</v>
      </c>
      <c r="H12" s="15" t="s">
        <v>24</v>
      </c>
      <c r="I12" s="15"/>
      <c r="AA12" s="7">
        <v>2</v>
      </c>
      <c r="AB12" s="7">
        <f>IF(ISBLANK(AA12),"",ROUNDDOWN((Sheet1!$AA12-1)/J+1,0))</f>
        <v>1</v>
      </c>
      <c r="AC12" s="7">
        <f>IF(ISBLANK(AA12),"",MOD(Sheet1!$AA12-1,J)+1)</f>
        <v>2</v>
      </c>
      <c r="AD12" s="7">
        <f t="shared" ca="1" si="0"/>
        <v>10</v>
      </c>
      <c r="AE12" s="7">
        <f ca="1">IFERROR(VLOOKUP($AD12,tblData[],MATCH(AE$10,tblData[#Headers],0),FALSE),"")</f>
        <v>0.26913483869143495</v>
      </c>
      <c r="AF12" s="7">
        <f ca="1">IFERROR(VLOOKUP($AD12,tblData[],MATCH(AF$10,tblData[#Headers],0),FALSE),"")</f>
        <v>0.59459396107831008</v>
      </c>
      <c r="AG12" s="7">
        <f ca="1">IFERROR(VLOOKUP($AD12,tblData[],MATCH(AG$10,tblData[#Headers],0),FALSE),"")</f>
        <v>0.94829300935122141</v>
      </c>
      <c r="AH12" s="7">
        <f ca="1">IFERROR(VLOOKUP($AD12,tblData[],MATCH(AH$10,tblData[#Headers],0),FALSE),"")</f>
        <v>8.4730782832031011</v>
      </c>
      <c r="AJ12" s="7">
        <v>2</v>
      </c>
      <c r="AK12" s="7" cm="1">
        <f t="array" aca="1" ref="AK12:AN12" ca="1">IFERROR(LINEST(_xlfn._xlws.FILTER($AH$11:$AH$100010,$AB$11:$AB$100010=$AJ12),_xlfn._xlws.FILTER($AE$11:$AG$100010,$AB$11:$AB$100010=$AJ12)),"")</f>
        <v>3.4310819152612635</v>
      </c>
      <c r="AL12" s="7">
        <f ca="1"/>
        <v>2.1416121089540372</v>
      </c>
      <c r="AM12" s="7">
        <f ca="1"/>
        <v>1.7585478305772455</v>
      </c>
      <c r="AN12" s="7">
        <f ca="1"/>
        <v>4.2014578597810326</v>
      </c>
      <c r="AP12" s="12" t="s">
        <v>2</v>
      </c>
      <c r="AQ12" s="12">
        <f t="shared" ref="AQ12:AQ14" si="1">I27</f>
        <v>3.1051997079072069</v>
      </c>
      <c r="AR12" s="12">
        <f ca="1">_xlfn.STDEV.S(AM:AM)</f>
        <v>1.1967663305009595</v>
      </c>
      <c r="AS12" s="12">
        <f t="shared" ref="AS12:AS14" ca="1" si="2">AQ12/AR12</f>
        <v>2.5946583127947696</v>
      </c>
      <c r="AT12" s="12">
        <f t="shared" ref="AT12:AT14" ca="1" si="3">_xlfn.T.DIST.2T(AS12,$I$22)</f>
        <v>1.0184163840903914E-2</v>
      </c>
    </row>
    <row r="13" spans="1:46" x14ac:dyDescent="0.25">
      <c r="A13">
        <v>3</v>
      </c>
      <c r="B13">
        <f>1</f>
        <v>1</v>
      </c>
      <c r="C13">
        <v>0.26421484835427922</v>
      </c>
      <c r="D13">
        <v>0.25983949230073922</v>
      </c>
      <c r="E13">
        <v>7.2944022622159044E-2</v>
      </c>
      <c r="F13">
        <v>6.1624752246941723</v>
      </c>
      <c r="H13" s="12" t="s">
        <v>25</v>
      </c>
      <c r="I13" s="12">
        <v>0.7958176037617265</v>
      </c>
      <c r="AA13" s="7">
        <v>3</v>
      </c>
      <c r="AB13" s="7">
        <v>1</v>
      </c>
      <c r="AC13" s="7">
        <f>IF(ISBLANK(AA13),"",MOD(Sheet1!$AA13-1,J)+1)</f>
        <v>3</v>
      </c>
      <c r="AD13" s="7">
        <f t="shared" ref="AD13:AD76" ca="1" si="4">IF(ISBLANK(AA13),"",RANDBETWEEN(1,N))</f>
        <v>41</v>
      </c>
      <c r="AE13" s="7">
        <f ca="1">IFERROR(VLOOKUP($AD13,tblData[],MATCH(AE$10,tblData[#Headers],0),FALSE),"")</f>
        <v>0.31777480965319582</v>
      </c>
      <c r="AF13" s="7">
        <f ca="1">IFERROR(VLOOKUP($AD13,tblData[],MATCH(AF$10,tblData[#Headers],0),FALSE),"")</f>
        <v>0.97854392032287496</v>
      </c>
      <c r="AG13" s="7">
        <f ca="1">IFERROR(VLOOKUP($AD13,tblData[],MATCH(AG$10,tblData[#Headers],0),FALSE),"")</f>
        <v>4.2197433063259737E-2</v>
      </c>
      <c r="AH13" s="7">
        <f ca="1">IFERROR(VLOOKUP($AD13,tblData[],MATCH(AH$10,tblData[#Headers],0),FALSE),"")</f>
        <v>6.9331973679374981</v>
      </c>
      <c r="AJ13" s="7">
        <v>3</v>
      </c>
      <c r="AK13" s="7" cm="1">
        <f t="array" aca="1" ref="AK13:AN13" ca="1">IFERROR(LINEST(_xlfn._xlws.FILTER($AH$11:$AH$100010,$AB$11:$AB$100010=$AJ13),_xlfn._xlws.FILTER($AE$11:$AG$100010,$AB$11:$AB$100010=$AJ13)),"")</f>
        <v>4.5324103275230545</v>
      </c>
      <c r="AL13" s="7">
        <f ca="1"/>
        <v>4.2849619964865413</v>
      </c>
      <c r="AM13" s="7">
        <f ca="1"/>
        <v>1.9862070786469823</v>
      </c>
      <c r="AN13" s="7">
        <f ca="1"/>
        <v>2.9541437491051119</v>
      </c>
      <c r="AP13" s="12" t="s">
        <v>3</v>
      </c>
      <c r="AQ13" s="12">
        <f t="shared" si="1"/>
        <v>3.5648297368947932</v>
      </c>
      <c r="AR13" s="12">
        <f ca="1">_xlfn.STDEV.S(AL:AL)</f>
        <v>1.3829210374551137</v>
      </c>
      <c r="AS13" s="12">
        <f t="shared" ca="1" si="2"/>
        <v>2.5777536391050084</v>
      </c>
      <c r="AT13" s="12">
        <f t="shared" ca="1" si="3"/>
        <v>1.0678457303127062E-2</v>
      </c>
    </row>
    <row r="14" spans="1:46" ht="15.75" thickBot="1" x14ac:dyDescent="0.3">
      <c r="A14">
        <v>4</v>
      </c>
      <c r="B14">
        <f>1</f>
        <v>1</v>
      </c>
      <c r="C14">
        <v>0.62213535940003051</v>
      </c>
      <c r="D14">
        <v>0.30956976487534027</v>
      </c>
      <c r="E14">
        <v>0.20524504178396685</v>
      </c>
      <c r="F14">
        <v>9.4198425958181957</v>
      </c>
      <c r="H14" s="12" t="s">
        <v>26</v>
      </c>
      <c r="I14" s="12">
        <v>0.63332565845705624</v>
      </c>
      <c r="AA14" s="7">
        <v>4</v>
      </c>
      <c r="AB14" s="7">
        <v>1</v>
      </c>
      <c r="AC14" s="7">
        <f>IF(ISBLANK(AA14),"",MOD(Sheet1!$AA14-1,J)+1)</f>
        <v>4</v>
      </c>
      <c r="AD14" s="7">
        <f t="shared" ca="1" si="4"/>
        <v>102</v>
      </c>
      <c r="AE14" s="7">
        <f ca="1">IFERROR(VLOOKUP($AD14,tblData[],MATCH(AE$10,tblData[#Headers],0),FALSE),"")</f>
        <v>0.67466333371355225</v>
      </c>
      <c r="AF14" s="7">
        <f ca="1">IFERROR(VLOOKUP($AD14,tblData[],MATCH(AF$10,tblData[#Headers],0),FALSE),"")</f>
        <v>0.40454639900140521</v>
      </c>
      <c r="AG14" s="7">
        <f ca="1">IFERROR(VLOOKUP($AD14,tblData[],MATCH(AG$10,tblData[#Headers],0),FALSE),"")</f>
        <v>0.63921321904884809</v>
      </c>
      <c r="AH14" s="7">
        <f ca="1">IFERROR(VLOOKUP($AD14,tblData[],MATCH(AH$10,tblData[#Headers],0),FALSE),"")</f>
        <v>7.3243370264325955</v>
      </c>
      <c r="AJ14" s="7">
        <v>4</v>
      </c>
      <c r="AK14" s="7" cm="1">
        <f t="array" aca="1" ref="AK14:AN14" ca="1">IFERROR(LINEST(_xlfn._xlws.FILTER($AH$11:$AH$100010,$AB$11:$AB$100010=$AJ14),_xlfn._xlws.FILTER($AE$11:$AG$100010,$AB$11:$AB$100010=$AJ14)),"")</f>
        <v>4.3020374024631511</v>
      </c>
      <c r="AL14" s="7">
        <f ca="1"/>
        <v>6.1562842508942905</v>
      </c>
      <c r="AM14" s="7">
        <f ca="1"/>
        <v>7.4570170918509898E-2</v>
      </c>
      <c r="AN14" s="7">
        <f ca="1"/>
        <v>3.0319571334127557</v>
      </c>
      <c r="AP14" s="13" t="s">
        <v>4</v>
      </c>
      <c r="AQ14" s="13">
        <f t="shared" si="1"/>
        <v>5.1398132853843714</v>
      </c>
      <c r="AR14" s="13">
        <f ca="1">_xlfn.STDEV.S(AK:AK)</f>
        <v>1.2030539559239648</v>
      </c>
      <c r="AS14" s="13">
        <f t="shared" ca="1" si="2"/>
        <v>4.2723048788255822</v>
      </c>
      <c r="AT14" s="13">
        <f t="shared" ca="1" si="3"/>
        <v>3.0157008289420097E-5</v>
      </c>
    </row>
    <row r="15" spans="1:46" x14ac:dyDescent="0.25">
      <c r="A15">
        <v>5</v>
      </c>
      <c r="B15">
        <f>1</f>
        <v>1</v>
      </c>
      <c r="C15">
        <v>0.65361911767340897</v>
      </c>
      <c r="D15">
        <v>0.19570524617640073</v>
      </c>
      <c r="E15">
        <v>1.2018686181704208E-2</v>
      </c>
      <c r="F15">
        <v>10.521450667422421</v>
      </c>
      <c r="H15" s="12" t="s">
        <v>27</v>
      </c>
      <c r="I15" s="12">
        <v>0.62771329608650095</v>
      </c>
      <c r="AA15" s="7">
        <v>5</v>
      </c>
      <c r="AB15" s="7">
        <v>1</v>
      </c>
      <c r="AC15" s="7">
        <f>IF(ISBLANK(AA15),"",MOD(Sheet1!$AA15-1,J)+1)</f>
        <v>5</v>
      </c>
      <c r="AD15" s="7">
        <f t="shared" ca="1" si="4"/>
        <v>86</v>
      </c>
      <c r="AE15" s="7">
        <f ca="1">IFERROR(VLOOKUP($AD15,tblData[],MATCH(AE$10,tblData[#Headers],0),FALSE),"")</f>
        <v>0.79123958504211644</v>
      </c>
      <c r="AF15" s="7">
        <f ca="1">IFERROR(VLOOKUP($AD15,tblData[],MATCH(AF$10,tblData[#Headers],0),FALSE),"")</f>
        <v>0.88128731459232723</v>
      </c>
      <c r="AG15" s="7">
        <f ca="1">IFERROR(VLOOKUP($AD15,tblData[],MATCH(AG$10,tblData[#Headers],0),FALSE),"")</f>
        <v>0.88367838939092558</v>
      </c>
      <c r="AH15" s="7">
        <f ca="1">IFERROR(VLOOKUP($AD15,tblData[],MATCH(AH$10,tblData[#Headers],0),FALSE),"")</f>
        <v>12.567316046787667</v>
      </c>
      <c r="AJ15" s="7">
        <v>5</v>
      </c>
      <c r="AK15" s="7" cm="1">
        <f t="array" aca="1" ref="AK15:AN15" ca="1">IFERROR(LINEST(_xlfn._xlws.FILTER($AH$11:$AH$100010,$AB$11:$AB$100010=$AJ15),_xlfn._xlws.FILTER($AE$11:$AG$100010,$AB$11:$AB$100010=$AJ15)),"")</f>
        <v>5.9289944300227848</v>
      </c>
      <c r="AL15" s="7">
        <f ca="1"/>
        <v>2.7556668667089128</v>
      </c>
      <c r="AM15" s="7">
        <f ca="1"/>
        <v>2.9968598915641782</v>
      </c>
      <c r="AN15" s="7">
        <f ca="1"/>
        <v>2.0476864205790912</v>
      </c>
    </row>
    <row r="16" spans="1:46" x14ac:dyDescent="0.25">
      <c r="A16">
        <v>6</v>
      </c>
      <c r="B16">
        <f>1</f>
        <v>1</v>
      </c>
      <c r="C16">
        <v>0.4857965250691092</v>
      </c>
      <c r="D16">
        <v>0.54050935250421872</v>
      </c>
      <c r="E16">
        <v>0.82856610243914364</v>
      </c>
      <c r="F16">
        <v>10.90809295269235</v>
      </c>
      <c r="H16" s="12" t="s">
        <v>28</v>
      </c>
      <c r="I16" s="12">
        <v>1.62592306705225</v>
      </c>
      <c r="AA16" s="7">
        <v>6</v>
      </c>
      <c r="AB16" s="7">
        <v>1</v>
      </c>
      <c r="AC16" s="7">
        <f>IF(ISBLANK(AA16),"",MOD(Sheet1!$AA16-1,J)+1)</f>
        <v>6</v>
      </c>
      <c r="AD16" s="7">
        <f t="shared" ca="1" si="4"/>
        <v>63</v>
      </c>
      <c r="AE16" s="7">
        <f ca="1">IFERROR(VLOOKUP($AD16,tblData[],MATCH(AE$10,tblData[#Headers],0),FALSE),"")</f>
        <v>0.99640081286875437</v>
      </c>
      <c r="AF16" s="7">
        <f ca="1">IFERROR(VLOOKUP($AD16,tblData[],MATCH(AF$10,tblData[#Headers],0),FALSE),"")</f>
        <v>0.42073534482719743</v>
      </c>
      <c r="AG16" s="7">
        <f ca="1">IFERROR(VLOOKUP($AD16,tblData[],MATCH(AG$10,tblData[#Headers],0),FALSE),"")</f>
        <v>0.63623612178498723</v>
      </c>
      <c r="AH16" s="7">
        <f ca="1">IFERROR(VLOOKUP($AD16,tblData[],MATCH(AH$10,tblData[#Headers],0),FALSE),"")</f>
        <v>8.9752554956762687</v>
      </c>
      <c r="AJ16" s="7">
        <v>6</v>
      </c>
      <c r="AK16" s="7" cm="1">
        <f t="array" aca="1" ref="AK16:AN16" ca="1">IFERROR(LINEST(_xlfn._xlws.FILTER($AH$11:$AH$100010,$AB$11:$AB$100010=$AJ16),_xlfn._xlws.FILTER($AE$11:$AG$100010,$AB$11:$AB$100010=$AJ16)),"")</f>
        <v>4.5974363211735021</v>
      </c>
      <c r="AL16" s="7">
        <f ca="1"/>
        <v>4.3078783143949932</v>
      </c>
      <c r="AM16" s="7">
        <f ca="1"/>
        <v>4.2628355583881445</v>
      </c>
      <c r="AN16" s="7">
        <f ca="1"/>
        <v>1.0622113815562488</v>
      </c>
    </row>
    <row r="17" spans="1:40" ht="15.75" thickBot="1" x14ac:dyDescent="0.3">
      <c r="A17">
        <v>7</v>
      </c>
      <c r="B17">
        <f>1</f>
        <v>1</v>
      </c>
      <c r="C17">
        <v>0.69217069129748854</v>
      </c>
      <c r="D17">
        <v>0.53916614611146685</v>
      </c>
      <c r="E17">
        <v>0.82914981324683412</v>
      </c>
      <c r="F17">
        <v>14.101492480699989</v>
      </c>
      <c r="H17" s="13" t="s">
        <v>29</v>
      </c>
      <c r="I17" s="13">
        <v>200</v>
      </c>
      <c r="AA17" s="7">
        <v>7</v>
      </c>
      <c r="AB17" s="7">
        <v>1</v>
      </c>
      <c r="AC17" s="7">
        <f>IF(ISBLANK(AA17),"",MOD(Sheet1!$AA17-1,J)+1)</f>
        <v>7</v>
      </c>
      <c r="AD17" s="7">
        <f t="shared" ca="1" si="4"/>
        <v>14</v>
      </c>
      <c r="AE17" s="7">
        <f ca="1">IFERROR(VLOOKUP($AD17,tblData[],MATCH(AE$10,tblData[#Headers],0),FALSE),"")</f>
        <v>2.0605484758768E-2</v>
      </c>
      <c r="AF17" s="7">
        <f ca="1">IFERROR(VLOOKUP($AD17,tblData[],MATCH(AF$10,tblData[#Headers],0),FALSE),"")</f>
        <v>6.3547976272026241E-2</v>
      </c>
      <c r="AG17" s="7">
        <f ca="1">IFERROR(VLOOKUP($AD17,tblData[],MATCH(AG$10,tblData[#Headers],0),FALSE),"")</f>
        <v>0.1294994322572931</v>
      </c>
      <c r="AH17" s="7">
        <f ca="1">IFERROR(VLOOKUP($AD17,tblData[],MATCH(AH$10,tblData[#Headers],0),FALSE),"")</f>
        <v>1.829921026909255</v>
      </c>
      <c r="AJ17" s="7">
        <v>7</v>
      </c>
      <c r="AK17" s="7" cm="1">
        <f t="array" aca="1" ref="AK17:AN17" ca="1">IFERROR(LINEST(_xlfn._xlws.FILTER($AH$11:$AH$100010,$AB$11:$AB$100010=$AJ17),_xlfn._xlws.FILTER($AE$11:$AG$100010,$AB$11:$AB$100010=$AJ17)),"")</f>
        <v>5.3720982210095114</v>
      </c>
      <c r="AL17" s="7">
        <f ca="1"/>
        <v>4.6734838405661376</v>
      </c>
      <c r="AM17" s="7">
        <f ca="1"/>
        <v>3.8119892568395439</v>
      </c>
      <c r="AN17" s="7">
        <f ca="1"/>
        <v>0.98106651698891234</v>
      </c>
    </row>
    <row r="18" spans="1:40" x14ac:dyDescent="0.25">
      <c r="A18">
        <v>8</v>
      </c>
      <c r="B18">
        <f>1</f>
        <v>1</v>
      </c>
      <c r="C18">
        <v>0.55478649755679155</v>
      </c>
      <c r="D18">
        <v>0.39886774643513045</v>
      </c>
      <c r="E18">
        <v>0.72557215262619568</v>
      </c>
      <c r="F18">
        <v>8.2170551976945063</v>
      </c>
      <c r="AA18" s="7">
        <v>8</v>
      </c>
      <c r="AB18" s="7">
        <v>1</v>
      </c>
      <c r="AC18" s="7">
        <f>IF(ISBLANK(AA18),"",MOD(Sheet1!$AA18-1,J)+1)</f>
        <v>8</v>
      </c>
      <c r="AD18" s="7">
        <f t="shared" ca="1" si="4"/>
        <v>90</v>
      </c>
      <c r="AE18" s="7">
        <f ca="1">IFERROR(VLOOKUP($AD18,tblData[],MATCH(AE$10,tblData[#Headers],0),FALSE),"")</f>
        <v>0.386318880825396</v>
      </c>
      <c r="AF18" s="7">
        <f ca="1">IFERROR(VLOOKUP($AD18,tblData[],MATCH(AF$10,tblData[#Headers],0),FALSE),"")</f>
        <v>0.28017980665596809</v>
      </c>
      <c r="AG18" s="7">
        <f ca="1">IFERROR(VLOOKUP($AD18,tblData[],MATCH(AG$10,tblData[#Headers],0),FALSE),"")</f>
        <v>0.27747389014052193</v>
      </c>
      <c r="AH18" s="7">
        <f ca="1">IFERROR(VLOOKUP($AD18,tblData[],MATCH(AH$10,tblData[#Headers],0),FALSE),"")</f>
        <v>4.4497989718753015</v>
      </c>
      <c r="AJ18" s="7">
        <v>8</v>
      </c>
      <c r="AK18" s="7" cm="1">
        <f t="array" aca="1" ref="AK18:AN18" ca="1">IFERROR(LINEST(_xlfn._xlws.FILTER($AH$11:$AH$100010,$AB$11:$AB$100010=$AJ18),_xlfn._xlws.FILTER($AE$11:$AG$100010,$AB$11:$AB$100010=$AJ18)),"")</f>
        <v>5.3348742246394645</v>
      </c>
      <c r="AL18" s="7">
        <f ca="1"/>
        <v>4.4755473402896335</v>
      </c>
      <c r="AM18" s="7">
        <f ca="1"/>
        <v>3.0148212376083885</v>
      </c>
      <c r="AN18" s="7">
        <f ca="1"/>
        <v>0.95350594989995807</v>
      </c>
    </row>
    <row r="19" spans="1:40" ht="15.75" thickBot="1" x14ac:dyDescent="0.3">
      <c r="A19">
        <v>9</v>
      </c>
      <c r="B19">
        <f>1</f>
        <v>1</v>
      </c>
      <c r="C19">
        <v>0.24542036562438196</v>
      </c>
      <c r="D19">
        <v>0.68907969116355483</v>
      </c>
      <c r="E19">
        <v>0.37365429628947133</v>
      </c>
      <c r="F19">
        <v>9.2260820431800283</v>
      </c>
      <c r="H19" t="s">
        <v>30</v>
      </c>
      <c r="AA19" s="7">
        <v>9</v>
      </c>
      <c r="AB19" s="7">
        <v>1</v>
      </c>
      <c r="AC19" s="7">
        <f>IF(ISBLANK(AA19),"",MOD(Sheet1!$AA19-1,J)+1)</f>
        <v>9</v>
      </c>
      <c r="AD19" s="7">
        <f ca="1">IF(ISBLANK(AA19),"",RANDBETWEEN(1,N))</f>
        <v>112</v>
      </c>
      <c r="AE19" s="7">
        <f ca="1">IFERROR(VLOOKUP($AD19,tblData[],MATCH(AE$10,tblData[#Headers],0),FALSE),"")</f>
        <v>0.52453585632664002</v>
      </c>
      <c r="AF19" s="7">
        <f ca="1">IFERROR(VLOOKUP($AD19,tblData[],MATCH(AF$10,tblData[#Headers],0),FALSE),"")</f>
        <v>7.7186614593260927E-2</v>
      </c>
      <c r="AG19" s="7">
        <f ca="1">IFERROR(VLOOKUP($AD19,tblData[],MATCH(AG$10,tblData[#Headers],0),FALSE),"")</f>
        <v>0.31277627196214475</v>
      </c>
      <c r="AH19" s="7">
        <f ca="1">IFERROR(VLOOKUP($AD19,tblData[],MATCH(AH$10,tblData[#Headers],0),FALSE),"")</f>
        <v>5.5622165549996003</v>
      </c>
      <c r="AJ19" s="7">
        <v>9</v>
      </c>
      <c r="AK19" s="7" cm="1">
        <f t="array" aca="1" ref="AK19:AN19" ca="1">IFERROR(LINEST(_xlfn._xlws.FILTER($AH$11:$AH$100010,$AB$11:$AB$100010=$AJ19),_xlfn._xlws.FILTER($AE$11:$AG$100010,$AB$11:$AB$100010=$AJ19)),"")</f>
        <v>5.2419076853611566</v>
      </c>
      <c r="AL19" s="7">
        <f ca="1"/>
        <v>2.0060381228703905</v>
      </c>
      <c r="AM19" s="7">
        <f ca="1"/>
        <v>3.9035109817872424</v>
      </c>
      <c r="AN19" s="7">
        <f ca="1"/>
        <v>2.451807915395138</v>
      </c>
    </row>
    <row r="20" spans="1:40" x14ac:dyDescent="0.25">
      <c r="A20">
        <v>10</v>
      </c>
      <c r="B20">
        <f>1</f>
        <v>1</v>
      </c>
      <c r="C20">
        <v>0.26913483869143495</v>
      </c>
      <c r="D20">
        <v>0.59459396107831008</v>
      </c>
      <c r="E20">
        <v>0.94829300935122141</v>
      </c>
      <c r="F20">
        <v>8.4730782832031011</v>
      </c>
      <c r="H20" s="14"/>
      <c r="I20" s="14" t="s">
        <v>35</v>
      </c>
      <c r="J20" s="14" t="s">
        <v>36</v>
      </c>
      <c r="K20" s="14" t="s">
        <v>37</v>
      </c>
      <c r="L20" s="14" t="s">
        <v>38</v>
      </c>
      <c r="M20" s="14" t="s">
        <v>39</v>
      </c>
      <c r="AA20" s="7">
        <v>10</v>
      </c>
      <c r="AB20" s="7">
        <v>1</v>
      </c>
      <c r="AC20" s="7">
        <f>IF(ISBLANK(AA20),"",MOD(Sheet1!$AA20-1,J)+1)</f>
        <v>10</v>
      </c>
      <c r="AD20" s="7">
        <f t="shared" ca="1" si="4"/>
        <v>171</v>
      </c>
      <c r="AE20" s="7">
        <f ca="1">IFERROR(VLOOKUP($AD20,tblData[],MATCH(AE$10,tblData[#Headers],0),FALSE),"")</f>
        <v>0.13076313395400119</v>
      </c>
      <c r="AF20" s="7">
        <f ca="1">IFERROR(VLOOKUP($AD20,tblData[],MATCH(AF$10,tblData[#Headers],0),FALSE),"")</f>
        <v>0.61663797227249573</v>
      </c>
      <c r="AG20" s="7">
        <f ca="1">IFERROR(VLOOKUP($AD20,tblData[],MATCH(AG$10,tblData[#Headers],0),FALSE),"")</f>
        <v>0.92161142954587238</v>
      </c>
      <c r="AH20" s="7">
        <f ca="1">IFERROR(VLOOKUP($AD20,tblData[],MATCH(AH$10,tblData[#Headers],0),FALSE),"")</f>
        <v>14.483037875210048</v>
      </c>
      <c r="AJ20" s="7">
        <v>10</v>
      </c>
      <c r="AK20" s="7" cm="1">
        <f t="array" aca="1" ref="AK20:AN20" ca="1">IFERROR(LINEST(_xlfn._xlws.FILTER($AH$11:$AH$100010,$AB$11:$AB$100010=$AJ20),_xlfn._xlws.FILTER($AE$11:$AG$100010,$AB$11:$AB$100010=$AJ20)),"")</f>
        <v>4.8195944921796228</v>
      </c>
      <c r="AL20" s="7">
        <f ca="1"/>
        <v>4.7379602485351437</v>
      </c>
      <c r="AM20" s="7">
        <f ca="1"/>
        <v>2.4873509742381894</v>
      </c>
      <c r="AN20" s="7">
        <f ca="1"/>
        <v>1.7312665474007196</v>
      </c>
    </row>
    <row r="21" spans="1:40" x14ac:dyDescent="0.25">
      <c r="A21">
        <v>11</v>
      </c>
      <c r="B21">
        <f>1</f>
        <v>1</v>
      </c>
      <c r="C21">
        <v>0.88884321214693474</v>
      </c>
      <c r="D21">
        <v>9.1143491042562363E-2</v>
      </c>
      <c r="E21">
        <v>0.66485561544582983</v>
      </c>
      <c r="F21">
        <v>7.8379116532935251</v>
      </c>
      <c r="H21" s="12" t="s">
        <v>31</v>
      </c>
      <c r="I21" s="12">
        <v>3</v>
      </c>
      <c r="J21" s="12">
        <v>894.95792641552498</v>
      </c>
      <c r="K21" s="12">
        <v>298.31930880517501</v>
      </c>
      <c r="L21" s="12">
        <v>112.84475531725117</v>
      </c>
      <c r="M21" s="12">
        <v>1.7835829245140623E-42</v>
      </c>
      <c r="AA21" s="7">
        <v>11</v>
      </c>
      <c r="AB21" s="7">
        <v>1</v>
      </c>
      <c r="AC21" s="7">
        <f>IF(ISBLANK(AA21),"",MOD(Sheet1!$AA21-1,J)+1)</f>
        <v>11</v>
      </c>
      <c r="AD21" s="7">
        <f t="shared" ca="1" si="4"/>
        <v>177</v>
      </c>
      <c r="AE21" s="7">
        <f ca="1">IFERROR(VLOOKUP($AD21,tblData[],MATCH(AE$10,tblData[#Headers],0),FALSE),"")</f>
        <v>0.97668293725440158</v>
      </c>
      <c r="AF21" s="7">
        <f ca="1">IFERROR(VLOOKUP($AD21,tblData[],MATCH(AF$10,tblData[#Headers],0),FALSE),"")</f>
        <v>0.94006541292259982</v>
      </c>
      <c r="AG21" s="7">
        <f ca="1">IFERROR(VLOOKUP($AD21,tblData[],MATCH(AG$10,tblData[#Headers],0),FALSE),"")</f>
        <v>0.608133599759488</v>
      </c>
      <c r="AH21" s="7">
        <f ca="1">IFERROR(VLOOKUP($AD21,tblData[],MATCH(AH$10,tblData[#Headers],0),FALSE),"")</f>
        <v>10.225527222187338</v>
      </c>
      <c r="AJ21" s="7">
        <v>11</v>
      </c>
      <c r="AK21" s="7" cm="1">
        <f t="array" aca="1" ref="AK21:AN21" ca="1">IFERROR(LINEST(_xlfn._xlws.FILTER($AH$11:$AH$100010,$AB$11:$AB$100010=$AJ21),_xlfn._xlws.FILTER($AE$11:$AG$100010,$AB$11:$AB$100010=$AJ21)),"")</f>
        <v>6.6334700305427869</v>
      </c>
      <c r="AL21" s="7">
        <f ca="1"/>
        <v>-0.48482456718358674</v>
      </c>
      <c r="AM21" s="7">
        <f ca="1"/>
        <v>1.2335321780390593</v>
      </c>
      <c r="AN21" s="7">
        <f ca="1"/>
        <v>5.1581270335522209</v>
      </c>
    </row>
    <row r="22" spans="1:40" x14ac:dyDescent="0.25">
      <c r="A22">
        <v>12</v>
      </c>
      <c r="B22">
        <f>1</f>
        <v>1</v>
      </c>
      <c r="C22">
        <v>0.31391065760133385</v>
      </c>
      <c r="D22">
        <v>0.38193414118106284</v>
      </c>
      <c r="E22">
        <v>0.23232964612585505</v>
      </c>
      <c r="F22">
        <v>4.1360058682333145</v>
      </c>
      <c r="H22" s="12" t="s">
        <v>32</v>
      </c>
      <c r="I22" s="12">
        <v>196</v>
      </c>
      <c r="J22" s="12">
        <v>518.15066071462866</v>
      </c>
      <c r="K22" s="12">
        <v>2.6436258199725953</v>
      </c>
      <c r="L22" s="12"/>
      <c r="M22" s="12"/>
      <c r="AA22" s="7">
        <v>12</v>
      </c>
      <c r="AB22" s="7">
        <v>1</v>
      </c>
      <c r="AC22" s="7">
        <f>IF(ISBLANK(AA22),"",MOD(Sheet1!$AA22-1,J)+1)</f>
        <v>12</v>
      </c>
      <c r="AD22" s="7">
        <f t="shared" ca="1" si="4"/>
        <v>42</v>
      </c>
      <c r="AE22" s="7">
        <f ca="1">IFERROR(VLOOKUP($AD22,tblData[],MATCH(AE$10,tblData[#Headers],0),FALSE),"")</f>
        <v>0.7441959604768057</v>
      </c>
      <c r="AF22" s="7">
        <f ca="1">IFERROR(VLOOKUP($AD22,tblData[],MATCH(AF$10,tblData[#Headers],0),FALSE),"")</f>
        <v>0.3737710497415293</v>
      </c>
      <c r="AG22" s="7">
        <f ca="1">IFERROR(VLOOKUP($AD22,tblData[],MATCH(AG$10,tblData[#Headers],0),FALSE),"")</f>
        <v>0.59365198473866154</v>
      </c>
      <c r="AH22" s="7">
        <f ca="1">IFERROR(VLOOKUP($AD22,tblData[],MATCH(AH$10,tblData[#Headers],0),FALSE),"")</f>
        <v>8.6386465643154189</v>
      </c>
      <c r="AJ22" s="7">
        <v>12</v>
      </c>
      <c r="AK22" s="7" cm="1">
        <f t="array" aca="1" ref="AK22:AN22" ca="1">IFERROR(LINEST(_xlfn._xlws.FILTER($AH$11:$AH$100010,$AB$11:$AB$100010=$AJ22),_xlfn._xlws.FILTER($AE$11:$AG$100010,$AB$11:$AB$100010=$AJ22)),"")</f>
        <v>6.9878121510976188</v>
      </c>
      <c r="AL22" s="7">
        <f ca="1"/>
        <v>3.9412783904279221</v>
      </c>
      <c r="AM22" s="7">
        <f ca="1"/>
        <v>3.0138993402631478</v>
      </c>
      <c r="AN22" s="7">
        <f ca="1"/>
        <v>1.4356814520092467</v>
      </c>
    </row>
    <row r="23" spans="1:40" ht="15.75" thickBot="1" x14ac:dyDescent="0.3">
      <c r="A23">
        <v>13</v>
      </c>
      <c r="B23">
        <f>1</f>
        <v>1</v>
      </c>
      <c r="C23">
        <v>0.5306534690107152</v>
      </c>
      <c r="D23">
        <v>0.25676746472204726</v>
      </c>
      <c r="E23">
        <v>0.99713867319085625</v>
      </c>
      <c r="F23">
        <v>8.3403866012054308</v>
      </c>
      <c r="H23" s="13" t="s">
        <v>33</v>
      </c>
      <c r="I23" s="13">
        <v>199</v>
      </c>
      <c r="J23" s="13">
        <v>1413.1085871301536</v>
      </c>
      <c r="K23" s="13"/>
      <c r="L23" s="13"/>
      <c r="M23" s="13"/>
      <c r="AA23" s="7">
        <v>13</v>
      </c>
      <c r="AB23" s="7">
        <v>1</v>
      </c>
      <c r="AC23" s="7">
        <f>IF(ISBLANK(AA23),"",MOD(Sheet1!$AA23-1,J)+1)</f>
        <v>13</v>
      </c>
      <c r="AD23" s="7">
        <f t="shared" ca="1" si="4"/>
        <v>3</v>
      </c>
      <c r="AE23" s="7">
        <f ca="1">IFERROR(VLOOKUP($AD23,tblData[],MATCH(AE$10,tblData[#Headers],0),FALSE),"")</f>
        <v>0.26421484835427922</v>
      </c>
      <c r="AF23" s="7">
        <f ca="1">IFERROR(VLOOKUP($AD23,tblData[],MATCH(AF$10,tblData[#Headers],0),FALSE),"")</f>
        <v>0.25983949230073922</v>
      </c>
      <c r="AG23" s="7">
        <f ca="1">IFERROR(VLOOKUP($AD23,tblData[],MATCH(AG$10,tblData[#Headers],0),FALSE),"")</f>
        <v>7.2944022622159044E-2</v>
      </c>
      <c r="AH23" s="7">
        <f ca="1">IFERROR(VLOOKUP($AD23,tblData[],MATCH(AH$10,tblData[#Headers],0),FALSE),"")</f>
        <v>6.1624752246941723</v>
      </c>
      <c r="AJ23" s="7">
        <v>13</v>
      </c>
      <c r="AK23" s="7" cm="1">
        <f t="array" aca="1" ref="AK23:AN23" ca="1">IFERROR(LINEST(_xlfn._xlws.FILTER($AH$11:$AH$100010,$AB$11:$AB$100010=$AJ23),_xlfn._xlws.FILTER($AE$11:$AG$100010,$AB$11:$AB$100010=$AJ23)),"")</f>
        <v>5.2484610091916446</v>
      </c>
      <c r="AL23" s="7">
        <f ca="1"/>
        <v>2.9296698943779624</v>
      </c>
      <c r="AM23" s="7">
        <f ca="1"/>
        <v>2.710002437305175</v>
      </c>
      <c r="AN23" s="7">
        <f ca="1"/>
        <v>2.5534719674373192</v>
      </c>
    </row>
    <row r="24" spans="1:40" ht="15.75" thickBot="1" x14ac:dyDescent="0.3">
      <c r="A24">
        <v>14</v>
      </c>
      <c r="B24">
        <f>1</f>
        <v>1</v>
      </c>
      <c r="C24">
        <v>2.0605484758768E-2</v>
      </c>
      <c r="D24">
        <v>6.3547976272026241E-2</v>
      </c>
      <c r="E24">
        <v>0.1294994322572931</v>
      </c>
      <c r="F24">
        <v>1.829921026909255</v>
      </c>
      <c r="AA24" s="7">
        <v>14</v>
      </c>
      <c r="AB24" s="7">
        <v>1</v>
      </c>
      <c r="AC24" s="7">
        <f>IF(ISBLANK(AA24),"",MOD(Sheet1!$AA24-1,J)+1)</f>
        <v>14</v>
      </c>
      <c r="AD24" s="7">
        <f t="shared" ca="1" si="4"/>
        <v>188</v>
      </c>
      <c r="AE24" s="7">
        <f ca="1">IFERROR(VLOOKUP($AD24,tblData[],MATCH(AE$10,tblData[#Headers],0),FALSE),"")</f>
        <v>0.91923144427470216</v>
      </c>
      <c r="AF24" s="7">
        <f ca="1">IFERROR(VLOOKUP($AD24,tblData[],MATCH(AF$10,tblData[#Headers],0),FALSE),"")</f>
        <v>0.86913448085995282</v>
      </c>
      <c r="AG24" s="7">
        <f ca="1">IFERROR(VLOOKUP($AD24,tblData[],MATCH(AG$10,tblData[#Headers],0),FALSE),"")</f>
        <v>0.19564415986809613</v>
      </c>
      <c r="AH24" s="7">
        <f ca="1">IFERROR(VLOOKUP($AD24,tblData[],MATCH(AH$10,tblData[#Headers],0),FALSE),"")</f>
        <v>8.3427394800153429</v>
      </c>
      <c r="AJ24" s="7">
        <v>14</v>
      </c>
      <c r="AK24" s="7" cm="1">
        <f t="array" aca="1" ref="AK24:AN24" ca="1">IFERROR(LINEST(_xlfn._xlws.FILTER($AH$11:$AH$100010,$AB$11:$AB$100010=$AJ24),_xlfn._xlws.FILTER($AE$11:$AG$100010,$AB$11:$AB$100010=$AJ24)),"")</f>
        <v>4.3452696763139844</v>
      </c>
      <c r="AL24" s="7">
        <f ca="1"/>
        <v>4.1057079842635487</v>
      </c>
      <c r="AM24" s="7">
        <f ca="1"/>
        <v>3.255155611670534</v>
      </c>
      <c r="AN24" s="7">
        <f ca="1"/>
        <v>2.2205602780900797</v>
      </c>
    </row>
    <row r="25" spans="1:40" x14ac:dyDescent="0.25">
      <c r="A25">
        <v>15</v>
      </c>
      <c r="B25">
        <f>1</f>
        <v>1</v>
      </c>
      <c r="C25">
        <v>0.92115152104335973</v>
      </c>
      <c r="D25">
        <v>0.30076701537099193</v>
      </c>
      <c r="E25">
        <v>0.17433958415301931</v>
      </c>
      <c r="F25">
        <v>5.6642330287926388</v>
      </c>
      <c r="H25" s="14"/>
      <c r="I25" s="14" t="s">
        <v>40</v>
      </c>
      <c r="J25" s="14" t="s">
        <v>28</v>
      </c>
      <c r="K25" s="14" t="s">
        <v>41</v>
      </c>
      <c r="L25" s="14" t="s">
        <v>42</v>
      </c>
      <c r="M25" s="14" t="s">
        <v>43</v>
      </c>
      <c r="N25" s="14" t="s">
        <v>44</v>
      </c>
      <c r="O25" s="14" t="s">
        <v>45</v>
      </c>
      <c r="P25" s="14" t="s">
        <v>46</v>
      </c>
      <c r="Q25" s="16"/>
      <c r="R25" s="16"/>
      <c r="S25" s="16"/>
      <c r="T25" s="16"/>
      <c r="U25" s="16"/>
      <c r="V25" s="16"/>
      <c r="W25" s="16"/>
      <c r="X25" s="16"/>
      <c r="Y25" s="16"/>
      <c r="AA25" s="7">
        <v>15</v>
      </c>
      <c r="AB25" s="7">
        <v>1</v>
      </c>
      <c r="AC25" s="7">
        <f>IF(ISBLANK(AA25),"",MOD(Sheet1!$AA25-1,J)+1)</f>
        <v>15</v>
      </c>
      <c r="AD25" s="7">
        <f t="shared" ca="1" si="4"/>
        <v>162</v>
      </c>
      <c r="AE25" s="7">
        <f ca="1">IFERROR(VLOOKUP($AD25,tblData[],MATCH(AE$10,tblData[#Headers],0),FALSE),"")</f>
        <v>0.51163535410125727</v>
      </c>
      <c r="AF25" s="7">
        <f ca="1">IFERROR(VLOOKUP($AD25,tblData[],MATCH(AF$10,tblData[#Headers],0),FALSE),"")</f>
        <v>0.6232289755741327</v>
      </c>
      <c r="AG25" s="7">
        <f ca="1">IFERROR(VLOOKUP($AD25,tblData[],MATCH(AG$10,tblData[#Headers],0),FALSE),"")</f>
        <v>0.72976027674968758</v>
      </c>
      <c r="AH25" s="7">
        <f ca="1">IFERROR(VLOOKUP($AD25,tblData[],MATCH(AH$10,tblData[#Headers],0),FALSE),"")</f>
        <v>9.317279663732208</v>
      </c>
      <c r="AJ25" s="7">
        <v>15</v>
      </c>
      <c r="AK25" s="7" cm="1">
        <f t="array" aca="1" ref="AK25:AN25" ca="1">IFERROR(LINEST(_xlfn._xlws.FILTER($AH$11:$AH$100010,$AB$11:$AB$100010=$AJ25),_xlfn._xlws.FILTER($AE$11:$AG$100010,$AB$11:$AB$100010=$AJ25)),"")</f>
        <v>7.8504068712716641</v>
      </c>
      <c r="AL25" s="7">
        <f ca="1"/>
        <v>4.7066231720909304</v>
      </c>
      <c r="AM25" s="7">
        <f ca="1"/>
        <v>4.700928409767072</v>
      </c>
      <c r="AN25" s="7">
        <f ca="1"/>
        <v>-0.59831557647051126</v>
      </c>
    </row>
    <row r="26" spans="1:40" x14ac:dyDescent="0.25">
      <c r="A26">
        <v>16</v>
      </c>
      <c r="B26">
        <f>1</f>
        <v>1</v>
      </c>
      <c r="C26">
        <v>0.80708603791861744</v>
      </c>
      <c r="D26">
        <v>0.56374968640228629</v>
      </c>
      <c r="E26">
        <v>0.40928060384787468</v>
      </c>
      <c r="F26">
        <v>7.395749712346313</v>
      </c>
      <c r="H26" s="12" t="s">
        <v>34</v>
      </c>
      <c r="I26" s="12">
        <v>1.8959280550834068</v>
      </c>
      <c r="J26" s="12">
        <v>0.35064435371324948</v>
      </c>
      <c r="K26" s="12">
        <v>5.4069829871946604</v>
      </c>
      <c r="L26" s="12">
        <v>1.8521369022320257E-7</v>
      </c>
      <c r="M26" s="12">
        <v>1.2044078709824622</v>
      </c>
      <c r="N26" s="12">
        <v>2.5874482391843516</v>
      </c>
      <c r="O26" s="12">
        <v>1.2044078709824622</v>
      </c>
      <c r="P26" s="12">
        <v>2.5874482391843516</v>
      </c>
      <c r="Q26" s="12"/>
      <c r="R26" s="12"/>
      <c r="S26" s="12"/>
      <c r="T26" s="12"/>
      <c r="U26" s="12"/>
      <c r="V26" s="12"/>
      <c r="W26" s="12"/>
      <c r="X26" s="12"/>
      <c r="Y26" s="12"/>
      <c r="AA26" s="7">
        <v>16</v>
      </c>
      <c r="AB26" s="7">
        <v>1</v>
      </c>
      <c r="AC26" s="7">
        <f>IF(ISBLANK(AA26),"",MOD(Sheet1!$AA26-1,J)+1)</f>
        <v>16</v>
      </c>
      <c r="AD26" s="7">
        <f t="shared" ca="1" si="4"/>
        <v>113</v>
      </c>
      <c r="AE26" s="7">
        <f ca="1">IFERROR(VLOOKUP($AD26,tblData[],MATCH(AE$10,tblData[#Headers],0),FALSE),"")</f>
        <v>0.61655473642118241</v>
      </c>
      <c r="AF26" s="7">
        <f ca="1">IFERROR(VLOOKUP($AD26,tblData[],MATCH(AF$10,tblData[#Headers],0),FALSE),"")</f>
        <v>0.71780348957014373</v>
      </c>
      <c r="AG26" s="7">
        <f ca="1">IFERROR(VLOOKUP($AD26,tblData[],MATCH(AG$10,tblData[#Headers],0),FALSE),"")</f>
        <v>0.54697031458528789</v>
      </c>
      <c r="AH26" s="7">
        <f ca="1">IFERROR(VLOOKUP($AD26,tblData[],MATCH(AH$10,tblData[#Headers],0),FALSE),"")</f>
        <v>8.2729033804410186</v>
      </c>
      <c r="AJ26" s="7">
        <v>16</v>
      </c>
      <c r="AK26" s="7" cm="1">
        <f t="array" aca="1" ref="AK26:AN26" ca="1">IFERROR(LINEST(_xlfn._xlws.FILTER($AH$11:$AH$100010,$AB$11:$AB$100010=$AJ26),_xlfn._xlws.FILTER($AE$11:$AG$100010,$AB$11:$AB$100010=$AJ26)),"")</f>
        <v>5.3438024810100773</v>
      </c>
      <c r="AL26" s="7">
        <f ca="1"/>
        <v>1.3772562696244524</v>
      </c>
      <c r="AM26" s="7">
        <f ca="1"/>
        <v>4.1747536441068638</v>
      </c>
      <c r="AN26" s="7">
        <f ca="1"/>
        <v>2.3548831857904591</v>
      </c>
    </row>
    <row r="27" spans="1:40" x14ac:dyDescent="0.25">
      <c r="A27">
        <v>17</v>
      </c>
      <c r="B27">
        <f>1</f>
        <v>1</v>
      </c>
      <c r="C27">
        <v>0.37391717327331986</v>
      </c>
      <c r="D27">
        <v>0.36624375511306351</v>
      </c>
      <c r="E27">
        <v>0.43110431174784702</v>
      </c>
      <c r="F27">
        <v>6.5199287401163799</v>
      </c>
      <c r="H27" s="12" t="s">
        <v>2</v>
      </c>
      <c r="I27" s="12">
        <v>3.1051997079072069</v>
      </c>
      <c r="J27" s="12">
        <v>0.3873641712445075</v>
      </c>
      <c r="K27" s="12">
        <v>8.0162284961227837</v>
      </c>
      <c r="L27" s="12">
        <v>9.6320651859452107E-14</v>
      </c>
      <c r="M27" s="12">
        <v>2.34126285800096</v>
      </c>
      <c r="N27" s="12">
        <v>3.8691365578134538</v>
      </c>
      <c r="O27" s="12">
        <v>2.34126285800096</v>
      </c>
      <c r="P27" s="12">
        <v>3.8691365578134538</v>
      </c>
      <c r="Q27" s="12"/>
      <c r="R27" s="17" t="s">
        <v>52</v>
      </c>
      <c r="S27" s="12"/>
      <c r="T27" s="12"/>
      <c r="U27" s="12"/>
      <c r="V27" s="12"/>
      <c r="W27" s="12"/>
      <c r="X27" s="12"/>
      <c r="Y27" s="12"/>
      <c r="AA27" s="7">
        <v>17</v>
      </c>
      <c r="AB27" s="7">
        <v>1</v>
      </c>
      <c r="AC27" s="7">
        <f>IF(ISBLANK(AA27),"",MOD(Sheet1!$AA27-1,J)+1)</f>
        <v>17</v>
      </c>
      <c r="AD27" s="7">
        <f t="shared" ca="1" si="4"/>
        <v>135</v>
      </c>
      <c r="AE27" s="7">
        <f ca="1">IFERROR(VLOOKUP($AD27,tblData[],MATCH(AE$10,tblData[#Headers],0),FALSE),"")</f>
        <v>0.2733481349507596</v>
      </c>
      <c r="AF27" s="7">
        <f ca="1">IFERROR(VLOOKUP($AD27,tblData[],MATCH(AF$10,tblData[#Headers],0),FALSE),"")</f>
        <v>0.42728070173356114</v>
      </c>
      <c r="AG27" s="7">
        <f ca="1">IFERROR(VLOOKUP($AD27,tblData[],MATCH(AG$10,tblData[#Headers],0),FALSE),"")</f>
        <v>0.14699387013124687</v>
      </c>
      <c r="AH27" s="7">
        <f ca="1">IFERROR(VLOOKUP($AD27,tblData[],MATCH(AH$10,tblData[#Headers],0),FALSE),"")</f>
        <v>4.9011831712568492</v>
      </c>
      <c r="AJ27" s="7">
        <v>17</v>
      </c>
      <c r="AK27" s="7" cm="1">
        <f t="array" aca="1" ref="AK27:AN27" ca="1">IFERROR(LINEST(_xlfn._xlws.FILTER($AH$11:$AH$100010,$AB$11:$AB$100010=$AJ27),_xlfn._xlws.FILTER($AE$11:$AG$100010,$AB$11:$AB$100010=$AJ27)),"")</f>
        <v>4.969757464404859</v>
      </c>
      <c r="AL27" s="7">
        <f ca="1"/>
        <v>2.7972572093629937</v>
      </c>
      <c r="AM27" s="7">
        <f ca="1"/>
        <v>2.376685700461052</v>
      </c>
      <c r="AN27" s="7">
        <f ca="1"/>
        <v>2.9793012419042264</v>
      </c>
    </row>
    <row r="28" spans="1:40" x14ac:dyDescent="0.25">
      <c r="A28">
        <v>18</v>
      </c>
      <c r="B28">
        <f>1</f>
        <v>1</v>
      </c>
      <c r="C28">
        <v>0.79759978480766591</v>
      </c>
      <c r="D28">
        <v>0.48923763849944357</v>
      </c>
      <c r="E28">
        <v>1.5063596988294958E-2</v>
      </c>
      <c r="F28">
        <v>7.3533871990213564</v>
      </c>
      <c r="H28" s="12" t="s">
        <v>3</v>
      </c>
      <c r="I28" s="12">
        <v>3.5648297368947932</v>
      </c>
      <c r="J28" s="12">
        <v>0.40060877706848036</v>
      </c>
      <c r="K28" s="12">
        <v>8.8985312877591269</v>
      </c>
      <c r="L28" s="12">
        <v>3.7890082208546326E-16</v>
      </c>
      <c r="M28" s="12">
        <v>2.7747726538784243</v>
      </c>
      <c r="N28" s="12">
        <v>4.3548868199111626</v>
      </c>
      <c r="O28" s="12">
        <v>2.7747726538784243</v>
      </c>
      <c r="P28" s="12">
        <v>4.3548868199111626</v>
      </c>
      <c r="Q28" s="12"/>
      <c r="R28" s="12"/>
      <c r="S28" s="12"/>
      <c r="T28" s="12"/>
      <c r="U28" s="12"/>
      <c r="V28" s="12"/>
      <c r="W28" s="12"/>
      <c r="X28" s="12"/>
      <c r="Y28" s="12"/>
      <c r="AA28" s="7">
        <v>18</v>
      </c>
      <c r="AB28" s="7">
        <v>1</v>
      </c>
      <c r="AC28" s="7">
        <f>IF(ISBLANK(AA28),"",MOD(Sheet1!$AA28-1,J)+1)</f>
        <v>18</v>
      </c>
      <c r="AD28" s="7">
        <f t="shared" ca="1" si="4"/>
        <v>116</v>
      </c>
      <c r="AE28" s="7">
        <f ca="1">IFERROR(VLOOKUP($AD28,tblData[],MATCH(AE$10,tblData[#Headers],0),FALSE),"")</f>
        <v>0.11031697004690411</v>
      </c>
      <c r="AF28" s="7">
        <f ca="1">IFERROR(VLOOKUP($AD28,tblData[],MATCH(AF$10,tblData[#Headers],0),FALSE),"")</f>
        <v>0.31812851239329165</v>
      </c>
      <c r="AG28" s="7">
        <f ca="1">IFERROR(VLOOKUP($AD28,tblData[],MATCH(AG$10,tblData[#Headers],0),FALSE),"")</f>
        <v>0.5103234682733585</v>
      </c>
      <c r="AH28" s="7">
        <f ca="1">IFERROR(VLOOKUP($AD28,tblData[],MATCH(AH$10,tblData[#Headers],0),FALSE),"")</f>
        <v>4.6278769358624894</v>
      </c>
      <c r="AJ28" s="7">
        <v>18</v>
      </c>
      <c r="AK28" s="7" cm="1">
        <f t="array" aca="1" ref="AK28:AN28" ca="1">IFERROR(LINEST(_xlfn._xlws.FILTER($AH$11:$AH$100010,$AB$11:$AB$100010=$AJ28),_xlfn._xlws.FILTER($AE$11:$AG$100010,$AB$11:$AB$100010=$AJ28)),"")</f>
        <v>4.0764499407025792</v>
      </c>
      <c r="AL28" s="7">
        <f ca="1"/>
        <v>6.3752218547948454</v>
      </c>
      <c r="AM28" s="7">
        <f ca="1"/>
        <v>2.914839028566397</v>
      </c>
      <c r="AN28" s="7">
        <f ca="1"/>
        <v>1.0205369694480901</v>
      </c>
    </row>
    <row r="29" spans="1:40" ht="15.75" thickBot="1" x14ac:dyDescent="0.3">
      <c r="A29">
        <v>19</v>
      </c>
      <c r="B29">
        <f>1</f>
        <v>1</v>
      </c>
      <c r="C29">
        <v>0.88970455825204475</v>
      </c>
      <c r="D29">
        <v>0.18383716545343698</v>
      </c>
      <c r="E29">
        <v>0.2529090897971854</v>
      </c>
      <c r="F29">
        <v>7.5611800739836932</v>
      </c>
      <c r="H29" s="13" t="s">
        <v>4</v>
      </c>
      <c r="I29" s="13">
        <v>5.1398132853843714</v>
      </c>
      <c r="J29" s="13">
        <v>0.37364944117567556</v>
      </c>
      <c r="K29" s="13">
        <v>13.755709815093311</v>
      </c>
      <c r="L29" s="13">
        <v>1.409500620439632E-30</v>
      </c>
      <c r="M29" s="13">
        <v>4.4029238199908356</v>
      </c>
      <c r="N29" s="13">
        <v>5.8767027507779073</v>
      </c>
      <c r="O29" s="13">
        <v>4.4029238199908356</v>
      </c>
      <c r="P29" s="13">
        <v>5.8767027507779073</v>
      </c>
      <c r="Q29" s="12"/>
      <c r="R29" s="12" t="s">
        <v>53</v>
      </c>
      <c r="S29" s="18">
        <f>SKEW(J36:J235)</f>
        <v>2.7018371912315389</v>
      </c>
      <c r="T29" s="12"/>
      <c r="U29" s="12"/>
      <c r="V29" s="12"/>
      <c r="W29" s="12"/>
      <c r="X29" s="12"/>
      <c r="Y29" s="12"/>
      <c r="AA29" s="7">
        <v>19</v>
      </c>
      <c r="AB29" s="7">
        <v>1</v>
      </c>
      <c r="AC29" s="7">
        <f>IF(ISBLANK(AA29),"",MOD(Sheet1!$AA29-1,J)+1)</f>
        <v>19</v>
      </c>
      <c r="AD29" s="7">
        <f t="shared" ca="1" si="4"/>
        <v>79</v>
      </c>
      <c r="AE29" s="7">
        <f ca="1">IFERROR(VLOOKUP($AD29,tblData[],MATCH(AE$10,tblData[#Headers],0),FALSE),"")</f>
        <v>0.88060143059757556</v>
      </c>
      <c r="AF29" s="7">
        <f ca="1">IFERROR(VLOOKUP($AD29,tblData[],MATCH(AF$10,tblData[#Headers],0),FALSE),"")</f>
        <v>0.77545984895943143</v>
      </c>
      <c r="AG29" s="7">
        <f ca="1">IFERROR(VLOOKUP($AD29,tblData[],MATCH(AG$10,tblData[#Headers],0),FALSE),"")</f>
        <v>1.0329972170963209E-2</v>
      </c>
      <c r="AH29" s="7">
        <f ca="1">IFERROR(VLOOKUP($AD29,tblData[],MATCH(AH$10,tblData[#Headers],0),FALSE),"")</f>
        <v>6.6832232714594406</v>
      </c>
      <c r="AJ29" s="7">
        <v>19</v>
      </c>
      <c r="AK29" s="7" cm="1">
        <f t="array" aca="1" ref="AK29:AN29" ca="1">IFERROR(LINEST(_xlfn._xlws.FILTER($AH$11:$AH$100010,$AB$11:$AB$100010=$AJ29),_xlfn._xlws.FILTER($AE$11:$AG$100010,$AB$11:$AB$100010=$AJ29)),"")</f>
        <v>5.7964158950488693</v>
      </c>
      <c r="AL29" s="7">
        <f ca="1"/>
        <v>3.8158349556690743</v>
      </c>
      <c r="AM29" s="7">
        <f ca="1"/>
        <v>3.2487281798774084</v>
      </c>
      <c r="AN29" s="7">
        <f ca="1"/>
        <v>1.1745353488808039</v>
      </c>
    </row>
    <row r="30" spans="1:40" x14ac:dyDescent="0.25">
      <c r="A30">
        <v>20</v>
      </c>
      <c r="B30">
        <f>1</f>
        <v>1</v>
      </c>
      <c r="C30">
        <v>0.24683956628205439</v>
      </c>
      <c r="D30">
        <v>0.12909528742168508</v>
      </c>
      <c r="E30">
        <v>0.93853343376500231</v>
      </c>
      <c r="F30">
        <v>6.4950383310413509</v>
      </c>
      <c r="R30" t="s">
        <v>54</v>
      </c>
      <c r="S30" s="6">
        <f>KURT(J36:J235)</f>
        <v>10.881344590192217</v>
      </c>
      <c r="AA30" s="7">
        <v>20</v>
      </c>
      <c r="AB30" s="7">
        <v>1</v>
      </c>
      <c r="AC30" s="7">
        <f>IF(ISBLANK(AA30),"",MOD(Sheet1!$AA30-1,J)+1)</f>
        <v>20</v>
      </c>
      <c r="AD30" s="7">
        <f t="shared" ca="1" si="4"/>
        <v>93</v>
      </c>
      <c r="AE30" s="7">
        <f ca="1">IFERROR(VLOOKUP($AD30,tblData[],MATCH(AE$10,tblData[#Headers],0),FALSE),"")</f>
        <v>0.3747676188875384</v>
      </c>
      <c r="AF30" s="7">
        <f ca="1">IFERROR(VLOOKUP($AD30,tblData[],MATCH(AF$10,tblData[#Headers],0),FALSE),"")</f>
        <v>0.61943458050871669</v>
      </c>
      <c r="AG30" s="7">
        <f ca="1">IFERROR(VLOOKUP($AD30,tblData[],MATCH(AG$10,tblData[#Headers],0),FALSE),"")</f>
        <v>0.91785699562681533</v>
      </c>
      <c r="AH30" s="7">
        <f ca="1">IFERROR(VLOOKUP($AD30,tblData[],MATCH(AH$10,tblData[#Headers],0),FALSE),"")</f>
        <v>9.3756388830040365</v>
      </c>
      <c r="AJ30" s="7">
        <v>20</v>
      </c>
      <c r="AK30" s="7" cm="1">
        <f t="array" aca="1" ref="AK30:AN30" ca="1">IFERROR(LINEST(_xlfn._xlws.FILTER($AH$11:$AH$100010,$AB$11:$AB$100010=$AJ30),_xlfn._xlws.FILTER($AE$11:$AG$100010,$AB$11:$AB$100010=$AJ30)),"")</f>
        <v>6.932518860502503</v>
      </c>
      <c r="AL30" s="7">
        <f ca="1"/>
        <v>4.0204924392285015</v>
      </c>
      <c r="AM30" s="7">
        <f ca="1"/>
        <v>1.8684361186355098</v>
      </c>
      <c r="AN30" s="7">
        <f ca="1"/>
        <v>1.7391243425599185</v>
      </c>
    </row>
    <row r="31" spans="1:40" x14ac:dyDescent="0.25">
      <c r="A31">
        <v>21</v>
      </c>
      <c r="B31">
        <f>1</f>
        <v>1</v>
      </c>
      <c r="C31">
        <v>0.95585987670687489</v>
      </c>
      <c r="D31">
        <v>0.20721637561334372</v>
      </c>
      <c r="E31">
        <v>8.7058277294948971E-2</v>
      </c>
      <c r="F31">
        <v>4.8077215892503471</v>
      </c>
      <c r="R31" t="s">
        <v>55</v>
      </c>
      <c r="S31" s="6">
        <f>(S29^2/6+S30^2/24)*N</f>
        <v>1230.0279743516096</v>
      </c>
      <c r="AA31" s="7">
        <v>21</v>
      </c>
      <c r="AB31" s="7">
        <v>1</v>
      </c>
      <c r="AC31" s="7">
        <f>IF(ISBLANK(AA31),"",MOD(Sheet1!$AA31-1,J)+1)</f>
        <v>21</v>
      </c>
      <c r="AD31" s="7">
        <f t="shared" ca="1" si="4"/>
        <v>22</v>
      </c>
      <c r="AE31" s="7">
        <f ca="1">IFERROR(VLOOKUP($AD31,tblData[],MATCH(AE$10,tblData[#Headers],0),FALSE),"")</f>
        <v>0.18740632073938568</v>
      </c>
      <c r="AF31" s="7">
        <f ca="1">IFERROR(VLOOKUP($AD31,tblData[],MATCH(AF$10,tblData[#Headers],0),FALSE),"")</f>
        <v>0.95605854741775753</v>
      </c>
      <c r="AG31" s="7">
        <f ca="1">IFERROR(VLOOKUP($AD31,tblData[],MATCH(AG$10,tblData[#Headers],0),FALSE),"")</f>
        <v>0.40581879727812009</v>
      </c>
      <c r="AH31" s="7">
        <f ca="1">IFERROR(VLOOKUP($AD31,tblData[],MATCH(AH$10,tblData[#Headers],0),FALSE),"")</f>
        <v>10.141591034042033</v>
      </c>
      <c r="AJ31" s="7">
        <v>21</v>
      </c>
      <c r="AK31" s="7" cm="1">
        <f t="array" aca="1" ref="AK31:AN31" ca="1">IFERROR(LINEST(_xlfn._xlws.FILTER($AH$11:$AH$100010,$AB$11:$AB$100010=$AJ31),_xlfn._xlws.FILTER($AE$11:$AG$100010,$AB$11:$AB$100010=$AJ31)),"")</f>
        <v>4.7474246511739837</v>
      </c>
      <c r="AL31" s="7">
        <f ca="1"/>
        <v>2.2921539934480086</v>
      </c>
      <c r="AM31" s="7">
        <f ca="1"/>
        <v>-1.3099171312338653E-2</v>
      </c>
      <c r="AN31" s="7">
        <f ca="1"/>
        <v>4.3545692117994843</v>
      </c>
    </row>
    <row r="32" spans="1:40" x14ac:dyDescent="0.25">
      <c r="A32">
        <v>22</v>
      </c>
      <c r="B32">
        <f>1</f>
        <v>1</v>
      </c>
      <c r="C32">
        <v>0.18740632073938568</v>
      </c>
      <c r="D32">
        <v>0.95605854741775753</v>
      </c>
      <c r="E32">
        <v>0.40581879727812009</v>
      </c>
      <c r="F32">
        <v>10.141591034042033</v>
      </c>
      <c r="R32" t="s">
        <v>56</v>
      </c>
      <c r="S32" s="6">
        <f>_xlfn.CHISQ.DIST.RT(S31,2)</f>
        <v>7.9950111955144746E-268</v>
      </c>
      <c r="AA32" s="7">
        <v>22</v>
      </c>
      <c r="AB32" s="7">
        <v>1</v>
      </c>
      <c r="AC32" s="7">
        <f>IF(ISBLANK(AA32),"",MOD(Sheet1!$AA32-1,J)+1)</f>
        <v>22</v>
      </c>
      <c r="AD32" s="7">
        <f t="shared" ca="1" si="4"/>
        <v>188</v>
      </c>
      <c r="AE32" s="7">
        <f ca="1">IFERROR(VLOOKUP($AD32,tblData[],MATCH(AE$10,tblData[#Headers],0),FALSE),"")</f>
        <v>0.91923144427470216</v>
      </c>
      <c r="AF32" s="7">
        <f ca="1">IFERROR(VLOOKUP($AD32,tblData[],MATCH(AF$10,tblData[#Headers],0),FALSE),"")</f>
        <v>0.86913448085995282</v>
      </c>
      <c r="AG32" s="7">
        <f ca="1">IFERROR(VLOOKUP($AD32,tblData[],MATCH(AG$10,tblData[#Headers],0),FALSE),"")</f>
        <v>0.19564415986809613</v>
      </c>
      <c r="AH32" s="7">
        <f ca="1">IFERROR(VLOOKUP($AD32,tblData[],MATCH(AH$10,tblData[#Headers],0),FALSE),"")</f>
        <v>8.3427394800153429</v>
      </c>
      <c r="AJ32" s="7">
        <v>22</v>
      </c>
      <c r="AK32" s="7" cm="1">
        <f t="array" aca="1" ref="AK32:AN32" ca="1">IFERROR(LINEST(_xlfn._xlws.FILTER($AH$11:$AH$100010,$AB$11:$AB$100010=$AJ32),_xlfn._xlws.FILTER($AE$11:$AG$100010,$AB$11:$AB$100010=$AJ32)),"")</f>
        <v>4.2668421760236361</v>
      </c>
      <c r="AL32" s="7">
        <f ca="1"/>
        <v>2.9331599915660815</v>
      </c>
      <c r="AM32" s="7">
        <f ca="1"/>
        <v>5.503262660516679</v>
      </c>
      <c r="AN32" s="7">
        <f ca="1"/>
        <v>1.6995895070223965</v>
      </c>
    </row>
    <row r="33" spans="1:40" x14ac:dyDescent="0.25">
      <c r="A33">
        <v>23</v>
      </c>
      <c r="B33">
        <f>1</f>
        <v>1</v>
      </c>
      <c r="C33">
        <v>0.19139014752198558</v>
      </c>
      <c r="D33">
        <v>0.12254515532154275</v>
      </c>
      <c r="E33">
        <v>0.85081351953119444</v>
      </c>
      <c r="F33">
        <v>8.0543187944280632</v>
      </c>
      <c r="H33" t="s">
        <v>47</v>
      </c>
      <c r="R33" t="s">
        <v>57</v>
      </c>
      <c r="S33">
        <v>0.05</v>
      </c>
      <c r="AA33" s="7">
        <v>23</v>
      </c>
      <c r="AB33" s="7">
        <v>1</v>
      </c>
      <c r="AC33" s="7">
        <f>IF(ISBLANK(AA33),"",MOD(Sheet1!$AA33-1,J)+1)</f>
        <v>23</v>
      </c>
      <c r="AD33" s="7">
        <f t="shared" ca="1" si="4"/>
        <v>31</v>
      </c>
      <c r="AE33" s="7">
        <f ca="1">IFERROR(VLOOKUP($AD33,tblData[],MATCH(AE$10,tblData[#Headers],0),FALSE),"")</f>
        <v>0.68792246013401392</v>
      </c>
      <c r="AF33" s="7">
        <f ca="1">IFERROR(VLOOKUP($AD33,tblData[],MATCH(AF$10,tblData[#Headers],0),FALSE),"")</f>
        <v>0.73288396184904236</v>
      </c>
      <c r="AG33" s="7">
        <f ca="1">IFERROR(VLOOKUP($AD33,tblData[],MATCH(AG$10,tblData[#Headers],0),FALSE),"")</f>
        <v>4.1627522181829968E-2</v>
      </c>
      <c r="AH33" s="7">
        <f ca="1">IFERROR(VLOOKUP($AD33,tblData[],MATCH(AH$10,tblData[#Headers],0),FALSE),"")</f>
        <v>6.7974189912307397</v>
      </c>
      <c r="AJ33" s="7">
        <v>23</v>
      </c>
      <c r="AK33" s="7" cm="1">
        <f t="array" aca="1" ref="AK33:AN33" ca="1">IFERROR(LINEST(_xlfn._xlws.FILTER($AH$11:$AH$100010,$AB$11:$AB$100010=$AJ33),_xlfn._xlws.FILTER($AE$11:$AG$100010,$AB$11:$AB$100010=$AJ33)),"")</f>
        <v>5.4715670440918922</v>
      </c>
      <c r="AL33" s="7">
        <f ca="1"/>
        <v>2.7681576431135717</v>
      </c>
      <c r="AM33" s="7">
        <f ca="1"/>
        <v>4.3838784796093773</v>
      </c>
      <c r="AN33" s="7">
        <f ca="1"/>
        <v>1.4581674948198065</v>
      </c>
    </row>
    <row r="34" spans="1:40" ht="15.75" thickBot="1" x14ac:dyDescent="0.3">
      <c r="A34">
        <v>24</v>
      </c>
      <c r="B34">
        <f>1</f>
        <v>1</v>
      </c>
      <c r="C34">
        <v>0.60412911734413199</v>
      </c>
      <c r="D34">
        <v>0.95457840326191223</v>
      </c>
      <c r="E34">
        <v>0.75403964629284159</v>
      </c>
      <c r="F34">
        <v>13.618367560016271</v>
      </c>
      <c r="R34" s="1" t="s">
        <v>58</v>
      </c>
      <c r="AA34" s="7">
        <v>24</v>
      </c>
      <c r="AB34" s="7">
        <v>1</v>
      </c>
      <c r="AC34" s="7">
        <f>IF(ISBLANK(AA34),"",MOD(Sheet1!$AA34-1,J)+1)</f>
        <v>24</v>
      </c>
      <c r="AD34" s="7">
        <f t="shared" ca="1" si="4"/>
        <v>148</v>
      </c>
      <c r="AE34" s="7">
        <f ca="1">IFERROR(VLOOKUP($AD34,tblData[],MATCH(AE$10,tblData[#Headers],0),FALSE),"")</f>
        <v>0.12868718962881298</v>
      </c>
      <c r="AF34" s="7">
        <f ca="1">IFERROR(VLOOKUP($AD34,tblData[],MATCH(AF$10,tblData[#Headers],0),FALSE),"")</f>
        <v>0.12456053403696432</v>
      </c>
      <c r="AG34" s="7">
        <f ca="1">IFERROR(VLOOKUP($AD34,tblData[],MATCH(AG$10,tblData[#Headers],0),FALSE),"")</f>
        <v>0.213836006013156</v>
      </c>
      <c r="AH34" s="7">
        <f ca="1">IFERROR(VLOOKUP($AD34,tblData[],MATCH(AH$10,tblData[#Headers],0),FALSE),"")</f>
        <v>2.4343213898553628</v>
      </c>
      <c r="AJ34" s="7">
        <v>24</v>
      </c>
      <c r="AK34" s="7" cm="1">
        <f t="array" aca="1" ref="AK34:AN34" ca="1">IFERROR(LINEST(_xlfn._xlws.FILTER($AH$11:$AH$100010,$AB$11:$AB$100010=$AJ34),_xlfn._xlws.FILTER($AE$11:$AG$100010,$AB$11:$AB$100010=$AJ34)),"")</f>
        <v>2.8220806753021992</v>
      </c>
      <c r="AL34" s="7">
        <f ca="1"/>
        <v>2.4885193215173675</v>
      </c>
      <c r="AM34" s="7">
        <f ca="1"/>
        <v>5.7674015596607813</v>
      </c>
      <c r="AN34" s="7">
        <f ca="1"/>
        <v>2.7041020778518092</v>
      </c>
    </row>
    <row r="35" spans="1:40" x14ac:dyDescent="0.25">
      <c r="A35">
        <v>25</v>
      </c>
      <c r="B35">
        <f>1</f>
        <v>1</v>
      </c>
      <c r="C35">
        <v>0.98967168974311526</v>
      </c>
      <c r="D35">
        <v>0.25239259681151094</v>
      </c>
      <c r="E35">
        <v>0.41221848202211886</v>
      </c>
      <c r="F35">
        <v>8.1844880220448815</v>
      </c>
      <c r="H35" s="14" t="s">
        <v>48</v>
      </c>
      <c r="I35" s="14" t="s">
        <v>49</v>
      </c>
      <c r="J35" s="14" t="s">
        <v>50</v>
      </c>
      <c r="S35" s="19" t="b">
        <f>S32&lt;S33</f>
        <v>1</v>
      </c>
      <c r="AA35" s="7">
        <v>25</v>
      </c>
      <c r="AB35" s="7">
        <v>1</v>
      </c>
      <c r="AC35" s="7">
        <f>IF(ISBLANK(AA35),"",MOD(Sheet1!$AA35-1,J)+1)</f>
        <v>25</v>
      </c>
      <c r="AD35" s="7">
        <f t="shared" ca="1" si="4"/>
        <v>75</v>
      </c>
      <c r="AE35" s="7">
        <f ca="1">IFERROR(VLOOKUP($AD35,tblData[],MATCH(AE$10,tblData[#Headers],0),FALSE),"")</f>
        <v>0.2808933144415493</v>
      </c>
      <c r="AF35" s="7">
        <f ca="1">IFERROR(VLOOKUP($AD35,tblData[],MATCH(AF$10,tblData[#Headers],0),FALSE),"")</f>
        <v>0.85590994269093457</v>
      </c>
      <c r="AG35" s="7">
        <f ca="1">IFERROR(VLOOKUP($AD35,tblData[],MATCH(AG$10,tblData[#Headers],0),FALSE),"")</f>
        <v>0.42154350047414979</v>
      </c>
      <c r="AH35" s="7">
        <f ca="1">IFERROR(VLOOKUP($AD35,tblData[],MATCH(AH$10,tblData[#Headers],0),FALSE),"")</f>
        <v>7.522673962234955</v>
      </c>
      <c r="AJ35" s="7">
        <v>25</v>
      </c>
      <c r="AK35" s="7" cm="1">
        <f t="array" aca="1" ref="AK35:AN35" ca="1">IFERROR(LINEST(_xlfn._xlws.FILTER($AH$11:$AH$100010,$AB$11:$AB$100010=$AJ35),_xlfn._xlws.FILTER($AE$11:$AG$100010,$AB$11:$AB$100010=$AJ35)),"")</f>
        <v>3.8577856989393595</v>
      </c>
      <c r="AL35" s="7">
        <f ca="1"/>
        <v>3.51540037591296</v>
      </c>
      <c r="AM35" s="7">
        <f ca="1"/>
        <v>2.3039030405210421</v>
      </c>
      <c r="AN35" s="7">
        <f ca="1"/>
        <v>2.757622289700242</v>
      </c>
    </row>
    <row r="36" spans="1:40" x14ac:dyDescent="0.25">
      <c r="A36">
        <v>26</v>
      </c>
      <c r="B36">
        <f>1</f>
        <v>1</v>
      </c>
      <c r="C36">
        <v>0.18107847332504878</v>
      </c>
      <c r="D36">
        <v>0.97668783251486857</v>
      </c>
      <c r="E36">
        <v>0.91283642849185787</v>
      </c>
      <c r="F36">
        <v>9.7995045327996841</v>
      </c>
      <c r="H36" s="12">
        <v>1</v>
      </c>
      <c r="I36" s="12">
        <v>8.3159954981896878</v>
      </c>
      <c r="J36" s="12">
        <v>-1.4824257762430717</v>
      </c>
      <c r="AA36" s="7">
        <v>26</v>
      </c>
      <c r="AB36" s="7">
        <v>2</v>
      </c>
      <c r="AC36" s="7">
        <f>IF(ISBLANK(AA36),"",MOD(Sheet1!$AA36-1,J)+1)</f>
        <v>1</v>
      </c>
      <c r="AD36" s="7">
        <f t="shared" ca="1" si="4"/>
        <v>111</v>
      </c>
      <c r="AE36" s="7">
        <f ca="1">IFERROR(VLOOKUP($AD36,tblData[],MATCH(AE$10,tblData[#Headers],0),FALSE),"")</f>
        <v>0.83180695427763929</v>
      </c>
      <c r="AF36" s="7">
        <f ca="1">IFERROR(VLOOKUP($AD36,tblData[],MATCH(AF$10,tblData[#Headers],0),FALSE),"")</f>
        <v>0.68842245905051858</v>
      </c>
      <c r="AG36" s="7">
        <f ca="1">IFERROR(VLOOKUP($AD36,tblData[],MATCH(AG$10,tblData[#Headers],0),FALSE),"")</f>
        <v>0.19585695598531661</v>
      </c>
      <c r="AH36" s="7">
        <f ca="1">IFERROR(VLOOKUP($AD36,tblData[],MATCH(AH$10,tblData[#Headers],0),FALSE),"")</f>
        <v>7.0698006376212001</v>
      </c>
      <c r="AJ36" s="7">
        <v>26</v>
      </c>
      <c r="AK36" s="7" cm="1">
        <f t="array" aca="1" ref="AK36:AN36" ca="1">IFERROR(LINEST(_xlfn._xlws.FILTER($AH$11:$AH$100010,$AB$11:$AB$100010=$AJ36),_xlfn._xlws.FILTER($AE$11:$AG$100010,$AB$11:$AB$100010=$AJ36)),"")</f>
        <v>5.0808701238179772</v>
      </c>
      <c r="AL36" s="7">
        <f ca="1"/>
        <v>4.4686279401939171</v>
      </c>
      <c r="AM36" s="7">
        <f ca="1"/>
        <v>3.3791562497462584</v>
      </c>
      <c r="AN36" s="7">
        <f ca="1"/>
        <v>1.0887210364205502</v>
      </c>
    </row>
    <row r="37" spans="1:40" x14ac:dyDescent="0.25">
      <c r="A37">
        <v>27</v>
      </c>
      <c r="B37">
        <f>1</f>
        <v>1</v>
      </c>
      <c r="C37">
        <v>0.20309025656409629</v>
      </c>
      <c r="D37">
        <v>0.86936304047048085</v>
      </c>
      <c r="E37">
        <v>0.79679599051415773</v>
      </c>
      <c r="F37">
        <v>9.5260041007917842</v>
      </c>
      <c r="H37" s="12">
        <v>2</v>
      </c>
      <c r="I37" s="12">
        <v>8.8893973303185625</v>
      </c>
      <c r="J37" s="12">
        <v>-1.1152185802969017</v>
      </c>
      <c r="AA37" s="7">
        <v>27</v>
      </c>
      <c r="AB37" s="7">
        <v>2</v>
      </c>
      <c r="AC37" s="7">
        <f>IF(ISBLANK(AA37),"",MOD(Sheet1!$AA37-1,J)+1)</f>
        <v>2</v>
      </c>
      <c r="AD37" s="7">
        <f t="shared" ca="1" si="4"/>
        <v>141</v>
      </c>
      <c r="AE37" s="7">
        <f ca="1">IFERROR(VLOOKUP($AD37,tblData[],MATCH(AE$10,tblData[#Headers],0),FALSE),"")</f>
        <v>0.74253233322980539</v>
      </c>
      <c r="AF37" s="7">
        <f ca="1">IFERROR(VLOOKUP($AD37,tblData[],MATCH(AF$10,tblData[#Headers],0),FALSE),"")</f>
        <v>0.13682041487679186</v>
      </c>
      <c r="AG37" s="7">
        <f ca="1">IFERROR(VLOOKUP($AD37,tblData[],MATCH(AG$10,tblData[#Headers],0),FALSE),"")</f>
        <v>0.25794136588264893</v>
      </c>
      <c r="AH37" s="7">
        <f ca="1">IFERROR(VLOOKUP($AD37,tblData[],MATCH(AH$10,tblData[#Headers],0),FALSE),"")</f>
        <v>6.6858711248677229</v>
      </c>
      <c r="AJ37" s="7">
        <v>27</v>
      </c>
      <c r="AK37" s="7" cm="1">
        <f t="array" aca="1" ref="AK37:AN37" ca="1">IFERROR(LINEST(_xlfn._xlws.FILTER($AH$11:$AH$100010,$AB$11:$AB$100010=$AJ37),_xlfn._xlws.FILTER($AE$11:$AG$100010,$AB$11:$AB$100010=$AJ37)),"")</f>
        <v>5.2719561950615139</v>
      </c>
      <c r="AL37" s="7">
        <f ca="1"/>
        <v>2.3571521395865065</v>
      </c>
      <c r="AM37" s="7">
        <f ca="1"/>
        <v>1.3370636929390076</v>
      </c>
      <c r="AN37" s="7">
        <f ca="1"/>
        <v>3.308007649788546</v>
      </c>
    </row>
    <row r="38" spans="1:40" x14ac:dyDescent="0.25">
      <c r="A38">
        <v>28</v>
      </c>
      <c r="B38">
        <f>1</f>
        <v>1</v>
      </c>
      <c r="C38">
        <v>6.4292192665393322E-2</v>
      </c>
      <c r="D38">
        <v>0.12934321455046549</v>
      </c>
      <c r="E38">
        <v>2.5445261242716177E-2</v>
      </c>
      <c r="F38">
        <v>1.9754960351878168</v>
      </c>
      <c r="H38" s="12">
        <v>3</v>
      </c>
      <c r="I38" s="12">
        <v>4.0175701305539331</v>
      </c>
      <c r="J38" s="12">
        <v>2.1449050941402392</v>
      </c>
      <c r="AA38" s="7">
        <v>28</v>
      </c>
      <c r="AB38" s="7">
        <v>2</v>
      </c>
      <c r="AC38" s="7">
        <f>IF(ISBLANK(AA38),"",MOD(Sheet1!$AA38-1,J)+1)</f>
        <v>3</v>
      </c>
      <c r="AD38" s="7">
        <f t="shared" ca="1" si="4"/>
        <v>156</v>
      </c>
      <c r="AE38" s="7">
        <f ca="1">IFERROR(VLOOKUP($AD38,tblData[],MATCH(AE$10,tblData[#Headers],0),FALSE),"")</f>
        <v>0.69505130707712093</v>
      </c>
      <c r="AF38" s="7">
        <f ca="1">IFERROR(VLOOKUP($AD38,tblData[],MATCH(AF$10,tblData[#Headers],0),FALSE),"")</f>
        <v>1.7496111342618081E-2</v>
      </c>
      <c r="AG38" s="7">
        <f ca="1">IFERROR(VLOOKUP($AD38,tblData[],MATCH(AG$10,tblData[#Headers],0),FALSE),"")</f>
        <v>2.1413739218234529E-3</v>
      </c>
      <c r="AH38" s="7">
        <f ca="1">IFERROR(VLOOKUP($AD38,tblData[],MATCH(AH$10,tblData[#Headers],0),FALSE),"")</f>
        <v>3.0843445381842489</v>
      </c>
      <c r="AJ38" s="7">
        <v>28</v>
      </c>
      <c r="AK38" s="7" cm="1">
        <f t="array" aca="1" ref="AK38:AN38" ca="1">IFERROR(LINEST(_xlfn._xlws.FILTER($AH$11:$AH$100010,$AB$11:$AB$100010=$AJ38),_xlfn._xlws.FILTER($AE$11:$AG$100010,$AB$11:$AB$100010=$AJ38)),"")</f>
        <v>4.2721198040795718</v>
      </c>
      <c r="AL38" s="7">
        <f ca="1"/>
        <v>2.6360535600352319</v>
      </c>
      <c r="AM38" s="7">
        <f ca="1"/>
        <v>1.144809036154073</v>
      </c>
      <c r="AN38" s="7">
        <f ca="1"/>
        <v>4.1835075082795106</v>
      </c>
    </row>
    <row r="39" spans="1:40" x14ac:dyDescent="0.25">
      <c r="A39">
        <v>29</v>
      </c>
      <c r="B39">
        <f>1</f>
        <v>1</v>
      </c>
      <c r="C39">
        <v>0.84123818260932404</v>
      </c>
      <c r="D39">
        <v>0.6549610043495816</v>
      </c>
      <c r="E39">
        <v>0.39243506962629515</v>
      </c>
      <c r="F39">
        <v>8.2294384877028328</v>
      </c>
      <c r="H39" s="12">
        <v>4</v>
      </c>
      <c r="I39" s="12">
        <v>5.9862672873627716</v>
      </c>
      <c r="J39" s="12">
        <v>3.4335753084554241</v>
      </c>
      <c r="AA39" s="7">
        <v>29</v>
      </c>
      <c r="AB39" s="7">
        <v>2</v>
      </c>
      <c r="AC39" s="7">
        <f>IF(ISBLANK(AA39),"",MOD(Sheet1!$AA39-1,J)+1)</f>
        <v>4</v>
      </c>
      <c r="AD39" s="7">
        <f t="shared" ca="1" si="4"/>
        <v>181</v>
      </c>
      <c r="AE39" s="7">
        <f ca="1">IFERROR(VLOOKUP($AD39,tblData[],MATCH(AE$10,tblData[#Headers],0),FALSE),"")</f>
        <v>0.83200344370185719</v>
      </c>
      <c r="AF39" s="7">
        <f ca="1">IFERROR(VLOOKUP($AD39,tblData[],MATCH(AF$10,tblData[#Headers],0),FALSE),"")</f>
        <v>0.35378823455955144</v>
      </c>
      <c r="AG39" s="7">
        <f ca="1">IFERROR(VLOOKUP($AD39,tblData[],MATCH(AG$10,tblData[#Headers],0),FALSE),"")</f>
        <v>0.93651751908397973</v>
      </c>
      <c r="AH39" s="7">
        <f ca="1">IFERROR(VLOOKUP($AD39,tblData[],MATCH(AH$10,tblData[#Headers],0),FALSE),"")</f>
        <v>9.7370444460243064</v>
      </c>
      <c r="AJ39" s="7">
        <v>29</v>
      </c>
      <c r="AK39" s="7" cm="1">
        <f t="array" aca="1" ref="AK39:AN39" ca="1">IFERROR(LINEST(_xlfn._xlws.FILTER($AH$11:$AH$100010,$AB$11:$AB$100010=$AJ39),_xlfn._xlws.FILTER($AE$11:$AG$100010,$AB$11:$AB$100010=$AJ39)),"")</f>
        <v>7.6754213748288196</v>
      </c>
      <c r="AL39" s="7">
        <f ca="1"/>
        <v>2.0709893781090782</v>
      </c>
      <c r="AM39" s="7">
        <f ca="1"/>
        <v>1.8871261517285944</v>
      </c>
      <c r="AN39" s="7">
        <f ca="1"/>
        <v>1.8966438994883932</v>
      </c>
    </row>
    <row r="40" spans="1:40" x14ac:dyDescent="0.25">
      <c r="A40">
        <v>30</v>
      </c>
      <c r="B40">
        <f>1</f>
        <v>1</v>
      </c>
      <c r="C40">
        <v>0.18197911505840469</v>
      </c>
      <c r="D40">
        <v>0.78906305183083403</v>
      </c>
      <c r="E40">
        <v>1.6680773524149761E-2</v>
      </c>
      <c r="F40">
        <v>4.8290490314742867</v>
      </c>
      <c r="H40" s="12">
        <v>5</v>
      </c>
      <c r="I40" s="12">
        <v>4.684975632510981</v>
      </c>
      <c r="J40" s="12">
        <v>5.83647503491144</v>
      </c>
      <c r="AA40" s="7">
        <v>30</v>
      </c>
      <c r="AB40" s="7">
        <v>2</v>
      </c>
      <c r="AC40" s="7">
        <f>IF(ISBLANK(AA40),"",MOD(Sheet1!$AA40-1,J)+1)</f>
        <v>5</v>
      </c>
      <c r="AD40" s="7">
        <f t="shared" ca="1" si="4"/>
        <v>53</v>
      </c>
      <c r="AE40" s="7">
        <f ca="1">IFERROR(VLOOKUP($AD40,tblData[],MATCH(AE$10,tblData[#Headers],0),FALSE),"")</f>
        <v>5.987158287361749E-2</v>
      </c>
      <c r="AF40" s="7">
        <f ca="1">IFERROR(VLOOKUP($AD40,tblData[],MATCH(AF$10,tblData[#Headers],0),FALSE),"")</f>
        <v>0.40802532631596644</v>
      </c>
      <c r="AG40" s="7">
        <f ca="1">IFERROR(VLOOKUP($AD40,tblData[],MATCH(AG$10,tblData[#Headers],0),FALSE),"")</f>
        <v>0.89168890709632331</v>
      </c>
      <c r="AH40" s="7">
        <f ca="1">IFERROR(VLOOKUP($AD40,tblData[],MATCH(AH$10,tblData[#Headers],0),FALSE),"")</f>
        <v>7.1015608088604791</v>
      </c>
      <c r="AJ40" s="7">
        <v>30</v>
      </c>
      <c r="AK40" s="7" cm="1">
        <f t="array" aca="1" ref="AK40:AN40" ca="1">IFERROR(LINEST(_xlfn._xlws.FILTER($AH$11:$AH$100010,$AB$11:$AB$100010=$AJ40),_xlfn._xlws.FILTER($AE$11:$AG$100010,$AB$11:$AB$100010=$AJ40)),"")</f>
        <v>4.3640061184644319</v>
      </c>
      <c r="AL40" s="7">
        <f ca="1"/>
        <v>2.7698430541018402</v>
      </c>
      <c r="AM40" s="7">
        <f ca="1"/>
        <v>3.3205303723928052</v>
      </c>
      <c r="AN40" s="7">
        <f ca="1"/>
        <v>2.0551563852563239</v>
      </c>
    </row>
    <row r="41" spans="1:40" x14ac:dyDescent="0.25">
      <c r="A41">
        <v>31</v>
      </c>
      <c r="B41">
        <f>1</f>
        <v>1</v>
      </c>
      <c r="C41">
        <v>0.68792246013401392</v>
      </c>
      <c r="D41">
        <v>0.73288396184904236</v>
      </c>
      <c r="E41">
        <v>4.1627522181829968E-2</v>
      </c>
      <c r="F41">
        <v>6.7974189912307397</v>
      </c>
      <c r="H41" s="12">
        <v>6</v>
      </c>
      <c r="I41" s="12">
        <v>9.589922156842988</v>
      </c>
      <c r="J41" s="12">
        <v>1.3181707958493618</v>
      </c>
      <c r="AA41" s="7">
        <v>31</v>
      </c>
      <c r="AB41" s="7">
        <v>2</v>
      </c>
      <c r="AC41" s="7">
        <f>IF(ISBLANK(AA41),"",MOD(Sheet1!$AA41-1,J)+1)</f>
        <v>6</v>
      </c>
      <c r="AD41" s="7">
        <f t="shared" ca="1" si="4"/>
        <v>169</v>
      </c>
      <c r="AE41" s="7">
        <f ca="1">IFERROR(VLOOKUP($AD41,tblData[],MATCH(AE$10,tblData[#Headers],0),FALSE),"")</f>
        <v>0.30733779894302782</v>
      </c>
      <c r="AF41" s="7">
        <f ca="1">IFERROR(VLOOKUP($AD41,tblData[],MATCH(AF$10,tblData[#Headers],0),FALSE),"")</f>
        <v>0.90014804276635552</v>
      </c>
      <c r="AG41" s="7">
        <f ca="1">IFERROR(VLOOKUP($AD41,tblData[],MATCH(AG$10,tblData[#Headers],0),FALSE),"")</f>
        <v>0.34226910271818933</v>
      </c>
      <c r="AH41" s="7">
        <f ca="1">IFERROR(VLOOKUP($AD41,tblData[],MATCH(AH$10,tblData[#Headers],0),FALSE),"")</f>
        <v>6.7275261413173224</v>
      </c>
      <c r="AJ41" s="7">
        <v>31</v>
      </c>
      <c r="AK41" s="7" cm="1">
        <f t="array" aca="1" ref="AK41:AN41" ca="1">IFERROR(LINEST(_xlfn._xlws.FILTER($AH$11:$AH$100010,$AB$11:$AB$100010=$AJ41),_xlfn._xlws.FILTER($AE$11:$AG$100010,$AB$11:$AB$100010=$AJ41)),"")</f>
        <v>5.8439196779368388</v>
      </c>
      <c r="AL41" s="7">
        <f ca="1"/>
        <v>4.4681295205711065</v>
      </c>
      <c r="AM41" s="7">
        <f ca="1"/>
        <v>2.6096516055068024</v>
      </c>
      <c r="AN41" s="7">
        <f ca="1"/>
        <v>1.0038648254945235</v>
      </c>
    </row>
    <row r="42" spans="1:40" x14ac:dyDescent="0.25">
      <c r="A42">
        <v>32</v>
      </c>
      <c r="B42">
        <f>1</f>
        <v>1</v>
      </c>
      <c r="C42">
        <v>0.50822991501290538</v>
      </c>
      <c r="D42">
        <v>0.71624327060760307</v>
      </c>
      <c r="E42">
        <v>8.7142884201445225E-2</v>
      </c>
      <c r="F42">
        <v>6.7447661736495084</v>
      </c>
      <c r="H42" s="12">
        <v>7</v>
      </c>
      <c r="I42" s="12">
        <v>10.228967020007467</v>
      </c>
      <c r="J42" s="12">
        <v>3.8725254606925219</v>
      </c>
      <c r="AA42" s="7">
        <v>32</v>
      </c>
      <c r="AB42" s="7">
        <v>2</v>
      </c>
      <c r="AC42" s="7">
        <f>IF(ISBLANK(AA42),"",MOD(Sheet1!$AA42-1,J)+1)</f>
        <v>7</v>
      </c>
      <c r="AD42" s="7">
        <f t="shared" ca="1" si="4"/>
        <v>176</v>
      </c>
      <c r="AE42" s="7">
        <f ca="1">IFERROR(VLOOKUP($AD42,tblData[],MATCH(AE$10,tblData[#Headers],0),FALSE),"")</f>
        <v>0.34063019761684887</v>
      </c>
      <c r="AF42" s="7">
        <f ca="1">IFERROR(VLOOKUP($AD42,tblData[],MATCH(AF$10,tblData[#Headers],0),FALSE),"")</f>
        <v>0.58408807078608549</v>
      </c>
      <c r="AG42" s="7">
        <f ca="1">IFERROR(VLOOKUP($AD42,tblData[],MATCH(AG$10,tblData[#Headers],0),FALSE),"")</f>
        <v>0.54482644248479961</v>
      </c>
      <c r="AH42" s="7">
        <f ca="1">IFERROR(VLOOKUP($AD42,tblData[],MATCH(AH$10,tblData[#Headers],0),FALSE),"")</f>
        <v>6.5585091832599902</v>
      </c>
      <c r="AJ42" s="7">
        <v>32</v>
      </c>
      <c r="AK42" s="7" cm="1">
        <f t="array" aca="1" ref="AK42:AN42" ca="1">IFERROR(LINEST(_xlfn._xlws.FILTER($AH$11:$AH$100010,$AB$11:$AB$100010=$AJ42),_xlfn._xlws.FILTER($AE$11:$AG$100010,$AB$11:$AB$100010=$AJ42)),"")</f>
        <v>5.5862054374018371</v>
      </c>
      <c r="AL42" s="7">
        <f ca="1"/>
        <v>4.5858287623668792</v>
      </c>
      <c r="AM42" s="7">
        <f ca="1"/>
        <v>2.2300369548488961</v>
      </c>
      <c r="AN42" s="7">
        <f ca="1"/>
        <v>1.153342862827532</v>
      </c>
    </row>
    <row r="43" spans="1:40" x14ac:dyDescent="0.25">
      <c r="A43">
        <v>33</v>
      </c>
      <c r="B43">
        <f>1</f>
        <v>1</v>
      </c>
      <c r="C43">
        <v>0.10447353197696374</v>
      </c>
      <c r="D43">
        <v>0.26235303380786046</v>
      </c>
      <c r="E43">
        <v>0.60728108485173349</v>
      </c>
      <c r="F43">
        <v>5.0906550442508616</v>
      </c>
      <c r="H43" s="12">
        <v>8</v>
      </c>
      <c r="I43" s="12">
        <v>8.7698519184008408</v>
      </c>
      <c r="J43" s="12">
        <v>-0.55279672070633445</v>
      </c>
      <c r="AA43" s="7">
        <v>33</v>
      </c>
      <c r="AB43" s="7">
        <v>2</v>
      </c>
      <c r="AC43" s="7">
        <f>IF(ISBLANK(AA43),"",MOD(Sheet1!$AA43-1,J)+1)</f>
        <v>8</v>
      </c>
      <c r="AD43" s="7">
        <f t="shared" ca="1" si="4"/>
        <v>5</v>
      </c>
      <c r="AE43" s="7">
        <f ca="1">IFERROR(VLOOKUP($AD43,tblData[],MATCH(AE$10,tblData[#Headers],0),FALSE),"")</f>
        <v>0.65361911767340897</v>
      </c>
      <c r="AF43" s="7">
        <f ca="1">IFERROR(VLOOKUP($AD43,tblData[],MATCH(AF$10,tblData[#Headers],0),FALSE),"")</f>
        <v>0.19570524617640073</v>
      </c>
      <c r="AG43" s="7">
        <f ca="1">IFERROR(VLOOKUP($AD43,tblData[],MATCH(AG$10,tblData[#Headers],0),FALSE),"")</f>
        <v>1.2018686181704208E-2</v>
      </c>
      <c r="AH43" s="7">
        <f ca="1">IFERROR(VLOOKUP($AD43,tblData[],MATCH(AH$10,tblData[#Headers],0),FALSE),"")</f>
        <v>10.521450667422421</v>
      </c>
      <c r="AJ43" s="7">
        <v>33</v>
      </c>
      <c r="AK43" s="7" cm="1">
        <f t="array" aca="1" ref="AK43:AN43" ca="1">IFERROR(LINEST(_xlfn._xlws.FILTER($AH$11:$AH$100010,$AB$11:$AB$100010=$AJ43),_xlfn._xlws.FILTER($AE$11:$AG$100010,$AB$11:$AB$100010=$AJ43)),"")</f>
        <v>6.9689086044054509</v>
      </c>
      <c r="AL43" s="7">
        <f ca="1"/>
        <v>4.9924033205008964</v>
      </c>
      <c r="AM43" s="7">
        <f ca="1"/>
        <v>3.5101802116549816</v>
      </c>
      <c r="AN43" s="7">
        <f ca="1"/>
        <v>0.14951604625066439</v>
      </c>
    </row>
    <row r="44" spans="1:40" x14ac:dyDescent="0.25">
      <c r="A44">
        <v>34</v>
      </c>
      <c r="B44">
        <f>1</f>
        <v>1</v>
      </c>
      <c r="C44">
        <v>0.38915513778107236</v>
      </c>
      <c r="D44">
        <v>0.51094918391274102</v>
      </c>
      <c r="E44">
        <v>0.49904209010277756</v>
      </c>
      <c r="F44">
        <v>6.9556733896622687</v>
      </c>
      <c r="H44" s="12">
        <v>9</v>
      </c>
      <c r="I44" s="12">
        <v>7.034972393094411</v>
      </c>
      <c r="J44" s="12">
        <v>2.1911096500856173</v>
      </c>
      <c r="AA44" s="7">
        <v>34</v>
      </c>
      <c r="AB44" s="7">
        <v>2</v>
      </c>
      <c r="AC44" s="7">
        <f>IF(ISBLANK(AA44),"",MOD(Sheet1!$AA44-1,J)+1)</f>
        <v>9</v>
      </c>
      <c r="AD44" s="7">
        <f t="shared" ca="1" si="4"/>
        <v>90</v>
      </c>
      <c r="AE44" s="7">
        <f ca="1">IFERROR(VLOOKUP($AD44,tblData[],MATCH(AE$10,tblData[#Headers],0),FALSE),"")</f>
        <v>0.386318880825396</v>
      </c>
      <c r="AF44" s="7">
        <f ca="1">IFERROR(VLOOKUP($AD44,tblData[],MATCH(AF$10,tblData[#Headers],0),FALSE),"")</f>
        <v>0.28017980665596809</v>
      </c>
      <c r="AG44" s="7">
        <f ca="1">IFERROR(VLOOKUP($AD44,tblData[],MATCH(AG$10,tblData[#Headers],0),FALSE),"")</f>
        <v>0.27747389014052193</v>
      </c>
      <c r="AH44" s="7">
        <f ca="1">IFERROR(VLOOKUP($AD44,tblData[],MATCH(AH$10,tblData[#Headers],0),FALSE),"")</f>
        <v>4.4497989718753015</v>
      </c>
      <c r="AJ44" s="7">
        <v>34</v>
      </c>
      <c r="AK44" s="7" cm="1">
        <f t="array" aca="1" ref="AK44:AN44" ca="1">IFERROR(LINEST(_xlfn._xlws.FILTER($AH$11:$AH$100010,$AB$11:$AB$100010=$AJ44),_xlfn._xlws.FILTER($AE$11:$AG$100010,$AB$11:$AB$100010=$AJ44)),"")</f>
        <v>5.8882060990933418</v>
      </c>
      <c r="AL44" s="7">
        <f ca="1"/>
        <v>2.5440995821792121</v>
      </c>
      <c r="AM44" s="7">
        <f ca="1"/>
        <v>1.1355675906644513</v>
      </c>
      <c r="AN44" s="7">
        <f ca="1"/>
        <v>3.2464838263642415</v>
      </c>
    </row>
    <row r="45" spans="1:40" x14ac:dyDescent="0.25">
      <c r="A45">
        <v>35</v>
      </c>
      <c r="B45">
        <f>1</f>
        <v>1</v>
      </c>
      <c r="C45">
        <v>4.7339309004537866E-2</v>
      </c>
      <c r="D45">
        <v>0.57559804070930176</v>
      </c>
      <c r="E45">
        <v>6.1636800834874994E-2</v>
      </c>
      <c r="F45">
        <v>3.2366750808219882</v>
      </c>
      <c r="H45" s="12">
        <v>10</v>
      </c>
      <c r="I45" s="12">
        <v>9.7253207193062625</v>
      </c>
      <c r="J45" s="12">
        <v>-1.2522424361031614</v>
      </c>
      <c r="AA45" s="7">
        <v>35</v>
      </c>
      <c r="AB45" s="7">
        <v>2</v>
      </c>
      <c r="AC45" s="7">
        <f>IF(ISBLANK(AA45),"",MOD(Sheet1!$AA45-1,J)+1)</f>
        <v>10</v>
      </c>
      <c r="AD45" s="7">
        <f t="shared" ca="1" si="4"/>
        <v>167</v>
      </c>
      <c r="AE45" s="7">
        <f ca="1">IFERROR(VLOOKUP($AD45,tblData[],MATCH(AE$10,tblData[#Headers],0),FALSE),"")</f>
        <v>0.39915252256027733</v>
      </c>
      <c r="AF45" s="7">
        <f ca="1">IFERROR(VLOOKUP($AD45,tblData[],MATCH(AF$10,tblData[#Headers],0),FALSE),"")</f>
        <v>2.7557807410601987E-3</v>
      </c>
      <c r="AG45" s="7">
        <f ca="1">IFERROR(VLOOKUP($AD45,tblData[],MATCH(AG$10,tblData[#Headers],0),FALSE),"")</f>
        <v>0.80329680715626972</v>
      </c>
      <c r="AH45" s="7">
        <f ca="1">IFERROR(VLOOKUP($AD45,tblData[],MATCH(AH$10,tblData[#Headers],0),FALSE),"")</f>
        <v>9.5361024053237458</v>
      </c>
      <c r="AJ45" s="7">
        <v>35</v>
      </c>
      <c r="AK45" s="7" cm="1">
        <f t="array" aca="1" ref="AK45:AN45" ca="1">IFERROR(LINEST(_xlfn._xlws.FILTER($AH$11:$AH$100010,$AB$11:$AB$100010=$AJ45),_xlfn._xlws.FILTER($AE$11:$AG$100010,$AB$11:$AB$100010=$AJ45)),"")</f>
        <v>6.5527848676264577</v>
      </c>
      <c r="AL45" s="7">
        <f ca="1"/>
        <v>3.4985127725131289</v>
      </c>
      <c r="AM45" s="7">
        <f ca="1"/>
        <v>3.9320835887811953</v>
      </c>
      <c r="AN45" s="7">
        <f ca="1"/>
        <v>0.6977189382117257</v>
      </c>
    </row>
    <row r="46" spans="1:40" x14ac:dyDescent="0.25">
      <c r="A46">
        <v>36</v>
      </c>
      <c r="B46">
        <f>1</f>
        <v>1</v>
      </c>
      <c r="C46">
        <v>0.70020811991457732</v>
      </c>
      <c r="D46">
        <v>0.71216832445680633</v>
      </c>
      <c r="E46">
        <v>0.15106534228804258</v>
      </c>
      <c r="F46">
        <v>9.899564151559531</v>
      </c>
      <c r="H46" s="12">
        <v>11</v>
      </c>
      <c r="I46" s="12">
        <v>8.3981084901411815</v>
      </c>
      <c r="J46" s="12">
        <v>-0.56019683684765642</v>
      </c>
      <c r="AA46" s="7">
        <v>36</v>
      </c>
      <c r="AB46" s="7">
        <v>2</v>
      </c>
      <c r="AC46" s="7">
        <f>IF(ISBLANK(AA46),"",MOD(Sheet1!$AA46-1,J)+1)</f>
        <v>11</v>
      </c>
      <c r="AD46" s="7">
        <f t="shared" ca="1" si="4"/>
        <v>74</v>
      </c>
      <c r="AE46" s="7">
        <f ca="1">IFERROR(VLOOKUP($AD46,tblData[],MATCH(AE$10,tblData[#Headers],0),FALSE),"")</f>
        <v>2.2469850666912539E-2</v>
      </c>
      <c r="AF46" s="7">
        <f ca="1">IFERROR(VLOOKUP($AD46,tblData[],MATCH(AF$10,tblData[#Headers],0),FALSE),"")</f>
        <v>0.45167220942327713</v>
      </c>
      <c r="AG46" s="7">
        <f ca="1">IFERROR(VLOOKUP($AD46,tblData[],MATCH(AG$10,tblData[#Headers],0),FALSE),"")</f>
        <v>0.99898982680559134</v>
      </c>
      <c r="AH46" s="7">
        <f ca="1">IFERROR(VLOOKUP($AD46,tblData[],MATCH(AH$10,tblData[#Headers],0),FALSE),"")</f>
        <v>8.9298850792741433</v>
      </c>
      <c r="AJ46" s="7">
        <v>36</v>
      </c>
      <c r="AK46" s="7" cm="1">
        <f t="array" aca="1" ref="AK46:AN46" ca="1">IFERROR(LINEST(_xlfn._xlws.FILTER($AH$11:$AH$100010,$AB$11:$AB$100010=$AJ46),_xlfn._xlws.FILTER($AE$11:$AG$100010,$AB$11:$AB$100010=$AJ46)),"")</f>
        <v>5.9792424411557157</v>
      </c>
      <c r="AL46" s="7">
        <f ca="1"/>
        <v>4.2333485148351899</v>
      </c>
      <c r="AM46" s="7">
        <f ca="1"/>
        <v>2.3589144476145658</v>
      </c>
      <c r="AN46" s="7">
        <f ca="1"/>
        <v>1.1373704085423264</v>
      </c>
    </row>
    <row r="47" spans="1:40" x14ac:dyDescent="0.25">
      <c r="A47">
        <v>37</v>
      </c>
      <c r="B47">
        <f>1</f>
        <v>1</v>
      </c>
      <c r="C47">
        <v>1.5967709211255121E-2</v>
      </c>
      <c r="D47">
        <v>0.85836144158916194</v>
      </c>
      <c r="E47">
        <v>0.12492364547309143</v>
      </c>
      <c r="F47">
        <v>6.3892263730313337</v>
      </c>
      <c r="H47" s="12">
        <v>12</v>
      </c>
      <c r="I47" s="12">
        <v>5.4263445231399743</v>
      </c>
      <c r="J47" s="12">
        <v>-1.2903386549066598</v>
      </c>
      <c r="AA47" s="7">
        <v>37</v>
      </c>
      <c r="AB47" s="7">
        <v>2</v>
      </c>
      <c r="AC47" s="7">
        <f>IF(ISBLANK(AA47),"",MOD(Sheet1!$AA47-1,J)+1)</f>
        <v>12</v>
      </c>
      <c r="AD47" s="7">
        <f t="shared" ca="1" si="4"/>
        <v>60</v>
      </c>
      <c r="AE47" s="7">
        <f ca="1">IFERROR(VLOOKUP($AD47,tblData[],MATCH(AE$10,tblData[#Headers],0),FALSE),"")</f>
        <v>0.71617227225062441</v>
      </c>
      <c r="AF47" s="7">
        <f ca="1">IFERROR(VLOOKUP($AD47,tblData[],MATCH(AF$10,tblData[#Headers],0),FALSE),"")</f>
        <v>0.53675621476193713</v>
      </c>
      <c r="AG47" s="7">
        <f ca="1">IFERROR(VLOOKUP($AD47,tblData[],MATCH(AG$10,tblData[#Headers],0),FALSE),"")</f>
        <v>0.49742791326545466</v>
      </c>
      <c r="AH47" s="7">
        <f ca="1">IFERROR(VLOOKUP($AD47,tblData[],MATCH(AH$10,tblData[#Headers],0),FALSE),"")</f>
        <v>7.25545122890719</v>
      </c>
      <c r="AJ47" s="7">
        <v>37</v>
      </c>
      <c r="AK47" s="7" cm="1">
        <f t="array" aca="1" ref="AK47:AN47" ca="1">IFERROR(LINEST(_xlfn._xlws.FILTER($AH$11:$AH$100010,$AB$11:$AB$100010=$AJ47),_xlfn._xlws.FILTER($AE$11:$AG$100010,$AB$11:$AB$100010=$AJ47)),"")</f>
        <v>5.2895177445497037</v>
      </c>
      <c r="AL47" s="7">
        <f ca="1"/>
        <v>2.9872381650931317</v>
      </c>
      <c r="AM47" s="7">
        <f ca="1"/>
        <v>1.7648833582179149</v>
      </c>
      <c r="AN47" s="7">
        <f ca="1"/>
        <v>3.5608323972504836</v>
      </c>
    </row>
    <row r="48" spans="1:40" x14ac:dyDescent="0.25">
      <c r="A48">
        <v>38</v>
      </c>
      <c r="B48">
        <f>1</f>
        <v>1</v>
      </c>
      <c r="C48">
        <v>3.8797141815670844E-2</v>
      </c>
      <c r="D48">
        <v>0.14678969354224536</v>
      </c>
      <c r="E48">
        <v>0.70230914028652336</v>
      </c>
      <c r="F48">
        <v>16.697711584667275</v>
      </c>
      <c r="H48" s="12">
        <v>13</v>
      </c>
      <c r="I48" s="12">
        <v>9.5841519456005724</v>
      </c>
      <c r="J48" s="12">
        <v>-1.2437653443951415</v>
      </c>
      <c r="AA48" s="7">
        <v>38</v>
      </c>
      <c r="AB48" s="7">
        <v>2</v>
      </c>
      <c r="AC48" s="7">
        <f>IF(ISBLANK(AA48),"",MOD(Sheet1!$AA48-1,J)+1)</f>
        <v>13</v>
      </c>
      <c r="AD48" s="7">
        <f t="shared" ca="1" si="4"/>
        <v>167</v>
      </c>
      <c r="AE48" s="7">
        <f ca="1">IFERROR(VLOOKUP($AD48,tblData[],MATCH(AE$10,tblData[#Headers],0),FALSE),"")</f>
        <v>0.39915252256027733</v>
      </c>
      <c r="AF48" s="7">
        <f ca="1">IFERROR(VLOOKUP($AD48,tblData[],MATCH(AF$10,tblData[#Headers],0),FALSE),"")</f>
        <v>2.7557807410601987E-3</v>
      </c>
      <c r="AG48" s="7">
        <f ca="1">IFERROR(VLOOKUP($AD48,tblData[],MATCH(AG$10,tblData[#Headers],0),FALSE),"")</f>
        <v>0.80329680715626972</v>
      </c>
      <c r="AH48" s="7">
        <f ca="1">IFERROR(VLOOKUP($AD48,tblData[],MATCH(AH$10,tblData[#Headers],0),FALSE),"")</f>
        <v>9.5361024053237458</v>
      </c>
      <c r="AJ48" s="7">
        <v>38</v>
      </c>
      <c r="AK48" s="7" cm="1">
        <f t="array" aca="1" ref="AK48:AN48" ca="1">IFERROR(LINEST(_xlfn._xlws.FILTER($AH$11:$AH$100010,$AB$11:$AB$100010=$AJ48),_xlfn._xlws.FILTER($AE$11:$AG$100010,$AB$11:$AB$100010=$AJ48)),"")</f>
        <v>6.1519313493593373</v>
      </c>
      <c r="AL48" s="7">
        <f ca="1"/>
        <v>3.3887601881081162</v>
      </c>
      <c r="AM48" s="7">
        <f ca="1"/>
        <v>3.3090997433493019</v>
      </c>
      <c r="AN48" s="7">
        <f ca="1"/>
        <v>1.190825565148216</v>
      </c>
    </row>
    <row r="49" spans="1:40" x14ac:dyDescent="0.25">
      <c r="A49">
        <v>39</v>
      </c>
      <c r="B49">
        <f>1</f>
        <v>1</v>
      </c>
      <c r="C49">
        <v>0.61535628909376872</v>
      </c>
      <c r="D49">
        <v>0.91818811230571562</v>
      </c>
      <c r="E49">
        <v>0.17245401265300608</v>
      </c>
      <c r="F49">
        <v>7.5844157825634779</v>
      </c>
      <c r="H49" s="12">
        <v>14</v>
      </c>
      <c r="I49" s="12">
        <v>2.8520528182373921</v>
      </c>
      <c r="J49" s="12">
        <v>-1.0221317913281371</v>
      </c>
      <c r="AA49" s="7">
        <v>39</v>
      </c>
      <c r="AB49" s="7">
        <v>2</v>
      </c>
      <c r="AC49" s="7">
        <f>IF(ISBLANK(AA49),"",MOD(Sheet1!$AA49-1,J)+1)</f>
        <v>14</v>
      </c>
      <c r="AD49" s="7">
        <f t="shared" ca="1" si="4"/>
        <v>62</v>
      </c>
      <c r="AE49" s="7">
        <f ca="1">IFERROR(VLOOKUP($AD49,tblData[],MATCH(AE$10,tblData[#Headers],0),FALSE),"")</f>
        <v>0.93998484621519485</v>
      </c>
      <c r="AF49" s="7">
        <f ca="1">IFERROR(VLOOKUP($AD49,tblData[],MATCH(AF$10,tblData[#Headers],0),FALSE),"")</f>
        <v>0.68955098938235648</v>
      </c>
      <c r="AG49" s="7">
        <f ca="1">IFERROR(VLOOKUP($AD49,tblData[],MATCH(AG$10,tblData[#Headers],0),FALSE),"")</f>
        <v>0.46236256776472195</v>
      </c>
      <c r="AH49" s="7">
        <f ca="1">IFERROR(VLOOKUP($AD49,tblData[],MATCH(AH$10,tblData[#Headers],0),FALSE),"")</f>
        <v>10.328142660607618</v>
      </c>
      <c r="AJ49" s="7">
        <v>39</v>
      </c>
      <c r="AK49" s="7" cm="1">
        <f t="array" aca="1" ref="AK49:AN49" ca="1">IFERROR(LINEST(_xlfn._xlws.FILTER($AH$11:$AH$100010,$AB$11:$AB$100010=$AJ49),_xlfn._xlws.FILTER($AE$11:$AG$100010,$AB$11:$AB$100010=$AJ49)),"")</f>
        <v>5.1745524760083494</v>
      </c>
      <c r="AL49" s="7">
        <f ca="1"/>
        <v>4.0996096442478889</v>
      </c>
      <c r="AM49" s="7">
        <f ca="1"/>
        <v>3.6402272221209584</v>
      </c>
      <c r="AN49" s="7">
        <f ca="1"/>
        <v>1.5890297036776446</v>
      </c>
    </row>
    <row r="50" spans="1:40" x14ac:dyDescent="0.25">
      <c r="A50">
        <v>40</v>
      </c>
      <c r="B50">
        <f>1</f>
        <v>1</v>
      </c>
      <c r="C50">
        <v>0.59514779815877805</v>
      </c>
      <c r="D50">
        <v>1.548906575693676E-2</v>
      </c>
      <c r="E50">
        <v>0.61154081564073726</v>
      </c>
      <c r="F50">
        <v>5.6317575500502164</v>
      </c>
      <c r="H50" s="12">
        <v>15</v>
      </c>
      <c r="I50" s="12">
        <v>6.724543600235207</v>
      </c>
      <c r="J50" s="12">
        <v>-1.0603105714425682</v>
      </c>
      <c r="AA50" s="7">
        <v>40</v>
      </c>
      <c r="AB50" s="7">
        <v>2</v>
      </c>
      <c r="AC50" s="7">
        <f>IF(ISBLANK(AA50),"",MOD(Sheet1!$AA50-1,J)+1)</f>
        <v>15</v>
      </c>
      <c r="AD50" s="7">
        <f t="shared" ca="1" si="4"/>
        <v>75</v>
      </c>
      <c r="AE50" s="7">
        <f ca="1">IFERROR(VLOOKUP($AD50,tblData[],MATCH(AE$10,tblData[#Headers],0),FALSE),"")</f>
        <v>0.2808933144415493</v>
      </c>
      <c r="AF50" s="7">
        <f ca="1">IFERROR(VLOOKUP($AD50,tblData[],MATCH(AF$10,tblData[#Headers],0),FALSE),"")</f>
        <v>0.85590994269093457</v>
      </c>
      <c r="AG50" s="7">
        <f ca="1">IFERROR(VLOOKUP($AD50,tblData[],MATCH(AG$10,tblData[#Headers],0),FALSE),"")</f>
        <v>0.42154350047414979</v>
      </c>
      <c r="AH50" s="7">
        <f ca="1">IFERROR(VLOOKUP($AD50,tblData[],MATCH(AH$10,tblData[#Headers],0),FALSE),"")</f>
        <v>7.522673962234955</v>
      </c>
      <c r="AJ50" s="7">
        <v>40</v>
      </c>
      <c r="AK50" s="7" cm="1">
        <f t="array" aca="1" ref="AK50:AN50" ca="1">IFERROR(LINEST(_xlfn._xlws.FILTER($AH$11:$AH$100010,$AB$11:$AB$100010=$AJ50),_xlfn._xlws.FILTER($AE$11:$AG$100010,$AB$11:$AB$100010=$AJ50)),"")</f>
        <v>3.8036408014239167</v>
      </c>
      <c r="AL50" s="7">
        <f ca="1"/>
        <v>5.4062780519885409</v>
      </c>
      <c r="AM50" s="7">
        <f ca="1"/>
        <v>2.7884029341174323</v>
      </c>
      <c r="AN50" s="7">
        <f ca="1"/>
        <v>1.3994189139263722</v>
      </c>
    </row>
    <row r="51" spans="1:40" x14ac:dyDescent="0.25">
      <c r="A51">
        <v>41</v>
      </c>
      <c r="B51">
        <f>1</f>
        <v>1</v>
      </c>
      <c r="C51">
        <v>0.31777480965319582</v>
      </c>
      <c r="D51">
        <v>0.97854392032287496</v>
      </c>
      <c r="E51">
        <v>4.2197433063259737E-2</v>
      </c>
      <c r="F51">
        <v>6.9331973679374981</v>
      </c>
      <c r="H51" s="12">
        <v>16</v>
      </c>
      <c r="I51" s="12">
        <v>8.5153889156437117</v>
      </c>
      <c r="J51" s="12">
        <v>-1.1196392032973987</v>
      </c>
      <c r="AA51" s="7">
        <v>41</v>
      </c>
      <c r="AB51" s="7">
        <v>2</v>
      </c>
      <c r="AC51" s="7">
        <f>IF(ISBLANK(AA51),"",MOD(Sheet1!$AA51-1,J)+1)</f>
        <v>16</v>
      </c>
      <c r="AD51" s="7">
        <f t="shared" ca="1" si="4"/>
        <v>22</v>
      </c>
      <c r="AE51" s="7">
        <f ca="1">IFERROR(VLOOKUP($AD51,tblData[],MATCH(AE$10,tblData[#Headers],0),FALSE),"")</f>
        <v>0.18740632073938568</v>
      </c>
      <c r="AF51" s="7">
        <f ca="1">IFERROR(VLOOKUP($AD51,tblData[],MATCH(AF$10,tblData[#Headers],0),FALSE),"")</f>
        <v>0.95605854741775753</v>
      </c>
      <c r="AG51" s="7">
        <f ca="1">IFERROR(VLOOKUP($AD51,tblData[],MATCH(AG$10,tblData[#Headers],0),FALSE),"")</f>
        <v>0.40581879727812009</v>
      </c>
      <c r="AH51" s="7">
        <f ca="1">IFERROR(VLOOKUP($AD51,tblData[],MATCH(AH$10,tblData[#Headers],0),FALSE),"")</f>
        <v>10.141591034042033</v>
      </c>
      <c r="AJ51" s="7">
        <v>41</v>
      </c>
      <c r="AK51" s="7" cm="1">
        <f t="array" aca="1" ref="AK51:AN51" ca="1">IFERROR(LINEST(_xlfn._xlws.FILTER($AH$11:$AH$100010,$AB$11:$AB$100010=$AJ51),_xlfn._xlws.FILTER($AE$11:$AG$100010,$AB$11:$AB$100010=$AJ51)),"")</f>
        <v>7.0527157086594796</v>
      </c>
      <c r="AL51" s="7">
        <f ca="1"/>
        <v>2.6965690020613633</v>
      </c>
      <c r="AM51" s="7">
        <f ca="1"/>
        <v>4.1800398792562534</v>
      </c>
      <c r="AN51" s="7">
        <f ca="1"/>
        <v>0.67531795013784723</v>
      </c>
    </row>
    <row r="52" spans="1:40" x14ac:dyDescent="0.25">
      <c r="A52">
        <v>42</v>
      </c>
      <c r="B52">
        <f>1</f>
        <v>1</v>
      </c>
      <c r="C52">
        <v>0.7441959604768057</v>
      </c>
      <c r="D52">
        <v>0.3737710497415293</v>
      </c>
      <c r="E52">
        <v>0.59365198473866154</v>
      </c>
      <c r="F52">
        <v>8.6386465643154189</v>
      </c>
      <c r="H52" s="12">
        <v>17</v>
      </c>
      <c r="I52" s="12">
        <v>6.5784078504003407</v>
      </c>
      <c r="J52" s="12">
        <v>-5.84791102839608E-2</v>
      </c>
      <c r="AA52" s="7">
        <v>42</v>
      </c>
      <c r="AB52" s="7">
        <v>2</v>
      </c>
      <c r="AC52" s="7">
        <f>IF(ISBLANK(AA52),"",MOD(Sheet1!$AA52-1,J)+1)</f>
        <v>17</v>
      </c>
      <c r="AD52" s="7">
        <f t="shared" ca="1" si="4"/>
        <v>175</v>
      </c>
      <c r="AE52" s="7">
        <f ca="1">IFERROR(VLOOKUP($AD52,tblData[],MATCH(AE$10,tblData[#Headers],0),FALSE),"")</f>
        <v>0.48230286790099053</v>
      </c>
      <c r="AF52" s="7">
        <f ca="1">IFERROR(VLOOKUP($AD52,tblData[],MATCH(AF$10,tblData[#Headers],0),FALSE),"")</f>
        <v>0.13519048150840962</v>
      </c>
      <c r="AG52" s="7">
        <f ca="1">IFERROR(VLOOKUP($AD52,tblData[],MATCH(AG$10,tblData[#Headers],0),FALSE),"")</f>
        <v>0.48174930607634248</v>
      </c>
      <c r="AH52" s="7">
        <f ca="1">IFERROR(VLOOKUP($AD52,tblData[],MATCH(AH$10,tblData[#Headers],0),FALSE),"")</f>
        <v>5.19512014264307</v>
      </c>
      <c r="AJ52" s="7">
        <v>42</v>
      </c>
      <c r="AK52" s="7" cm="1">
        <f t="array" aca="1" ref="AK52:AN52" ca="1">IFERROR(LINEST(_xlfn._xlws.FILTER($AH$11:$AH$100010,$AB$11:$AB$100010=$AJ52),_xlfn._xlws.FILTER($AE$11:$AG$100010,$AB$11:$AB$100010=$AJ52)),"")</f>
        <v>4.7969821272905975</v>
      </c>
      <c r="AL52" s="7">
        <f ca="1"/>
        <v>4.2160223278873783</v>
      </c>
      <c r="AM52" s="7">
        <f ca="1"/>
        <v>3.6008811841765542</v>
      </c>
      <c r="AN52" s="7">
        <f ca="1"/>
        <v>0.9114627055738862</v>
      </c>
    </row>
    <row r="53" spans="1:40" x14ac:dyDescent="0.25">
      <c r="A53">
        <v>43</v>
      </c>
      <c r="B53">
        <f>1</f>
        <v>1</v>
      </c>
      <c r="C53">
        <v>0.4098262158003495</v>
      </c>
      <c r="D53">
        <v>0.46411914017021327</v>
      </c>
      <c r="E53">
        <v>0.56768923246328318</v>
      </c>
      <c r="F53">
        <v>6.4653189237375086</v>
      </c>
      <c r="H53" s="12">
        <v>18</v>
      </c>
      <c r="I53" s="12">
        <v>6.1941076319521375</v>
      </c>
      <c r="J53" s="12">
        <v>1.1592795670692189</v>
      </c>
      <c r="AA53" s="7">
        <v>43</v>
      </c>
      <c r="AB53" s="7">
        <v>2</v>
      </c>
      <c r="AC53" s="7">
        <f>IF(ISBLANK(AA53),"",MOD(Sheet1!$AA53-1,J)+1)</f>
        <v>18</v>
      </c>
      <c r="AD53" s="7">
        <f t="shared" ca="1" si="4"/>
        <v>198</v>
      </c>
      <c r="AE53" s="7">
        <f ca="1">IFERROR(VLOOKUP($AD53,tblData[],MATCH(AE$10,tblData[#Headers],0),FALSE),"")</f>
        <v>0.62422234142549748</v>
      </c>
      <c r="AF53" s="7">
        <f ca="1">IFERROR(VLOOKUP($AD53,tblData[],MATCH(AF$10,tblData[#Headers],0),FALSE),"")</f>
        <v>0.33604150985884718</v>
      </c>
      <c r="AG53" s="7">
        <f ca="1">IFERROR(VLOOKUP($AD53,tblData[],MATCH(AG$10,tblData[#Headers],0),FALSE),"")</f>
        <v>0.39354646992433817</v>
      </c>
      <c r="AH53" s="7">
        <f ca="1">IFERROR(VLOOKUP($AD53,tblData[],MATCH(AH$10,tblData[#Headers],0),FALSE),"")</f>
        <v>5.9503391825743241</v>
      </c>
      <c r="AJ53" s="7">
        <v>43</v>
      </c>
      <c r="AK53" s="7" cm="1">
        <f t="array" aca="1" ref="AK53:AN53" ca="1">IFERROR(LINEST(_xlfn._xlws.FILTER($AH$11:$AH$100010,$AB$11:$AB$100010=$AJ53),_xlfn._xlws.FILTER($AE$11:$AG$100010,$AB$11:$AB$100010=$AJ53)),"")</f>
        <v>4.3559466764284727</v>
      </c>
      <c r="AL53" s="7">
        <f ca="1"/>
        <v>4.3591847887247361</v>
      </c>
      <c r="AM53" s="7">
        <f ca="1"/>
        <v>1.9025143469191872</v>
      </c>
      <c r="AN53" s="7">
        <f ca="1"/>
        <v>2.2210475521131952</v>
      </c>
    </row>
    <row r="54" spans="1:40" x14ac:dyDescent="0.25">
      <c r="A54">
        <v>44</v>
      </c>
      <c r="B54">
        <f>1</f>
        <v>1</v>
      </c>
      <c r="C54">
        <v>4.3544709015523431E-2</v>
      </c>
      <c r="D54">
        <v>0.35621615807649309</v>
      </c>
      <c r="E54">
        <v>0.27589917296764344</v>
      </c>
      <c r="F54">
        <v>4.0552043612165649</v>
      </c>
      <c r="H54" s="12">
        <v>19</v>
      </c>
      <c r="I54" s="12">
        <v>6.6138920833802697</v>
      </c>
      <c r="J54" s="12">
        <v>0.9472879906034235</v>
      </c>
      <c r="AA54" s="7">
        <v>44</v>
      </c>
      <c r="AB54" s="7">
        <v>2</v>
      </c>
      <c r="AC54" s="7">
        <f>IF(ISBLANK(AA54),"",MOD(Sheet1!$AA54-1,J)+1)</f>
        <v>19</v>
      </c>
      <c r="AD54" s="7">
        <f t="shared" ca="1" si="4"/>
        <v>9</v>
      </c>
      <c r="AE54" s="7">
        <f ca="1">IFERROR(VLOOKUP($AD54,tblData[],MATCH(AE$10,tblData[#Headers],0),FALSE),"")</f>
        <v>0.24542036562438196</v>
      </c>
      <c r="AF54" s="7">
        <f ca="1">IFERROR(VLOOKUP($AD54,tblData[],MATCH(AF$10,tblData[#Headers],0),FALSE),"")</f>
        <v>0.68907969116355483</v>
      </c>
      <c r="AG54" s="7">
        <f ca="1">IFERROR(VLOOKUP($AD54,tblData[],MATCH(AG$10,tblData[#Headers],0),FALSE),"")</f>
        <v>0.37365429628947133</v>
      </c>
      <c r="AH54" s="7">
        <f ca="1">IFERROR(VLOOKUP($AD54,tblData[],MATCH(AH$10,tblData[#Headers],0),FALSE),"")</f>
        <v>9.2260820431800283</v>
      </c>
      <c r="AJ54" s="7">
        <v>44</v>
      </c>
      <c r="AK54" s="7" cm="1">
        <f t="array" aca="1" ref="AK54:AN54" ca="1">IFERROR(LINEST(_xlfn._xlws.FILTER($AH$11:$AH$100010,$AB$11:$AB$100010=$AJ54),_xlfn._xlws.FILTER($AE$11:$AG$100010,$AB$11:$AB$100010=$AJ54)),"")</f>
        <v>4.1718250574425815</v>
      </c>
      <c r="AL54" s="7">
        <f ca="1"/>
        <v>2.3425130484168792</v>
      </c>
      <c r="AM54" s="7">
        <f ca="1"/>
        <v>5.0473503225529806</v>
      </c>
      <c r="AN54" s="7">
        <f ca="1"/>
        <v>2.2780169286636078</v>
      </c>
    </row>
    <row r="55" spans="1:40" x14ac:dyDescent="0.25">
      <c r="A55">
        <v>45</v>
      </c>
      <c r="B55">
        <f>1</f>
        <v>1</v>
      </c>
      <c r="C55">
        <v>0.65898685039037108</v>
      </c>
      <c r="D55">
        <v>0.53744498368191762</v>
      </c>
      <c r="E55">
        <v>0.65610694984114304</v>
      </c>
      <c r="F55">
        <v>12.188216428997887</v>
      </c>
      <c r="H55" s="12">
        <v>20</v>
      </c>
      <c r="I55" s="12">
        <v>7.9465035353389588</v>
      </c>
      <c r="J55" s="12">
        <v>-1.4514652042976079</v>
      </c>
      <c r="AA55" s="7">
        <v>45</v>
      </c>
      <c r="AB55" s="7">
        <v>2</v>
      </c>
      <c r="AC55" s="7">
        <f>IF(ISBLANK(AA55),"",MOD(Sheet1!$AA55-1,J)+1)</f>
        <v>20</v>
      </c>
      <c r="AD55" s="7">
        <f t="shared" ca="1" si="4"/>
        <v>200</v>
      </c>
      <c r="AE55" s="7">
        <f ca="1">IFERROR(VLOOKUP($AD55,tblData[],MATCH(AE$10,tblData[#Headers],0),FALSE),"")</f>
        <v>0.18695905533618584</v>
      </c>
      <c r="AF55" s="7">
        <f ca="1">IFERROR(VLOOKUP($AD55,tblData[],MATCH(AF$10,tblData[#Headers],0),FALSE),"")</f>
        <v>0.92140135082510788</v>
      </c>
      <c r="AG55" s="7">
        <f ca="1">IFERROR(VLOOKUP($AD55,tblData[],MATCH(AG$10,tblData[#Headers],0),FALSE),"")</f>
        <v>0.74667348500880626</v>
      </c>
      <c r="AH55" s="7">
        <f ca="1">IFERROR(VLOOKUP($AD55,tblData[],MATCH(AH$10,tblData[#Headers],0),FALSE),"")</f>
        <v>8.9902993586052133</v>
      </c>
      <c r="AJ55" s="7">
        <v>45</v>
      </c>
      <c r="AK55" s="7" cm="1">
        <f t="array" aca="1" ref="AK55:AN55" ca="1">IFERROR(LINEST(_xlfn._xlws.FILTER($AH$11:$AH$100010,$AB$11:$AB$100010=$AJ55),_xlfn._xlws.FILTER($AE$11:$AG$100010,$AB$11:$AB$100010=$AJ55)),"")</f>
        <v>4.7166021786818719</v>
      </c>
      <c r="AL55" s="7">
        <f ca="1"/>
        <v>4.440665848023186</v>
      </c>
      <c r="AM55" s="7">
        <f ca="1"/>
        <v>3.8382168450715262</v>
      </c>
      <c r="AN55" s="7">
        <f ca="1"/>
        <v>1.3254053054300945</v>
      </c>
    </row>
    <row r="56" spans="1:40" x14ac:dyDescent="0.25">
      <c r="A56">
        <v>46</v>
      </c>
      <c r="B56">
        <f>1</f>
        <v>1</v>
      </c>
      <c r="C56">
        <v>0.63444931961474393</v>
      </c>
      <c r="D56">
        <v>0.11466238513080285</v>
      </c>
      <c r="E56">
        <v>0.99097892608611848</v>
      </c>
      <c r="F56">
        <v>9.3285259336198543</v>
      </c>
      <c r="H56" s="12">
        <v>21</v>
      </c>
      <c r="I56" s="12">
        <v>6.0502182530350774</v>
      </c>
      <c r="J56" s="12">
        <v>-1.2424966637847303</v>
      </c>
      <c r="AA56" s="7">
        <v>46</v>
      </c>
      <c r="AB56" s="7">
        <v>2</v>
      </c>
      <c r="AC56" s="7">
        <f>IF(ISBLANK(AA56),"",MOD(Sheet1!$AA56-1,J)+1)</f>
        <v>21</v>
      </c>
      <c r="AD56" s="7">
        <f t="shared" ca="1" si="4"/>
        <v>56</v>
      </c>
      <c r="AE56" s="7">
        <f ca="1">IFERROR(VLOOKUP($AD56,tblData[],MATCH(AE$10,tblData[#Headers],0),FALSE),"")</f>
        <v>0.48527659444268534</v>
      </c>
      <c r="AF56" s="7">
        <f ca="1">IFERROR(VLOOKUP($AD56,tblData[],MATCH(AF$10,tblData[#Headers],0),FALSE),"")</f>
        <v>0.55434178497341291</v>
      </c>
      <c r="AG56" s="7">
        <f ca="1">IFERROR(VLOOKUP($AD56,tblData[],MATCH(AG$10,tblData[#Headers],0),FALSE),"")</f>
        <v>0.4911498990874833</v>
      </c>
      <c r="AH56" s="7">
        <f ca="1">IFERROR(VLOOKUP($AD56,tblData[],MATCH(AH$10,tblData[#Headers],0),FALSE),"")</f>
        <v>6.8775016679320737</v>
      </c>
      <c r="AJ56" s="7">
        <v>46</v>
      </c>
      <c r="AK56" s="7" cm="1">
        <f t="array" aca="1" ref="AK56:AN56" ca="1">IFERROR(LINEST(_xlfn._xlws.FILTER($AH$11:$AH$100010,$AB$11:$AB$100010=$AJ56),_xlfn._xlws.FILTER($AE$11:$AG$100010,$AB$11:$AB$100010=$AJ56)),"")</f>
        <v>6.1106535952478156</v>
      </c>
      <c r="AL56" s="7">
        <f ca="1"/>
        <v>4.4640963306351376</v>
      </c>
      <c r="AM56" s="7">
        <f ca="1"/>
        <v>3.0509933272792482</v>
      </c>
      <c r="AN56" s="7">
        <f ca="1"/>
        <v>1.0322067546459484</v>
      </c>
    </row>
    <row r="57" spans="1:40" x14ac:dyDescent="0.25">
      <c r="A57">
        <v>47</v>
      </c>
      <c r="B57">
        <f>1</f>
        <v>1</v>
      </c>
      <c r="C57">
        <v>0.12510227562227871</v>
      </c>
      <c r="D57">
        <v>0.15657598624188818</v>
      </c>
      <c r="E57">
        <v>0.23490892319007117</v>
      </c>
      <c r="F57">
        <v>2.6674444293742008</v>
      </c>
      <c r="H57" s="12">
        <v>22</v>
      </c>
      <c r="I57" s="12">
        <v>7.9718808932593621</v>
      </c>
      <c r="J57" s="12">
        <v>2.1697101407826711</v>
      </c>
      <c r="AA57" s="7">
        <v>47</v>
      </c>
      <c r="AB57" s="7">
        <v>2</v>
      </c>
      <c r="AC57" s="7">
        <f>IF(ISBLANK(AA57),"",MOD(Sheet1!$AA57-1,J)+1)</f>
        <v>22</v>
      </c>
      <c r="AD57" s="7">
        <f t="shared" ca="1" si="4"/>
        <v>11</v>
      </c>
      <c r="AE57" s="7">
        <f ca="1">IFERROR(VLOOKUP($AD57,tblData[],MATCH(AE$10,tblData[#Headers],0),FALSE),"")</f>
        <v>0.88884321214693474</v>
      </c>
      <c r="AF57" s="7">
        <f ca="1">IFERROR(VLOOKUP($AD57,tblData[],MATCH(AF$10,tblData[#Headers],0),FALSE),"")</f>
        <v>9.1143491042562363E-2</v>
      </c>
      <c r="AG57" s="7">
        <f ca="1">IFERROR(VLOOKUP($AD57,tblData[],MATCH(AG$10,tblData[#Headers],0),FALSE),"")</f>
        <v>0.66485561544582983</v>
      </c>
      <c r="AH57" s="7">
        <f ca="1">IFERROR(VLOOKUP($AD57,tblData[],MATCH(AH$10,tblData[#Headers],0),FALSE),"")</f>
        <v>7.8379116532935251</v>
      </c>
      <c r="AJ57" s="7">
        <v>47</v>
      </c>
      <c r="AK57" s="7" cm="1">
        <f t="array" aca="1" ref="AK57:AN57" ca="1">IFERROR(LINEST(_xlfn._xlws.FILTER($AH$11:$AH$100010,$AB$11:$AB$100010=$AJ57),_xlfn._xlws.FILTER($AE$11:$AG$100010,$AB$11:$AB$100010=$AJ57)),"")</f>
        <v>2.9341801064641237</v>
      </c>
      <c r="AL57" s="7">
        <f ca="1"/>
        <v>4.8785066045969359</v>
      </c>
      <c r="AM57" s="7">
        <f ca="1"/>
        <v>4.8003672140454539</v>
      </c>
      <c r="AN57" s="7">
        <f ca="1"/>
        <v>2.1554406837286124</v>
      </c>
    </row>
    <row r="58" spans="1:40" x14ac:dyDescent="0.25">
      <c r="A58">
        <v>48</v>
      </c>
      <c r="B58">
        <f>1</f>
        <v>1</v>
      </c>
      <c r="C58">
        <v>0.12953965202891471</v>
      </c>
      <c r="D58">
        <v>0.57405849821496313</v>
      </c>
      <c r="E58">
        <v>0.14728497880456426</v>
      </c>
      <c r="F58">
        <v>4.2097831016178322</v>
      </c>
      <c r="H58" s="12">
        <v>23</v>
      </c>
      <c r="I58" s="12">
        <v>7.3001079301386902</v>
      </c>
      <c r="J58" s="12">
        <v>0.75421086428937301</v>
      </c>
      <c r="AA58" s="7">
        <v>48</v>
      </c>
      <c r="AB58" s="7">
        <v>2</v>
      </c>
      <c r="AC58" s="7">
        <f>IF(ISBLANK(AA58),"",MOD(Sheet1!$AA58-1,J)+1)</f>
        <v>23</v>
      </c>
      <c r="AD58" s="7">
        <f t="shared" ca="1" si="4"/>
        <v>37</v>
      </c>
      <c r="AE58" s="7">
        <f ca="1">IFERROR(VLOOKUP($AD58,tblData[],MATCH(AE$10,tblData[#Headers],0),FALSE),"")</f>
        <v>1.5967709211255121E-2</v>
      </c>
      <c r="AF58" s="7">
        <f ca="1">IFERROR(VLOOKUP($AD58,tblData[],MATCH(AF$10,tblData[#Headers],0),FALSE),"")</f>
        <v>0.85836144158916194</v>
      </c>
      <c r="AG58" s="7">
        <f ca="1">IFERROR(VLOOKUP($AD58,tblData[],MATCH(AG$10,tblData[#Headers],0),FALSE),"")</f>
        <v>0.12492364547309143</v>
      </c>
      <c r="AH58" s="7">
        <f ca="1">IFERROR(VLOOKUP($AD58,tblData[],MATCH(AH$10,tblData[#Headers],0),FALSE),"")</f>
        <v>6.3892263730313337</v>
      </c>
      <c r="AJ58" s="7">
        <v>48</v>
      </c>
      <c r="AK58" s="7" cm="1">
        <f t="array" aca="1" ref="AK58:AN58" ca="1">IFERROR(LINEST(_xlfn._xlws.FILTER($AH$11:$AH$100010,$AB$11:$AB$100010=$AJ58),_xlfn._xlws.FILTER($AE$11:$AG$100010,$AB$11:$AB$100010=$AJ58)),"")</f>
        <v>5.7308458288470367</v>
      </c>
      <c r="AL58" s="7">
        <f ca="1"/>
        <v>1.0921651665350931</v>
      </c>
      <c r="AM58" s="7">
        <f ca="1"/>
        <v>0.90693217659203051</v>
      </c>
      <c r="AN58" s="7">
        <f ca="1"/>
        <v>4.8472639970583362</v>
      </c>
    </row>
    <row r="59" spans="1:40" x14ac:dyDescent="0.25">
      <c r="A59">
        <v>49</v>
      </c>
      <c r="B59">
        <f>1</f>
        <v>1</v>
      </c>
      <c r="C59">
        <v>0.29956120632037431</v>
      </c>
      <c r="D59">
        <v>0.88766032904076075</v>
      </c>
      <c r="E59">
        <v>0.44377137074405371</v>
      </c>
      <c r="F59">
        <v>9.2648521886911794</v>
      </c>
      <c r="H59" s="12">
        <v>24</v>
      </c>
      <c r="I59" s="12">
        <v>11.050402083666739</v>
      </c>
      <c r="J59" s="12">
        <v>2.5679654763495314</v>
      </c>
      <c r="AA59" s="7">
        <v>49</v>
      </c>
      <c r="AB59" s="7">
        <v>2</v>
      </c>
      <c r="AC59" s="7">
        <f>IF(ISBLANK(AA59),"",MOD(Sheet1!$AA59-1,J)+1)</f>
        <v>24</v>
      </c>
      <c r="AD59" s="7">
        <f t="shared" ca="1" si="4"/>
        <v>81</v>
      </c>
      <c r="AE59" s="7">
        <f ca="1">IFERROR(VLOOKUP($AD59,tblData[],MATCH(AE$10,tblData[#Headers],0),FALSE),"")</f>
        <v>0.41381594632378993</v>
      </c>
      <c r="AF59" s="7">
        <f ca="1">IFERROR(VLOOKUP($AD59,tblData[],MATCH(AF$10,tblData[#Headers],0),FALSE),"")</f>
        <v>0.55431053692602927</v>
      </c>
      <c r="AG59" s="7">
        <f ca="1">IFERROR(VLOOKUP($AD59,tblData[],MATCH(AG$10,tblData[#Headers],0),FALSE),"")</f>
        <v>0.88758877139702808</v>
      </c>
      <c r="AH59" s="7">
        <f ca="1">IFERROR(VLOOKUP($AD59,tblData[],MATCH(AH$10,tblData[#Headers],0),FALSE),"")</f>
        <v>9.3375755843936403</v>
      </c>
      <c r="AJ59" s="7">
        <v>49</v>
      </c>
      <c r="AK59" s="7" cm="1">
        <f t="array" aca="1" ref="AK59:AN59" ca="1">IFERROR(LINEST(_xlfn._xlws.FILTER($AH$11:$AH$100010,$AB$11:$AB$100010=$AJ59),_xlfn._xlws.FILTER($AE$11:$AG$100010,$AB$11:$AB$100010=$AJ59)),"")</f>
        <v>6.0284069986331694</v>
      </c>
      <c r="AL59" s="7">
        <f ca="1"/>
        <v>3.4067388370142311</v>
      </c>
      <c r="AM59" s="7">
        <f ca="1"/>
        <v>3.1663167920005728</v>
      </c>
      <c r="AN59" s="7">
        <f ca="1"/>
        <v>1.3407811264729879</v>
      </c>
    </row>
    <row r="60" spans="1:40" x14ac:dyDescent="0.25">
      <c r="A60">
        <v>50</v>
      </c>
      <c r="B60">
        <f>1</f>
        <v>1</v>
      </c>
      <c r="C60">
        <v>0.14437137747205331</v>
      </c>
      <c r="D60">
        <v>0.21767823538611575</v>
      </c>
      <c r="E60">
        <v>0.93487684998376508</v>
      </c>
      <c r="F60">
        <v>8.8697402003630295</v>
      </c>
      <c r="H60" s="12">
        <v>25</v>
      </c>
      <c r="I60" s="12">
        <v>7.987518961861797</v>
      </c>
      <c r="J60" s="12">
        <v>0.19696906018308447</v>
      </c>
      <c r="AA60" s="7">
        <v>50</v>
      </c>
      <c r="AB60" s="7">
        <v>2</v>
      </c>
      <c r="AC60" s="7">
        <f>IF(ISBLANK(AA60),"",MOD(Sheet1!$AA60-1,J)+1)</f>
        <v>25</v>
      </c>
      <c r="AD60" s="7">
        <f t="shared" ca="1" si="4"/>
        <v>18</v>
      </c>
      <c r="AE60" s="7">
        <f ca="1">IFERROR(VLOOKUP($AD60,tblData[],MATCH(AE$10,tblData[#Headers],0),FALSE),"")</f>
        <v>0.79759978480766591</v>
      </c>
      <c r="AF60" s="7">
        <f ca="1">IFERROR(VLOOKUP($AD60,tblData[],MATCH(AF$10,tblData[#Headers],0),FALSE),"")</f>
        <v>0.48923763849944357</v>
      </c>
      <c r="AG60" s="7">
        <f ca="1">IFERROR(VLOOKUP($AD60,tblData[],MATCH(AG$10,tblData[#Headers],0),FALSE),"")</f>
        <v>1.5063596988294958E-2</v>
      </c>
      <c r="AH60" s="7">
        <f ca="1">IFERROR(VLOOKUP($AD60,tblData[],MATCH(AH$10,tblData[#Headers],0),FALSE),"")</f>
        <v>7.3533871990213564</v>
      </c>
      <c r="AJ60" s="7">
        <v>50</v>
      </c>
      <c r="AK60" s="7" cm="1">
        <f t="array" aca="1" ref="AK60:AN60" ca="1">IFERROR(LINEST(_xlfn._xlws.FILTER($AH$11:$AH$100010,$AB$11:$AB$100010=$AJ60),_xlfn._xlws.FILTER($AE$11:$AG$100010,$AB$11:$AB$100010=$AJ60)),"")</f>
        <v>4.5448827609529419</v>
      </c>
      <c r="AL60" s="7">
        <f ca="1"/>
        <v>3.9696236051178966</v>
      </c>
      <c r="AM60" s="7">
        <f ca="1"/>
        <v>4.1095727340087178</v>
      </c>
      <c r="AN60" s="7">
        <f ca="1"/>
        <v>1.3220439808365105</v>
      </c>
    </row>
    <row r="61" spans="1:40" x14ac:dyDescent="0.25">
      <c r="A61">
        <v>51</v>
      </c>
      <c r="B61">
        <f>1</f>
        <v>1</v>
      </c>
      <c r="C61">
        <v>0.61104353028278902</v>
      </c>
      <c r="D61">
        <v>0.69482984255450531</v>
      </c>
      <c r="E61">
        <v>0.53715472959817656</v>
      </c>
      <c r="F61">
        <v>8.0595741713198485</v>
      </c>
      <c r="H61" s="12">
        <v>26</v>
      </c>
      <c r="I61" s="12">
        <v>10.631747509118227</v>
      </c>
      <c r="J61" s="12">
        <v>-0.83224297631854327</v>
      </c>
      <c r="AA61" s="7">
        <v>51</v>
      </c>
      <c r="AB61" s="7">
        <v>3</v>
      </c>
      <c r="AC61" s="7">
        <f>IF(ISBLANK(AA61),"",MOD(Sheet1!$AA61-1,J)+1)</f>
        <v>1</v>
      </c>
      <c r="AD61" s="7">
        <f t="shared" ca="1" si="4"/>
        <v>148</v>
      </c>
      <c r="AE61" s="7">
        <f ca="1">IFERROR(VLOOKUP($AD61,tblData[],MATCH(AE$10,tblData[#Headers],0),FALSE),"")</f>
        <v>0.12868718962881298</v>
      </c>
      <c r="AF61" s="7">
        <f ca="1">IFERROR(VLOOKUP($AD61,tblData[],MATCH(AF$10,tblData[#Headers],0),FALSE),"")</f>
        <v>0.12456053403696432</v>
      </c>
      <c r="AG61" s="7">
        <f ca="1">IFERROR(VLOOKUP($AD61,tblData[],MATCH(AG$10,tblData[#Headers],0),FALSE),"")</f>
        <v>0.213836006013156</v>
      </c>
      <c r="AH61" s="7">
        <f ca="1">IFERROR(VLOOKUP($AD61,tblData[],MATCH(AH$10,tblData[#Headers],0),FALSE),"")</f>
        <v>2.4343213898553628</v>
      </c>
      <c r="AJ61" s="7">
        <v>51</v>
      </c>
      <c r="AK61" s="7" cm="1">
        <f t="array" aca="1" ref="AK61:AN61" ca="1">IFERROR(LINEST(_xlfn._xlws.FILTER($AH$11:$AH$100010,$AB$11:$AB$100010=$AJ61),_xlfn._xlws.FILTER($AE$11:$AG$100010,$AB$11:$AB$100010=$AJ61)),"")</f>
        <v>3.4373047027059269</v>
      </c>
      <c r="AL61" s="7">
        <f ca="1"/>
        <v>1.6831039525932583</v>
      </c>
      <c r="AM61" s="7">
        <f ca="1"/>
        <v>2.7846946678809736</v>
      </c>
      <c r="AN61" s="7">
        <f ca="1"/>
        <v>3.7873338346019043</v>
      </c>
    </row>
    <row r="62" spans="1:40" x14ac:dyDescent="0.25">
      <c r="A62">
        <v>52</v>
      </c>
      <c r="B62">
        <f>1</f>
        <v>1</v>
      </c>
      <c r="C62">
        <v>8.6415305206655191E-4</v>
      </c>
      <c r="D62">
        <v>0.41875301328654257</v>
      </c>
      <c r="E62">
        <v>0.12964407239213616</v>
      </c>
      <c r="F62">
        <v>3.705738733876065</v>
      </c>
      <c r="H62" s="12">
        <v>27</v>
      </c>
      <c r="I62" s="12">
        <v>9.7210776970571473</v>
      </c>
      <c r="J62" s="12">
        <v>-0.19507359626536314</v>
      </c>
      <c r="AA62" s="7">
        <v>52</v>
      </c>
      <c r="AB62" s="7">
        <v>3</v>
      </c>
      <c r="AC62" s="7">
        <f>IF(ISBLANK(AA62),"",MOD(Sheet1!$AA62-1,J)+1)</f>
        <v>2</v>
      </c>
      <c r="AD62" s="7">
        <f t="shared" ca="1" si="4"/>
        <v>133</v>
      </c>
      <c r="AE62" s="7">
        <f ca="1">IFERROR(VLOOKUP($AD62,tblData[],MATCH(AE$10,tblData[#Headers],0),FALSE),"")</f>
        <v>0.96663982005005178</v>
      </c>
      <c r="AF62" s="7">
        <f ca="1">IFERROR(VLOOKUP($AD62,tblData[],MATCH(AF$10,tblData[#Headers],0),FALSE),"")</f>
        <v>0.89569354423214187</v>
      </c>
      <c r="AG62" s="7">
        <f ca="1">IFERROR(VLOOKUP($AD62,tblData[],MATCH(AG$10,tblData[#Headers],0),FALSE),"")</f>
        <v>1.4696457656577122E-2</v>
      </c>
      <c r="AH62" s="7">
        <f ca="1">IFERROR(VLOOKUP($AD62,tblData[],MATCH(AH$10,tblData[#Headers],0),FALSE),"")</f>
        <v>8.1912818614997214</v>
      </c>
      <c r="AJ62" s="7">
        <v>52</v>
      </c>
      <c r="AK62" s="7" cm="1">
        <f t="array" aca="1" ref="AK62:AN62" ca="1">IFERROR(LINEST(_xlfn._xlws.FILTER($AH$11:$AH$100010,$AB$11:$AB$100010=$AJ62),_xlfn._xlws.FILTER($AE$11:$AG$100010,$AB$11:$AB$100010=$AJ62)),"")</f>
        <v>4.6494585547296712</v>
      </c>
      <c r="AL62" s="7">
        <f ca="1"/>
        <v>4.4067186435199961</v>
      </c>
      <c r="AM62" s="7">
        <f ca="1"/>
        <v>2.3497556792202414</v>
      </c>
      <c r="AN62" s="7">
        <f ca="1"/>
        <v>1.6972772873674578</v>
      </c>
    </row>
    <row r="63" spans="1:40" x14ac:dyDescent="0.25">
      <c r="A63">
        <v>53</v>
      </c>
      <c r="B63">
        <f>1</f>
        <v>1</v>
      </c>
      <c r="C63">
        <v>5.987158287361749E-2</v>
      </c>
      <c r="D63">
        <v>0.40802532631596644</v>
      </c>
      <c r="E63">
        <v>0.89168890709632331</v>
      </c>
      <c r="F63">
        <v>7.1015608088604791</v>
      </c>
      <c r="H63" s="12">
        <v>28</v>
      </c>
      <c r="I63" s="12">
        <v>2.6874385822491513</v>
      </c>
      <c r="J63" s="12">
        <v>-0.71194254706133453</v>
      </c>
      <c r="AA63" s="7">
        <v>53</v>
      </c>
      <c r="AB63" s="7">
        <v>3</v>
      </c>
      <c r="AC63" s="7">
        <f>IF(ISBLANK(AA63),"",MOD(Sheet1!$AA63-1,J)+1)</f>
        <v>3</v>
      </c>
      <c r="AD63" s="7">
        <f t="shared" ca="1" si="4"/>
        <v>94</v>
      </c>
      <c r="AE63" s="7">
        <f ca="1">IFERROR(VLOOKUP($AD63,tblData[],MATCH(AE$10,tblData[#Headers],0),FALSE),"")</f>
        <v>0.73097627613758331</v>
      </c>
      <c r="AF63" s="7">
        <f ca="1">IFERROR(VLOOKUP($AD63,tblData[],MATCH(AF$10,tblData[#Headers],0),FALSE),"")</f>
        <v>0.70749814629614383</v>
      </c>
      <c r="AG63" s="7">
        <f ca="1">IFERROR(VLOOKUP($AD63,tblData[],MATCH(AG$10,tblData[#Headers],0),FALSE),"")</f>
        <v>0.68092716799558861</v>
      </c>
      <c r="AH63" s="7">
        <f ca="1">IFERROR(VLOOKUP($AD63,tblData[],MATCH(AH$10,tblData[#Headers],0),FALSE),"")</f>
        <v>9.7237599396889749</v>
      </c>
      <c r="AJ63" s="7">
        <v>53</v>
      </c>
      <c r="AK63" s="7" cm="1">
        <f t="array" aca="1" ref="AK63:AN63" ca="1">IFERROR(LINEST(_xlfn._xlws.FILTER($AH$11:$AH$100010,$AB$11:$AB$100010=$AJ63),_xlfn._xlws.FILTER($AE$11:$AG$100010,$AB$11:$AB$100010=$AJ63)),"")</f>
        <v>6.0373727596836337</v>
      </c>
      <c r="AL63" s="7">
        <f ca="1"/>
        <v>1.3486845321055927</v>
      </c>
      <c r="AM63" s="7">
        <f ca="1"/>
        <v>3.3436091317421899</v>
      </c>
      <c r="AN63" s="7">
        <f ca="1"/>
        <v>2.1743838926439771</v>
      </c>
    </row>
    <row r="64" spans="1:40" x14ac:dyDescent="0.25">
      <c r="A64">
        <v>54</v>
      </c>
      <c r="B64">
        <f>1</f>
        <v>1</v>
      </c>
      <c r="C64">
        <v>0.13309502397952511</v>
      </c>
      <c r="D64">
        <v>0.50871916081591684</v>
      </c>
      <c r="E64">
        <v>0.41467291523722449</v>
      </c>
      <c r="F64">
        <v>5.8540593660725859</v>
      </c>
      <c r="H64" s="12">
        <v>29</v>
      </c>
      <c r="I64" s="12">
        <v>8.8600080633301097</v>
      </c>
      <c r="J64" s="12">
        <v>-0.63056957562727689</v>
      </c>
      <c r="AA64" s="7">
        <v>54</v>
      </c>
      <c r="AB64" s="7">
        <v>3</v>
      </c>
      <c r="AC64" s="7">
        <f>IF(ISBLANK(AA64),"",MOD(Sheet1!$AA64-1,J)+1)</f>
        <v>4</v>
      </c>
      <c r="AD64" s="7">
        <f t="shared" ca="1" si="4"/>
        <v>40</v>
      </c>
      <c r="AE64" s="7">
        <f ca="1">IFERROR(VLOOKUP($AD64,tblData[],MATCH(AE$10,tblData[#Headers],0),FALSE),"")</f>
        <v>0.59514779815877805</v>
      </c>
      <c r="AF64" s="7">
        <f ca="1">IFERROR(VLOOKUP($AD64,tblData[],MATCH(AF$10,tblData[#Headers],0),FALSE),"")</f>
        <v>1.548906575693676E-2</v>
      </c>
      <c r="AG64" s="7">
        <f ca="1">IFERROR(VLOOKUP($AD64,tblData[],MATCH(AG$10,tblData[#Headers],0),FALSE),"")</f>
        <v>0.61154081564073726</v>
      </c>
      <c r="AH64" s="7">
        <f ca="1">IFERROR(VLOOKUP($AD64,tblData[],MATCH(AH$10,tblData[#Headers],0),FALSE),"")</f>
        <v>5.6317575500502164</v>
      </c>
      <c r="AJ64" s="7">
        <v>54</v>
      </c>
      <c r="AK64" s="7" cm="1">
        <f t="array" aca="1" ref="AK64:AN64" ca="1">IFERROR(LINEST(_xlfn._xlws.FILTER($AH$11:$AH$100010,$AB$11:$AB$100010=$AJ64),_xlfn._xlws.FILTER($AE$11:$AG$100010,$AB$11:$AB$100010=$AJ64)),"")</f>
        <v>6.5460788575085811</v>
      </c>
      <c r="AL64" s="7">
        <f ca="1"/>
        <v>5.3275340212940909</v>
      </c>
      <c r="AM64" s="7">
        <f ca="1"/>
        <v>1.5259518832115748</v>
      </c>
      <c r="AN64" s="7">
        <f ca="1"/>
        <v>1.1287154709317173</v>
      </c>
    </row>
    <row r="65" spans="1:40" x14ac:dyDescent="0.25">
      <c r="A65">
        <v>55</v>
      </c>
      <c r="B65">
        <f>1</f>
        <v>1</v>
      </c>
      <c r="C65">
        <v>0.67565121580445731</v>
      </c>
      <c r="D65">
        <v>0.86541768262651286</v>
      </c>
      <c r="E65">
        <v>0.93125944692711082</v>
      </c>
      <c r="F65">
        <v>11.899181615257383</v>
      </c>
      <c r="H65" s="12">
        <v>30</v>
      </c>
      <c r="I65" s="12">
        <v>5.3596210428294047</v>
      </c>
      <c r="J65" s="12">
        <v>-0.530572011355118</v>
      </c>
      <c r="AA65" s="7">
        <v>55</v>
      </c>
      <c r="AB65" s="7">
        <v>3</v>
      </c>
      <c r="AC65" s="7">
        <f>IF(ISBLANK(AA65),"",MOD(Sheet1!$AA65-1,J)+1)</f>
        <v>5</v>
      </c>
      <c r="AD65" s="7">
        <f t="shared" ca="1" si="4"/>
        <v>115</v>
      </c>
      <c r="AE65" s="7">
        <f ca="1">IFERROR(VLOOKUP($AD65,tblData[],MATCH(AE$10,tblData[#Headers],0),FALSE),"")</f>
        <v>0.4598853730913065</v>
      </c>
      <c r="AF65" s="7">
        <f ca="1">IFERROR(VLOOKUP($AD65,tblData[],MATCH(AF$10,tblData[#Headers],0),FALSE),"")</f>
        <v>0.67646114286915071</v>
      </c>
      <c r="AG65" s="7">
        <f ca="1">IFERROR(VLOOKUP($AD65,tblData[],MATCH(AG$10,tblData[#Headers],0),FALSE),"")</f>
        <v>0.9665118232436819</v>
      </c>
      <c r="AH65" s="7">
        <f ca="1">IFERROR(VLOOKUP($AD65,tblData[],MATCH(AH$10,tblData[#Headers],0),FALSE),"")</f>
        <v>12.802909917479269</v>
      </c>
      <c r="AJ65" s="7">
        <v>55</v>
      </c>
      <c r="AK65" s="7" cm="1">
        <f t="array" aca="1" ref="AK65:AN65" ca="1">IFERROR(LINEST(_xlfn._xlws.FILTER($AH$11:$AH$100010,$AB$11:$AB$100010=$AJ65),_xlfn._xlws.FILTER($AE$11:$AG$100010,$AB$11:$AB$100010=$AJ65)),"")</f>
        <v>3.67798292385051</v>
      </c>
      <c r="AL65" s="7">
        <f ca="1"/>
        <v>3.2637783206426385</v>
      </c>
      <c r="AM65" s="7">
        <f ca="1"/>
        <v>3.2820250841688559</v>
      </c>
      <c r="AN65" s="7">
        <f ca="1"/>
        <v>2.6957895854990142</v>
      </c>
    </row>
    <row r="66" spans="1:40" x14ac:dyDescent="0.25">
      <c r="A66">
        <v>56</v>
      </c>
      <c r="B66">
        <f>1</f>
        <v>1</v>
      </c>
      <c r="C66">
        <v>0.48527659444268534</v>
      </c>
      <c r="D66">
        <v>0.55434178497341291</v>
      </c>
      <c r="E66">
        <v>0.4911498990874833</v>
      </c>
      <c r="F66">
        <v>6.8775016679320737</v>
      </c>
      <c r="H66" s="12">
        <v>31</v>
      </c>
      <c r="I66" s="12">
        <v>6.8586289097948914</v>
      </c>
      <c r="J66" s="12">
        <v>-6.12099185641517E-2</v>
      </c>
      <c r="AA66" s="7">
        <v>56</v>
      </c>
      <c r="AB66" s="7">
        <v>3</v>
      </c>
      <c r="AC66" s="7">
        <f>IF(ISBLANK(AA66),"",MOD(Sheet1!$AA66-1,J)+1)</f>
        <v>6</v>
      </c>
      <c r="AD66" s="7">
        <f t="shared" ca="1" si="4"/>
        <v>5</v>
      </c>
      <c r="AE66" s="7">
        <f ca="1">IFERROR(VLOOKUP($AD66,tblData[],MATCH(AE$10,tblData[#Headers],0),FALSE),"")</f>
        <v>0.65361911767340897</v>
      </c>
      <c r="AF66" s="7">
        <f ca="1">IFERROR(VLOOKUP($AD66,tblData[],MATCH(AF$10,tblData[#Headers],0),FALSE),"")</f>
        <v>0.19570524617640073</v>
      </c>
      <c r="AG66" s="7">
        <f ca="1">IFERROR(VLOOKUP($AD66,tblData[],MATCH(AG$10,tblData[#Headers],0),FALSE),"")</f>
        <v>1.2018686181704208E-2</v>
      </c>
      <c r="AH66" s="7">
        <f ca="1">IFERROR(VLOOKUP($AD66,tblData[],MATCH(AH$10,tblData[#Headers],0),FALSE),"")</f>
        <v>10.521450667422421</v>
      </c>
      <c r="AJ66" s="7">
        <v>56</v>
      </c>
      <c r="AK66" s="7" cm="1">
        <f t="array" aca="1" ref="AK66:AN66" ca="1">IFERROR(LINEST(_xlfn._xlws.FILTER($AH$11:$AH$100010,$AB$11:$AB$100010=$AJ66),_xlfn._xlws.FILTER($AE$11:$AG$100010,$AB$11:$AB$100010=$AJ66)),"")</f>
        <v>5.0625008493624417</v>
      </c>
      <c r="AL66" s="7">
        <f ca="1"/>
        <v>5.1014752568439752</v>
      </c>
      <c r="AM66" s="7">
        <f ca="1"/>
        <v>3.044841356264822</v>
      </c>
      <c r="AN66" s="7">
        <f ca="1"/>
        <v>0.76556892505480434</v>
      </c>
    </row>
    <row r="67" spans="1:40" x14ac:dyDescent="0.25">
      <c r="A67">
        <v>57</v>
      </c>
      <c r="B67">
        <f>1</f>
        <v>1</v>
      </c>
      <c r="C67">
        <v>0.17255163609021962</v>
      </c>
      <c r="D67">
        <v>0.416153993674376</v>
      </c>
      <c r="E67">
        <v>0.56165043368670908</v>
      </c>
      <c r="F67">
        <v>6.4235257342692771</v>
      </c>
      <c r="H67" s="12">
        <v>32</v>
      </c>
      <c r="I67" s="12">
        <v>6.4752669025892535</v>
      </c>
      <c r="J67" s="12">
        <v>0.26949927106025484</v>
      </c>
      <c r="AA67" s="7">
        <v>57</v>
      </c>
      <c r="AB67" s="7">
        <v>3</v>
      </c>
      <c r="AC67" s="7">
        <f>IF(ISBLANK(AA67),"",MOD(Sheet1!$AA67-1,J)+1)</f>
        <v>7</v>
      </c>
      <c r="AD67" s="7">
        <f t="shared" ca="1" si="4"/>
        <v>159</v>
      </c>
      <c r="AE67" s="7">
        <f ca="1">IFERROR(VLOOKUP($AD67,tblData[],MATCH(AE$10,tblData[#Headers],0),FALSE),"")</f>
        <v>0.26023503051653329</v>
      </c>
      <c r="AF67" s="7">
        <f ca="1">IFERROR(VLOOKUP($AD67,tblData[],MATCH(AF$10,tblData[#Headers],0),FALSE),"")</f>
        <v>0.29953795104695491</v>
      </c>
      <c r="AG67" s="7">
        <f ca="1">IFERROR(VLOOKUP($AD67,tblData[],MATCH(AG$10,tblData[#Headers],0),FALSE),"")</f>
        <v>0.90243675437353177</v>
      </c>
      <c r="AH67" s="7">
        <f ca="1">IFERROR(VLOOKUP($AD67,tblData[],MATCH(AH$10,tblData[#Headers],0),FALSE),"")</f>
        <v>13.180446144566467</v>
      </c>
      <c r="AJ67" s="7">
        <v>57</v>
      </c>
      <c r="AK67" s="7" cm="1">
        <f t="array" aca="1" ref="AK67:AN67" ca="1">IFERROR(LINEST(_xlfn._xlws.FILTER($AH$11:$AH$100010,$AB$11:$AB$100010=$AJ67),_xlfn._xlws.FILTER($AE$11:$AG$100010,$AB$11:$AB$100010=$AJ67)),"")</f>
        <v>4.6518684442391978</v>
      </c>
      <c r="AL67" s="7">
        <f ca="1"/>
        <v>0.98779625127108639</v>
      </c>
      <c r="AM67" s="7">
        <f ca="1"/>
        <v>2.1369049847727131</v>
      </c>
      <c r="AN67" s="7">
        <f ca="1"/>
        <v>3.906676150191331</v>
      </c>
    </row>
    <row r="68" spans="1:40" x14ac:dyDescent="0.25">
      <c r="A68">
        <v>58</v>
      </c>
      <c r="B68">
        <f>1</f>
        <v>1</v>
      </c>
      <c r="C68">
        <v>4.7734523779741966E-2</v>
      </c>
      <c r="D68">
        <v>0.31861593168434676</v>
      </c>
      <c r="E68">
        <v>0.97213348358203022</v>
      </c>
      <c r="F68">
        <v>6.9667036777662643</v>
      </c>
      <c r="H68" s="12">
        <v>33</v>
      </c>
      <c r="I68" s="12">
        <v>6.2768945204287085</v>
      </c>
      <c r="J68" s="12">
        <v>-1.186239476177847</v>
      </c>
      <c r="AA68" s="7">
        <v>58</v>
      </c>
      <c r="AB68" s="7">
        <v>3</v>
      </c>
      <c r="AC68" s="7">
        <f>IF(ISBLANK(AA68),"",MOD(Sheet1!$AA68-1,J)+1)</f>
        <v>8</v>
      </c>
      <c r="AD68" s="7">
        <f t="shared" ca="1" si="4"/>
        <v>84</v>
      </c>
      <c r="AE68" s="7">
        <f ca="1">IFERROR(VLOOKUP($AD68,tblData[],MATCH(AE$10,tblData[#Headers],0),FALSE),"")</f>
        <v>0.61599365938818884</v>
      </c>
      <c r="AF68" s="7">
        <f ca="1">IFERROR(VLOOKUP($AD68,tblData[],MATCH(AF$10,tblData[#Headers],0),FALSE),"")</f>
        <v>0.23748489973958631</v>
      </c>
      <c r="AG68" s="7">
        <f ca="1">IFERROR(VLOOKUP($AD68,tblData[],MATCH(AG$10,tblData[#Headers],0),FALSE),"")</f>
        <v>0.94827994260151527</v>
      </c>
      <c r="AH68" s="7">
        <f ca="1">IFERROR(VLOOKUP($AD68,tblData[],MATCH(AH$10,tblData[#Headers],0),FALSE),"")</f>
        <v>8.1858737938150732</v>
      </c>
      <c r="AJ68" s="7">
        <v>58</v>
      </c>
      <c r="AK68" s="7" cm="1">
        <f t="array" aca="1" ref="AK68:AN68" ca="1">IFERROR(LINEST(_xlfn._xlws.FILTER($AH$11:$AH$100010,$AB$11:$AB$100010=$AJ68),_xlfn._xlws.FILTER($AE$11:$AG$100010,$AB$11:$AB$100010=$AJ68)),"")</f>
        <v>5.8647701784288273</v>
      </c>
      <c r="AL68" s="7">
        <f ca="1"/>
        <v>2.5385341730241779</v>
      </c>
      <c r="AM68" s="7">
        <f ca="1"/>
        <v>-0.34335138258957271</v>
      </c>
      <c r="AN68" s="7">
        <f ca="1"/>
        <v>3.809735851391268</v>
      </c>
    </row>
    <row r="69" spans="1:40" x14ac:dyDescent="0.25">
      <c r="A69">
        <v>59</v>
      </c>
      <c r="B69">
        <f>1</f>
        <v>1</v>
      </c>
      <c r="C69">
        <v>1.5921614686504992E-2</v>
      </c>
      <c r="D69">
        <v>0.34786853064008783</v>
      </c>
      <c r="E69">
        <v>0.17608453013946745</v>
      </c>
      <c r="F69">
        <v>3.1264173762526148</v>
      </c>
      <c r="H69" s="12">
        <v>34</v>
      </c>
      <c r="I69" s="12">
        <v>7.4907624847822873</v>
      </c>
      <c r="J69" s="12">
        <v>-0.53508909512001868</v>
      </c>
      <c r="AA69" s="7">
        <v>59</v>
      </c>
      <c r="AB69" s="7">
        <v>3</v>
      </c>
      <c r="AC69" s="7">
        <f>IF(ISBLANK(AA69),"",MOD(Sheet1!$AA69-1,J)+1)</f>
        <v>9</v>
      </c>
      <c r="AD69" s="7">
        <f t="shared" ca="1" si="4"/>
        <v>140</v>
      </c>
      <c r="AE69" s="7">
        <f ca="1">IFERROR(VLOOKUP($AD69,tblData[],MATCH(AE$10,tblData[#Headers],0),FALSE),"")</f>
        <v>0.70688179004607121</v>
      </c>
      <c r="AF69" s="7">
        <f ca="1">IFERROR(VLOOKUP($AD69,tblData[],MATCH(AF$10,tblData[#Headers],0),FALSE),"")</f>
        <v>0.23812138265583593</v>
      </c>
      <c r="AG69" s="7">
        <f ca="1">IFERROR(VLOOKUP($AD69,tblData[],MATCH(AG$10,tblData[#Headers],0),FALSE),"")</f>
        <v>0.461493038833382</v>
      </c>
      <c r="AH69" s="7">
        <f ca="1">IFERROR(VLOOKUP($AD69,tblData[],MATCH(AH$10,tblData[#Headers],0),FALSE),"")</f>
        <v>6.5203779162425866</v>
      </c>
      <c r="AJ69" s="7">
        <v>59</v>
      </c>
      <c r="AK69" s="7" cm="1">
        <f t="array" aca="1" ref="AK69:AN69" ca="1">IFERROR(LINEST(_xlfn._xlws.FILTER($AH$11:$AH$100010,$AB$11:$AB$100010=$AJ69),_xlfn._xlws.FILTER($AE$11:$AG$100010,$AB$11:$AB$100010=$AJ69)),"")</f>
        <v>5.2310292500736306</v>
      </c>
      <c r="AL69" s="7">
        <f ca="1"/>
        <v>4.4285168655925213</v>
      </c>
      <c r="AM69" s="7">
        <f ca="1"/>
        <v>2.0816027383659454</v>
      </c>
      <c r="AN69" s="7">
        <f ca="1"/>
        <v>1.6740286134191478</v>
      </c>
    </row>
    <row r="70" spans="1:40" x14ac:dyDescent="0.25">
      <c r="A70">
        <v>60</v>
      </c>
      <c r="B70">
        <f>1</f>
        <v>1</v>
      </c>
      <c r="C70">
        <v>0.71617227225062441</v>
      </c>
      <c r="D70">
        <v>0.53675621476193713</v>
      </c>
      <c r="E70">
        <v>0.49742791326545466</v>
      </c>
      <c r="F70">
        <v>7.25545122890719</v>
      </c>
      <c r="H70" s="12">
        <v>35</v>
      </c>
      <c r="I70" s="12">
        <v>4.4116367233954064</v>
      </c>
      <c r="J70" s="12">
        <v>-1.1749616425734182</v>
      </c>
      <c r="AA70" s="7">
        <v>60</v>
      </c>
      <c r="AB70" s="7">
        <v>3</v>
      </c>
      <c r="AC70" s="7">
        <f>IF(ISBLANK(AA70),"",MOD(Sheet1!$AA70-1,J)+1)</f>
        <v>10</v>
      </c>
      <c r="AD70" s="7">
        <f t="shared" ca="1" si="4"/>
        <v>141</v>
      </c>
      <c r="AE70" s="7">
        <f ca="1">IFERROR(VLOOKUP($AD70,tblData[],MATCH(AE$10,tblData[#Headers],0),FALSE),"")</f>
        <v>0.74253233322980539</v>
      </c>
      <c r="AF70" s="7">
        <f ca="1">IFERROR(VLOOKUP($AD70,tblData[],MATCH(AF$10,tblData[#Headers],0),FALSE),"")</f>
        <v>0.13682041487679186</v>
      </c>
      <c r="AG70" s="7">
        <f ca="1">IFERROR(VLOOKUP($AD70,tblData[],MATCH(AG$10,tblData[#Headers],0),FALSE),"")</f>
        <v>0.25794136588264893</v>
      </c>
      <c r="AH70" s="7">
        <f ca="1">IFERROR(VLOOKUP($AD70,tblData[],MATCH(AH$10,tblData[#Headers],0),FALSE),"")</f>
        <v>6.6858711248677229</v>
      </c>
      <c r="AJ70" s="7">
        <v>60</v>
      </c>
      <c r="AK70" s="7" cm="1">
        <f t="array" aca="1" ref="AK70:AN70" ca="1">IFERROR(LINEST(_xlfn._xlws.FILTER($AH$11:$AH$100010,$AB$11:$AB$100010=$AJ70),_xlfn._xlws.FILTER($AE$11:$AG$100010,$AB$11:$AB$100010=$AJ70)),"")</f>
        <v>4.2709623460357173</v>
      </c>
      <c r="AL70" s="7">
        <f ca="1"/>
        <v>5.2477496820042271</v>
      </c>
      <c r="AM70" s="7">
        <f ca="1"/>
        <v>3.5801779774599209</v>
      </c>
      <c r="AN70" s="7">
        <f ca="1"/>
        <v>1.3176821192628481</v>
      </c>
    </row>
    <row r="71" spans="1:40" x14ac:dyDescent="0.25">
      <c r="A71">
        <v>61</v>
      </c>
      <c r="B71">
        <f>1</f>
        <v>1</v>
      </c>
      <c r="C71">
        <v>0.63815126137499112</v>
      </c>
      <c r="D71">
        <v>4.1760378233335449E-2</v>
      </c>
      <c r="E71">
        <v>0.93171810225318696</v>
      </c>
      <c r="F71">
        <v>8.0792476171744418</v>
      </c>
      <c r="H71" s="12">
        <v>36</v>
      </c>
      <c r="I71" s="12">
        <v>7.3854205784677882</v>
      </c>
      <c r="J71" s="12">
        <v>2.5141435730917427</v>
      </c>
      <c r="AA71" s="7">
        <v>61</v>
      </c>
      <c r="AB71" s="7">
        <v>3</v>
      </c>
      <c r="AC71" s="7">
        <f>IF(ISBLANK(AA71),"",MOD(Sheet1!$AA71-1,J)+1)</f>
        <v>11</v>
      </c>
      <c r="AD71" s="7">
        <f t="shared" ca="1" si="4"/>
        <v>112</v>
      </c>
      <c r="AE71" s="7">
        <f ca="1">IFERROR(VLOOKUP($AD71,tblData[],MATCH(AE$10,tblData[#Headers],0),FALSE),"")</f>
        <v>0.52453585632664002</v>
      </c>
      <c r="AF71" s="7">
        <f ca="1">IFERROR(VLOOKUP($AD71,tblData[],MATCH(AF$10,tblData[#Headers],0),FALSE),"")</f>
        <v>7.7186614593260927E-2</v>
      </c>
      <c r="AG71" s="7">
        <f ca="1">IFERROR(VLOOKUP($AD71,tblData[],MATCH(AG$10,tblData[#Headers],0),FALSE),"")</f>
        <v>0.31277627196214475</v>
      </c>
      <c r="AH71" s="7">
        <f ca="1">IFERROR(VLOOKUP($AD71,tblData[],MATCH(AH$10,tblData[#Headers],0),FALSE),"")</f>
        <v>5.5622165549996003</v>
      </c>
      <c r="AJ71" s="7">
        <v>61</v>
      </c>
      <c r="AK71" s="7" cm="1">
        <f t="array" aca="1" ref="AK71:AN71" ca="1">IFERROR(LINEST(_xlfn._xlws.FILTER($AH$11:$AH$100010,$AB$11:$AB$100010=$AJ71),_xlfn._xlws.FILTER($AE$11:$AG$100010,$AB$11:$AB$100010=$AJ71)),"")</f>
        <v>5.2653193248604468</v>
      </c>
      <c r="AL71" s="7">
        <f ca="1"/>
        <v>3.2446137415122482</v>
      </c>
      <c r="AM71" s="7">
        <f ca="1"/>
        <v>4.1773417684593168</v>
      </c>
      <c r="AN71" s="7">
        <f ca="1"/>
        <v>1.3540075393541704</v>
      </c>
    </row>
    <row r="72" spans="1:40" x14ac:dyDescent="0.25">
      <c r="A72">
        <v>62</v>
      </c>
      <c r="B72">
        <f>1</f>
        <v>1</v>
      </c>
      <c r="C72">
        <v>0.93998484621519485</v>
      </c>
      <c r="D72">
        <v>0.68955098938235648</v>
      </c>
      <c r="E72">
        <v>0.46236256776472195</v>
      </c>
      <c r="F72">
        <v>10.328142660607618</v>
      </c>
      <c r="H72" s="12">
        <v>37</v>
      </c>
      <c r="I72" s="12">
        <v>5.6475075857043127</v>
      </c>
      <c r="J72" s="12">
        <v>0.74171878732702101</v>
      </c>
      <c r="AA72" s="7">
        <v>62</v>
      </c>
      <c r="AB72" s="7">
        <v>3</v>
      </c>
      <c r="AC72" s="7">
        <f>IF(ISBLANK(AA72),"",MOD(Sheet1!$AA72-1,J)+1)</f>
        <v>12</v>
      </c>
      <c r="AD72" s="7">
        <f t="shared" ca="1" si="4"/>
        <v>200</v>
      </c>
      <c r="AE72" s="7">
        <f ca="1">IFERROR(VLOOKUP($AD72,tblData[],MATCH(AE$10,tblData[#Headers],0),FALSE),"")</f>
        <v>0.18695905533618584</v>
      </c>
      <c r="AF72" s="7">
        <f ca="1">IFERROR(VLOOKUP($AD72,tblData[],MATCH(AF$10,tblData[#Headers],0),FALSE),"")</f>
        <v>0.92140135082510788</v>
      </c>
      <c r="AG72" s="7">
        <f ca="1">IFERROR(VLOOKUP($AD72,tblData[],MATCH(AG$10,tblData[#Headers],0),FALSE),"")</f>
        <v>0.74667348500880626</v>
      </c>
      <c r="AH72" s="7">
        <f ca="1">IFERROR(VLOOKUP($AD72,tblData[],MATCH(AH$10,tblData[#Headers],0),FALSE),"")</f>
        <v>8.9902993586052133</v>
      </c>
      <c r="AJ72" s="7">
        <v>62</v>
      </c>
      <c r="AK72" s="7" cm="1">
        <f t="array" aca="1" ref="AK72:AN72" ca="1">IFERROR(LINEST(_xlfn._xlws.FILTER($AH$11:$AH$100010,$AB$11:$AB$100010=$AJ72),_xlfn._xlws.FILTER($AE$11:$AG$100010,$AB$11:$AB$100010=$AJ72)),"")</f>
        <v>5.6450949508518002</v>
      </c>
      <c r="AL72" s="7">
        <f ca="1"/>
        <v>3.5234571688280152</v>
      </c>
      <c r="AM72" s="7">
        <f ca="1"/>
        <v>1.1189476451362708</v>
      </c>
      <c r="AN72" s="7">
        <f ca="1"/>
        <v>3.2655207947561053</v>
      </c>
    </row>
    <row r="73" spans="1:40" x14ac:dyDescent="0.25">
      <c r="A73">
        <v>63</v>
      </c>
      <c r="B73">
        <f>1</f>
        <v>1</v>
      </c>
      <c r="C73">
        <v>0.99640081286875437</v>
      </c>
      <c r="D73">
        <v>0.42073534482719743</v>
      </c>
      <c r="E73">
        <v>0.63623612178498723</v>
      </c>
      <c r="F73">
        <v>8.9752554956762687</v>
      </c>
      <c r="H73" s="12">
        <v>38</v>
      </c>
      <c r="I73" s="12">
        <v>6.1494190428176818</v>
      </c>
      <c r="J73" s="12">
        <v>10.548292541849593</v>
      </c>
      <c r="AA73" s="7">
        <v>63</v>
      </c>
      <c r="AB73" s="7">
        <v>3</v>
      </c>
      <c r="AC73" s="7">
        <f>IF(ISBLANK(AA73),"",MOD(Sheet1!$AA73-1,J)+1)</f>
        <v>13</v>
      </c>
      <c r="AD73" s="7">
        <f t="shared" ca="1" si="4"/>
        <v>13</v>
      </c>
      <c r="AE73" s="7">
        <f ca="1">IFERROR(VLOOKUP($AD73,tblData[],MATCH(AE$10,tblData[#Headers],0),FALSE),"")</f>
        <v>0.5306534690107152</v>
      </c>
      <c r="AF73" s="7">
        <f ca="1">IFERROR(VLOOKUP($AD73,tblData[],MATCH(AF$10,tblData[#Headers],0),FALSE),"")</f>
        <v>0.25676746472204726</v>
      </c>
      <c r="AG73" s="7">
        <f ca="1">IFERROR(VLOOKUP($AD73,tblData[],MATCH(AG$10,tblData[#Headers],0),FALSE),"")</f>
        <v>0.99713867319085625</v>
      </c>
      <c r="AH73" s="7">
        <f ca="1">IFERROR(VLOOKUP($AD73,tblData[],MATCH(AH$10,tblData[#Headers],0),FALSE),"")</f>
        <v>8.3403866012054308</v>
      </c>
      <c r="AJ73" s="7">
        <v>63</v>
      </c>
      <c r="AK73" s="7" cm="1">
        <f t="array" aca="1" ref="AK73:AN73" ca="1">IFERROR(LINEST(_xlfn._xlws.FILTER($AH$11:$AH$100010,$AB$11:$AB$100010=$AJ73),_xlfn._xlws.FILTER($AE$11:$AG$100010,$AB$11:$AB$100010=$AJ73)),"")</f>
        <v>6.1849051947206899</v>
      </c>
      <c r="AL73" s="7">
        <f ca="1"/>
        <v>5.5430513960451355</v>
      </c>
      <c r="AM73" s="7">
        <f ca="1"/>
        <v>4.1519706201597826</v>
      </c>
      <c r="AN73" s="7">
        <f ca="1"/>
        <v>0.11495770425453022</v>
      </c>
    </row>
    <row r="74" spans="1:40" x14ac:dyDescent="0.25">
      <c r="A74">
        <v>64</v>
      </c>
      <c r="B74">
        <f>1</f>
        <v>1</v>
      </c>
      <c r="C74">
        <v>0.98933224202280701</v>
      </c>
      <c r="D74">
        <v>0.39779428158235464</v>
      </c>
      <c r="E74">
        <v>0.25719058004492978</v>
      </c>
      <c r="F74">
        <v>6.353409049047559</v>
      </c>
      <c r="H74" s="12">
        <v>39</v>
      </c>
      <c r="I74" s="12">
        <v>7.9662979363987168</v>
      </c>
      <c r="J74" s="12">
        <v>-0.38188215383523882</v>
      </c>
      <c r="AA74" s="7">
        <v>64</v>
      </c>
      <c r="AB74" s="7">
        <v>3</v>
      </c>
      <c r="AC74" s="7">
        <f>IF(ISBLANK(AA74),"",MOD(Sheet1!$AA74-1,J)+1)</f>
        <v>14</v>
      </c>
      <c r="AD74" s="7">
        <f t="shared" ca="1" si="4"/>
        <v>13</v>
      </c>
      <c r="AE74" s="7">
        <f ca="1">IFERROR(VLOOKUP($AD74,tblData[],MATCH(AE$10,tblData[#Headers],0),FALSE),"")</f>
        <v>0.5306534690107152</v>
      </c>
      <c r="AF74" s="7">
        <f ca="1">IFERROR(VLOOKUP($AD74,tblData[],MATCH(AF$10,tblData[#Headers],0),FALSE),"")</f>
        <v>0.25676746472204726</v>
      </c>
      <c r="AG74" s="7">
        <f ca="1">IFERROR(VLOOKUP($AD74,tblData[],MATCH(AG$10,tblData[#Headers],0),FALSE),"")</f>
        <v>0.99713867319085625</v>
      </c>
      <c r="AH74" s="7">
        <f ca="1">IFERROR(VLOOKUP($AD74,tblData[],MATCH(AH$10,tblData[#Headers],0),FALSE),"")</f>
        <v>8.3403866012054308</v>
      </c>
      <c r="AJ74" s="7">
        <v>64</v>
      </c>
      <c r="AK74" s="7" cm="1">
        <f t="array" aca="1" ref="AK74:AN74" ca="1">IFERROR(LINEST(_xlfn._xlws.FILTER($AH$11:$AH$100010,$AB$11:$AB$100010=$AJ74),_xlfn._xlws.FILTER($AE$11:$AG$100010,$AB$11:$AB$100010=$AJ74)),"")</f>
        <v>5.742938232108564</v>
      </c>
      <c r="AL74" s="7">
        <f ca="1"/>
        <v>4.7136667034260595</v>
      </c>
      <c r="AM74" s="7">
        <f ca="1"/>
        <v>3.1093473173672233</v>
      </c>
      <c r="AN74" s="7">
        <f ca="1"/>
        <v>0.95804498180483799</v>
      </c>
    </row>
    <row r="75" spans="1:40" x14ac:dyDescent="0.25">
      <c r="A75">
        <v>65</v>
      </c>
      <c r="B75">
        <f>1</f>
        <v>1</v>
      </c>
      <c r="C75">
        <v>0.6484737567609018</v>
      </c>
      <c r="D75">
        <v>0.23218304876516471</v>
      </c>
      <c r="E75">
        <v>0.19079109709267961</v>
      </c>
      <c r="F75">
        <v>7.062850924192877</v>
      </c>
      <c r="H75" s="12">
        <v>40</v>
      </c>
      <c r="I75" s="12">
        <v>6.9424023150797645</v>
      </c>
      <c r="J75" s="12">
        <v>-1.3106447650295481</v>
      </c>
      <c r="AA75" s="7">
        <v>65</v>
      </c>
      <c r="AB75" s="7">
        <v>3</v>
      </c>
      <c r="AC75" s="7">
        <f>IF(ISBLANK(AA75),"",MOD(Sheet1!$AA75-1,J)+1)</f>
        <v>15</v>
      </c>
      <c r="AD75" s="7">
        <f t="shared" ca="1" si="4"/>
        <v>98</v>
      </c>
      <c r="AE75" s="7">
        <f ca="1">IFERROR(VLOOKUP($AD75,tblData[],MATCH(AE$10,tblData[#Headers],0),FALSE),"")</f>
        <v>6.418179894683107E-2</v>
      </c>
      <c r="AF75" s="7">
        <f ca="1">IFERROR(VLOOKUP($AD75,tblData[],MATCH(AF$10,tblData[#Headers],0),FALSE),"")</f>
        <v>0.97715275429366411</v>
      </c>
      <c r="AG75" s="7">
        <f ca="1">IFERROR(VLOOKUP($AD75,tblData[],MATCH(AG$10,tblData[#Headers],0),FALSE),"")</f>
        <v>0.80022754831641385</v>
      </c>
      <c r="AH75" s="7">
        <f ca="1">IFERROR(VLOOKUP($AD75,tblData[],MATCH(AH$10,tblData[#Headers],0),FALSE),"")</f>
        <v>8.7344695442322902</v>
      </c>
      <c r="AJ75" s="7">
        <v>65</v>
      </c>
      <c r="AK75" s="7" cm="1">
        <f t="array" aca="1" ref="AK75:AN75" ca="1">IFERROR(LINEST(_xlfn._xlws.FILTER($AH$11:$AH$100010,$AB$11:$AB$100010=$AJ75),_xlfn._xlws.FILTER($AE$11:$AG$100010,$AB$11:$AB$100010=$AJ75)),"")</f>
        <v>4.7156661024209114</v>
      </c>
      <c r="AL75" s="7">
        <f ca="1"/>
        <v>3.5617256210176853</v>
      </c>
      <c r="AM75" s="7">
        <f ca="1"/>
        <v>2.6909655568308319</v>
      </c>
      <c r="AN75" s="7">
        <f ca="1"/>
        <v>1.7816146818791565</v>
      </c>
    </row>
    <row r="76" spans="1:40" x14ac:dyDescent="0.25">
      <c r="A76">
        <v>66</v>
      </c>
      <c r="B76">
        <f>1</f>
        <v>1</v>
      </c>
      <c r="C76">
        <v>0.11521218375772135</v>
      </c>
      <c r="D76">
        <v>0.88820997540670654</v>
      </c>
      <c r="E76">
        <v>0.53182071487237903</v>
      </c>
      <c r="F76">
        <v>7.0307411138455427</v>
      </c>
      <c r="H76" s="12">
        <v>41</v>
      </c>
      <c r="I76" s="12">
        <v>6.5879116942910336</v>
      </c>
      <c r="J76" s="12">
        <v>0.34528567364646445</v>
      </c>
      <c r="AA76" s="7">
        <v>66</v>
      </c>
      <c r="AB76" s="7">
        <v>3</v>
      </c>
      <c r="AC76" s="7">
        <f>IF(ISBLANK(AA76),"",MOD(Sheet1!$AA76-1,J)+1)</f>
        <v>16</v>
      </c>
      <c r="AD76" s="7">
        <f t="shared" ca="1" si="4"/>
        <v>21</v>
      </c>
      <c r="AE76" s="7">
        <f ca="1">IFERROR(VLOOKUP($AD76,tblData[],MATCH(AE$10,tblData[#Headers],0),FALSE),"")</f>
        <v>0.95585987670687489</v>
      </c>
      <c r="AF76" s="7">
        <f ca="1">IFERROR(VLOOKUP($AD76,tblData[],MATCH(AF$10,tblData[#Headers],0),FALSE),"")</f>
        <v>0.20721637561334372</v>
      </c>
      <c r="AG76" s="7">
        <f ca="1">IFERROR(VLOOKUP($AD76,tblData[],MATCH(AG$10,tblData[#Headers],0),FALSE),"")</f>
        <v>8.7058277294948971E-2</v>
      </c>
      <c r="AH76" s="7">
        <f ca="1">IFERROR(VLOOKUP($AD76,tblData[],MATCH(AH$10,tblData[#Headers],0),FALSE),"")</f>
        <v>4.8077215892503471</v>
      </c>
      <c r="AJ76" s="7">
        <v>66</v>
      </c>
      <c r="AK76" s="7" cm="1">
        <f t="array" aca="1" ref="AK76:AN76" ca="1">IFERROR(LINEST(_xlfn._xlws.FILTER($AH$11:$AH$100010,$AB$11:$AB$100010=$AJ76),_xlfn._xlws.FILTER($AE$11:$AG$100010,$AB$11:$AB$100010=$AJ76)),"")</f>
        <v>5.2599030841782923</v>
      </c>
      <c r="AL76" s="7">
        <f ca="1"/>
        <v>3.5181167291159894</v>
      </c>
      <c r="AM76" s="7">
        <f ca="1"/>
        <v>2.8262619627453014</v>
      </c>
      <c r="AN76" s="7">
        <f ca="1"/>
        <v>1.6086116754968969</v>
      </c>
    </row>
    <row r="77" spans="1:40" x14ac:dyDescent="0.25">
      <c r="A77">
        <v>67</v>
      </c>
      <c r="B77">
        <f>1</f>
        <v>1</v>
      </c>
      <c r="C77">
        <v>6.2225244733387752E-2</v>
      </c>
      <c r="D77">
        <v>0.69346724139084537</v>
      </c>
      <c r="E77">
        <v>0.68593131244049621</v>
      </c>
      <c r="F77">
        <v>10.245463198684899</v>
      </c>
      <c r="H77" s="12">
        <v>42</v>
      </c>
      <c r="I77" s="12">
        <v>8.5904956451452659</v>
      </c>
      <c r="J77" s="12">
        <v>4.8150919170153017E-2</v>
      </c>
      <c r="AA77" s="7">
        <v>67</v>
      </c>
      <c r="AB77" s="7">
        <v>3</v>
      </c>
      <c r="AC77" s="7">
        <f>IF(ISBLANK(AA77),"",MOD(Sheet1!$AA77-1,J)+1)</f>
        <v>17</v>
      </c>
      <c r="AD77" s="7">
        <f t="shared" ref="AD77:AD140" ca="1" si="5">IF(ISBLANK(AA77),"",RANDBETWEEN(1,N))</f>
        <v>116</v>
      </c>
      <c r="AE77" s="7">
        <f ca="1">IFERROR(VLOOKUP($AD77,tblData[],MATCH(AE$10,tblData[#Headers],0),FALSE),"")</f>
        <v>0.11031697004690411</v>
      </c>
      <c r="AF77" s="7">
        <f ca="1">IFERROR(VLOOKUP($AD77,tblData[],MATCH(AF$10,tblData[#Headers],0),FALSE),"")</f>
        <v>0.31812851239329165</v>
      </c>
      <c r="AG77" s="7">
        <f ca="1">IFERROR(VLOOKUP($AD77,tblData[],MATCH(AG$10,tblData[#Headers],0),FALSE),"")</f>
        <v>0.5103234682733585</v>
      </c>
      <c r="AH77" s="7">
        <f ca="1">IFERROR(VLOOKUP($AD77,tblData[],MATCH(AH$10,tblData[#Headers],0),FALSE),"")</f>
        <v>4.6278769358624894</v>
      </c>
      <c r="AJ77" s="7">
        <v>67</v>
      </c>
      <c r="AK77" s="7" cm="1">
        <f t="array" aca="1" ref="AK77:AN77" ca="1">IFERROR(LINEST(_xlfn._xlws.FILTER($AH$11:$AH$100010,$AB$11:$AB$100010=$AJ77),_xlfn._xlws.FILTER($AE$11:$AG$100010,$AB$11:$AB$100010=$AJ77)),"")</f>
        <v>4.751354715164819</v>
      </c>
      <c r="AL77" s="7">
        <f ca="1"/>
        <v>3.3347497416639555</v>
      </c>
      <c r="AM77" s="7">
        <f ca="1"/>
        <v>3.5966795300296557</v>
      </c>
      <c r="AN77" s="7">
        <f ca="1"/>
        <v>1.9565759228326445</v>
      </c>
    </row>
    <row r="78" spans="1:40" x14ac:dyDescent="0.25">
      <c r="A78">
        <v>68</v>
      </c>
      <c r="B78">
        <f>1</f>
        <v>1</v>
      </c>
      <c r="C78">
        <v>0.20842126044748166</v>
      </c>
      <c r="D78">
        <v>0.15212247152204539</v>
      </c>
      <c r="E78">
        <v>0.58074163390273181</v>
      </c>
      <c r="F78">
        <v>5.9911025495129806</v>
      </c>
      <c r="H78" s="12">
        <v>43</v>
      </c>
      <c r="I78" s="12">
        <v>7.7408426720046268</v>
      </c>
      <c r="J78" s="12">
        <v>-1.2755237482671182</v>
      </c>
      <c r="AA78" s="7">
        <v>68</v>
      </c>
      <c r="AB78" s="7">
        <v>3</v>
      </c>
      <c r="AC78" s="7">
        <f>IF(ISBLANK(AA78),"",MOD(Sheet1!$AA78-1,J)+1)</f>
        <v>18</v>
      </c>
      <c r="AD78" s="7">
        <f t="shared" ca="1" si="5"/>
        <v>86</v>
      </c>
      <c r="AE78" s="7">
        <f ca="1">IFERROR(VLOOKUP($AD78,tblData[],MATCH(AE$10,tblData[#Headers],0),FALSE),"")</f>
        <v>0.79123958504211644</v>
      </c>
      <c r="AF78" s="7">
        <f ca="1">IFERROR(VLOOKUP($AD78,tblData[],MATCH(AF$10,tblData[#Headers],0),FALSE),"")</f>
        <v>0.88128731459232723</v>
      </c>
      <c r="AG78" s="7">
        <f ca="1">IFERROR(VLOOKUP($AD78,tblData[],MATCH(AG$10,tblData[#Headers],0),FALSE),"")</f>
        <v>0.88367838939092558</v>
      </c>
      <c r="AH78" s="7">
        <f ca="1">IFERROR(VLOOKUP($AD78,tblData[],MATCH(AH$10,tblData[#Headers],0),FALSE),"")</f>
        <v>12.567316046787667</v>
      </c>
      <c r="AJ78" s="7">
        <v>68</v>
      </c>
      <c r="AK78" s="7" cm="1">
        <f t="array" aca="1" ref="AK78:AN78" ca="1">IFERROR(LINEST(_xlfn._xlws.FILTER($AH$11:$AH$100010,$AB$11:$AB$100010=$AJ78),_xlfn._xlws.FILTER($AE$11:$AG$100010,$AB$11:$AB$100010=$AJ78)),"")</f>
        <v>4.8103605468112614</v>
      </c>
      <c r="AL78" s="7">
        <f ca="1"/>
        <v>3.7773779379611532</v>
      </c>
      <c r="AM78" s="7">
        <f ca="1"/>
        <v>2.7767077398624425</v>
      </c>
      <c r="AN78" s="7">
        <f ca="1"/>
        <v>1.8832430167911172</v>
      </c>
    </row>
    <row r="79" spans="1:40" x14ac:dyDescent="0.25">
      <c r="A79">
        <v>69</v>
      </c>
      <c r="B79">
        <f>1</f>
        <v>1</v>
      </c>
      <c r="C79">
        <v>0.98940556071732411</v>
      </c>
      <c r="D79">
        <v>5.6795599288914533E-2</v>
      </c>
      <c r="E79">
        <v>0.24174815103783676</v>
      </c>
      <c r="F79">
        <v>6.1575224537206763</v>
      </c>
      <c r="H79" s="12">
        <v>44</v>
      </c>
      <c r="I79" s="12">
        <v>4.7190632605184675</v>
      </c>
      <c r="J79" s="12">
        <v>-0.66385889930190256</v>
      </c>
      <c r="AA79" s="7">
        <v>69</v>
      </c>
      <c r="AB79" s="7">
        <v>3</v>
      </c>
      <c r="AC79" s="7">
        <f>IF(ISBLANK(AA79),"",MOD(Sheet1!$AA79-1,J)+1)</f>
        <v>19</v>
      </c>
      <c r="AD79" s="7">
        <f t="shared" ca="1" si="5"/>
        <v>76</v>
      </c>
      <c r="AE79" s="7">
        <f ca="1">IFERROR(VLOOKUP($AD79,tblData[],MATCH(AE$10,tblData[#Headers],0),FALSE),"")</f>
        <v>0.99749763692243676</v>
      </c>
      <c r="AF79" s="7">
        <f ca="1">IFERROR(VLOOKUP($AD79,tblData[],MATCH(AF$10,tblData[#Headers],0),FALSE),"")</f>
        <v>0.50459624858960561</v>
      </c>
      <c r="AG79" s="7">
        <f ca="1">IFERROR(VLOOKUP($AD79,tblData[],MATCH(AG$10,tblData[#Headers],0),FALSE),"")</f>
        <v>0.4899987149044952</v>
      </c>
      <c r="AH79" s="7">
        <f ca="1">IFERROR(VLOOKUP($AD79,tblData[],MATCH(AH$10,tblData[#Headers],0),FALSE),"")</f>
        <v>8.9772892014098424</v>
      </c>
      <c r="AJ79" s="7">
        <v>69</v>
      </c>
      <c r="AK79" s="7" cm="1">
        <f t="array" aca="1" ref="AK79:AN79" ca="1">IFERROR(LINEST(_xlfn._xlws.FILTER($AH$11:$AH$100010,$AB$11:$AB$100010=$AJ79),_xlfn._xlws.FILTER($AE$11:$AG$100010,$AB$11:$AB$100010=$AJ79)),"")</f>
        <v>4.7521013901024283</v>
      </c>
      <c r="AL79" s="7">
        <f ca="1"/>
        <v>2.6016456325171107</v>
      </c>
      <c r="AM79" s="7">
        <f ca="1"/>
        <v>3.3601359845163641</v>
      </c>
      <c r="AN79" s="7">
        <f ca="1"/>
        <v>2.4922313876433329</v>
      </c>
    </row>
    <row r="80" spans="1:40" x14ac:dyDescent="0.25">
      <c r="A80">
        <v>70</v>
      </c>
      <c r="B80">
        <f>1</f>
        <v>1</v>
      </c>
      <c r="C80">
        <v>0.84439998381948689</v>
      </c>
      <c r="D80">
        <v>0.55587062864010761</v>
      </c>
      <c r="E80">
        <v>0.18243490769543869</v>
      </c>
      <c r="F80">
        <v>6.9819889408019522</v>
      </c>
      <c r="H80" s="12">
        <v>45</v>
      </c>
      <c r="I80" s="12">
        <v>9.2303809076310372</v>
      </c>
      <c r="J80" s="12">
        <v>2.9578355213668495</v>
      </c>
      <c r="AA80" s="7">
        <v>70</v>
      </c>
      <c r="AB80" s="7">
        <v>3</v>
      </c>
      <c r="AC80" s="7">
        <f>IF(ISBLANK(AA80),"",MOD(Sheet1!$AA80-1,J)+1)</f>
        <v>20</v>
      </c>
      <c r="AD80" s="7">
        <f t="shared" ca="1" si="5"/>
        <v>15</v>
      </c>
      <c r="AE80" s="7">
        <f ca="1">IFERROR(VLOOKUP($AD80,tblData[],MATCH(AE$10,tblData[#Headers],0),FALSE),"")</f>
        <v>0.92115152104335973</v>
      </c>
      <c r="AF80" s="7">
        <f ca="1">IFERROR(VLOOKUP($AD80,tblData[],MATCH(AF$10,tblData[#Headers],0),FALSE),"")</f>
        <v>0.30076701537099193</v>
      </c>
      <c r="AG80" s="7">
        <f ca="1">IFERROR(VLOOKUP($AD80,tblData[],MATCH(AG$10,tblData[#Headers],0),FALSE),"")</f>
        <v>0.17433958415301931</v>
      </c>
      <c r="AH80" s="7">
        <f ca="1">IFERROR(VLOOKUP($AD80,tblData[],MATCH(AH$10,tblData[#Headers],0),FALSE),"")</f>
        <v>5.6642330287926388</v>
      </c>
      <c r="AJ80" s="7">
        <v>70</v>
      </c>
      <c r="AK80" s="7" cm="1">
        <f t="array" aca="1" ref="AK80:AN80" ca="1">IFERROR(LINEST(_xlfn._xlws.FILTER($AH$11:$AH$100010,$AB$11:$AB$100010=$AJ80),_xlfn._xlws.FILTER($AE$11:$AG$100010,$AB$11:$AB$100010=$AJ80)),"")</f>
        <v>3.1775341967510333</v>
      </c>
      <c r="AL80" s="7">
        <f ca="1"/>
        <v>3.5324984205764816</v>
      </c>
      <c r="AM80" s="7">
        <f ca="1"/>
        <v>0.79805843818076738</v>
      </c>
      <c r="AN80" s="7">
        <f ca="1"/>
        <v>4.6946277571473818</v>
      </c>
    </row>
    <row r="81" spans="1:40" x14ac:dyDescent="0.25">
      <c r="A81">
        <v>71</v>
      </c>
      <c r="B81">
        <f>1</f>
        <v>1</v>
      </c>
      <c r="C81">
        <v>0.6920510819850445</v>
      </c>
      <c r="D81">
        <v>0.56150971739807831</v>
      </c>
      <c r="E81">
        <v>0.21958020265757006</v>
      </c>
      <c r="F81">
        <v>6.6429096218947548</v>
      </c>
      <c r="H81" s="12">
        <v>46</v>
      </c>
      <c r="I81" s="12">
        <v>9.3682184270839741</v>
      </c>
      <c r="J81" s="12">
        <v>-3.9692493464119849E-2</v>
      </c>
      <c r="AA81" s="7">
        <v>71</v>
      </c>
      <c r="AB81" s="7">
        <v>3</v>
      </c>
      <c r="AC81" s="7">
        <f>IF(ISBLANK(AA81),"",MOD(Sheet1!$AA81-1,J)+1)</f>
        <v>21</v>
      </c>
      <c r="AD81" s="7">
        <f t="shared" ca="1" si="5"/>
        <v>24</v>
      </c>
      <c r="AE81" s="7">
        <f ca="1">IFERROR(VLOOKUP($AD81,tblData[],MATCH(AE$10,tblData[#Headers],0),FALSE),"")</f>
        <v>0.60412911734413199</v>
      </c>
      <c r="AF81" s="7">
        <f ca="1">IFERROR(VLOOKUP($AD81,tblData[],MATCH(AF$10,tblData[#Headers],0),FALSE),"")</f>
        <v>0.95457840326191223</v>
      </c>
      <c r="AG81" s="7">
        <f ca="1">IFERROR(VLOOKUP($AD81,tblData[],MATCH(AG$10,tblData[#Headers],0),FALSE),"")</f>
        <v>0.75403964629284159</v>
      </c>
      <c r="AH81" s="7">
        <f ca="1">IFERROR(VLOOKUP($AD81,tblData[],MATCH(AH$10,tblData[#Headers],0),FALSE),"")</f>
        <v>13.618367560016271</v>
      </c>
      <c r="AJ81" s="7">
        <v>71</v>
      </c>
      <c r="AK81" s="7" cm="1">
        <f t="array" aca="1" ref="AK81:AN81" ca="1">IFERROR(LINEST(_xlfn._xlws.FILTER($AH$11:$AH$100010,$AB$11:$AB$100010=$AJ81),_xlfn._xlws.FILTER($AE$11:$AG$100010,$AB$11:$AB$100010=$AJ81)),"")</f>
        <v>6.4993697202974365</v>
      </c>
      <c r="AL81" s="7">
        <f ca="1"/>
        <v>5.7787951820226402</v>
      </c>
      <c r="AM81" s="7">
        <f ca="1"/>
        <v>1.4400047274497276</v>
      </c>
      <c r="AN81" s="7">
        <f ca="1"/>
        <v>0.73598794338732532</v>
      </c>
    </row>
    <row r="82" spans="1:40" x14ac:dyDescent="0.25">
      <c r="A82">
        <v>72</v>
      </c>
      <c r="B82">
        <f>1</f>
        <v>1</v>
      </c>
      <c r="C82">
        <v>0.6679367737553884</v>
      </c>
      <c r="D82">
        <v>0.33966204786084564</v>
      </c>
      <c r="E82">
        <v>0.65762799403327798</v>
      </c>
      <c r="F82">
        <v>8.5501312118363977</v>
      </c>
      <c r="H82" s="12">
        <v>47</v>
      </c>
      <c r="I82" s="12">
        <v>4.0499503409106108</v>
      </c>
      <c r="J82" s="12">
        <v>-1.38250591153641</v>
      </c>
      <c r="AA82" s="7">
        <v>72</v>
      </c>
      <c r="AB82" s="7">
        <v>3</v>
      </c>
      <c r="AC82" s="7">
        <f>IF(ISBLANK(AA82),"",MOD(Sheet1!$AA82-1,J)+1)</f>
        <v>22</v>
      </c>
      <c r="AD82" s="7">
        <f t="shared" ca="1" si="5"/>
        <v>123</v>
      </c>
      <c r="AE82" s="7">
        <f ca="1">IFERROR(VLOOKUP($AD82,tblData[],MATCH(AE$10,tblData[#Headers],0),FALSE),"")</f>
        <v>0.65806539500569239</v>
      </c>
      <c r="AF82" s="7">
        <f ca="1">IFERROR(VLOOKUP($AD82,tblData[],MATCH(AF$10,tblData[#Headers],0),FALSE),"")</f>
        <v>4.8248005419702422E-2</v>
      </c>
      <c r="AG82" s="7">
        <f ca="1">IFERROR(VLOOKUP($AD82,tblData[],MATCH(AG$10,tblData[#Headers],0),FALSE),"")</f>
        <v>6.255667904301232E-2</v>
      </c>
      <c r="AH82" s="7">
        <f ca="1">IFERROR(VLOOKUP($AD82,tblData[],MATCH(AH$10,tblData[#Headers],0),FALSE),"")</f>
        <v>7.4412201517994658</v>
      </c>
      <c r="AJ82" s="7">
        <v>72</v>
      </c>
      <c r="AK82" s="7" cm="1">
        <f t="array" aca="1" ref="AK82:AN82" ca="1">IFERROR(LINEST(_xlfn._xlws.FILTER($AH$11:$AH$100010,$AB$11:$AB$100010=$AJ82),_xlfn._xlws.FILTER($AE$11:$AG$100010,$AB$11:$AB$100010=$AJ82)),"")</f>
        <v>3.5757108879014492</v>
      </c>
      <c r="AL82" s="7">
        <f ca="1"/>
        <v>4.9681908849269618</v>
      </c>
      <c r="AM82" s="7">
        <f ca="1"/>
        <v>2.6589104252079045</v>
      </c>
      <c r="AN82" s="7">
        <f ca="1"/>
        <v>2.4067115487145552</v>
      </c>
    </row>
    <row r="83" spans="1:40" x14ac:dyDescent="0.25">
      <c r="A83">
        <v>73</v>
      </c>
      <c r="B83">
        <f>1</f>
        <v>1</v>
      </c>
      <c r="C83">
        <v>0.67262227033421618</v>
      </c>
      <c r="D83">
        <v>1.9513897521467038E-3</v>
      </c>
      <c r="E83">
        <v>1.0069161930065129E-2</v>
      </c>
      <c r="F83">
        <v>3.604059833839762</v>
      </c>
      <c r="H83" s="12">
        <v>48</v>
      </c>
      <c r="I83" s="12">
        <v>5.1016126406771161</v>
      </c>
      <c r="J83" s="12">
        <v>-0.89182953905928386</v>
      </c>
      <c r="AA83" s="7">
        <v>73</v>
      </c>
      <c r="AB83" s="7">
        <v>3</v>
      </c>
      <c r="AC83" s="7">
        <f>IF(ISBLANK(AA83),"",MOD(Sheet1!$AA83-1,J)+1)</f>
        <v>23</v>
      </c>
      <c r="AD83" s="7">
        <f t="shared" ca="1" si="5"/>
        <v>154</v>
      </c>
      <c r="AE83" s="7">
        <f ca="1">IFERROR(VLOOKUP($AD83,tblData[],MATCH(AE$10,tblData[#Headers],0),FALSE),"")</f>
        <v>0.30002021823662417</v>
      </c>
      <c r="AF83" s="7">
        <f ca="1">IFERROR(VLOOKUP($AD83,tblData[],MATCH(AF$10,tblData[#Headers],0),FALSE),"")</f>
        <v>0.29144322228296726</v>
      </c>
      <c r="AG83" s="7">
        <f ca="1">IFERROR(VLOOKUP($AD83,tblData[],MATCH(AG$10,tblData[#Headers],0),FALSE),"")</f>
        <v>0.38589256580411491</v>
      </c>
      <c r="AH83" s="7">
        <f ca="1">IFERROR(VLOOKUP($AD83,tblData[],MATCH(AH$10,tblData[#Headers],0),FALSE),"")</f>
        <v>4.603660104582449</v>
      </c>
      <c r="AJ83" s="7">
        <v>73</v>
      </c>
      <c r="AK83" s="7" cm="1">
        <f t="array" aca="1" ref="AK83:AN83" ca="1">IFERROR(LINEST(_xlfn._xlws.FILTER($AH$11:$AH$100010,$AB$11:$AB$100010=$AJ83),_xlfn._xlws.FILTER($AE$11:$AG$100010,$AB$11:$AB$100010=$AJ83)),"")</f>
        <v>6.7359391748173287</v>
      </c>
      <c r="AL83" s="7">
        <f ca="1"/>
        <v>2.3351592662315634</v>
      </c>
      <c r="AM83" s="7">
        <f ca="1"/>
        <v>3.096136607289028</v>
      </c>
      <c r="AN83" s="7">
        <f ca="1"/>
        <v>2.2410124139649472</v>
      </c>
    </row>
    <row r="84" spans="1:40" x14ac:dyDescent="0.25">
      <c r="A84">
        <v>74</v>
      </c>
      <c r="B84">
        <f>1</f>
        <v>1</v>
      </c>
      <c r="C84">
        <v>2.2469850666912539E-2</v>
      </c>
      <c r="D84">
        <v>0.45167220942327713</v>
      </c>
      <c r="E84">
        <v>0.99898982680559134</v>
      </c>
      <c r="F84">
        <v>8.9298850792741433</v>
      </c>
      <c r="H84" s="12">
        <v>49</v>
      </c>
      <c r="I84" s="12">
        <v>8.2713853496996048</v>
      </c>
      <c r="J84" s="12">
        <v>0.99346683899157462</v>
      </c>
      <c r="AA84" s="7">
        <v>74</v>
      </c>
      <c r="AB84" s="7">
        <v>3</v>
      </c>
      <c r="AC84" s="7">
        <f>IF(ISBLANK(AA84),"",MOD(Sheet1!$AA84-1,J)+1)</f>
        <v>24</v>
      </c>
      <c r="AD84" s="7">
        <f t="shared" ca="1" si="5"/>
        <v>171</v>
      </c>
      <c r="AE84" s="7">
        <f ca="1">IFERROR(VLOOKUP($AD84,tblData[],MATCH(AE$10,tblData[#Headers],0),FALSE),"")</f>
        <v>0.13076313395400119</v>
      </c>
      <c r="AF84" s="7">
        <f ca="1">IFERROR(VLOOKUP($AD84,tblData[],MATCH(AF$10,tblData[#Headers],0),FALSE),"")</f>
        <v>0.61663797227249573</v>
      </c>
      <c r="AG84" s="7">
        <f ca="1">IFERROR(VLOOKUP($AD84,tblData[],MATCH(AG$10,tblData[#Headers],0),FALSE),"")</f>
        <v>0.92161142954587238</v>
      </c>
      <c r="AH84" s="7">
        <f ca="1">IFERROR(VLOOKUP($AD84,tblData[],MATCH(AH$10,tblData[#Headers],0),FALSE),"")</f>
        <v>14.483037875210048</v>
      </c>
      <c r="AJ84" s="7">
        <v>74</v>
      </c>
      <c r="AK84" s="7" cm="1">
        <f t="array" aca="1" ref="AK84:AN84" ca="1">IFERROR(LINEST(_xlfn._xlws.FILTER($AH$11:$AH$100010,$AB$11:$AB$100010=$AJ84),_xlfn._xlws.FILTER($AE$11:$AG$100010,$AB$11:$AB$100010=$AJ84)),"")</f>
        <v>4.8975513779963009</v>
      </c>
      <c r="AL84" s="7">
        <f ca="1"/>
        <v>3.2128061506997283</v>
      </c>
      <c r="AM84" s="7">
        <f ca="1"/>
        <v>2.6831994781580408</v>
      </c>
      <c r="AN84" s="7">
        <f ca="1"/>
        <v>2.0321404599542401</v>
      </c>
    </row>
    <row r="85" spans="1:40" x14ac:dyDescent="0.25">
      <c r="A85">
        <v>75</v>
      </c>
      <c r="B85">
        <f>1</f>
        <v>1</v>
      </c>
      <c r="C85">
        <v>0.2808933144415493</v>
      </c>
      <c r="D85">
        <v>0.85590994269093457</v>
      </c>
      <c r="E85">
        <v>0.42154350047414979</v>
      </c>
      <c r="F85">
        <v>7.522673962234955</v>
      </c>
      <c r="H85" s="12">
        <v>50</v>
      </c>
      <c r="I85" s="12">
        <v>7.9253083145638454</v>
      </c>
      <c r="J85" s="12">
        <v>0.94443188579918402</v>
      </c>
      <c r="AA85" s="7">
        <v>75</v>
      </c>
      <c r="AB85" s="7">
        <v>3</v>
      </c>
      <c r="AC85" s="7">
        <f>IF(ISBLANK(AA85),"",MOD(Sheet1!$AA85-1,J)+1)</f>
        <v>25</v>
      </c>
      <c r="AD85" s="7">
        <f t="shared" ca="1" si="5"/>
        <v>76</v>
      </c>
      <c r="AE85" s="7">
        <f ca="1">IFERROR(VLOOKUP($AD85,tblData[],MATCH(AE$10,tblData[#Headers],0),FALSE),"")</f>
        <v>0.99749763692243676</v>
      </c>
      <c r="AF85" s="7">
        <f ca="1">IFERROR(VLOOKUP($AD85,tblData[],MATCH(AF$10,tblData[#Headers],0),FALSE),"")</f>
        <v>0.50459624858960561</v>
      </c>
      <c r="AG85" s="7">
        <f ca="1">IFERROR(VLOOKUP($AD85,tblData[],MATCH(AG$10,tblData[#Headers],0),FALSE),"")</f>
        <v>0.4899987149044952</v>
      </c>
      <c r="AH85" s="7">
        <f ca="1">IFERROR(VLOOKUP($AD85,tblData[],MATCH(AH$10,tblData[#Headers],0),FALSE),"")</f>
        <v>8.9772892014098424</v>
      </c>
      <c r="AJ85" s="7">
        <v>75</v>
      </c>
      <c r="AK85" s="7" cm="1">
        <f t="array" aca="1" ref="AK85:AN85" ca="1">IFERROR(LINEST(_xlfn._xlws.FILTER($AH$11:$AH$100010,$AB$11:$AB$100010=$AJ85),_xlfn._xlws.FILTER($AE$11:$AG$100010,$AB$11:$AB$100010=$AJ85)),"")</f>
        <v>4.3205369748029394</v>
      </c>
      <c r="AL85" s="7">
        <f ca="1"/>
        <v>3.6626371579110542</v>
      </c>
      <c r="AM85" s="7">
        <f ca="1"/>
        <v>2.9715740972708629</v>
      </c>
      <c r="AN85" s="7">
        <f ca="1"/>
        <v>2.4633836849151902</v>
      </c>
    </row>
    <row r="86" spans="1:40" x14ac:dyDescent="0.25">
      <c r="A86">
        <v>76</v>
      </c>
      <c r="B86">
        <f>1</f>
        <v>1</v>
      </c>
      <c r="C86">
        <v>0.99749763692243676</v>
      </c>
      <c r="D86">
        <v>0.50459624858960561</v>
      </c>
      <c r="E86">
        <v>0.4899987149044952</v>
      </c>
      <c r="F86">
        <v>8.9772892014098424</v>
      </c>
      <c r="H86" s="12">
        <v>51</v>
      </c>
      <c r="I86" s="12">
        <v>9.031165347152097</v>
      </c>
      <c r="J86" s="12">
        <v>-0.97159117583224841</v>
      </c>
      <c r="AA86" s="7">
        <v>76</v>
      </c>
      <c r="AB86" s="7">
        <v>4</v>
      </c>
      <c r="AC86" s="7">
        <f>IF(ISBLANK(AA86),"",MOD(Sheet1!$AA86-1,J)+1)</f>
        <v>1</v>
      </c>
      <c r="AD86" s="7">
        <f t="shared" ca="1" si="5"/>
        <v>97</v>
      </c>
      <c r="AE86" s="7">
        <f ca="1">IFERROR(VLOOKUP($AD86,tblData[],MATCH(AE$10,tblData[#Headers],0),FALSE),"")</f>
        <v>0.95822309019398311</v>
      </c>
      <c r="AF86" s="7">
        <f ca="1">IFERROR(VLOOKUP($AD86,tblData[],MATCH(AF$10,tblData[#Headers],0),FALSE),"")</f>
        <v>0.98691120561424084</v>
      </c>
      <c r="AG86" s="7">
        <f ca="1">IFERROR(VLOOKUP($AD86,tblData[],MATCH(AG$10,tblData[#Headers],0),FALSE),"")</f>
        <v>5.8532269028992001E-2</v>
      </c>
      <c r="AH86" s="7">
        <f ca="1">IFERROR(VLOOKUP($AD86,tblData[],MATCH(AH$10,tblData[#Headers],0),FALSE),"")</f>
        <v>7.7305217870595859</v>
      </c>
      <c r="AJ86" s="7">
        <v>76</v>
      </c>
      <c r="AK86" s="7" cm="1">
        <f t="array" aca="1" ref="AK86:AN86" ca="1">IFERROR(LINEST(_xlfn._xlws.FILTER($AH$11:$AH$100010,$AB$11:$AB$100010=$AJ86),_xlfn._xlws.FILTER($AE$11:$AG$100010,$AB$11:$AB$100010=$AJ86)),"")</f>
        <v>5.0611945838935757</v>
      </c>
      <c r="AL86" s="7">
        <f ca="1"/>
        <v>4.7018714947503133</v>
      </c>
      <c r="AM86" s="7">
        <f ca="1"/>
        <v>2.967236060750897</v>
      </c>
      <c r="AN86" s="7">
        <f ca="1"/>
        <v>1.270530855807821</v>
      </c>
    </row>
    <row r="87" spans="1:40" x14ac:dyDescent="0.25">
      <c r="A87">
        <v>77</v>
      </c>
      <c r="B87">
        <f>1</f>
        <v>1</v>
      </c>
      <c r="C87">
        <v>0.35743644855553469</v>
      </c>
      <c r="D87">
        <v>0.96061863170858597</v>
      </c>
      <c r="E87">
        <v>0.47224683873663031</v>
      </c>
      <c r="F87">
        <v>8.1091429441451588</v>
      </c>
      <c r="H87" s="12">
        <v>52</v>
      </c>
      <c r="I87" s="12">
        <v>4.0577409427188726</v>
      </c>
      <c r="J87" s="12">
        <v>-0.35200220884280764</v>
      </c>
      <c r="AA87" s="7">
        <v>77</v>
      </c>
      <c r="AB87" s="7">
        <v>4</v>
      </c>
      <c r="AC87" s="7">
        <f>IF(ISBLANK(AA87),"",MOD(Sheet1!$AA87-1,J)+1)</f>
        <v>2</v>
      </c>
      <c r="AD87" s="7">
        <f t="shared" ca="1" si="5"/>
        <v>180</v>
      </c>
      <c r="AE87" s="7">
        <f ca="1">IFERROR(VLOOKUP($AD87,tblData[],MATCH(AE$10,tblData[#Headers],0),FALSE),"")</f>
        <v>0.97251637237860622</v>
      </c>
      <c r="AF87" s="7">
        <f ca="1">IFERROR(VLOOKUP($AD87,tblData[],MATCH(AF$10,tblData[#Headers],0),FALSE),"")</f>
        <v>0.49061501983563249</v>
      </c>
      <c r="AG87" s="7">
        <f ca="1">IFERROR(VLOOKUP($AD87,tblData[],MATCH(AG$10,tblData[#Headers],0),FALSE),"")</f>
        <v>4.1969842633600485E-2</v>
      </c>
      <c r="AH87" s="7">
        <f ca="1">IFERROR(VLOOKUP($AD87,tblData[],MATCH(AH$10,tblData[#Headers],0),FALSE),"")</f>
        <v>7.0288226066006745</v>
      </c>
      <c r="AJ87" s="7">
        <v>77</v>
      </c>
      <c r="AK87" s="7" cm="1">
        <f t="array" aca="1" ref="AK87:AN87" ca="1">IFERROR(LINEST(_xlfn._xlws.FILTER($AH$11:$AH$100010,$AB$11:$AB$100010=$AJ87),_xlfn._xlws.FILTER($AE$11:$AG$100010,$AB$11:$AB$100010=$AJ87)),"")</f>
        <v>4.2016057227324737</v>
      </c>
      <c r="AL87" s="7">
        <f ca="1"/>
        <v>1.7176754481879086</v>
      </c>
      <c r="AM87" s="7">
        <f ca="1"/>
        <v>3.026871441040619</v>
      </c>
      <c r="AN87" s="7">
        <f ca="1"/>
        <v>3.1815215722011843</v>
      </c>
    </row>
    <row r="88" spans="1:40" x14ac:dyDescent="0.25">
      <c r="A88">
        <v>78</v>
      </c>
      <c r="B88">
        <f>1</f>
        <v>1</v>
      </c>
      <c r="C88">
        <v>0.71218096231530192</v>
      </c>
      <c r="D88">
        <v>0.16557066005273446</v>
      </c>
      <c r="E88">
        <v>0.80554030574804703</v>
      </c>
      <c r="F88">
        <v>7.6022621131838024</v>
      </c>
      <c r="H88" s="12">
        <v>53</v>
      </c>
      <c r="I88" s="12">
        <v>8.1194965845154172</v>
      </c>
      <c r="J88" s="12">
        <v>-1.0179357756549381</v>
      </c>
      <c r="AA88" s="7">
        <v>78</v>
      </c>
      <c r="AB88" s="7">
        <v>4</v>
      </c>
      <c r="AC88" s="7">
        <f>IF(ISBLANK(AA88),"",MOD(Sheet1!$AA88-1,J)+1)</f>
        <v>3</v>
      </c>
      <c r="AD88" s="7">
        <f t="shared" ca="1" si="5"/>
        <v>140</v>
      </c>
      <c r="AE88" s="7">
        <f ca="1">IFERROR(VLOOKUP($AD88,tblData[],MATCH(AE$10,tblData[#Headers],0),FALSE),"")</f>
        <v>0.70688179004607121</v>
      </c>
      <c r="AF88" s="7">
        <f ca="1">IFERROR(VLOOKUP($AD88,tblData[],MATCH(AF$10,tblData[#Headers],0),FALSE),"")</f>
        <v>0.23812138265583593</v>
      </c>
      <c r="AG88" s="7">
        <f ca="1">IFERROR(VLOOKUP($AD88,tblData[],MATCH(AG$10,tblData[#Headers],0),FALSE),"")</f>
        <v>0.461493038833382</v>
      </c>
      <c r="AH88" s="7">
        <f ca="1">IFERROR(VLOOKUP($AD88,tblData[],MATCH(AH$10,tblData[#Headers],0),FALSE),"")</f>
        <v>6.5203779162425866</v>
      </c>
      <c r="AJ88" s="7">
        <v>78</v>
      </c>
      <c r="AK88" s="7" cm="1">
        <f t="array" aca="1" ref="AK88:AN88" ca="1">IFERROR(LINEST(_xlfn._xlws.FILTER($AH$11:$AH$100010,$AB$11:$AB$100010=$AJ88),_xlfn._xlws.FILTER($AE$11:$AG$100010,$AB$11:$AB$100010=$AJ88)),"")</f>
        <v>6.9172507319486796</v>
      </c>
      <c r="AL88" s="7">
        <f ca="1"/>
        <v>3.1939052741483502</v>
      </c>
      <c r="AM88" s="7">
        <f ca="1"/>
        <v>0.90550533593634397</v>
      </c>
      <c r="AN88" s="7">
        <f ca="1"/>
        <v>2.4383371632212207</v>
      </c>
    </row>
    <row r="89" spans="1:40" x14ac:dyDescent="0.25">
      <c r="A89">
        <v>79</v>
      </c>
      <c r="B89">
        <f>1</f>
        <v>1</v>
      </c>
      <c r="C89">
        <v>0.88060143059757556</v>
      </c>
      <c r="D89">
        <v>0.77545984895943143</v>
      </c>
      <c r="E89">
        <v>1.0329972170963209E-2</v>
      </c>
      <c r="F89">
        <v>6.6832232714594406</v>
      </c>
      <c r="H89" s="12">
        <v>54</v>
      </c>
      <c r="I89" s="12">
        <v>6.2540532356986294</v>
      </c>
      <c r="J89" s="12">
        <v>-0.39999386962604344</v>
      </c>
      <c r="AA89" s="7">
        <v>79</v>
      </c>
      <c r="AB89" s="7">
        <v>4</v>
      </c>
      <c r="AC89" s="7">
        <f>IF(ISBLANK(AA89),"",MOD(Sheet1!$AA89-1,J)+1)</f>
        <v>4</v>
      </c>
      <c r="AD89" s="7">
        <f t="shared" ca="1" si="5"/>
        <v>81</v>
      </c>
      <c r="AE89" s="7">
        <f ca="1">IFERROR(VLOOKUP($AD89,tblData[],MATCH(AE$10,tblData[#Headers],0),FALSE),"")</f>
        <v>0.41381594632378993</v>
      </c>
      <c r="AF89" s="7">
        <f ca="1">IFERROR(VLOOKUP($AD89,tblData[],MATCH(AF$10,tblData[#Headers],0),FALSE),"")</f>
        <v>0.55431053692602927</v>
      </c>
      <c r="AG89" s="7">
        <f ca="1">IFERROR(VLOOKUP($AD89,tblData[],MATCH(AG$10,tblData[#Headers],0),FALSE),"")</f>
        <v>0.88758877139702808</v>
      </c>
      <c r="AH89" s="7">
        <f ca="1">IFERROR(VLOOKUP($AD89,tblData[],MATCH(AH$10,tblData[#Headers],0),FALSE),"")</f>
        <v>9.3375755843936403</v>
      </c>
      <c r="AJ89" s="7">
        <v>79</v>
      </c>
      <c r="AK89" s="7" cm="1">
        <f t="array" aca="1" ref="AK89:AN89" ca="1">IFERROR(LINEST(_xlfn._xlws.FILTER($AH$11:$AH$100010,$AB$11:$AB$100010=$AJ89),_xlfn._xlws.FILTER($AE$11:$AG$100010,$AB$11:$AB$100010=$AJ89)),"")</f>
        <v>5.3573012340369681</v>
      </c>
      <c r="AL89" s="7">
        <f ca="1"/>
        <v>4.0408218460942305</v>
      </c>
      <c r="AM89" s="7">
        <f ca="1"/>
        <v>4.0508657922062881</v>
      </c>
      <c r="AN89" s="7">
        <f ca="1"/>
        <v>0.723556676524308</v>
      </c>
    </row>
    <row r="90" spans="1:40" x14ac:dyDescent="0.25">
      <c r="A90">
        <v>80</v>
      </c>
      <c r="B90">
        <f>1</f>
        <v>1</v>
      </c>
      <c r="C90">
        <v>0.86796670176274737</v>
      </c>
      <c r="D90">
        <v>0.5853393211113852</v>
      </c>
      <c r="E90">
        <v>0.82965587168539978</v>
      </c>
      <c r="F90">
        <v>9.841374553259417</v>
      </c>
      <c r="H90" s="12">
        <v>55</v>
      </c>
      <c r="I90" s="12">
        <v>11.865526380363796</v>
      </c>
      <c r="J90" s="12">
        <v>3.3655234893586794E-2</v>
      </c>
      <c r="AA90" s="7">
        <v>80</v>
      </c>
      <c r="AB90" s="7">
        <v>4</v>
      </c>
      <c r="AC90" s="7">
        <f>IF(ISBLANK(AA90),"",MOD(Sheet1!$AA90-1,J)+1)</f>
        <v>5</v>
      </c>
      <c r="AD90" s="7">
        <f t="shared" ca="1" si="5"/>
        <v>21</v>
      </c>
      <c r="AE90" s="7">
        <f ca="1">IFERROR(VLOOKUP($AD90,tblData[],MATCH(AE$10,tblData[#Headers],0),FALSE),"")</f>
        <v>0.95585987670687489</v>
      </c>
      <c r="AF90" s="7">
        <f ca="1">IFERROR(VLOOKUP($AD90,tblData[],MATCH(AF$10,tblData[#Headers],0),FALSE),"")</f>
        <v>0.20721637561334372</v>
      </c>
      <c r="AG90" s="7">
        <f ca="1">IFERROR(VLOOKUP($AD90,tblData[],MATCH(AG$10,tblData[#Headers],0),FALSE),"")</f>
        <v>8.7058277294948971E-2</v>
      </c>
      <c r="AH90" s="7">
        <f ca="1">IFERROR(VLOOKUP($AD90,tblData[],MATCH(AH$10,tblData[#Headers],0),FALSE),"")</f>
        <v>4.8077215892503471</v>
      </c>
      <c r="AJ90" s="7">
        <v>80</v>
      </c>
      <c r="AK90" s="7" cm="1">
        <f t="array" aca="1" ref="AK90:AN90" ca="1">IFERROR(LINEST(_xlfn._xlws.FILTER($AH$11:$AH$100010,$AB$11:$AB$100010=$AJ90),_xlfn._xlws.FILTER($AE$11:$AG$100010,$AB$11:$AB$100010=$AJ90)),"")</f>
        <v>6.6827762056835898</v>
      </c>
      <c r="AL90" s="7">
        <f ca="1"/>
        <v>4.5647908457966482</v>
      </c>
      <c r="AM90" s="7">
        <f ca="1"/>
        <v>1.4077454814739687</v>
      </c>
      <c r="AN90" s="7">
        <f ca="1"/>
        <v>1.6794860878240607</v>
      </c>
    </row>
    <row r="91" spans="1:40" x14ac:dyDescent="0.25">
      <c r="A91">
        <v>81</v>
      </c>
      <c r="B91">
        <f>1</f>
        <v>1</v>
      </c>
      <c r="C91">
        <v>0.41381594632378993</v>
      </c>
      <c r="D91">
        <v>0.55431053692602927</v>
      </c>
      <c r="E91">
        <v>0.88758877139702808</v>
      </c>
      <c r="F91">
        <v>9.3375755843936403</v>
      </c>
      <c r="H91" s="12">
        <v>56</v>
      </c>
      <c r="I91" s="12">
        <v>7.9033616503226387</v>
      </c>
      <c r="J91" s="12">
        <v>-1.025859982390565</v>
      </c>
      <c r="AA91" s="7">
        <v>81</v>
      </c>
      <c r="AB91" s="7">
        <v>4</v>
      </c>
      <c r="AC91" s="7">
        <f>IF(ISBLANK(AA91),"",MOD(Sheet1!$AA91-1,J)+1)</f>
        <v>6</v>
      </c>
      <c r="AD91" s="7">
        <f t="shared" ca="1" si="5"/>
        <v>90</v>
      </c>
      <c r="AE91" s="7">
        <f ca="1">IFERROR(VLOOKUP($AD91,tblData[],MATCH(AE$10,tblData[#Headers],0),FALSE),"")</f>
        <v>0.386318880825396</v>
      </c>
      <c r="AF91" s="7">
        <f ca="1">IFERROR(VLOOKUP($AD91,tblData[],MATCH(AF$10,tblData[#Headers],0),FALSE),"")</f>
        <v>0.28017980665596809</v>
      </c>
      <c r="AG91" s="7">
        <f ca="1">IFERROR(VLOOKUP($AD91,tblData[],MATCH(AG$10,tblData[#Headers],0),FALSE),"")</f>
        <v>0.27747389014052193</v>
      </c>
      <c r="AH91" s="7">
        <f ca="1">IFERROR(VLOOKUP($AD91,tblData[],MATCH(AH$10,tblData[#Headers],0),FALSE),"")</f>
        <v>4.4497989718753015</v>
      </c>
      <c r="AJ91" s="7">
        <v>81</v>
      </c>
      <c r="AK91" s="7" cm="1">
        <f t="array" aca="1" ref="AK91:AN91" ca="1">IFERROR(LINEST(_xlfn._xlws.FILTER($AH$11:$AH$100010,$AB$11:$AB$100010=$AJ91),_xlfn._xlws.FILTER($AE$11:$AG$100010,$AB$11:$AB$100010=$AJ91)),"")</f>
        <v>3.041180575890972</v>
      </c>
      <c r="AL91" s="7">
        <f ca="1"/>
        <v>3.9228136100411817</v>
      </c>
      <c r="AM91" s="7">
        <f ca="1"/>
        <v>4.0161649476485568</v>
      </c>
      <c r="AN91" s="7">
        <f ca="1"/>
        <v>2.7643010131723686</v>
      </c>
    </row>
    <row r="92" spans="1:40" x14ac:dyDescent="0.25">
      <c r="A92">
        <v>82</v>
      </c>
      <c r="B92">
        <f>1</f>
        <v>1</v>
      </c>
      <c r="C92">
        <v>0.86678743611768805</v>
      </c>
      <c r="D92">
        <v>0.68627422820699446</v>
      </c>
      <c r="E92">
        <v>0.62895664858743461</v>
      </c>
      <c r="F92">
        <v>10.122341898113003</v>
      </c>
      <c r="H92" s="12">
        <v>57</v>
      </c>
      <c r="I92" s="12">
        <v>6.8020318376524518</v>
      </c>
      <c r="J92" s="12">
        <v>-0.3785061033831747</v>
      </c>
      <c r="AA92" s="7">
        <v>82</v>
      </c>
      <c r="AB92" s="7">
        <v>4</v>
      </c>
      <c r="AC92" s="7">
        <f>IF(ISBLANK(AA92),"",MOD(Sheet1!$AA92-1,J)+1)</f>
        <v>7</v>
      </c>
      <c r="AD92" s="7">
        <f t="shared" ca="1" si="5"/>
        <v>111</v>
      </c>
      <c r="AE92" s="7">
        <f ca="1">IFERROR(VLOOKUP($AD92,tblData[],MATCH(AE$10,tblData[#Headers],0),FALSE),"")</f>
        <v>0.83180695427763929</v>
      </c>
      <c r="AF92" s="7">
        <f ca="1">IFERROR(VLOOKUP($AD92,tblData[],MATCH(AF$10,tblData[#Headers],0),FALSE),"")</f>
        <v>0.68842245905051858</v>
      </c>
      <c r="AG92" s="7">
        <f ca="1">IFERROR(VLOOKUP($AD92,tblData[],MATCH(AG$10,tblData[#Headers],0),FALSE),"")</f>
        <v>0.19585695598531661</v>
      </c>
      <c r="AH92" s="7">
        <f ca="1">IFERROR(VLOOKUP($AD92,tblData[],MATCH(AH$10,tblData[#Headers],0),FALSE),"")</f>
        <v>7.0698006376212001</v>
      </c>
      <c r="AJ92" s="7">
        <v>82</v>
      </c>
      <c r="AK92" s="7" cm="1">
        <f t="array" aca="1" ref="AK92:AN92" ca="1">IFERROR(LINEST(_xlfn._xlws.FILTER($AH$11:$AH$100010,$AB$11:$AB$100010=$AJ92),_xlfn._xlws.FILTER($AE$11:$AG$100010,$AB$11:$AB$100010=$AJ92)),"")</f>
        <v>6.1652449309622641</v>
      </c>
      <c r="AL92" s="7">
        <f ca="1"/>
        <v>3.6058459115592467</v>
      </c>
      <c r="AM92" s="7">
        <f ca="1"/>
        <v>2.1496212511551036</v>
      </c>
      <c r="AN92" s="7">
        <f ca="1"/>
        <v>1.4981899516871593</v>
      </c>
    </row>
    <row r="93" spans="1:40" x14ac:dyDescent="0.25">
      <c r="A93">
        <v>83</v>
      </c>
      <c r="B93">
        <f>1</f>
        <v>1</v>
      </c>
      <c r="C93">
        <v>6.896119370532916E-2</v>
      </c>
      <c r="D93">
        <v>0.15413396958512093</v>
      </c>
      <c r="E93">
        <v>0.8206336387469233</v>
      </c>
      <c r="F93">
        <v>6.6503489766690302</v>
      </c>
      <c r="H93" s="12">
        <v>58</v>
      </c>
      <c r="I93" s="12">
        <v>8.1765494263800598</v>
      </c>
      <c r="J93" s="12">
        <v>-1.2098457486137955</v>
      </c>
      <c r="AA93" s="7">
        <v>83</v>
      </c>
      <c r="AB93" s="7">
        <v>4</v>
      </c>
      <c r="AC93" s="7">
        <f>IF(ISBLANK(AA93),"",MOD(Sheet1!$AA93-1,J)+1)</f>
        <v>8</v>
      </c>
      <c r="AD93" s="7">
        <f t="shared" ca="1" si="5"/>
        <v>102</v>
      </c>
      <c r="AE93" s="7">
        <f ca="1">IFERROR(VLOOKUP($AD93,tblData[],MATCH(AE$10,tblData[#Headers],0),FALSE),"")</f>
        <v>0.67466333371355225</v>
      </c>
      <c r="AF93" s="7">
        <f ca="1">IFERROR(VLOOKUP($AD93,tblData[],MATCH(AF$10,tblData[#Headers],0),FALSE),"")</f>
        <v>0.40454639900140521</v>
      </c>
      <c r="AG93" s="7">
        <f ca="1">IFERROR(VLOOKUP($AD93,tblData[],MATCH(AG$10,tblData[#Headers],0),FALSE),"")</f>
        <v>0.63921321904884809</v>
      </c>
      <c r="AH93" s="7">
        <f ca="1">IFERROR(VLOOKUP($AD93,tblData[],MATCH(AH$10,tblData[#Headers],0),FALSE),"")</f>
        <v>7.3243370264325955</v>
      </c>
      <c r="AJ93" s="7">
        <v>83</v>
      </c>
      <c r="AK93" s="7" cm="1">
        <f t="array" aca="1" ref="AK93:AN93" ca="1">IFERROR(LINEST(_xlfn._xlws.FILTER($AH$11:$AH$100010,$AB$11:$AB$100010=$AJ93),_xlfn._xlws.FILTER($AE$11:$AG$100010,$AB$11:$AB$100010=$AJ93)),"")</f>
        <v>3.2739671833830779</v>
      </c>
      <c r="AL93" s="7">
        <f ca="1"/>
        <v>2.0496248241720796</v>
      </c>
      <c r="AM93" s="7">
        <f ca="1"/>
        <v>3.1049546063617588</v>
      </c>
      <c r="AN93" s="7">
        <f ca="1"/>
        <v>4.3393240117406542</v>
      </c>
    </row>
    <row r="94" spans="1:40" x14ac:dyDescent="0.25">
      <c r="A94">
        <v>84</v>
      </c>
      <c r="B94">
        <f>1</f>
        <v>1</v>
      </c>
      <c r="C94">
        <v>0.61599365938818884</v>
      </c>
      <c r="D94">
        <v>0.23748489973958631</v>
      </c>
      <c r="E94">
        <v>0.94827994260151527</v>
      </c>
      <c r="F94">
        <v>8.1858737938150732</v>
      </c>
      <c r="H94" s="12">
        <v>59</v>
      </c>
      <c r="I94" s="12">
        <v>4.0905015382745349</v>
      </c>
      <c r="J94" s="12">
        <v>-0.96408416202192004</v>
      </c>
      <c r="AA94" s="7">
        <v>84</v>
      </c>
      <c r="AB94" s="7">
        <v>4</v>
      </c>
      <c r="AC94" s="7">
        <f>IF(ISBLANK(AA94),"",MOD(Sheet1!$AA94-1,J)+1)</f>
        <v>9</v>
      </c>
      <c r="AD94" s="7">
        <f t="shared" ca="1" si="5"/>
        <v>80</v>
      </c>
      <c r="AE94" s="7">
        <f ca="1">IFERROR(VLOOKUP($AD94,tblData[],MATCH(AE$10,tblData[#Headers],0),FALSE),"")</f>
        <v>0.86796670176274737</v>
      </c>
      <c r="AF94" s="7">
        <f ca="1">IFERROR(VLOOKUP($AD94,tblData[],MATCH(AF$10,tblData[#Headers],0),FALSE),"")</f>
        <v>0.5853393211113852</v>
      </c>
      <c r="AG94" s="7">
        <f ca="1">IFERROR(VLOOKUP($AD94,tblData[],MATCH(AG$10,tblData[#Headers],0),FALSE),"")</f>
        <v>0.82965587168539978</v>
      </c>
      <c r="AH94" s="7">
        <f ca="1">IFERROR(VLOOKUP($AD94,tblData[],MATCH(AH$10,tblData[#Headers],0),FALSE),"")</f>
        <v>9.841374553259417</v>
      </c>
      <c r="AJ94" s="7">
        <v>84</v>
      </c>
      <c r="AK94" s="7" cm="1">
        <f t="array" aca="1" ref="AK94:AN94" ca="1">IFERROR(LINEST(_xlfn._xlws.FILTER($AH$11:$AH$100010,$AB$11:$AB$100010=$AJ94),_xlfn._xlws.FILTER($AE$11:$AG$100010,$AB$11:$AB$100010=$AJ94)),"")</f>
        <v>6.9585178815785946</v>
      </c>
      <c r="AL94" s="7">
        <f ca="1"/>
        <v>5.6007204021635237</v>
      </c>
      <c r="AM94" s="7">
        <f ca="1"/>
        <v>3.1105758358414568</v>
      </c>
      <c r="AN94" s="7">
        <f ca="1"/>
        <v>-0.14279134566073548</v>
      </c>
    </row>
    <row r="95" spans="1:40" x14ac:dyDescent="0.25">
      <c r="A95">
        <v>85</v>
      </c>
      <c r="B95">
        <f>1</f>
        <v>1</v>
      </c>
      <c r="C95">
        <v>0.13518960563196181</v>
      </c>
      <c r="D95">
        <v>0.10763658660163333</v>
      </c>
      <c r="E95">
        <v>0.97394350481051917</v>
      </c>
      <c r="F95">
        <v>9.0988180165425199</v>
      </c>
      <c r="H95" s="12">
        <v>60</v>
      </c>
      <c r="I95" s="12">
        <v>8.589917098656537</v>
      </c>
      <c r="J95" s="12">
        <v>-1.334465869749347</v>
      </c>
      <c r="AA95" s="7">
        <v>85</v>
      </c>
      <c r="AB95" s="7">
        <v>4</v>
      </c>
      <c r="AC95" s="7">
        <f>IF(ISBLANK(AA95),"",MOD(Sheet1!$AA95-1,J)+1)</f>
        <v>10</v>
      </c>
      <c r="AD95" s="7">
        <f t="shared" ca="1" si="5"/>
        <v>36</v>
      </c>
      <c r="AE95" s="7">
        <f ca="1">IFERROR(VLOOKUP($AD95,tblData[],MATCH(AE$10,tblData[#Headers],0),FALSE),"")</f>
        <v>0.70020811991457732</v>
      </c>
      <c r="AF95" s="7">
        <f ca="1">IFERROR(VLOOKUP($AD95,tblData[],MATCH(AF$10,tblData[#Headers],0),FALSE),"")</f>
        <v>0.71216832445680633</v>
      </c>
      <c r="AG95" s="7">
        <f ca="1">IFERROR(VLOOKUP($AD95,tblData[],MATCH(AG$10,tblData[#Headers],0),FALSE),"")</f>
        <v>0.15106534228804258</v>
      </c>
      <c r="AH95" s="7">
        <f ca="1">IFERROR(VLOOKUP($AD95,tblData[],MATCH(AH$10,tblData[#Headers],0),FALSE),"")</f>
        <v>9.899564151559531</v>
      </c>
      <c r="AJ95" s="7">
        <v>85</v>
      </c>
      <c r="AK95" s="7" cm="1">
        <f t="array" aca="1" ref="AK95:AN95" ca="1">IFERROR(LINEST(_xlfn._xlws.FILTER($AH$11:$AH$100010,$AB$11:$AB$100010=$AJ95),_xlfn._xlws.FILTER($AE$11:$AG$100010,$AB$11:$AB$100010=$AJ95)),"")</f>
        <v>1.4524276306927759</v>
      </c>
      <c r="AL95" s="7">
        <f ca="1"/>
        <v>4.8711717537949504</v>
      </c>
      <c r="AM95" s="7">
        <f ca="1"/>
        <v>3.9945736109137191</v>
      </c>
      <c r="AN95" s="7">
        <f ca="1"/>
        <v>3.6382987437897052</v>
      </c>
    </row>
    <row r="96" spans="1:40" x14ac:dyDescent="0.25">
      <c r="A96">
        <v>86</v>
      </c>
      <c r="B96">
        <f>1</f>
        <v>1</v>
      </c>
      <c r="C96">
        <v>0.79123958504211644</v>
      </c>
      <c r="D96">
        <v>0.88128731459232723</v>
      </c>
      <c r="E96">
        <v>0.88367838939092558</v>
      </c>
      <c r="F96">
        <v>12.567316046787667</v>
      </c>
      <c r="H96" s="12">
        <v>61</v>
      </c>
      <c r="I96" s="12">
        <v>8.8152408838498566</v>
      </c>
      <c r="J96" s="12">
        <v>-0.73599326667541476</v>
      </c>
      <c r="AA96" s="7">
        <v>86</v>
      </c>
      <c r="AB96" s="7">
        <v>4</v>
      </c>
      <c r="AC96" s="7">
        <f>IF(ISBLANK(AA96),"",MOD(Sheet1!$AA96-1,J)+1)</f>
        <v>11</v>
      </c>
      <c r="AD96" s="7">
        <f t="shared" ca="1" si="5"/>
        <v>171</v>
      </c>
      <c r="AE96" s="7">
        <f ca="1">IFERROR(VLOOKUP($AD96,tblData[],MATCH(AE$10,tblData[#Headers],0),FALSE),"")</f>
        <v>0.13076313395400119</v>
      </c>
      <c r="AF96" s="7">
        <f ca="1">IFERROR(VLOOKUP($AD96,tblData[],MATCH(AF$10,tblData[#Headers],0),FALSE),"")</f>
        <v>0.61663797227249573</v>
      </c>
      <c r="AG96" s="7">
        <f ca="1">IFERROR(VLOOKUP($AD96,tblData[],MATCH(AG$10,tblData[#Headers],0),FALSE),"")</f>
        <v>0.92161142954587238</v>
      </c>
      <c r="AH96" s="7">
        <f ca="1">IFERROR(VLOOKUP($AD96,tblData[],MATCH(AH$10,tblData[#Headers],0),FALSE),"")</f>
        <v>14.483037875210048</v>
      </c>
      <c r="AJ96" s="7">
        <v>86</v>
      </c>
      <c r="AK96" s="7" cm="1">
        <f t="array" aca="1" ref="AK96:AN96" ca="1">IFERROR(LINEST(_xlfn._xlws.FILTER($AH$11:$AH$100010,$AB$11:$AB$100010=$AJ96),_xlfn._xlws.FILTER($AE$11:$AG$100010,$AB$11:$AB$100010=$AJ96)),"")</f>
        <v>5.798926542297882</v>
      </c>
      <c r="AL96" s="7">
        <f ca="1"/>
        <v>3.207401809295142</v>
      </c>
      <c r="AM96" s="7">
        <f ca="1"/>
        <v>4.4266519712503056</v>
      </c>
      <c r="AN96" s="7">
        <f ca="1"/>
        <v>1.5586209749121469</v>
      </c>
    </row>
    <row r="97" spans="1:40" x14ac:dyDescent="0.25">
      <c r="A97">
        <v>87</v>
      </c>
      <c r="B97">
        <f>1</f>
        <v>1</v>
      </c>
      <c r="C97">
        <v>0.19094718612790784</v>
      </c>
      <c r="D97">
        <v>0.98735973111705744</v>
      </c>
      <c r="E97">
        <v>0.5665255763451188</v>
      </c>
      <c r="F97">
        <v>11.677904808331462</v>
      </c>
      <c r="H97" s="12">
        <v>62</v>
      </c>
      <c r="I97" s="12">
        <v>9.6493578655050314</v>
      </c>
      <c r="J97" s="12">
        <v>0.67878479510258671</v>
      </c>
      <c r="AA97" s="7">
        <v>87</v>
      </c>
      <c r="AB97" s="7">
        <v>4</v>
      </c>
      <c r="AC97" s="7">
        <f>IF(ISBLANK(AA97),"",MOD(Sheet1!$AA97-1,J)+1)</f>
        <v>12</v>
      </c>
      <c r="AD97" s="7">
        <f t="shared" ca="1" si="5"/>
        <v>137</v>
      </c>
      <c r="AE97" s="7">
        <f ca="1">IFERROR(VLOOKUP($AD97,tblData[],MATCH(AE$10,tblData[#Headers],0),FALSE),"")</f>
        <v>0.62888085315671394</v>
      </c>
      <c r="AF97" s="7">
        <f ca="1">IFERROR(VLOOKUP($AD97,tblData[],MATCH(AF$10,tblData[#Headers],0),FALSE),"")</f>
        <v>0.35657868744716925</v>
      </c>
      <c r="AG97" s="7">
        <f ca="1">IFERROR(VLOOKUP($AD97,tblData[],MATCH(AG$10,tblData[#Headers],0),FALSE),"")</f>
        <v>2.7662448124109007E-2</v>
      </c>
      <c r="AH97" s="7">
        <f ca="1">IFERROR(VLOOKUP($AD97,tblData[],MATCH(AH$10,tblData[#Headers],0),FALSE),"")</f>
        <v>5.0361365829931648</v>
      </c>
      <c r="AJ97" s="7">
        <v>87</v>
      </c>
      <c r="AK97" s="7" cm="1">
        <f t="array" aca="1" ref="AK97:AN97" ca="1">IFERROR(LINEST(_xlfn._xlws.FILTER($AH$11:$AH$100010,$AB$11:$AB$100010=$AJ97),_xlfn._xlws.FILTER($AE$11:$AG$100010,$AB$11:$AB$100010=$AJ97)),"")</f>
        <v>5.1353129063310181</v>
      </c>
      <c r="AL97" s="7">
        <f ca="1"/>
        <v>4.125956269084341</v>
      </c>
      <c r="AM97" s="7">
        <f ca="1"/>
        <v>3.3920405002235943</v>
      </c>
      <c r="AN97" s="7">
        <f ca="1"/>
        <v>1.2544142335376822</v>
      </c>
    </row>
    <row r="98" spans="1:40" x14ac:dyDescent="0.25">
      <c r="A98">
        <v>88</v>
      </c>
      <c r="B98">
        <f>1</f>
        <v>1</v>
      </c>
      <c r="C98">
        <v>3.5957399670943913E-3</v>
      </c>
      <c r="D98">
        <v>0.97834506252003173</v>
      </c>
      <c r="E98">
        <v>0.66337351410728718</v>
      </c>
      <c r="F98">
        <v>8.4435287072065286</v>
      </c>
      <c r="H98" s="12">
        <v>63</v>
      </c>
      <c r="I98" s="12">
        <v>9.7599363081565507</v>
      </c>
      <c r="J98" s="12">
        <v>-0.78468081248028199</v>
      </c>
      <c r="AA98" s="7">
        <v>88</v>
      </c>
      <c r="AB98" s="7">
        <v>4</v>
      </c>
      <c r="AC98" s="7">
        <f>IF(ISBLANK(AA98),"",MOD(Sheet1!$AA98-1,J)+1)</f>
        <v>13</v>
      </c>
      <c r="AD98" s="7">
        <f t="shared" ca="1" si="5"/>
        <v>194</v>
      </c>
      <c r="AE98" s="7">
        <f ca="1">IFERROR(VLOOKUP($AD98,tblData[],MATCH(AE$10,tblData[#Headers],0),FALSE),"")</f>
        <v>0.37243514760539009</v>
      </c>
      <c r="AF98" s="7">
        <f ca="1">IFERROR(VLOOKUP($AD98,tblData[],MATCH(AF$10,tblData[#Headers],0),FALSE),"")</f>
        <v>0.659178120515727</v>
      </c>
      <c r="AG98" s="7">
        <f ca="1">IFERROR(VLOOKUP($AD98,tblData[],MATCH(AG$10,tblData[#Headers],0),FALSE),"")</f>
        <v>0.20146417403438655</v>
      </c>
      <c r="AH98" s="7">
        <f ca="1">IFERROR(VLOOKUP($AD98,tblData[],MATCH(AH$10,tblData[#Headers],0),FALSE),"")</f>
        <v>8.8234757038232274</v>
      </c>
      <c r="AJ98" s="7">
        <v>88</v>
      </c>
      <c r="AK98" s="7" cm="1">
        <f t="array" aca="1" ref="AK98:AN98" ca="1">IFERROR(LINEST(_xlfn._xlws.FILTER($AH$11:$AH$100010,$AB$11:$AB$100010=$AJ98),_xlfn._xlws.FILTER($AE$11:$AG$100010,$AB$11:$AB$100010=$AJ98)),"")</f>
        <v>7.4438187193277541</v>
      </c>
      <c r="AL98" s="7">
        <f ca="1"/>
        <v>2.6585796195418725</v>
      </c>
      <c r="AM98" s="7">
        <f ca="1"/>
        <v>0.78262639571449677</v>
      </c>
      <c r="AN98" s="7">
        <f ca="1"/>
        <v>2.443145613003634</v>
      </c>
    </row>
    <row r="99" spans="1:40" x14ac:dyDescent="0.25">
      <c r="A99">
        <v>89</v>
      </c>
      <c r="B99">
        <f>1</f>
        <v>1</v>
      </c>
      <c r="C99">
        <v>5.5352906505957811E-2</v>
      </c>
      <c r="D99">
        <v>0.11170319039875487</v>
      </c>
      <c r="E99">
        <v>0.79910046177649019</v>
      </c>
      <c r="F99">
        <v>6.5295988704218972</v>
      </c>
      <c r="H99" s="12">
        <v>64</v>
      </c>
      <c r="I99" s="12">
        <v>7.7079826883779301</v>
      </c>
      <c r="J99" s="12">
        <v>-1.3545736393303711</v>
      </c>
      <c r="AA99" s="7">
        <v>89</v>
      </c>
      <c r="AB99" s="7">
        <v>4</v>
      </c>
      <c r="AC99" s="7">
        <f>IF(ISBLANK(AA99),"",MOD(Sheet1!$AA99-1,J)+1)</f>
        <v>14</v>
      </c>
      <c r="AD99" s="7">
        <f t="shared" ca="1" si="5"/>
        <v>2</v>
      </c>
      <c r="AE99" s="7">
        <f ca="1">IFERROR(VLOOKUP($AD99,tblData[],MATCH(AE$10,tblData[#Headers],0),FALSE),"")</f>
        <v>0.59867787691096896</v>
      </c>
      <c r="AF99" s="7">
        <f ca="1">IFERROR(VLOOKUP($AD99,tblData[],MATCH(AF$10,tblData[#Headers],0),FALSE),"")</f>
        <v>0.20123807165786745</v>
      </c>
      <c r="AG99" s="7">
        <f ca="1">IFERROR(VLOOKUP($AD99,tblData[],MATCH(AG$10,tblData[#Headers],0),FALSE),"")</f>
        <v>0.85938441718103242</v>
      </c>
      <c r="AH99" s="7">
        <f ca="1">IFERROR(VLOOKUP($AD99,tblData[],MATCH(AH$10,tblData[#Headers],0),FALSE),"")</f>
        <v>7.7741787500216608</v>
      </c>
      <c r="AJ99" s="7">
        <v>89</v>
      </c>
      <c r="AK99" s="7" cm="1">
        <f t="array" aca="1" ref="AK99:AN99" ca="1">IFERROR(LINEST(_xlfn._xlws.FILTER($AH$11:$AH$100010,$AB$11:$AB$100010=$AJ99),_xlfn._xlws.FILTER($AE$11:$AG$100010,$AB$11:$AB$100010=$AJ99)),"")</f>
        <v>6.1374943841358434</v>
      </c>
      <c r="AL99" s="7">
        <f ca="1"/>
        <v>4.5119082330519849</v>
      </c>
      <c r="AM99" s="7">
        <f ca="1"/>
        <v>5.3215515515558556</v>
      </c>
      <c r="AN99" s="7">
        <f ca="1"/>
        <v>-6.9265409383589827E-4</v>
      </c>
    </row>
    <row r="100" spans="1:40" x14ac:dyDescent="0.25">
      <c r="A100">
        <v>90</v>
      </c>
      <c r="B100">
        <f>1</f>
        <v>1</v>
      </c>
      <c r="C100">
        <v>0.386318880825396</v>
      </c>
      <c r="D100">
        <v>0.28017980665596809</v>
      </c>
      <c r="E100">
        <v>0.27747389014052193</v>
      </c>
      <c r="F100">
        <v>4.4497989718753015</v>
      </c>
      <c r="H100" s="12">
        <v>65</v>
      </c>
      <c r="I100" s="12">
        <v>5.7178922273738158</v>
      </c>
      <c r="J100" s="12">
        <v>1.3449586968190612</v>
      </c>
      <c r="AA100" s="7">
        <v>90</v>
      </c>
      <c r="AB100" s="7">
        <v>4</v>
      </c>
      <c r="AC100" s="7">
        <f>IF(ISBLANK(AA100),"",MOD(Sheet1!$AA100-1,J)+1)</f>
        <v>15</v>
      </c>
      <c r="AD100" s="7">
        <f t="shared" ca="1" si="5"/>
        <v>24</v>
      </c>
      <c r="AE100" s="7">
        <f ca="1">IFERROR(VLOOKUP($AD100,tblData[],MATCH(AE$10,tblData[#Headers],0),FALSE),"")</f>
        <v>0.60412911734413199</v>
      </c>
      <c r="AF100" s="7">
        <f ca="1">IFERROR(VLOOKUP($AD100,tblData[],MATCH(AF$10,tblData[#Headers],0),FALSE),"")</f>
        <v>0.95457840326191223</v>
      </c>
      <c r="AG100" s="7">
        <f ca="1">IFERROR(VLOOKUP($AD100,tblData[],MATCH(AG$10,tblData[#Headers],0),FALSE),"")</f>
        <v>0.75403964629284159</v>
      </c>
      <c r="AH100" s="7">
        <f ca="1">IFERROR(VLOOKUP($AD100,tblData[],MATCH(AH$10,tblData[#Headers],0),FALSE),"")</f>
        <v>13.618367560016271</v>
      </c>
      <c r="AJ100" s="7">
        <v>90</v>
      </c>
      <c r="AK100" s="7" cm="1">
        <f t="array" aca="1" ref="AK100:AN100" ca="1">IFERROR(LINEST(_xlfn._xlws.FILTER($AH$11:$AH$100010,$AB$11:$AB$100010=$AJ100),_xlfn._xlws.FILTER($AE$11:$AG$100010,$AB$11:$AB$100010=$AJ100)),"")</f>
        <v>5.8331809114561768</v>
      </c>
      <c r="AL100" s="7">
        <f ca="1"/>
        <v>3.5674668453794061</v>
      </c>
      <c r="AM100" s="7">
        <f ca="1"/>
        <v>2.4399368259262815</v>
      </c>
      <c r="AN100" s="7">
        <f ca="1"/>
        <v>1.9489521226168076</v>
      </c>
    </row>
    <row r="101" spans="1:40" x14ac:dyDescent="0.25">
      <c r="A101">
        <v>91</v>
      </c>
      <c r="B101">
        <f>1</f>
        <v>1</v>
      </c>
      <c r="C101">
        <v>0.31416686945108674</v>
      </c>
      <c r="D101">
        <v>0.15264196272047248</v>
      </c>
      <c r="E101">
        <v>0.31507090709634156</v>
      </c>
      <c r="F101">
        <v>3.5692292132851557</v>
      </c>
      <c r="H101" s="12">
        <v>66</v>
      </c>
      <c r="I101" s="12">
        <v>8.1534614031153225</v>
      </c>
      <c r="J101" s="12">
        <v>-1.1227202892697798</v>
      </c>
      <c r="AA101" s="7">
        <v>91</v>
      </c>
      <c r="AB101" s="7">
        <v>4</v>
      </c>
      <c r="AC101" s="7">
        <f>IF(ISBLANK(AA101),"",MOD(Sheet1!$AA101-1,J)+1)</f>
        <v>16</v>
      </c>
      <c r="AD101" s="7">
        <f t="shared" ca="1" si="5"/>
        <v>61</v>
      </c>
      <c r="AE101" s="7">
        <f ca="1">IFERROR(VLOOKUP($AD101,tblData[],MATCH(AE$10,tblData[#Headers],0),FALSE),"")</f>
        <v>0.63815126137499112</v>
      </c>
      <c r="AF101" s="7">
        <f ca="1">IFERROR(VLOOKUP($AD101,tblData[],MATCH(AF$10,tblData[#Headers],0),FALSE),"")</f>
        <v>4.1760378233335449E-2</v>
      </c>
      <c r="AG101" s="7">
        <f ca="1">IFERROR(VLOOKUP($AD101,tblData[],MATCH(AG$10,tblData[#Headers],0),FALSE),"")</f>
        <v>0.93171810225318696</v>
      </c>
      <c r="AH101" s="7">
        <f ca="1">IFERROR(VLOOKUP($AD101,tblData[],MATCH(AH$10,tblData[#Headers],0),FALSE),"")</f>
        <v>8.0792476171744418</v>
      </c>
      <c r="AJ101" s="7">
        <v>91</v>
      </c>
      <c r="AK101" s="7" cm="1">
        <f t="array" aca="1" ref="AK101:AN101" ca="1">IFERROR(LINEST(_xlfn._xlws.FILTER($AH$11:$AH$100010,$AB$11:$AB$100010=$AJ101),_xlfn._xlws.FILTER($AE$11:$AG$100010,$AB$11:$AB$100010=$AJ101)),"")</f>
        <v>5.2114140960984683</v>
      </c>
      <c r="AL101" s="7">
        <f ca="1"/>
        <v>4.947360209353822</v>
      </c>
      <c r="AM101" s="7">
        <f ca="1"/>
        <v>3.3285219422694161</v>
      </c>
      <c r="AN101" s="7">
        <f ca="1"/>
        <v>0.47585022915506814</v>
      </c>
    </row>
    <row r="102" spans="1:40" x14ac:dyDescent="0.25">
      <c r="A102">
        <v>92</v>
      </c>
      <c r="B102">
        <f>1</f>
        <v>1</v>
      </c>
      <c r="C102">
        <v>0.93172212018978295</v>
      </c>
      <c r="D102">
        <v>0.81967610230011212</v>
      </c>
      <c r="E102">
        <v>0.5232991859426096</v>
      </c>
      <c r="F102">
        <v>11.092217052643093</v>
      </c>
      <c r="H102" s="12">
        <v>67</v>
      </c>
      <c r="I102" s="12">
        <v>8.0868013830692629</v>
      </c>
      <c r="J102" s="12">
        <v>2.1586618156156359</v>
      </c>
      <c r="AA102" s="7">
        <v>92</v>
      </c>
      <c r="AB102" s="7">
        <v>4</v>
      </c>
      <c r="AC102" s="7">
        <f>IF(ISBLANK(AA102),"",MOD(Sheet1!$AA102-1,J)+1)</f>
        <v>17</v>
      </c>
      <c r="AD102" s="7">
        <f t="shared" ca="1" si="5"/>
        <v>67</v>
      </c>
      <c r="AE102" s="7">
        <f ca="1">IFERROR(VLOOKUP($AD102,tblData[],MATCH(AE$10,tblData[#Headers],0),FALSE),"")</f>
        <v>6.2225244733387752E-2</v>
      </c>
      <c r="AF102" s="7">
        <f ca="1">IFERROR(VLOOKUP($AD102,tblData[],MATCH(AF$10,tblData[#Headers],0),FALSE),"")</f>
        <v>0.69346724139084537</v>
      </c>
      <c r="AG102" s="7">
        <f ca="1">IFERROR(VLOOKUP($AD102,tblData[],MATCH(AG$10,tblData[#Headers],0),FALSE),"")</f>
        <v>0.68593131244049621</v>
      </c>
      <c r="AH102" s="7">
        <f ca="1">IFERROR(VLOOKUP($AD102,tblData[],MATCH(AH$10,tblData[#Headers],0),FALSE),"")</f>
        <v>10.245463198684899</v>
      </c>
      <c r="AJ102" s="7">
        <v>92</v>
      </c>
      <c r="AK102" s="7" cm="1">
        <f t="array" aca="1" ref="AK102:AN102" ca="1">IFERROR(LINEST(_xlfn._xlws.FILTER($AH$11:$AH$100010,$AB$11:$AB$100010=$AJ102),_xlfn._xlws.FILTER($AE$11:$AG$100010,$AB$11:$AB$100010=$AJ102)),"")</f>
        <v>4.6965103730956006</v>
      </c>
      <c r="AL102" s="7">
        <f ca="1"/>
        <v>5.139770327595838</v>
      </c>
      <c r="AM102" s="7">
        <f ca="1"/>
        <v>2.9906662160135187</v>
      </c>
      <c r="AN102" s="7">
        <f ca="1"/>
        <v>0.8229990964277123</v>
      </c>
    </row>
    <row r="103" spans="1:40" x14ac:dyDescent="0.25">
      <c r="A103">
        <v>93</v>
      </c>
      <c r="B103">
        <f>1</f>
        <v>1</v>
      </c>
      <c r="C103">
        <v>0.3747676188875384</v>
      </c>
      <c r="D103">
        <v>0.61943458050871669</v>
      </c>
      <c r="E103">
        <v>0.91785699562681533</v>
      </c>
      <c r="F103">
        <v>9.3756388830040365</v>
      </c>
      <c r="H103" s="12">
        <v>68</v>
      </c>
      <c r="I103" s="12">
        <v>6.0703119675873856</v>
      </c>
      <c r="J103" s="12">
        <v>-7.9209418074404958E-2</v>
      </c>
      <c r="AA103" s="7">
        <v>93</v>
      </c>
      <c r="AB103" s="7">
        <v>4</v>
      </c>
      <c r="AC103" s="7">
        <f>IF(ISBLANK(AA103),"",MOD(Sheet1!$AA103-1,J)+1)</f>
        <v>18</v>
      </c>
      <c r="AD103" s="7">
        <f t="shared" ca="1" si="5"/>
        <v>82</v>
      </c>
      <c r="AE103" s="7">
        <f ca="1">IFERROR(VLOOKUP($AD103,tblData[],MATCH(AE$10,tblData[#Headers],0),FALSE),"")</f>
        <v>0.86678743611768805</v>
      </c>
      <c r="AF103" s="7">
        <f ca="1">IFERROR(VLOOKUP($AD103,tblData[],MATCH(AF$10,tblData[#Headers],0),FALSE),"")</f>
        <v>0.68627422820699446</v>
      </c>
      <c r="AG103" s="7">
        <f ca="1">IFERROR(VLOOKUP($AD103,tblData[],MATCH(AG$10,tblData[#Headers],0),FALSE),"")</f>
        <v>0.62895664858743461</v>
      </c>
      <c r="AH103" s="7">
        <f ca="1">IFERROR(VLOOKUP($AD103,tblData[],MATCH(AH$10,tblData[#Headers],0),FALSE),"")</f>
        <v>10.122341898113003</v>
      </c>
      <c r="AJ103" s="7">
        <v>93</v>
      </c>
      <c r="AK103" s="7" cm="1">
        <f t="array" aca="1" ref="AK103:AN103" ca="1">IFERROR(LINEST(_xlfn._xlws.FILTER($AH$11:$AH$100010,$AB$11:$AB$100010=$AJ103),_xlfn._xlws.FILTER($AE$11:$AG$100010,$AB$11:$AB$100010=$AJ103)),"")</f>
        <v>8.943487695549571</v>
      </c>
      <c r="AL103" s="7">
        <f ca="1"/>
        <v>5.0487206033809864</v>
      </c>
      <c r="AM103" s="7">
        <f ca="1"/>
        <v>1.0454734627669191</v>
      </c>
      <c r="AN103" s="7">
        <f ca="1"/>
        <v>1.0247239812330231</v>
      </c>
    </row>
    <row r="104" spans="1:40" x14ac:dyDescent="0.25">
      <c r="A104">
        <v>94</v>
      </c>
      <c r="B104">
        <f>1</f>
        <v>1</v>
      </c>
      <c r="C104">
        <v>0.73097627613758331</v>
      </c>
      <c r="D104">
        <v>0.70749814629614383</v>
      </c>
      <c r="E104">
        <v>0.68092716799558861</v>
      </c>
      <c r="F104">
        <v>9.7237599396889749</v>
      </c>
      <c r="H104" s="12">
        <v>69</v>
      </c>
      <c r="I104" s="12">
        <v>6.4132369129158722</v>
      </c>
      <c r="J104" s="12">
        <v>-0.25571445919519586</v>
      </c>
      <c r="AA104" s="7">
        <v>94</v>
      </c>
      <c r="AB104" s="7">
        <v>4</v>
      </c>
      <c r="AC104" s="7">
        <f>IF(ISBLANK(AA104),"",MOD(Sheet1!$AA104-1,J)+1)</f>
        <v>19</v>
      </c>
      <c r="AD104" s="7">
        <f t="shared" ca="1" si="5"/>
        <v>161</v>
      </c>
      <c r="AE104" s="7">
        <f ca="1">IFERROR(VLOOKUP($AD104,tblData[],MATCH(AE$10,tblData[#Headers],0),FALSE),"")</f>
        <v>0.19763690824720881</v>
      </c>
      <c r="AF104" s="7">
        <f ca="1">IFERROR(VLOOKUP($AD104,tblData[],MATCH(AF$10,tblData[#Headers],0),FALSE),"")</f>
        <v>0.14076407471544428</v>
      </c>
      <c r="AG104" s="7">
        <f ca="1">IFERROR(VLOOKUP($AD104,tblData[],MATCH(AG$10,tblData[#Headers],0),FALSE),"")</f>
        <v>0.80917535376260219</v>
      </c>
      <c r="AH104" s="7">
        <f ca="1">IFERROR(VLOOKUP($AD104,tblData[],MATCH(AH$10,tblData[#Headers],0),FALSE),"")</f>
        <v>6.702612285463565</v>
      </c>
      <c r="AJ104" s="7">
        <v>94</v>
      </c>
      <c r="AK104" s="7" cm="1">
        <f t="array" aca="1" ref="AK104:AN104" ca="1">IFERROR(LINEST(_xlfn._xlws.FILTER($AH$11:$AH$100010,$AB$11:$AB$100010=$AJ104),_xlfn._xlws.FILTER($AE$11:$AG$100010,$AB$11:$AB$100010=$AJ104)),"")</f>
        <v>6.7647712492293026</v>
      </c>
      <c r="AL104" s="7">
        <f ca="1"/>
        <v>3.2913766726902751</v>
      </c>
      <c r="AM104" s="7">
        <f ca="1"/>
        <v>1.436222849602268</v>
      </c>
      <c r="AN104" s="7">
        <f ca="1"/>
        <v>2.5745846073522185</v>
      </c>
    </row>
    <row r="105" spans="1:40" x14ac:dyDescent="0.25">
      <c r="A105">
        <v>95</v>
      </c>
      <c r="B105">
        <f>1</f>
        <v>1</v>
      </c>
      <c r="C105">
        <v>0.38505503243569483</v>
      </c>
      <c r="D105">
        <v>0.76616102046865087</v>
      </c>
      <c r="E105">
        <v>0.66480053571317521</v>
      </c>
      <c r="F105">
        <v>8.2101980989851029</v>
      </c>
      <c r="H105" s="12">
        <v>70</v>
      </c>
      <c r="I105" s="12">
        <v>7.4372241473300731</v>
      </c>
      <c r="J105" s="12">
        <v>-0.45523520652812088</v>
      </c>
      <c r="AA105" s="7">
        <v>95</v>
      </c>
      <c r="AB105" s="7">
        <v>4</v>
      </c>
      <c r="AC105" s="7">
        <f>IF(ISBLANK(AA105),"",MOD(Sheet1!$AA105-1,J)+1)</f>
        <v>20</v>
      </c>
      <c r="AD105" s="7">
        <f t="shared" ca="1" si="5"/>
        <v>129</v>
      </c>
      <c r="AE105" s="7">
        <f ca="1">IFERROR(VLOOKUP($AD105,tblData[],MATCH(AE$10,tblData[#Headers],0),FALSE),"")</f>
        <v>0.60161624507848688</v>
      </c>
      <c r="AF105" s="7">
        <f ca="1">IFERROR(VLOOKUP($AD105,tblData[],MATCH(AF$10,tblData[#Headers],0),FALSE),"")</f>
        <v>2.3936578596782332E-2</v>
      </c>
      <c r="AG105" s="7">
        <f ca="1">IFERROR(VLOOKUP($AD105,tblData[],MATCH(AG$10,tblData[#Headers],0),FALSE),"")</f>
        <v>0.10639317671670145</v>
      </c>
      <c r="AH105" s="7">
        <f ca="1">IFERROR(VLOOKUP($AD105,tblData[],MATCH(AH$10,tblData[#Headers],0),FALSE),"")</f>
        <v>3.8844715508420649</v>
      </c>
      <c r="AJ105" s="7">
        <v>95</v>
      </c>
      <c r="AK105" s="7" cm="1">
        <f t="array" aca="1" ref="AK105:AN105" ca="1">IFERROR(LINEST(_xlfn._xlws.FILTER($AH$11:$AH$100010,$AB$11:$AB$100010=$AJ105),_xlfn._xlws.FILTER($AE$11:$AG$100010,$AB$11:$AB$100010=$AJ105)),"")</f>
        <v>4.7557194720202043</v>
      </c>
      <c r="AL105" s="7">
        <f ca="1"/>
        <v>-1.6421567382141091</v>
      </c>
      <c r="AM105" s="7">
        <f ca="1"/>
        <v>2.4225001979178105</v>
      </c>
      <c r="AN105" s="7">
        <f ca="1"/>
        <v>6.2363504436811521</v>
      </c>
    </row>
    <row r="106" spans="1:40" x14ac:dyDescent="0.25">
      <c r="A106">
        <v>96</v>
      </c>
      <c r="B106">
        <f>1</f>
        <v>1</v>
      </c>
      <c r="C106">
        <v>0.93177244003219128</v>
      </c>
      <c r="D106">
        <v>0.34234500348478192</v>
      </c>
      <c r="E106">
        <v>0.34483435690734232</v>
      </c>
      <c r="F106">
        <v>8.1324063441145391</v>
      </c>
      <c r="H106" s="12">
        <v>71</v>
      </c>
      <c r="I106" s="12">
        <v>7.1751726536830667</v>
      </c>
      <c r="J106" s="12">
        <v>-0.53226303178831191</v>
      </c>
      <c r="AA106" s="7">
        <v>96</v>
      </c>
      <c r="AB106" s="7">
        <v>4</v>
      </c>
      <c r="AC106" s="7">
        <f>IF(ISBLANK(AA106),"",MOD(Sheet1!$AA106-1,J)+1)</f>
        <v>21</v>
      </c>
      <c r="AD106" s="7">
        <f t="shared" ca="1" si="5"/>
        <v>25</v>
      </c>
      <c r="AE106" s="7">
        <f ca="1">IFERROR(VLOOKUP($AD106,tblData[],MATCH(AE$10,tblData[#Headers],0),FALSE),"")</f>
        <v>0.98967168974311526</v>
      </c>
      <c r="AF106" s="7">
        <f ca="1">IFERROR(VLOOKUP($AD106,tblData[],MATCH(AF$10,tblData[#Headers],0),FALSE),"")</f>
        <v>0.25239259681151094</v>
      </c>
      <c r="AG106" s="7">
        <f ca="1">IFERROR(VLOOKUP($AD106,tblData[],MATCH(AG$10,tblData[#Headers],0),FALSE),"")</f>
        <v>0.41221848202211886</v>
      </c>
      <c r="AH106" s="7">
        <f ca="1">IFERROR(VLOOKUP($AD106,tblData[],MATCH(AH$10,tblData[#Headers],0),FALSE),"")</f>
        <v>8.1844880220448815</v>
      </c>
      <c r="AJ106" s="7">
        <v>96</v>
      </c>
      <c r="AK106" s="7" cm="1">
        <f t="array" aca="1" ref="AK106:AN106" ca="1">IFERROR(LINEST(_xlfn._xlws.FILTER($AH$11:$AH$100010,$AB$11:$AB$100010=$AJ106),_xlfn._xlws.FILTER($AE$11:$AG$100010,$AB$11:$AB$100010=$AJ106)),"")</f>
        <v>4.9635002930751471</v>
      </c>
      <c r="AL106" s="7">
        <f ca="1"/>
        <v>0.40751901502648624</v>
      </c>
      <c r="AM106" s="7">
        <f ca="1"/>
        <v>3.3472464882201609</v>
      </c>
      <c r="AN106" s="7">
        <f ca="1"/>
        <v>4.342484938176935</v>
      </c>
    </row>
    <row r="107" spans="1:40" x14ac:dyDescent="0.25">
      <c r="A107">
        <v>97</v>
      </c>
      <c r="B107">
        <f>1</f>
        <v>1</v>
      </c>
      <c r="C107">
        <v>0.95822309019398311</v>
      </c>
      <c r="D107">
        <v>0.98691120561424084</v>
      </c>
      <c r="E107">
        <v>5.8532269028992001E-2</v>
      </c>
      <c r="F107">
        <v>7.7305217870595859</v>
      </c>
      <c r="H107" s="12">
        <v>72</v>
      </c>
      <c r="I107" s="12">
        <v>8.560927599130963</v>
      </c>
      <c r="J107" s="12">
        <v>-1.0796387294565335E-2</v>
      </c>
      <c r="AA107" s="7">
        <v>97</v>
      </c>
      <c r="AB107" s="7">
        <v>4</v>
      </c>
      <c r="AC107" s="7">
        <f>IF(ISBLANK(AA107),"",MOD(Sheet1!$AA107-1,J)+1)</f>
        <v>22</v>
      </c>
      <c r="AD107" s="7">
        <f t="shared" ca="1" si="5"/>
        <v>21</v>
      </c>
      <c r="AE107" s="7">
        <f ca="1">IFERROR(VLOOKUP($AD107,tblData[],MATCH(AE$10,tblData[#Headers],0),FALSE),"")</f>
        <v>0.95585987670687489</v>
      </c>
      <c r="AF107" s="7">
        <f ca="1">IFERROR(VLOOKUP($AD107,tblData[],MATCH(AF$10,tblData[#Headers],0),FALSE),"")</f>
        <v>0.20721637561334372</v>
      </c>
      <c r="AG107" s="7">
        <f ca="1">IFERROR(VLOOKUP($AD107,tblData[],MATCH(AG$10,tblData[#Headers],0),FALSE),"")</f>
        <v>8.7058277294948971E-2</v>
      </c>
      <c r="AH107" s="7">
        <f ca="1">IFERROR(VLOOKUP($AD107,tblData[],MATCH(AH$10,tblData[#Headers],0),FALSE),"")</f>
        <v>4.8077215892503471</v>
      </c>
      <c r="AJ107" s="7">
        <v>97</v>
      </c>
      <c r="AK107" s="7" cm="1">
        <f t="array" aca="1" ref="AK107:AN107" ca="1">IFERROR(LINEST(_xlfn._xlws.FILTER($AH$11:$AH$100010,$AB$11:$AB$100010=$AJ107),_xlfn._xlws.FILTER($AE$11:$AG$100010,$AB$11:$AB$100010=$AJ107)),"")</f>
        <v>5.3170797370389398</v>
      </c>
      <c r="AL107" s="7">
        <f ca="1"/>
        <v>4.4483213906564432</v>
      </c>
      <c r="AM107" s="7">
        <f ca="1"/>
        <v>3.6290983943419759</v>
      </c>
      <c r="AN107" s="7">
        <f ca="1"/>
        <v>0.66415051977790984</v>
      </c>
    </row>
    <row r="108" spans="1:40" x14ac:dyDescent="0.25">
      <c r="A108">
        <v>98</v>
      </c>
      <c r="B108">
        <f>1</f>
        <v>1</v>
      </c>
      <c r="C108">
        <v>6.418179894683107E-2</v>
      </c>
      <c r="D108">
        <v>0.97715275429366411</v>
      </c>
      <c r="E108">
        <v>0.80022754831641385</v>
      </c>
      <c r="F108">
        <v>8.7344695442322902</v>
      </c>
      <c r="H108" s="12">
        <v>73</v>
      </c>
      <c r="I108" s="12">
        <v>4.0432645169346566</v>
      </c>
      <c r="J108" s="12">
        <v>-0.43920468309489458</v>
      </c>
      <c r="AA108" s="7">
        <v>98</v>
      </c>
      <c r="AB108" s="7">
        <v>4</v>
      </c>
      <c r="AC108" s="7">
        <f>IF(ISBLANK(AA108),"",MOD(Sheet1!$AA108-1,J)+1)</f>
        <v>23</v>
      </c>
      <c r="AD108" s="7">
        <f t="shared" ca="1" si="5"/>
        <v>122</v>
      </c>
      <c r="AE108" s="7">
        <f ca="1">IFERROR(VLOOKUP($AD108,tblData[],MATCH(AE$10,tblData[#Headers],0),FALSE),"")</f>
        <v>0.74749687735418324</v>
      </c>
      <c r="AF108" s="7">
        <f ca="1">IFERROR(VLOOKUP($AD108,tblData[],MATCH(AF$10,tblData[#Headers],0),FALSE),"")</f>
        <v>0.87957172831512498</v>
      </c>
      <c r="AG108" s="7">
        <f ca="1">IFERROR(VLOOKUP($AD108,tblData[],MATCH(AG$10,tblData[#Headers],0),FALSE),"")</f>
        <v>0.78530047199472497</v>
      </c>
      <c r="AH108" s="7">
        <f ca="1">IFERROR(VLOOKUP($AD108,tblData[],MATCH(AH$10,tblData[#Headers],0),FALSE),"")</f>
        <v>10.251653108292818</v>
      </c>
      <c r="AJ108" s="7">
        <v>98</v>
      </c>
      <c r="AK108" s="7" cm="1">
        <f t="array" aca="1" ref="AK108:AN108" ca="1">IFERROR(LINEST(_xlfn._xlws.FILTER($AH$11:$AH$100010,$AB$11:$AB$100010=$AJ108),_xlfn._xlws.FILTER($AE$11:$AG$100010,$AB$11:$AB$100010=$AJ108)),"")</f>
        <v>4.7860531933139612</v>
      </c>
      <c r="AL108" s="7">
        <f ca="1"/>
        <v>4.2393653907654461</v>
      </c>
      <c r="AM108" s="7">
        <f ca="1"/>
        <v>2.3345489592936439</v>
      </c>
      <c r="AN108" s="7">
        <f ca="1"/>
        <v>2.0631577242755865</v>
      </c>
    </row>
    <row r="109" spans="1:40" x14ac:dyDescent="0.25">
      <c r="A109">
        <v>99</v>
      </c>
      <c r="B109">
        <f>1</f>
        <v>1</v>
      </c>
      <c r="C109">
        <v>0.95016081874686653</v>
      </c>
      <c r="D109">
        <v>0.70579363571755782</v>
      </c>
      <c r="E109">
        <v>0.7762049181190509</v>
      </c>
      <c r="F109">
        <v>10.103090203512732</v>
      </c>
      <c r="H109" s="12">
        <v>74</v>
      </c>
      <c r="I109" s="12">
        <v>8.7104571360713035</v>
      </c>
      <c r="J109" s="12">
        <v>0.21942794320283987</v>
      </c>
      <c r="AA109" s="7">
        <v>99</v>
      </c>
      <c r="AB109" s="7">
        <v>4</v>
      </c>
      <c r="AC109" s="7">
        <f>IF(ISBLANK(AA109),"",MOD(Sheet1!$AA109-1,J)+1)</f>
        <v>24</v>
      </c>
      <c r="AD109" s="7">
        <f t="shared" ca="1" si="5"/>
        <v>130</v>
      </c>
      <c r="AE109" s="7">
        <f ca="1">IFERROR(VLOOKUP($AD109,tblData[],MATCH(AE$10,tblData[#Headers],0),FALSE),"")</f>
        <v>0.55607861835912853</v>
      </c>
      <c r="AF109" s="7">
        <f ca="1">IFERROR(VLOOKUP($AD109,tblData[],MATCH(AF$10,tblData[#Headers],0),FALSE),"")</f>
        <v>0.54884230558037583</v>
      </c>
      <c r="AG109" s="7">
        <f ca="1">IFERROR(VLOOKUP($AD109,tblData[],MATCH(AG$10,tblData[#Headers],0),FALSE),"")</f>
        <v>0.42556919654295955</v>
      </c>
      <c r="AH109" s="7">
        <f ca="1">IFERROR(VLOOKUP($AD109,tblData[],MATCH(AH$10,tblData[#Headers],0),FALSE),"")</f>
        <v>8.8897979742202118</v>
      </c>
      <c r="AJ109" s="7">
        <v>99</v>
      </c>
      <c r="AK109" s="7" cm="1">
        <f t="array" aca="1" ref="AK109:AN109" ca="1">IFERROR(LINEST(_xlfn._xlws.FILTER($AH$11:$AH$100010,$AB$11:$AB$100010=$AJ109),_xlfn._xlws.FILTER($AE$11:$AG$100010,$AB$11:$AB$100010=$AJ109)),"")</f>
        <v>5.3925874796755329</v>
      </c>
      <c r="AL109" s="7">
        <f ca="1"/>
        <v>4.4558819437489667</v>
      </c>
      <c r="AM109" s="7">
        <f ca="1"/>
        <v>2.3403378334847766</v>
      </c>
      <c r="AN109" s="7">
        <f ca="1"/>
        <v>1.3867936419589419</v>
      </c>
    </row>
    <row r="110" spans="1:40" x14ac:dyDescent="0.25">
      <c r="A110">
        <v>100</v>
      </c>
      <c r="B110">
        <f>1</f>
        <v>1</v>
      </c>
      <c r="C110">
        <v>0.79505986274883189</v>
      </c>
      <c r="D110">
        <v>0.74772898931506571</v>
      </c>
      <c r="E110">
        <v>0.2124467911755431</v>
      </c>
      <c r="F110">
        <v>7.5777908086065002</v>
      </c>
      <c r="H110" s="12">
        <v>75</v>
      </c>
      <c r="I110" s="12">
        <v>7.9859859929534229</v>
      </c>
      <c r="J110" s="12">
        <v>-0.46331203071846794</v>
      </c>
      <c r="AA110" s="7">
        <v>100</v>
      </c>
      <c r="AB110" s="7">
        <v>4</v>
      </c>
      <c r="AC110" s="7">
        <f>IF(ISBLANK(AA110),"",MOD(Sheet1!$AA110-1,J)+1)</f>
        <v>25</v>
      </c>
      <c r="AD110" s="7">
        <f t="shared" ca="1" si="5"/>
        <v>53</v>
      </c>
      <c r="AE110" s="7">
        <f ca="1">IFERROR(VLOOKUP($AD110,tblData[],MATCH(AE$10,tblData[#Headers],0),FALSE),"")</f>
        <v>5.987158287361749E-2</v>
      </c>
      <c r="AF110" s="7">
        <f ca="1">IFERROR(VLOOKUP($AD110,tblData[],MATCH(AF$10,tblData[#Headers],0),FALSE),"")</f>
        <v>0.40802532631596644</v>
      </c>
      <c r="AG110" s="7">
        <f ca="1">IFERROR(VLOOKUP($AD110,tblData[],MATCH(AG$10,tblData[#Headers],0),FALSE),"")</f>
        <v>0.89168890709632331</v>
      </c>
      <c r="AH110" s="7">
        <f ca="1">IFERROR(VLOOKUP($AD110,tblData[],MATCH(AH$10,tblData[#Headers],0),FALSE),"")</f>
        <v>7.1015608088604791</v>
      </c>
      <c r="AJ110" s="7">
        <v>100</v>
      </c>
      <c r="AK110" s="7" cm="1">
        <f t="array" aca="1" ref="AK110:AN110" ca="1">IFERROR(LINEST(_xlfn._xlws.FILTER($AH$11:$AH$100010,$AB$11:$AB$100010=$AJ110),_xlfn._xlws.FILTER($AE$11:$AG$100010,$AB$11:$AB$100010=$AJ110)),"")</f>
        <v>4.1164194836963688</v>
      </c>
      <c r="AL110" s="7">
        <f ca="1"/>
        <v>5.9039070093125634</v>
      </c>
      <c r="AM110" s="7">
        <f ca="1"/>
        <v>2.3818189311296831</v>
      </c>
      <c r="AN110" s="7">
        <f ca="1"/>
        <v>1.3215881453794229</v>
      </c>
    </row>
    <row r="111" spans="1:40" x14ac:dyDescent="0.25">
      <c r="A111">
        <v>101</v>
      </c>
      <c r="B111">
        <f>1</f>
        <v>1</v>
      </c>
      <c r="C111">
        <v>0.10795599982714899</v>
      </c>
      <c r="D111">
        <v>0.33201256167739868</v>
      </c>
      <c r="E111">
        <v>0.47053814281307771</v>
      </c>
      <c r="F111">
        <v>5.4451568380369615</v>
      </c>
      <c r="H111" s="12">
        <v>76</v>
      </c>
      <c r="I111" s="12">
        <v>9.3106590426782638</v>
      </c>
      <c r="J111" s="12">
        <v>-0.3333698412684214</v>
      </c>
      <c r="AA111" s="7">
        <v>101</v>
      </c>
      <c r="AB111" s="7">
        <v>5</v>
      </c>
      <c r="AC111" s="7">
        <f>IF(ISBLANK(AA111),"",MOD(Sheet1!$AA111-1,J)+1)</f>
        <v>1</v>
      </c>
      <c r="AD111" s="7">
        <f t="shared" ca="1" si="5"/>
        <v>185</v>
      </c>
      <c r="AE111" s="7">
        <f ca="1">IFERROR(VLOOKUP($AD111,tblData[],MATCH(AE$10,tblData[#Headers],0),FALSE),"")</f>
        <v>0.38418755275522176</v>
      </c>
      <c r="AF111" s="7">
        <f ca="1">IFERROR(VLOOKUP($AD111,tblData[],MATCH(AF$10,tblData[#Headers],0),FALSE),"")</f>
        <v>0.67723128143162326</v>
      </c>
      <c r="AG111" s="7">
        <f ca="1">IFERROR(VLOOKUP($AD111,tblData[],MATCH(AG$10,tblData[#Headers],0),FALSE),"")</f>
        <v>0.98191761357120677</v>
      </c>
      <c r="AH111" s="7">
        <f ca="1">IFERROR(VLOOKUP($AD111,tblData[],MATCH(AH$10,tblData[#Headers],0),FALSE),"")</f>
        <v>9.9559238834327992</v>
      </c>
      <c r="AJ111" s="7"/>
      <c r="AK111" s="7" t="str" cm="1">
        <f t="array" aca="1" ref="AK111" ca="1">IFERROR(LINEST(_xlfn._xlws.FILTER($AH$11:$AH$100010,$AB$11:$AB$100010=$AJ111),_xlfn._xlws.FILTER($AE$11:$AG$100010,$AB$11:$AB$100010=$AJ111)),"")</f>
        <v/>
      </c>
      <c r="AL111" s="7"/>
      <c r="AM111" s="7"/>
      <c r="AN111" s="7"/>
    </row>
    <row r="112" spans="1:40" x14ac:dyDescent="0.25">
      <c r="A112">
        <v>102</v>
      </c>
      <c r="B112">
        <f>1</f>
        <v>1</v>
      </c>
      <c r="C112">
        <v>0.67466333371355225</v>
      </c>
      <c r="D112">
        <v>0.40454639900140521</v>
      </c>
      <c r="E112">
        <v>0.63921321904884809</v>
      </c>
      <c r="F112">
        <v>7.3243370264325955</v>
      </c>
      <c r="H112" s="12">
        <v>77</v>
      </c>
      <c r="I112" s="12">
        <v>8.8575420505827012</v>
      </c>
      <c r="J112" s="12">
        <v>-0.74839910643754237</v>
      </c>
      <c r="AA112" s="7">
        <v>102</v>
      </c>
      <c r="AB112" s="7">
        <v>5</v>
      </c>
      <c r="AC112" s="7">
        <f>IF(ISBLANK(AA112),"",MOD(Sheet1!$AA112-1,J)+1)</f>
        <v>2</v>
      </c>
      <c r="AD112" s="7">
        <f t="shared" ca="1" si="5"/>
        <v>88</v>
      </c>
      <c r="AE112" s="7">
        <f ca="1">IFERROR(VLOOKUP($AD112,tblData[],MATCH(AE$10,tblData[#Headers],0),FALSE),"")</f>
        <v>3.5957399670943913E-3</v>
      </c>
      <c r="AF112" s="7">
        <f ca="1">IFERROR(VLOOKUP($AD112,tblData[],MATCH(AF$10,tblData[#Headers],0),FALSE),"")</f>
        <v>0.97834506252003173</v>
      </c>
      <c r="AG112" s="7">
        <f ca="1">IFERROR(VLOOKUP($AD112,tblData[],MATCH(AG$10,tblData[#Headers],0),FALSE),"")</f>
        <v>0.66337351410728718</v>
      </c>
      <c r="AH112" s="7">
        <f ca="1">IFERROR(VLOOKUP($AD112,tblData[],MATCH(AH$10,tblData[#Headers],0),FALSE),"")</f>
        <v>8.4435287072065286</v>
      </c>
      <c r="AJ112" s="7"/>
      <c r="AK112" s="7" t="str" cm="1">
        <f t="array" aca="1" ref="AK112" ca="1">IFERROR(LINEST(_xlfn._xlws.FILTER($AH$11:$AH$100010,$AB$11:$AB$100010=$AJ112),_xlfn._xlws.FILTER($AE$11:$AG$100010,$AB$11:$AB$100010=$AJ112)),"")</f>
        <v/>
      </c>
      <c r="AL112" s="7"/>
      <c r="AM112" s="7"/>
      <c r="AN112" s="7"/>
    </row>
    <row r="113" spans="1:40" x14ac:dyDescent="0.25">
      <c r="A113">
        <v>103</v>
      </c>
      <c r="B113">
        <f>1</f>
        <v>1</v>
      </c>
      <c r="C113">
        <v>0.4932211826473657</v>
      </c>
      <c r="D113">
        <v>0.92637385374180714</v>
      </c>
      <c r="E113">
        <v>0.1419801539543607</v>
      </c>
      <c r="F113">
        <v>8.3607377335312236</v>
      </c>
      <c r="H113" s="12">
        <v>78</v>
      </c>
      <c r="I113" s="12">
        <v>8.8379501491516432</v>
      </c>
      <c r="J113" s="12">
        <v>-1.2356880359678408</v>
      </c>
      <c r="AA113" s="7">
        <v>103</v>
      </c>
      <c r="AB113" s="7">
        <v>5</v>
      </c>
      <c r="AC113" s="7">
        <f>IF(ISBLANK(AA113),"",MOD(Sheet1!$AA113-1,J)+1)</f>
        <v>3</v>
      </c>
      <c r="AD113" s="7">
        <f t="shared" ca="1" si="5"/>
        <v>56</v>
      </c>
      <c r="AE113" s="7">
        <f ca="1">IFERROR(VLOOKUP($AD113,tblData[],MATCH(AE$10,tblData[#Headers],0),FALSE),"")</f>
        <v>0.48527659444268534</v>
      </c>
      <c r="AF113" s="7">
        <f ca="1">IFERROR(VLOOKUP($AD113,tblData[],MATCH(AF$10,tblData[#Headers],0),FALSE),"")</f>
        <v>0.55434178497341291</v>
      </c>
      <c r="AG113" s="7">
        <f ca="1">IFERROR(VLOOKUP($AD113,tblData[],MATCH(AG$10,tblData[#Headers],0),FALSE),"")</f>
        <v>0.4911498990874833</v>
      </c>
      <c r="AH113" s="7">
        <f ca="1">IFERROR(VLOOKUP($AD113,tblData[],MATCH(AH$10,tblData[#Headers],0),FALSE),"")</f>
        <v>6.8775016679320737</v>
      </c>
      <c r="AJ113" s="7"/>
      <c r="AK113" s="7" t="str" cm="1">
        <f t="array" aca="1" ref="AK113" ca="1">IFERROR(LINEST(_xlfn._xlws.FILTER($AH$11:$AH$100010,$AB$11:$AB$100010=$AJ113),_xlfn._xlws.FILTER($AE$11:$AG$100010,$AB$11:$AB$100010=$AJ113)),"")</f>
        <v/>
      </c>
      <c r="AL113" s="7"/>
      <c r="AM113" s="7"/>
      <c r="AN113" s="7"/>
    </row>
    <row r="114" spans="1:40" x14ac:dyDescent="0.25">
      <c r="A114">
        <v>104</v>
      </c>
      <c r="B114">
        <f>1</f>
        <v>1</v>
      </c>
      <c r="C114">
        <v>0.3834005460705513</v>
      </c>
      <c r="D114">
        <v>0.16375396020308075</v>
      </c>
      <c r="E114">
        <v>0.20679758264682591</v>
      </c>
      <c r="F114">
        <v>3.670761482691776</v>
      </c>
      <c r="H114" s="12">
        <v>79</v>
      </c>
      <c r="I114" s="12">
        <v>7.4478478176981611</v>
      </c>
      <c r="J114" s="12">
        <v>-0.76462454623872045</v>
      </c>
      <c r="AA114" s="7">
        <v>104</v>
      </c>
      <c r="AB114" s="7">
        <v>5</v>
      </c>
      <c r="AC114" s="7">
        <f>IF(ISBLANK(AA114),"",MOD(Sheet1!$AA114-1,J)+1)</f>
        <v>4</v>
      </c>
      <c r="AD114" s="7">
        <f t="shared" ca="1" si="5"/>
        <v>8</v>
      </c>
      <c r="AE114" s="7">
        <f ca="1">IFERROR(VLOOKUP($AD114,tblData[],MATCH(AE$10,tblData[#Headers],0),FALSE),"")</f>
        <v>0.55478649755679155</v>
      </c>
      <c r="AF114" s="7">
        <f ca="1">IFERROR(VLOOKUP($AD114,tblData[],MATCH(AF$10,tblData[#Headers],0),FALSE),"")</f>
        <v>0.39886774643513045</v>
      </c>
      <c r="AG114" s="7">
        <f ca="1">IFERROR(VLOOKUP($AD114,tblData[],MATCH(AG$10,tblData[#Headers],0),FALSE),"")</f>
        <v>0.72557215262619568</v>
      </c>
      <c r="AH114" s="7">
        <f ca="1">IFERROR(VLOOKUP($AD114,tblData[],MATCH(AH$10,tblData[#Headers],0),FALSE),"")</f>
        <v>8.2170551976945063</v>
      </c>
      <c r="AJ114" s="7"/>
      <c r="AK114" s="7" t="str" cm="1">
        <f t="array" aca="1" ref="AK114" ca="1">IFERROR(LINEST(_xlfn._xlws.FILTER($AH$11:$AH$100010,$AB$11:$AB$100010=$AJ114),_xlfn._xlws.FILTER($AE$11:$AG$100010,$AB$11:$AB$100010=$AJ114)),"")</f>
        <v/>
      </c>
      <c r="AL114" s="7"/>
      <c r="AM114" s="7"/>
      <c r="AN114" s="7"/>
    </row>
    <row r="115" spans="1:40" x14ac:dyDescent="0.25">
      <c r="A115">
        <v>105</v>
      </c>
      <c r="B115">
        <f>1</f>
        <v>1</v>
      </c>
      <c r="C115">
        <v>0.36752494929311885</v>
      </c>
      <c r="D115">
        <v>0.89465880772363493</v>
      </c>
      <c r="E115">
        <v>0.60130831308563426</v>
      </c>
      <c r="F115">
        <v>8.6822907248076504</v>
      </c>
      <c r="H115" s="12">
        <v>80</v>
      </c>
      <c r="I115" s="12">
        <v>10.942049293527717</v>
      </c>
      <c r="J115" s="12">
        <v>-1.1006747402682997</v>
      </c>
      <c r="AA115" s="7">
        <v>105</v>
      </c>
      <c r="AB115" s="7">
        <v>5</v>
      </c>
      <c r="AC115" s="7">
        <f>IF(ISBLANK(AA115),"",MOD(Sheet1!$AA115-1,J)+1)</f>
        <v>5</v>
      </c>
      <c r="AD115" s="7">
        <f t="shared" ca="1" si="5"/>
        <v>8</v>
      </c>
      <c r="AE115" s="7">
        <f ca="1">IFERROR(VLOOKUP($AD115,tblData[],MATCH(AE$10,tblData[#Headers],0),FALSE),"")</f>
        <v>0.55478649755679155</v>
      </c>
      <c r="AF115" s="7">
        <f ca="1">IFERROR(VLOOKUP($AD115,tblData[],MATCH(AF$10,tblData[#Headers],0),FALSE),"")</f>
        <v>0.39886774643513045</v>
      </c>
      <c r="AG115" s="7">
        <f ca="1">IFERROR(VLOOKUP($AD115,tblData[],MATCH(AG$10,tblData[#Headers],0),FALSE),"")</f>
        <v>0.72557215262619568</v>
      </c>
      <c r="AH115" s="7">
        <f ca="1">IFERROR(VLOOKUP($AD115,tblData[],MATCH(AH$10,tblData[#Headers],0),FALSE),"")</f>
        <v>8.2170551976945063</v>
      </c>
      <c r="AJ115" s="7"/>
      <c r="AK115" s="7" t="str" cm="1">
        <f t="array" aca="1" ref="AK115" ca="1">IFERROR(LINEST(_xlfn._xlws.FILTER($AH$11:$AH$100010,$AB$11:$AB$100010=$AJ115),_xlfn._xlws.FILTER($AE$11:$AG$100010,$AB$11:$AB$100010=$AJ115)),"")</f>
        <v/>
      </c>
      <c r="AL115" s="7"/>
      <c r="AM115" s="7"/>
      <c r="AN115" s="7"/>
    </row>
    <row r="116" spans="1:40" x14ac:dyDescent="0.25">
      <c r="A116">
        <v>106</v>
      </c>
      <c r="B116">
        <f>1</f>
        <v>1</v>
      </c>
      <c r="C116">
        <v>0.21287894548087316</v>
      </c>
      <c r="D116">
        <v>0.95786998038062732</v>
      </c>
      <c r="E116">
        <v>4.032149370666982E-2</v>
      </c>
      <c r="F116">
        <v>5.3703652476522992</v>
      </c>
      <c r="H116" s="12">
        <v>81</v>
      </c>
      <c r="I116" s="12">
        <v>9.7189724554278492</v>
      </c>
      <c r="J116" s="12">
        <v>-0.38139687103420883</v>
      </c>
      <c r="AA116" s="7">
        <v>106</v>
      </c>
      <c r="AB116" s="7">
        <v>5</v>
      </c>
      <c r="AC116" s="7">
        <f>IF(ISBLANK(AA116),"",MOD(Sheet1!$AA116-1,J)+1)</f>
        <v>6</v>
      </c>
      <c r="AD116" s="7">
        <f t="shared" ca="1" si="5"/>
        <v>192</v>
      </c>
      <c r="AE116" s="7">
        <f ca="1">IFERROR(VLOOKUP($AD116,tblData[],MATCH(AE$10,tblData[#Headers],0),FALSE),"")</f>
        <v>0.8853668987688057</v>
      </c>
      <c r="AF116" s="7">
        <f ca="1">IFERROR(VLOOKUP($AD116,tblData[],MATCH(AF$10,tblData[#Headers],0),FALSE),"")</f>
        <v>0.91924816931198161</v>
      </c>
      <c r="AG116" s="7">
        <f ca="1">IFERROR(VLOOKUP($AD116,tblData[],MATCH(AG$10,tblData[#Headers],0),FALSE),"")</f>
        <v>0.95056769295587973</v>
      </c>
      <c r="AH116" s="7">
        <f ca="1">IFERROR(VLOOKUP($AD116,tblData[],MATCH(AH$10,tblData[#Headers],0),FALSE),"")</f>
        <v>11.854349230514519</v>
      </c>
      <c r="AJ116" s="7"/>
      <c r="AK116" s="7" t="str" cm="1">
        <f t="array" aca="1" ref="AK116" ca="1">IFERROR(LINEST(_xlfn._xlws.FILTER($AH$11:$AH$100010,$AB$11:$AB$100010=$AJ116),_xlfn._xlws.FILTER($AE$11:$AG$100010,$AB$11:$AB$100010=$AJ116)),"")</f>
        <v/>
      </c>
      <c r="AL116" s="7"/>
      <c r="AM116" s="7"/>
      <c r="AN116" s="7"/>
    </row>
    <row r="117" spans="1:40" x14ac:dyDescent="0.25">
      <c r="A117">
        <v>107</v>
      </c>
      <c r="B117">
        <f>1</f>
        <v>1</v>
      </c>
      <c r="C117">
        <v>3.1349619774304838E-2</v>
      </c>
      <c r="D117">
        <v>0.61506494069718332</v>
      </c>
      <c r="E117">
        <v>0.3847823454729925</v>
      </c>
      <c r="F117">
        <v>5.9318697847031796</v>
      </c>
      <c r="H117" s="12">
        <v>82</v>
      </c>
      <c r="I117" s="12">
        <v>10.266646663251032</v>
      </c>
      <c r="J117" s="12">
        <v>-0.14430476513802937</v>
      </c>
      <c r="AA117" s="7">
        <v>107</v>
      </c>
      <c r="AB117" s="7">
        <v>5</v>
      </c>
      <c r="AC117" s="7">
        <f>IF(ISBLANK(AA117),"",MOD(Sheet1!$AA117-1,J)+1)</f>
        <v>7</v>
      </c>
      <c r="AD117" s="7">
        <f t="shared" ca="1" si="5"/>
        <v>150</v>
      </c>
      <c r="AE117" s="7">
        <f ca="1">IFERROR(VLOOKUP($AD117,tblData[],MATCH(AE$10,tblData[#Headers],0),FALSE),"")</f>
        <v>0.77242602851757036</v>
      </c>
      <c r="AF117" s="7">
        <f ca="1">IFERROR(VLOOKUP($AD117,tblData[],MATCH(AF$10,tblData[#Headers],0),FALSE),"")</f>
        <v>0.66719068124401282</v>
      </c>
      <c r="AG117" s="7">
        <f ca="1">IFERROR(VLOOKUP($AD117,tblData[],MATCH(AG$10,tblData[#Headers],0),FALSE),"")</f>
        <v>7.1502413932281739E-2</v>
      </c>
      <c r="AH117" s="7">
        <f ca="1">IFERROR(VLOOKUP($AD117,tblData[],MATCH(AH$10,tblData[#Headers],0),FALSE),"")</f>
        <v>7.7023826065806142</v>
      </c>
      <c r="AJ117" s="7"/>
      <c r="AK117" s="7" t="str" cm="1">
        <f t="array" aca="1" ref="AK117" ca="1">IFERROR(LINEST(_xlfn._xlws.FILTER($AH$11:$AH$100010,$AB$11:$AB$100010=$AJ117),_xlfn._xlws.FILTER($AE$11:$AG$100010,$AB$11:$AB$100010=$AJ117)),"")</f>
        <v/>
      </c>
      <c r="AL117" s="7"/>
      <c r="AM117" s="7"/>
      <c r="AN117" s="7"/>
    </row>
    <row r="118" spans="1:40" x14ac:dyDescent="0.25">
      <c r="A118">
        <v>108</v>
      </c>
      <c r="B118">
        <f>1</f>
        <v>1</v>
      </c>
      <c r="C118">
        <v>0.33513570812127669</v>
      </c>
      <c r="D118">
        <v>0.65777116715327244</v>
      </c>
      <c r="E118">
        <v>0.99099542312481137</v>
      </c>
      <c r="F118">
        <v>9.5185905162959337</v>
      </c>
      <c r="H118" s="12">
        <v>83</v>
      </c>
      <c r="I118" s="12">
        <v>6.8774313707415597</v>
      </c>
      <c r="J118" s="12">
        <v>-0.2270823940725295</v>
      </c>
      <c r="AA118" s="7">
        <v>108</v>
      </c>
      <c r="AB118" s="7">
        <v>5</v>
      </c>
      <c r="AC118" s="7">
        <f>IF(ISBLANK(AA118),"",MOD(Sheet1!$AA118-1,J)+1)</f>
        <v>8</v>
      </c>
      <c r="AD118" s="7">
        <f t="shared" ca="1" si="5"/>
        <v>41</v>
      </c>
      <c r="AE118" s="7">
        <f ca="1">IFERROR(VLOOKUP($AD118,tblData[],MATCH(AE$10,tblData[#Headers],0),FALSE),"")</f>
        <v>0.31777480965319582</v>
      </c>
      <c r="AF118" s="7">
        <f ca="1">IFERROR(VLOOKUP($AD118,tblData[],MATCH(AF$10,tblData[#Headers],0),FALSE),"")</f>
        <v>0.97854392032287496</v>
      </c>
      <c r="AG118" s="7">
        <f ca="1">IFERROR(VLOOKUP($AD118,tblData[],MATCH(AG$10,tblData[#Headers],0),FALSE),"")</f>
        <v>4.2197433063259737E-2</v>
      </c>
      <c r="AH118" s="7">
        <f ca="1">IFERROR(VLOOKUP($AD118,tblData[],MATCH(AH$10,tblData[#Headers],0),FALSE),"")</f>
        <v>6.9331973679374981</v>
      </c>
      <c r="AJ118" s="7"/>
      <c r="AK118" s="7" t="str" cm="1">
        <f t="array" aca="1" ref="AK118" ca="1">IFERROR(LINEST(_xlfn._xlws.FILTER($AH$11:$AH$100010,$AB$11:$AB$100010=$AJ118),_xlfn._xlws.FILTER($AE$11:$AG$100010,$AB$11:$AB$100010=$AJ118)),"")</f>
        <v/>
      </c>
      <c r="AL118" s="7"/>
      <c r="AM118" s="7"/>
      <c r="AN118" s="7"/>
    </row>
    <row r="119" spans="1:40" x14ac:dyDescent="0.25">
      <c r="A119">
        <v>109</v>
      </c>
      <c r="B119">
        <f>1</f>
        <v>1</v>
      </c>
      <c r="C119">
        <v>0.91497989218526232</v>
      </c>
      <c r="D119">
        <v>0.81024905641457079</v>
      </c>
      <c r="E119">
        <v>0.24067208095383086</v>
      </c>
      <c r="F119">
        <v>9.0751282951532346</v>
      </c>
      <c r="H119" s="12">
        <v>84</v>
      </c>
      <c r="I119" s="12">
        <v>9.529286466190257</v>
      </c>
      <c r="J119" s="12">
        <v>-1.3434126723751838</v>
      </c>
      <c r="AA119" s="7">
        <v>109</v>
      </c>
      <c r="AB119" s="7">
        <v>5</v>
      </c>
      <c r="AC119" s="7">
        <f>IF(ISBLANK(AA119),"",MOD(Sheet1!$AA119-1,J)+1)</f>
        <v>9</v>
      </c>
      <c r="AD119" s="7">
        <f t="shared" ca="1" si="5"/>
        <v>156</v>
      </c>
      <c r="AE119" s="7">
        <f ca="1">IFERROR(VLOOKUP($AD119,tblData[],MATCH(AE$10,tblData[#Headers],0),FALSE),"")</f>
        <v>0.69505130707712093</v>
      </c>
      <c r="AF119" s="7">
        <f ca="1">IFERROR(VLOOKUP($AD119,tblData[],MATCH(AF$10,tblData[#Headers],0),FALSE),"")</f>
        <v>1.7496111342618081E-2</v>
      </c>
      <c r="AG119" s="7">
        <f ca="1">IFERROR(VLOOKUP($AD119,tblData[],MATCH(AG$10,tblData[#Headers],0),FALSE),"")</f>
        <v>2.1413739218234529E-3</v>
      </c>
      <c r="AH119" s="7">
        <f ca="1">IFERROR(VLOOKUP($AD119,tblData[],MATCH(AH$10,tblData[#Headers],0),FALSE),"")</f>
        <v>3.0843445381842489</v>
      </c>
      <c r="AJ119" s="7"/>
      <c r="AK119" s="7" t="str" cm="1">
        <f t="array" aca="1" ref="AK119" ca="1">IFERROR(LINEST(_xlfn._xlws.FILTER($AH$11:$AH$100010,$AB$11:$AB$100010=$AJ119),_xlfn._xlws.FILTER($AE$11:$AG$100010,$AB$11:$AB$100010=$AJ119)),"")</f>
        <v/>
      </c>
      <c r="AL119" s="7"/>
      <c r="AM119" s="7"/>
      <c r="AN119" s="7"/>
    </row>
    <row r="120" spans="1:40" x14ac:dyDescent="0.25">
      <c r="A120">
        <v>110</v>
      </c>
      <c r="B120">
        <f>1</f>
        <v>1</v>
      </c>
      <c r="C120">
        <v>0.5494532842161074</v>
      </c>
      <c r="D120">
        <v>0.84430047262857821</v>
      </c>
      <c r="E120">
        <v>0.28191337735787381</v>
      </c>
      <c r="F120">
        <v>8.3607887005642532</v>
      </c>
      <c r="H120" s="12">
        <v>85</v>
      </c>
      <c r="I120" s="12">
        <v>7.7053126489381434</v>
      </c>
      <c r="J120" s="12">
        <v>1.3935053676043765</v>
      </c>
      <c r="AA120" s="7">
        <v>110</v>
      </c>
      <c r="AB120" s="7">
        <v>5</v>
      </c>
      <c r="AC120" s="7">
        <f>IF(ISBLANK(AA120),"",MOD(Sheet1!$AA120-1,J)+1)</f>
        <v>10</v>
      </c>
      <c r="AD120" s="7">
        <f t="shared" ca="1" si="5"/>
        <v>25</v>
      </c>
      <c r="AE120" s="7">
        <f ca="1">IFERROR(VLOOKUP($AD120,tblData[],MATCH(AE$10,tblData[#Headers],0),FALSE),"")</f>
        <v>0.98967168974311526</v>
      </c>
      <c r="AF120" s="7">
        <f ca="1">IFERROR(VLOOKUP($AD120,tblData[],MATCH(AF$10,tblData[#Headers],0),FALSE),"")</f>
        <v>0.25239259681151094</v>
      </c>
      <c r="AG120" s="7">
        <f ca="1">IFERROR(VLOOKUP($AD120,tblData[],MATCH(AG$10,tblData[#Headers],0),FALSE),"")</f>
        <v>0.41221848202211886</v>
      </c>
      <c r="AH120" s="7">
        <f ca="1">IFERROR(VLOOKUP($AD120,tblData[],MATCH(AH$10,tblData[#Headers],0),FALSE),"")</f>
        <v>8.1844880220448815</v>
      </c>
      <c r="AJ120" s="7"/>
      <c r="AK120" s="7" t="str" cm="1">
        <f t="array" aca="1" ref="AK120" ca="1">IFERROR(LINEST(_xlfn._xlws.FILTER($AH$11:$AH$100010,$AB$11:$AB$100010=$AJ120),_xlfn._xlws.FILTER($AE$11:$AG$100010,$AB$11:$AB$100010=$AJ120)),"")</f>
        <v/>
      </c>
      <c r="AL120" s="7"/>
      <c r="AM120" s="7"/>
      <c r="AN120" s="7"/>
    </row>
    <row r="121" spans="1:40" x14ac:dyDescent="0.25">
      <c r="A121">
        <v>111</v>
      </c>
      <c r="B121">
        <f>1</f>
        <v>1</v>
      </c>
      <c r="C121">
        <v>0.83180695427763929</v>
      </c>
      <c r="D121">
        <v>0.68842245905051858</v>
      </c>
      <c r="E121">
        <v>0.19585695598531661</v>
      </c>
      <c r="F121">
        <v>7.0698006376212001</v>
      </c>
      <c r="H121" s="12">
        <v>86</v>
      </c>
      <c r="I121" s="12">
        <v>12.036466135046235</v>
      </c>
      <c r="J121" s="12">
        <v>0.53084991174143248</v>
      </c>
      <c r="AA121" s="7">
        <v>111</v>
      </c>
      <c r="AB121" s="7">
        <v>5</v>
      </c>
      <c r="AC121" s="7">
        <f>IF(ISBLANK(AA121),"",MOD(Sheet1!$AA121-1,J)+1)</f>
        <v>11</v>
      </c>
      <c r="AD121" s="7">
        <f t="shared" ca="1" si="5"/>
        <v>46</v>
      </c>
      <c r="AE121" s="7">
        <f ca="1">IFERROR(VLOOKUP($AD121,tblData[],MATCH(AE$10,tblData[#Headers],0),FALSE),"")</f>
        <v>0.63444931961474393</v>
      </c>
      <c r="AF121" s="7">
        <f ca="1">IFERROR(VLOOKUP($AD121,tblData[],MATCH(AF$10,tblData[#Headers],0),FALSE),"")</f>
        <v>0.11466238513080285</v>
      </c>
      <c r="AG121" s="7">
        <f ca="1">IFERROR(VLOOKUP($AD121,tblData[],MATCH(AG$10,tblData[#Headers],0),FALSE),"")</f>
        <v>0.99097892608611848</v>
      </c>
      <c r="AH121" s="7">
        <f ca="1">IFERROR(VLOOKUP($AD121,tblData[],MATCH(AH$10,tblData[#Headers],0),FALSE),"")</f>
        <v>9.3285259336198543</v>
      </c>
      <c r="AJ121" s="7"/>
      <c r="AK121" s="7" t="str" cm="1">
        <f t="array" aca="1" ref="AK121" ca="1">IFERROR(LINEST(_xlfn._xlws.FILTER($AH$11:$AH$100010,$AB$11:$AB$100010=$AJ121),_xlfn._xlws.FILTER($AE$11:$AG$100010,$AB$11:$AB$100010=$AJ121)),"")</f>
        <v/>
      </c>
      <c r="AL121" s="7"/>
      <c r="AM121" s="7"/>
      <c r="AN121" s="7"/>
    </row>
    <row r="122" spans="1:40" x14ac:dyDescent="0.25">
      <c r="A122">
        <v>112</v>
      </c>
      <c r="B122">
        <f>1</f>
        <v>1</v>
      </c>
      <c r="C122">
        <v>0.52453585632664002</v>
      </c>
      <c r="D122">
        <v>7.7186614593260927E-2</v>
      </c>
      <c r="E122">
        <v>0.31277627196214475</v>
      </c>
      <c r="F122">
        <v>5.5622165549996003</v>
      </c>
      <c r="H122" s="12">
        <v>87</v>
      </c>
      <c r="I122" s="12">
        <v>8.9204622159807023</v>
      </c>
      <c r="J122" s="12">
        <v>2.7574425923507597</v>
      </c>
      <c r="AA122" s="7">
        <v>112</v>
      </c>
      <c r="AB122" s="7">
        <v>5</v>
      </c>
      <c r="AC122" s="7">
        <f>IF(ISBLANK(AA122),"",MOD(Sheet1!$AA122-1,J)+1)</f>
        <v>12</v>
      </c>
      <c r="AD122" s="7">
        <f t="shared" ca="1" si="5"/>
        <v>137</v>
      </c>
      <c r="AE122" s="7">
        <f ca="1">IFERROR(VLOOKUP($AD122,tblData[],MATCH(AE$10,tblData[#Headers],0),FALSE),"")</f>
        <v>0.62888085315671394</v>
      </c>
      <c r="AF122" s="7">
        <f ca="1">IFERROR(VLOOKUP($AD122,tblData[],MATCH(AF$10,tblData[#Headers],0),FALSE),"")</f>
        <v>0.35657868744716925</v>
      </c>
      <c r="AG122" s="7">
        <f ca="1">IFERROR(VLOOKUP($AD122,tblData[],MATCH(AG$10,tblData[#Headers],0),FALSE),"")</f>
        <v>2.7662448124109007E-2</v>
      </c>
      <c r="AH122" s="7">
        <f ca="1">IFERROR(VLOOKUP($AD122,tblData[],MATCH(AH$10,tblData[#Headers],0),FALSE),"")</f>
        <v>5.0361365829931648</v>
      </c>
      <c r="AJ122" s="7"/>
      <c r="AK122" s="7" t="str" cm="1">
        <f t="array" aca="1" ref="AK122" ca="1">IFERROR(LINEST(_xlfn._xlws.FILTER($AH$11:$AH$100010,$AB$11:$AB$100010=$AJ122),_xlfn._xlws.FILTER($AE$11:$AG$100010,$AB$11:$AB$100010=$AJ122)),"")</f>
        <v/>
      </c>
      <c r="AL122" s="7"/>
      <c r="AM122" s="7"/>
      <c r="AN122" s="7"/>
    </row>
    <row r="123" spans="1:40" x14ac:dyDescent="0.25">
      <c r="A123">
        <v>113</v>
      </c>
      <c r="B123">
        <f>1</f>
        <v>1</v>
      </c>
      <c r="C123">
        <v>0.61655473642118241</v>
      </c>
      <c r="D123">
        <v>0.71780348957014373</v>
      </c>
      <c r="E123">
        <v>0.54697031458528789</v>
      </c>
      <c r="F123">
        <v>8.2729033804410186</v>
      </c>
      <c r="H123" s="12">
        <v>88</v>
      </c>
      <c r="I123" s="12">
        <v>8.8043431185752947</v>
      </c>
      <c r="J123" s="12">
        <v>-0.36081441136876613</v>
      </c>
      <c r="AA123" s="7">
        <v>113</v>
      </c>
      <c r="AB123" s="7">
        <v>5</v>
      </c>
      <c r="AC123" s="7">
        <f>IF(ISBLANK(AA123),"",MOD(Sheet1!$AA123-1,J)+1)</f>
        <v>13</v>
      </c>
      <c r="AD123" s="7">
        <f t="shared" ca="1" si="5"/>
        <v>65</v>
      </c>
      <c r="AE123" s="7">
        <f ca="1">IFERROR(VLOOKUP($AD123,tblData[],MATCH(AE$10,tblData[#Headers],0),FALSE),"")</f>
        <v>0.6484737567609018</v>
      </c>
      <c r="AF123" s="7">
        <f ca="1">IFERROR(VLOOKUP($AD123,tblData[],MATCH(AF$10,tblData[#Headers],0),FALSE),"")</f>
        <v>0.23218304876516471</v>
      </c>
      <c r="AG123" s="7">
        <f ca="1">IFERROR(VLOOKUP($AD123,tblData[],MATCH(AG$10,tblData[#Headers],0),FALSE),"")</f>
        <v>0.19079109709267961</v>
      </c>
      <c r="AH123" s="7">
        <f ca="1">IFERROR(VLOOKUP($AD123,tblData[],MATCH(AH$10,tblData[#Headers],0),FALSE),"")</f>
        <v>7.062850924192877</v>
      </c>
      <c r="AJ123" s="7"/>
      <c r="AK123" s="7" t="str" cm="1">
        <f t="array" aca="1" ref="AK123" ca="1">IFERROR(LINEST(_xlfn._xlws.FILTER($AH$11:$AH$100010,$AB$11:$AB$100010=$AJ123),_xlfn._xlws.FILTER($AE$11:$AG$100010,$AB$11:$AB$100010=$AJ123)),"")</f>
        <v/>
      </c>
      <c r="AL123" s="7"/>
      <c r="AM123" s="7"/>
      <c r="AN123" s="7"/>
    </row>
    <row r="124" spans="1:40" x14ac:dyDescent="0.25">
      <c r="A124">
        <v>114</v>
      </c>
      <c r="B124">
        <f>1</f>
        <v>1</v>
      </c>
      <c r="C124">
        <v>0.92442528976483529</v>
      </c>
      <c r="D124">
        <v>0.79554697984626166</v>
      </c>
      <c r="E124">
        <v>0.4184071570978567</v>
      </c>
      <c r="F124">
        <v>13.814552863027455</v>
      </c>
      <c r="H124" s="12">
        <v>89</v>
      </c>
      <c r="I124" s="12">
        <v>6.5732399088326137</v>
      </c>
      <c r="J124" s="12">
        <v>-4.3641038410716426E-2</v>
      </c>
      <c r="AA124" s="7">
        <v>114</v>
      </c>
      <c r="AB124" s="7">
        <v>5</v>
      </c>
      <c r="AC124" s="7">
        <f>IF(ISBLANK(AA124),"",MOD(Sheet1!$AA124-1,J)+1)</f>
        <v>14</v>
      </c>
      <c r="AD124" s="7">
        <f t="shared" ca="1" si="5"/>
        <v>115</v>
      </c>
      <c r="AE124" s="7">
        <f ca="1">IFERROR(VLOOKUP($AD124,tblData[],MATCH(AE$10,tblData[#Headers],0),FALSE),"")</f>
        <v>0.4598853730913065</v>
      </c>
      <c r="AF124" s="7">
        <f ca="1">IFERROR(VLOOKUP($AD124,tblData[],MATCH(AF$10,tblData[#Headers],0),FALSE),"")</f>
        <v>0.67646114286915071</v>
      </c>
      <c r="AG124" s="7">
        <f ca="1">IFERROR(VLOOKUP($AD124,tblData[],MATCH(AG$10,tblData[#Headers],0),FALSE),"")</f>
        <v>0.9665118232436819</v>
      </c>
      <c r="AH124" s="7">
        <f ca="1">IFERROR(VLOOKUP($AD124,tblData[],MATCH(AH$10,tblData[#Headers],0),FALSE),"")</f>
        <v>12.802909917479269</v>
      </c>
      <c r="AJ124" s="7"/>
      <c r="AK124" s="7" t="str" cm="1">
        <f t="array" aca="1" ref="AK124" ca="1">IFERROR(LINEST(_xlfn._xlws.FILTER($AH$11:$AH$100010,$AB$11:$AB$100010=$AJ124),_xlfn._xlws.FILTER($AE$11:$AG$100010,$AB$11:$AB$100010=$AJ124)),"")</f>
        <v/>
      </c>
      <c r="AL124" s="7"/>
      <c r="AM124" s="7"/>
      <c r="AN124" s="7"/>
    </row>
    <row r="125" spans="1:40" x14ac:dyDescent="0.25">
      <c r="A125">
        <v>115</v>
      </c>
      <c r="B125">
        <f>1</f>
        <v>1</v>
      </c>
      <c r="C125">
        <v>0.4598853730913065</v>
      </c>
      <c r="D125">
        <v>0.67646114286915071</v>
      </c>
      <c r="E125">
        <v>0.9665118232436819</v>
      </c>
      <c r="F125">
        <v>12.802909917479269</v>
      </c>
      <c r="H125" s="12">
        <v>90</v>
      </c>
      <c r="I125" s="12">
        <v>5.5204826243176326</v>
      </c>
      <c r="J125" s="12">
        <v>-1.0706836524423311</v>
      </c>
      <c r="AA125" s="7">
        <v>115</v>
      </c>
      <c r="AB125" s="7">
        <v>5</v>
      </c>
      <c r="AC125" s="7">
        <f>IF(ISBLANK(AA125),"",MOD(Sheet1!$AA125-1,J)+1)</f>
        <v>15</v>
      </c>
      <c r="AD125" s="7">
        <f t="shared" ca="1" si="5"/>
        <v>19</v>
      </c>
      <c r="AE125" s="7">
        <f ca="1">IFERROR(VLOOKUP($AD125,tblData[],MATCH(AE$10,tblData[#Headers],0),FALSE),"")</f>
        <v>0.88970455825204475</v>
      </c>
      <c r="AF125" s="7">
        <f ca="1">IFERROR(VLOOKUP($AD125,tblData[],MATCH(AF$10,tblData[#Headers],0),FALSE),"")</f>
        <v>0.18383716545343698</v>
      </c>
      <c r="AG125" s="7">
        <f ca="1">IFERROR(VLOOKUP($AD125,tblData[],MATCH(AG$10,tblData[#Headers],0),FALSE),"")</f>
        <v>0.2529090897971854</v>
      </c>
      <c r="AH125" s="7">
        <f ca="1">IFERROR(VLOOKUP($AD125,tblData[],MATCH(AH$10,tblData[#Headers],0),FALSE),"")</f>
        <v>7.5611800739836932</v>
      </c>
      <c r="AJ125" s="7"/>
      <c r="AK125" s="7" t="str" cm="1">
        <f t="array" aca="1" ref="AK125" ca="1">IFERROR(LINEST(_xlfn._xlws.FILTER($AH$11:$AH$100010,$AB$11:$AB$100010=$AJ125),_xlfn._xlws.FILTER($AE$11:$AG$100010,$AB$11:$AB$100010=$AJ125)),"")</f>
        <v/>
      </c>
      <c r="AL125" s="7"/>
      <c r="AM125" s="7"/>
      <c r="AN125" s="7"/>
    </row>
    <row r="126" spans="1:40" x14ac:dyDescent="0.25">
      <c r="A126">
        <v>116</v>
      </c>
      <c r="B126">
        <f>1</f>
        <v>1</v>
      </c>
      <c r="C126">
        <v>0.11031697004690411</v>
      </c>
      <c r="D126">
        <v>0.31812851239329165</v>
      </c>
      <c r="E126">
        <v>0.5103234682733585</v>
      </c>
      <c r="F126">
        <v>4.6278769358624894</v>
      </c>
      <c r="H126" s="12">
        <v>91</v>
      </c>
      <c r="I126" s="12">
        <v>5.0350271682728511</v>
      </c>
      <c r="J126" s="12">
        <v>-1.4657979549876954</v>
      </c>
      <c r="AA126" s="7">
        <v>116</v>
      </c>
      <c r="AB126" s="7">
        <v>5</v>
      </c>
      <c r="AC126" s="7">
        <f>IF(ISBLANK(AA126),"",MOD(Sheet1!$AA126-1,J)+1)</f>
        <v>16</v>
      </c>
      <c r="AD126" s="7">
        <f t="shared" ca="1" si="5"/>
        <v>33</v>
      </c>
      <c r="AE126" s="7">
        <f ca="1">IFERROR(VLOOKUP($AD126,tblData[],MATCH(AE$10,tblData[#Headers],0),FALSE),"")</f>
        <v>0.10447353197696374</v>
      </c>
      <c r="AF126" s="7">
        <f ca="1">IFERROR(VLOOKUP($AD126,tblData[],MATCH(AF$10,tblData[#Headers],0),FALSE),"")</f>
        <v>0.26235303380786046</v>
      </c>
      <c r="AG126" s="7">
        <f ca="1">IFERROR(VLOOKUP($AD126,tblData[],MATCH(AG$10,tblData[#Headers],0),FALSE),"")</f>
        <v>0.60728108485173349</v>
      </c>
      <c r="AH126" s="7">
        <f ca="1">IFERROR(VLOOKUP($AD126,tblData[],MATCH(AH$10,tblData[#Headers],0),FALSE),"")</f>
        <v>5.0906550442508616</v>
      </c>
      <c r="AJ126" s="7"/>
      <c r="AK126" s="7" t="str" cm="1">
        <f t="array" aca="1" ref="AK126" ca="1">IFERROR(LINEST(_xlfn._xlws.FILTER($AH$11:$AH$100010,$AB$11:$AB$100010=$AJ126),_xlfn._xlws.FILTER($AE$11:$AG$100010,$AB$11:$AB$100010=$AJ126)),"")</f>
        <v/>
      </c>
      <c r="AL126" s="7"/>
      <c r="AM126" s="7"/>
      <c r="AN126" s="7"/>
    </row>
    <row r="127" spans="1:40" x14ac:dyDescent="0.25">
      <c r="A127">
        <v>117</v>
      </c>
      <c r="B127">
        <f>1</f>
        <v>1</v>
      </c>
      <c r="C127">
        <v>0.38803822367154717</v>
      </c>
      <c r="D127">
        <v>0.74462193346751915</v>
      </c>
      <c r="E127">
        <v>0.9417567766197219</v>
      </c>
      <c r="F127">
        <v>12.861286296125083</v>
      </c>
      <c r="H127" s="12">
        <v>92</v>
      </c>
      <c r="I127" s="12">
        <v>10.400777162787515</v>
      </c>
      <c r="J127" s="12">
        <v>0.69143988985557847</v>
      </c>
      <c r="AA127" s="7">
        <v>117</v>
      </c>
      <c r="AB127" s="7">
        <v>5</v>
      </c>
      <c r="AC127" s="7">
        <f>IF(ISBLANK(AA127),"",MOD(Sheet1!$AA127-1,J)+1)</f>
        <v>17</v>
      </c>
      <c r="AD127" s="7">
        <f t="shared" ca="1" si="5"/>
        <v>159</v>
      </c>
      <c r="AE127" s="7">
        <f ca="1">IFERROR(VLOOKUP($AD127,tblData[],MATCH(AE$10,tblData[#Headers],0),FALSE),"")</f>
        <v>0.26023503051653329</v>
      </c>
      <c r="AF127" s="7">
        <f ca="1">IFERROR(VLOOKUP($AD127,tblData[],MATCH(AF$10,tblData[#Headers],0),FALSE),"")</f>
        <v>0.29953795104695491</v>
      </c>
      <c r="AG127" s="7">
        <f ca="1">IFERROR(VLOOKUP($AD127,tblData[],MATCH(AG$10,tblData[#Headers],0),FALSE),"")</f>
        <v>0.90243675437353177</v>
      </c>
      <c r="AH127" s="7">
        <f ca="1">IFERROR(VLOOKUP($AD127,tblData[],MATCH(AH$10,tblData[#Headers],0),FALSE),"")</f>
        <v>13.180446144566467</v>
      </c>
      <c r="AJ127" s="7"/>
      <c r="AK127" s="7" t="str" cm="1">
        <f t="array" aca="1" ref="AK127" ca="1">IFERROR(LINEST(_xlfn._xlws.FILTER($AH$11:$AH$100010,$AB$11:$AB$100010=$AJ127),_xlfn._xlws.FILTER($AE$11:$AG$100010,$AB$11:$AB$100010=$AJ127)),"")</f>
        <v/>
      </c>
      <c r="AL127" s="7"/>
      <c r="AM127" s="7"/>
      <c r="AN127" s="7"/>
    </row>
    <row r="128" spans="1:40" x14ac:dyDescent="0.25">
      <c r="A128">
        <v>118</v>
      </c>
      <c r="B128">
        <f>1</f>
        <v>1</v>
      </c>
      <c r="C128">
        <v>0.85072176092317442</v>
      </c>
      <c r="D128">
        <v>6.2636226970635756E-2</v>
      </c>
      <c r="E128">
        <v>0.63591447640175347</v>
      </c>
      <c r="F128">
        <v>7.0930174858618757</v>
      </c>
      <c r="H128" s="12">
        <v>93</v>
      </c>
      <c r="I128" s="12">
        <v>9.9854487486501853</v>
      </c>
      <c r="J128" s="12">
        <v>-0.60980986564614881</v>
      </c>
      <c r="AA128" s="7">
        <v>118</v>
      </c>
      <c r="AB128" s="7">
        <v>5</v>
      </c>
      <c r="AC128" s="7">
        <f>IF(ISBLANK(AA128),"",MOD(Sheet1!$AA128-1,J)+1)</f>
        <v>18</v>
      </c>
      <c r="AD128" s="7">
        <f t="shared" ca="1" si="5"/>
        <v>179</v>
      </c>
      <c r="AE128" s="7">
        <f ca="1">IFERROR(VLOOKUP($AD128,tblData[],MATCH(AE$10,tblData[#Headers],0),FALSE),"")</f>
        <v>0.23439685152554679</v>
      </c>
      <c r="AF128" s="7">
        <f ca="1">IFERROR(VLOOKUP($AD128,tblData[],MATCH(AF$10,tblData[#Headers],0),FALSE),"")</f>
        <v>1.8625241666132442E-2</v>
      </c>
      <c r="AG128" s="7">
        <f ca="1">IFERROR(VLOOKUP($AD128,tblData[],MATCH(AG$10,tblData[#Headers],0),FALSE),"")</f>
        <v>0.25968545793706588</v>
      </c>
      <c r="AH128" s="7">
        <f ca="1">IFERROR(VLOOKUP($AD128,tblData[],MATCH(AH$10,tblData[#Headers],0),FALSE),"")</f>
        <v>4.6170124503361931</v>
      </c>
      <c r="AJ128" s="7"/>
      <c r="AK128" s="7" t="str" cm="1">
        <f t="array" aca="1" ref="AK128" ca="1">IFERROR(LINEST(_xlfn._xlws.FILTER($AH$11:$AH$100010,$AB$11:$AB$100010=$AJ128),_xlfn._xlws.FILTER($AE$11:$AG$100010,$AB$11:$AB$100010=$AJ128)),"")</f>
        <v/>
      </c>
      <c r="AL128" s="7"/>
      <c r="AM128" s="7"/>
      <c r="AN128" s="7"/>
    </row>
    <row r="129" spans="1:40" x14ac:dyDescent="0.25">
      <c r="A129">
        <v>119</v>
      </c>
      <c r="B129">
        <f>1</f>
        <v>1</v>
      </c>
      <c r="C129">
        <v>0.71559465305968628</v>
      </c>
      <c r="D129">
        <v>0.50472768325721595</v>
      </c>
      <c r="E129">
        <v>0.92047850656814201</v>
      </c>
      <c r="F129">
        <v>9.7734365575531115</v>
      </c>
      <c r="H129" s="12">
        <v>94</v>
      </c>
      <c r="I129" s="12">
        <v>10.187704309390247</v>
      </c>
      <c r="J129" s="12">
        <v>-0.46394436970127195</v>
      </c>
      <c r="AA129" s="7">
        <v>119</v>
      </c>
      <c r="AB129" s="7">
        <v>5</v>
      </c>
      <c r="AC129" s="7">
        <f>IF(ISBLANK(AA129),"",MOD(Sheet1!$AA129-1,J)+1)</f>
        <v>19</v>
      </c>
      <c r="AD129" s="7">
        <f t="shared" ca="1" si="5"/>
        <v>29</v>
      </c>
      <c r="AE129" s="7">
        <f ca="1">IFERROR(VLOOKUP($AD129,tblData[],MATCH(AE$10,tblData[#Headers],0),FALSE),"")</f>
        <v>0.84123818260932404</v>
      </c>
      <c r="AF129" s="7">
        <f ca="1">IFERROR(VLOOKUP($AD129,tblData[],MATCH(AF$10,tblData[#Headers],0),FALSE),"")</f>
        <v>0.6549610043495816</v>
      </c>
      <c r="AG129" s="7">
        <f ca="1">IFERROR(VLOOKUP($AD129,tblData[],MATCH(AG$10,tblData[#Headers],0),FALSE),"")</f>
        <v>0.39243506962629515</v>
      </c>
      <c r="AH129" s="7">
        <f ca="1">IFERROR(VLOOKUP($AD129,tblData[],MATCH(AH$10,tblData[#Headers],0),FALSE),"")</f>
        <v>8.2294384877028328</v>
      </c>
      <c r="AJ129" s="7"/>
      <c r="AK129" s="7" t="str" cm="1">
        <f t="array" aca="1" ref="AK129" ca="1">IFERROR(LINEST(_xlfn._xlws.FILTER($AH$11:$AH$100010,$AB$11:$AB$100010=$AJ129),_xlfn._xlws.FILTER($AE$11:$AG$100010,$AB$11:$AB$100010=$AJ129)),"")</f>
        <v/>
      </c>
      <c r="AL129" s="7"/>
      <c r="AM129" s="7"/>
      <c r="AN129" s="7"/>
    </row>
    <row r="130" spans="1:40" x14ac:dyDescent="0.25">
      <c r="A130">
        <v>120</v>
      </c>
      <c r="B130">
        <f>1</f>
        <v>1</v>
      </c>
      <c r="C130">
        <v>0.52670711673149961</v>
      </c>
      <c r="D130">
        <v>0.88837734205462182</v>
      </c>
      <c r="E130">
        <v>0.45278217993400238</v>
      </c>
      <c r="F130">
        <v>7.9927286100997543</v>
      </c>
      <c r="H130" s="12">
        <v>95</v>
      </c>
      <c r="I130" s="12">
        <v>9.2397850439364575</v>
      </c>
      <c r="J130" s="12">
        <v>-1.0295869449513546</v>
      </c>
      <c r="AA130" s="7">
        <v>120</v>
      </c>
      <c r="AB130" s="7">
        <v>5</v>
      </c>
      <c r="AC130" s="7">
        <f>IF(ISBLANK(AA130),"",MOD(Sheet1!$AA130-1,J)+1)</f>
        <v>20</v>
      </c>
      <c r="AD130" s="7">
        <f t="shared" ca="1" si="5"/>
        <v>195</v>
      </c>
      <c r="AE130" s="7">
        <f ca="1">IFERROR(VLOOKUP($AD130,tblData[],MATCH(AE$10,tblData[#Headers],0),FALSE),"")</f>
        <v>0.92982855837302936</v>
      </c>
      <c r="AF130" s="7">
        <f ca="1">IFERROR(VLOOKUP($AD130,tblData[],MATCH(AF$10,tblData[#Headers],0),FALSE),"")</f>
        <v>0.26003170535494513</v>
      </c>
      <c r="AG130" s="7">
        <f ca="1">IFERROR(VLOOKUP($AD130,tblData[],MATCH(AG$10,tblData[#Headers],0),FALSE),"")</f>
        <v>0.53226425398087951</v>
      </c>
      <c r="AH130" s="7">
        <f ca="1">IFERROR(VLOOKUP($AD130,tblData[],MATCH(AH$10,tblData[#Headers],0),FALSE),"")</f>
        <v>7.7573070884981865</v>
      </c>
      <c r="AJ130" s="7"/>
      <c r="AK130" s="7" t="str" cm="1">
        <f t="array" aca="1" ref="AK130" ca="1">IFERROR(LINEST(_xlfn._xlws.FILTER($AH$11:$AH$100010,$AB$11:$AB$100010=$AJ130),_xlfn._xlws.FILTER($AE$11:$AG$100010,$AB$11:$AB$100010=$AJ130)),"")</f>
        <v/>
      </c>
      <c r="AL130" s="7"/>
      <c r="AM130" s="7"/>
      <c r="AN130" s="7"/>
    </row>
    <row r="131" spans="1:40" x14ac:dyDescent="0.25">
      <c r="A131">
        <v>121</v>
      </c>
      <c r="B131">
        <f>1</f>
        <v>1</v>
      </c>
      <c r="C131">
        <v>0.38183656181722792</v>
      </c>
      <c r="D131">
        <v>0.75302072767301531</v>
      </c>
      <c r="E131">
        <v>0.96278942402686818</v>
      </c>
      <c r="F131">
        <v>10.760593937507313</v>
      </c>
      <c r="H131" s="12">
        <v>96</v>
      </c>
      <c r="I131" s="12">
        <v>7.7820534212965891</v>
      </c>
      <c r="J131" s="12">
        <v>0.35035292281795005</v>
      </c>
      <c r="AA131" s="7">
        <v>121</v>
      </c>
      <c r="AB131" s="7">
        <v>5</v>
      </c>
      <c r="AC131" s="7">
        <f>IF(ISBLANK(AA131),"",MOD(Sheet1!$AA131-1,J)+1)</f>
        <v>21</v>
      </c>
      <c r="AD131" s="7">
        <f t="shared" ca="1" si="5"/>
        <v>19</v>
      </c>
      <c r="AE131" s="7">
        <f ca="1">IFERROR(VLOOKUP($AD131,tblData[],MATCH(AE$10,tblData[#Headers],0),FALSE),"")</f>
        <v>0.88970455825204475</v>
      </c>
      <c r="AF131" s="7">
        <f ca="1">IFERROR(VLOOKUP($AD131,tblData[],MATCH(AF$10,tblData[#Headers],0),FALSE),"")</f>
        <v>0.18383716545343698</v>
      </c>
      <c r="AG131" s="7">
        <f ca="1">IFERROR(VLOOKUP($AD131,tblData[],MATCH(AG$10,tblData[#Headers],0),FALSE),"")</f>
        <v>0.2529090897971854</v>
      </c>
      <c r="AH131" s="7">
        <f ca="1">IFERROR(VLOOKUP($AD131,tblData[],MATCH(AH$10,tblData[#Headers],0),FALSE),"")</f>
        <v>7.5611800739836932</v>
      </c>
      <c r="AJ131" s="7"/>
      <c r="AK131" s="7" t="str" cm="1">
        <f t="array" aca="1" ref="AK131" ca="1">IFERROR(LINEST(_xlfn._xlws.FILTER($AH$11:$AH$100010,$AB$11:$AB$100010=$AJ131),_xlfn._xlws.FILTER($AE$11:$AG$100010,$AB$11:$AB$100010=$AJ131)),"")</f>
        <v/>
      </c>
      <c r="AL131" s="7"/>
      <c r="AM131" s="7"/>
      <c r="AN131" s="7"/>
    </row>
    <row r="132" spans="1:40" x14ac:dyDescent="0.25">
      <c r="A132">
        <v>122</v>
      </c>
      <c r="B132">
        <f>1</f>
        <v>1</v>
      </c>
      <c r="C132">
        <v>0.74749687735418324</v>
      </c>
      <c r="D132">
        <v>0.87957172831512498</v>
      </c>
      <c r="E132">
        <v>0.78530047199472497</v>
      </c>
      <c r="F132">
        <v>10.251653108292818</v>
      </c>
      <c r="H132" s="12">
        <v>97</v>
      </c>
      <c r="I132" s="12">
        <v>8.6904174622909451</v>
      </c>
      <c r="J132" s="12">
        <v>-0.95989567523135921</v>
      </c>
      <c r="AA132" s="7">
        <v>122</v>
      </c>
      <c r="AB132" s="7">
        <v>5</v>
      </c>
      <c r="AC132" s="7">
        <f>IF(ISBLANK(AA132),"",MOD(Sheet1!$AA132-1,J)+1)</f>
        <v>22</v>
      </c>
      <c r="AD132" s="7">
        <f t="shared" ca="1" si="5"/>
        <v>115</v>
      </c>
      <c r="AE132" s="7">
        <f ca="1">IFERROR(VLOOKUP($AD132,tblData[],MATCH(AE$10,tblData[#Headers],0),FALSE),"")</f>
        <v>0.4598853730913065</v>
      </c>
      <c r="AF132" s="7">
        <f ca="1">IFERROR(VLOOKUP($AD132,tblData[],MATCH(AF$10,tblData[#Headers],0),FALSE),"")</f>
        <v>0.67646114286915071</v>
      </c>
      <c r="AG132" s="7">
        <f ca="1">IFERROR(VLOOKUP($AD132,tblData[],MATCH(AG$10,tblData[#Headers],0),FALSE),"")</f>
        <v>0.9665118232436819</v>
      </c>
      <c r="AH132" s="7">
        <f ca="1">IFERROR(VLOOKUP($AD132,tblData[],MATCH(AH$10,tblData[#Headers],0),FALSE),"")</f>
        <v>12.802909917479269</v>
      </c>
      <c r="AJ132" s="7"/>
      <c r="AK132" s="7" t="str" cm="1">
        <f t="array" aca="1" ref="AK132" ca="1">IFERROR(LINEST(_xlfn._xlws.FILTER($AH$11:$AH$100010,$AB$11:$AB$100010=$AJ132),_xlfn._xlws.FILTER($AE$11:$AG$100010,$AB$11:$AB$100010=$AJ132)),"")</f>
        <v/>
      </c>
      <c r="AL132" s="7"/>
      <c r="AM132" s="7"/>
      <c r="AN132" s="7"/>
    </row>
    <row r="133" spans="1:40" x14ac:dyDescent="0.25">
      <c r="A133">
        <v>123</v>
      </c>
      <c r="B133">
        <f>1</f>
        <v>1</v>
      </c>
      <c r="C133">
        <v>0.65806539500569239</v>
      </c>
      <c r="D133">
        <v>4.8248005419702422E-2</v>
      </c>
      <c r="E133">
        <v>6.255667904301232E-2</v>
      </c>
      <c r="F133">
        <v>7.4412201517994658</v>
      </c>
      <c r="H133" s="12">
        <v>98</v>
      </c>
      <c r="I133" s="12">
        <v>9.6916287385880402</v>
      </c>
      <c r="J133" s="12">
        <v>-0.95715919435575003</v>
      </c>
      <c r="AA133" s="7">
        <v>123</v>
      </c>
      <c r="AB133" s="7">
        <v>5</v>
      </c>
      <c r="AC133" s="7">
        <f>IF(ISBLANK(AA133),"",MOD(Sheet1!$AA133-1,J)+1)</f>
        <v>23</v>
      </c>
      <c r="AD133" s="7">
        <f t="shared" ca="1" si="5"/>
        <v>26</v>
      </c>
      <c r="AE133" s="7">
        <f ca="1">IFERROR(VLOOKUP($AD133,tblData[],MATCH(AE$10,tblData[#Headers],0),FALSE),"")</f>
        <v>0.18107847332504878</v>
      </c>
      <c r="AF133" s="7">
        <f ca="1">IFERROR(VLOOKUP($AD133,tblData[],MATCH(AF$10,tblData[#Headers],0),FALSE),"")</f>
        <v>0.97668783251486857</v>
      </c>
      <c r="AG133" s="7">
        <f ca="1">IFERROR(VLOOKUP($AD133,tblData[],MATCH(AG$10,tblData[#Headers],0),FALSE),"")</f>
        <v>0.91283642849185787</v>
      </c>
      <c r="AH133" s="7">
        <f ca="1">IFERROR(VLOOKUP($AD133,tblData[],MATCH(AH$10,tblData[#Headers],0),FALSE),"")</f>
        <v>9.7995045327996841</v>
      </c>
      <c r="AJ133" s="7"/>
      <c r="AK133" s="7" t="str" cm="1">
        <f t="array" aca="1" ref="AK133" ca="1">IFERROR(LINEST(_xlfn._xlws.FILTER($AH$11:$AH$100010,$AB$11:$AB$100010=$AJ133),_xlfn._xlws.FILTER($AE$11:$AG$100010,$AB$11:$AB$100010=$AJ133)),"")</f>
        <v/>
      </c>
      <c r="AL133" s="7"/>
      <c r="AM133" s="7"/>
      <c r="AN133" s="7"/>
    </row>
    <row r="134" spans="1:40" x14ac:dyDescent="0.25">
      <c r="A134">
        <v>124</v>
      </c>
      <c r="B134">
        <f>1</f>
        <v>1</v>
      </c>
      <c r="C134">
        <v>0.46401339215464033</v>
      </c>
      <c r="D134">
        <v>0.55294350967678985</v>
      </c>
      <c r="E134">
        <v>0.61233970027977047</v>
      </c>
      <c r="F134">
        <v>7.7045763892015637</v>
      </c>
      <c r="H134" s="12">
        <v>99</v>
      </c>
      <c r="I134" s="12">
        <v>11.351949642967076</v>
      </c>
      <c r="J134" s="12">
        <v>-1.2488594394543444</v>
      </c>
      <c r="AA134" s="7">
        <v>124</v>
      </c>
      <c r="AB134" s="7">
        <v>5</v>
      </c>
      <c r="AC134" s="7">
        <f>IF(ISBLANK(AA134),"",MOD(Sheet1!$AA134-1,J)+1)</f>
        <v>24</v>
      </c>
      <c r="AD134" s="7">
        <f t="shared" ca="1" si="5"/>
        <v>116</v>
      </c>
      <c r="AE134" s="7">
        <f ca="1">IFERROR(VLOOKUP($AD134,tblData[],MATCH(AE$10,tblData[#Headers],0),FALSE),"")</f>
        <v>0.11031697004690411</v>
      </c>
      <c r="AF134" s="7">
        <f ca="1">IFERROR(VLOOKUP($AD134,tblData[],MATCH(AF$10,tblData[#Headers],0),FALSE),"")</f>
        <v>0.31812851239329165</v>
      </c>
      <c r="AG134" s="7">
        <f ca="1">IFERROR(VLOOKUP($AD134,tblData[],MATCH(AG$10,tblData[#Headers],0),FALSE),"")</f>
        <v>0.5103234682733585</v>
      </c>
      <c r="AH134" s="7">
        <f ca="1">IFERROR(VLOOKUP($AD134,tblData[],MATCH(AH$10,tblData[#Headers],0),FALSE),"")</f>
        <v>4.6278769358624894</v>
      </c>
      <c r="AJ134" s="7"/>
      <c r="AK134" s="7" t="str" cm="1">
        <f t="array" aca="1" ref="AK134" ca="1">IFERROR(LINEST(_xlfn._xlws.FILTER($AH$11:$AH$100010,$AB$11:$AB$100010=$AJ134),_xlfn._xlws.FILTER($AE$11:$AG$100010,$AB$11:$AB$100010=$AJ134)),"")</f>
        <v/>
      </c>
      <c r="AL134" s="7"/>
      <c r="AM134" s="7"/>
      <c r="AN134" s="7"/>
    </row>
    <row r="135" spans="1:40" x14ac:dyDescent="0.25">
      <c r="A135">
        <v>125</v>
      </c>
      <c r="B135">
        <f>1</f>
        <v>1</v>
      </c>
      <c r="C135">
        <v>0.63421143271250946</v>
      </c>
      <c r="D135">
        <v>0.65112434791652229</v>
      </c>
      <c r="E135">
        <v>0.39517914833672241</v>
      </c>
      <c r="F135">
        <v>7.1221626090059162</v>
      </c>
      <c r="H135" s="12">
        <v>100</v>
      </c>
      <c r="I135" s="12">
        <v>8.122211084629793</v>
      </c>
      <c r="J135" s="12">
        <v>-0.54442027602329279</v>
      </c>
      <c r="AA135" s="7">
        <v>125</v>
      </c>
      <c r="AB135" s="7">
        <v>5</v>
      </c>
      <c r="AC135" s="7">
        <f>IF(ISBLANK(AA135),"",MOD(Sheet1!$AA135-1,J)+1)</f>
        <v>25</v>
      </c>
      <c r="AD135" s="7">
        <f t="shared" ca="1" si="5"/>
        <v>111</v>
      </c>
      <c r="AE135" s="7">
        <f ca="1">IFERROR(VLOOKUP($AD135,tblData[],MATCH(AE$10,tblData[#Headers],0),FALSE),"")</f>
        <v>0.83180695427763929</v>
      </c>
      <c r="AF135" s="7">
        <f ca="1">IFERROR(VLOOKUP($AD135,tblData[],MATCH(AF$10,tblData[#Headers],0),FALSE),"")</f>
        <v>0.68842245905051858</v>
      </c>
      <c r="AG135" s="7">
        <f ca="1">IFERROR(VLOOKUP($AD135,tblData[],MATCH(AG$10,tblData[#Headers],0),FALSE),"")</f>
        <v>0.19585695598531661</v>
      </c>
      <c r="AH135" s="7">
        <f ca="1">IFERROR(VLOOKUP($AD135,tblData[],MATCH(AH$10,tblData[#Headers],0),FALSE),"")</f>
        <v>7.0698006376212001</v>
      </c>
      <c r="AJ135" s="7"/>
      <c r="AK135" s="7" t="str" cm="1">
        <f t="array" aca="1" ref="AK135" ca="1">IFERROR(LINEST(_xlfn._xlws.FILTER($AH$11:$AH$100010,$AB$11:$AB$100010=$AJ135),_xlfn._xlws.FILTER($AE$11:$AG$100010,$AB$11:$AB$100010=$AJ135)),"")</f>
        <v/>
      </c>
      <c r="AL135" s="7"/>
      <c r="AM135" s="7"/>
      <c r="AN135" s="7"/>
    </row>
    <row r="136" spans="1:40" x14ac:dyDescent="0.25">
      <c r="A136">
        <v>126</v>
      </c>
      <c r="B136">
        <f>1</f>
        <v>1</v>
      </c>
      <c r="C136">
        <v>0.46805246132742107</v>
      </c>
      <c r="D136">
        <v>0.98280010529225659</v>
      </c>
      <c r="E136">
        <v>9.2250172658666307E-2</v>
      </c>
      <c r="F136">
        <v>6.6083548900696831</v>
      </c>
      <c r="H136" s="12">
        <v>101</v>
      </c>
      <c r="I136" s="12">
        <v>5.8331994448144524</v>
      </c>
      <c r="J136" s="12">
        <v>-0.38804260677749092</v>
      </c>
      <c r="AA136" s="7">
        <v>126</v>
      </c>
      <c r="AB136" s="7">
        <v>6</v>
      </c>
      <c r="AC136" s="7">
        <f>IF(ISBLANK(AA136),"",MOD(Sheet1!$AA136-1,J)+1)</f>
        <v>1</v>
      </c>
      <c r="AD136" s="7">
        <f t="shared" ca="1" si="5"/>
        <v>102</v>
      </c>
      <c r="AE136" s="7">
        <f ca="1">IFERROR(VLOOKUP($AD136,tblData[],MATCH(AE$10,tblData[#Headers],0),FALSE),"")</f>
        <v>0.67466333371355225</v>
      </c>
      <c r="AF136" s="7">
        <f ca="1">IFERROR(VLOOKUP($AD136,tblData[],MATCH(AF$10,tblData[#Headers],0),FALSE),"")</f>
        <v>0.40454639900140521</v>
      </c>
      <c r="AG136" s="7">
        <f ca="1">IFERROR(VLOOKUP($AD136,tblData[],MATCH(AG$10,tblData[#Headers],0),FALSE),"")</f>
        <v>0.63921321904884809</v>
      </c>
      <c r="AH136" s="7">
        <f ca="1">IFERROR(VLOOKUP($AD136,tblData[],MATCH(AH$10,tblData[#Headers],0),FALSE),"")</f>
        <v>7.3243370264325955</v>
      </c>
      <c r="AJ136" s="7"/>
      <c r="AK136" s="7" t="str" cm="1">
        <f t="array" aca="1" ref="AK136" ca="1">IFERROR(LINEST(_xlfn._xlws.FILTER($AH$11:$AH$100010,$AB$11:$AB$100010=$AJ136),_xlfn._xlws.FILTER($AE$11:$AG$100010,$AB$11:$AB$100010=$AJ136)),"")</f>
        <v/>
      </c>
      <c r="AL136" s="7"/>
      <c r="AM136" s="7"/>
      <c r="AN136" s="7"/>
    </row>
    <row r="137" spans="1:40" x14ac:dyDescent="0.25">
      <c r="A137">
        <v>127</v>
      </c>
      <c r="B137">
        <f>1</f>
        <v>1</v>
      </c>
      <c r="C137">
        <v>0.50132454767333556</v>
      </c>
      <c r="D137">
        <v>0.48264838964222012</v>
      </c>
      <c r="E137">
        <v>0.88508249487392698</v>
      </c>
      <c r="F137">
        <v>8.5903551311776489</v>
      </c>
      <c r="H137" s="12">
        <v>102</v>
      </c>
      <c r="I137" s="12">
        <v>8.7184680704409274</v>
      </c>
      <c r="J137" s="12">
        <v>-1.3941310440083319</v>
      </c>
      <c r="AA137" s="7">
        <v>127</v>
      </c>
      <c r="AB137" s="7">
        <v>6</v>
      </c>
      <c r="AC137" s="7">
        <f>IF(ISBLANK(AA137),"",MOD(Sheet1!$AA137-1,J)+1)</f>
        <v>2</v>
      </c>
      <c r="AD137" s="7">
        <f t="shared" ca="1" si="5"/>
        <v>139</v>
      </c>
      <c r="AE137" s="7">
        <f ca="1">IFERROR(VLOOKUP($AD137,tblData[],MATCH(AE$10,tblData[#Headers],0),FALSE),"")</f>
        <v>0.83723062372926016</v>
      </c>
      <c r="AF137" s="7">
        <f ca="1">IFERROR(VLOOKUP($AD137,tblData[],MATCH(AF$10,tblData[#Headers],0),FALSE),"")</f>
        <v>0.98939018804253764</v>
      </c>
      <c r="AG137" s="7">
        <f ca="1">IFERROR(VLOOKUP($AD137,tblData[],MATCH(AG$10,tblData[#Headers],0),FALSE),"")</f>
        <v>0.82307272718246516</v>
      </c>
      <c r="AH137" s="7">
        <f ca="1">IFERROR(VLOOKUP($AD137,tblData[],MATCH(AH$10,tblData[#Headers],0),FALSE),"")</f>
        <v>13.18109184779814</v>
      </c>
      <c r="AJ137" s="7"/>
      <c r="AK137" s="7" t="str" cm="1">
        <f t="array" aca="1" ref="AK137" ca="1">IFERROR(LINEST(_xlfn._xlws.FILTER($AH$11:$AH$100010,$AB$11:$AB$100010=$AJ137),_xlfn._xlws.FILTER($AE$11:$AG$100010,$AB$11:$AB$100010=$AJ137)),"")</f>
        <v/>
      </c>
      <c r="AL137" s="7"/>
      <c r="AM137" s="7"/>
      <c r="AN137" s="7"/>
    </row>
    <row r="138" spans="1:40" x14ac:dyDescent="0.25">
      <c r="A138">
        <v>128</v>
      </c>
      <c r="B138">
        <f>1</f>
        <v>1</v>
      </c>
      <c r="C138">
        <v>0.72984466063416575</v>
      </c>
      <c r="D138">
        <v>0.86174287538990124</v>
      </c>
      <c r="E138">
        <v>0.81434270480956772</v>
      </c>
      <c r="F138">
        <v>11.689218317058199</v>
      </c>
      <c r="H138" s="12">
        <v>103</v>
      </c>
      <c r="I138" s="12">
        <v>7.4595948702298172</v>
      </c>
      <c r="J138" s="12">
        <v>0.90114286330140647</v>
      </c>
      <c r="AA138" s="7">
        <v>128</v>
      </c>
      <c r="AB138" s="7">
        <v>6</v>
      </c>
      <c r="AC138" s="7">
        <f>IF(ISBLANK(AA138),"",MOD(Sheet1!$AA138-1,J)+1)</f>
        <v>3</v>
      </c>
      <c r="AD138" s="7">
        <f t="shared" ca="1" si="5"/>
        <v>34</v>
      </c>
      <c r="AE138" s="7">
        <f ca="1">IFERROR(VLOOKUP($AD138,tblData[],MATCH(AE$10,tblData[#Headers],0),FALSE),"")</f>
        <v>0.38915513778107236</v>
      </c>
      <c r="AF138" s="7">
        <f ca="1">IFERROR(VLOOKUP($AD138,tblData[],MATCH(AF$10,tblData[#Headers],0),FALSE),"")</f>
        <v>0.51094918391274102</v>
      </c>
      <c r="AG138" s="7">
        <f ca="1">IFERROR(VLOOKUP($AD138,tblData[],MATCH(AG$10,tblData[#Headers],0),FALSE),"")</f>
        <v>0.49904209010277756</v>
      </c>
      <c r="AH138" s="7">
        <f ca="1">IFERROR(VLOOKUP($AD138,tblData[],MATCH(AH$10,tblData[#Headers],0),FALSE),"")</f>
        <v>6.9556733896622687</v>
      </c>
      <c r="AJ138" s="7"/>
      <c r="AK138" s="7" t="str" cm="1">
        <f t="array" aca="1" ref="AK138" ca="1">IFERROR(LINEST(_xlfn._xlws.FILTER($AH$11:$AH$100010,$AB$11:$AB$100010=$AJ138),_xlfn._xlws.FILTER($AE$11:$AG$100010,$AB$11:$AB$100010=$AJ138)),"")</f>
        <v/>
      </c>
      <c r="AL138" s="7"/>
      <c r="AM138" s="7"/>
      <c r="AN138" s="7"/>
    </row>
    <row r="139" spans="1:40" x14ac:dyDescent="0.25">
      <c r="A139">
        <v>129</v>
      </c>
      <c r="B139">
        <f>1</f>
        <v>1</v>
      </c>
      <c r="C139">
        <v>0.60161624507848688</v>
      </c>
      <c r="D139">
        <v>2.3936578596782332E-2</v>
      </c>
      <c r="E139">
        <v>0.10639317671670145</v>
      </c>
      <c r="F139">
        <v>3.8844715508420649</v>
      </c>
      <c r="H139" s="12">
        <v>104</v>
      </c>
      <c r="I139" s="12">
        <v>4.7331192682929037</v>
      </c>
      <c r="J139" s="12">
        <v>-1.0623577856011277</v>
      </c>
      <c r="AA139" s="7">
        <v>129</v>
      </c>
      <c r="AB139" s="7">
        <v>6</v>
      </c>
      <c r="AC139" s="7">
        <f>IF(ISBLANK(AA139),"",MOD(Sheet1!$AA139-1,J)+1)</f>
        <v>4</v>
      </c>
      <c r="AD139" s="7">
        <f t="shared" ca="1" si="5"/>
        <v>22</v>
      </c>
      <c r="AE139" s="7">
        <f ca="1">IFERROR(VLOOKUP($AD139,tblData[],MATCH(AE$10,tblData[#Headers],0),FALSE),"")</f>
        <v>0.18740632073938568</v>
      </c>
      <c r="AF139" s="7">
        <f ca="1">IFERROR(VLOOKUP($AD139,tblData[],MATCH(AF$10,tblData[#Headers],0),FALSE),"")</f>
        <v>0.95605854741775753</v>
      </c>
      <c r="AG139" s="7">
        <f ca="1">IFERROR(VLOOKUP($AD139,tblData[],MATCH(AG$10,tblData[#Headers],0),FALSE),"")</f>
        <v>0.40581879727812009</v>
      </c>
      <c r="AH139" s="7">
        <f ca="1">IFERROR(VLOOKUP($AD139,tblData[],MATCH(AH$10,tblData[#Headers],0),FALSE),"")</f>
        <v>10.141591034042033</v>
      </c>
      <c r="AJ139" s="7"/>
      <c r="AK139" s="7" t="str" cm="1">
        <f t="array" aca="1" ref="AK139" ca="1">IFERROR(LINEST(_xlfn._xlws.FILTER($AH$11:$AH$100010,$AB$11:$AB$100010=$AJ139),_xlfn._xlws.FILTER($AE$11:$AG$100010,$AB$11:$AB$100010=$AJ139)),"")</f>
        <v/>
      </c>
      <c r="AL139" s="7"/>
      <c r="AM139" s="7"/>
      <c r="AN139" s="7"/>
    </row>
    <row r="140" spans="1:40" x14ac:dyDescent="0.25">
      <c r="A140">
        <v>130</v>
      </c>
      <c r="B140">
        <f>1</f>
        <v>1</v>
      </c>
      <c r="C140">
        <v>0.55607861835912853</v>
      </c>
      <c r="D140">
        <v>0.54884230558037583</v>
      </c>
      <c r="E140">
        <v>0.42556919654295955</v>
      </c>
      <c r="F140">
        <v>8.8897979742202118</v>
      </c>
      <c r="H140" s="12">
        <v>105</v>
      </c>
      <c r="I140" s="12">
        <v>9.3170851986346737</v>
      </c>
      <c r="J140" s="12">
        <v>-0.63479447382702325</v>
      </c>
      <c r="AA140" s="7">
        <v>130</v>
      </c>
      <c r="AB140" s="7">
        <v>6</v>
      </c>
      <c r="AC140" s="7">
        <f>IF(ISBLANK(AA140),"",MOD(Sheet1!$AA140-1,J)+1)</f>
        <v>5</v>
      </c>
      <c r="AD140" s="7">
        <f t="shared" ca="1" si="5"/>
        <v>189</v>
      </c>
      <c r="AE140" s="7">
        <f ca="1">IFERROR(VLOOKUP($AD140,tblData[],MATCH(AE$10,tblData[#Headers],0),FALSE),"")</f>
        <v>0.32824580126317016</v>
      </c>
      <c r="AF140" s="7">
        <f ca="1">IFERROR(VLOOKUP($AD140,tblData[],MATCH(AF$10,tblData[#Headers],0),FALSE),"")</f>
        <v>0.39653498801566889</v>
      </c>
      <c r="AG140" s="7">
        <f ca="1">IFERROR(VLOOKUP($AD140,tblData[],MATCH(AG$10,tblData[#Headers],0),FALSE),"")</f>
        <v>0.50617054685285734</v>
      </c>
      <c r="AH140" s="7">
        <f ca="1">IFERROR(VLOOKUP($AD140,tblData[],MATCH(AH$10,tblData[#Headers],0),FALSE),"")</f>
        <v>5.6376263028760967</v>
      </c>
      <c r="AJ140" s="7"/>
      <c r="AK140" s="7" t="str" cm="1">
        <f t="array" aca="1" ref="AK140" ca="1">IFERROR(LINEST(_xlfn._xlws.FILTER($AH$11:$AH$100010,$AB$11:$AB$100010=$AJ140),_xlfn._xlws.FILTER($AE$11:$AG$100010,$AB$11:$AB$100010=$AJ140)),"")</f>
        <v/>
      </c>
      <c r="AL140" s="7"/>
      <c r="AM140" s="7"/>
      <c r="AN140" s="7"/>
    </row>
    <row r="141" spans="1:40" x14ac:dyDescent="0.25">
      <c r="A141">
        <v>131</v>
      </c>
      <c r="B141">
        <f>1</f>
        <v>1</v>
      </c>
      <c r="C141">
        <v>0.11249805799652768</v>
      </c>
      <c r="D141">
        <v>1.5574455249130037E-2</v>
      </c>
      <c r="E141">
        <v>0.19964384072622032</v>
      </c>
      <c r="F141">
        <v>1.8854930829885865</v>
      </c>
      <c r="H141" s="12">
        <v>106</v>
      </c>
      <c r="I141" s="12">
        <v>6.1788480335899854</v>
      </c>
      <c r="J141" s="12">
        <v>-0.80848278593768619</v>
      </c>
      <c r="AA141" s="7">
        <v>131</v>
      </c>
      <c r="AB141" s="7">
        <v>6</v>
      </c>
      <c r="AC141" s="7">
        <f>IF(ISBLANK(AA141),"",MOD(Sheet1!$AA141-1,J)+1)</f>
        <v>6</v>
      </c>
      <c r="AD141" s="7">
        <f t="shared" ref="AD141:AD204" ca="1" si="6">IF(ISBLANK(AA141),"",RANDBETWEEN(1,N))</f>
        <v>25</v>
      </c>
      <c r="AE141" s="7">
        <f ca="1">IFERROR(VLOOKUP($AD141,tblData[],MATCH(AE$10,tblData[#Headers],0),FALSE),"")</f>
        <v>0.98967168974311526</v>
      </c>
      <c r="AF141" s="7">
        <f ca="1">IFERROR(VLOOKUP($AD141,tblData[],MATCH(AF$10,tblData[#Headers],0),FALSE),"")</f>
        <v>0.25239259681151094</v>
      </c>
      <c r="AG141" s="7">
        <f ca="1">IFERROR(VLOOKUP($AD141,tblData[],MATCH(AG$10,tblData[#Headers],0),FALSE),"")</f>
        <v>0.41221848202211886</v>
      </c>
      <c r="AH141" s="7">
        <f ca="1">IFERROR(VLOOKUP($AD141,tblData[],MATCH(AH$10,tblData[#Headers],0),FALSE),"")</f>
        <v>8.1844880220448815</v>
      </c>
      <c r="AJ141" s="7"/>
      <c r="AK141" s="7" t="str" cm="1">
        <f t="array" aca="1" ref="AK141" ca="1">IFERROR(LINEST(_xlfn._xlws.FILTER($AH$11:$AH$100010,$AB$11:$AB$100010=$AJ141),_xlfn._xlws.FILTER($AE$11:$AG$100010,$AB$11:$AB$100010=$AJ141)),"")</f>
        <v/>
      </c>
      <c r="AL141" s="7"/>
      <c r="AM141" s="7"/>
      <c r="AN141" s="7"/>
    </row>
    <row r="142" spans="1:40" x14ac:dyDescent="0.25">
      <c r="A142">
        <v>132</v>
      </c>
      <c r="B142">
        <f>1</f>
        <v>1</v>
      </c>
      <c r="C142">
        <v>0.89719867428823363</v>
      </c>
      <c r="D142">
        <v>0.99542878571230231</v>
      </c>
      <c r="E142">
        <v>0.91414442369631932</v>
      </c>
      <c r="F142">
        <v>13.36099350586651</v>
      </c>
      <c r="H142" s="12">
        <v>107</v>
      </c>
      <c r="I142" s="12">
        <v>6.1635860872117778</v>
      </c>
      <c r="J142" s="12">
        <v>-0.2317163025085982</v>
      </c>
      <c r="AA142" s="7">
        <v>132</v>
      </c>
      <c r="AB142" s="7">
        <v>6</v>
      </c>
      <c r="AC142" s="7">
        <f>IF(ISBLANK(AA142),"",MOD(Sheet1!$AA142-1,J)+1)</f>
        <v>7</v>
      </c>
      <c r="AD142" s="7">
        <f t="shared" ca="1" si="6"/>
        <v>29</v>
      </c>
      <c r="AE142" s="7">
        <f ca="1">IFERROR(VLOOKUP($AD142,tblData[],MATCH(AE$10,tblData[#Headers],0),FALSE),"")</f>
        <v>0.84123818260932404</v>
      </c>
      <c r="AF142" s="7">
        <f ca="1">IFERROR(VLOOKUP($AD142,tblData[],MATCH(AF$10,tblData[#Headers],0),FALSE),"")</f>
        <v>0.6549610043495816</v>
      </c>
      <c r="AG142" s="7">
        <f ca="1">IFERROR(VLOOKUP($AD142,tblData[],MATCH(AG$10,tblData[#Headers],0),FALSE),"")</f>
        <v>0.39243506962629515</v>
      </c>
      <c r="AH142" s="7">
        <f ca="1">IFERROR(VLOOKUP($AD142,tblData[],MATCH(AH$10,tblData[#Headers],0),FALSE),"")</f>
        <v>8.2294384877028328</v>
      </c>
      <c r="AJ142" s="7"/>
      <c r="AK142" s="7" t="str" cm="1">
        <f t="array" aca="1" ref="AK142" ca="1">IFERROR(LINEST(_xlfn._xlws.FILTER($AH$11:$AH$100010,$AB$11:$AB$100010=$AJ142),_xlfn._xlws.FILTER($AE$11:$AG$100010,$AB$11:$AB$100010=$AJ142)),"")</f>
        <v/>
      </c>
      <c r="AL142" s="7"/>
      <c r="AM142" s="7"/>
      <c r="AN142" s="7"/>
    </row>
    <row r="143" spans="1:40" x14ac:dyDescent="0.25">
      <c r="A143">
        <v>133</v>
      </c>
      <c r="B143">
        <f>1</f>
        <v>1</v>
      </c>
      <c r="C143">
        <v>0.96663982005005178</v>
      </c>
      <c r="D143">
        <v>0.89569354423214187</v>
      </c>
      <c r="E143">
        <v>1.4696457656577122E-2</v>
      </c>
      <c r="F143">
        <v>8.1912818614997214</v>
      </c>
      <c r="H143" s="12">
        <v>108</v>
      </c>
      <c r="I143" s="12">
        <v>10.374965016322864</v>
      </c>
      <c r="J143" s="12">
        <v>-0.85637450002693072</v>
      </c>
      <c r="AA143" s="7">
        <v>133</v>
      </c>
      <c r="AB143" s="7">
        <v>6</v>
      </c>
      <c r="AC143" s="7">
        <f>IF(ISBLANK(AA143),"",MOD(Sheet1!$AA143-1,J)+1)</f>
        <v>8</v>
      </c>
      <c r="AD143" s="7">
        <f t="shared" ca="1" si="6"/>
        <v>152</v>
      </c>
      <c r="AE143" s="7">
        <f ca="1">IFERROR(VLOOKUP($AD143,tblData[],MATCH(AE$10,tblData[#Headers],0),FALSE),"")</f>
        <v>0.82279071384989833</v>
      </c>
      <c r="AF143" s="7">
        <f ca="1">IFERROR(VLOOKUP($AD143,tblData[],MATCH(AF$10,tblData[#Headers],0),FALSE),"")</f>
        <v>0.15607252701617391</v>
      </c>
      <c r="AG143" s="7">
        <f ca="1">IFERROR(VLOOKUP($AD143,tblData[],MATCH(AG$10,tblData[#Headers],0),FALSE),"")</f>
        <v>0.11666212434617118</v>
      </c>
      <c r="AH143" s="7">
        <f ca="1">IFERROR(VLOOKUP($AD143,tblData[],MATCH(AH$10,tblData[#Headers],0),FALSE),"")</f>
        <v>7.7708703651761555</v>
      </c>
      <c r="AJ143" s="7"/>
      <c r="AK143" s="7" t="str" cm="1">
        <f t="array" aca="1" ref="AK143" ca="1">IFERROR(LINEST(_xlfn._xlws.FILTER($AH$11:$AH$100010,$AB$11:$AB$100010=$AJ143),_xlfn._xlws.FILTER($AE$11:$AG$100010,$AB$11:$AB$100010=$AJ143)),"")</f>
        <v/>
      </c>
      <c r="AL143" s="7"/>
      <c r="AM143" s="7"/>
      <c r="AN143" s="7"/>
    </row>
    <row r="144" spans="1:40" x14ac:dyDescent="0.25">
      <c r="A144">
        <v>134</v>
      </c>
      <c r="B144">
        <f>1</f>
        <v>1</v>
      </c>
      <c r="C144">
        <v>0.5748218056004285</v>
      </c>
      <c r="D144">
        <v>0.86545505992236715</v>
      </c>
      <c r="E144">
        <v>0.95884215471014</v>
      </c>
      <c r="F144">
        <v>11.19636376303313</v>
      </c>
      <c r="H144" s="12">
        <v>109</v>
      </c>
      <c r="I144" s="12">
        <v>8.8625328387432631</v>
      </c>
      <c r="J144" s="12">
        <v>0.21259545640997146</v>
      </c>
      <c r="AA144" s="7">
        <v>134</v>
      </c>
      <c r="AB144" s="7">
        <v>6</v>
      </c>
      <c r="AC144" s="7">
        <f>IF(ISBLANK(AA144),"",MOD(Sheet1!$AA144-1,J)+1)</f>
        <v>9</v>
      </c>
      <c r="AD144" s="7">
        <f t="shared" ca="1" si="6"/>
        <v>49</v>
      </c>
      <c r="AE144" s="7">
        <f ca="1">IFERROR(VLOOKUP($AD144,tblData[],MATCH(AE$10,tblData[#Headers],0),FALSE),"")</f>
        <v>0.29956120632037431</v>
      </c>
      <c r="AF144" s="7">
        <f ca="1">IFERROR(VLOOKUP($AD144,tblData[],MATCH(AF$10,tblData[#Headers],0),FALSE),"")</f>
        <v>0.88766032904076075</v>
      </c>
      <c r="AG144" s="7">
        <f ca="1">IFERROR(VLOOKUP($AD144,tblData[],MATCH(AG$10,tblData[#Headers],0),FALSE),"")</f>
        <v>0.44377137074405371</v>
      </c>
      <c r="AH144" s="7">
        <f ca="1">IFERROR(VLOOKUP($AD144,tblData[],MATCH(AH$10,tblData[#Headers],0),FALSE),"")</f>
        <v>9.2648521886911794</v>
      </c>
      <c r="AJ144" s="7"/>
      <c r="AK144" s="7" t="str" cm="1">
        <f t="array" aca="1" ref="AK144" ca="1">IFERROR(LINEST(_xlfn._xlws.FILTER($AH$11:$AH$100010,$AB$11:$AB$100010=$AJ144),_xlfn._xlws.FILTER($AE$11:$AG$100010,$AB$11:$AB$100010=$AJ144)),"")</f>
        <v/>
      </c>
      <c r="AL144" s="7"/>
      <c r="AM144" s="7"/>
      <c r="AN144" s="7"/>
    </row>
    <row r="145" spans="1:40" x14ac:dyDescent="0.25">
      <c r="A145">
        <v>135</v>
      </c>
      <c r="B145">
        <f>1</f>
        <v>1</v>
      </c>
      <c r="C145">
        <v>0.2733481349507596</v>
      </c>
      <c r="D145">
        <v>0.42728070173356114</v>
      </c>
      <c r="E145">
        <v>0.14699387013124687</v>
      </c>
      <c r="F145">
        <v>4.9011831712568492</v>
      </c>
      <c r="H145" s="12">
        <v>110</v>
      </c>
      <c r="I145" s="12">
        <v>8.0608597867121805</v>
      </c>
      <c r="J145" s="12">
        <v>0.29992891385207265</v>
      </c>
      <c r="AA145" s="7">
        <v>135</v>
      </c>
      <c r="AB145" s="7">
        <v>6</v>
      </c>
      <c r="AC145" s="7">
        <f>IF(ISBLANK(AA145),"",MOD(Sheet1!$AA145-1,J)+1)</f>
        <v>10</v>
      </c>
      <c r="AD145" s="7">
        <f t="shared" ca="1" si="6"/>
        <v>144</v>
      </c>
      <c r="AE145" s="7">
        <f ca="1">IFERROR(VLOOKUP($AD145,tblData[],MATCH(AE$10,tblData[#Headers],0),FALSE),"")</f>
        <v>0.27379381848941908</v>
      </c>
      <c r="AF145" s="7">
        <f ca="1">IFERROR(VLOOKUP($AD145,tblData[],MATCH(AF$10,tblData[#Headers],0),FALSE),"")</f>
        <v>0.43484893146563808</v>
      </c>
      <c r="AG145" s="7">
        <f ca="1">IFERROR(VLOOKUP($AD145,tblData[],MATCH(AG$10,tblData[#Headers],0),FALSE),"")</f>
        <v>0.73428267743935294</v>
      </c>
      <c r="AH145" s="7">
        <f ca="1">IFERROR(VLOOKUP($AD145,tblData[],MATCH(AH$10,tblData[#Headers],0),FALSE),"")</f>
        <v>7.5694538555593196</v>
      </c>
      <c r="AJ145" s="7"/>
      <c r="AK145" s="7" t="str" cm="1">
        <f t="array" aca="1" ref="AK145" ca="1">IFERROR(LINEST(_xlfn._xlws.FILTER($AH$11:$AH$100010,$AB$11:$AB$100010=$AJ145),_xlfn._xlws.FILTER($AE$11:$AG$100010,$AB$11:$AB$100010=$AJ145)),"")</f>
        <v/>
      </c>
      <c r="AL145" s="7"/>
      <c r="AM145" s="7"/>
      <c r="AN145" s="7"/>
    </row>
    <row r="146" spans="1:40" x14ac:dyDescent="0.25">
      <c r="A146">
        <v>136</v>
      </c>
      <c r="B146">
        <f>1</f>
        <v>1</v>
      </c>
      <c r="C146">
        <v>0.90179240742780786</v>
      </c>
      <c r="D146">
        <v>0.31094060422941538</v>
      </c>
      <c r="E146">
        <v>0.87447213790162881</v>
      </c>
      <c r="F146">
        <v>12.8698640360202</v>
      </c>
      <c r="H146" s="12">
        <v>111</v>
      </c>
      <c r="I146" s="12">
        <v>7.9396318045193146</v>
      </c>
      <c r="J146" s="12">
        <v>-0.86983116689811446</v>
      </c>
      <c r="AA146" s="7">
        <v>136</v>
      </c>
      <c r="AB146" s="7">
        <v>6</v>
      </c>
      <c r="AC146" s="7">
        <f>IF(ISBLANK(AA146),"",MOD(Sheet1!$AA146-1,J)+1)</f>
        <v>11</v>
      </c>
      <c r="AD146" s="7">
        <f t="shared" ca="1" si="6"/>
        <v>128</v>
      </c>
      <c r="AE146" s="7">
        <f ca="1">IFERROR(VLOOKUP($AD146,tblData[],MATCH(AE$10,tblData[#Headers],0),FALSE),"")</f>
        <v>0.72984466063416575</v>
      </c>
      <c r="AF146" s="7">
        <f ca="1">IFERROR(VLOOKUP($AD146,tblData[],MATCH(AF$10,tblData[#Headers],0),FALSE),"")</f>
        <v>0.86174287538990124</v>
      </c>
      <c r="AG146" s="7">
        <f ca="1">IFERROR(VLOOKUP($AD146,tblData[],MATCH(AG$10,tblData[#Headers],0),FALSE),"")</f>
        <v>0.81434270480956772</v>
      </c>
      <c r="AH146" s="7">
        <f ca="1">IFERROR(VLOOKUP($AD146,tblData[],MATCH(AH$10,tblData[#Headers],0),FALSE),"")</f>
        <v>11.689218317058199</v>
      </c>
      <c r="AJ146" s="7"/>
      <c r="AK146" s="7" t="str" cm="1">
        <f t="array" aca="1" ref="AK146" ca="1">IFERROR(LINEST(_xlfn._xlws.FILTER($AH$11:$AH$100010,$AB$11:$AB$100010=$AJ146),_xlfn._xlws.FILTER($AE$11:$AG$100010,$AB$11:$AB$100010=$AJ146)),"")</f>
        <v/>
      </c>
      <c r="AL146" s="7"/>
      <c r="AM146" s="7"/>
      <c r="AN146" s="7"/>
    </row>
    <row r="147" spans="1:40" x14ac:dyDescent="0.25">
      <c r="A147">
        <v>137</v>
      </c>
      <c r="B147">
        <f>1</f>
        <v>1</v>
      </c>
      <c r="C147">
        <v>0.62888085315671394</v>
      </c>
      <c r="D147">
        <v>0.35657868744716925</v>
      </c>
      <c r="E147">
        <v>2.7662448124109007E-2</v>
      </c>
      <c r="F147">
        <v>5.0361365829931648</v>
      </c>
      <c r="H147" s="12">
        <v>112</v>
      </c>
      <c r="I147" s="12">
        <v>5.4074854199120672</v>
      </c>
      <c r="J147" s="12">
        <v>0.15473113508753311</v>
      </c>
      <c r="AA147" s="7">
        <v>137</v>
      </c>
      <c r="AB147" s="7">
        <v>6</v>
      </c>
      <c r="AC147" s="7">
        <f>IF(ISBLANK(AA147),"",MOD(Sheet1!$AA147-1,J)+1)</f>
        <v>12</v>
      </c>
      <c r="AD147" s="7">
        <f t="shared" ca="1" si="6"/>
        <v>173</v>
      </c>
      <c r="AE147" s="7">
        <f ca="1">IFERROR(VLOOKUP($AD147,tblData[],MATCH(AE$10,tblData[#Headers],0),FALSE),"")</f>
        <v>6.514328902932609E-2</v>
      </c>
      <c r="AF147" s="7">
        <f ca="1">IFERROR(VLOOKUP($AD147,tblData[],MATCH(AF$10,tblData[#Headers],0),FALSE),"")</f>
        <v>0.46105704010002058</v>
      </c>
      <c r="AG147" s="7">
        <f ca="1">IFERROR(VLOOKUP($AD147,tblData[],MATCH(AG$10,tblData[#Headers],0),FALSE),"")</f>
        <v>0.26635212478774661</v>
      </c>
      <c r="AH147" s="7">
        <f ca="1">IFERROR(VLOOKUP($AD147,tblData[],MATCH(AH$10,tblData[#Headers],0),FALSE),"")</f>
        <v>3.9428250695310991</v>
      </c>
      <c r="AJ147" s="7"/>
      <c r="AK147" s="7" t="str" cm="1">
        <f t="array" aca="1" ref="AK147" ca="1">IFERROR(LINEST(_xlfn._xlws.FILTER($AH$11:$AH$100010,$AB$11:$AB$100010=$AJ147),_xlfn._xlws.FILTER($AE$11:$AG$100010,$AB$11:$AB$100010=$AJ147)),"")</f>
        <v/>
      </c>
      <c r="AL147" s="7"/>
      <c r="AM147" s="7"/>
      <c r="AN147" s="7"/>
    </row>
    <row r="148" spans="1:40" x14ac:dyDescent="0.25">
      <c r="A148">
        <v>138</v>
      </c>
      <c r="B148">
        <f>1</f>
        <v>1</v>
      </c>
      <c r="C148">
        <v>7.9820862797584935E-3</v>
      </c>
      <c r="D148">
        <v>0.43577440052629113</v>
      </c>
      <c r="E148">
        <v>0.64301461580696517</v>
      </c>
      <c r="F148">
        <v>8.0886438349363665</v>
      </c>
      <c r="H148" s="12">
        <v>113</v>
      </c>
      <c r="I148" s="12">
        <v>9.1806261570100993</v>
      </c>
      <c r="J148" s="12">
        <v>-0.90772277656908074</v>
      </c>
      <c r="AA148" s="7">
        <v>138</v>
      </c>
      <c r="AB148" s="7">
        <v>6</v>
      </c>
      <c r="AC148" s="7">
        <f>IF(ISBLANK(AA148),"",MOD(Sheet1!$AA148-1,J)+1)</f>
        <v>13</v>
      </c>
      <c r="AD148" s="7">
        <f t="shared" ca="1" si="6"/>
        <v>155</v>
      </c>
      <c r="AE148" s="7">
        <f ca="1">IFERROR(VLOOKUP($AD148,tblData[],MATCH(AE$10,tblData[#Headers],0),FALSE),"")</f>
        <v>0.53581228386644819</v>
      </c>
      <c r="AF148" s="7">
        <f ca="1">IFERROR(VLOOKUP($AD148,tblData[],MATCH(AF$10,tblData[#Headers],0),FALSE),"")</f>
        <v>0.70332690125710695</v>
      </c>
      <c r="AG148" s="7">
        <f ca="1">IFERROR(VLOOKUP($AD148,tblData[],MATCH(AG$10,tblData[#Headers],0),FALSE),"")</f>
        <v>0.88468184145137285</v>
      </c>
      <c r="AH148" s="7">
        <f ca="1">IFERROR(VLOOKUP($AD148,tblData[],MATCH(AH$10,tblData[#Headers],0),FALSE),"")</f>
        <v>11.405096567229158</v>
      </c>
      <c r="AJ148" s="7"/>
      <c r="AK148" s="7" t="str" cm="1">
        <f t="array" aca="1" ref="AK148" ca="1">IFERROR(LINEST(_xlfn._xlws.FILTER($AH$11:$AH$100010,$AB$11:$AB$100010=$AJ148),_xlfn._xlws.FILTER($AE$11:$AG$100010,$AB$11:$AB$100010=$AJ148)),"")</f>
        <v/>
      </c>
      <c r="AL148" s="7"/>
      <c r="AM148" s="7"/>
      <c r="AN148" s="7"/>
    </row>
    <row r="149" spans="1:40" x14ac:dyDescent="0.25">
      <c r="A149">
        <v>139</v>
      </c>
      <c r="B149">
        <f>1</f>
        <v>1</v>
      </c>
      <c r="C149">
        <v>0.83723062372926016</v>
      </c>
      <c r="D149">
        <v>0.98939018804253764</v>
      </c>
      <c r="E149">
        <v>0.82307272718246516</v>
      </c>
      <c r="F149">
        <v>13.18109184779814</v>
      </c>
      <c r="H149" s="12">
        <v>114</v>
      </c>
      <c r="I149" s="12">
        <v>9.7529773904474748</v>
      </c>
      <c r="J149" s="12">
        <v>4.06157547257998</v>
      </c>
      <c r="AA149" s="7">
        <v>139</v>
      </c>
      <c r="AB149" s="7">
        <v>6</v>
      </c>
      <c r="AC149" s="7">
        <f>IF(ISBLANK(AA149),"",MOD(Sheet1!$AA149-1,J)+1)</f>
        <v>14</v>
      </c>
      <c r="AD149" s="7">
        <f t="shared" ca="1" si="6"/>
        <v>178</v>
      </c>
      <c r="AE149" s="7">
        <f ca="1">IFERROR(VLOOKUP($AD149,tblData[],MATCH(AE$10,tblData[#Headers],0),FALSE),"")</f>
        <v>0.607372649195555</v>
      </c>
      <c r="AF149" s="7">
        <f ca="1">IFERROR(VLOOKUP($AD149,tblData[],MATCH(AF$10,tblData[#Headers],0),FALSE),"")</f>
        <v>0.19601893131946946</v>
      </c>
      <c r="AG149" s="7">
        <f ca="1">IFERROR(VLOOKUP($AD149,tblData[],MATCH(AG$10,tblData[#Headers],0),FALSE),"")</f>
        <v>0.10811919960098104</v>
      </c>
      <c r="AH149" s="7">
        <f ca="1">IFERROR(VLOOKUP($AD149,tblData[],MATCH(AH$10,tblData[#Headers],0),FALSE),"")</f>
        <v>3.7557942619243025</v>
      </c>
      <c r="AJ149" s="7"/>
      <c r="AK149" s="7" t="str" cm="1">
        <f t="array" aca="1" ref="AK149" ca="1">IFERROR(LINEST(_xlfn._xlws.FILTER($AH$11:$AH$100010,$AB$11:$AB$100010=$AJ149),_xlfn._xlws.FILTER($AE$11:$AG$100010,$AB$11:$AB$100010=$AJ149)),"")</f>
        <v/>
      </c>
      <c r="AL149" s="7"/>
      <c r="AM149" s="7"/>
      <c r="AN149" s="7"/>
    </row>
    <row r="150" spans="1:40" x14ac:dyDescent="0.25">
      <c r="A150">
        <v>140</v>
      </c>
      <c r="B150">
        <f>1</f>
        <v>1</v>
      </c>
      <c r="C150">
        <v>0.70688179004607121</v>
      </c>
      <c r="D150">
        <v>0.23812138265583593</v>
      </c>
      <c r="E150">
        <v>0.461493038833382</v>
      </c>
      <c r="F150">
        <v>6.5203779162425866</v>
      </c>
      <c r="H150" s="12">
        <v>115</v>
      </c>
      <c r="I150" s="12">
        <v>10.703123088820062</v>
      </c>
      <c r="J150" s="12">
        <v>2.099786828659207</v>
      </c>
      <c r="AA150" s="7">
        <v>140</v>
      </c>
      <c r="AB150" s="7">
        <v>6</v>
      </c>
      <c r="AC150" s="7">
        <f>IF(ISBLANK(AA150),"",MOD(Sheet1!$AA150-1,J)+1)</f>
        <v>15</v>
      </c>
      <c r="AD150" s="7">
        <f t="shared" ca="1" si="6"/>
        <v>144</v>
      </c>
      <c r="AE150" s="7">
        <f ca="1">IFERROR(VLOOKUP($AD150,tblData[],MATCH(AE$10,tblData[#Headers],0),FALSE),"")</f>
        <v>0.27379381848941908</v>
      </c>
      <c r="AF150" s="7">
        <f ca="1">IFERROR(VLOOKUP($AD150,tblData[],MATCH(AF$10,tblData[#Headers],0),FALSE),"")</f>
        <v>0.43484893146563808</v>
      </c>
      <c r="AG150" s="7">
        <f ca="1">IFERROR(VLOOKUP($AD150,tblData[],MATCH(AG$10,tblData[#Headers],0),FALSE),"")</f>
        <v>0.73428267743935294</v>
      </c>
      <c r="AH150" s="7">
        <f ca="1">IFERROR(VLOOKUP($AD150,tblData[],MATCH(AH$10,tblData[#Headers],0),FALSE),"")</f>
        <v>7.5694538555593196</v>
      </c>
      <c r="AJ150" s="7"/>
      <c r="AK150" s="7" t="str" cm="1">
        <f t="array" aca="1" ref="AK150" ca="1">IFERROR(LINEST(_xlfn._xlws.FILTER($AH$11:$AH$100010,$AB$11:$AB$100010=$AJ150),_xlfn._xlws.FILTER($AE$11:$AG$100010,$AB$11:$AB$100010=$AJ150)),"")</f>
        <v/>
      </c>
      <c r="AL150" s="7"/>
      <c r="AM150" s="7"/>
      <c r="AN150" s="7"/>
    </row>
    <row r="151" spans="1:40" x14ac:dyDescent="0.25">
      <c r="A151">
        <v>141</v>
      </c>
      <c r="B151">
        <f>1</f>
        <v>1</v>
      </c>
      <c r="C151">
        <v>0.74253233322980539</v>
      </c>
      <c r="D151">
        <v>0.13682041487679186</v>
      </c>
      <c r="E151">
        <v>0.25794136588264893</v>
      </c>
      <c r="F151">
        <v>6.6858711248677229</v>
      </c>
      <c r="H151" s="12">
        <v>116</v>
      </c>
      <c r="I151" s="12">
        <v>5.9955256014588096</v>
      </c>
      <c r="J151" s="12">
        <v>-1.3676486655963203</v>
      </c>
      <c r="AA151" s="7">
        <v>141</v>
      </c>
      <c r="AB151" s="7">
        <v>6</v>
      </c>
      <c r="AC151" s="7">
        <f>IF(ISBLANK(AA151),"",MOD(Sheet1!$AA151-1,J)+1)</f>
        <v>16</v>
      </c>
      <c r="AD151" s="7">
        <f t="shared" ca="1" si="6"/>
        <v>97</v>
      </c>
      <c r="AE151" s="7">
        <f ca="1">IFERROR(VLOOKUP($AD151,tblData[],MATCH(AE$10,tblData[#Headers],0),FALSE),"")</f>
        <v>0.95822309019398311</v>
      </c>
      <c r="AF151" s="7">
        <f ca="1">IFERROR(VLOOKUP($AD151,tblData[],MATCH(AF$10,tblData[#Headers],0),FALSE),"")</f>
        <v>0.98691120561424084</v>
      </c>
      <c r="AG151" s="7">
        <f ca="1">IFERROR(VLOOKUP($AD151,tblData[],MATCH(AG$10,tblData[#Headers],0),FALSE),"")</f>
        <v>5.8532269028992001E-2</v>
      </c>
      <c r="AH151" s="7">
        <f ca="1">IFERROR(VLOOKUP($AD151,tblData[],MATCH(AH$10,tblData[#Headers],0),FALSE),"")</f>
        <v>7.7305217870595859</v>
      </c>
      <c r="AJ151" s="7"/>
      <c r="AK151" s="7" t="str" cm="1">
        <f t="array" aca="1" ref="AK151" ca="1">IFERROR(LINEST(_xlfn._xlws.FILTER($AH$11:$AH$100010,$AB$11:$AB$100010=$AJ151),_xlfn._xlws.FILTER($AE$11:$AG$100010,$AB$11:$AB$100010=$AJ151)),"")</f>
        <v/>
      </c>
      <c r="AL151" s="7"/>
      <c r="AM151" s="7"/>
      <c r="AN151" s="7"/>
    </row>
    <row r="152" spans="1:40" x14ac:dyDescent="0.25">
      <c r="A152">
        <v>142</v>
      </c>
      <c r="B152">
        <f>1</f>
        <v>1</v>
      </c>
      <c r="C152">
        <v>0.74994344876460994</v>
      </c>
      <c r="D152">
        <v>0.28065040066570746</v>
      </c>
      <c r="E152">
        <v>0.7401623617011035</v>
      </c>
      <c r="F152">
        <v>8.1482570056309207</v>
      </c>
      <c r="H152" s="12">
        <v>117</v>
      </c>
      <c r="I152" s="12">
        <v>10.595768637125044</v>
      </c>
      <c r="J152" s="12">
        <v>2.2655176590000394</v>
      </c>
      <c r="AA152" s="7">
        <v>142</v>
      </c>
      <c r="AB152" s="7">
        <v>6</v>
      </c>
      <c r="AC152" s="7">
        <f>IF(ISBLANK(AA152),"",MOD(Sheet1!$AA152-1,J)+1)</f>
        <v>17</v>
      </c>
      <c r="AD152" s="7">
        <f t="shared" ca="1" si="6"/>
        <v>54</v>
      </c>
      <c r="AE152" s="7">
        <f ca="1">IFERROR(VLOOKUP($AD152,tblData[],MATCH(AE$10,tblData[#Headers],0),FALSE),"")</f>
        <v>0.13309502397952511</v>
      </c>
      <c r="AF152" s="7">
        <f ca="1">IFERROR(VLOOKUP($AD152,tblData[],MATCH(AF$10,tblData[#Headers],0),FALSE),"")</f>
        <v>0.50871916081591684</v>
      </c>
      <c r="AG152" s="7">
        <f ca="1">IFERROR(VLOOKUP($AD152,tblData[],MATCH(AG$10,tblData[#Headers],0),FALSE),"")</f>
        <v>0.41467291523722449</v>
      </c>
      <c r="AH152" s="7">
        <f ca="1">IFERROR(VLOOKUP($AD152,tblData[],MATCH(AH$10,tblData[#Headers],0),FALSE),"")</f>
        <v>5.8540593660725859</v>
      </c>
      <c r="AJ152" s="7"/>
      <c r="AK152" s="7" t="str" cm="1">
        <f t="array" aca="1" ref="AK152" ca="1">IFERROR(LINEST(_xlfn._xlws.FILTER($AH$11:$AH$100010,$AB$11:$AB$100010=$AJ152),_xlfn._xlws.FILTER($AE$11:$AG$100010,$AB$11:$AB$100010=$AJ152)),"")</f>
        <v/>
      </c>
      <c r="AL152" s="7"/>
      <c r="AM152" s="7"/>
      <c r="AN152" s="7"/>
    </row>
    <row r="153" spans="1:40" x14ac:dyDescent="0.25">
      <c r="A153">
        <v>143</v>
      </c>
      <c r="B153">
        <f>1</f>
        <v>1</v>
      </c>
      <c r="C153">
        <v>0.99424541626938145</v>
      </c>
      <c r="D153">
        <v>0.52573433371953682</v>
      </c>
      <c r="E153">
        <v>0.29332887305026201</v>
      </c>
      <c r="F153">
        <v>9.0096206844914555</v>
      </c>
      <c r="H153" s="12">
        <v>118</v>
      </c>
      <c r="I153" s="12">
        <v>8.0293581773021465</v>
      </c>
      <c r="J153" s="12">
        <v>-0.93634069144027077</v>
      </c>
      <c r="AA153" s="7">
        <v>143</v>
      </c>
      <c r="AB153" s="7">
        <v>6</v>
      </c>
      <c r="AC153" s="7">
        <f>IF(ISBLANK(AA153),"",MOD(Sheet1!$AA153-1,J)+1)</f>
        <v>18</v>
      </c>
      <c r="AD153" s="7">
        <f t="shared" ca="1" si="6"/>
        <v>174</v>
      </c>
      <c r="AE153" s="7">
        <f ca="1">IFERROR(VLOOKUP($AD153,tblData[],MATCH(AE$10,tblData[#Headers],0),FALSE),"")</f>
        <v>0.39947516741828937</v>
      </c>
      <c r="AF153" s="7">
        <f ca="1">IFERROR(VLOOKUP($AD153,tblData[],MATCH(AF$10,tblData[#Headers],0),FALSE),"")</f>
        <v>0.10756605665598207</v>
      </c>
      <c r="AG153" s="7">
        <f ca="1">IFERROR(VLOOKUP($AD153,tblData[],MATCH(AG$10,tblData[#Headers],0),FALSE),"")</f>
        <v>6.4486357662667415E-2</v>
      </c>
      <c r="AH153" s="7">
        <f ca="1">IFERROR(VLOOKUP($AD153,tblData[],MATCH(AH$10,tblData[#Headers],0),FALSE),"")</f>
        <v>3.1838156036360532</v>
      </c>
      <c r="AJ153" s="7"/>
      <c r="AK153" s="7" t="str" cm="1">
        <f t="array" aca="1" ref="AK153" ca="1">IFERROR(LINEST(_xlfn._xlws.FILTER($AH$11:$AH$100010,$AB$11:$AB$100010=$AJ153),_xlfn._xlws.FILTER($AE$11:$AG$100010,$AB$11:$AB$100010=$AJ153)),"")</f>
        <v/>
      </c>
      <c r="AL153" s="7"/>
      <c r="AM153" s="7"/>
      <c r="AN153" s="7"/>
    </row>
    <row r="154" spans="1:40" x14ac:dyDescent="0.25">
      <c r="A154">
        <v>144</v>
      </c>
      <c r="B154">
        <f>1</f>
        <v>1</v>
      </c>
      <c r="C154">
        <v>0.27379381848941908</v>
      </c>
      <c r="D154">
        <v>0.43484893146563808</v>
      </c>
      <c r="E154">
        <v>0.73428267743935294</v>
      </c>
      <c r="F154">
        <v>7.5694538555593196</v>
      </c>
      <c r="H154" s="12">
        <v>119</v>
      </c>
      <c r="I154" s="12">
        <v>10.648348274023345</v>
      </c>
      <c r="J154" s="12">
        <v>-0.87491171647023336</v>
      </c>
      <c r="AA154" s="7">
        <v>144</v>
      </c>
      <c r="AB154" s="7">
        <v>6</v>
      </c>
      <c r="AC154" s="7">
        <f>IF(ISBLANK(AA154),"",MOD(Sheet1!$AA154-1,J)+1)</f>
        <v>19</v>
      </c>
      <c r="AD154" s="7">
        <f t="shared" ca="1" si="6"/>
        <v>139</v>
      </c>
      <c r="AE154" s="7">
        <f ca="1">IFERROR(VLOOKUP($AD154,tblData[],MATCH(AE$10,tblData[#Headers],0),FALSE),"")</f>
        <v>0.83723062372926016</v>
      </c>
      <c r="AF154" s="7">
        <f ca="1">IFERROR(VLOOKUP($AD154,tblData[],MATCH(AF$10,tblData[#Headers],0),FALSE),"")</f>
        <v>0.98939018804253764</v>
      </c>
      <c r="AG154" s="7">
        <f ca="1">IFERROR(VLOOKUP($AD154,tblData[],MATCH(AG$10,tblData[#Headers],0),FALSE),"")</f>
        <v>0.82307272718246516</v>
      </c>
      <c r="AH154" s="7">
        <f ca="1">IFERROR(VLOOKUP($AD154,tblData[],MATCH(AH$10,tblData[#Headers],0),FALSE),"")</f>
        <v>13.18109184779814</v>
      </c>
      <c r="AJ154" s="7"/>
      <c r="AK154" s="7" t="str" cm="1">
        <f t="array" aca="1" ref="AK154" ca="1">IFERROR(LINEST(_xlfn._xlws.FILTER($AH$11:$AH$100010,$AB$11:$AB$100010=$AJ154),_xlfn._xlws.FILTER($AE$11:$AG$100010,$AB$11:$AB$100010=$AJ154)),"")</f>
        <v/>
      </c>
      <c r="AL154" s="7"/>
      <c r="AM154" s="7"/>
      <c r="AN154" s="7"/>
    </row>
    <row r="155" spans="1:40" x14ac:dyDescent="0.25">
      <c r="A155">
        <v>145</v>
      </c>
      <c r="B155">
        <f>1</f>
        <v>1</v>
      </c>
      <c r="C155">
        <v>0.19504060247530286</v>
      </c>
      <c r="D155">
        <v>0.46284544387977022</v>
      </c>
      <c r="E155">
        <v>0.76746466716562101</v>
      </c>
      <c r="F155">
        <v>7.143278015324376</v>
      </c>
      <c r="H155" s="12">
        <v>120</v>
      </c>
      <c r="I155" s="12">
        <v>9.025588670460662</v>
      </c>
      <c r="J155" s="12">
        <v>-1.0328600603609077</v>
      </c>
      <c r="AA155" s="7">
        <v>145</v>
      </c>
      <c r="AB155" s="7">
        <v>6</v>
      </c>
      <c r="AC155" s="7">
        <f>IF(ISBLANK(AA155),"",MOD(Sheet1!$AA155-1,J)+1)</f>
        <v>20</v>
      </c>
      <c r="AD155" s="7">
        <f t="shared" ca="1" si="6"/>
        <v>148</v>
      </c>
      <c r="AE155" s="7">
        <f ca="1">IFERROR(VLOOKUP($AD155,tblData[],MATCH(AE$10,tblData[#Headers],0),FALSE),"")</f>
        <v>0.12868718962881298</v>
      </c>
      <c r="AF155" s="7">
        <f ca="1">IFERROR(VLOOKUP($AD155,tblData[],MATCH(AF$10,tblData[#Headers],0),FALSE),"")</f>
        <v>0.12456053403696432</v>
      </c>
      <c r="AG155" s="7">
        <f ca="1">IFERROR(VLOOKUP($AD155,tblData[],MATCH(AG$10,tblData[#Headers],0),FALSE),"")</f>
        <v>0.213836006013156</v>
      </c>
      <c r="AH155" s="7">
        <f ca="1">IFERROR(VLOOKUP($AD155,tblData[],MATCH(AH$10,tblData[#Headers],0),FALSE),"")</f>
        <v>2.4343213898553628</v>
      </c>
      <c r="AJ155" s="7"/>
      <c r="AK155" s="7" t="str" cm="1">
        <f t="array" aca="1" ref="AK155" ca="1">IFERROR(LINEST(_xlfn._xlws.FILTER($AH$11:$AH$100010,$AB$11:$AB$100010=$AJ155),_xlfn._xlws.FILTER($AE$11:$AG$100010,$AB$11:$AB$100010=$AJ155)),"")</f>
        <v/>
      </c>
      <c r="AL155" s="7"/>
      <c r="AM155" s="7"/>
      <c r="AN155" s="7"/>
    </row>
    <row r="156" spans="1:40" x14ac:dyDescent="0.25">
      <c r="A156">
        <v>146</v>
      </c>
      <c r="B156">
        <f>1</f>
        <v>1</v>
      </c>
      <c r="C156">
        <v>0.87841367440417473</v>
      </c>
      <c r="D156">
        <v>0.5205023720617149</v>
      </c>
      <c r="E156">
        <v>0.76547720175052114</v>
      </c>
      <c r="F156">
        <v>9.0768928906865014</v>
      </c>
      <c r="H156" s="12">
        <v>121</v>
      </c>
      <c r="I156" s="12">
        <v>10.71455539045434</v>
      </c>
      <c r="J156" s="12">
        <v>4.6038547052972945E-2</v>
      </c>
      <c r="AA156" s="7">
        <v>146</v>
      </c>
      <c r="AB156" s="7">
        <v>6</v>
      </c>
      <c r="AC156" s="7">
        <f>IF(ISBLANK(AA156),"",MOD(Sheet1!$AA156-1,J)+1)</f>
        <v>21</v>
      </c>
      <c r="AD156" s="7">
        <f t="shared" ca="1" si="6"/>
        <v>95</v>
      </c>
      <c r="AE156" s="7">
        <f ca="1">IFERROR(VLOOKUP($AD156,tblData[],MATCH(AE$10,tblData[#Headers],0),FALSE),"")</f>
        <v>0.38505503243569483</v>
      </c>
      <c r="AF156" s="7">
        <f ca="1">IFERROR(VLOOKUP($AD156,tblData[],MATCH(AF$10,tblData[#Headers],0),FALSE),"")</f>
        <v>0.76616102046865087</v>
      </c>
      <c r="AG156" s="7">
        <f ca="1">IFERROR(VLOOKUP($AD156,tblData[],MATCH(AG$10,tblData[#Headers],0),FALSE),"")</f>
        <v>0.66480053571317521</v>
      </c>
      <c r="AH156" s="7">
        <f ca="1">IFERROR(VLOOKUP($AD156,tblData[],MATCH(AH$10,tblData[#Headers],0),FALSE),"")</f>
        <v>8.2101980989851029</v>
      </c>
      <c r="AJ156" s="7"/>
      <c r="AK156" s="7" t="str" cm="1">
        <f t="array" aca="1" ref="AK156" ca="1">IFERROR(LINEST(_xlfn._xlws.FILTER($AH$11:$AH$100010,$AB$11:$AB$100010=$AJ156),_xlfn._xlws.FILTER($AE$11:$AG$100010,$AB$11:$AB$100010=$AJ156)),"")</f>
        <v/>
      </c>
      <c r="AL156" s="7"/>
      <c r="AM156" s="7"/>
      <c r="AN156" s="7"/>
    </row>
    <row r="157" spans="1:40" x14ac:dyDescent="0.25">
      <c r="A157">
        <v>147</v>
      </c>
      <c r="B157">
        <f>1</f>
        <v>1</v>
      </c>
      <c r="C157">
        <v>0.87524148466611829</v>
      </c>
      <c r="D157">
        <v>0.59018694186464504</v>
      </c>
      <c r="E157">
        <v>0.97572071066363142</v>
      </c>
      <c r="F157">
        <v>11.23371897041309</v>
      </c>
      <c r="H157" s="12">
        <v>122</v>
      </c>
      <c r="I157" s="12">
        <v>11.388876392111976</v>
      </c>
      <c r="J157" s="12">
        <v>-1.1372232838191589</v>
      </c>
      <c r="AA157" s="7">
        <v>147</v>
      </c>
      <c r="AB157" s="7">
        <v>6</v>
      </c>
      <c r="AC157" s="7">
        <f>IF(ISBLANK(AA157),"",MOD(Sheet1!$AA157-1,J)+1)</f>
        <v>22</v>
      </c>
      <c r="AD157" s="7">
        <f t="shared" ca="1" si="6"/>
        <v>154</v>
      </c>
      <c r="AE157" s="7">
        <f ca="1">IFERROR(VLOOKUP($AD157,tblData[],MATCH(AE$10,tblData[#Headers],0),FALSE),"")</f>
        <v>0.30002021823662417</v>
      </c>
      <c r="AF157" s="7">
        <f ca="1">IFERROR(VLOOKUP($AD157,tblData[],MATCH(AF$10,tblData[#Headers],0),FALSE),"")</f>
        <v>0.29144322228296726</v>
      </c>
      <c r="AG157" s="7">
        <f ca="1">IFERROR(VLOOKUP($AD157,tblData[],MATCH(AG$10,tblData[#Headers],0),FALSE),"")</f>
        <v>0.38589256580411491</v>
      </c>
      <c r="AH157" s="7">
        <f ca="1">IFERROR(VLOOKUP($AD157,tblData[],MATCH(AH$10,tblData[#Headers],0),FALSE),"")</f>
        <v>4.603660104582449</v>
      </c>
      <c r="AJ157" s="7"/>
      <c r="AK157" s="7" t="str" cm="1">
        <f t="array" aca="1" ref="AK157" ca="1">IFERROR(LINEST(_xlfn._xlws.FILTER($AH$11:$AH$100010,$AB$11:$AB$100010=$AJ157),_xlfn._xlws.FILTER($AE$11:$AG$100010,$AB$11:$AB$100010=$AJ157)),"")</f>
        <v/>
      </c>
      <c r="AL157" s="7"/>
      <c r="AM157" s="7"/>
      <c r="AN157" s="7"/>
    </row>
    <row r="158" spans="1:40" x14ac:dyDescent="0.25">
      <c r="A158">
        <v>148</v>
      </c>
      <c r="B158">
        <f>1</f>
        <v>1</v>
      </c>
      <c r="C158">
        <v>0.12868718962881298</v>
      </c>
      <c r="D158">
        <v>0.12456053403696432</v>
      </c>
      <c r="E158">
        <v>0.213836006013156</v>
      </c>
      <c r="F158">
        <v>2.4343213898553628</v>
      </c>
      <c r="H158" s="12">
        <v>123</v>
      </c>
      <c r="I158" s="12">
        <v>4.4328781019397407</v>
      </c>
      <c r="J158" s="12">
        <v>3.0083420498597251</v>
      </c>
      <c r="AA158" s="7">
        <v>148</v>
      </c>
      <c r="AB158" s="7">
        <v>6</v>
      </c>
      <c r="AC158" s="7">
        <f>IF(ISBLANK(AA158),"",MOD(Sheet1!$AA158-1,J)+1)</f>
        <v>23</v>
      </c>
      <c r="AD158" s="7">
        <f t="shared" ca="1" si="6"/>
        <v>62</v>
      </c>
      <c r="AE158" s="7">
        <f ca="1">IFERROR(VLOOKUP($AD158,tblData[],MATCH(AE$10,tblData[#Headers],0),FALSE),"")</f>
        <v>0.93998484621519485</v>
      </c>
      <c r="AF158" s="7">
        <f ca="1">IFERROR(VLOOKUP($AD158,tblData[],MATCH(AF$10,tblData[#Headers],0),FALSE),"")</f>
        <v>0.68955098938235648</v>
      </c>
      <c r="AG158" s="7">
        <f ca="1">IFERROR(VLOOKUP($AD158,tblData[],MATCH(AG$10,tblData[#Headers],0),FALSE),"")</f>
        <v>0.46236256776472195</v>
      </c>
      <c r="AH158" s="7">
        <f ca="1">IFERROR(VLOOKUP($AD158,tblData[],MATCH(AH$10,tblData[#Headers],0),FALSE),"")</f>
        <v>10.328142660607618</v>
      </c>
      <c r="AJ158" s="7"/>
      <c r="AK158" s="7" t="str" cm="1">
        <f t="array" aca="1" ref="AK158" ca="1">IFERROR(LINEST(_xlfn._xlws.FILTER($AH$11:$AH$100010,$AB$11:$AB$100010=$AJ158),_xlfn._xlws.FILTER($AE$11:$AG$100010,$AB$11:$AB$100010=$AJ158)),"")</f>
        <v/>
      </c>
      <c r="AL158" s="7"/>
      <c r="AM158" s="7"/>
      <c r="AN158" s="7"/>
    </row>
    <row r="159" spans="1:40" x14ac:dyDescent="0.25">
      <c r="A159">
        <v>149</v>
      </c>
      <c r="B159">
        <f>1</f>
        <v>1</v>
      </c>
      <c r="C159">
        <v>0.90487224211909256</v>
      </c>
      <c r="D159">
        <v>0.46028967867620663</v>
      </c>
      <c r="E159">
        <v>9.5244713665974645E-2</v>
      </c>
      <c r="F159">
        <v>5.6083742362831988</v>
      </c>
      <c r="H159" s="12">
        <v>124</v>
      </c>
      <c r="I159" s="12">
        <v>8.4552434976520701</v>
      </c>
      <c r="J159" s="12">
        <v>-0.75066710845050633</v>
      </c>
      <c r="AA159" s="7">
        <v>149</v>
      </c>
      <c r="AB159" s="7">
        <v>6</v>
      </c>
      <c r="AC159" s="7">
        <f>IF(ISBLANK(AA159),"",MOD(Sheet1!$AA159-1,J)+1)</f>
        <v>24</v>
      </c>
      <c r="AD159" s="7">
        <f t="shared" ca="1" si="6"/>
        <v>43</v>
      </c>
      <c r="AE159" s="7">
        <f ca="1">IFERROR(VLOOKUP($AD159,tblData[],MATCH(AE$10,tblData[#Headers],0),FALSE),"")</f>
        <v>0.4098262158003495</v>
      </c>
      <c r="AF159" s="7">
        <f ca="1">IFERROR(VLOOKUP($AD159,tblData[],MATCH(AF$10,tblData[#Headers],0),FALSE),"")</f>
        <v>0.46411914017021327</v>
      </c>
      <c r="AG159" s="7">
        <f ca="1">IFERROR(VLOOKUP($AD159,tblData[],MATCH(AG$10,tblData[#Headers],0),FALSE),"")</f>
        <v>0.56768923246328318</v>
      </c>
      <c r="AH159" s="7">
        <f ca="1">IFERROR(VLOOKUP($AD159,tblData[],MATCH(AH$10,tblData[#Headers],0),FALSE),"")</f>
        <v>6.4653189237375086</v>
      </c>
      <c r="AJ159" s="7"/>
      <c r="AK159" s="7" t="str" cm="1">
        <f t="array" aca="1" ref="AK159" ca="1">IFERROR(LINEST(_xlfn._xlws.FILTER($AH$11:$AH$100010,$AB$11:$AB$100010=$AJ159),_xlfn._xlws.FILTER($AE$11:$AG$100010,$AB$11:$AB$100010=$AJ159)),"")</f>
        <v/>
      </c>
      <c r="AL159" s="7"/>
      <c r="AM159" s="7"/>
      <c r="AN159" s="7"/>
    </row>
    <row r="160" spans="1:40" x14ac:dyDescent="0.25">
      <c r="A160">
        <v>150</v>
      </c>
      <c r="B160">
        <f>1</f>
        <v>1</v>
      </c>
      <c r="C160">
        <v>0.77242602851757036</v>
      </c>
      <c r="D160">
        <v>0.66719068124401282</v>
      </c>
      <c r="E160">
        <v>7.1502413932281739E-2</v>
      </c>
      <c r="F160">
        <v>7.7023826065806142</v>
      </c>
      <c r="H160" s="12">
        <v>125</v>
      </c>
      <c r="I160" s="12">
        <v>8.2175756852907185</v>
      </c>
      <c r="J160" s="12">
        <v>-1.0954130762848022</v>
      </c>
      <c r="AA160" s="7">
        <v>150</v>
      </c>
      <c r="AB160" s="7">
        <v>6</v>
      </c>
      <c r="AC160" s="7">
        <f>IF(ISBLANK(AA160),"",MOD(Sheet1!$AA160-1,J)+1)</f>
        <v>25</v>
      </c>
      <c r="AD160" s="7">
        <f t="shared" ca="1" si="6"/>
        <v>123</v>
      </c>
      <c r="AE160" s="7">
        <f ca="1">IFERROR(VLOOKUP($AD160,tblData[],MATCH(AE$10,tblData[#Headers],0),FALSE),"")</f>
        <v>0.65806539500569239</v>
      </c>
      <c r="AF160" s="7">
        <f ca="1">IFERROR(VLOOKUP($AD160,tblData[],MATCH(AF$10,tblData[#Headers],0),FALSE),"")</f>
        <v>4.8248005419702422E-2</v>
      </c>
      <c r="AG160" s="7">
        <f ca="1">IFERROR(VLOOKUP($AD160,tblData[],MATCH(AG$10,tblData[#Headers],0),FALSE),"")</f>
        <v>6.255667904301232E-2</v>
      </c>
      <c r="AH160" s="7">
        <f ca="1">IFERROR(VLOOKUP($AD160,tblData[],MATCH(AH$10,tblData[#Headers],0),FALSE),"")</f>
        <v>7.4412201517994658</v>
      </c>
      <c r="AJ160" s="7"/>
      <c r="AK160" s="7" t="str" cm="1">
        <f t="array" aca="1" ref="AK160" ca="1">IFERROR(LINEST(_xlfn._xlws.FILTER($AH$11:$AH$100010,$AB$11:$AB$100010=$AJ160),_xlfn._xlws.FILTER($AE$11:$AG$100010,$AB$11:$AB$100010=$AJ160)),"")</f>
        <v/>
      </c>
      <c r="AL160" s="7"/>
      <c r="AM160" s="7"/>
      <c r="AN160" s="7"/>
    </row>
    <row r="161" spans="1:40" x14ac:dyDescent="0.25">
      <c r="A161">
        <v>151</v>
      </c>
      <c r="B161">
        <f>1</f>
        <v>1</v>
      </c>
      <c r="C161">
        <v>0.30648127502933908</v>
      </c>
      <c r="D161">
        <v>0.79600645007739035</v>
      </c>
      <c r="E161">
        <v>0.61056891892151777</v>
      </c>
      <c r="F161">
        <v>9.4228188778051951</v>
      </c>
      <c r="H161" s="12">
        <v>126</v>
      </c>
      <c r="I161" s="12">
        <v>7.3269881250617486</v>
      </c>
      <c r="J161" s="12">
        <v>-0.71863323499206544</v>
      </c>
      <c r="AA161" s="7">
        <v>151</v>
      </c>
      <c r="AB161" s="7">
        <v>7</v>
      </c>
      <c r="AC161" s="7">
        <f>IF(ISBLANK(AA161),"",MOD(Sheet1!$AA161-1,J)+1)</f>
        <v>1</v>
      </c>
      <c r="AD161" s="7">
        <f t="shared" ca="1" si="6"/>
        <v>193</v>
      </c>
      <c r="AE161" s="7">
        <f ca="1">IFERROR(VLOOKUP($AD161,tblData[],MATCH(AE$10,tblData[#Headers],0),FALSE),"")</f>
        <v>0.82667199700596827</v>
      </c>
      <c r="AF161" s="7">
        <f ca="1">IFERROR(VLOOKUP($AD161,tblData[],MATCH(AF$10,tblData[#Headers],0),FALSE),"")</f>
        <v>0.49067825054908154</v>
      </c>
      <c r="AG161" s="7">
        <f ca="1">IFERROR(VLOOKUP($AD161,tblData[],MATCH(AG$10,tblData[#Headers],0),FALSE),"")</f>
        <v>0.24194069589447464</v>
      </c>
      <c r="AH161" s="7">
        <f ca="1">IFERROR(VLOOKUP($AD161,tblData[],MATCH(AH$10,tblData[#Headers],0),FALSE),"")</f>
        <v>9.1978893257689016</v>
      </c>
      <c r="AJ161" s="7"/>
      <c r="AK161" s="7" t="str" cm="1">
        <f t="array" aca="1" ref="AK161" ca="1">IFERROR(LINEST(_xlfn._xlws.FILTER($AH$11:$AH$100010,$AB$11:$AB$100010=$AJ161),_xlfn._xlws.FILTER($AE$11:$AG$100010,$AB$11:$AB$100010=$AJ161)),"")</f>
        <v/>
      </c>
      <c r="AL161" s="7"/>
      <c r="AM161" s="7"/>
      <c r="AN161" s="7"/>
    </row>
    <row r="162" spans="1:40" x14ac:dyDescent="0.25">
      <c r="A162">
        <v>152</v>
      </c>
      <c r="B162">
        <f>1</f>
        <v>1</v>
      </c>
      <c r="C162">
        <v>0.82279071384989833</v>
      </c>
      <c r="D162">
        <v>0.15607252701617391</v>
      </c>
      <c r="E162">
        <v>0.11666212434617118</v>
      </c>
      <c r="F162">
        <v>7.7708703651761555</v>
      </c>
      <c r="H162" s="12">
        <v>127</v>
      </c>
      <c r="I162" s="12">
        <v>9.7223589917604869</v>
      </c>
      <c r="J162" s="12">
        <v>-1.132003860582838</v>
      </c>
      <c r="AA162" s="7">
        <v>152</v>
      </c>
      <c r="AB162" s="7">
        <v>7</v>
      </c>
      <c r="AC162" s="7">
        <f>IF(ISBLANK(AA162),"",MOD(Sheet1!$AA162-1,J)+1)</f>
        <v>2</v>
      </c>
      <c r="AD162" s="7">
        <f t="shared" ca="1" si="6"/>
        <v>99</v>
      </c>
      <c r="AE162" s="7">
        <f ca="1">IFERROR(VLOOKUP($AD162,tblData[],MATCH(AE$10,tblData[#Headers],0),FALSE),"")</f>
        <v>0.95016081874686653</v>
      </c>
      <c r="AF162" s="7">
        <f ca="1">IFERROR(VLOOKUP($AD162,tblData[],MATCH(AF$10,tblData[#Headers],0),FALSE),"")</f>
        <v>0.70579363571755782</v>
      </c>
      <c r="AG162" s="7">
        <f ca="1">IFERROR(VLOOKUP($AD162,tblData[],MATCH(AG$10,tblData[#Headers],0),FALSE),"")</f>
        <v>0.7762049181190509</v>
      </c>
      <c r="AH162" s="7">
        <f ca="1">IFERROR(VLOOKUP($AD162,tblData[],MATCH(AH$10,tblData[#Headers],0),FALSE),"")</f>
        <v>10.103090203512732</v>
      </c>
      <c r="AJ162" s="7"/>
      <c r="AK162" s="7" t="str" cm="1">
        <f t="array" aca="1" ref="AK162" ca="1">IFERROR(LINEST(_xlfn._xlws.FILTER($AH$11:$AH$100010,$AB$11:$AB$100010=$AJ162),_xlfn._xlws.FILTER($AE$11:$AG$100010,$AB$11:$AB$100010=$AJ162)),"")</f>
        <v/>
      </c>
      <c r="AL162" s="7"/>
      <c r="AM162" s="7"/>
      <c r="AN162" s="7"/>
    </row>
    <row r="163" spans="1:40" x14ac:dyDescent="0.25">
      <c r="A163">
        <v>153</v>
      </c>
      <c r="B163">
        <f>1</f>
        <v>1</v>
      </c>
      <c r="C163">
        <v>0.10874963312252783</v>
      </c>
      <c r="D163">
        <v>0.47504930513689825</v>
      </c>
      <c r="E163">
        <v>0.59578228657445576</v>
      </c>
      <c r="F163">
        <v>6.4069805249253546</v>
      </c>
      <c r="H163" s="12">
        <v>128</v>
      </c>
      <c r="I163" s="12">
        <v>11.419777562885457</v>
      </c>
      <c r="J163" s="12">
        <v>0.26944075417274149</v>
      </c>
      <c r="AA163" s="7">
        <v>153</v>
      </c>
      <c r="AB163" s="7">
        <v>7</v>
      </c>
      <c r="AC163" s="7">
        <f>IF(ISBLANK(AA163),"",MOD(Sheet1!$AA163-1,J)+1)</f>
        <v>3</v>
      </c>
      <c r="AD163" s="7">
        <f t="shared" ca="1" si="6"/>
        <v>74</v>
      </c>
      <c r="AE163" s="7">
        <f ca="1">IFERROR(VLOOKUP($AD163,tblData[],MATCH(AE$10,tblData[#Headers],0),FALSE),"")</f>
        <v>2.2469850666912539E-2</v>
      </c>
      <c r="AF163" s="7">
        <f ca="1">IFERROR(VLOOKUP($AD163,tblData[],MATCH(AF$10,tblData[#Headers],0),FALSE),"")</f>
        <v>0.45167220942327713</v>
      </c>
      <c r="AG163" s="7">
        <f ca="1">IFERROR(VLOOKUP($AD163,tblData[],MATCH(AG$10,tblData[#Headers],0),FALSE),"")</f>
        <v>0.99898982680559134</v>
      </c>
      <c r="AH163" s="7">
        <f ca="1">IFERROR(VLOOKUP($AD163,tblData[],MATCH(AH$10,tblData[#Headers],0),FALSE),"")</f>
        <v>8.9298850792741433</v>
      </c>
      <c r="AJ163" s="7"/>
      <c r="AK163" s="7" t="str" cm="1">
        <f t="array" aca="1" ref="AK163" ca="1">IFERROR(LINEST(_xlfn._xlws.FILTER($AH$11:$AH$100010,$AB$11:$AB$100010=$AJ163),_xlfn._xlws.FILTER($AE$11:$AG$100010,$AB$11:$AB$100010=$AJ163)),"")</f>
        <v/>
      </c>
      <c r="AL163" s="7"/>
      <c r="AM163" s="7"/>
      <c r="AN163" s="7"/>
    </row>
    <row r="164" spans="1:40" x14ac:dyDescent="0.25">
      <c r="A164">
        <v>154</v>
      </c>
      <c r="B164">
        <f>1</f>
        <v>1</v>
      </c>
      <c r="C164">
        <v>0.30002021823662417</v>
      </c>
      <c r="D164">
        <v>0.29144322228296726</v>
      </c>
      <c r="E164">
        <v>0.38589256580411491</v>
      </c>
      <c r="F164">
        <v>4.603660104582449</v>
      </c>
      <c r="H164" s="12">
        <v>129</v>
      </c>
      <c r="I164" s="12">
        <v>4.3962375339174331</v>
      </c>
      <c r="J164" s="12">
        <v>-0.51176598307536825</v>
      </c>
      <c r="AA164" s="7">
        <v>154</v>
      </c>
      <c r="AB164" s="7">
        <v>7</v>
      </c>
      <c r="AC164" s="7">
        <f>IF(ISBLANK(AA164),"",MOD(Sheet1!$AA164-1,J)+1)</f>
        <v>4</v>
      </c>
      <c r="AD164" s="7">
        <f t="shared" ca="1" si="6"/>
        <v>131</v>
      </c>
      <c r="AE164" s="7">
        <f ca="1">IFERROR(VLOOKUP($AD164,tblData[],MATCH(AE$10,tblData[#Headers],0),FALSE),"")</f>
        <v>0.11249805799652768</v>
      </c>
      <c r="AF164" s="7">
        <f ca="1">IFERROR(VLOOKUP($AD164,tblData[],MATCH(AF$10,tblData[#Headers],0),FALSE),"")</f>
        <v>1.5574455249130037E-2</v>
      </c>
      <c r="AG164" s="7">
        <f ca="1">IFERROR(VLOOKUP($AD164,tblData[],MATCH(AG$10,tblData[#Headers],0),FALSE),"")</f>
        <v>0.19964384072622032</v>
      </c>
      <c r="AH164" s="7">
        <f ca="1">IFERROR(VLOOKUP($AD164,tblData[],MATCH(AH$10,tblData[#Headers],0),FALSE),"")</f>
        <v>1.8854930829885865</v>
      </c>
      <c r="AJ164" s="7"/>
      <c r="AK164" s="7" t="str" cm="1">
        <f t="array" aca="1" ref="AK164" ca="1">IFERROR(LINEST(_xlfn._xlws.FILTER($AH$11:$AH$100010,$AB$11:$AB$100010=$AJ164),_xlfn._xlws.FILTER($AE$11:$AG$100010,$AB$11:$AB$100010=$AJ164)),"")</f>
        <v/>
      </c>
      <c r="AL164" s="7"/>
      <c r="AM164" s="7"/>
      <c r="AN164" s="7"/>
    </row>
    <row r="165" spans="1:40" x14ac:dyDescent="0.25">
      <c r="A165">
        <v>155</v>
      </c>
      <c r="B165">
        <f>1</f>
        <v>1</v>
      </c>
      <c r="C165">
        <v>0.53581228386644819</v>
      </c>
      <c r="D165">
        <v>0.70332690125710695</v>
      </c>
      <c r="E165">
        <v>0.88468184145137285</v>
      </c>
      <c r="F165">
        <v>11.405096567229158</v>
      </c>
      <c r="H165" s="12">
        <v>130</v>
      </c>
      <c r="I165" s="12">
        <v>7.7665388004262947</v>
      </c>
      <c r="J165" s="12">
        <v>1.123259173793917</v>
      </c>
      <c r="AA165" s="7">
        <v>155</v>
      </c>
      <c r="AB165" s="7">
        <v>7</v>
      </c>
      <c r="AC165" s="7">
        <f>IF(ISBLANK(AA165),"",MOD(Sheet1!$AA165-1,J)+1)</f>
        <v>5</v>
      </c>
      <c r="AD165" s="7">
        <f t="shared" ca="1" si="6"/>
        <v>2</v>
      </c>
      <c r="AE165" s="7">
        <f ca="1">IFERROR(VLOOKUP($AD165,tblData[],MATCH(AE$10,tblData[#Headers],0),FALSE),"")</f>
        <v>0.59867787691096896</v>
      </c>
      <c r="AF165" s="7">
        <f ca="1">IFERROR(VLOOKUP($AD165,tblData[],MATCH(AF$10,tblData[#Headers],0),FALSE),"")</f>
        <v>0.20123807165786745</v>
      </c>
      <c r="AG165" s="7">
        <f ca="1">IFERROR(VLOOKUP($AD165,tblData[],MATCH(AG$10,tblData[#Headers],0),FALSE),"")</f>
        <v>0.85938441718103242</v>
      </c>
      <c r="AH165" s="7">
        <f ca="1">IFERROR(VLOOKUP($AD165,tblData[],MATCH(AH$10,tblData[#Headers],0),FALSE),"")</f>
        <v>7.7741787500216608</v>
      </c>
      <c r="AJ165" s="7"/>
      <c r="AK165" s="7" t="str" cm="1">
        <f t="array" aca="1" ref="AK165" ca="1">IFERROR(LINEST(_xlfn._xlws.FILTER($AH$11:$AH$100010,$AB$11:$AB$100010=$AJ165),_xlfn._xlws.FILTER($AE$11:$AG$100010,$AB$11:$AB$100010=$AJ165)),"")</f>
        <v/>
      </c>
      <c r="AL165" s="7"/>
      <c r="AM165" s="7"/>
      <c r="AN165" s="7"/>
    </row>
    <row r="166" spans="1:40" x14ac:dyDescent="0.25">
      <c r="A166">
        <v>156</v>
      </c>
      <c r="B166">
        <f>1</f>
        <v>1</v>
      </c>
      <c r="C166">
        <v>0.69505130707712093</v>
      </c>
      <c r="D166">
        <v>1.7496111342618081E-2</v>
      </c>
      <c r="E166">
        <v>2.1413739218234529E-3</v>
      </c>
      <c r="F166">
        <v>3.0843445381842489</v>
      </c>
      <c r="H166" s="12">
        <v>131</v>
      </c>
      <c r="I166" s="12">
        <v>3.3269093380321775</v>
      </c>
      <c r="J166" s="12">
        <v>-1.4414162550435909</v>
      </c>
      <c r="AA166" s="7">
        <v>156</v>
      </c>
      <c r="AB166" s="7">
        <v>7</v>
      </c>
      <c r="AC166" s="7">
        <f>IF(ISBLANK(AA166),"",MOD(Sheet1!$AA166-1,J)+1)</f>
        <v>6</v>
      </c>
      <c r="AD166" s="7">
        <f t="shared" ca="1" si="6"/>
        <v>167</v>
      </c>
      <c r="AE166" s="7">
        <f ca="1">IFERROR(VLOOKUP($AD166,tblData[],MATCH(AE$10,tblData[#Headers],0),FALSE),"")</f>
        <v>0.39915252256027733</v>
      </c>
      <c r="AF166" s="7">
        <f ca="1">IFERROR(VLOOKUP($AD166,tblData[],MATCH(AF$10,tblData[#Headers],0),FALSE),"")</f>
        <v>2.7557807410601987E-3</v>
      </c>
      <c r="AG166" s="7">
        <f ca="1">IFERROR(VLOOKUP($AD166,tblData[],MATCH(AG$10,tblData[#Headers],0),FALSE),"")</f>
        <v>0.80329680715626972</v>
      </c>
      <c r="AH166" s="7">
        <f ca="1">IFERROR(VLOOKUP($AD166,tblData[],MATCH(AH$10,tblData[#Headers],0),FALSE),"")</f>
        <v>9.5361024053237458</v>
      </c>
      <c r="AJ166" s="7"/>
      <c r="AK166" s="7" t="str" cm="1">
        <f t="array" aca="1" ref="AK166" ca="1">IFERROR(LINEST(_xlfn._xlws.FILTER($AH$11:$AH$100010,$AB$11:$AB$100010=$AJ166),_xlfn._xlws.FILTER($AE$11:$AG$100010,$AB$11:$AB$100010=$AJ166)),"")</f>
        <v/>
      </c>
      <c r="AL166" s="7"/>
      <c r="AM166" s="7"/>
      <c r="AN166" s="7"/>
    </row>
    <row r="167" spans="1:40" x14ac:dyDescent="0.25">
      <c r="A167">
        <v>157</v>
      </c>
      <c r="B167">
        <f>1</f>
        <v>1</v>
      </c>
      <c r="C167">
        <v>0.49109380435746031</v>
      </c>
      <c r="D167">
        <v>0.94829172160009989</v>
      </c>
      <c r="E167">
        <v>7.3555830935312483E-2</v>
      </c>
      <c r="F167">
        <v>7.2757855979202448</v>
      </c>
      <c r="H167" s="12">
        <v>132</v>
      </c>
      <c r="I167" s="12">
        <v>12.928974906360637</v>
      </c>
      <c r="J167" s="12">
        <v>0.43201859950587362</v>
      </c>
      <c r="AA167" s="7">
        <v>157</v>
      </c>
      <c r="AB167" s="7">
        <v>7</v>
      </c>
      <c r="AC167" s="7">
        <f>IF(ISBLANK(AA167),"",MOD(Sheet1!$AA167-1,J)+1)</f>
        <v>7</v>
      </c>
      <c r="AD167" s="7">
        <f t="shared" ca="1" si="6"/>
        <v>56</v>
      </c>
      <c r="AE167" s="7">
        <f ca="1">IFERROR(VLOOKUP($AD167,tblData[],MATCH(AE$10,tblData[#Headers],0),FALSE),"")</f>
        <v>0.48527659444268534</v>
      </c>
      <c r="AF167" s="7">
        <f ca="1">IFERROR(VLOOKUP($AD167,tblData[],MATCH(AF$10,tblData[#Headers],0),FALSE),"")</f>
        <v>0.55434178497341291</v>
      </c>
      <c r="AG167" s="7">
        <f ca="1">IFERROR(VLOOKUP($AD167,tblData[],MATCH(AG$10,tblData[#Headers],0),FALSE),"")</f>
        <v>0.4911498990874833</v>
      </c>
      <c r="AH167" s="7">
        <f ca="1">IFERROR(VLOOKUP($AD167,tblData[],MATCH(AH$10,tblData[#Headers],0),FALSE),"")</f>
        <v>6.8775016679320737</v>
      </c>
      <c r="AJ167" s="7"/>
      <c r="AK167" s="7" t="str" cm="1">
        <f t="array" aca="1" ref="AK167" ca="1">IFERROR(LINEST(_xlfn._xlws.FILTER($AH$11:$AH$100010,$AB$11:$AB$100010=$AJ167),_xlfn._xlws.FILTER($AE$11:$AG$100010,$AB$11:$AB$100010=$AJ167)),"")</f>
        <v/>
      </c>
      <c r="AL167" s="7"/>
      <c r="AM167" s="7"/>
      <c r="AN167" s="7"/>
    </row>
    <row r="168" spans="1:40" x14ac:dyDescent="0.25">
      <c r="A168">
        <v>158</v>
      </c>
      <c r="B168">
        <f>1</f>
        <v>1</v>
      </c>
      <c r="C168">
        <v>0.68232525808309386</v>
      </c>
      <c r="D168">
        <v>0.31139423511125497</v>
      </c>
      <c r="E168">
        <v>0.34304729384687216</v>
      </c>
      <c r="F168">
        <v>5.5420135541234243</v>
      </c>
      <c r="H168" s="12">
        <v>133</v>
      </c>
      <c r="I168" s="12">
        <v>8.1660697718890987</v>
      </c>
      <c r="J168" s="12">
        <v>2.5212089610622712E-2</v>
      </c>
      <c r="AA168" s="7">
        <v>158</v>
      </c>
      <c r="AB168" s="7">
        <v>7</v>
      </c>
      <c r="AC168" s="7">
        <f>IF(ISBLANK(AA168),"",MOD(Sheet1!$AA168-1,J)+1)</f>
        <v>8</v>
      </c>
      <c r="AD168" s="7">
        <f t="shared" ca="1" si="6"/>
        <v>114</v>
      </c>
      <c r="AE168" s="7">
        <f ca="1">IFERROR(VLOOKUP($AD168,tblData[],MATCH(AE$10,tblData[#Headers],0),FALSE),"")</f>
        <v>0.92442528976483529</v>
      </c>
      <c r="AF168" s="7">
        <f ca="1">IFERROR(VLOOKUP($AD168,tblData[],MATCH(AF$10,tblData[#Headers],0),FALSE),"")</f>
        <v>0.79554697984626166</v>
      </c>
      <c r="AG168" s="7">
        <f ca="1">IFERROR(VLOOKUP($AD168,tblData[],MATCH(AG$10,tblData[#Headers],0),FALSE),"")</f>
        <v>0.4184071570978567</v>
      </c>
      <c r="AH168" s="7">
        <f ca="1">IFERROR(VLOOKUP($AD168,tblData[],MATCH(AH$10,tblData[#Headers],0),FALSE),"")</f>
        <v>13.814552863027455</v>
      </c>
      <c r="AJ168" s="7"/>
      <c r="AK168" s="7" t="str" cm="1">
        <f t="array" aca="1" ref="AK168" ca="1">IFERROR(LINEST(_xlfn._xlws.FILTER($AH$11:$AH$100010,$AB$11:$AB$100010=$AJ168),_xlfn._xlws.FILTER($AE$11:$AG$100010,$AB$11:$AB$100010=$AJ168)),"")</f>
        <v/>
      </c>
      <c r="AL168" s="7"/>
      <c r="AM168" s="7"/>
      <c r="AN168" s="7"/>
    </row>
    <row r="169" spans="1:40" x14ac:dyDescent="0.25">
      <c r="A169">
        <v>159</v>
      </c>
      <c r="B169">
        <f>1</f>
        <v>1</v>
      </c>
      <c r="C169">
        <v>0.26023503051653329</v>
      </c>
      <c r="D169">
        <v>0.29953795104695491</v>
      </c>
      <c r="E169">
        <v>0.90243675437353177</v>
      </c>
      <c r="F169">
        <v>13.180446144566467</v>
      </c>
      <c r="H169" s="12">
        <v>134</v>
      </c>
      <c r="I169" s="12">
        <v>11.694334136855625</v>
      </c>
      <c r="J169" s="12">
        <v>-0.4979703738224952</v>
      </c>
      <c r="AA169" s="7">
        <v>159</v>
      </c>
      <c r="AB169" s="7">
        <v>7</v>
      </c>
      <c r="AC169" s="7">
        <f>IF(ISBLANK(AA169),"",MOD(Sheet1!$AA169-1,J)+1)</f>
        <v>9</v>
      </c>
      <c r="AD169" s="7">
        <f t="shared" ca="1" si="6"/>
        <v>23</v>
      </c>
      <c r="AE169" s="7">
        <f ca="1">IFERROR(VLOOKUP($AD169,tblData[],MATCH(AE$10,tblData[#Headers],0),FALSE),"")</f>
        <v>0.19139014752198558</v>
      </c>
      <c r="AF169" s="7">
        <f ca="1">IFERROR(VLOOKUP($AD169,tblData[],MATCH(AF$10,tblData[#Headers],0),FALSE),"")</f>
        <v>0.12254515532154275</v>
      </c>
      <c r="AG169" s="7">
        <f ca="1">IFERROR(VLOOKUP($AD169,tblData[],MATCH(AG$10,tblData[#Headers],0),FALSE),"")</f>
        <v>0.85081351953119444</v>
      </c>
      <c r="AH169" s="7">
        <f ca="1">IFERROR(VLOOKUP($AD169,tblData[],MATCH(AH$10,tblData[#Headers],0),FALSE),"")</f>
        <v>8.0543187944280632</v>
      </c>
      <c r="AJ169" s="7"/>
      <c r="AK169" s="7" t="str" cm="1">
        <f t="array" aca="1" ref="AK169" ca="1">IFERROR(LINEST(_xlfn._xlws.FILTER($AH$11:$AH$100010,$AB$11:$AB$100010=$AJ169),_xlfn._xlws.FILTER($AE$11:$AG$100010,$AB$11:$AB$100010=$AJ169)),"")</f>
        <v/>
      </c>
      <c r="AL169" s="7"/>
      <c r="AM169" s="7"/>
      <c r="AN169" s="7"/>
    </row>
    <row r="170" spans="1:40" x14ac:dyDescent="0.25">
      <c r="A170">
        <v>160</v>
      </c>
      <c r="B170">
        <f>1</f>
        <v>1</v>
      </c>
      <c r="C170">
        <v>0.75625800058069548</v>
      </c>
      <c r="D170">
        <v>0.50731104992208309</v>
      </c>
      <c r="E170">
        <v>0.72534602774022738</v>
      </c>
      <c r="F170">
        <v>9.5158744984960286</v>
      </c>
      <c r="H170" s="12">
        <v>135</v>
      </c>
      <c r="I170" s="12">
        <v>5.0234326020012059</v>
      </c>
      <c r="J170" s="12">
        <v>-0.12224943074435668</v>
      </c>
      <c r="AA170" s="7">
        <v>160</v>
      </c>
      <c r="AB170" s="7">
        <v>7</v>
      </c>
      <c r="AC170" s="7">
        <f>IF(ISBLANK(AA170),"",MOD(Sheet1!$AA170-1,J)+1)</f>
        <v>10</v>
      </c>
      <c r="AD170" s="7">
        <f t="shared" ca="1" si="6"/>
        <v>72</v>
      </c>
      <c r="AE170" s="7">
        <f ca="1">IFERROR(VLOOKUP($AD170,tblData[],MATCH(AE$10,tblData[#Headers],0),FALSE),"")</f>
        <v>0.6679367737553884</v>
      </c>
      <c r="AF170" s="7">
        <f ca="1">IFERROR(VLOOKUP($AD170,tblData[],MATCH(AF$10,tblData[#Headers],0),FALSE),"")</f>
        <v>0.33966204786084564</v>
      </c>
      <c r="AG170" s="7">
        <f ca="1">IFERROR(VLOOKUP($AD170,tblData[],MATCH(AG$10,tblData[#Headers],0),FALSE),"")</f>
        <v>0.65762799403327798</v>
      </c>
      <c r="AH170" s="7">
        <f ca="1">IFERROR(VLOOKUP($AD170,tblData[],MATCH(AH$10,tblData[#Headers],0),FALSE),"")</f>
        <v>8.5501312118363977</v>
      </c>
      <c r="AJ170" s="7"/>
      <c r="AK170" s="7" t="str" cm="1">
        <f t="array" aca="1" ref="AK170" ca="1">IFERROR(LINEST(_xlfn._xlws.FILTER($AH$11:$AH$100010,$AB$11:$AB$100010=$AJ170),_xlfn._xlws.FILTER($AE$11:$AG$100010,$AB$11:$AB$100010=$AJ170)),"")</f>
        <v/>
      </c>
      <c r="AL170" s="7"/>
      <c r="AM170" s="7"/>
      <c r="AN170" s="7"/>
    </row>
    <row r="171" spans="1:40" x14ac:dyDescent="0.25">
      <c r="A171">
        <v>161</v>
      </c>
      <c r="B171">
        <f>1</f>
        <v>1</v>
      </c>
      <c r="C171">
        <v>0.19763690824720881</v>
      </c>
      <c r="D171">
        <v>0.14076407471544428</v>
      </c>
      <c r="E171">
        <v>0.80917535376260219</v>
      </c>
      <c r="F171">
        <v>6.702612285463565</v>
      </c>
      <c r="H171" s="12">
        <v>136</v>
      </c>
      <c r="I171" s="12">
        <v>10.299247399671493</v>
      </c>
      <c r="J171" s="12">
        <v>2.5706166363487064</v>
      </c>
      <c r="AA171" s="7">
        <v>161</v>
      </c>
      <c r="AB171" s="7">
        <v>7</v>
      </c>
      <c r="AC171" s="7">
        <f>IF(ISBLANK(AA171),"",MOD(Sheet1!$AA171-1,J)+1)</f>
        <v>11</v>
      </c>
      <c r="AD171" s="7">
        <f t="shared" ca="1" si="6"/>
        <v>135</v>
      </c>
      <c r="AE171" s="7">
        <f ca="1">IFERROR(VLOOKUP($AD171,tblData[],MATCH(AE$10,tblData[#Headers],0),FALSE),"")</f>
        <v>0.2733481349507596</v>
      </c>
      <c r="AF171" s="7">
        <f ca="1">IFERROR(VLOOKUP($AD171,tblData[],MATCH(AF$10,tblData[#Headers],0),FALSE),"")</f>
        <v>0.42728070173356114</v>
      </c>
      <c r="AG171" s="7">
        <f ca="1">IFERROR(VLOOKUP($AD171,tblData[],MATCH(AG$10,tblData[#Headers],0),FALSE),"")</f>
        <v>0.14699387013124687</v>
      </c>
      <c r="AH171" s="7">
        <f ca="1">IFERROR(VLOOKUP($AD171,tblData[],MATCH(AH$10,tblData[#Headers],0),FALSE),"")</f>
        <v>4.9011831712568492</v>
      </c>
      <c r="AJ171" s="7"/>
      <c r="AK171" s="7" t="str" cm="1">
        <f t="array" aca="1" ref="AK171" ca="1">IFERROR(LINEST(_xlfn._xlws.FILTER($AH$11:$AH$100010,$AB$11:$AB$100010=$AJ171),_xlfn._xlws.FILTER($AE$11:$AG$100010,$AB$11:$AB$100010=$AJ171)),"")</f>
        <v/>
      </c>
      <c r="AL171" s="7"/>
      <c r="AM171" s="7"/>
      <c r="AN171" s="7"/>
    </row>
    <row r="172" spans="1:40" x14ac:dyDescent="0.25">
      <c r="A172">
        <v>162</v>
      </c>
      <c r="B172">
        <f>1</f>
        <v>1</v>
      </c>
      <c r="C172">
        <v>0.51163535410125727</v>
      </c>
      <c r="D172">
        <v>0.6232289755741327</v>
      </c>
      <c r="E172">
        <v>0.72976027674968758</v>
      </c>
      <c r="F172">
        <v>9.317279663732208</v>
      </c>
      <c r="H172" s="12">
        <v>137</v>
      </c>
      <c r="I172" s="12">
        <v>5.2620508235432046</v>
      </c>
      <c r="J172" s="12">
        <v>-0.22591424055003984</v>
      </c>
      <c r="AA172" s="7">
        <v>162</v>
      </c>
      <c r="AB172" s="7">
        <v>7</v>
      </c>
      <c r="AC172" s="7">
        <f>IF(ISBLANK(AA172),"",MOD(Sheet1!$AA172-1,J)+1)</f>
        <v>12</v>
      </c>
      <c r="AD172" s="7">
        <f t="shared" ca="1" si="6"/>
        <v>20</v>
      </c>
      <c r="AE172" s="7">
        <f ca="1">IFERROR(VLOOKUP($AD172,tblData[],MATCH(AE$10,tblData[#Headers],0),FALSE),"")</f>
        <v>0.24683956628205439</v>
      </c>
      <c r="AF172" s="7">
        <f ca="1">IFERROR(VLOOKUP($AD172,tblData[],MATCH(AF$10,tblData[#Headers],0),FALSE),"")</f>
        <v>0.12909528742168508</v>
      </c>
      <c r="AG172" s="7">
        <f ca="1">IFERROR(VLOOKUP($AD172,tblData[],MATCH(AG$10,tblData[#Headers],0),FALSE),"")</f>
        <v>0.93853343376500231</v>
      </c>
      <c r="AH172" s="7">
        <f ca="1">IFERROR(VLOOKUP($AD172,tblData[],MATCH(AH$10,tblData[#Headers],0),FALSE),"")</f>
        <v>6.4950383310413509</v>
      </c>
      <c r="AJ172" s="7"/>
      <c r="AK172" s="7" t="str" cm="1">
        <f t="array" aca="1" ref="AK172" ca="1">IFERROR(LINEST(_xlfn._xlws.FILTER($AH$11:$AH$100010,$AB$11:$AB$100010=$AJ172),_xlfn._xlws.FILTER($AE$11:$AG$100010,$AB$11:$AB$100010=$AJ172)),"")</f>
        <v/>
      </c>
      <c r="AL172" s="7"/>
      <c r="AM172" s="7"/>
      <c r="AN172" s="7"/>
    </row>
    <row r="173" spans="1:40" x14ac:dyDescent="0.25">
      <c r="A173">
        <v>163</v>
      </c>
      <c r="B173">
        <f>1</f>
        <v>1</v>
      </c>
      <c r="C173">
        <v>0.83291120694926435</v>
      </c>
      <c r="D173">
        <v>6.5320231337586243E-2</v>
      </c>
      <c r="E173">
        <v>0.32451401965297122</v>
      </c>
      <c r="F173">
        <v>5.555182506469496</v>
      </c>
      <c r="H173" s="12">
        <v>138</v>
      </c>
      <c r="I173" s="12">
        <v>6.779150633662395</v>
      </c>
      <c r="J173" s="12">
        <v>1.3094932012739715</v>
      </c>
      <c r="AA173" s="7">
        <v>163</v>
      </c>
      <c r="AB173" s="7">
        <v>7</v>
      </c>
      <c r="AC173" s="7">
        <f>IF(ISBLANK(AA173),"",MOD(Sheet1!$AA173-1,J)+1)</f>
        <v>13</v>
      </c>
      <c r="AD173" s="7">
        <f t="shared" ca="1" si="6"/>
        <v>128</v>
      </c>
      <c r="AE173" s="7">
        <f ca="1">IFERROR(VLOOKUP($AD173,tblData[],MATCH(AE$10,tblData[#Headers],0),FALSE),"")</f>
        <v>0.72984466063416575</v>
      </c>
      <c r="AF173" s="7">
        <f ca="1">IFERROR(VLOOKUP($AD173,tblData[],MATCH(AF$10,tblData[#Headers],0),FALSE),"")</f>
        <v>0.86174287538990124</v>
      </c>
      <c r="AG173" s="7">
        <f ca="1">IFERROR(VLOOKUP($AD173,tblData[],MATCH(AG$10,tblData[#Headers],0),FALSE),"")</f>
        <v>0.81434270480956772</v>
      </c>
      <c r="AH173" s="7">
        <f ca="1">IFERROR(VLOOKUP($AD173,tblData[],MATCH(AH$10,tblData[#Headers],0),FALSE),"")</f>
        <v>11.689218317058199</v>
      </c>
      <c r="AJ173" s="7"/>
      <c r="AK173" s="7" t="str" cm="1">
        <f t="array" aca="1" ref="AK173" ca="1">IFERROR(LINEST(_xlfn._xlws.FILTER($AH$11:$AH$100010,$AB$11:$AB$100010=$AJ173),_xlfn._xlws.FILTER($AE$11:$AG$100010,$AB$11:$AB$100010=$AJ173)),"")</f>
        <v/>
      </c>
      <c r="AL173" s="7"/>
      <c r="AM173" s="7"/>
      <c r="AN173" s="7"/>
    </row>
    <row r="174" spans="1:40" x14ac:dyDescent="0.25">
      <c r="A174">
        <v>164</v>
      </c>
      <c r="B174">
        <f>1</f>
        <v>1</v>
      </c>
      <c r="C174">
        <v>0.18034474053948013</v>
      </c>
      <c r="D174">
        <v>0.14232098080962852</v>
      </c>
      <c r="E174">
        <v>0.20963464174566027</v>
      </c>
      <c r="F174">
        <v>3.5392727251232401</v>
      </c>
      <c r="H174" s="12">
        <v>139</v>
      </c>
      <c r="I174" s="12">
        <v>12.253144045074425</v>
      </c>
      <c r="J174" s="12">
        <v>0.92794780272371469</v>
      </c>
      <c r="AA174" s="7">
        <v>164</v>
      </c>
      <c r="AB174" s="7">
        <v>7</v>
      </c>
      <c r="AC174" s="7">
        <f>IF(ISBLANK(AA174),"",MOD(Sheet1!$AA174-1,J)+1)</f>
        <v>14</v>
      </c>
      <c r="AD174" s="7">
        <f t="shared" ca="1" si="6"/>
        <v>100</v>
      </c>
      <c r="AE174" s="7">
        <f ca="1">IFERROR(VLOOKUP($AD174,tblData[],MATCH(AE$10,tblData[#Headers],0),FALSE),"")</f>
        <v>0.79505986274883189</v>
      </c>
      <c r="AF174" s="7">
        <f ca="1">IFERROR(VLOOKUP($AD174,tblData[],MATCH(AF$10,tblData[#Headers],0),FALSE),"")</f>
        <v>0.74772898931506571</v>
      </c>
      <c r="AG174" s="7">
        <f ca="1">IFERROR(VLOOKUP($AD174,tblData[],MATCH(AG$10,tblData[#Headers],0),FALSE),"")</f>
        <v>0.2124467911755431</v>
      </c>
      <c r="AH174" s="7">
        <f ca="1">IFERROR(VLOOKUP($AD174,tblData[],MATCH(AH$10,tblData[#Headers],0),FALSE),"")</f>
        <v>7.5777908086065002</v>
      </c>
      <c r="AJ174" s="7"/>
      <c r="AK174" s="7" t="str" cm="1">
        <f t="array" aca="1" ref="AK174" ca="1">IFERROR(LINEST(_xlfn._xlws.FILTER($AH$11:$AH$100010,$AB$11:$AB$100010=$AJ174),_xlfn._xlws.FILTER($AE$11:$AG$100010,$AB$11:$AB$100010=$AJ174)),"")</f>
        <v/>
      </c>
      <c r="AL174" s="7"/>
      <c r="AM174" s="7"/>
      <c r="AN174" s="7"/>
    </row>
    <row r="175" spans="1:40" x14ac:dyDescent="0.25">
      <c r="A175">
        <v>165</v>
      </c>
      <c r="B175">
        <f>1</f>
        <v>1</v>
      </c>
      <c r="C175">
        <v>0.4560556570295824</v>
      </c>
      <c r="D175">
        <v>0.84664476561944257</v>
      </c>
      <c r="E175">
        <v>0.62977479944892734</v>
      </c>
      <c r="F175">
        <v>10.922558140651898</v>
      </c>
      <c r="H175" s="12">
        <v>140</v>
      </c>
      <c r="I175" s="12">
        <v>7.3117874210496412</v>
      </c>
      <c r="J175" s="12">
        <v>-0.79140950480705463</v>
      </c>
      <c r="AA175" s="7">
        <v>165</v>
      </c>
      <c r="AB175" s="7">
        <v>7</v>
      </c>
      <c r="AC175" s="7">
        <f>IF(ISBLANK(AA175),"",MOD(Sheet1!$AA175-1,J)+1)</f>
        <v>15</v>
      </c>
      <c r="AD175" s="7">
        <f t="shared" ca="1" si="6"/>
        <v>153</v>
      </c>
      <c r="AE175" s="7">
        <f ca="1">IFERROR(VLOOKUP($AD175,tblData[],MATCH(AE$10,tblData[#Headers],0),FALSE),"")</f>
        <v>0.10874963312252783</v>
      </c>
      <c r="AF175" s="7">
        <f ca="1">IFERROR(VLOOKUP($AD175,tblData[],MATCH(AF$10,tblData[#Headers],0),FALSE),"")</f>
        <v>0.47504930513689825</v>
      </c>
      <c r="AG175" s="7">
        <f ca="1">IFERROR(VLOOKUP($AD175,tblData[],MATCH(AG$10,tblData[#Headers],0),FALSE),"")</f>
        <v>0.59578228657445576</v>
      </c>
      <c r="AH175" s="7">
        <f ca="1">IFERROR(VLOOKUP($AD175,tblData[],MATCH(AH$10,tblData[#Headers],0),FALSE),"")</f>
        <v>6.4069805249253546</v>
      </c>
      <c r="AJ175" s="7"/>
      <c r="AK175" s="7" t="str" cm="1">
        <f t="array" aca="1" ref="AK175" ca="1">IFERROR(LINEST(_xlfn._xlws.FILTER($AH$11:$AH$100010,$AB$11:$AB$100010=$AJ175),_xlfn._xlws.FILTER($AE$11:$AG$100010,$AB$11:$AB$100010=$AJ175)),"")</f>
        <v/>
      </c>
      <c r="AL175" s="7"/>
      <c r="AM175" s="7"/>
      <c r="AN175" s="7"/>
    </row>
    <row r="176" spans="1:40" x14ac:dyDescent="0.25">
      <c r="A176">
        <v>166</v>
      </c>
      <c r="B176">
        <f>1</f>
        <v>1</v>
      </c>
      <c r="C176">
        <v>2.6023329353360714E-3</v>
      </c>
      <c r="D176">
        <v>0.44201737042921541</v>
      </c>
      <c r="E176">
        <v>0.66603788364635075</v>
      </c>
      <c r="F176">
        <v>5.886660520530711</v>
      </c>
      <c r="H176" s="12">
        <v>141</v>
      </c>
      <c r="I176" s="12">
        <v>6.0151511821211558</v>
      </c>
      <c r="J176" s="12">
        <v>0.6707199427465671</v>
      </c>
      <c r="AA176" s="7">
        <v>166</v>
      </c>
      <c r="AB176" s="7">
        <v>7</v>
      </c>
      <c r="AC176" s="7">
        <f>IF(ISBLANK(AA176),"",MOD(Sheet1!$AA176-1,J)+1)</f>
        <v>16</v>
      </c>
      <c r="AD176" s="7">
        <f t="shared" ca="1" si="6"/>
        <v>124</v>
      </c>
      <c r="AE176" s="7">
        <f ca="1">IFERROR(VLOOKUP($AD176,tblData[],MATCH(AE$10,tblData[#Headers],0),FALSE),"")</f>
        <v>0.46401339215464033</v>
      </c>
      <c r="AF176" s="7">
        <f ca="1">IFERROR(VLOOKUP($AD176,tblData[],MATCH(AF$10,tblData[#Headers],0),FALSE),"")</f>
        <v>0.55294350967678985</v>
      </c>
      <c r="AG176" s="7">
        <f ca="1">IFERROR(VLOOKUP($AD176,tblData[],MATCH(AG$10,tblData[#Headers],0),FALSE),"")</f>
        <v>0.61233970027977047</v>
      </c>
      <c r="AH176" s="7">
        <f ca="1">IFERROR(VLOOKUP($AD176,tblData[],MATCH(AH$10,tblData[#Headers],0),FALSE),"")</f>
        <v>7.7045763892015637</v>
      </c>
      <c r="AJ176" s="7"/>
      <c r="AK176" s="7" t="str" cm="1">
        <f t="array" aca="1" ref="AK176" ca="1">IFERROR(LINEST(_xlfn._xlws.FILTER($AH$11:$AH$100010,$AB$11:$AB$100010=$AJ176),_xlfn._xlws.FILTER($AE$11:$AG$100010,$AB$11:$AB$100010=$AJ176)),"")</f>
        <v/>
      </c>
      <c r="AL176" s="7"/>
      <c r="AM176" s="7"/>
      <c r="AN176" s="7"/>
    </row>
    <row r="177" spans="1:40" x14ac:dyDescent="0.25">
      <c r="A177">
        <v>167</v>
      </c>
      <c r="B177">
        <f>1</f>
        <v>1</v>
      </c>
      <c r="C177">
        <v>0.39915252256027733</v>
      </c>
      <c r="D177">
        <v>2.7557807410601987E-3</v>
      </c>
      <c r="E177">
        <v>0.80329680715626972</v>
      </c>
      <c r="F177">
        <v>9.5361024053237458</v>
      </c>
      <c r="H177" s="12">
        <v>142</v>
      </c>
      <c r="I177" s="12">
        <v>9.0294194671115537</v>
      </c>
      <c r="J177" s="12">
        <v>-0.88116246148063304</v>
      </c>
      <c r="AA177" s="7">
        <v>167</v>
      </c>
      <c r="AB177" s="7">
        <v>7</v>
      </c>
      <c r="AC177" s="7">
        <f>IF(ISBLANK(AA177),"",MOD(Sheet1!$AA177-1,J)+1)</f>
        <v>17</v>
      </c>
      <c r="AD177" s="7">
        <f t="shared" ca="1" si="6"/>
        <v>135</v>
      </c>
      <c r="AE177" s="7">
        <f ca="1">IFERROR(VLOOKUP($AD177,tblData[],MATCH(AE$10,tblData[#Headers],0),FALSE),"")</f>
        <v>0.2733481349507596</v>
      </c>
      <c r="AF177" s="7">
        <f ca="1">IFERROR(VLOOKUP($AD177,tblData[],MATCH(AF$10,tblData[#Headers],0),FALSE),"")</f>
        <v>0.42728070173356114</v>
      </c>
      <c r="AG177" s="7">
        <f ca="1">IFERROR(VLOOKUP($AD177,tblData[],MATCH(AG$10,tblData[#Headers],0),FALSE),"")</f>
        <v>0.14699387013124687</v>
      </c>
      <c r="AH177" s="7">
        <f ca="1">IFERROR(VLOOKUP($AD177,tblData[],MATCH(AH$10,tblData[#Headers],0),FALSE),"")</f>
        <v>4.9011831712568492</v>
      </c>
      <c r="AJ177" s="7"/>
      <c r="AK177" s="7" t="str" cm="1">
        <f t="array" aca="1" ref="AK177" ca="1">IFERROR(LINEST(_xlfn._xlws.FILTER($AH$11:$AH$100010,$AB$11:$AB$100010=$AJ177),_xlfn._xlws.FILTER($AE$11:$AG$100010,$AB$11:$AB$100010=$AJ177)),"")</f>
        <v/>
      </c>
      <c r="AL177" s="7"/>
      <c r="AM177" s="7"/>
      <c r="AN177" s="7"/>
    </row>
    <row r="178" spans="1:40" x14ac:dyDescent="0.25">
      <c r="A178">
        <v>168</v>
      </c>
      <c r="B178">
        <f>1</f>
        <v>1</v>
      </c>
      <c r="C178">
        <v>0.6647782410257862</v>
      </c>
      <c r="D178">
        <v>8.4952527485006923E-2</v>
      </c>
      <c r="E178">
        <v>0.19255811101680875</v>
      </c>
      <c r="F178">
        <v>11.91256925350234</v>
      </c>
      <c r="H178" s="12">
        <v>143</v>
      </c>
      <c r="I178" s="12">
        <v>8.3650676565117088</v>
      </c>
      <c r="J178" s="12">
        <v>0.64455302797974667</v>
      </c>
      <c r="AA178" s="7">
        <v>168</v>
      </c>
      <c r="AB178" s="7">
        <v>7</v>
      </c>
      <c r="AC178" s="7">
        <f>IF(ISBLANK(AA178),"",MOD(Sheet1!$AA178-1,J)+1)</f>
        <v>18</v>
      </c>
      <c r="AD178" s="7">
        <f t="shared" ca="1" si="6"/>
        <v>142</v>
      </c>
      <c r="AE178" s="7">
        <f ca="1">IFERROR(VLOOKUP($AD178,tblData[],MATCH(AE$10,tblData[#Headers],0),FALSE),"")</f>
        <v>0.74994344876460994</v>
      </c>
      <c r="AF178" s="7">
        <f ca="1">IFERROR(VLOOKUP($AD178,tblData[],MATCH(AF$10,tblData[#Headers],0),FALSE),"")</f>
        <v>0.28065040066570746</v>
      </c>
      <c r="AG178" s="7">
        <f ca="1">IFERROR(VLOOKUP($AD178,tblData[],MATCH(AG$10,tblData[#Headers],0),FALSE),"")</f>
        <v>0.7401623617011035</v>
      </c>
      <c r="AH178" s="7">
        <f ca="1">IFERROR(VLOOKUP($AD178,tblData[],MATCH(AH$10,tblData[#Headers],0),FALSE),"")</f>
        <v>8.1482570056309207</v>
      </c>
      <c r="AJ178" s="7"/>
      <c r="AK178" s="7" t="str" cm="1">
        <f t="array" aca="1" ref="AK178" ca="1">IFERROR(LINEST(_xlfn._xlws.FILTER($AH$11:$AH$100010,$AB$11:$AB$100010=$AJ178),_xlfn._xlws.FILTER($AE$11:$AG$100010,$AB$11:$AB$100010=$AJ178)),"")</f>
        <v/>
      </c>
      <c r="AL178" s="7"/>
      <c r="AM178" s="7"/>
      <c r="AN178" s="7"/>
    </row>
    <row r="179" spans="1:40" x14ac:dyDescent="0.25">
      <c r="A179">
        <v>169</v>
      </c>
      <c r="B179">
        <f>1</f>
        <v>1</v>
      </c>
      <c r="C179">
        <v>0.30733779894302782</v>
      </c>
      <c r="D179">
        <v>0.90014804276635552</v>
      </c>
      <c r="E179">
        <v>0.34226910271818933</v>
      </c>
      <c r="F179">
        <v>6.7275261413173224</v>
      </c>
      <c r="H179" s="12">
        <v>144</v>
      </c>
      <c r="I179" s="12">
        <v>8.0703508029595756</v>
      </c>
      <c r="J179" s="12">
        <v>-0.50089694740025603</v>
      </c>
      <c r="AA179" s="7">
        <v>169</v>
      </c>
      <c r="AB179" s="7">
        <v>7</v>
      </c>
      <c r="AC179" s="7">
        <f>IF(ISBLANK(AA179),"",MOD(Sheet1!$AA179-1,J)+1)</f>
        <v>19</v>
      </c>
      <c r="AD179" s="7">
        <f t="shared" ca="1" si="6"/>
        <v>8</v>
      </c>
      <c r="AE179" s="7">
        <f ca="1">IFERROR(VLOOKUP($AD179,tblData[],MATCH(AE$10,tblData[#Headers],0),FALSE),"")</f>
        <v>0.55478649755679155</v>
      </c>
      <c r="AF179" s="7">
        <f ca="1">IFERROR(VLOOKUP($AD179,tblData[],MATCH(AF$10,tblData[#Headers],0),FALSE),"")</f>
        <v>0.39886774643513045</v>
      </c>
      <c r="AG179" s="7">
        <f ca="1">IFERROR(VLOOKUP($AD179,tblData[],MATCH(AG$10,tblData[#Headers],0),FALSE),"")</f>
        <v>0.72557215262619568</v>
      </c>
      <c r="AH179" s="7">
        <f ca="1">IFERROR(VLOOKUP($AD179,tblData[],MATCH(AH$10,tblData[#Headers],0),FALSE),"")</f>
        <v>8.2170551976945063</v>
      </c>
      <c r="AJ179" s="7"/>
      <c r="AK179" s="7" t="str" cm="1">
        <f t="array" aca="1" ref="AK179" ca="1">IFERROR(LINEST(_xlfn._xlws.FILTER($AH$11:$AH$100010,$AB$11:$AB$100010=$AJ179),_xlfn._xlws.FILTER($AE$11:$AG$100010,$AB$11:$AB$100010=$AJ179)),"")</f>
        <v/>
      </c>
      <c r="AL179" s="7"/>
      <c r="AM179" s="7"/>
      <c r="AN179" s="7"/>
    </row>
    <row r="180" spans="1:40" x14ac:dyDescent="0.25">
      <c r="A180">
        <v>170</v>
      </c>
      <c r="B180">
        <f>1</f>
        <v>1</v>
      </c>
      <c r="C180">
        <v>0.11759911033969872</v>
      </c>
      <c r="D180">
        <v>0.29165941191712741</v>
      </c>
      <c r="E180">
        <v>0.63237390678087479</v>
      </c>
      <c r="F180">
        <v>5.172645801699514</v>
      </c>
      <c r="H180" s="12">
        <v>145</v>
      </c>
      <c r="I180" s="12">
        <v>8.0961583712095919</v>
      </c>
      <c r="J180" s="12">
        <v>-0.95288035588521591</v>
      </c>
      <c r="AA180" s="7">
        <v>170</v>
      </c>
      <c r="AB180" s="7">
        <v>7</v>
      </c>
      <c r="AC180" s="7">
        <f>IF(ISBLANK(AA180),"",MOD(Sheet1!$AA180-1,J)+1)</f>
        <v>20</v>
      </c>
      <c r="AD180" s="7">
        <f t="shared" ca="1" si="6"/>
        <v>115</v>
      </c>
      <c r="AE180" s="7">
        <f ca="1">IFERROR(VLOOKUP($AD180,tblData[],MATCH(AE$10,tblData[#Headers],0),FALSE),"")</f>
        <v>0.4598853730913065</v>
      </c>
      <c r="AF180" s="7">
        <f ca="1">IFERROR(VLOOKUP($AD180,tblData[],MATCH(AF$10,tblData[#Headers],0),FALSE),"")</f>
        <v>0.67646114286915071</v>
      </c>
      <c r="AG180" s="7">
        <f ca="1">IFERROR(VLOOKUP($AD180,tblData[],MATCH(AG$10,tblData[#Headers],0),FALSE),"")</f>
        <v>0.9665118232436819</v>
      </c>
      <c r="AH180" s="7">
        <f ca="1">IFERROR(VLOOKUP($AD180,tblData[],MATCH(AH$10,tblData[#Headers],0),FALSE),"")</f>
        <v>12.802909917479269</v>
      </c>
      <c r="AJ180" s="7"/>
      <c r="AK180" s="7" t="str" cm="1">
        <f t="array" aca="1" ref="AK180" ca="1">IFERROR(LINEST(_xlfn._xlws.FILTER($AH$11:$AH$100010,$AB$11:$AB$100010=$AJ180),_xlfn._xlws.FILTER($AE$11:$AG$100010,$AB$11:$AB$100010=$AJ180)),"")</f>
        <v/>
      </c>
      <c r="AL180" s="7"/>
      <c r="AM180" s="7"/>
      <c r="AN180" s="7"/>
    </row>
    <row r="181" spans="1:40" x14ac:dyDescent="0.25">
      <c r="A181">
        <v>171</v>
      </c>
      <c r="B181">
        <f>1</f>
        <v>1</v>
      </c>
      <c r="C181">
        <v>0.13076313395400119</v>
      </c>
      <c r="D181">
        <v>0.61663797227249573</v>
      </c>
      <c r="E181">
        <v>0.92161142954587238</v>
      </c>
      <c r="F181">
        <v>14.483037875210048</v>
      </c>
      <c r="H181" s="12">
        <v>146</v>
      </c>
      <c r="I181" s="12">
        <v>10.413490165531005</v>
      </c>
      <c r="J181" s="12">
        <v>-1.3365972748445039</v>
      </c>
      <c r="AA181" s="7">
        <v>171</v>
      </c>
      <c r="AB181" s="7">
        <v>7</v>
      </c>
      <c r="AC181" s="7">
        <f>IF(ISBLANK(AA181),"",MOD(Sheet1!$AA181-1,J)+1)</f>
        <v>21</v>
      </c>
      <c r="AD181" s="7">
        <f t="shared" ca="1" si="6"/>
        <v>195</v>
      </c>
      <c r="AE181" s="7">
        <f ca="1">IFERROR(VLOOKUP($AD181,tblData[],MATCH(AE$10,tblData[#Headers],0),FALSE),"")</f>
        <v>0.92982855837302936</v>
      </c>
      <c r="AF181" s="7">
        <f ca="1">IFERROR(VLOOKUP($AD181,tblData[],MATCH(AF$10,tblData[#Headers],0),FALSE),"")</f>
        <v>0.26003170535494513</v>
      </c>
      <c r="AG181" s="7">
        <f ca="1">IFERROR(VLOOKUP($AD181,tblData[],MATCH(AG$10,tblData[#Headers],0),FALSE),"")</f>
        <v>0.53226425398087951</v>
      </c>
      <c r="AH181" s="7">
        <f ca="1">IFERROR(VLOOKUP($AD181,tblData[],MATCH(AH$10,tblData[#Headers],0),FALSE),"")</f>
        <v>7.7573070884981865</v>
      </c>
      <c r="AJ181" s="7"/>
      <c r="AK181" s="7" t="str" cm="1">
        <f t="array" aca="1" ref="AK181" ca="1">IFERROR(LINEST(_xlfn._xlws.FILTER($AH$11:$AH$100010,$AB$11:$AB$100010=$AJ181),_xlfn._xlws.FILTER($AE$11:$AG$100010,$AB$11:$AB$100010=$AJ181)),"")</f>
        <v/>
      </c>
      <c r="AL181" s="7"/>
      <c r="AM181" s="7"/>
      <c r="AN181" s="7"/>
    </row>
    <row r="182" spans="1:40" x14ac:dyDescent="0.25">
      <c r="A182">
        <v>172</v>
      </c>
      <c r="B182">
        <f>1</f>
        <v>1</v>
      </c>
      <c r="C182">
        <v>0.51290340254952205</v>
      </c>
      <c r="D182">
        <v>0.65438844229665094</v>
      </c>
      <c r="E182">
        <v>0.98880181069977491</v>
      </c>
      <c r="F182">
        <v>9.841121890614037</v>
      </c>
      <c r="H182" s="12">
        <v>147</v>
      </c>
      <c r="I182" s="12">
        <v>11.732665889796607</v>
      </c>
      <c r="J182" s="12">
        <v>-0.49894691938351698</v>
      </c>
      <c r="AA182" s="7">
        <v>172</v>
      </c>
      <c r="AB182" s="7">
        <v>7</v>
      </c>
      <c r="AC182" s="7">
        <f>IF(ISBLANK(AA182),"",MOD(Sheet1!$AA182-1,J)+1)</f>
        <v>22</v>
      </c>
      <c r="AD182" s="7">
        <f t="shared" ca="1" si="6"/>
        <v>156</v>
      </c>
      <c r="AE182" s="7">
        <f ca="1">IFERROR(VLOOKUP($AD182,tblData[],MATCH(AE$10,tblData[#Headers],0),FALSE),"")</f>
        <v>0.69505130707712093</v>
      </c>
      <c r="AF182" s="7">
        <f ca="1">IFERROR(VLOOKUP($AD182,tblData[],MATCH(AF$10,tblData[#Headers],0),FALSE),"")</f>
        <v>1.7496111342618081E-2</v>
      </c>
      <c r="AG182" s="7">
        <f ca="1">IFERROR(VLOOKUP($AD182,tblData[],MATCH(AG$10,tblData[#Headers],0),FALSE),"")</f>
        <v>2.1413739218234529E-3</v>
      </c>
      <c r="AH182" s="7">
        <f ca="1">IFERROR(VLOOKUP($AD182,tblData[],MATCH(AH$10,tblData[#Headers],0),FALSE),"")</f>
        <v>3.0843445381842489</v>
      </c>
      <c r="AJ182" s="7"/>
      <c r="AK182" s="7" t="str" cm="1">
        <f t="array" aca="1" ref="AK182" ca="1">IFERROR(LINEST(_xlfn._xlws.FILTER($AH$11:$AH$100010,$AB$11:$AB$100010=$AJ182),_xlfn._xlws.FILTER($AE$11:$AG$100010,$AB$11:$AB$100010=$AJ182)),"")</f>
        <v/>
      </c>
      <c r="AL182" s="7"/>
      <c r="AM182" s="7"/>
      <c r="AN182" s="7"/>
    </row>
    <row r="183" spans="1:40" x14ac:dyDescent="0.25">
      <c r="A183">
        <v>173</v>
      </c>
      <c r="B183">
        <f>1</f>
        <v>1</v>
      </c>
      <c r="C183">
        <v>6.514328902932609E-2</v>
      </c>
      <c r="D183">
        <v>0.46105704010002058</v>
      </c>
      <c r="E183">
        <v>0.26635212478774661</v>
      </c>
      <c r="F183">
        <v>3.9428250695310991</v>
      </c>
      <c r="H183" s="12">
        <v>148</v>
      </c>
      <c r="I183" s="12">
        <v>3.8386417191086144</v>
      </c>
      <c r="J183" s="12">
        <v>-1.4043203292532516</v>
      </c>
      <c r="AA183" s="7">
        <v>173</v>
      </c>
      <c r="AB183" s="7">
        <v>7</v>
      </c>
      <c r="AC183" s="7">
        <f>IF(ISBLANK(AA183),"",MOD(Sheet1!$AA183-1,J)+1)</f>
        <v>23</v>
      </c>
      <c r="AD183" s="7">
        <f t="shared" ca="1" si="6"/>
        <v>96</v>
      </c>
      <c r="AE183" s="7">
        <f ca="1">IFERROR(VLOOKUP($AD183,tblData[],MATCH(AE$10,tblData[#Headers],0),FALSE),"")</f>
        <v>0.93177244003219128</v>
      </c>
      <c r="AF183" s="7">
        <f ca="1">IFERROR(VLOOKUP($AD183,tblData[],MATCH(AF$10,tblData[#Headers],0),FALSE),"")</f>
        <v>0.34234500348478192</v>
      </c>
      <c r="AG183" s="7">
        <f ca="1">IFERROR(VLOOKUP($AD183,tblData[],MATCH(AG$10,tblData[#Headers],0),FALSE),"")</f>
        <v>0.34483435690734232</v>
      </c>
      <c r="AH183" s="7">
        <f ca="1">IFERROR(VLOOKUP($AD183,tblData[],MATCH(AH$10,tblData[#Headers],0),FALSE),"")</f>
        <v>8.1324063441145391</v>
      </c>
      <c r="AJ183" s="7"/>
      <c r="AK183" s="7" t="str" cm="1">
        <f t="array" aca="1" ref="AK183" ca="1">IFERROR(LINEST(_xlfn._xlws.FILTER($AH$11:$AH$100010,$AB$11:$AB$100010=$AJ183),_xlfn._xlws.FILTER($AE$11:$AG$100010,$AB$11:$AB$100010=$AJ183)),"")</f>
        <v/>
      </c>
      <c r="AL183" s="7"/>
      <c r="AM183" s="7"/>
      <c r="AN183" s="7"/>
    </row>
    <row r="184" spans="1:40" x14ac:dyDescent="0.25">
      <c r="A184">
        <v>174</v>
      </c>
      <c r="B184">
        <f>1</f>
        <v>1</v>
      </c>
      <c r="C184">
        <v>0.39947516741828937</v>
      </c>
      <c r="D184">
        <v>0.10756605665598207</v>
      </c>
      <c r="E184">
        <v>6.4486357662667415E-2</v>
      </c>
      <c r="F184">
        <v>3.1838156036360532</v>
      </c>
      <c r="H184" s="12">
        <v>149</v>
      </c>
      <c r="I184" s="12">
        <v>6.8361314557986494</v>
      </c>
      <c r="J184" s="12">
        <v>-1.2277572195154507</v>
      </c>
      <c r="AA184" s="7">
        <v>174</v>
      </c>
      <c r="AB184" s="7">
        <v>7</v>
      </c>
      <c r="AC184" s="7">
        <f>IF(ISBLANK(AA184),"",MOD(Sheet1!$AA184-1,J)+1)</f>
        <v>24</v>
      </c>
      <c r="AD184" s="7">
        <f t="shared" ca="1" si="6"/>
        <v>19</v>
      </c>
      <c r="AE184" s="7">
        <f ca="1">IFERROR(VLOOKUP($AD184,tblData[],MATCH(AE$10,tblData[#Headers],0),FALSE),"")</f>
        <v>0.88970455825204475</v>
      </c>
      <c r="AF184" s="7">
        <f ca="1">IFERROR(VLOOKUP($AD184,tblData[],MATCH(AF$10,tblData[#Headers],0),FALSE),"")</f>
        <v>0.18383716545343698</v>
      </c>
      <c r="AG184" s="7">
        <f ca="1">IFERROR(VLOOKUP($AD184,tblData[],MATCH(AG$10,tblData[#Headers],0),FALSE),"")</f>
        <v>0.2529090897971854</v>
      </c>
      <c r="AH184" s="7">
        <f ca="1">IFERROR(VLOOKUP($AD184,tblData[],MATCH(AH$10,tblData[#Headers],0),FALSE),"")</f>
        <v>7.5611800739836932</v>
      </c>
      <c r="AJ184" s="7"/>
      <c r="AK184" s="7" t="str" cm="1">
        <f t="array" aca="1" ref="AK184" ca="1">IFERROR(LINEST(_xlfn._xlws.FILTER($AH$11:$AH$100010,$AB$11:$AB$100010=$AJ184),_xlfn._xlws.FILTER($AE$11:$AG$100010,$AB$11:$AB$100010=$AJ184)),"")</f>
        <v/>
      </c>
      <c r="AL184" s="7"/>
      <c r="AM184" s="7"/>
      <c r="AN184" s="7"/>
    </row>
    <row r="185" spans="1:40" x14ac:dyDescent="0.25">
      <c r="A185">
        <v>175</v>
      </c>
      <c r="B185">
        <f>1</f>
        <v>1</v>
      </c>
      <c r="C185">
        <v>0.48230286790099053</v>
      </c>
      <c r="D185">
        <v>0.13519048150840962</v>
      </c>
      <c r="E185">
        <v>0.48174930607634248</v>
      </c>
      <c r="F185">
        <v>5.19512014264307</v>
      </c>
      <c r="H185" s="12">
        <v>150</v>
      </c>
      <c r="I185" s="12">
        <v>7.0403953709600362</v>
      </c>
      <c r="J185" s="12">
        <v>0.66198723562057804</v>
      </c>
      <c r="AA185" s="7">
        <v>175</v>
      </c>
      <c r="AB185" s="7">
        <v>7</v>
      </c>
      <c r="AC185" s="7">
        <f>IF(ISBLANK(AA185),"",MOD(Sheet1!$AA185-1,J)+1)</f>
        <v>25</v>
      </c>
      <c r="AD185" s="7">
        <f t="shared" ca="1" si="6"/>
        <v>107</v>
      </c>
      <c r="AE185" s="7">
        <f ca="1">IFERROR(VLOOKUP($AD185,tblData[],MATCH(AE$10,tblData[#Headers],0),FALSE),"")</f>
        <v>3.1349619774304838E-2</v>
      </c>
      <c r="AF185" s="7">
        <f ca="1">IFERROR(VLOOKUP($AD185,tblData[],MATCH(AF$10,tblData[#Headers],0),FALSE),"")</f>
        <v>0.61506494069718332</v>
      </c>
      <c r="AG185" s="7">
        <f ca="1">IFERROR(VLOOKUP($AD185,tblData[],MATCH(AG$10,tblData[#Headers],0),FALSE),"")</f>
        <v>0.3847823454729925</v>
      </c>
      <c r="AH185" s="7">
        <f ca="1">IFERROR(VLOOKUP($AD185,tblData[],MATCH(AH$10,tblData[#Headers],0),FALSE),"")</f>
        <v>5.9318697847031796</v>
      </c>
      <c r="AJ185" s="7"/>
      <c r="AK185" s="7" t="str" cm="1">
        <f t="array" aca="1" ref="AK185" ca="1">IFERROR(LINEST(_xlfn._xlws.FILTER($AH$11:$AH$100010,$AB$11:$AB$100010=$AJ185),_xlfn._xlws.FILTER($AE$11:$AG$100010,$AB$11:$AB$100010=$AJ185)),"")</f>
        <v/>
      </c>
      <c r="AL185" s="7"/>
      <c r="AM185" s="7"/>
      <c r="AN185" s="7"/>
    </row>
    <row r="186" spans="1:40" x14ac:dyDescent="0.25">
      <c r="A186">
        <v>176</v>
      </c>
      <c r="B186">
        <f>1</f>
        <v>1</v>
      </c>
      <c r="C186">
        <v>0.34063019761684887</v>
      </c>
      <c r="D186">
        <v>0.58408807078608549</v>
      </c>
      <c r="E186">
        <v>0.54482644248479961</v>
      </c>
      <c r="F186">
        <v>6.5585091832599902</v>
      </c>
      <c r="H186" s="12">
        <v>151</v>
      </c>
      <c r="I186" s="12">
        <v>8.8234513258950713</v>
      </c>
      <c r="J186" s="12">
        <v>0.59936755191012381</v>
      </c>
      <c r="AA186" s="7">
        <v>176</v>
      </c>
      <c r="AB186" s="7">
        <v>8</v>
      </c>
      <c r="AC186" s="7">
        <f>IF(ISBLANK(AA186),"",MOD(Sheet1!$AA186-1,J)+1)</f>
        <v>1</v>
      </c>
      <c r="AD186" s="7">
        <f t="shared" ca="1" si="6"/>
        <v>16</v>
      </c>
      <c r="AE186" s="7">
        <f ca="1">IFERROR(VLOOKUP($AD186,tblData[],MATCH(AE$10,tblData[#Headers],0),FALSE),"")</f>
        <v>0.80708603791861744</v>
      </c>
      <c r="AF186" s="7">
        <f ca="1">IFERROR(VLOOKUP($AD186,tblData[],MATCH(AF$10,tblData[#Headers],0),FALSE),"")</f>
        <v>0.56374968640228629</v>
      </c>
      <c r="AG186" s="7">
        <f ca="1">IFERROR(VLOOKUP($AD186,tblData[],MATCH(AG$10,tblData[#Headers],0),FALSE),"")</f>
        <v>0.40928060384787468</v>
      </c>
      <c r="AH186" s="7">
        <f ca="1">IFERROR(VLOOKUP($AD186,tblData[],MATCH(AH$10,tblData[#Headers],0),FALSE),"")</f>
        <v>7.395749712346313</v>
      </c>
      <c r="AJ186" s="7"/>
      <c r="AK186" s="7" t="str" cm="1">
        <f t="array" aca="1" ref="AK186" ca="1">IFERROR(LINEST(_xlfn._xlws.FILTER($AH$11:$AH$100010,$AB$11:$AB$100010=$AJ186),_xlfn._xlws.FILTER($AE$11:$AG$100010,$AB$11:$AB$100010=$AJ186)),"")</f>
        <v/>
      </c>
      <c r="AL186" s="7"/>
      <c r="AM186" s="7"/>
      <c r="AN186" s="7"/>
    </row>
    <row r="187" spans="1:40" x14ac:dyDescent="0.25">
      <c r="A187">
        <v>177</v>
      </c>
      <c r="B187">
        <f>1</f>
        <v>1</v>
      </c>
      <c r="C187">
        <v>0.97668293725440158</v>
      </c>
      <c r="D187">
        <v>0.94006541292259982</v>
      </c>
      <c r="E187">
        <v>0.608133599759488</v>
      </c>
      <c r="F187">
        <v>10.225527222187338</v>
      </c>
      <c r="H187" s="12">
        <v>152</v>
      </c>
      <c r="I187" s="12">
        <v>5.6068510614340603</v>
      </c>
      <c r="J187" s="12">
        <v>2.1640193037420952</v>
      </c>
      <c r="AA187" s="7">
        <v>177</v>
      </c>
      <c r="AB187" s="7">
        <v>8</v>
      </c>
      <c r="AC187" s="7">
        <f>IF(ISBLANK(AA187),"",MOD(Sheet1!$AA187-1,J)+1)</f>
        <v>2</v>
      </c>
      <c r="AD187" s="7">
        <f t="shared" ca="1" si="6"/>
        <v>162</v>
      </c>
      <c r="AE187" s="7">
        <f ca="1">IFERROR(VLOOKUP($AD187,tblData[],MATCH(AE$10,tblData[#Headers],0),FALSE),"")</f>
        <v>0.51163535410125727</v>
      </c>
      <c r="AF187" s="7">
        <f ca="1">IFERROR(VLOOKUP($AD187,tblData[],MATCH(AF$10,tblData[#Headers],0),FALSE),"")</f>
        <v>0.6232289755741327</v>
      </c>
      <c r="AG187" s="7">
        <f ca="1">IFERROR(VLOOKUP($AD187,tblData[],MATCH(AG$10,tblData[#Headers],0),FALSE),"")</f>
        <v>0.72976027674968758</v>
      </c>
      <c r="AH187" s="7">
        <f ca="1">IFERROR(VLOOKUP($AD187,tblData[],MATCH(AH$10,tblData[#Headers],0),FALSE),"")</f>
        <v>9.317279663732208</v>
      </c>
      <c r="AJ187" s="7"/>
      <c r="AK187" s="7" t="str" cm="1">
        <f t="array" aca="1" ref="AK187" ca="1">IFERROR(LINEST(_xlfn._xlws.FILTER($AH$11:$AH$100010,$AB$11:$AB$100010=$AJ187),_xlfn._xlws.FILTER($AE$11:$AG$100010,$AB$11:$AB$100010=$AJ187)),"")</f>
        <v/>
      </c>
      <c r="AL187" s="7"/>
      <c r="AM187" s="7"/>
      <c r="AN187" s="7"/>
    </row>
    <row r="188" spans="1:40" x14ac:dyDescent="0.25">
      <c r="A188">
        <v>178</v>
      </c>
      <c r="B188">
        <f>1</f>
        <v>1</v>
      </c>
      <c r="C188">
        <v>0.607372649195555</v>
      </c>
      <c r="D188">
        <v>0.19601893131946946</v>
      </c>
      <c r="E188">
        <v>0.10811919960098104</v>
      </c>
      <c r="F188">
        <v>3.7557942619243025</v>
      </c>
      <c r="H188" s="12">
        <v>153</v>
      </c>
      <c r="I188" s="12">
        <v>6.9892969852657858</v>
      </c>
      <c r="J188" s="12">
        <v>-0.58231646034043116</v>
      </c>
      <c r="AA188" s="7">
        <v>178</v>
      </c>
      <c r="AB188" s="7">
        <v>8</v>
      </c>
      <c r="AC188" s="7">
        <f>IF(ISBLANK(AA188),"",MOD(Sheet1!$AA188-1,J)+1)</f>
        <v>3</v>
      </c>
      <c r="AD188" s="7">
        <f t="shared" ca="1" si="6"/>
        <v>83</v>
      </c>
      <c r="AE188" s="7">
        <f ca="1">IFERROR(VLOOKUP($AD188,tblData[],MATCH(AE$10,tblData[#Headers],0),FALSE),"")</f>
        <v>6.896119370532916E-2</v>
      </c>
      <c r="AF188" s="7">
        <f ca="1">IFERROR(VLOOKUP($AD188,tblData[],MATCH(AF$10,tblData[#Headers],0),FALSE),"")</f>
        <v>0.15413396958512093</v>
      </c>
      <c r="AG188" s="7">
        <f ca="1">IFERROR(VLOOKUP($AD188,tblData[],MATCH(AG$10,tblData[#Headers],0),FALSE),"")</f>
        <v>0.8206336387469233</v>
      </c>
      <c r="AH188" s="7">
        <f ca="1">IFERROR(VLOOKUP($AD188,tblData[],MATCH(AH$10,tblData[#Headers],0),FALSE),"")</f>
        <v>6.6503489766690302</v>
      </c>
      <c r="AJ188" s="7"/>
      <c r="AK188" s="7" t="str" cm="1">
        <f t="array" aca="1" ref="AK188" ca="1">IFERROR(LINEST(_xlfn._xlws.FILTER($AH$11:$AH$100010,$AB$11:$AB$100010=$AJ188),_xlfn._xlws.FILTER($AE$11:$AG$100010,$AB$11:$AB$100010=$AJ188)),"")</f>
        <v/>
      </c>
      <c r="AL188" s="7"/>
      <c r="AM188" s="7"/>
      <c r="AN188" s="7"/>
    </row>
    <row r="189" spans="1:40" x14ac:dyDescent="0.25">
      <c r="A189">
        <v>179</v>
      </c>
      <c r="B189">
        <f>1</f>
        <v>1</v>
      </c>
      <c r="C189">
        <v>0.23439685152554679</v>
      </c>
      <c r="D189">
        <v>1.8625241666132442E-2</v>
      </c>
      <c r="E189">
        <v>0.25968545793706588</v>
      </c>
      <c r="F189">
        <v>4.6170124503361931</v>
      </c>
      <c r="H189" s="12">
        <v>154</v>
      </c>
      <c r="I189" s="12">
        <v>5.8499119509798412</v>
      </c>
      <c r="J189" s="12">
        <v>-1.2462518463973922</v>
      </c>
      <c r="AA189" s="7">
        <v>179</v>
      </c>
      <c r="AB189" s="7">
        <v>8</v>
      </c>
      <c r="AC189" s="7">
        <f>IF(ISBLANK(AA189),"",MOD(Sheet1!$AA189-1,J)+1)</f>
        <v>4</v>
      </c>
      <c r="AD189" s="7">
        <f t="shared" ca="1" si="6"/>
        <v>19</v>
      </c>
      <c r="AE189" s="7">
        <f ca="1">IFERROR(VLOOKUP($AD189,tblData[],MATCH(AE$10,tblData[#Headers],0),FALSE),"")</f>
        <v>0.88970455825204475</v>
      </c>
      <c r="AF189" s="7">
        <f ca="1">IFERROR(VLOOKUP($AD189,tblData[],MATCH(AF$10,tblData[#Headers],0),FALSE),"")</f>
        <v>0.18383716545343698</v>
      </c>
      <c r="AG189" s="7">
        <f ca="1">IFERROR(VLOOKUP($AD189,tblData[],MATCH(AG$10,tblData[#Headers],0),FALSE),"")</f>
        <v>0.2529090897971854</v>
      </c>
      <c r="AH189" s="7">
        <f ca="1">IFERROR(VLOOKUP($AD189,tblData[],MATCH(AH$10,tblData[#Headers],0),FALSE),"")</f>
        <v>7.5611800739836932</v>
      </c>
      <c r="AJ189" s="7"/>
      <c r="AK189" s="7" t="str" cm="1">
        <f t="array" aca="1" ref="AK189" ca="1">IFERROR(LINEST(_xlfn._xlws.FILTER($AH$11:$AH$100010,$AB$11:$AB$100010=$AJ189),_xlfn._xlws.FILTER($AE$11:$AG$100010,$AB$11:$AB$100010=$AJ189)),"")</f>
        <v/>
      </c>
      <c r="AL189" s="7"/>
      <c r="AM189" s="7"/>
      <c r="AN189" s="7"/>
    </row>
    <row r="190" spans="1:40" x14ac:dyDescent="0.25">
      <c r="A190">
        <v>180</v>
      </c>
      <c r="B190">
        <f>1</f>
        <v>1</v>
      </c>
      <c r="C190">
        <v>0.97251637237860622</v>
      </c>
      <c r="D190">
        <v>0.49061501983563249</v>
      </c>
      <c r="E190">
        <v>4.1969842633600485E-2</v>
      </c>
      <c r="F190">
        <v>7.0288226066006745</v>
      </c>
      <c r="H190" s="12">
        <v>155</v>
      </c>
      <c r="I190" s="12">
        <v>10.614072336828073</v>
      </c>
      <c r="J190" s="12">
        <v>0.79102423040108505</v>
      </c>
      <c r="AA190" s="7">
        <v>180</v>
      </c>
      <c r="AB190" s="7">
        <v>8</v>
      </c>
      <c r="AC190" s="7">
        <f>IF(ISBLANK(AA190),"",MOD(Sheet1!$AA190-1,J)+1)</f>
        <v>5</v>
      </c>
      <c r="AD190" s="7">
        <f t="shared" ca="1" si="6"/>
        <v>144</v>
      </c>
      <c r="AE190" s="7">
        <f ca="1">IFERROR(VLOOKUP($AD190,tblData[],MATCH(AE$10,tblData[#Headers],0),FALSE),"")</f>
        <v>0.27379381848941908</v>
      </c>
      <c r="AF190" s="7">
        <f ca="1">IFERROR(VLOOKUP($AD190,tblData[],MATCH(AF$10,tblData[#Headers],0),FALSE),"")</f>
        <v>0.43484893146563808</v>
      </c>
      <c r="AG190" s="7">
        <f ca="1">IFERROR(VLOOKUP($AD190,tblData[],MATCH(AG$10,tblData[#Headers],0),FALSE),"")</f>
        <v>0.73428267743935294</v>
      </c>
      <c r="AH190" s="7">
        <f ca="1">IFERROR(VLOOKUP($AD190,tblData[],MATCH(AH$10,tblData[#Headers],0),FALSE),"")</f>
        <v>7.5694538555593196</v>
      </c>
      <c r="AJ190" s="7"/>
      <c r="AK190" s="7" t="str" cm="1">
        <f t="array" aca="1" ref="AK190" ca="1">IFERROR(LINEST(_xlfn._xlws.FILTER($AH$11:$AH$100010,$AB$11:$AB$100010=$AJ190),_xlfn._xlws.FILTER($AE$11:$AG$100010,$AB$11:$AB$100010=$AJ190)),"")</f>
        <v/>
      </c>
      <c r="AL190" s="7"/>
      <c r="AM190" s="7"/>
      <c r="AN190" s="7"/>
    </row>
    <row r="191" spans="1:40" x14ac:dyDescent="0.25">
      <c r="A191">
        <v>181</v>
      </c>
      <c r="B191">
        <f>1</f>
        <v>1</v>
      </c>
      <c r="C191">
        <v>0.83200344370185719</v>
      </c>
      <c r="D191">
        <v>0.35378823455955144</v>
      </c>
      <c r="E191">
        <v>0.93651751908397973</v>
      </c>
      <c r="F191">
        <v>9.7370444460243064</v>
      </c>
      <c r="H191" s="12">
        <v>156</v>
      </c>
      <c r="I191" s="12">
        <v>4.1275780909263569</v>
      </c>
      <c r="J191" s="12">
        <v>-1.0432335527421079</v>
      </c>
      <c r="AA191" s="7">
        <v>181</v>
      </c>
      <c r="AB191" s="7">
        <v>8</v>
      </c>
      <c r="AC191" s="7">
        <f>IF(ISBLANK(AA191),"",MOD(Sheet1!$AA191-1,J)+1)</f>
        <v>6</v>
      </c>
      <c r="AD191" s="7">
        <f t="shared" ca="1" si="6"/>
        <v>64</v>
      </c>
      <c r="AE191" s="7">
        <f ca="1">IFERROR(VLOOKUP($AD191,tblData[],MATCH(AE$10,tblData[#Headers],0),FALSE),"")</f>
        <v>0.98933224202280701</v>
      </c>
      <c r="AF191" s="7">
        <f ca="1">IFERROR(VLOOKUP($AD191,tblData[],MATCH(AF$10,tblData[#Headers],0),FALSE),"")</f>
        <v>0.39779428158235464</v>
      </c>
      <c r="AG191" s="7">
        <f ca="1">IFERROR(VLOOKUP($AD191,tblData[],MATCH(AG$10,tblData[#Headers],0),FALSE),"")</f>
        <v>0.25719058004492978</v>
      </c>
      <c r="AH191" s="7">
        <f ca="1">IFERROR(VLOOKUP($AD191,tblData[],MATCH(AH$10,tblData[#Headers],0),FALSE),"")</f>
        <v>6.353409049047559</v>
      </c>
      <c r="AJ191" s="7"/>
      <c r="AK191" s="7" t="str" cm="1">
        <f t="array" aca="1" ref="AK191" ca="1">IFERROR(LINEST(_xlfn._xlws.FILTER($AH$11:$AH$100010,$AB$11:$AB$100010=$AJ191),_xlfn._xlws.FILTER($AE$11:$AG$100010,$AB$11:$AB$100010=$AJ191)),"")</f>
        <v/>
      </c>
      <c r="AL191" s="7"/>
      <c r="AM191" s="7"/>
      <c r="AN191" s="7"/>
    </row>
    <row r="192" spans="1:40" x14ac:dyDescent="0.25">
      <c r="A192">
        <v>182</v>
      </c>
      <c r="B192">
        <f>1</f>
        <v>1</v>
      </c>
      <c r="C192">
        <v>0.72183397473438882</v>
      </c>
      <c r="D192">
        <v>0.69178225718599951</v>
      </c>
      <c r="E192">
        <v>0.2802335689137907</v>
      </c>
      <c r="F192">
        <v>7.3112062721851254</v>
      </c>
      <c r="H192" s="12">
        <v>157</v>
      </c>
      <c r="I192" s="12">
        <v>7.179434158399232</v>
      </c>
      <c r="J192" s="12">
        <v>9.6351439521012772E-2</v>
      </c>
      <c r="AA192" s="7">
        <v>182</v>
      </c>
      <c r="AB192" s="7">
        <v>8</v>
      </c>
      <c r="AC192" s="7">
        <f>IF(ISBLANK(AA192),"",MOD(Sheet1!$AA192-1,J)+1)</f>
        <v>7</v>
      </c>
      <c r="AD192" s="7">
        <f t="shared" ca="1" si="6"/>
        <v>60</v>
      </c>
      <c r="AE192" s="7">
        <f ca="1">IFERROR(VLOOKUP($AD192,tblData[],MATCH(AE$10,tblData[#Headers],0),FALSE),"")</f>
        <v>0.71617227225062441</v>
      </c>
      <c r="AF192" s="7">
        <f ca="1">IFERROR(VLOOKUP($AD192,tblData[],MATCH(AF$10,tblData[#Headers],0),FALSE),"")</f>
        <v>0.53675621476193713</v>
      </c>
      <c r="AG192" s="7">
        <f ca="1">IFERROR(VLOOKUP($AD192,tblData[],MATCH(AG$10,tblData[#Headers],0),FALSE),"")</f>
        <v>0.49742791326545466</v>
      </c>
      <c r="AH192" s="7">
        <f ca="1">IFERROR(VLOOKUP($AD192,tblData[],MATCH(AH$10,tblData[#Headers],0),FALSE),"")</f>
        <v>7.25545122890719</v>
      </c>
      <c r="AJ192" s="7"/>
      <c r="AK192" s="7" t="str" cm="1">
        <f t="array" aca="1" ref="AK192" ca="1">IFERROR(LINEST(_xlfn._xlws.FILTER($AH$11:$AH$100010,$AB$11:$AB$100010=$AJ192),_xlfn._xlws.FILTER($AE$11:$AG$100010,$AB$11:$AB$100010=$AJ192)),"")</f>
        <v/>
      </c>
      <c r="AL192" s="7"/>
      <c r="AM192" s="7"/>
      <c r="AN192" s="7"/>
    </row>
    <row r="193" spans="1:40" x14ac:dyDescent="0.25">
      <c r="A193">
        <v>183</v>
      </c>
      <c r="B193">
        <f>1</f>
        <v>1</v>
      </c>
      <c r="C193">
        <v>0.1579859935239557</v>
      </c>
      <c r="D193">
        <v>0.75431364267481238</v>
      </c>
      <c r="E193">
        <v>0.24950175049463486</v>
      </c>
      <c r="F193">
        <v>5.6972564146891349</v>
      </c>
      <c r="H193" s="12">
        <v>158</v>
      </c>
      <c r="I193" s="12">
        <v>6.8879507148322592</v>
      </c>
      <c r="J193" s="12">
        <v>-1.3459371607088348</v>
      </c>
      <c r="AA193" s="7">
        <v>183</v>
      </c>
      <c r="AB193" s="7">
        <v>8</v>
      </c>
      <c r="AC193" s="7">
        <f>IF(ISBLANK(AA193),"",MOD(Sheet1!$AA193-1,J)+1)</f>
        <v>8</v>
      </c>
      <c r="AD193" s="7">
        <f t="shared" ca="1" si="6"/>
        <v>93</v>
      </c>
      <c r="AE193" s="7">
        <f ca="1">IFERROR(VLOOKUP($AD193,tblData[],MATCH(AE$10,tblData[#Headers],0),FALSE),"")</f>
        <v>0.3747676188875384</v>
      </c>
      <c r="AF193" s="7">
        <f ca="1">IFERROR(VLOOKUP($AD193,tblData[],MATCH(AF$10,tblData[#Headers],0),FALSE),"")</f>
        <v>0.61943458050871669</v>
      </c>
      <c r="AG193" s="7">
        <f ca="1">IFERROR(VLOOKUP($AD193,tblData[],MATCH(AG$10,tblData[#Headers],0),FALSE),"")</f>
        <v>0.91785699562681533</v>
      </c>
      <c r="AH193" s="7">
        <f ca="1">IFERROR(VLOOKUP($AD193,tblData[],MATCH(AH$10,tblData[#Headers],0),FALSE),"")</f>
        <v>9.3756388830040365</v>
      </c>
      <c r="AJ193" s="7"/>
      <c r="AK193" s="7" t="str" cm="1">
        <f t="array" aca="1" ref="AK193" ca="1">IFERROR(LINEST(_xlfn._xlws.FILTER($AH$11:$AH$100010,$AB$11:$AB$100010=$AJ193),_xlfn._xlws.FILTER($AE$11:$AG$100010,$AB$11:$AB$100010=$AJ193)),"")</f>
        <v/>
      </c>
      <c r="AL193" s="7"/>
      <c r="AM193" s="7"/>
      <c r="AN193" s="7"/>
    </row>
    <row r="194" spans="1:40" x14ac:dyDescent="0.25">
      <c r="A194">
        <v>184</v>
      </c>
      <c r="B194">
        <f>1</f>
        <v>1</v>
      </c>
      <c r="C194">
        <v>0.24600714164306003</v>
      </c>
      <c r="D194">
        <v>0.66024872110479205</v>
      </c>
      <c r="E194">
        <v>9.8647828371197566E-2</v>
      </c>
      <c r="F194">
        <v>4.8980523269297986</v>
      </c>
      <c r="H194" s="12">
        <v>159</v>
      </c>
      <c r="I194" s="12">
        <v>8.4101680103995236</v>
      </c>
      <c r="J194" s="12">
        <v>4.7702781341669436</v>
      </c>
      <c r="AA194" s="7">
        <v>184</v>
      </c>
      <c r="AB194" s="7">
        <v>8</v>
      </c>
      <c r="AC194" s="7">
        <f>IF(ISBLANK(AA194),"",MOD(Sheet1!$AA194-1,J)+1)</f>
        <v>9</v>
      </c>
      <c r="AD194" s="7">
        <f t="shared" ca="1" si="6"/>
        <v>185</v>
      </c>
      <c r="AE194" s="7">
        <f ca="1">IFERROR(VLOOKUP($AD194,tblData[],MATCH(AE$10,tblData[#Headers],0),FALSE),"")</f>
        <v>0.38418755275522176</v>
      </c>
      <c r="AF194" s="7">
        <f ca="1">IFERROR(VLOOKUP($AD194,tblData[],MATCH(AF$10,tblData[#Headers],0),FALSE),"")</f>
        <v>0.67723128143162326</v>
      </c>
      <c r="AG194" s="7">
        <f ca="1">IFERROR(VLOOKUP($AD194,tblData[],MATCH(AG$10,tblData[#Headers],0),FALSE),"")</f>
        <v>0.98191761357120677</v>
      </c>
      <c r="AH194" s="7">
        <f ca="1">IFERROR(VLOOKUP($AD194,tblData[],MATCH(AH$10,tblData[#Headers],0),FALSE),"")</f>
        <v>9.9559238834327992</v>
      </c>
      <c r="AJ194" s="7"/>
      <c r="AK194" s="7" t="str" cm="1">
        <f t="array" aca="1" ref="AK194" ca="1">IFERROR(LINEST(_xlfn._xlws.FILTER($AH$11:$AH$100010,$AB$11:$AB$100010=$AJ194),_xlfn._xlws.FILTER($AE$11:$AG$100010,$AB$11:$AB$100010=$AJ194)),"")</f>
        <v/>
      </c>
      <c r="AL194" s="7"/>
      <c r="AM194" s="7"/>
      <c r="AN194" s="7"/>
    </row>
    <row r="195" spans="1:40" x14ac:dyDescent="0.25">
      <c r="A195">
        <v>185</v>
      </c>
      <c r="B195">
        <f>1</f>
        <v>1</v>
      </c>
      <c r="C195">
        <v>0.38418755275522176</v>
      </c>
      <c r="D195">
        <v>0.67723128143162326</v>
      </c>
      <c r="E195">
        <v>0.98191761357120677</v>
      </c>
      <c r="F195">
        <v>9.9559238834327992</v>
      </c>
      <c r="H195" s="12">
        <v>160</v>
      </c>
      <c r="I195" s="12">
        <v>9.7808808440866333</v>
      </c>
      <c r="J195" s="12">
        <v>-0.26500634559060465</v>
      </c>
      <c r="AA195" s="7">
        <v>185</v>
      </c>
      <c r="AB195" s="7">
        <v>8</v>
      </c>
      <c r="AC195" s="7">
        <f>IF(ISBLANK(AA195),"",MOD(Sheet1!$AA195-1,J)+1)</f>
        <v>10</v>
      </c>
      <c r="AD195" s="7">
        <f t="shared" ca="1" si="6"/>
        <v>31</v>
      </c>
      <c r="AE195" s="7">
        <f ca="1">IFERROR(VLOOKUP($AD195,tblData[],MATCH(AE$10,tblData[#Headers],0),FALSE),"")</f>
        <v>0.68792246013401392</v>
      </c>
      <c r="AF195" s="7">
        <f ca="1">IFERROR(VLOOKUP($AD195,tblData[],MATCH(AF$10,tblData[#Headers],0),FALSE),"")</f>
        <v>0.73288396184904236</v>
      </c>
      <c r="AG195" s="7">
        <f ca="1">IFERROR(VLOOKUP($AD195,tblData[],MATCH(AG$10,tblData[#Headers],0),FALSE),"")</f>
        <v>4.1627522181829968E-2</v>
      </c>
      <c r="AH195" s="7">
        <f ca="1">IFERROR(VLOOKUP($AD195,tblData[],MATCH(AH$10,tblData[#Headers],0),FALSE),"")</f>
        <v>6.7974189912307397</v>
      </c>
      <c r="AJ195" s="7"/>
      <c r="AK195" s="7" t="str" cm="1">
        <f t="array" aca="1" ref="AK195" ca="1">IFERROR(LINEST(_xlfn._xlws.FILTER($AH$11:$AH$100010,$AB$11:$AB$100010=$AJ195),_xlfn._xlws.FILTER($AE$11:$AG$100010,$AB$11:$AB$100010=$AJ195)),"")</f>
        <v/>
      </c>
      <c r="AL195" s="7"/>
      <c r="AM195" s="7"/>
      <c r="AN195" s="7"/>
    </row>
    <row r="196" spans="1:40" x14ac:dyDescent="0.25">
      <c r="A196">
        <v>186</v>
      </c>
      <c r="B196">
        <f>1</f>
        <v>1</v>
      </c>
      <c r="C196">
        <v>0.65367876604668451</v>
      </c>
      <c r="D196">
        <v>0.20910854617035601</v>
      </c>
      <c r="E196">
        <v>0.8335719628893401</v>
      </c>
      <c r="F196">
        <v>7.6535245553851263</v>
      </c>
      <c r="H196" s="12">
        <v>161</v>
      </c>
      <c r="I196" s="12">
        <v>7.1704403177510407</v>
      </c>
      <c r="J196" s="12">
        <v>-0.46782803228747571</v>
      </c>
      <c r="AA196" s="7">
        <v>186</v>
      </c>
      <c r="AB196" s="7">
        <v>8</v>
      </c>
      <c r="AC196" s="7">
        <f>IF(ISBLANK(AA196),"",MOD(Sheet1!$AA196-1,J)+1)</f>
        <v>11</v>
      </c>
      <c r="AD196" s="7">
        <f t="shared" ca="1" si="6"/>
        <v>86</v>
      </c>
      <c r="AE196" s="7">
        <f ca="1">IFERROR(VLOOKUP($AD196,tblData[],MATCH(AE$10,tblData[#Headers],0),FALSE),"")</f>
        <v>0.79123958504211644</v>
      </c>
      <c r="AF196" s="7">
        <f ca="1">IFERROR(VLOOKUP($AD196,tblData[],MATCH(AF$10,tblData[#Headers],0),FALSE),"")</f>
        <v>0.88128731459232723</v>
      </c>
      <c r="AG196" s="7">
        <f ca="1">IFERROR(VLOOKUP($AD196,tblData[],MATCH(AG$10,tblData[#Headers],0),FALSE),"")</f>
        <v>0.88367838939092558</v>
      </c>
      <c r="AH196" s="7">
        <f ca="1">IFERROR(VLOOKUP($AD196,tblData[],MATCH(AH$10,tblData[#Headers],0),FALSE),"")</f>
        <v>12.567316046787667</v>
      </c>
      <c r="AJ196" s="7"/>
      <c r="AK196" s="7" t="str" cm="1">
        <f t="array" aca="1" ref="AK196" ca="1">IFERROR(LINEST(_xlfn._xlws.FILTER($AH$11:$AH$100010,$AB$11:$AB$100010=$AJ196),_xlfn._xlws.FILTER($AE$11:$AG$100010,$AB$11:$AB$100010=$AJ196)),"")</f>
        <v/>
      </c>
      <c r="AL196" s="7"/>
      <c r="AM196" s="7"/>
      <c r="AN196" s="7"/>
    </row>
    <row r="197" spans="1:40" x14ac:dyDescent="0.25">
      <c r="A197">
        <v>187</v>
      </c>
      <c r="B197">
        <f>1</f>
        <v>1</v>
      </c>
      <c r="C197">
        <v>0.70595261668049958</v>
      </c>
      <c r="D197">
        <v>0.28540116138376326</v>
      </c>
      <c r="E197">
        <v>0.33825287296562734</v>
      </c>
      <c r="F197">
        <v>9.7626049542187907</v>
      </c>
      <c r="H197" s="12">
        <v>162</v>
      </c>
      <c r="I197" s="12">
        <v>9.4571947577985984</v>
      </c>
      <c r="J197" s="12">
        <v>-0.13991509406639047</v>
      </c>
      <c r="AA197" s="7">
        <v>187</v>
      </c>
      <c r="AB197" s="7">
        <v>8</v>
      </c>
      <c r="AC197" s="7">
        <f>IF(ISBLANK(AA197),"",MOD(Sheet1!$AA197-1,J)+1)</f>
        <v>12</v>
      </c>
      <c r="AD197" s="7">
        <f t="shared" ca="1" si="6"/>
        <v>163</v>
      </c>
      <c r="AE197" s="7">
        <f ca="1">IFERROR(VLOOKUP($AD197,tblData[],MATCH(AE$10,tblData[#Headers],0),FALSE),"")</f>
        <v>0.83291120694926435</v>
      </c>
      <c r="AF197" s="7">
        <f ca="1">IFERROR(VLOOKUP($AD197,tblData[],MATCH(AF$10,tblData[#Headers],0),FALSE),"")</f>
        <v>6.5320231337586243E-2</v>
      </c>
      <c r="AG197" s="7">
        <f ca="1">IFERROR(VLOOKUP($AD197,tblData[],MATCH(AG$10,tblData[#Headers],0),FALSE),"")</f>
        <v>0.32451401965297122</v>
      </c>
      <c r="AH197" s="7">
        <f ca="1">IFERROR(VLOOKUP($AD197,tblData[],MATCH(AH$10,tblData[#Headers],0),FALSE),"")</f>
        <v>5.555182506469496</v>
      </c>
      <c r="AJ197" s="7"/>
      <c r="AK197" s="7" t="str" cm="1">
        <f t="array" aca="1" ref="AK197" ca="1">IFERROR(LINEST(_xlfn._xlws.FILTER($AH$11:$AH$100010,$AB$11:$AB$100010=$AJ197),_xlfn._xlws.FILTER($AE$11:$AG$100010,$AB$11:$AB$100010=$AJ197)),"")</f>
        <v/>
      </c>
      <c r="AL197" s="7"/>
      <c r="AM197" s="7"/>
      <c r="AN197" s="7"/>
    </row>
    <row r="198" spans="1:40" x14ac:dyDescent="0.25">
      <c r="A198">
        <v>188</v>
      </c>
      <c r="B198">
        <f>1</f>
        <v>1</v>
      </c>
      <c r="C198">
        <v>0.91923144427470216</v>
      </c>
      <c r="D198">
        <v>0.86913448085995282</v>
      </c>
      <c r="E198">
        <v>0.19564415986809613</v>
      </c>
      <c r="F198">
        <v>8.3427394800153429</v>
      </c>
      <c r="H198" s="12">
        <v>163</v>
      </c>
      <c r="I198" s="12">
        <v>6.3830806642138018</v>
      </c>
      <c r="J198" s="12">
        <v>-0.82789815774430586</v>
      </c>
      <c r="AA198" s="7">
        <v>188</v>
      </c>
      <c r="AB198" s="7">
        <v>8</v>
      </c>
      <c r="AC198" s="7">
        <f>IF(ISBLANK(AA198),"",MOD(Sheet1!$AA198-1,J)+1)</f>
        <v>13</v>
      </c>
      <c r="AD198" s="7">
        <f t="shared" ca="1" si="6"/>
        <v>41</v>
      </c>
      <c r="AE198" s="7">
        <f ca="1">IFERROR(VLOOKUP($AD198,tblData[],MATCH(AE$10,tblData[#Headers],0),FALSE),"")</f>
        <v>0.31777480965319582</v>
      </c>
      <c r="AF198" s="7">
        <f ca="1">IFERROR(VLOOKUP($AD198,tblData[],MATCH(AF$10,tblData[#Headers],0),FALSE),"")</f>
        <v>0.97854392032287496</v>
      </c>
      <c r="AG198" s="7">
        <f ca="1">IFERROR(VLOOKUP($AD198,tblData[],MATCH(AG$10,tblData[#Headers],0),FALSE),"")</f>
        <v>4.2197433063259737E-2</v>
      </c>
      <c r="AH198" s="7">
        <f ca="1">IFERROR(VLOOKUP($AD198,tblData[],MATCH(AH$10,tblData[#Headers],0),FALSE),"")</f>
        <v>6.9331973679374981</v>
      </c>
      <c r="AJ198" s="7"/>
      <c r="AK198" s="7" t="str" cm="1">
        <f t="array" aca="1" ref="AK198" ca="1">IFERROR(LINEST(_xlfn._xlws.FILTER($AH$11:$AH$100010,$AB$11:$AB$100010=$AJ198),_xlfn._xlws.FILTER($AE$11:$AG$100010,$AB$11:$AB$100010=$AJ198)),"")</f>
        <v/>
      </c>
      <c r="AL198" s="7"/>
      <c r="AM198" s="7"/>
      <c r="AN198" s="7"/>
    </row>
    <row r="199" spans="1:40" x14ac:dyDescent="0.25">
      <c r="A199">
        <v>189</v>
      </c>
      <c r="B199">
        <f>1</f>
        <v>1</v>
      </c>
      <c r="C199">
        <v>0.32824580126317016</v>
      </c>
      <c r="D199">
        <v>0.39653498801566889</v>
      </c>
      <c r="E199">
        <v>0.50617054685285734</v>
      </c>
      <c r="F199">
        <v>5.6376263028760967</v>
      </c>
      <c r="H199" s="12">
        <v>164</v>
      </c>
      <c r="I199" s="12">
        <v>4.0407674720245357</v>
      </c>
      <c r="J199" s="12">
        <v>-0.50149474690129558</v>
      </c>
      <c r="AA199" s="7">
        <v>189</v>
      </c>
      <c r="AB199" s="7">
        <v>8</v>
      </c>
      <c r="AC199" s="7">
        <f>IF(ISBLANK(AA199),"",MOD(Sheet1!$AA199-1,J)+1)</f>
        <v>14</v>
      </c>
      <c r="AD199" s="7">
        <f t="shared" ca="1" si="6"/>
        <v>67</v>
      </c>
      <c r="AE199" s="7">
        <f ca="1">IFERROR(VLOOKUP($AD199,tblData[],MATCH(AE$10,tblData[#Headers],0),FALSE),"")</f>
        <v>6.2225244733387752E-2</v>
      </c>
      <c r="AF199" s="7">
        <f ca="1">IFERROR(VLOOKUP($AD199,tblData[],MATCH(AF$10,tblData[#Headers],0),FALSE),"")</f>
        <v>0.69346724139084537</v>
      </c>
      <c r="AG199" s="7">
        <f ca="1">IFERROR(VLOOKUP($AD199,tblData[],MATCH(AG$10,tblData[#Headers],0),FALSE),"")</f>
        <v>0.68593131244049621</v>
      </c>
      <c r="AH199" s="7">
        <f ca="1">IFERROR(VLOOKUP($AD199,tblData[],MATCH(AH$10,tblData[#Headers],0),FALSE),"")</f>
        <v>10.245463198684899</v>
      </c>
      <c r="AJ199" s="7"/>
      <c r="AK199" s="7" t="str" cm="1">
        <f t="array" aca="1" ref="AK199" ca="1">IFERROR(LINEST(_xlfn._xlws.FILTER($AH$11:$AH$100010,$AB$11:$AB$100010=$AJ199),_xlfn._xlws.FILTER($AE$11:$AG$100010,$AB$11:$AB$100010=$AJ199)),"")</f>
        <v/>
      </c>
      <c r="AL199" s="7"/>
      <c r="AM199" s="7"/>
      <c r="AN199" s="7"/>
    </row>
    <row r="200" spans="1:40" x14ac:dyDescent="0.25">
      <c r="A200">
        <v>190</v>
      </c>
      <c r="B200">
        <f>1</f>
        <v>1</v>
      </c>
      <c r="C200">
        <v>3.9594069426743039E-2</v>
      </c>
      <c r="D200">
        <v>0.71605909640673748</v>
      </c>
      <c r="E200">
        <v>0.98607208131794077</v>
      </c>
      <c r="F200">
        <v>9.48119031000898</v>
      </c>
      <c r="H200" s="12">
        <v>165</v>
      </c>
      <c r="I200" s="12">
        <v>9.5671412661554811</v>
      </c>
      <c r="J200" s="12">
        <v>1.3554168744964166</v>
      </c>
      <c r="AA200" s="7">
        <v>190</v>
      </c>
      <c r="AB200" s="7">
        <v>8</v>
      </c>
      <c r="AC200" s="7">
        <f>IF(ISBLANK(AA200),"",MOD(Sheet1!$AA200-1,J)+1)</f>
        <v>15</v>
      </c>
      <c r="AD200" s="7">
        <f t="shared" ca="1" si="6"/>
        <v>69</v>
      </c>
      <c r="AE200" s="7">
        <f ca="1">IFERROR(VLOOKUP($AD200,tblData[],MATCH(AE$10,tblData[#Headers],0),FALSE),"")</f>
        <v>0.98940556071732411</v>
      </c>
      <c r="AF200" s="7">
        <f ca="1">IFERROR(VLOOKUP($AD200,tblData[],MATCH(AF$10,tblData[#Headers],0),FALSE),"")</f>
        <v>5.6795599288914533E-2</v>
      </c>
      <c r="AG200" s="7">
        <f ca="1">IFERROR(VLOOKUP($AD200,tblData[],MATCH(AG$10,tblData[#Headers],0),FALSE),"")</f>
        <v>0.24174815103783676</v>
      </c>
      <c r="AH200" s="7">
        <f ca="1">IFERROR(VLOOKUP($AD200,tblData[],MATCH(AH$10,tblData[#Headers],0),FALSE),"")</f>
        <v>6.1575224537206763</v>
      </c>
      <c r="AJ200" s="7"/>
      <c r="AK200" s="7" t="str" cm="1">
        <f t="array" aca="1" ref="AK200" ca="1">IFERROR(LINEST(_xlfn._xlws.FILTER($AH$11:$AH$100010,$AB$11:$AB$100010=$AJ200),_xlfn._xlws.FILTER($AE$11:$AG$100010,$AB$11:$AB$100010=$AJ200)),"")</f>
        <v/>
      </c>
      <c r="AL200" s="7"/>
      <c r="AM200" s="7"/>
      <c r="AN200" s="7"/>
    </row>
    <row r="201" spans="1:40" x14ac:dyDescent="0.25">
      <c r="A201">
        <v>191</v>
      </c>
      <c r="B201">
        <f>1</f>
        <v>1</v>
      </c>
      <c r="C201">
        <v>0.6453048637902421</v>
      </c>
      <c r="D201">
        <v>6.3707927536959641E-2</v>
      </c>
      <c r="E201">
        <v>0.54940633246963566</v>
      </c>
      <c r="F201">
        <v>5.8951898493853898</v>
      </c>
      <c r="H201" s="12">
        <v>166</v>
      </c>
      <c r="I201" s="12">
        <v>6.9030358478190017</v>
      </c>
      <c r="J201" s="12">
        <v>-1.0163753272882907</v>
      </c>
      <c r="AA201" s="7">
        <v>191</v>
      </c>
      <c r="AB201" s="7">
        <v>8</v>
      </c>
      <c r="AC201" s="7">
        <f>IF(ISBLANK(AA201),"",MOD(Sheet1!$AA201-1,J)+1)</f>
        <v>16</v>
      </c>
      <c r="AD201" s="7">
        <f t="shared" ca="1" si="6"/>
        <v>57</v>
      </c>
      <c r="AE201" s="7">
        <f ca="1">IFERROR(VLOOKUP($AD201,tblData[],MATCH(AE$10,tblData[#Headers],0),FALSE),"")</f>
        <v>0.17255163609021962</v>
      </c>
      <c r="AF201" s="7">
        <f ca="1">IFERROR(VLOOKUP($AD201,tblData[],MATCH(AF$10,tblData[#Headers],0),FALSE),"")</f>
        <v>0.416153993674376</v>
      </c>
      <c r="AG201" s="7">
        <f ca="1">IFERROR(VLOOKUP($AD201,tblData[],MATCH(AG$10,tblData[#Headers],0),FALSE),"")</f>
        <v>0.56165043368670908</v>
      </c>
      <c r="AH201" s="7">
        <f ca="1">IFERROR(VLOOKUP($AD201,tblData[],MATCH(AH$10,tblData[#Headers],0),FALSE),"")</f>
        <v>6.4235257342692771</v>
      </c>
      <c r="AJ201" s="7"/>
      <c r="AK201" s="7" t="str" cm="1">
        <f t="array" aca="1" ref="AK201" ca="1">IFERROR(LINEST(_xlfn._xlws.FILTER($AH$11:$AH$100010,$AB$11:$AB$100010=$AJ201),_xlfn._xlws.FILTER($AE$11:$AG$100010,$AB$11:$AB$100010=$AJ201)),"")</f>
        <v/>
      </c>
      <c r="AL201" s="7"/>
      <c r="AM201" s="7"/>
      <c r="AN201" s="7"/>
    </row>
    <row r="202" spans="1:40" x14ac:dyDescent="0.25">
      <c r="A202">
        <v>192</v>
      </c>
      <c r="B202">
        <f>1</f>
        <v>1</v>
      </c>
      <c r="C202">
        <v>0.8853668987688057</v>
      </c>
      <c r="D202">
        <v>0.91924816931198161</v>
      </c>
      <c r="E202">
        <v>0.95056769295587973</v>
      </c>
      <c r="F202">
        <v>11.854349230514519</v>
      </c>
      <c r="H202" s="12">
        <v>167</v>
      </c>
      <c r="I202" s="12">
        <v>7.2739958422107405</v>
      </c>
      <c r="J202" s="12">
        <v>2.2621065631130053</v>
      </c>
      <c r="AA202" s="7">
        <v>192</v>
      </c>
      <c r="AB202" s="7">
        <v>8</v>
      </c>
      <c r="AC202" s="7">
        <f>IF(ISBLANK(AA202),"",MOD(Sheet1!$AA202-1,J)+1)</f>
        <v>17</v>
      </c>
      <c r="AD202" s="7">
        <f t="shared" ca="1" si="6"/>
        <v>98</v>
      </c>
      <c r="AE202" s="7">
        <f ca="1">IFERROR(VLOOKUP($AD202,tblData[],MATCH(AE$10,tblData[#Headers],0),FALSE),"")</f>
        <v>6.418179894683107E-2</v>
      </c>
      <c r="AF202" s="7">
        <f ca="1">IFERROR(VLOOKUP($AD202,tblData[],MATCH(AF$10,tblData[#Headers],0),FALSE),"")</f>
        <v>0.97715275429366411</v>
      </c>
      <c r="AG202" s="7">
        <f ca="1">IFERROR(VLOOKUP($AD202,tblData[],MATCH(AG$10,tblData[#Headers],0),FALSE),"")</f>
        <v>0.80022754831641385</v>
      </c>
      <c r="AH202" s="7">
        <f ca="1">IFERROR(VLOOKUP($AD202,tblData[],MATCH(AH$10,tblData[#Headers],0),FALSE),"")</f>
        <v>8.7344695442322902</v>
      </c>
      <c r="AJ202" s="7"/>
      <c r="AK202" s="7" t="str" cm="1">
        <f t="array" aca="1" ref="AK202" ca="1">IFERROR(LINEST(_xlfn._xlws.FILTER($AH$11:$AH$100010,$AB$11:$AB$100010=$AJ202),_xlfn._xlws.FILTER($AE$11:$AG$100010,$AB$11:$AB$100010=$AJ202)),"")</f>
        <v/>
      </c>
      <c r="AL202" s="7"/>
      <c r="AM202" s="7"/>
      <c r="AN202" s="7"/>
    </row>
    <row r="203" spans="1:40" x14ac:dyDescent="0.25">
      <c r="A203">
        <v>193</v>
      </c>
      <c r="B203">
        <f>1</f>
        <v>1</v>
      </c>
      <c r="C203">
        <v>0.82667199700596827</v>
      </c>
      <c r="D203">
        <v>0.49067825054908154</v>
      </c>
      <c r="E203">
        <v>0.24194069589447464</v>
      </c>
      <c r="F203">
        <v>9.1978893257689016</v>
      </c>
      <c r="H203" s="12">
        <v>168</v>
      </c>
      <c r="I203" s="12">
        <v>5.2527512883553822</v>
      </c>
      <c r="J203" s="12">
        <v>6.6598179651469582</v>
      </c>
      <c r="AA203" s="7">
        <v>193</v>
      </c>
      <c r="AB203" s="7">
        <v>8</v>
      </c>
      <c r="AC203" s="7">
        <f>IF(ISBLANK(AA203),"",MOD(Sheet1!$AA203-1,J)+1)</f>
        <v>18</v>
      </c>
      <c r="AD203" s="7">
        <f t="shared" ca="1" si="6"/>
        <v>59</v>
      </c>
      <c r="AE203" s="7">
        <f ca="1">IFERROR(VLOOKUP($AD203,tblData[],MATCH(AE$10,tblData[#Headers],0),FALSE),"")</f>
        <v>1.5921614686504992E-2</v>
      </c>
      <c r="AF203" s="7">
        <f ca="1">IFERROR(VLOOKUP($AD203,tblData[],MATCH(AF$10,tblData[#Headers],0),FALSE),"")</f>
        <v>0.34786853064008783</v>
      </c>
      <c r="AG203" s="7">
        <f ca="1">IFERROR(VLOOKUP($AD203,tblData[],MATCH(AG$10,tblData[#Headers],0),FALSE),"")</f>
        <v>0.17608453013946745</v>
      </c>
      <c r="AH203" s="7">
        <f ca="1">IFERROR(VLOOKUP($AD203,tblData[],MATCH(AH$10,tblData[#Headers],0),FALSE),"")</f>
        <v>3.1264173762526148</v>
      </c>
      <c r="AJ203" s="7"/>
      <c r="AK203" s="7" t="str" cm="1">
        <f t="array" aca="1" ref="AK203" ca="1">IFERROR(LINEST(_xlfn._xlws.FILTER($AH$11:$AH$100010,$AB$11:$AB$100010=$AJ203),_xlfn._xlws.FILTER($AE$11:$AG$100010,$AB$11:$AB$100010=$AJ203)),"")</f>
        <v/>
      </c>
      <c r="AL203" s="7"/>
      <c r="AM203" s="7"/>
      <c r="AN203" s="7"/>
    </row>
    <row r="204" spans="1:40" x14ac:dyDescent="0.25">
      <c r="A204">
        <v>194</v>
      </c>
      <c r="B204">
        <f>1</f>
        <v>1</v>
      </c>
      <c r="C204">
        <v>0.37243514760539009</v>
      </c>
      <c r="D204">
        <v>0.659178120515727</v>
      </c>
      <c r="E204">
        <v>0.20146417403438655</v>
      </c>
      <c r="F204">
        <v>8.8234757038232274</v>
      </c>
      <c r="H204" s="12">
        <v>169</v>
      </c>
      <c r="I204" s="12">
        <v>7.818347090378829</v>
      </c>
      <c r="J204" s="12">
        <v>-1.0908209490615066</v>
      </c>
      <c r="AA204" s="7">
        <v>194</v>
      </c>
      <c r="AB204" s="7">
        <v>8</v>
      </c>
      <c r="AC204" s="7">
        <f>IF(ISBLANK(AA204),"",MOD(Sheet1!$AA204-1,J)+1)</f>
        <v>19</v>
      </c>
      <c r="AD204" s="7">
        <f t="shared" ca="1" si="6"/>
        <v>198</v>
      </c>
      <c r="AE204" s="7">
        <f ca="1">IFERROR(VLOOKUP($AD204,tblData[],MATCH(AE$10,tblData[#Headers],0),FALSE),"")</f>
        <v>0.62422234142549748</v>
      </c>
      <c r="AF204" s="7">
        <f ca="1">IFERROR(VLOOKUP($AD204,tblData[],MATCH(AF$10,tblData[#Headers],0),FALSE),"")</f>
        <v>0.33604150985884718</v>
      </c>
      <c r="AG204" s="7">
        <f ca="1">IFERROR(VLOOKUP($AD204,tblData[],MATCH(AG$10,tblData[#Headers],0),FALSE),"")</f>
        <v>0.39354646992433817</v>
      </c>
      <c r="AH204" s="7">
        <f ca="1">IFERROR(VLOOKUP($AD204,tblData[],MATCH(AH$10,tblData[#Headers],0),FALSE),"")</f>
        <v>5.9503391825743241</v>
      </c>
      <c r="AJ204" s="7"/>
      <c r="AK204" s="7" t="str" cm="1">
        <f t="array" aca="1" ref="AK204" ca="1">IFERROR(LINEST(_xlfn._xlws.FILTER($AH$11:$AH$100010,$AB$11:$AB$100010=$AJ204),_xlfn._xlws.FILTER($AE$11:$AG$100010,$AB$11:$AB$100010=$AJ204)),"")</f>
        <v/>
      </c>
      <c r="AL204" s="7"/>
      <c r="AM204" s="7"/>
      <c r="AN204" s="7"/>
    </row>
    <row r="205" spans="1:40" x14ac:dyDescent="0.25">
      <c r="A205">
        <v>195</v>
      </c>
      <c r="B205">
        <f>1</f>
        <v>1</v>
      </c>
      <c r="C205">
        <v>0.92982855837302936</v>
      </c>
      <c r="D205">
        <v>0.26003170535494513</v>
      </c>
      <c r="E205">
        <v>0.53226425398087951</v>
      </c>
      <c r="F205">
        <v>7.7573070884981865</v>
      </c>
      <c r="H205" s="12">
        <v>170</v>
      </c>
      <c r="I205" s="12">
        <v>6.5510967302105687</v>
      </c>
      <c r="J205" s="12">
        <v>-1.3784509285110547</v>
      </c>
      <c r="AA205" s="7">
        <v>195</v>
      </c>
      <c r="AB205" s="7">
        <v>8</v>
      </c>
      <c r="AC205" s="7">
        <f>IF(ISBLANK(AA205),"",MOD(Sheet1!$AA205-1,J)+1)</f>
        <v>20</v>
      </c>
      <c r="AD205" s="7">
        <f t="shared" ref="AD205:AD268" ca="1" si="7">IF(ISBLANK(AA205),"",RANDBETWEEN(1,N))</f>
        <v>121</v>
      </c>
      <c r="AE205" s="7">
        <f ca="1">IFERROR(VLOOKUP($AD205,tblData[],MATCH(AE$10,tblData[#Headers],0),FALSE),"")</f>
        <v>0.38183656181722792</v>
      </c>
      <c r="AF205" s="7">
        <f ca="1">IFERROR(VLOOKUP($AD205,tblData[],MATCH(AF$10,tblData[#Headers],0),FALSE),"")</f>
        <v>0.75302072767301531</v>
      </c>
      <c r="AG205" s="7">
        <f ca="1">IFERROR(VLOOKUP($AD205,tblData[],MATCH(AG$10,tblData[#Headers],0),FALSE),"")</f>
        <v>0.96278942402686818</v>
      </c>
      <c r="AH205" s="7">
        <f ca="1">IFERROR(VLOOKUP($AD205,tblData[],MATCH(AH$10,tblData[#Headers],0),FALSE),"")</f>
        <v>10.760593937507313</v>
      </c>
      <c r="AJ205" s="7"/>
      <c r="AK205" s="7" t="str" cm="1">
        <f t="array" aca="1" ref="AK205" ca="1">IFERROR(LINEST(_xlfn._xlws.FILTER($AH$11:$AH$100010,$AB$11:$AB$100010=$AJ205),_xlfn._xlws.FILTER($AE$11:$AG$100010,$AB$11:$AB$100010=$AJ205)),"")</f>
        <v/>
      </c>
      <c r="AL205" s="7"/>
      <c r="AM205" s="7"/>
      <c r="AN205" s="7"/>
    </row>
    <row r="206" spans="1:40" x14ac:dyDescent="0.25">
      <c r="A206">
        <v>196</v>
      </c>
      <c r="B206">
        <f>1</f>
        <v>1</v>
      </c>
      <c r="C206">
        <v>0.66219019776130639</v>
      </c>
      <c r="D206">
        <v>0.39302868675244751</v>
      </c>
      <c r="E206">
        <v>0.92507398671788277</v>
      </c>
      <c r="F206">
        <v>10.989244314685717</v>
      </c>
      <c r="H206" s="12">
        <v>171</v>
      </c>
      <c r="I206" s="12">
        <v>9.2370937504398594</v>
      </c>
      <c r="J206" s="12">
        <v>5.2459441247701886</v>
      </c>
      <c r="AA206" s="7">
        <v>196</v>
      </c>
      <c r="AB206" s="7">
        <v>8</v>
      </c>
      <c r="AC206" s="7">
        <f>IF(ISBLANK(AA206),"",MOD(Sheet1!$AA206-1,J)+1)</f>
        <v>21</v>
      </c>
      <c r="AD206" s="7">
        <f t="shared" ca="1" si="7"/>
        <v>56</v>
      </c>
      <c r="AE206" s="7">
        <f ca="1">IFERROR(VLOOKUP($AD206,tblData[],MATCH(AE$10,tblData[#Headers],0),FALSE),"")</f>
        <v>0.48527659444268534</v>
      </c>
      <c r="AF206" s="7">
        <f ca="1">IFERROR(VLOOKUP($AD206,tblData[],MATCH(AF$10,tblData[#Headers],0),FALSE),"")</f>
        <v>0.55434178497341291</v>
      </c>
      <c r="AG206" s="7">
        <f ca="1">IFERROR(VLOOKUP($AD206,tblData[],MATCH(AG$10,tblData[#Headers],0),FALSE),"")</f>
        <v>0.4911498990874833</v>
      </c>
      <c r="AH206" s="7">
        <f ca="1">IFERROR(VLOOKUP($AD206,tblData[],MATCH(AH$10,tblData[#Headers],0),FALSE),"")</f>
        <v>6.8775016679320737</v>
      </c>
      <c r="AJ206" s="7"/>
      <c r="AK206" s="7" t="str" cm="1">
        <f t="array" aca="1" ref="AK206" ca="1">IFERROR(LINEST(_xlfn._xlws.FILTER($AH$11:$AH$100010,$AB$11:$AB$100010=$AJ206),_xlfn._xlws.FILTER($AE$11:$AG$100010,$AB$11:$AB$100010=$AJ206)),"")</f>
        <v/>
      </c>
      <c r="AL206" s="7"/>
      <c r="AM206" s="7"/>
      <c r="AN206" s="7"/>
    </row>
    <row r="207" spans="1:40" x14ac:dyDescent="0.25">
      <c r="A207">
        <v>197</v>
      </c>
      <c r="B207">
        <f>1</f>
        <v>1</v>
      </c>
      <c r="C207">
        <v>0.26728745968906664</v>
      </c>
      <c r="D207">
        <v>0.12588498973132289</v>
      </c>
      <c r="E207">
        <v>0.18604123503105396</v>
      </c>
      <c r="F207">
        <v>4.1205626589919122</v>
      </c>
      <c r="H207" s="12">
        <v>172</v>
      </c>
      <c r="I207" s="12">
        <v>10.903635612690984</v>
      </c>
      <c r="J207" s="12">
        <v>-1.0625137220769467</v>
      </c>
      <c r="AA207" s="7">
        <v>197</v>
      </c>
      <c r="AB207" s="7">
        <v>8</v>
      </c>
      <c r="AC207" s="7">
        <f>IF(ISBLANK(AA207),"",MOD(Sheet1!$AA207-1,J)+1)</f>
        <v>22</v>
      </c>
      <c r="AD207" s="7">
        <f t="shared" ca="1" si="7"/>
        <v>175</v>
      </c>
      <c r="AE207" s="7">
        <f ca="1">IFERROR(VLOOKUP($AD207,tblData[],MATCH(AE$10,tblData[#Headers],0),FALSE),"")</f>
        <v>0.48230286790099053</v>
      </c>
      <c r="AF207" s="7">
        <f ca="1">IFERROR(VLOOKUP($AD207,tblData[],MATCH(AF$10,tblData[#Headers],0),FALSE),"")</f>
        <v>0.13519048150840962</v>
      </c>
      <c r="AG207" s="7">
        <f ca="1">IFERROR(VLOOKUP($AD207,tblData[],MATCH(AG$10,tblData[#Headers],0),FALSE),"")</f>
        <v>0.48174930607634248</v>
      </c>
      <c r="AH207" s="7">
        <f ca="1">IFERROR(VLOOKUP($AD207,tblData[],MATCH(AH$10,tblData[#Headers],0),FALSE),"")</f>
        <v>5.19512014264307</v>
      </c>
      <c r="AJ207" s="7"/>
      <c r="AK207" s="7" t="str" cm="1">
        <f t="array" aca="1" ref="AK207" ca="1">IFERROR(LINEST(_xlfn._xlws.FILTER($AH$11:$AH$100010,$AB$11:$AB$100010=$AJ207),_xlfn._xlws.FILTER($AE$11:$AG$100010,$AB$11:$AB$100010=$AJ207)),"")</f>
        <v/>
      </c>
      <c r="AL207" s="7"/>
      <c r="AM207" s="7"/>
      <c r="AN207" s="7"/>
    </row>
    <row r="208" spans="1:40" x14ac:dyDescent="0.25">
      <c r="A208">
        <v>198</v>
      </c>
      <c r="B208">
        <f>1</f>
        <v>1</v>
      </c>
      <c r="C208">
        <v>0.62422234142549748</v>
      </c>
      <c r="D208">
        <v>0.33604150985884718</v>
      </c>
      <c r="E208">
        <v>0.39354646992433817</v>
      </c>
      <c r="F208">
        <v>5.9503391825743241</v>
      </c>
      <c r="H208" s="12">
        <v>173</v>
      </c>
      <c r="I208" s="12">
        <v>5.1108010136770492</v>
      </c>
      <c r="J208" s="12">
        <v>-1.1679759441459501</v>
      </c>
      <c r="AA208" s="7">
        <v>198</v>
      </c>
      <c r="AB208" s="7">
        <v>8</v>
      </c>
      <c r="AC208" s="7">
        <f>IF(ISBLANK(AA208),"",MOD(Sheet1!$AA208-1,J)+1)</f>
        <v>23</v>
      </c>
      <c r="AD208" s="7">
        <f t="shared" ca="1" si="7"/>
        <v>131</v>
      </c>
      <c r="AE208" s="7">
        <f ca="1">IFERROR(VLOOKUP($AD208,tblData[],MATCH(AE$10,tblData[#Headers],0),FALSE),"")</f>
        <v>0.11249805799652768</v>
      </c>
      <c r="AF208" s="7">
        <f ca="1">IFERROR(VLOOKUP($AD208,tblData[],MATCH(AF$10,tblData[#Headers],0),FALSE),"")</f>
        <v>1.5574455249130037E-2</v>
      </c>
      <c r="AG208" s="7">
        <f ca="1">IFERROR(VLOOKUP($AD208,tblData[],MATCH(AG$10,tblData[#Headers],0),FALSE),"")</f>
        <v>0.19964384072622032</v>
      </c>
      <c r="AH208" s="7">
        <f ca="1">IFERROR(VLOOKUP($AD208,tblData[],MATCH(AH$10,tblData[#Headers],0),FALSE),"")</f>
        <v>1.8854930829885865</v>
      </c>
      <c r="AJ208" s="7"/>
      <c r="AK208" s="7" t="str" cm="1">
        <f t="array" aca="1" ref="AK208" ca="1">IFERROR(LINEST(_xlfn._xlws.FILTER($AH$11:$AH$100010,$AB$11:$AB$100010=$AJ208),_xlfn._xlws.FILTER($AE$11:$AG$100010,$AB$11:$AB$100010=$AJ208)),"")</f>
        <v/>
      </c>
      <c r="AL208" s="7"/>
      <c r="AM208" s="7"/>
      <c r="AN208" s="7"/>
    </row>
    <row r="209" spans="1:40" x14ac:dyDescent="0.25">
      <c r="A209">
        <v>199</v>
      </c>
      <c r="B209">
        <f>1</f>
        <v>1</v>
      </c>
      <c r="C209">
        <v>0.35433681526078364</v>
      </c>
      <c r="D209">
        <v>0.6386235239806195</v>
      </c>
      <c r="E209">
        <v>6.386568229442624E-2</v>
      </c>
      <c r="F209">
        <v>4.7699571494849504</v>
      </c>
      <c r="H209" s="12">
        <v>174</v>
      </c>
      <c r="I209" s="12">
        <v>3.8512807435552423</v>
      </c>
      <c r="J209" s="12">
        <v>-0.6674651399191891</v>
      </c>
      <c r="AA209" s="7">
        <v>199</v>
      </c>
      <c r="AB209" s="7">
        <v>8</v>
      </c>
      <c r="AC209" s="7">
        <f>IF(ISBLANK(AA209),"",MOD(Sheet1!$AA209-1,J)+1)</f>
        <v>24</v>
      </c>
      <c r="AD209" s="7">
        <f t="shared" ca="1" si="7"/>
        <v>109</v>
      </c>
      <c r="AE209" s="7">
        <f ca="1">IFERROR(VLOOKUP($AD209,tblData[],MATCH(AE$10,tblData[#Headers],0),FALSE),"")</f>
        <v>0.91497989218526232</v>
      </c>
      <c r="AF209" s="7">
        <f ca="1">IFERROR(VLOOKUP($AD209,tblData[],MATCH(AF$10,tblData[#Headers],0),FALSE),"")</f>
        <v>0.81024905641457079</v>
      </c>
      <c r="AG209" s="7">
        <f ca="1">IFERROR(VLOOKUP($AD209,tblData[],MATCH(AG$10,tblData[#Headers],0),FALSE),"")</f>
        <v>0.24067208095383086</v>
      </c>
      <c r="AH209" s="7">
        <f ca="1">IFERROR(VLOOKUP($AD209,tblData[],MATCH(AH$10,tblData[#Headers],0),FALSE),"")</f>
        <v>9.0751282951532346</v>
      </c>
      <c r="AJ209" s="7"/>
      <c r="AK209" s="7" t="str" cm="1">
        <f t="array" aca="1" ref="AK209" ca="1">IFERROR(LINEST(_xlfn._xlws.FILTER($AH$11:$AH$100010,$AB$11:$AB$100010=$AJ209),_xlfn._xlws.FILTER($AE$11:$AG$100010,$AB$11:$AB$100010=$AJ209)),"")</f>
        <v/>
      </c>
      <c r="AL209" s="7"/>
      <c r="AM209" s="7"/>
      <c r="AN209" s="7"/>
    </row>
    <row r="210" spans="1:40" x14ac:dyDescent="0.25">
      <c r="A210">
        <v>200</v>
      </c>
      <c r="B210">
        <f>1</f>
        <v>1</v>
      </c>
      <c r="C210">
        <v>0.18695905533618584</v>
      </c>
      <c r="D210">
        <v>0.92140135082510788</v>
      </c>
      <c r="E210">
        <v>0.74667348500880626</v>
      </c>
      <c r="F210">
        <v>8.9902993586052133</v>
      </c>
      <c r="H210" s="12">
        <v>175</v>
      </c>
      <c r="I210" s="12">
        <v>6.3516073118345613</v>
      </c>
      <c r="J210" s="12">
        <v>-1.1564871691914913</v>
      </c>
      <c r="AA210" s="7">
        <v>200</v>
      </c>
      <c r="AB210" s="7">
        <v>8</v>
      </c>
      <c r="AC210" s="7">
        <f>IF(ISBLANK(AA210),"",MOD(Sheet1!$AA210-1,J)+1)</f>
        <v>25</v>
      </c>
      <c r="AD210" s="7">
        <f t="shared" ca="1" si="7"/>
        <v>149</v>
      </c>
      <c r="AE210" s="7">
        <f ca="1">IFERROR(VLOOKUP($AD210,tblData[],MATCH(AE$10,tblData[#Headers],0),FALSE),"")</f>
        <v>0.90487224211909256</v>
      </c>
      <c r="AF210" s="7">
        <f ca="1">IFERROR(VLOOKUP($AD210,tblData[],MATCH(AF$10,tblData[#Headers],0),FALSE),"")</f>
        <v>0.46028967867620663</v>
      </c>
      <c r="AG210" s="7">
        <f ca="1">IFERROR(VLOOKUP($AD210,tblData[],MATCH(AG$10,tblData[#Headers],0),FALSE),"")</f>
        <v>9.5244713665974645E-2</v>
      </c>
      <c r="AH210" s="7">
        <f ca="1">IFERROR(VLOOKUP($AD210,tblData[],MATCH(AH$10,tblData[#Headers],0),FALSE),"")</f>
        <v>5.6083742362831988</v>
      </c>
      <c r="AJ210" s="7"/>
      <c r="AK210" s="7" t="str" cm="1">
        <f t="array" aca="1" ref="AK210" ca="1">IFERROR(LINEST(_xlfn._xlws.FILTER($AH$11:$AH$100010,$AB$11:$AB$100010=$AJ210),_xlfn._xlws.FILTER($AE$11:$AG$100010,$AB$11:$AB$100010=$AJ210)),"")</f>
        <v/>
      </c>
      <c r="AL210" s="7"/>
      <c r="AM210" s="7"/>
      <c r="AN210" s="7"/>
    </row>
    <row r="211" spans="1:40" x14ac:dyDescent="0.25">
      <c r="H211" s="12">
        <v>176</v>
      </c>
      <c r="I211" s="12">
        <v>7.8361335562434462</v>
      </c>
      <c r="J211" s="12">
        <v>-1.277624372983456</v>
      </c>
      <c r="AA211" s="7">
        <v>201</v>
      </c>
      <c r="AB211" s="7">
        <v>9</v>
      </c>
      <c r="AC211" s="7">
        <f>IF(ISBLANK(AA211),"",MOD(Sheet1!$AA211-1,J)+1)</f>
        <v>1</v>
      </c>
      <c r="AD211" s="7">
        <f t="shared" ca="1" si="7"/>
        <v>160</v>
      </c>
      <c r="AE211" s="7">
        <f ca="1">IFERROR(VLOOKUP($AD211,tblData[],MATCH(AE$10,tblData[#Headers],0),FALSE),"")</f>
        <v>0.75625800058069548</v>
      </c>
      <c r="AF211" s="7">
        <f ca="1">IFERROR(VLOOKUP($AD211,tblData[],MATCH(AF$10,tblData[#Headers],0),FALSE),"")</f>
        <v>0.50731104992208309</v>
      </c>
      <c r="AG211" s="7">
        <f ca="1">IFERROR(VLOOKUP($AD211,tblData[],MATCH(AG$10,tblData[#Headers],0),FALSE),"")</f>
        <v>0.72534602774022738</v>
      </c>
      <c r="AH211" s="7">
        <f ca="1">IFERROR(VLOOKUP($AD211,tblData[],MATCH(AH$10,tblData[#Headers],0),FALSE),"")</f>
        <v>9.5158744984960286</v>
      </c>
    </row>
    <row r="212" spans="1:40" x14ac:dyDescent="0.25">
      <c r="H212" s="12">
        <v>177</v>
      </c>
      <c r="I212" s="12">
        <v>11.405589920508932</v>
      </c>
      <c r="J212" s="12">
        <v>-1.1800626983215938</v>
      </c>
      <c r="AA212" s="7">
        <v>202</v>
      </c>
      <c r="AB212" s="7">
        <v>9</v>
      </c>
      <c r="AC212" s="7">
        <f>IF(ISBLANK(AA212),"",MOD(Sheet1!$AA212-1,J)+1)</f>
        <v>2</v>
      </c>
      <c r="AD212" s="7">
        <f t="shared" ca="1" si="7"/>
        <v>35</v>
      </c>
      <c r="AE212" s="7">
        <f ca="1">IFERROR(VLOOKUP($AD212,tblData[],MATCH(AE$10,tblData[#Headers],0),FALSE),"")</f>
        <v>4.7339309004537866E-2</v>
      </c>
      <c r="AF212" s="7">
        <f ca="1">IFERROR(VLOOKUP($AD212,tblData[],MATCH(AF$10,tblData[#Headers],0),FALSE),"")</f>
        <v>0.57559804070930176</v>
      </c>
      <c r="AG212" s="7">
        <f ca="1">IFERROR(VLOOKUP($AD212,tblData[],MATCH(AG$10,tblData[#Headers],0),FALSE),"")</f>
        <v>6.1636800834874994E-2</v>
      </c>
      <c r="AH212" s="7">
        <f ca="1">IFERROR(VLOOKUP($AD212,tblData[],MATCH(AH$10,tblData[#Headers],0),FALSE),"")</f>
        <v>3.2366750808219882</v>
      </c>
    </row>
    <row r="213" spans="1:40" x14ac:dyDescent="0.25">
      <c r="H213" s="12">
        <v>178</v>
      </c>
      <c r="I213" s="12">
        <v>5.0364280418325009</v>
      </c>
      <c r="J213" s="12">
        <v>-1.2806337799081984</v>
      </c>
      <c r="AA213" s="7">
        <v>203</v>
      </c>
      <c r="AB213" s="7">
        <v>9</v>
      </c>
      <c r="AC213" s="7">
        <f>IF(ISBLANK(AA213),"",MOD(Sheet1!$AA213-1,J)+1)</f>
        <v>3</v>
      </c>
      <c r="AD213" s="7">
        <f t="shared" ca="1" si="7"/>
        <v>21</v>
      </c>
      <c r="AE213" s="7">
        <f ca="1">IFERROR(VLOOKUP($AD213,tblData[],MATCH(AE$10,tblData[#Headers],0),FALSE),"")</f>
        <v>0.95585987670687489</v>
      </c>
      <c r="AF213" s="7">
        <f ca="1">IFERROR(VLOOKUP($AD213,tblData[],MATCH(AF$10,tblData[#Headers],0),FALSE),"")</f>
        <v>0.20721637561334372</v>
      </c>
      <c r="AG213" s="7">
        <f ca="1">IFERROR(VLOOKUP($AD213,tblData[],MATCH(AG$10,tblData[#Headers],0),FALSE),"")</f>
        <v>8.7058277294948971E-2</v>
      </c>
      <c r="AH213" s="7">
        <f ca="1">IFERROR(VLOOKUP($AD213,tblData[],MATCH(AH$10,tblData[#Headers],0),FALSE),"")</f>
        <v>4.8077215892503471</v>
      </c>
    </row>
    <row r="214" spans="1:40" x14ac:dyDescent="0.25">
      <c r="H214" s="12">
        <v>179</v>
      </c>
      <c r="I214" s="12">
        <v>4.02490767204924</v>
      </c>
      <c r="J214" s="12">
        <v>0.59210477828695307</v>
      </c>
      <c r="AA214" s="7">
        <v>204</v>
      </c>
      <c r="AB214" s="7">
        <v>9</v>
      </c>
      <c r="AC214" s="7">
        <f>IF(ISBLANK(AA214),"",MOD(Sheet1!$AA214-1,J)+1)</f>
        <v>4</v>
      </c>
      <c r="AD214" s="7">
        <f t="shared" ca="1" si="7"/>
        <v>18</v>
      </c>
      <c r="AE214" s="7">
        <f ca="1">IFERROR(VLOOKUP($AD214,tblData[],MATCH(AE$10,tblData[#Headers],0),FALSE),"")</f>
        <v>0.79759978480766591</v>
      </c>
      <c r="AF214" s="7">
        <f ca="1">IFERROR(VLOOKUP($AD214,tblData[],MATCH(AF$10,tblData[#Headers],0),FALSE),"")</f>
        <v>0.48923763849944357</v>
      </c>
      <c r="AG214" s="7">
        <f ca="1">IFERROR(VLOOKUP($AD214,tblData[],MATCH(AG$10,tblData[#Headers],0),FALSE),"")</f>
        <v>1.5063596988294958E-2</v>
      </c>
      <c r="AH214" s="7">
        <f ca="1">IFERROR(VLOOKUP($AD214,tblData[],MATCH(AH$10,tblData[#Headers],0),FALSE),"")</f>
        <v>7.3533871990213564</v>
      </c>
    </row>
    <row r="215" spans="1:40" x14ac:dyDescent="0.25">
      <c r="H215" s="12">
        <v>180</v>
      </c>
      <c r="I215" s="12">
        <v>6.8804617773593932</v>
      </c>
      <c r="J215" s="12">
        <v>0.14836082924128124</v>
      </c>
      <c r="AA215" s="7">
        <v>205</v>
      </c>
      <c r="AB215" s="7">
        <v>9</v>
      </c>
      <c r="AC215" s="7">
        <f>IF(ISBLANK(AA215),"",MOD(Sheet1!$AA215-1,J)+1)</f>
        <v>5</v>
      </c>
      <c r="AD215" s="7">
        <f t="shared" ca="1" si="7"/>
        <v>194</v>
      </c>
      <c r="AE215" s="7">
        <f ca="1">IFERROR(VLOOKUP($AD215,tblData[],MATCH(AE$10,tblData[#Headers],0),FALSE),"")</f>
        <v>0.37243514760539009</v>
      </c>
      <c r="AF215" s="7">
        <f ca="1">IFERROR(VLOOKUP($AD215,tblData[],MATCH(AF$10,tblData[#Headers],0),FALSE),"")</f>
        <v>0.659178120515727</v>
      </c>
      <c r="AG215" s="7">
        <f ca="1">IFERROR(VLOOKUP($AD215,tblData[],MATCH(AG$10,tblData[#Headers],0),FALSE),"")</f>
        <v>0.20146417403438655</v>
      </c>
      <c r="AH215" s="7">
        <f ca="1">IFERROR(VLOOKUP($AD215,tblData[],MATCH(AH$10,tblData[#Headers],0),FALSE),"")</f>
        <v>8.8234757038232274</v>
      </c>
    </row>
    <row r="216" spans="1:40" x14ac:dyDescent="0.25">
      <c r="H216" s="12">
        <v>181</v>
      </c>
      <c r="I216" s="12">
        <v>10.554184911148653</v>
      </c>
      <c r="J216" s="12">
        <v>-0.81714046512434635</v>
      </c>
      <c r="AA216" s="7">
        <v>206</v>
      </c>
      <c r="AB216" s="7">
        <v>9</v>
      </c>
      <c r="AC216" s="7">
        <f>IF(ISBLANK(AA216),"",MOD(Sheet1!$AA216-1,J)+1)</f>
        <v>6</v>
      </c>
      <c r="AD216" s="7">
        <f t="shared" ca="1" si="7"/>
        <v>184</v>
      </c>
      <c r="AE216" s="7">
        <f ca="1">IFERROR(VLOOKUP($AD216,tblData[],MATCH(AE$10,tblData[#Headers],0),FALSE),"")</f>
        <v>0.24600714164306003</v>
      </c>
      <c r="AF216" s="7">
        <f ca="1">IFERROR(VLOOKUP($AD216,tblData[],MATCH(AF$10,tblData[#Headers],0),FALSE),"")</f>
        <v>0.66024872110479205</v>
      </c>
      <c r="AG216" s="7">
        <f ca="1">IFERROR(VLOOKUP($AD216,tblData[],MATCH(AG$10,tblData[#Headers],0),FALSE),"")</f>
        <v>9.8647828371197566E-2</v>
      </c>
      <c r="AH216" s="7">
        <f ca="1">IFERROR(VLOOKUP($AD216,tblData[],MATCH(AH$10,tblData[#Headers],0),FALSE),"")</f>
        <v>4.8980523269297986</v>
      </c>
    </row>
    <row r="217" spans="1:40" x14ac:dyDescent="0.25">
      <c r="H217" s="12">
        <v>182</v>
      </c>
      <c r="I217" s="12">
        <v>8.0438008849727609</v>
      </c>
      <c r="J217" s="12">
        <v>-0.73259461278763549</v>
      </c>
      <c r="AA217" s="7">
        <v>207</v>
      </c>
      <c r="AB217" s="7">
        <v>9</v>
      </c>
      <c r="AC217" s="7">
        <f>IF(ISBLANK(AA217),"",MOD(Sheet1!$AA217-1,J)+1)</f>
        <v>7</v>
      </c>
      <c r="AD217" s="7">
        <f t="shared" ca="1" si="7"/>
        <v>90</v>
      </c>
      <c r="AE217" s="7">
        <f ca="1">IFERROR(VLOOKUP($AD217,tblData[],MATCH(AE$10,tblData[#Headers],0),FALSE),"")</f>
        <v>0.386318880825396</v>
      </c>
      <c r="AF217" s="7">
        <f ca="1">IFERROR(VLOOKUP($AD217,tblData[],MATCH(AF$10,tblData[#Headers],0),FALSE),"")</f>
        <v>0.28017980665596809</v>
      </c>
      <c r="AG217" s="7">
        <f ca="1">IFERROR(VLOOKUP($AD217,tblData[],MATCH(AG$10,tblData[#Headers],0),FALSE),"")</f>
        <v>0.27747389014052193</v>
      </c>
      <c r="AH217" s="7">
        <f ca="1">IFERROR(VLOOKUP($AD217,tblData[],MATCH(AH$10,tblData[#Headers],0),FALSE),"")</f>
        <v>4.4497989718753015</v>
      </c>
    </row>
    <row r="218" spans="1:40" x14ac:dyDescent="0.25">
      <c r="H218" s="12">
        <v>183</v>
      </c>
      <c r="I218" s="12">
        <v>6.357898232299009</v>
      </c>
      <c r="J218" s="12">
        <v>-0.66064181760987406</v>
      </c>
      <c r="AA218" s="7">
        <v>208</v>
      </c>
      <c r="AB218" s="7">
        <v>9</v>
      </c>
      <c r="AC218" s="7">
        <f>IF(ISBLANK(AA218),"",MOD(Sheet1!$AA218-1,J)+1)</f>
        <v>8</v>
      </c>
      <c r="AD218" s="7">
        <f t="shared" ca="1" si="7"/>
        <v>168</v>
      </c>
      <c r="AE218" s="7">
        <f ca="1">IFERROR(VLOOKUP($AD218,tblData[],MATCH(AE$10,tblData[#Headers],0),FALSE),"")</f>
        <v>0.6647782410257862</v>
      </c>
      <c r="AF218" s="7">
        <f ca="1">IFERROR(VLOOKUP($AD218,tblData[],MATCH(AF$10,tblData[#Headers],0),FALSE),"")</f>
        <v>8.4952527485006923E-2</v>
      </c>
      <c r="AG218" s="7">
        <f ca="1">IFERROR(VLOOKUP($AD218,tblData[],MATCH(AG$10,tblData[#Headers],0),FALSE),"")</f>
        <v>0.19255811101680875</v>
      </c>
      <c r="AH218" s="7">
        <f ca="1">IFERROR(VLOOKUP($AD218,tblData[],MATCH(AH$10,tblData[#Headers],0),FALSE),"")</f>
        <v>11.91256925350234</v>
      </c>
    </row>
    <row r="219" spans="1:40" x14ac:dyDescent="0.25">
      <c r="H219" s="12">
        <v>184</v>
      </c>
      <c r="I219" s="12">
        <v>5.5205350530342416</v>
      </c>
      <c r="J219" s="12">
        <v>-0.622482726104443</v>
      </c>
      <c r="AA219" s="7">
        <v>209</v>
      </c>
      <c r="AB219" s="7">
        <v>9</v>
      </c>
      <c r="AC219" s="7">
        <f>IF(ISBLANK(AA219),"",MOD(Sheet1!$AA219-1,J)+1)</f>
        <v>9</v>
      </c>
      <c r="AD219" s="7">
        <f t="shared" ca="1" si="7"/>
        <v>78</v>
      </c>
      <c r="AE219" s="7">
        <f ca="1">IFERROR(VLOOKUP($AD219,tblData[],MATCH(AE$10,tblData[#Headers],0),FALSE),"")</f>
        <v>0.71218096231530192</v>
      </c>
      <c r="AF219" s="7">
        <f ca="1">IFERROR(VLOOKUP($AD219,tblData[],MATCH(AF$10,tblData[#Headers],0),FALSE),"")</f>
        <v>0.16557066005273446</v>
      </c>
      <c r="AG219" s="7">
        <f ca="1">IFERROR(VLOOKUP($AD219,tblData[],MATCH(AG$10,tblData[#Headers],0),FALSE),"")</f>
        <v>0.80554030574804703</v>
      </c>
      <c r="AH219" s="7">
        <f ca="1">IFERROR(VLOOKUP($AD219,tblData[],MATCH(AH$10,tblData[#Headers],0),FALSE),"")</f>
        <v>7.6022621131838024</v>
      </c>
    </row>
    <row r="220" spans="1:40" x14ac:dyDescent="0.25">
      <c r="H220" s="12">
        <v>185</v>
      </c>
      <c r="I220" s="12">
        <v>10.54999453786953</v>
      </c>
      <c r="J220" s="12">
        <v>-0.5940706544367309</v>
      </c>
      <c r="AA220" s="7">
        <v>210</v>
      </c>
      <c r="AB220" s="7">
        <v>9</v>
      </c>
      <c r="AC220" s="7">
        <f>IF(ISBLANK(AA220),"",MOD(Sheet1!$AA220-1,J)+1)</f>
        <v>10</v>
      </c>
      <c r="AD220" s="7">
        <f t="shared" ca="1" si="7"/>
        <v>79</v>
      </c>
      <c r="AE220" s="7">
        <f ca="1">IFERROR(VLOOKUP($AD220,tblData[],MATCH(AE$10,tblData[#Headers],0),FALSE),"")</f>
        <v>0.88060143059757556</v>
      </c>
      <c r="AF220" s="7">
        <f ca="1">IFERROR(VLOOKUP($AD220,tblData[],MATCH(AF$10,tblData[#Headers],0),FALSE),"")</f>
        <v>0.77545984895943143</v>
      </c>
      <c r="AG220" s="7">
        <f ca="1">IFERROR(VLOOKUP($AD220,tblData[],MATCH(AG$10,tblData[#Headers],0),FALSE),"")</f>
        <v>1.0329972170963209E-2</v>
      </c>
      <c r="AH220" s="7">
        <f ca="1">IFERROR(VLOOKUP($AD220,tblData[],MATCH(AH$10,tblData[#Headers],0),FALSE),"")</f>
        <v>6.6832232714594406</v>
      </c>
    </row>
    <row r="221" spans="1:40" x14ac:dyDescent="0.25">
      <c r="H221" s="12">
        <v>186</v>
      </c>
      <c r="I221" s="12">
        <v>8.9555717812861957</v>
      </c>
      <c r="J221" s="12">
        <v>-1.3020472259010694</v>
      </c>
      <c r="AA221" s="7">
        <v>211</v>
      </c>
      <c r="AB221" s="7">
        <v>9</v>
      </c>
      <c r="AC221" s="7">
        <f>IF(ISBLANK(AA221),"",MOD(Sheet1!$AA221-1,J)+1)</f>
        <v>11</v>
      </c>
      <c r="AD221" s="7">
        <f t="shared" ca="1" si="7"/>
        <v>144</v>
      </c>
      <c r="AE221" s="7">
        <f ca="1">IFERROR(VLOOKUP($AD221,tblData[],MATCH(AE$10,tblData[#Headers],0),FALSE),"")</f>
        <v>0.27379381848941908</v>
      </c>
      <c r="AF221" s="7">
        <f ca="1">IFERROR(VLOOKUP($AD221,tblData[],MATCH(AF$10,tblData[#Headers],0),FALSE),"")</f>
        <v>0.43484893146563808</v>
      </c>
      <c r="AG221" s="7">
        <f ca="1">IFERROR(VLOOKUP($AD221,tblData[],MATCH(AG$10,tblData[#Headers],0),FALSE),"")</f>
        <v>0.73428267743935294</v>
      </c>
      <c r="AH221" s="7">
        <f ca="1">IFERROR(VLOOKUP($AD221,tblData[],MATCH(AH$10,tblData[#Headers],0),FALSE),"")</f>
        <v>7.5694538555593196</v>
      </c>
    </row>
    <row r="222" spans="1:40" x14ac:dyDescent="0.25">
      <c r="H222" s="12">
        <v>187</v>
      </c>
      <c r="I222" s="12">
        <v>6.8440150715293342</v>
      </c>
      <c r="J222" s="12">
        <v>2.9185898826894565</v>
      </c>
      <c r="AA222" s="7">
        <v>212</v>
      </c>
      <c r="AB222" s="7">
        <v>9</v>
      </c>
      <c r="AC222" s="7">
        <f>IF(ISBLANK(AA222),"",MOD(Sheet1!$AA222-1,J)+1)</f>
        <v>12</v>
      </c>
      <c r="AD222" s="7">
        <f t="shared" ca="1" si="7"/>
        <v>89</v>
      </c>
      <c r="AE222" s="7">
        <f ca="1">IFERROR(VLOOKUP($AD222,tblData[],MATCH(AE$10,tblData[#Headers],0),FALSE),"")</f>
        <v>5.5352906505957811E-2</v>
      </c>
      <c r="AF222" s="7">
        <f ca="1">IFERROR(VLOOKUP($AD222,tblData[],MATCH(AF$10,tblData[#Headers],0),FALSE),"")</f>
        <v>0.11170319039875487</v>
      </c>
      <c r="AG222" s="7">
        <f ca="1">IFERROR(VLOOKUP($AD222,tblData[],MATCH(AG$10,tblData[#Headers],0),FALSE),"")</f>
        <v>0.79910046177649019</v>
      </c>
      <c r="AH222" s="7">
        <f ca="1">IFERROR(VLOOKUP($AD222,tblData[],MATCH(AH$10,tblData[#Headers],0),FALSE),"")</f>
        <v>6.5295988704218972</v>
      </c>
    </row>
    <row r="223" spans="1:40" x14ac:dyDescent="0.25">
      <c r="H223" s="12">
        <v>188</v>
      </c>
      <c r="I223" s="12">
        <v>8.8542161621724151</v>
      </c>
      <c r="J223" s="12">
        <v>-0.5114766821570722</v>
      </c>
      <c r="AA223" s="7">
        <v>213</v>
      </c>
      <c r="AB223" s="7">
        <v>9</v>
      </c>
      <c r="AC223" s="7">
        <f>IF(ISBLANK(AA223),"",MOD(Sheet1!$AA223-1,J)+1)</f>
        <v>13</v>
      </c>
      <c r="AD223" s="7">
        <f t="shared" ca="1" si="7"/>
        <v>53</v>
      </c>
      <c r="AE223" s="7">
        <f ca="1">IFERROR(VLOOKUP($AD223,tblData[],MATCH(AE$10,tblData[#Headers],0),FALSE),"")</f>
        <v>5.987158287361749E-2</v>
      </c>
      <c r="AF223" s="7">
        <f ca="1">IFERROR(VLOOKUP($AD223,tblData[],MATCH(AF$10,tblData[#Headers],0),FALSE),"")</f>
        <v>0.40802532631596644</v>
      </c>
      <c r="AG223" s="7">
        <f ca="1">IFERROR(VLOOKUP($AD223,tblData[],MATCH(AG$10,tblData[#Headers],0),FALSE),"")</f>
        <v>0.89168890709632331</v>
      </c>
      <c r="AH223" s="7">
        <f ca="1">IFERROR(VLOOKUP($AD223,tblData[],MATCH(AH$10,tblData[#Headers],0),FALSE),"")</f>
        <v>7.1015608088604791</v>
      </c>
    </row>
    <row r="224" spans="1:40" x14ac:dyDescent="0.25">
      <c r="H224" s="12">
        <v>189</v>
      </c>
      <c r="I224" s="12">
        <v>6.9303986396696349</v>
      </c>
      <c r="J224" s="12">
        <v>-1.2927723367935382</v>
      </c>
      <c r="AA224" s="7">
        <v>214</v>
      </c>
      <c r="AB224" s="7">
        <v>9</v>
      </c>
      <c r="AC224" s="7">
        <f>IF(ISBLANK(AA224),"",MOD(Sheet1!$AA224-1,J)+1)</f>
        <v>14</v>
      </c>
      <c r="AD224" s="7">
        <f t="shared" ca="1" si="7"/>
        <v>73</v>
      </c>
      <c r="AE224" s="7">
        <f ca="1">IFERROR(VLOOKUP($AD224,tblData[],MATCH(AE$10,tblData[#Headers],0),FALSE),"")</f>
        <v>0.67262227033421618</v>
      </c>
      <c r="AF224" s="7">
        <f ca="1">IFERROR(VLOOKUP($AD224,tblData[],MATCH(AF$10,tblData[#Headers],0),FALSE),"")</f>
        <v>1.9513897521467038E-3</v>
      </c>
      <c r="AG224" s="7">
        <f ca="1">IFERROR(VLOOKUP($AD224,tblData[],MATCH(AG$10,tblData[#Headers],0),FALSE),"")</f>
        <v>1.0069161930065129E-2</v>
      </c>
      <c r="AH224" s="7">
        <f ca="1">IFERROR(VLOOKUP($AD224,tblData[],MATCH(AH$10,tblData[#Headers],0),FALSE),"")</f>
        <v>3.604059833839762</v>
      </c>
    </row>
    <row r="225" spans="8:34" x14ac:dyDescent="0.25">
      <c r="H225" s="12">
        <v>190</v>
      </c>
      <c r="I225" s="12">
        <v>9.6397306920515113</v>
      </c>
      <c r="J225" s="12">
        <v>-0.15854038204253129</v>
      </c>
      <c r="AA225" s="7">
        <v>215</v>
      </c>
      <c r="AB225" s="7">
        <v>9</v>
      </c>
      <c r="AC225" s="7">
        <f>IF(ISBLANK(AA225),"",MOD(Sheet1!$AA225-1,J)+1)</f>
        <v>15</v>
      </c>
      <c r="AD225" s="7">
        <f t="shared" ca="1" si="7"/>
        <v>145</v>
      </c>
      <c r="AE225" s="7">
        <f ca="1">IFERROR(VLOOKUP($AD225,tblData[],MATCH(AE$10,tblData[#Headers],0),FALSE),"")</f>
        <v>0.19504060247530286</v>
      </c>
      <c r="AF225" s="7">
        <f ca="1">IFERROR(VLOOKUP($AD225,tblData[],MATCH(AF$10,tblData[#Headers],0),FALSE),"")</f>
        <v>0.46284544387977022</v>
      </c>
      <c r="AG225" s="7">
        <f ca="1">IFERROR(VLOOKUP($AD225,tblData[],MATCH(AG$10,tblData[#Headers],0),FALSE),"")</f>
        <v>0.76746466716562101</v>
      </c>
      <c r="AH225" s="7">
        <f ca="1">IFERROR(VLOOKUP($AD225,tblData[],MATCH(AH$10,tblData[#Headers],0),FALSE),"")</f>
        <v>7.143278015324376</v>
      </c>
    </row>
    <row r="226" spans="8:34" x14ac:dyDescent="0.25">
      <c r="H226" s="12">
        <v>191</v>
      </c>
      <c r="I226" s="12">
        <v>6.9506824108973948</v>
      </c>
      <c r="J226" s="12">
        <v>-1.055492561512005</v>
      </c>
      <c r="AA226" s="7">
        <v>216</v>
      </c>
      <c r="AB226" s="7">
        <v>9</v>
      </c>
      <c r="AC226" s="7">
        <f>IF(ISBLANK(AA226),"",MOD(Sheet1!$AA226-1,J)+1)</f>
        <v>16</v>
      </c>
      <c r="AD226" s="7">
        <f t="shared" ca="1" si="7"/>
        <v>140</v>
      </c>
      <c r="AE226" s="7">
        <f ca="1">IFERROR(VLOOKUP($AD226,tblData[],MATCH(AE$10,tblData[#Headers],0),FALSE),"")</f>
        <v>0.70688179004607121</v>
      </c>
      <c r="AF226" s="7">
        <f ca="1">IFERROR(VLOOKUP($AD226,tblData[],MATCH(AF$10,tblData[#Headers],0),FALSE),"")</f>
        <v>0.23812138265583593</v>
      </c>
      <c r="AG226" s="7">
        <f ca="1">IFERROR(VLOOKUP($AD226,tblData[],MATCH(AG$10,tblData[#Headers],0),FALSE),"")</f>
        <v>0.461493038833382</v>
      </c>
      <c r="AH226" s="7">
        <f ca="1">IFERROR(VLOOKUP($AD226,tblData[],MATCH(AH$10,tblData[#Headers],0),FALSE),"")</f>
        <v>6.5203779162425866</v>
      </c>
    </row>
    <row r="227" spans="8:34" x14ac:dyDescent="0.25">
      <c r="H227" s="12">
        <v>192</v>
      </c>
      <c r="I227" s="12">
        <v>12.807872756992266</v>
      </c>
      <c r="J227" s="12">
        <v>-0.9535235264777473</v>
      </c>
      <c r="AA227" s="7">
        <v>217</v>
      </c>
      <c r="AB227" s="7">
        <v>9</v>
      </c>
      <c r="AC227" s="7">
        <f>IF(ISBLANK(AA227),"",MOD(Sheet1!$AA227-1,J)+1)</f>
        <v>17</v>
      </c>
      <c r="AD227" s="7">
        <f t="shared" ca="1" si="7"/>
        <v>34</v>
      </c>
      <c r="AE227" s="7">
        <f ca="1">IFERROR(VLOOKUP($AD227,tblData[],MATCH(AE$10,tblData[#Headers],0),FALSE),"")</f>
        <v>0.38915513778107236</v>
      </c>
      <c r="AF227" s="7">
        <f ca="1">IFERROR(VLOOKUP($AD227,tblData[],MATCH(AF$10,tblData[#Headers],0),FALSE),"")</f>
        <v>0.51094918391274102</v>
      </c>
      <c r="AG227" s="7">
        <f ca="1">IFERROR(VLOOKUP($AD227,tblData[],MATCH(AG$10,tblData[#Headers],0),FALSE),"")</f>
        <v>0.49904209010277756</v>
      </c>
      <c r="AH227" s="7">
        <f ca="1">IFERROR(VLOOKUP($AD227,tblData[],MATCH(AH$10,tblData[#Headers],0),FALSE),"")</f>
        <v>6.9556733896622687</v>
      </c>
    </row>
    <row r="228" spans="8:34" x14ac:dyDescent="0.25">
      <c r="H228" s="12">
        <v>193</v>
      </c>
      <c r="I228" s="12">
        <v>7.4556241205598468</v>
      </c>
      <c r="J228" s="12">
        <v>1.7422652052090548</v>
      </c>
      <c r="AA228" s="7">
        <v>218</v>
      </c>
      <c r="AB228" s="7">
        <v>9</v>
      </c>
      <c r="AC228" s="7">
        <f>IF(ISBLANK(AA228),"",MOD(Sheet1!$AA228-1,J)+1)</f>
        <v>18</v>
      </c>
      <c r="AD228" s="7">
        <f t="shared" ca="1" si="7"/>
        <v>159</v>
      </c>
      <c r="AE228" s="7">
        <f ca="1">IFERROR(VLOOKUP($AD228,tblData[],MATCH(AE$10,tblData[#Headers],0),FALSE),"")</f>
        <v>0.26023503051653329</v>
      </c>
      <c r="AF228" s="7">
        <f ca="1">IFERROR(VLOOKUP($AD228,tblData[],MATCH(AF$10,tblData[#Headers],0),FALSE),"")</f>
        <v>0.29953795104695491</v>
      </c>
      <c r="AG228" s="7">
        <f ca="1">IFERROR(VLOOKUP($AD228,tblData[],MATCH(AG$10,tblData[#Headers],0),FALSE),"")</f>
        <v>0.90243675437353177</v>
      </c>
      <c r="AH228" s="7">
        <f ca="1">IFERROR(VLOOKUP($AD228,tblData[],MATCH(AH$10,tblData[#Headers],0),FALSE),"")</f>
        <v>13.180446144566467</v>
      </c>
    </row>
    <row r="229" spans="8:34" x14ac:dyDescent="0.25">
      <c r="H229" s="12">
        <v>194</v>
      </c>
      <c r="I229" s="12">
        <v>6.4377595707978532</v>
      </c>
      <c r="J229" s="12">
        <v>2.3857161330253742</v>
      </c>
      <c r="AA229" s="7">
        <v>219</v>
      </c>
      <c r="AB229" s="7">
        <v>9</v>
      </c>
      <c r="AC229" s="7">
        <f>IF(ISBLANK(AA229),"",MOD(Sheet1!$AA229-1,J)+1)</f>
        <v>19</v>
      </c>
      <c r="AD229" s="7">
        <f t="shared" ca="1" si="7"/>
        <v>115</v>
      </c>
      <c r="AE229" s="7">
        <f ca="1">IFERROR(VLOOKUP($AD229,tblData[],MATCH(AE$10,tblData[#Headers],0),FALSE),"")</f>
        <v>0.4598853730913065</v>
      </c>
      <c r="AF229" s="7">
        <f ca="1">IFERROR(VLOOKUP($AD229,tblData[],MATCH(AF$10,tblData[#Headers],0),FALSE),"")</f>
        <v>0.67646114286915071</v>
      </c>
      <c r="AG229" s="7">
        <f ca="1">IFERROR(VLOOKUP($AD229,tblData[],MATCH(AG$10,tblData[#Headers],0),FALSE),"")</f>
        <v>0.9665118232436819</v>
      </c>
      <c r="AH229" s="7">
        <f ca="1">IFERROR(VLOOKUP($AD229,tblData[],MATCH(AH$10,tblData[#Headers],0),FALSE),"")</f>
        <v>12.802909917479269</v>
      </c>
    </row>
    <row r="230" spans="8:34" x14ac:dyDescent="0.25">
      <c r="H230" s="12">
        <v>195</v>
      </c>
      <c r="I230" s="12">
        <v>8.4459390626780149</v>
      </c>
      <c r="J230" s="12">
        <v>-0.68863197417982835</v>
      </c>
      <c r="AA230" s="7">
        <v>220</v>
      </c>
      <c r="AB230" s="7">
        <v>9</v>
      </c>
      <c r="AC230" s="7">
        <f>IF(ISBLANK(AA230),"",MOD(Sheet1!$AA230-1,J)+1)</f>
        <v>20</v>
      </c>
      <c r="AD230" s="7">
        <f t="shared" ca="1" si="7"/>
        <v>26</v>
      </c>
      <c r="AE230" s="7">
        <f ca="1">IFERROR(VLOOKUP($AD230,tblData[],MATCH(AE$10,tblData[#Headers],0),FALSE),"")</f>
        <v>0.18107847332504878</v>
      </c>
      <c r="AF230" s="7">
        <f ca="1">IFERROR(VLOOKUP($AD230,tblData[],MATCH(AF$10,tblData[#Headers],0),FALSE),"")</f>
        <v>0.97668783251486857</v>
      </c>
      <c r="AG230" s="7">
        <f ca="1">IFERROR(VLOOKUP($AD230,tblData[],MATCH(AG$10,tblData[#Headers],0),FALSE),"")</f>
        <v>0.91283642849185787</v>
      </c>
      <c r="AH230" s="7">
        <f ca="1">IFERROR(VLOOKUP($AD230,tblData[],MATCH(AH$10,tblData[#Headers],0),FALSE),"")</f>
        <v>9.7995045327996841</v>
      </c>
    </row>
    <row r="231" spans="8:34" x14ac:dyDescent="0.25">
      <c r="H231" s="12">
        <v>196</v>
      </c>
      <c r="I231" s="12">
        <v>10.107948780634725</v>
      </c>
      <c r="J231" s="12">
        <v>0.88129553405099159</v>
      </c>
      <c r="AA231" s="7">
        <v>221</v>
      </c>
      <c r="AB231" s="7">
        <v>9</v>
      </c>
      <c r="AC231" s="7">
        <f>IF(ISBLANK(AA231),"",MOD(Sheet1!$AA231-1,J)+1)</f>
        <v>21</v>
      </c>
      <c r="AD231" s="7">
        <f t="shared" ca="1" si="7"/>
        <v>187</v>
      </c>
      <c r="AE231" s="7">
        <f ca="1">IFERROR(VLOOKUP($AD231,tblData[],MATCH(AE$10,tblData[#Headers],0),FALSE),"")</f>
        <v>0.70595261668049958</v>
      </c>
      <c r="AF231" s="7">
        <f ca="1">IFERROR(VLOOKUP($AD231,tblData[],MATCH(AF$10,tblData[#Headers],0),FALSE),"")</f>
        <v>0.28540116138376326</v>
      </c>
      <c r="AG231" s="7">
        <f ca="1">IFERROR(VLOOKUP($AD231,tblData[],MATCH(AG$10,tblData[#Headers],0),FALSE),"")</f>
        <v>0.33825287296562734</v>
      </c>
      <c r="AH231" s="7">
        <f ca="1">IFERROR(VLOOKUP($AD231,tblData[],MATCH(AH$10,tblData[#Headers],0),FALSE),"")</f>
        <v>9.7626049542187907</v>
      </c>
    </row>
    <row r="232" spans="8:34" x14ac:dyDescent="0.25">
      <c r="H232" s="12">
        <v>197</v>
      </c>
      <c r="I232" s="12">
        <v>4.1308847631019985</v>
      </c>
      <c r="J232" s="12">
        <v>-1.0322104110086272E-2</v>
      </c>
      <c r="AA232" s="7">
        <v>222</v>
      </c>
      <c r="AB232" s="7">
        <v>9</v>
      </c>
      <c r="AC232" s="7">
        <f>IF(ISBLANK(AA232),"",MOD(Sheet1!$AA232-1,J)+1)</f>
        <v>22</v>
      </c>
      <c r="AD232" s="7">
        <f t="shared" ca="1" si="7"/>
        <v>126</v>
      </c>
      <c r="AE232" s="7">
        <f ca="1">IFERROR(VLOOKUP($AD232,tblData[],MATCH(AE$10,tblData[#Headers],0),FALSE),"")</f>
        <v>0.46805246132742107</v>
      </c>
      <c r="AF232" s="7">
        <f ca="1">IFERROR(VLOOKUP($AD232,tblData[],MATCH(AF$10,tblData[#Headers],0),FALSE),"")</f>
        <v>0.98280010529225659</v>
      </c>
      <c r="AG232" s="7">
        <f ca="1">IFERROR(VLOOKUP($AD232,tblData[],MATCH(AG$10,tblData[#Headers],0),FALSE),"")</f>
        <v>9.2250172658666307E-2</v>
      </c>
      <c r="AH232" s="7">
        <f ca="1">IFERROR(VLOOKUP($AD232,tblData[],MATCH(AH$10,tblData[#Headers],0),FALSE),"")</f>
        <v>6.6083548900696831</v>
      </c>
    </row>
    <row r="233" spans="8:34" x14ac:dyDescent="0.25">
      <c r="H233" s="12">
        <v>198</v>
      </c>
      <c r="I233" s="12">
        <v>7.054949229056092</v>
      </c>
      <c r="J233" s="12">
        <v>-1.1046100464817679</v>
      </c>
      <c r="AA233" s="7">
        <v>223</v>
      </c>
      <c r="AB233" s="7">
        <v>9</v>
      </c>
      <c r="AC233" s="7">
        <f>IF(ISBLANK(AA233),"",MOD(Sheet1!$AA233-1,J)+1)</f>
        <v>23</v>
      </c>
      <c r="AD233" s="7">
        <f t="shared" ca="1" si="7"/>
        <v>107</v>
      </c>
      <c r="AE233" s="7">
        <f ca="1">IFERROR(VLOOKUP($AD233,tblData[],MATCH(AE$10,tblData[#Headers],0),FALSE),"")</f>
        <v>3.1349619774304838E-2</v>
      </c>
      <c r="AF233" s="7">
        <f ca="1">IFERROR(VLOOKUP($AD233,tblData[],MATCH(AF$10,tblData[#Headers],0),FALSE),"")</f>
        <v>0.61506494069718332</v>
      </c>
      <c r="AG233" s="7">
        <f ca="1">IFERROR(VLOOKUP($AD233,tblData[],MATCH(AG$10,tblData[#Headers],0),FALSE),"")</f>
        <v>0.3847823454729925</v>
      </c>
      <c r="AH233" s="7">
        <f ca="1">IFERROR(VLOOKUP($AD233,tblData[],MATCH(AH$10,tblData[#Headers],0),FALSE),"")</f>
        <v>5.9318697847031796</v>
      </c>
    </row>
    <row r="234" spans="8:34" x14ac:dyDescent="0.25">
      <c r="H234" s="12">
        <v>199</v>
      </c>
      <c r="I234" s="12">
        <v>5.6010564416356488</v>
      </c>
      <c r="J234" s="12">
        <v>-0.83109929215069833</v>
      </c>
      <c r="AA234" s="7">
        <v>224</v>
      </c>
      <c r="AB234" s="7">
        <v>9</v>
      </c>
      <c r="AC234" s="7">
        <f>IF(ISBLANK(AA234),"",MOD(Sheet1!$AA234-1,J)+1)</f>
        <v>24</v>
      </c>
      <c r="AD234" s="7">
        <f t="shared" ca="1" si="7"/>
        <v>10</v>
      </c>
      <c r="AE234" s="7">
        <f ca="1">IFERROR(VLOOKUP($AD234,tblData[],MATCH(AE$10,tblData[#Headers],0),FALSE),"")</f>
        <v>0.26913483869143495</v>
      </c>
      <c r="AF234" s="7">
        <f ca="1">IFERROR(VLOOKUP($AD234,tblData[],MATCH(AF$10,tblData[#Headers],0),FALSE),"")</f>
        <v>0.59459396107831008</v>
      </c>
      <c r="AG234" s="7">
        <f ca="1">IFERROR(VLOOKUP($AD234,tblData[],MATCH(AG$10,tblData[#Headers],0),FALSE),"")</f>
        <v>0.94829300935122141</v>
      </c>
      <c r="AH234" s="7">
        <f ca="1">IFERROR(VLOOKUP($AD234,tblData[],MATCH(AH$10,tblData[#Headers],0),FALSE),"")</f>
        <v>8.4730782832031011</v>
      </c>
    </row>
    <row r="235" spans="8:34" ht="15.75" thickBot="1" x14ac:dyDescent="0.3">
      <c r="H235" s="13">
        <v>200</v>
      </c>
      <c r="I235" s="13">
        <v>9.5988744922328255</v>
      </c>
      <c r="J235" s="13">
        <v>-0.60857513362761217</v>
      </c>
      <c r="AA235" s="7">
        <v>225</v>
      </c>
      <c r="AB235" s="7">
        <v>9</v>
      </c>
      <c r="AC235" s="7">
        <f>IF(ISBLANK(AA235),"",MOD(Sheet1!$AA235-1,J)+1)</f>
        <v>25</v>
      </c>
      <c r="AD235" s="7">
        <f t="shared" ca="1" si="7"/>
        <v>89</v>
      </c>
      <c r="AE235" s="7">
        <f ca="1">IFERROR(VLOOKUP($AD235,tblData[],MATCH(AE$10,tblData[#Headers],0),FALSE),"")</f>
        <v>5.5352906505957811E-2</v>
      </c>
      <c r="AF235" s="7">
        <f ca="1">IFERROR(VLOOKUP($AD235,tblData[],MATCH(AF$10,tblData[#Headers],0),FALSE),"")</f>
        <v>0.11170319039875487</v>
      </c>
      <c r="AG235" s="7">
        <f ca="1">IFERROR(VLOOKUP($AD235,tblData[],MATCH(AG$10,tblData[#Headers],0),FALSE),"")</f>
        <v>0.79910046177649019</v>
      </c>
      <c r="AH235" s="7">
        <f ca="1">IFERROR(VLOOKUP($AD235,tblData[],MATCH(AH$10,tblData[#Headers],0),FALSE),"")</f>
        <v>6.5295988704218972</v>
      </c>
    </row>
    <row r="236" spans="8:34" x14ac:dyDescent="0.25">
      <c r="AA236" s="7">
        <v>226</v>
      </c>
      <c r="AB236" s="7">
        <v>10</v>
      </c>
      <c r="AC236" s="7">
        <f>IF(ISBLANK(AA236),"",MOD(Sheet1!$AA236-1,J)+1)</f>
        <v>1</v>
      </c>
      <c r="AD236" s="7">
        <f t="shared" ca="1" si="7"/>
        <v>150</v>
      </c>
      <c r="AE236" s="7">
        <f ca="1">IFERROR(VLOOKUP($AD236,tblData[],MATCH(AE$10,tblData[#Headers],0),FALSE),"")</f>
        <v>0.77242602851757036</v>
      </c>
      <c r="AF236" s="7">
        <f ca="1">IFERROR(VLOOKUP($AD236,tblData[],MATCH(AF$10,tblData[#Headers],0),FALSE),"")</f>
        <v>0.66719068124401282</v>
      </c>
      <c r="AG236" s="7">
        <f ca="1">IFERROR(VLOOKUP($AD236,tblData[],MATCH(AG$10,tblData[#Headers],0),FALSE),"")</f>
        <v>7.1502413932281739E-2</v>
      </c>
      <c r="AH236" s="7">
        <f ca="1">IFERROR(VLOOKUP($AD236,tblData[],MATCH(AH$10,tblData[#Headers],0),FALSE),"")</f>
        <v>7.7023826065806142</v>
      </c>
    </row>
    <row r="237" spans="8:34" x14ac:dyDescent="0.25">
      <c r="AA237" s="7">
        <v>227</v>
      </c>
      <c r="AB237" s="7">
        <v>10</v>
      </c>
      <c r="AC237" s="7">
        <f>IF(ISBLANK(AA237),"",MOD(Sheet1!$AA237-1,J)+1)</f>
        <v>2</v>
      </c>
      <c r="AD237" s="7">
        <f t="shared" ca="1" si="7"/>
        <v>162</v>
      </c>
      <c r="AE237" s="7">
        <f ca="1">IFERROR(VLOOKUP($AD237,tblData[],MATCH(AE$10,tblData[#Headers],0),FALSE),"")</f>
        <v>0.51163535410125727</v>
      </c>
      <c r="AF237" s="7">
        <f ca="1">IFERROR(VLOOKUP($AD237,tblData[],MATCH(AF$10,tblData[#Headers],0),FALSE),"")</f>
        <v>0.6232289755741327</v>
      </c>
      <c r="AG237" s="7">
        <f ca="1">IFERROR(VLOOKUP($AD237,tblData[],MATCH(AG$10,tblData[#Headers],0),FALSE),"")</f>
        <v>0.72976027674968758</v>
      </c>
      <c r="AH237" s="7">
        <f ca="1">IFERROR(VLOOKUP($AD237,tblData[],MATCH(AH$10,tblData[#Headers],0),FALSE),"")</f>
        <v>9.317279663732208</v>
      </c>
    </row>
    <row r="238" spans="8:34" x14ac:dyDescent="0.25">
      <c r="AA238" s="7">
        <v>228</v>
      </c>
      <c r="AB238" s="7">
        <v>10</v>
      </c>
      <c r="AC238" s="7">
        <f>IF(ISBLANK(AA238),"",MOD(Sheet1!$AA238-1,J)+1)</f>
        <v>3</v>
      </c>
      <c r="AD238" s="7">
        <f t="shared" ca="1" si="7"/>
        <v>156</v>
      </c>
      <c r="AE238" s="7">
        <f ca="1">IFERROR(VLOOKUP($AD238,tblData[],MATCH(AE$10,tblData[#Headers],0),FALSE),"")</f>
        <v>0.69505130707712093</v>
      </c>
      <c r="AF238" s="7">
        <f ca="1">IFERROR(VLOOKUP($AD238,tblData[],MATCH(AF$10,tblData[#Headers],0),FALSE),"")</f>
        <v>1.7496111342618081E-2</v>
      </c>
      <c r="AG238" s="7">
        <f ca="1">IFERROR(VLOOKUP($AD238,tblData[],MATCH(AG$10,tblData[#Headers],0),FALSE),"")</f>
        <v>2.1413739218234529E-3</v>
      </c>
      <c r="AH238" s="7">
        <f ca="1">IFERROR(VLOOKUP($AD238,tblData[],MATCH(AH$10,tblData[#Headers],0),FALSE),"")</f>
        <v>3.0843445381842489</v>
      </c>
    </row>
    <row r="239" spans="8:34" x14ac:dyDescent="0.25">
      <c r="AA239" s="7">
        <v>229</v>
      </c>
      <c r="AB239" s="7">
        <v>10</v>
      </c>
      <c r="AC239" s="7">
        <f>IF(ISBLANK(AA239),"",MOD(Sheet1!$AA239-1,J)+1)</f>
        <v>4</v>
      </c>
      <c r="AD239" s="7">
        <f t="shared" ca="1" si="7"/>
        <v>51</v>
      </c>
      <c r="AE239" s="7">
        <f ca="1">IFERROR(VLOOKUP($AD239,tblData[],MATCH(AE$10,tblData[#Headers],0),FALSE),"")</f>
        <v>0.61104353028278902</v>
      </c>
      <c r="AF239" s="7">
        <f ca="1">IFERROR(VLOOKUP($AD239,tblData[],MATCH(AF$10,tblData[#Headers],0),FALSE),"")</f>
        <v>0.69482984255450531</v>
      </c>
      <c r="AG239" s="7">
        <f ca="1">IFERROR(VLOOKUP($AD239,tblData[],MATCH(AG$10,tblData[#Headers],0),FALSE),"")</f>
        <v>0.53715472959817656</v>
      </c>
      <c r="AH239" s="7">
        <f ca="1">IFERROR(VLOOKUP($AD239,tblData[],MATCH(AH$10,tblData[#Headers],0),FALSE),"")</f>
        <v>8.0595741713198485</v>
      </c>
    </row>
    <row r="240" spans="8:34" x14ac:dyDescent="0.25">
      <c r="AA240" s="7">
        <v>230</v>
      </c>
      <c r="AB240" s="7">
        <v>10</v>
      </c>
      <c r="AC240" s="7">
        <f>IF(ISBLANK(AA240),"",MOD(Sheet1!$AA240-1,J)+1)</f>
        <v>5</v>
      </c>
      <c r="AD240" s="7">
        <f t="shared" ca="1" si="7"/>
        <v>44</v>
      </c>
      <c r="AE240" s="7">
        <f ca="1">IFERROR(VLOOKUP($AD240,tblData[],MATCH(AE$10,tblData[#Headers],0),FALSE),"")</f>
        <v>4.3544709015523431E-2</v>
      </c>
      <c r="AF240" s="7">
        <f ca="1">IFERROR(VLOOKUP($AD240,tblData[],MATCH(AF$10,tblData[#Headers],0),FALSE),"")</f>
        <v>0.35621615807649309</v>
      </c>
      <c r="AG240" s="7">
        <f ca="1">IFERROR(VLOOKUP($AD240,tblData[],MATCH(AG$10,tblData[#Headers],0),FALSE),"")</f>
        <v>0.27589917296764344</v>
      </c>
      <c r="AH240" s="7">
        <f ca="1">IFERROR(VLOOKUP($AD240,tblData[],MATCH(AH$10,tblData[#Headers],0),FALSE),"")</f>
        <v>4.0552043612165649</v>
      </c>
    </row>
    <row r="241" spans="27:34" x14ac:dyDescent="0.25">
      <c r="AA241" s="7">
        <v>231</v>
      </c>
      <c r="AB241" s="7">
        <v>10</v>
      </c>
      <c r="AC241" s="7">
        <f>IF(ISBLANK(AA241),"",MOD(Sheet1!$AA241-1,J)+1)</f>
        <v>6</v>
      </c>
      <c r="AD241" s="7">
        <f t="shared" ca="1" si="7"/>
        <v>11</v>
      </c>
      <c r="AE241" s="7">
        <f ca="1">IFERROR(VLOOKUP($AD241,tblData[],MATCH(AE$10,tblData[#Headers],0),FALSE),"")</f>
        <v>0.88884321214693474</v>
      </c>
      <c r="AF241" s="7">
        <f ca="1">IFERROR(VLOOKUP($AD241,tblData[],MATCH(AF$10,tblData[#Headers],0),FALSE),"")</f>
        <v>9.1143491042562363E-2</v>
      </c>
      <c r="AG241" s="7">
        <f ca="1">IFERROR(VLOOKUP($AD241,tblData[],MATCH(AG$10,tblData[#Headers],0),FALSE),"")</f>
        <v>0.66485561544582983</v>
      </c>
      <c r="AH241" s="7">
        <f ca="1">IFERROR(VLOOKUP($AD241,tblData[],MATCH(AH$10,tblData[#Headers],0),FALSE),"")</f>
        <v>7.8379116532935251</v>
      </c>
    </row>
    <row r="242" spans="27:34" x14ac:dyDescent="0.25">
      <c r="AA242" s="7">
        <v>232</v>
      </c>
      <c r="AB242" s="7">
        <v>10</v>
      </c>
      <c r="AC242" s="7">
        <f>IF(ISBLANK(AA242),"",MOD(Sheet1!$AA242-1,J)+1)</f>
        <v>7</v>
      </c>
      <c r="AD242" s="7">
        <f t="shared" ca="1" si="7"/>
        <v>87</v>
      </c>
      <c r="AE242" s="7">
        <f ca="1">IFERROR(VLOOKUP($AD242,tblData[],MATCH(AE$10,tblData[#Headers],0),FALSE),"")</f>
        <v>0.19094718612790784</v>
      </c>
      <c r="AF242" s="7">
        <f ca="1">IFERROR(VLOOKUP($AD242,tblData[],MATCH(AF$10,tblData[#Headers],0),FALSE),"")</f>
        <v>0.98735973111705744</v>
      </c>
      <c r="AG242" s="7">
        <f ca="1">IFERROR(VLOOKUP($AD242,tblData[],MATCH(AG$10,tblData[#Headers],0),FALSE),"")</f>
        <v>0.5665255763451188</v>
      </c>
      <c r="AH242" s="7">
        <f ca="1">IFERROR(VLOOKUP($AD242,tblData[],MATCH(AH$10,tblData[#Headers],0),FALSE),"")</f>
        <v>11.677904808331462</v>
      </c>
    </row>
    <row r="243" spans="27:34" x14ac:dyDescent="0.25">
      <c r="AA243" s="7">
        <v>233</v>
      </c>
      <c r="AB243" s="7">
        <v>10</v>
      </c>
      <c r="AC243" s="7">
        <f>IF(ISBLANK(AA243),"",MOD(Sheet1!$AA243-1,J)+1)</f>
        <v>8</v>
      </c>
      <c r="AD243" s="7">
        <f t="shared" ca="1" si="7"/>
        <v>89</v>
      </c>
      <c r="AE243" s="7">
        <f ca="1">IFERROR(VLOOKUP($AD243,tblData[],MATCH(AE$10,tblData[#Headers],0),FALSE),"")</f>
        <v>5.5352906505957811E-2</v>
      </c>
      <c r="AF243" s="7">
        <f ca="1">IFERROR(VLOOKUP($AD243,tblData[],MATCH(AF$10,tblData[#Headers],0),FALSE),"")</f>
        <v>0.11170319039875487</v>
      </c>
      <c r="AG243" s="7">
        <f ca="1">IFERROR(VLOOKUP($AD243,tblData[],MATCH(AG$10,tblData[#Headers],0),FALSE),"")</f>
        <v>0.79910046177649019</v>
      </c>
      <c r="AH243" s="7">
        <f ca="1">IFERROR(VLOOKUP($AD243,tblData[],MATCH(AH$10,tblData[#Headers],0),FALSE),"")</f>
        <v>6.5295988704218972</v>
      </c>
    </row>
    <row r="244" spans="27:34" x14ac:dyDescent="0.25">
      <c r="AA244" s="7">
        <v>234</v>
      </c>
      <c r="AB244" s="7">
        <v>10</v>
      </c>
      <c r="AC244" s="7">
        <f>IF(ISBLANK(AA244),"",MOD(Sheet1!$AA244-1,J)+1)</f>
        <v>9</v>
      </c>
      <c r="AD244" s="7">
        <f t="shared" ca="1" si="7"/>
        <v>49</v>
      </c>
      <c r="AE244" s="7">
        <f ca="1">IFERROR(VLOOKUP($AD244,tblData[],MATCH(AE$10,tblData[#Headers],0),FALSE),"")</f>
        <v>0.29956120632037431</v>
      </c>
      <c r="AF244" s="7">
        <f ca="1">IFERROR(VLOOKUP($AD244,tblData[],MATCH(AF$10,tblData[#Headers],0),FALSE),"")</f>
        <v>0.88766032904076075</v>
      </c>
      <c r="AG244" s="7">
        <f ca="1">IFERROR(VLOOKUP($AD244,tblData[],MATCH(AG$10,tblData[#Headers],0),FALSE),"")</f>
        <v>0.44377137074405371</v>
      </c>
      <c r="AH244" s="7">
        <f ca="1">IFERROR(VLOOKUP($AD244,tblData[],MATCH(AH$10,tblData[#Headers],0),FALSE),"")</f>
        <v>9.2648521886911794</v>
      </c>
    </row>
    <row r="245" spans="27:34" x14ac:dyDescent="0.25">
      <c r="AA245" s="7">
        <v>235</v>
      </c>
      <c r="AB245" s="7">
        <v>10</v>
      </c>
      <c r="AC245" s="7">
        <f>IF(ISBLANK(AA245),"",MOD(Sheet1!$AA245-1,J)+1)</f>
        <v>10</v>
      </c>
      <c r="AD245" s="7">
        <f t="shared" ca="1" si="7"/>
        <v>186</v>
      </c>
      <c r="AE245" s="7">
        <f ca="1">IFERROR(VLOOKUP($AD245,tblData[],MATCH(AE$10,tblData[#Headers],0),FALSE),"")</f>
        <v>0.65367876604668451</v>
      </c>
      <c r="AF245" s="7">
        <f ca="1">IFERROR(VLOOKUP($AD245,tblData[],MATCH(AF$10,tblData[#Headers],0),FALSE),"")</f>
        <v>0.20910854617035601</v>
      </c>
      <c r="AG245" s="7">
        <f ca="1">IFERROR(VLOOKUP($AD245,tblData[],MATCH(AG$10,tblData[#Headers],0),FALSE),"")</f>
        <v>0.8335719628893401</v>
      </c>
      <c r="AH245" s="7">
        <f ca="1">IFERROR(VLOOKUP($AD245,tblData[],MATCH(AH$10,tblData[#Headers],0),FALSE),"")</f>
        <v>7.6535245553851263</v>
      </c>
    </row>
    <row r="246" spans="27:34" x14ac:dyDescent="0.25">
      <c r="AA246" s="7">
        <v>236</v>
      </c>
      <c r="AB246" s="7">
        <v>10</v>
      </c>
      <c r="AC246" s="7">
        <f>IF(ISBLANK(AA246),"",MOD(Sheet1!$AA246-1,J)+1)</f>
        <v>11</v>
      </c>
      <c r="AD246" s="7">
        <f t="shared" ca="1" si="7"/>
        <v>46</v>
      </c>
      <c r="AE246" s="7">
        <f ca="1">IFERROR(VLOOKUP($AD246,tblData[],MATCH(AE$10,tblData[#Headers],0),FALSE),"")</f>
        <v>0.63444931961474393</v>
      </c>
      <c r="AF246" s="7">
        <f ca="1">IFERROR(VLOOKUP($AD246,tblData[],MATCH(AF$10,tblData[#Headers],0),FALSE),"")</f>
        <v>0.11466238513080285</v>
      </c>
      <c r="AG246" s="7">
        <f ca="1">IFERROR(VLOOKUP($AD246,tblData[],MATCH(AG$10,tblData[#Headers],0),FALSE),"")</f>
        <v>0.99097892608611848</v>
      </c>
      <c r="AH246" s="7">
        <f ca="1">IFERROR(VLOOKUP($AD246,tblData[],MATCH(AH$10,tblData[#Headers],0),FALSE),"")</f>
        <v>9.3285259336198543</v>
      </c>
    </row>
    <row r="247" spans="27:34" x14ac:dyDescent="0.25">
      <c r="AA247" s="7">
        <v>237</v>
      </c>
      <c r="AB247" s="7">
        <v>10</v>
      </c>
      <c r="AC247" s="7">
        <f>IF(ISBLANK(AA247),"",MOD(Sheet1!$AA247-1,J)+1)</f>
        <v>12</v>
      </c>
      <c r="AD247" s="7">
        <f t="shared" ca="1" si="7"/>
        <v>75</v>
      </c>
      <c r="AE247" s="7">
        <f ca="1">IFERROR(VLOOKUP($AD247,tblData[],MATCH(AE$10,tblData[#Headers],0),FALSE),"")</f>
        <v>0.2808933144415493</v>
      </c>
      <c r="AF247" s="7">
        <f ca="1">IFERROR(VLOOKUP($AD247,tblData[],MATCH(AF$10,tblData[#Headers],0),FALSE),"")</f>
        <v>0.85590994269093457</v>
      </c>
      <c r="AG247" s="7">
        <f ca="1">IFERROR(VLOOKUP($AD247,tblData[],MATCH(AG$10,tblData[#Headers],0),FALSE),"")</f>
        <v>0.42154350047414979</v>
      </c>
      <c r="AH247" s="7">
        <f ca="1">IFERROR(VLOOKUP($AD247,tblData[],MATCH(AH$10,tblData[#Headers],0),FALSE),"")</f>
        <v>7.522673962234955</v>
      </c>
    </row>
    <row r="248" spans="27:34" x14ac:dyDescent="0.25">
      <c r="AA248" s="7">
        <v>238</v>
      </c>
      <c r="AB248" s="7">
        <v>10</v>
      </c>
      <c r="AC248" s="7">
        <f>IF(ISBLANK(AA248),"",MOD(Sheet1!$AA248-1,J)+1)</f>
        <v>13</v>
      </c>
      <c r="AD248" s="7">
        <f t="shared" ca="1" si="7"/>
        <v>54</v>
      </c>
      <c r="AE248" s="7">
        <f ca="1">IFERROR(VLOOKUP($AD248,tblData[],MATCH(AE$10,tblData[#Headers],0),FALSE),"")</f>
        <v>0.13309502397952511</v>
      </c>
      <c r="AF248" s="7">
        <f ca="1">IFERROR(VLOOKUP($AD248,tblData[],MATCH(AF$10,tblData[#Headers],0),FALSE),"")</f>
        <v>0.50871916081591684</v>
      </c>
      <c r="AG248" s="7">
        <f ca="1">IFERROR(VLOOKUP($AD248,tblData[],MATCH(AG$10,tblData[#Headers],0),FALSE),"")</f>
        <v>0.41467291523722449</v>
      </c>
      <c r="AH248" s="7">
        <f ca="1">IFERROR(VLOOKUP($AD248,tblData[],MATCH(AH$10,tblData[#Headers],0),FALSE),"")</f>
        <v>5.8540593660725859</v>
      </c>
    </row>
    <row r="249" spans="27:34" x14ac:dyDescent="0.25">
      <c r="AA249" s="7">
        <v>239</v>
      </c>
      <c r="AB249" s="7">
        <v>10</v>
      </c>
      <c r="AC249" s="7">
        <f>IF(ISBLANK(AA249),"",MOD(Sheet1!$AA249-1,J)+1)</f>
        <v>14</v>
      </c>
      <c r="AD249" s="7">
        <f t="shared" ca="1" si="7"/>
        <v>46</v>
      </c>
      <c r="AE249" s="7">
        <f ca="1">IFERROR(VLOOKUP($AD249,tblData[],MATCH(AE$10,tblData[#Headers],0),FALSE),"")</f>
        <v>0.63444931961474393</v>
      </c>
      <c r="AF249" s="7">
        <f ca="1">IFERROR(VLOOKUP($AD249,tblData[],MATCH(AF$10,tblData[#Headers],0),FALSE),"")</f>
        <v>0.11466238513080285</v>
      </c>
      <c r="AG249" s="7">
        <f ca="1">IFERROR(VLOOKUP($AD249,tblData[],MATCH(AG$10,tblData[#Headers],0),FALSE),"")</f>
        <v>0.99097892608611848</v>
      </c>
      <c r="AH249" s="7">
        <f ca="1">IFERROR(VLOOKUP($AD249,tblData[],MATCH(AH$10,tblData[#Headers],0),FALSE),"")</f>
        <v>9.3285259336198543</v>
      </c>
    </row>
    <row r="250" spans="27:34" x14ac:dyDescent="0.25">
      <c r="AA250" s="7">
        <v>240</v>
      </c>
      <c r="AB250" s="7">
        <v>10</v>
      </c>
      <c r="AC250" s="7">
        <f>IF(ISBLANK(AA250),"",MOD(Sheet1!$AA250-1,J)+1)</f>
        <v>15</v>
      </c>
      <c r="AD250" s="7">
        <f t="shared" ca="1" si="7"/>
        <v>84</v>
      </c>
      <c r="AE250" s="7">
        <f ca="1">IFERROR(VLOOKUP($AD250,tblData[],MATCH(AE$10,tblData[#Headers],0),FALSE),"")</f>
        <v>0.61599365938818884</v>
      </c>
      <c r="AF250" s="7">
        <f ca="1">IFERROR(VLOOKUP($AD250,tblData[],MATCH(AF$10,tblData[#Headers],0),FALSE),"")</f>
        <v>0.23748489973958631</v>
      </c>
      <c r="AG250" s="7">
        <f ca="1">IFERROR(VLOOKUP($AD250,tblData[],MATCH(AG$10,tblData[#Headers],0),FALSE),"")</f>
        <v>0.94827994260151527</v>
      </c>
      <c r="AH250" s="7">
        <f ca="1">IFERROR(VLOOKUP($AD250,tblData[],MATCH(AH$10,tblData[#Headers],0),FALSE),"")</f>
        <v>8.1858737938150732</v>
      </c>
    </row>
    <row r="251" spans="27:34" x14ac:dyDescent="0.25">
      <c r="AA251" s="7">
        <v>241</v>
      </c>
      <c r="AB251" s="7">
        <v>10</v>
      </c>
      <c r="AC251" s="7">
        <f>IF(ISBLANK(AA251),"",MOD(Sheet1!$AA251-1,J)+1)</f>
        <v>16</v>
      </c>
      <c r="AD251" s="7">
        <f t="shared" ca="1" si="7"/>
        <v>15</v>
      </c>
      <c r="AE251" s="7">
        <f ca="1">IFERROR(VLOOKUP($AD251,tblData[],MATCH(AE$10,tblData[#Headers],0),FALSE),"")</f>
        <v>0.92115152104335973</v>
      </c>
      <c r="AF251" s="7">
        <f ca="1">IFERROR(VLOOKUP($AD251,tblData[],MATCH(AF$10,tblData[#Headers],0),FALSE),"")</f>
        <v>0.30076701537099193</v>
      </c>
      <c r="AG251" s="7">
        <f ca="1">IFERROR(VLOOKUP($AD251,tblData[],MATCH(AG$10,tblData[#Headers],0),FALSE),"")</f>
        <v>0.17433958415301931</v>
      </c>
      <c r="AH251" s="7">
        <f ca="1">IFERROR(VLOOKUP($AD251,tblData[],MATCH(AH$10,tblData[#Headers],0),FALSE),"")</f>
        <v>5.6642330287926388</v>
      </c>
    </row>
    <row r="252" spans="27:34" x14ac:dyDescent="0.25">
      <c r="AA252" s="7">
        <v>242</v>
      </c>
      <c r="AB252" s="7">
        <v>10</v>
      </c>
      <c r="AC252" s="7">
        <f>IF(ISBLANK(AA252),"",MOD(Sheet1!$AA252-1,J)+1)</f>
        <v>17</v>
      </c>
      <c r="AD252" s="7">
        <f t="shared" ca="1" si="7"/>
        <v>141</v>
      </c>
      <c r="AE252" s="7">
        <f ca="1">IFERROR(VLOOKUP($AD252,tblData[],MATCH(AE$10,tblData[#Headers],0),FALSE),"")</f>
        <v>0.74253233322980539</v>
      </c>
      <c r="AF252" s="7">
        <f ca="1">IFERROR(VLOOKUP($AD252,tblData[],MATCH(AF$10,tblData[#Headers],0),FALSE),"")</f>
        <v>0.13682041487679186</v>
      </c>
      <c r="AG252" s="7">
        <f ca="1">IFERROR(VLOOKUP($AD252,tblData[],MATCH(AG$10,tblData[#Headers],0),FALSE),"")</f>
        <v>0.25794136588264893</v>
      </c>
      <c r="AH252" s="7">
        <f ca="1">IFERROR(VLOOKUP($AD252,tblData[],MATCH(AH$10,tblData[#Headers],0),FALSE),"")</f>
        <v>6.6858711248677229</v>
      </c>
    </row>
    <row r="253" spans="27:34" x14ac:dyDescent="0.25">
      <c r="AA253" s="7">
        <v>243</v>
      </c>
      <c r="AB253" s="7">
        <v>10</v>
      </c>
      <c r="AC253" s="7">
        <f>IF(ISBLANK(AA253),"",MOD(Sheet1!$AA253-1,J)+1)</f>
        <v>18</v>
      </c>
      <c r="AD253" s="7">
        <f t="shared" ca="1" si="7"/>
        <v>68</v>
      </c>
      <c r="AE253" s="7">
        <f ca="1">IFERROR(VLOOKUP($AD253,tblData[],MATCH(AE$10,tblData[#Headers],0),FALSE),"")</f>
        <v>0.20842126044748166</v>
      </c>
      <c r="AF253" s="7">
        <f ca="1">IFERROR(VLOOKUP($AD253,tblData[],MATCH(AF$10,tblData[#Headers],0),FALSE),"")</f>
        <v>0.15212247152204539</v>
      </c>
      <c r="AG253" s="7">
        <f ca="1">IFERROR(VLOOKUP($AD253,tblData[],MATCH(AG$10,tblData[#Headers],0),FALSE),"")</f>
        <v>0.58074163390273181</v>
      </c>
      <c r="AH253" s="7">
        <f ca="1">IFERROR(VLOOKUP($AD253,tblData[],MATCH(AH$10,tblData[#Headers],0),FALSE),"")</f>
        <v>5.9911025495129806</v>
      </c>
    </row>
    <row r="254" spans="27:34" x14ac:dyDescent="0.25">
      <c r="AA254" s="7">
        <v>244</v>
      </c>
      <c r="AB254" s="7">
        <v>10</v>
      </c>
      <c r="AC254" s="7">
        <f>IF(ISBLANK(AA254),"",MOD(Sheet1!$AA254-1,J)+1)</f>
        <v>19</v>
      </c>
      <c r="AD254" s="7">
        <f t="shared" ca="1" si="7"/>
        <v>181</v>
      </c>
      <c r="AE254" s="7">
        <f ca="1">IFERROR(VLOOKUP($AD254,tblData[],MATCH(AE$10,tblData[#Headers],0),FALSE),"")</f>
        <v>0.83200344370185719</v>
      </c>
      <c r="AF254" s="7">
        <f ca="1">IFERROR(VLOOKUP($AD254,tblData[],MATCH(AF$10,tblData[#Headers],0),FALSE),"")</f>
        <v>0.35378823455955144</v>
      </c>
      <c r="AG254" s="7">
        <f ca="1">IFERROR(VLOOKUP($AD254,tblData[],MATCH(AG$10,tblData[#Headers],0),FALSE),"")</f>
        <v>0.93651751908397973</v>
      </c>
      <c r="AH254" s="7">
        <f ca="1">IFERROR(VLOOKUP($AD254,tblData[],MATCH(AH$10,tblData[#Headers],0),FALSE),"")</f>
        <v>9.7370444460243064</v>
      </c>
    </row>
    <row r="255" spans="27:34" x14ac:dyDescent="0.25">
      <c r="AA255" s="7">
        <v>245</v>
      </c>
      <c r="AB255" s="7">
        <v>10</v>
      </c>
      <c r="AC255" s="7">
        <f>IF(ISBLANK(AA255),"",MOD(Sheet1!$AA255-1,J)+1)</f>
        <v>20</v>
      </c>
      <c r="AD255" s="7">
        <f t="shared" ca="1" si="7"/>
        <v>73</v>
      </c>
      <c r="AE255" s="7">
        <f ca="1">IFERROR(VLOOKUP($AD255,tblData[],MATCH(AE$10,tblData[#Headers],0),FALSE),"")</f>
        <v>0.67262227033421618</v>
      </c>
      <c r="AF255" s="7">
        <f ca="1">IFERROR(VLOOKUP($AD255,tblData[],MATCH(AF$10,tblData[#Headers],0),FALSE),"")</f>
        <v>1.9513897521467038E-3</v>
      </c>
      <c r="AG255" s="7">
        <f ca="1">IFERROR(VLOOKUP($AD255,tblData[],MATCH(AG$10,tblData[#Headers],0),FALSE),"")</f>
        <v>1.0069161930065129E-2</v>
      </c>
      <c r="AH255" s="7">
        <f ca="1">IFERROR(VLOOKUP($AD255,tblData[],MATCH(AH$10,tblData[#Headers],0),FALSE),"")</f>
        <v>3.604059833839762</v>
      </c>
    </row>
    <row r="256" spans="27:34" x14ac:dyDescent="0.25">
      <c r="AA256" s="7">
        <v>246</v>
      </c>
      <c r="AB256" s="7">
        <v>10</v>
      </c>
      <c r="AC256" s="7">
        <f>IF(ISBLANK(AA256),"",MOD(Sheet1!$AA256-1,J)+1)</f>
        <v>21</v>
      </c>
      <c r="AD256" s="7">
        <f t="shared" ca="1" si="7"/>
        <v>25</v>
      </c>
      <c r="AE256" s="7">
        <f ca="1">IFERROR(VLOOKUP($AD256,tblData[],MATCH(AE$10,tblData[#Headers],0),FALSE),"")</f>
        <v>0.98967168974311526</v>
      </c>
      <c r="AF256" s="7">
        <f ca="1">IFERROR(VLOOKUP($AD256,tblData[],MATCH(AF$10,tblData[#Headers],0),FALSE),"")</f>
        <v>0.25239259681151094</v>
      </c>
      <c r="AG256" s="7">
        <f ca="1">IFERROR(VLOOKUP($AD256,tblData[],MATCH(AG$10,tblData[#Headers],0),FALSE),"")</f>
        <v>0.41221848202211886</v>
      </c>
      <c r="AH256" s="7">
        <f ca="1">IFERROR(VLOOKUP($AD256,tblData[],MATCH(AH$10,tblData[#Headers],0),FALSE),"")</f>
        <v>8.1844880220448815</v>
      </c>
    </row>
    <row r="257" spans="27:34" x14ac:dyDescent="0.25">
      <c r="AA257" s="7">
        <v>247</v>
      </c>
      <c r="AB257" s="7">
        <v>10</v>
      </c>
      <c r="AC257" s="7">
        <f>IF(ISBLANK(AA257),"",MOD(Sheet1!$AA257-1,J)+1)</f>
        <v>22</v>
      </c>
      <c r="AD257" s="7">
        <f t="shared" ca="1" si="7"/>
        <v>78</v>
      </c>
      <c r="AE257" s="7">
        <f ca="1">IFERROR(VLOOKUP($AD257,tblData[],MATCH(AE$10,tblData[#Headers],0),FALSE),"")</f>
        <v>0.71218096231530192</v>
      </c>
      <c r="AF257" s="7">
        <f ca="1">IFERROR(VLOOKUP($AD257,tblData[],MATCH(AF$10,tblData[#Headers],0),FALSE),"")</f>
        <v>0.16557066005273446</v>
      </c>
      <c r="AG257" s="7">
        <f ca="1">IFERROR(VLOOKUP($AD257,tblData[],MATCH(AG$10,tblData[#Headers],0),FALSE),"")</f>
        <v>0.80554030574804703</v>
      </c>
      <c r="AH257" s="7">
        <f ca="1">IFERROR(VLOOKUP($AD257,tblData[],MATCH(AH$10,tblData[#Headers],0),FALSE),"")</f>
        <v>7.6022621131838024</v>
      </c>
    </row>
    <row r="258" spans="27:34" x14ac:dyDescent="0.25">
      <c r="AA258" s="7">
        <v>248</v>
      </c>
      <c r="AB258" s="7">
        <v>10</v>
      </c>
      <c r="AC258" s="7">
        <f>IF(ISBLANK(AA258),"",MOD(Sheet1!$AA258-1,J)+1)</f>
        <v>23</v>
      </c>
      <c r="AD258" s="7">
        <f t="shared" ca="1" si="7"/>
        <v>149</v>
      </c>
      <c r="AE258" s="7">
        <f ca="1">IFERROR(VLOOKUP($AD258,tblData[],MATCH(AE$10,tblData[#Headers],0),FALSE),"")</f>
        <v>0.90487224211909256</v>
      </c>
      <c r="AF258" s="7">
        <f ca="1">IFERROR(VLOOKUP($AD258,tblData[],MATCH(AF$10,tblData[#Headers],0),FALSE),"")</f>
        <v>0.46028967867620663</v>
      </c>
      <c r="AG258" s="7">
        <f ca="1">IFERROR(VLOOKUP($AD258,tblData[],MATCH(AG$10,tblData[#Headers],0),FALSE),"")</f>
        <v>9.5244713665974645E-2</v>
      </c>
      <c r="AH258" s="7">
        <f ca="1">IFERROR(VLOOKUP($AD258,tblData[],MATCH(AH$10,tblData[#Headers],0),FALSE),"")</f>
        <v>5.6083742362831988</v>
      </c>
    </row>
    <row r="259" spans="27:34" x14ac:dyDescent="0.25">
      <c r="AA259" s="7">
        <v>249</v>
      </c>
      <c r="AB259" s="7">
        <v>10</v>
      </c>
      <c r="AC259" s="7">
        <f>IF(ISBLANK(AA259),"",MOD(Sheet1!$AA259-1,J)+1)</f>
        <v>24</v>
      </c>
      <c r="AD259" s="7">
        <f t="shared" ca="1" si="7"/>
        <v>2</v>
      </c>
      <c r="AE259" s="7">
        <f ca="1">IFERROR(VLOOKUP($AD259,tblData[],MATCH(AE$10,tblData[#Headers],0),FALSE),"")</f>
        <v>0.59867787691096896</v>
      </c>
      <c r="AF259" s="7">
        <f ca="1">IFERROR(VLOOKUP($AD259,tblData[],MATCH(AF$10,tblData[#Headers],0),FALSE),"")</f>
        <v>0.20123807165786745</v>
      </c>
      <c r="AG259" s="7">
        <f ca="1">IFERROR(VLOOKUP($AD259,tblData[],MATCH(AG$10,tblData[#Headers],0),FALSE),"")</f>
        <v>0.85938441718103242</v>
      </c>
      <c r="AH259" s="7">
        <f ca="1">IFERROR(VLOOKUP($AD259,tblData[],MATCH(AH$10,tblData[#Headers],0),FALSE),"")</f>
        <v>7.7741787500216608</v>
      </c>
    </row>
    <row r="260" spans="27:34" x14ac:dyDescent="0.25">
      <c r="AA260" s="7">
        <v>250</v>
      </c>
      <c r="AB260" s="7">
        <v>10</v>
      </c>
      <c r="AC260" s="7">
        <f>IF(ISBLANK(AA260),"",MOD(Sheet1!$AA260-1,J)+1)</f>
        <v>25</v>
      </c>
      <c r="AD260" s="7">
        <f t="shared" ca="1" si="7"/>
        <v>141</v>
      </c>
      <c r="AE260" s="7">
        <f ca="1">IFERROR(VLOOKUP($AD260,tblData[],MATCH(AE$10,tblData[#Headers],0),FALSE),"")</f>
        <v>0.74253233322980539</v>
      </c>
      <c r="AF260" s="7">
        <f ca="1">IFERROR(VLOOKUP($AD260,tblData[],MATCH(AF$10,tblData[#Headers],0),FALSE),"")</f>
        <v>0.13682041487679186</v>
      </c>
      <c r="AG260" s="7">
        <f ca="1">IFERROR(VLOOKUP($AD260,tblData[],MATCH(AG$10,tblData[#Headers],0),FALSE),"")</f>
        <v>0.25794136588264893</v>
      </c>
      <c r="AH260" s="7">
        <f ca="1">IFERROR(VLOOKUP($AD260,tblData[],MATCH(AH$10,tblData[#Headers],0),FALSE),"")</f>
        <v>6.6858711248677229</v>
      </c>
    </row>
    <row r="261" spans="27:34" x14ac:dyDescent="0.25">
      <c r="AA261" s="7">
        <v>251</v>
      </c>
      <c r="AB261" s="7">
        <v>11</v>
      </c>
      <c r="AC261" s="7">
        <f>IF(ISBLANK(AA261),"",MOD(Sheet1!$AA261-1,J)+1)</f>
        <v>1</v>
      </c>
      <c r="AD261" s="7">
        <f t="shared" ca="1" si="7"/>
        <v>48</v>
      </c>
      <c r="AE261" s="7">
        <f ca="1">IFERROR(VLOOKUP($AD261,tblData[],MATCH(AE$10,tblData[#Headers],0),FALSE),"")</f>
        <v>0.12953965202891471</v>
      </c>
      <c r="AF261" s="7">
        <f ca="1">IFERROR(VLOOKUP($AD261,tblData[],MATCH(AF$10,tblData[#Headers],0),FALSE),"")</f>
        <v>0.57405849821496313</v>
      </c>
      <c r="AG261" s="7">
        <f ca="1">IFERROR(VLOOKUP($AD261,tblData[],MATCH(AG$10,tblData[#Headers],0),FALSE),"")</f>
        <v>0.14728497880456426</v>
      </c>
      <c r="AH261" s="7">
        <f ca="1">IFERROR(VLOOKUP($AD261,tblData[],MATCH(AH$10,tblData[#Headers],0),FALSE),"")</f>
        <v>4.2097831016178322</v>
      </c>
    </row>
    <row r="262" spans="27:34" x14ac:dyDescent="0.25">
      <c r="AA262" s="7">
        <v>252</v>
      </c>
      <c r="AB262" s="7">
        <v>11</v>
      </c>
      <c r="AC262" s="7">
        <f>IF(ISBLANK(AA262),"",MOD(Sheet1!$AA262-1,J)+1)</f>
        <v>2</v>
      </c>
      <c r="AD262" s="7">
        <f t="shared" ca="1" si="7"/>
        <v>96</v>
      </c>
      <c r="AE262" s="7">
        <f ca="1">IFERROR(VLOOKUP($AD262,tblData[],MATCH(AE$10,tblData[#Headers],0),FALSE),"")</f>
        <v>0.93177244003219128</v>
      </c>
      <c r="AF262" s="7">
        <f ca="1">IFERROR(VLOOKUP($AD262,tblData[],MATCH(AF$10,tblData[#Headers],0),FALSE),"")</f>
        <v>0.34234500348478192</v>
      </c>
      <c r="AG262" s="7">
        <f ca="1">IFERROR(VLOOKUP($AD262,tblData[],MATCH(AG$10,tblData[#Headers],0),FALSE),"")</f>
        <v>0.34483435690734232</v>
      </c>
      <c r="AH262" s="7">
        <f ca="1">IFERROR(VLOOKUP($AD262,tblData[],MATCH(AH$10,tblData[#Headers],0),FALSE),"")</f>
        <v>8.1324063441145391</v>
      </c>
    </row>
    <row r="263" spans="27:34" x14ac:dyDescent="0.25">
      <c r="AA263" s="7">
        <v>253</v>
      </c>
      <c r="AB263" s="7">
        <v>11</v>
      </c>
      <c r="AC263" s="7">
        <f>IF(ISBLANK(AA263),"",MOD(Sheet1!$AA263-1,J)+1)</f>
        <v>3</v>
      </c>
      <c r="AD263" s="7">
        <f t="shared" ca="1" si="7"/>
        <v>72</v>
      </c>
      <c r="AE263" s="7">
        <f ca="1">IFERROR(VLOOKUP($AD263,tblData[],MATCH(AE$10,tblData[#Headers],0),FALSE),"")</f>
        <v>0.6679367737553884</v>
      </c>
      <c r="AF263" s="7">
        <f ca="1">IFERROR(VLOOKUP($AD263,tblData[],MATCH(AF$10,tblData[#Headers],0),FALSE),"")</f>
        <v>0.33966204786084564</v>
      </c>
      <c r="AG263" s="7">
        <f ca="1">IFERROR(VLOOKUP($AD263,tblData[],MATCH(AG$10,tblData[#Headers],0),FALSE),"")</f>
        <v>0.65762799403327798</v>
      </c>
      <c r="AH263" s="7">
        <f ca="1">IFERROR(VLOOKUP($AD263,tblData[],MATCH(AH$10,tblData[#Headers],0),FALSE),"")</f>
        <v>8.5501312118363977</v>
      </c>
    </row>
    <row r="264" spans="27:34" x14ac:dyDescent="0.25">
      <c r="AA264" s="7">
        <v>254</v>
      </c>
      <c r="AB264" s="7">
        <v>11</v>
      </c>
      <c r="AC264" s="7">
        <f>IF(ISBLANK(AA264),"",MOD(Sheet1!$AA264-1,J)+1)</f>
        <v>4</v>
      </c>
      <c r="AD264" s="7">
        <f t="shared" ca="1" si="7"/>
        <v>180</v>
      </c>
      <c r="AE264" s="7">
        <f ca="1">IFERROR(VLOOKUP($AD264,tblData[],MATCH(AE$10,tblData[#Headers],0),FALSE),"")</f>
        <v>0.97251637237860622</v>
      </c>
      <c r="AF264" s="7">
        <f ca="1">IFERROR(VLOOKUP($AD264,tblData[],MATCH(AF$10,tblData[#Headers],0),FALSE),"")</f>
        <v>0.49061501983563249</v>
      </c>
      <c r="AG264" s="7">
        <f ca="1">IFERROR(VLOOKUP($AD264,tblData[],MATCH(AG$10,tblData[#Headers],0),FALSE),"")</f>
        <v>4.1969842633600485E-2</v>
      </c>
      <c r="AH264" s="7">
        <f ca="1">IFERROR(VLOOKUP($AD264,tblData[],MATCH(AH$10,tblData[#Headers],0),FALSE),"")</f>
        <v>7.0288226066006745</v>
      </c>
    </row>
    <row r="265" spans="27:34" x14ac:dyDescent="0.25">
      <c r="AA265" s="7">
        <v>255</v>
      </c>
      <c r="AB265" s="7">
        <v>11</v>
      </c>
      <c r="AC265" s="7">
        <f>IF(ISBLANK(AA265),"",MOD(Sheet1!$AA265-1,J)+1)</f>
        <v>5</v>
      </c>
      <c r="AD265" s="7">
        <f t="shared" ca="1" si="7"/>
        <v>180</v>
      </c>
      <c r="AE265" s="7">
        <f ca="1">IFERROR(VLOOKUP($AD265,tblData[],MATCH(AE$10,tblData[#Headers],0),FALSE),"")</f>
        <v>0.97251637237860622</v>
      </c>
      <c r="AF265" s="7">
        <f ca="1">IFERROR(VLOOKUP($AD265,tblData[],MATCH(AF$10,tblData[#Headers],0),FALSE),"")</f>
        <v>0.49061501983563249</v>
      </c>
      <c r="AG265" s="7">
        <f ca="1">IFERROR(VLOOKUP($AD265,tblData[],MATCH(AG$10,tblData[#Headers],0),FALSE),"")</f>
        <v>4.1969842633600485E-2</v>
      </c>
      <c r="AH265" s="7">
        <f ca="1">IFERROR(VLOOKUP($AD265,tblData[],MATCH(AH$10,tblData[#Headers],0),FALSE),"")</f>
        <v>7.0288226066006745</v>
      </c>
    </row>
    <row r="266" spans="27:34" x14ac:dyDescent="0.25">
      <c r="AA266" s="7">
        <v>256</v>
      </c>
      <c r="AB266" s="7">
        <v>11</v>
      </c>
      <c r="AC266" s="7">
        <f>IF(ISBLANK(AA266),"",MOD(Sheet1!$AA266-1,J)+1)</f>
        <v>6</v>
      </c>
      <c r="AD266" s="7">
        <f t="shared" ca="1" si="7"/>
        <v>50</v>
      </c>
      <c r="AE266" s="7">
        <f ca="1">IFERROR(VLOOKUP($AD266,tblData[],MATCH(AE$10,tblData[#Headers],0),FALSE),"")</f>
        <v>0.14437137747205331</v>
      </c>
      <c r="AF266" s="7">
        <f ca="1">IFERROR(VLOOKUP($AD266,tblData[],MATCH(AF$10,tblData[#Headers],0),FALSE),"")</f>
        <v>0.21767823538611575</v>
      </c>
      <c r="AG266" s="7">
        <f ca="1">IFERROR(VLOOKUP($AD266,tblData[],MATCH(AG$10,tblData[#Headers],0),FALSE),"")</f>
        <v>0.93487684998376508</v>
      </c>
      <c r="AH266" s="7">
        <f ca="1">IFERROR(VLOOKUP($AD266,tblData[],MATCH(AH$10,tblData[#Headers],0),FALSE),"")</f>
        <v>8.8697402003630295</v>
      </c>
    </row>
    <row r="267" spans="27:34" x14ac:dyDescent="0.25">
      <c r="AA267" s="7">
        <v>257</v>
      </c>
      <c r="AB267" s="7">
        <v>11</v>
      </c>
      <c r="AC267" s="7">
        <f>IF(ISBLANK(AA267),"",MOD(Sheet1!$AA267-1,J)+1)</f>
        <v>7</v>
      </c>
      <c r="AD267" s="7">
        <f t="shared" ca="1" si="7"/>
        <v>29</v>
      </c>
      <c r="AE267" s="7">
        <f ca="1">IFERROR(VLOOKUP($AD267,tblData[],MATCH(AE$10,tblData[#Headers],0),FALSE),"")</f>
        <v>0.84123818260932404</v>
      </c>
      <c r="AF267" s="7">
        <f ca="1">IFERROR(VLOOKUP($AD267,tblData[],MATCH(AF$10,tblData[#Headers],0),FALSE),"")</f>
        <v>0.6549610043495816</v>
      </c>
      <c r="AG267" s="7">
        <f ca="1">IFERROR(VLOOKUP($AD267,tblData[],MATCH(AG$10,tblData[#Headers],0),FALSE),"")</f>
        <v>0.39243506962629515</v>
      </c>
      <c r="AH267" s="7">
        <f ca="1">IFERROR(VLOOKUP($AD267,tblData[],MATCH(AH$10,tblData[#Headers],0),FALSE),"")</f>
        <v>8.2294384877028328</v>
      </c>
    </row>
    <row r="268" spans="27:34" x14ac:dyDescent="0.25">
      <c r="AA268" s="7">
        <v>258</v>
      </c>
      <c r="AB268" s="7">
        <v>11</v>
      </c>
      <c r="AC268" s="7">
        <f>IF(ISBLANK(AA268),"",MOD(Sheet1!$AA268-1,J)+1)</f>
        <v>8</v>
      </c>
      <c r="AD268" s="7">
        <f t="shared" ca="1" si="7"/>
        <v>138</v>
      </c>
      <c r="AE268" s="7">
        <f ca="1">IFERROR(VLOOKUP($AD268,tblData[],MATCH(AE$10,tblData[#Headers],0),FALSE),"")</f>
        <v>7.9820862797584935E-3</v>
      </c>
      <c r="AF268" s="7">
        <f ca="1">IFERROR(VLOOKUP($AD268,tblData[],MATCH(AF$10,tblData[#Headers],0),FALSE),"")</f>
        <v>0.43577440052629113</v>
      </c>
      <c r="AG268" s="7">
        <f ca="1">IFERROR(VLOOKUP($AD268,tblData[],MATCH(AG$10,tblData[#Headers],0),FALSE),"")</f>
        <v>0.64301461580696517</v>
      </c>
      <c r="AH268" s="7">
        <f ca="1">IFERROR(VLOOKUP($AD268,tblData[],MATCH(AH$10,tblData[#Headers],0),FALSE),"")</f>
        <v>8.0886438349363665</v>
      </c>
    </row>
    <row r="269" spans="27:34" x14ac:dyDescent="0.25">
      <c r="AA269" s="7">
        <v>259</v>
      </c>
      <c r="AB269" s="7">
        <v>11</v>
      </c>
      <c r="AC269" s="7">
        <f>IF(ISBLANK(AA269),"",MOD(Sheet1!$AA269-1,J)+1)</f>
        <v>9</v>
      </c>
      <c r="AD269" s="7">
        <f t="shared" ref="AD269:AD332" ca="1" si="8">IF(ISBLANK(AA269),"",RANDBETWEEN(1,N))</f>
        <v>74</v>
      </c>
      <c r="AE269" s="7">
        <f ca="1">IFERROR(VLOOKUP($AD269,tblData[],MATCH(AE$10,tblData[#Headers],0),FALSE),"")</f>
        <v>2.2469850666912539E-2</v>
      </c>
      <c r="AF269" s="7">
        <f ca="1">IFERROR(VLOOKUP($AD269,tblData[],MATCH(AF$10,tblData[#Headers],0),FALSE),"")</f>
        <v>0.45167220942327713</v>
      </c>
      <c r="AG269" s="7">
        <f ca="1">IFERROR(VLOOKUP($AD269,tblData[],MATCH(AG$10,tblData[#Headers],0),FALSE),"")</f>
        <v>0.99898982680559134</v>
      </c>
      <c r="AH269" s="7">
        <f ca="1">IFERROR(VLOOKUP($AD269,tblData[],MATCH(AH$10,tblData[#Headers],0),FALSE),"")</f>
        <v>8.9298850792741433</v>
      </c>
    </row>
    <row r="270" spans="27:34" x14ac:dyDescent="0.25">
      <c r="AA270" s="7">
        <v>260</v>
      </c>
      <c r="AB270" s="7">
        <v>11</v>
      </c>
      <c r="AC270" s="7">
        <f>IF(ISBLANK(AA270),"",MOD(Sheet1!$AA270-1,J)+1)</f>
        <v>10</v>
      </c>
      <c r="AD270" s="7">
        <f t="shared" ca="1" si="8"/>
        <v>123</v>
      </c>
      <c r="AE270" s="7">
        <f ca="1">IFERROR(VLOOKUP($AD270,tblData[],MATCH(AE$10,tblData[#Headers],0),FALSE),"")</f>
        <v>0.65806539500569239</v>
      </c>
      <c r="AF270" s="7">
        <f ca="1">IFERROR(VLOOKUP($AD270,tblData[],MATCH(AF$10,tblData[#Headers],0),FALSE),"")</f>
        <v>4.8248005419702422E-2</v>
      </c>
      <c r="AG270" s="7">
        <f ca="1">IFERROR(VLOOKUP($AD270,tblData[],MATCH(AG$10,tblData[#Headers],0),FALSE),"")</f>
        <v>6.255667904301232E-2</v>
      </c>
      <c r="AH270" s="7">
        <f ca="1">IFERROR(VLOOKUP($AD270,tblData[],MATCH(AH$10,tblData[#Headers],0),FALSE),"")</f>
        <v>7.4412201517994658</v>
      </c>
    </row>
    <row r="271" spans="27:34" x14ac:dyDescent="0.25">
      <c r="AA271" s="7">
        <v>261</v>
      </c>
      <c r="AB271" s="7">
        <v>11</v>
      </c>
      <c r="AC271" s="7">
        <f>IF(ISBLANK(AA271),"",MOD(Sheet1!$AA271-1,J)+1)</f>
        <v>11</v>
      </c>
      <c r="AD271" s="7">
        <f t="shared" ca="1" si="8"/>
        <v>10</v>
      </c>
      <c r="AE271" s="7">
        <f ca="1">IFERROR(VLOOKUP($AD271,tblData[],MATCH(AE$10,tblData[#Headers],0),FALSE),"")</f>
        <v>0.26913483869143495</v>
      </c>
      <c r="AF271" s="7">
        <f ca="1">IFERROR(VLOOKUP($AD271,tblData[],MATCH(AF$10,tblData[#Headers],0),FALSE),"")</f>
        <v>0.59459396107831008</v>
      </c>
      <c r="AG271" s="7">
        <f ca="1">IFERROR(VLOOKUP($AD271,tblData[],MATCH(AG$10,tblData[#Headers],0),FALSE),"")</f>
        <v>0.94829300935122141</v>
      </c>
      <c r="AH271" s="7">
        <f ca="1">IFERROR(VLOOKUP($AD271,tblData[],MATCH(AH$10,tblData[#Headers],0),FALSE),"")</f>
        <v>8.4730782832031011</v>
      </c>
    </row>
    <row r="272" spans="27:34" x14ac:dyDescent="0.25">
      <c r="AA272" s="7">
        <v>262</v>
      </c>
      <c r="AB272" s="7">
        <v>11</v>
      </c>
      <c r="AC272" s="7">
        <f>IF(ISBLANK(AA272),"",MOD(Sheet1!$AA272-1,J)+1)</f>
        <v>12</v>
      </c>
      <c r="AD272" s="7">
        <f t="shared" ca="1" si="8"/>
        <v>38</v>
      </c>
      <c r="AE272" s="7">
        <f ca="1">IFERROR(VLOOKUP($AD272,tblData[],MATCH(AE$10,tblData[#Headers],0),FALSE),"")</f>
        <v>3.8797141815670844E-2</v>
      </c>
      <c r="AF272" s="7">
        <f ca="1">IFERROR(VLOOKUP($AD272,tblData[],MATCH(AF$10,tblData[#Headers],0),FALSE),"")</f>
        <v>0.14678969354224536</v>
      </c>
      <c r="AG272" s="7">
        <f ca="1">IFERROR(VLOOKUP($AD272,tblData[],MATCH(AG$10,tblData[#Headers],0),FALSE),"")</f>
        <v>0.70230914028652336</v>
      </c>
      <c r="AH272" s="7">
        <f ca="1">IFERROR(VLOOKUP($AD272,tblData[],MATCH(AH$10,tblData[#Headers],0),FALSE),"")</f>
        <v>16.697711584667275</v>
      </c>
    </row>
    <row r="273" spans="27:34" x14ac:dyDescent="0.25">
      <c r="AA273" s="7">
        <v>263</v>
      </c>
      <c r="AB273" s="7">
        <v>11</v>
      </c>
      <c r="AC273" s="7">
        <f>IF(ISBLANK(AA273),"",MOD(Sheet1!$AA273-1,J)+1)</f>
        <v>13</v>
      </c>
      <c r="AD273" s="7">
        <f t="shared" ca="1" si="8"/>
        <v>29</v>
      </c>
      <c r="AE273" s="7">
        <f ca="1">IFERROR(VLOOKUP($AD273,tblData[],MATCH(AE$10,tblData[#Headers],0),FALSE),"")</f>
        <v>0.84123818260932404</v>
      </c>
      <c r="AF273" s="7">
        <f ca="1">IFERROR(VLOOKUP($AD273,tblData[],MATCH(AF$10,tblData[#Headers],0),FALSE),"")</f>
        <v>0.6549610043495816</v>
      </c>
      <c r="AG273" s="7">
        <f ca="1">IFERROR(VLOOKUP($AD273,tblData[],MATCH(AG$10,tblData[#Headers],0),FALSE),"")</f>
        <v>0.39243506962629515</v>
      </c>
      <c r="AH273" s="7">
        <f ca="1">IFERROR(VLOOKUP($AD273,tblData[],MATCH(AH$10,tblData[#Headers],0),FALSE),"")</f>
        <v>8.2294384877028328</v>
      </c>
    </row>
    <row r="274" spans="27:34" x14ac:dyDescent="0.25">
      <c r="AA274" s="7">
        <v>264</v>
      </c>
      <c r="AB274" s="7">
        <v>11</v>
      </c>
      <c r="AC274" s="7">
        <f>IF(ISBLANK(AA274),"",MOD(Sheet1!$AA274-1,J)+1)</f>
        <v>14</v>
      </c>
      <c r="AD274" s="7">
        <f t="shared" ca="1" si="8"/>
        <v>103</v>
      </c>
      <c r="AE274" s="7">
        <f ca="1">IFERROR(VLOOKUP($AD274,tblData[],MATCH(AE$10,tblData[#Headers],0),FALSE),"")</f>
        <v>0.4932211826473657</v>
      </c>
      <c r="AF274" s="7">
        <f ca="1">IFERROR(VLOOKUP($AD274,tblData[],MATCH(AF$10,tblData[#Headers],0),FALSE),"")</f>
        <v>0.92637385374180714</v>
      </c>
      <c r="AG274" s="7">
        <f ca="1">IFERROR(VLOOKUP($AD274,tblData[],MATCH(AG$10,tblData[#Headers],0),FALSE),"")</f>
        <v>0.1419801539543607</v>
      </c>
      <c r="AH274" s="7">
        <f ca="1">IFERROR(VLOOKUP($AD274,tblData[],MATCH(AH$10,tblData[#Headers],0),FALSE),"")</f>
        <v>8.3607377335312236</v>
      </c>
    </row>
    <row r="275" spans="27:34" x14ac:dyDescent="0.25">
      <c r="AA275" s="7">
        <v>265</v>
      </c>
      <c r="AB275" s="7">
        <v>11</v>
      </c>
      <c r="AC275" s="7">
        <f>IF(ISBLANK(AA275),"",MOD(Sheet1!$AA275-1,J)+1)</f>
        <v>15</v>
      </c>
      <c r="AD275" s="7">
        <f t="shared" ca="1" si="8"/>
        <v>129</v>
      </c>
      <c r="AE275" s="7">
        <f ca="1">IFERROR(VLOOKUP($AD275,tblData[],MATCH(AE$10,tblData[#Headers],0),FALSE),"")</f>
        <v>0.60161624507848688</v>
      </c>
      <c r="AF275" s="7">
        <f ca="1">IFERROR(VLOOKUP($AD275,tblData[],MATCH(AF$10,tblData[#Headers],0),FALSE),"")</f>
        <v>2.3936578596782332E-2</v>
      </c>
      <c r="AG275" s="7">
        <f ca="1">IFERROR(VLOOKUP($AD275,tblData[],MATCH(AG$10,tblData[#Headers],0),FALSE),"")</f>
        <v>0.10639317671670145</v>
      </c>
      <c r="AH275" s="7">
        <f ca="1">IFERROR(VLOOKUP($AD275,tblData[],MATCH(AH$10,tblData[#Headers],0),FALSE),"")</f>
        <v>3.8844715508420649</v>
      </c>
    </row>
    <row r="276" spans="27:34" x14ac:dyDescent="0.25">
      <c r="AA276" s="7">
        <v>266</v>
      </c>
      <c r="AB276" s="7">
        <v>11</v>
      </c>
      <c r="AC276" s="7">
        <f>IF(ISBLANK(AA276),"",MOD(Sheet1!$AA276-1,J)+1)</f>
        <v>16</v>
      </c>
      <c r="AD276" s="7">
        <f t="shared" ca="1" si="8"/>
        <v>193</v>
      </c>
      <c r="AE276" s="7">
        <f ca="1">IFERROR(VLOOKUP($AD276,tblData[],MATCH(AE$10,tblData[#Headers],0),FALSE),"")</f>
        <v>0.82667199700596827</v>
      </c>
      <c r="AF276" s="7">
        <f ca="1">IFERROR(VLOOKUP($AD276,tblData[],MATCH(AF$10,tblData[#Headers],0),FALSE),"")</f>
        <v>0.49067825054908154</v>
      </c>
      <c r="AG276" s="7">
        <f ca="1">IFERROR(VLOOKUP($AD276,tblData[],MATCH(AG$10,tblData[#Headers],0),FALSE),"")</f>
        <v>0.24194069589447464</v>
      </c>
      <c r="AH276" s="7">
        <f ca="1">IFERROR(VLOOKUP($AD276,tblData[],MATCH(AH$10,tblData[#Headers],0),FALSE),"")</f>
        <v>9.1978893257689016</v>
      </c>
    </row>
    <row r="277" spans="27:34" x14ac:dyDescent="0.25">
      <c r="AA277" s="7">
        <v>267</v>
      </c>
      <c r="AB277" s="7">
        <v>11</v>
      </c>
      <c r="AC277" s="7">
        <f>IF(ISBLANK(AA277),"",MOD(Sheet1!$AA277-1,J)+1)</f>
        <v>17</v>
      </c>
      <c r="AD277" s="7">
        <f t="shared" ca="1" si="8"/>
        <v>171</v>
      </c>
      <c r="AE277" s="7">
        <f ca="1">IFERROR(VLOOKUP($AD277,tblData[],MATCH(AE$10,tblData[#Headers],0),FALSE),"")</f>
        <v>0.13076313395400119</v>
      </c>
      <c r="AF277" s="7">
        <f ca="1">IFERROR(VLOOKUP($AD277,tblData[],MATCH(AF$10,tblData[#Headers],0),FALSE),"")</f>
        <v>0.61663797227249573</v>
      </c>
      <c r="AG277" s="7">
        <f ca="1">IFERROR(VLOOKUP($AD277,tblData[],MATCH(AG$10,tblData[#Headers],0),FALSE),"")</f>
        <v>0.92161142954587238</v>
      </c>
      <c r="AH277" s="7">
        <f ca="1">IFERROR(VLOOKUP($AD277,tblData[],MATCH(AH$10,tblData[#Headers],0),FALSE),"")</f>
        <v>14.483037875210048</v>
      </c>
    </row>
    <row r="278" spans="27:34" x14ac:dyDescent="0.25">
      <c r="AA278" s="7">
        <v>268</v>
      </c>
      <c r="AB278" s="7">
        <v>11</v>
      </c>
      <c r="AC278" s="7">
        <f>IF(ISBLANK(AA278),"",MOD(Sheet1!$AA278-1,J)+1)</f>
        <v>18</v>
      </c>
      <c r="AD278" s="7">
        <f t="shared" ca="1" si="8"/>
        <v>74</v>
      </c>
      <c r="AE278" s="7">
        <f ca="1">IFERROR(VLOOKUP($AD278,tblData[],MATCH(AE$10,tblData[#Headers],0),FALSE),"")</f>
        <v>2.2469850666912539E-2</v>
      </c>
      <c r="AF278" s="7">
        <f ca="1">IFERROR(VLOOKUP($AD278,tblData[],MATCH(AF$10,tblData[#Headers],0),FALSE),"")</f>
        <v>0.45167220942327713</v>
      </c>
      <c r="AG278" s="7">
        <f ca="1">IFERROR(VLOOKUP($AD278,tblData[],MATCH(AG$10,tblData[#Headers],0),FALSE),"")</f>
        <v>0.99898982680559134</v>
      </c>
      <c r="AH278" s="7">
        <f ca="1">IFERROR(VLOOKUP($AD278,tblData[],MATCH(AH$10,tblData[#Headers],0),FALSE),"")</f>
        <v>8.9298850792741433</v>
      </c>
    </row>
    <row r="279" spans="27:34" x14ac:dyDescent="0.25">
      <c r="AA279" s="7">
        <v>269</v>
      </c>
      <c r="AB279" s="7">
        <v>11</v>
      </c>
      <c r="AC279" s="7">
        <f>IF(ISBLANK(AA279),"",MOD(Sheet1!$AA279-1,J)+1)</f>
        <v>19</v>
      </c>
      <c r="AD279" s="7">
        <f t="shared" ca="1" si="8"/>
        <v>70</v>
      </c>
      <c r="AE279" s="7">
        <f ca="1">IFERROR(VLOOKUP($AD279,tblData[],MATCH(AE$10,tblData[#Headers],0),FALSE),"")</f>
        <v>0.84439998381948689</v>
      </c>
      <c r="AF279" s="7">
        <f ca="1">IFERROR(VLOOKUP($AD279,tblData[],MATCH(AF$10,tblData[#Headers],0),FALSE),"")</f>
        <v>0.55587062864010761</v>
      </c>
      <c r="AG279" s="7">
        <f ca="1">IFERROR(VLOOKUP($AD279,tblData[],MATCH(AG$10,tblData[#Headers],0),FALSE),"")</f>
        <v>0.18243490769543869</v>
      </c>
      <c r="AH279" s="7">
        <f ca="1">IFERROR(VLOOKUP($AD279,tblData[],MATCH(AH$10,tblData[#Headers],0),FALSE),"")</f>
        <v>6.9819889408019522</v>
      </c>
    </row>
    <row r="280" spans="27:34" x14ac:dyDescent="0.25">
      <c r="AA280" s="7">
        <v>270</v>
      </c>
      <c r="AB280" s="7">
        <v>11</v>
      </c>
      <c r="AC280" s="7">
        <f>IF(ISBLANK(AA280),"",MOD(Sheet1!$AA280-1,J)+1)</f>
        <v>20</v>
      </c>
      <c r="AD280" s="7">
        <f t="shared" ca="1" si="8"/>
        <v>125</v>
      </c>
      <c r="AE280" s="7">
        <f ca="1">IFERROR(VLOOKUP($AD280,tblData[],MATCH(AE$10,tblData[#Headers],0),FALSE),"")</f>
        <v>0.63421143271250946</v>
      </c>
      <c r="AF280" s="7">
        <f ca="1">IFERROR(VLOOKUP($AD280,tblData[],MATCH(AF$10,tblData[#Headers],0),FALSE),"")</f>
        <v>0.65112434791652229</v>
      </c>
      <c r="AG280" s="7">
        <f ca="1">IFERROR(VLOOKUP($AD280,tblData[],MATCH(AG$10,tblData[#Headers],0),FALSE),"")</f>
        <v>0.39517914833672241</v>
      </c>
      <c r="AH280" s="7">
        <f ca="1">IFERROR(VLOOKUP($AD280,tblData[],MATCH(AH$10,tblData[#Headers],0),FALSE),"")</f>
        <v>7.1221626090059162</v>
      </c>
    </row>
    <row r="281" spans="27:34" x14ac:dyDescent="0.25">
      <c r="AA281" s="7">
        <v>271</v>
      </c>
      <c r="AB281" s="7">
        <v>11</v>
      </c>
      <c r="AC281" s="7">
        <f>IF(ISBLANK(AA281),"",MOD(Sheet1!$AA281-1,J)+1)</f>
        <v>21</v>
      </c>
      <c r="AD281" s="7">
        <f t="shared" ca="1" si="8"/>
        <v>122</v>
      </c>
      <c r="AE281" s="7">
        <f ca="1">IFERROR(VLOOKUP($AD281,tblData[],MATCH(AE$10,tblData[#Headers],0),FALSE),"")</f>
        <v>0.74749687735418324</v>
      </c>
      <c r="AF281" s="7">
        <f ca="1">IFERROR(VLOOKUP($AD281,tblData[],MATCH(AF$10,tblData[#Headers],0),FALSE),"")</f>
        <v>0.87957172831512498</v>
      </c>
      <c r="AG281" s="7">
        <f ca="1">IFERROR(VLOOKUP($AD281,tblData[],MATCH(AG$10,tblData[#Headers],0),FALSE),"")</f>
        <v>0.78530047199472497</v>
      </c>
      <c r="AH281" s="7">
        <f ca="1">IFERROR(VLOOKUP($AD281,tblData[],MATCH(AH$10,tblData[#Headers],0),FALSE),"")</f>
        <v>10.251653108292818</v>
      </c>
    </row>
    <row r="282" spans="27:34" x14ac:dyDescent="0.25">
      <c r="AA282" s="7">
        <v>272</v>
      </c>
      <c r="AB282" s="7">
        <v>11</v>
      </c>
      <c r="AC282" s="7">
        <f>IF(ISBLANK(AA282),"",MOD(Sheet1!$AA282-1,J)+1)</f>
        <v>22</v>
      </c>
      <c r="AD282" s="7">
        <f t="shared" ca="1" si="8"/>
        <v>38</v>
      </c>
      <c r="AE282" s="7">
        <f ca="1">IFERROR(VLOOKUP($AD282,tblData[],MATCH(AE$10,tblData[#Headers],0),FALSE),"")</f>
        <v>3.8797141815670844E-2</v>
      </c>
      <c r="AF282" s="7">
        <f ca="1">IFERROR(VLOOKUP($AD282,tblData[],MATCH(AF$10,tblData[#Headers],0),FALSE),"")</f>
        <v>0.14678969354224536</v>
      </c>
      <c r="AG282" s="7">
        <f ca="1">IFERROR(VLOOKUP($AD282,tblData[],MATCH(AG$10,tblData[#Headers],0),FALSE),"")</f>
        <v>0.70230914028652336</v>
      </c>
      <c r="AH282" s="7">
        <f ca="1">IFERROR(VLOOKUP($AD282,tblData[],MATCH(AH$10,tblData[#Headers],0),FALSE),"")</f>
        <v>16.697711584667275</v>
      </c>
    </row>
    <row r="283" spans="27:34" x14ac:dyDescent="0.25">
      <c r="AA283" s="7">
        <v>273</v>
      </c>
      <c r="AB283" s="7">
        <v>11</v>
      </c>
      <c r="AC283" s="7">
        <f>IF(ISBLANK(AA283),"",MOD(Sheet1!$AA283-1,J)+1)</f>
        <v>23</v>
      </c>
      <c r="AD283" s="7">
        <f t="shared" ca="1" si="8"/>
        <v>139</v>
      </c>
      <c r="AE283" s="7">
        <f ca="1">IFERROR(VLOOKUP($AD283,tblData[],MATCH(AE$10,tblData[#Headers],0),FALSE),"")</f>
        <v>0.83723062372926016</v>
      </c>
      <c r="AF283" s="7">
        <f ca="1">IFERROR(VLOOKUP($AD283,tblData[],MATCH(AF$10,tblData[#Headers],0),FALSE),"")</f>
        <v>0.98939018804253764</v>
      </c>
      <c r="AG283" s="7">
        <f ca="1">IFERROR(VLOOKUP($AD283,tblData[],MATCH(AG$10,tblData[#Headers],0),FALSE),"")</f>
        <v>0.82307272718246516</v>
      </c>
      <c r="AH283" s="7">
        <f ca="1">IFERROR(VLOOKUP($AD283,tblData[],MATCH(AH$10,tblData[#Headers],0),FALSE),"")</f>
        <v>13.18109184779814</v>
      </c>
    </row>
    <row r="284" spans="27:34" x14ac:dyDescent="0.25">
      <c r="AA284" s="7">
        <v>274</v>
      </c>
      <c r="AB284" s="7">
        <v>11</v>
      </c>
      <c r="AC284" s="7">
        <f>IF(ISBLANK(AA284),"",MOD(Sheet1!$AA284-1,J)+1)</f>
        <v>24</v>
      </c>
      <c r="AD284" s="7">
        <f t="shared" ca="1" si="8"/>
        <v>47</v>
      </c>
      <c r="AE284" s="7">
        <f ca="1">IFERROR(VLOOKUP($AD284,tblData[],MATCH(AE$10,tblData[#Headers],0),FALSE),"")</f>
        <v>0.12510227562227871</v>
      </c>
      <c r="AF284" s="7">
        <f ca="1">IFERROR(VLOOKUP($AD284,tblData[],MATCH(AF$10,tblData[#Headers],0),FALSE),"")</f>
        <v>0.15657598624188818</v>
      </c>
      <c r="AG284" s="7">
        <f ca="1">IFERROR(VLOOKUP($AD284,tblData[],MATCH(AG$10,tblData[#Headers],0),FALSE),"")</f>
        <v>0.23490892319007117</v>
      </c>
      <c r="AH284" s="7">
        <f ca="1">IFERROR(VLOOKUP($AD284,tblData[],MATCH(AH$10,tblData[#Headers],0),FALSE),"")</f>
        <v>2.6674444293742008</v>
      </c>
    </row>
    <row r="285" spans="27:34" x14ac:dyDescent="0.25">
      <c r="AA285" s="7">
        <v>275</v>
      </c>
      <c r="AB285" s="7">
        <v>11</v>
      </c>
      <c r="AC285" s="7">
        <f>IF(ISBLANK(AA285),"",MOD(Sheet1!$AA285-1,J)+1)</f>
        <v>25</v>
      </c>
      <c r="AD285" s="7">
        <f t="shared" ca="1" si="8"/>
        <v>29</v>
      </c>
      <c r="AE285" s="7">
        <f ca="1">IFERROR(VLOOKUP($AD285,tblData[],MATCH(AE$10,tblData[#Headers],0),FALSE),"")</f>
        <v>0.84123818260932404</v>
      </c>
      <c r="AF285" s="7">
        <f ca="1">IFERROR(VLOOKUP($AD285,tblData[],MATCH(AF$10,tblData[#Headers],0),FALSE),"")</f>
        <v>0.6549610043495816</v>
      </c>
      <c r="AG285" s="7">
        <f ca="1">IFERROR(VLOOKUP($AD285,tblData[],MATCH(AG$10,tblData[#Headers],0),FALSE),"")</f>
        <v>0.39243506962629515</v>
      </c>
      <c r="AH285" s="7">
        <f ca="1">IFERROR(VLOOKUP($AD285,tblData[],MATCH(AH$10,tblData[#Headers],0),FALSE),"")</f>
        <v>8.2294384877028328</v>
      </c>
    </row>
    <row r="286" spans="27:34" x14ac:dyDescent="0.25">
      <c r="AA286" s="7">
        <v>276</v>
      </c>
      <c r="AB286" s="7">
        <v>12</v>
      </c>
      <c r="AC286" s="7">
        <f>IF(ISBLANK(AA286),"",MOD(Sheet1!$AA286-1,J)+1)</f>
        <v>1</v>
      </c>
      <c r="AD286" s="7">
        <f t="shared" ca="1" si="8"/>
        <v>48</v>
      </c>
      <c r="AE286" s="7">
        <f ca="1">IFERROR(VLOOKUP($AD286,tblData[],MATCH(AE$10,tblData[#Headers],0),FALSE),"")</f>
        <v>0.12953965202891471</v>
      </c>
      <c r="AF286" s="7">
        <f ca="1">IFERROR(VLOOKUP($AD286,tblData[],MATCH(AF$10,tblData[#Headers],0),FALSE),"")</f>
        <v>0.57405849821496313</v>
      </c>
      <c r="AG286" s="7">
        <f ca="1">IFERROR(VLOOKUP($AD286,tblData[],MATCH(AG$10,tblData[#Headers],0),FALSE),"")</f>
        <v>0.14728497880456426</v>
      </c>
      <c r="AH286" s="7">
        <f ca="1">IFERROR(VLOOKUP($AD286,tblData[],MATCH(AH$10,tblData[#Headers],0),FALSE),"")</f>
        <v>4.2097831016178322</v>
      </c>
    </row>
    <row r="287" spans="27:34" x14ac:dyDescent="0.25">
      <c r="AA287" s="7">
        <v>277</v>
      </c>
      <c r="AB287" s="7">
        <v>12</v>
      </c>
      <c r="AC287" s="7">
        <f>IF(ISBLANK(AA287),"",MOD(Sheet1!$AA287-1,J)+1)</f>
        <v>2</v>
      </c>
      <c r="AD287" s="7">
        <f t="shared" ca="1" si="8"/>
        <v>33</v>
      </c>
      <c r="AE287" s="7">
        <f ca="1">IFERROR(VLOOKUP($AD287,tblData[],MATCH(AE$10,tblData[#Headers],0),FALSE),"")</f>
        <v>0.10447353197696374</v>
      </c>
      <c r="AF287" s="7">
        <f ca="1">IFERROR(VLOOKUP($AD287,tblData[],MATCH(AF$10,tblData[#Headers],0),FALSE),"")</f>
        <v>0.26235303380786046</v>
      </c>
      <c r="AG287" s="7">
        <f ca="1">IFERROR(VLOOKUP($AD287,tblData[],MATCH(AG$10,tblData[#Headers],0),FALSE),"")</f>
        <v>0.60728108485173349</v>
      </c>
      <c r="AH287" s="7">
        <f ca="1">IFERROR(VLOOKUP($AD287,tblData[],MATCH(AH$10,tblData[#Headers],0),FALSE),"")</f>
        <v>5.0906550442508616</v>
      </c>
    </row>
    <row r="288" spans="27:34" x14ac:dyDescent="0.25">
      <c r="AA288" s="7">
        <v>278</v>
      </c>
      <c r="AB288" s="7">
        <v>12</v>
      </c>
      <c r="AC288" s="7">
        <f>IF(ISBLANK(AA288),"",MOD(Sheet1!$AA288-1,J)+1)</f>
        <v>3</v>
      </c>
      <c r="AD288" s="7">
        <f t="shared" ca="1" si="8"/>
        <v>68</v>
      </c>
      <c r="AE288" s="7">
        <f ca="1">IFERROR(VLOOKUP($AD288,tblData[],MATCH(AE$10,tblData[#Headers],0),FALSE),"")</f>
        <v>0.20842126044748166</v>
      </c>
      <c r="AF288" s="7">
        <f ca="1">IFERROR(VLOOKUP($AD288,tblData[],MATCH(AF$10,tblData[#Headers],0),FALSE),"")</f>
        <v>0.15212247152204539</v>
      </c>
      <c r="AG288" s="7">
        <f ca="1">IFERROR(VLOOKUP($AD288,tblData[],MATCH(AG$10,tblData[#Headers],0),FALSE),"")</f>
        <v>0.58074163390273181</v>
      </c>
      <c r="AH288" s="7">
        <f ca="1">IFERROR(VLOOKUP($AD288,tblData[],MATCH(AH$10,tblData[#Headers],0),FALSE),"")</f>
        <v>5.9911025495129806</v>
      </c>
    </row>
    <row r="289" spans="27:34" x14ac:dyDescent="0.25">
      <c r="AA289" s="7">
        <v>279</v>
      </c>
      <c r="AB289" s="7">
        <v>12</v>
      </c>
      <c r="AC289" s="7">
        <f>IF(ISBLANK(AA289),"",MOD(Sheet1!$AA289-1,J)+1)</f>
        <v>4</v>
      </c>
      <c r="AD289" s="7">
        <f t="shared" ca="1" si="8"/>
        <v>165</v>
      </c>
      <c r="AE289" s="7">
        <f ca="1">IFERROR(VLOOKUP($AD289,tblData[],MATCH(AE$10,tblData[#Headers],0),FALSE),"")</f>
        <v>0.4560556570295824</v>
      </c>
      <c r="AF289" s="7">
        <f ca="1">IFERROR(VLOOKUP($AD289,tblData[],MATCH(AF$10,tblData[#Headers],0),FALSE),"")</f>
        <v>0.84664476561944257</v>
      </c>
      <c r="AG289" s="7">
        <f ca="1">IFERROR(VLOOKUP($AD289,tblData[],MATCH(AG$10,tblData[#Headers],0),FALSE),"")</f>
        <v>0.62977479944892734</v>
      </c>
      <c r="AH289" s="7">
        <f ca="1">IFERROR(VLOOKUP($AD289,tblData[],MATCH(AH$10,tblData[#Headers],0),FALSE),"")</f>
        <v>10.922558140651898</v>
      </c>
    </row>
    <row r="290" spans="27:34" x14ac:dyDescent="0.25">
      <c r="AA290" s="7">
        <v>280</v>
      </c>
      <c r="AB290" s="7">
        <v>12</v>
      </c>
      <c r="AC290" s="7">
        <f>IF(ISBLANK(AA290),"",MOD(Sheet1!$AA290-1,J)+1)</f>
        <v>5</v>
      </c>
      <c r="AD290" s="7">
        <f t="shared" ca="1" si="8"/>
        <v>36</v>
      </c>
      <c r="AE290" s="7">
        <f ca="1">IFERROR(VLOOKUP($AD290,tblData[],MATCH(AE$10,tblData[#Headers],0),FALSE),"")</f>
        <v>0.70020811991457732</v>
      </c>
      <c r="AF290" s="7">
        <f ca="1">IFERROR(VLOOKUP($AD290,tblData[],MATCH(AF$10,tblData[#Headers],0),FALSE),"")</f>
        <v>0.71216832445680633</v>
      </c>
      <c r="AG290" s="7">
        <f ca="1">IFERROR(VLOOKUP($AD290,tblData[],MATCH(AG$10,tblData[#Headers],0),FALSE),"")</f>
        <v>0.15106534228804258</v>
      </c>
      <c r="AH290" s="7">
        <f ca="1">IFERROR(VLOOKUP($AD290,tblData[],MATCH(AH$10,tblData[#Headers],0),FALSE),"")</f>
        <v>9.899564151559531</v>
      </c>
    </row>
    <row r="291" spans="27:34" x14ac:dyDescent="0.25">
      <c r="AA291" s="7">
        <v>281</v>
      </c>
      <c r="AB291" s="7">
        <v>12</v>
      </c>
      <c r="AC291" s="7">
        <f>IF(ISBLANK(AA291),"",MOD(Sheet1!$AA291-1,J)+1)</f>
        <v>6</v>
      </c>
      <c r="AD291" s="7">
        <f t="shared" ca="1" si="8"/>
        <v>1</v>
      </c>
      <c r="AE291" s="7">
        <f ca="1">IFERROR(VLOOKUP($AD291,tblData[],MATCH(AE$10,tblData[#Headers],0),FALSE),"")</f>
        <v>0.35051950668830778</v>
      </c>
      <c r="AF291" s="7">
        <f ca="1">IFERROR(VLOOKUP($AD291,tblData[],MATCH(AF$10,tblData[#Headers],0),FALSE),"")</f>
        <v>0.30514943816322493</v>
      </c>
      <c r="AG291" s="7">
        <f ca="1">IFERROR(VLOOKUP($AD291,tblData[],MATCH(AG$10,tblData[#Headers],0),FALSE),"")</f>
        <v>0.8256775774382239</v>
      </c>
      <c r="AH291" s="7">
        <f ca="1">IFERROR(VLOOKUP($AD291,tblData[],MATCH(AH$10,tblData[#Headers],0),FALSE),"")</f>
        <v>6.833569721946616</v>
      </c>
    </row>
    <row r="292" spans="27:34" x14ac:dyDescent="0.25">
      <c r="AA292" s="7">
        <v>282</v>
      </c>
      <c r="AB292" s="7">
        <v>12</v>
      </c>
      <c r="AC292" s="7">
        <f>IF(ISBLANK(AA292),"",MOD(Sheet1!$AA292-1,J)+1)</f>
        <v>7</v>
      </c>
      <c r="AD292" s="7">
        <f t="shared" ca="1" si="8"/>
        <v>42</v>
      </c>
      <c r="AE292" s="7">
        <f ca="1">IFERROR(VLOOKUP($AD292,tblData[],MATCH(AE$10,tblData[#Headers],0),FALSE),"")</f>
        <v>0.7441959604768057</v>
      </c>
      <c r="AF292" s="7">
        <f ca="1">IFERROR(VLOOKUP($AD292,tblData[],MATCH(AF$10,tblData[#Headers],0),FALSE),"")</f>
        <v>0.3737710497415293</v>
      </c>
      <c r="AG292" s="7">
        <f ca="1">IFERROR(VLOOKUP($AD292,tblData[],MATCH(AG$10,tblData[#Headers],0),FALSE),"")</f>
        <v>0.59365198473866154</v>
      </c>
      <c r="AH292" s="7">
        <f ca="1">IFERROR(VLOOKUP($AD292,tblData[],MATCH(AH$10,tblData[#Headers],0),FALSE),"")</f>
        <v>8.6386465643154189</v>
      </c>
    </row>
    <row r="293" spans="27:34" x14ac:dyDescent="0.25">
      <c r="AA293" s="7">
        <v>283</v>
      </c>
      <c r="AB293" s="7">
        <v>12</v>
      </c>
      <c r="AC293" s="7">
        <f>IF(ISBLANK(AA293),"",MOD(Sheet1!$AA293-1,J)+1)</f>
        <v>8</v>
      </c>
      <c r="AD293" s="7">
        <f t="shared" ca="1" si="8"/>
        <v>23</v>
      </c>
      <c r="AE293" s="7">
        <f ca="1">IFERROR(VLOOKUP($AD293,tblData[],MATCH(AE$10,tblData[#Headers],0),FALSE),"")</f>
        <v>0.19139014752198558</v>
      </c>
      <c r="AF293" s="7">
        <f ca="1">IFERROR(VLOOKUP($AD293,tblData[],MATCH(AF$10,tblData[#Headers],0),FALSE),"")</f>
        <v>0.12254515532154275</v>
      </c>
      <c r="AG293" s="7">
        <f ca="1">IFERROR(VLOOKUP($AD293,tblData[],MATCH(AG$10,tblData[#Headers],0),FALSE),"")</f>
        <v>0.85081351953119444</v>
      </c>
      <c r="AH293" s="7">
        <f ca="1">IFERROR(VLOOKUP($AD293,tblData[],MATCH(AH$10,tblData[#Headers],0),FALSE),"")</f>
        <v>8.0543187944280632</v>
      </c>
    </row>
    <row r="294" spans="27:34" x14ac:dyDescent="0.25">
      <c r="AA294" s="7">
        <v>284</v>
      </c>
      <c r="AB294" s="7">
        <v>12</v>
      </c>
      <c r="AC294" s="7">
        <f>IF(ISBLANK(AA294),"",MOD(Sheet1!$AA294-1,J)+1)</f>
        <v>9</v>
      </c>
      <c r="AD294" s="7">
        <f t="shared" ca="1" si="8"/>
        <v>173</v>
      </c>
      <c r="AE294" s="7">
        <f ca="1">IFERROR(VLOOKUP($AD294,tblData[],MATCH(AE$10,tblData[#Headers],0),FALSE),"")</f>
        <v>6.514328902932609E-2</v>
      </c>
      <c r="AF294" s="7">
        <f ca="1">IFERROR(VLOOKUP($AD294,tblData[],MATCH(AF$10,tblData[#Headers],0),FALSE),"")</f>
        <v>0.46105704010002058</v>
      </c>
      <c r="AG294" s="7">
        <f ca="1">IFERROR(VLOOKUP($AD294,tblData[],MATCH(AG$10,tblData[#Headers],0),FALSE),"")</f>
        <v>0.26635212478774661</v>
      </c>
      <c r="AH294" s="7">
        <f ca="1">IFERROR(VLOOKUP($AD294,tblData[],MATCH(AH$10,tblData[#Headers],0),FALSE),"")</f>
        <v>3.9428250695310991</v>
      </c>
    </row>
    <row r="295" spans="27:34" x14ac:dyDescent="0.25">
      <c r="AA295" s="7">
        <v>285</v>
      </c>
      <c r="AB295" s="7">
        <v>12</v>
      </c>
      <c r="AC295" s="7">
        <f>IF(ISBLANK(AA295),"",MOD(Sheet1!$AA295-1,J)+1)</f>
        <v>10</v>
      </c>
      <c r="AD295" s="7">
        <f t="shared" ca="1" si="8"/>
        <v>109</v>
      </c>
      <c r="AE295" s="7">
        <f ca="1">IFERROR(VLOOKUP($AD295,tblData[],MATCH(AE$10,tblData[#Headers],0),FALSE),"")</f>
        <v>0.91497989218526232</v>
      </c>
      <c r="AF295" s="7">
        <f ca="1">IFERROR(VLOOKUP($AD295,tblData[],MATCH(AF$10,tblData[#Headers],0),FALSE),"")</f>
        <v>0.81024905641457079</v>
      </c>
      <c r="AG295" s="7">
        <f ca="1">IFERROR(VLOOKUP($AD295,tblData[],MATCH(AG$10,tblData[#Headers],0),FALSE),"")</f>
        <v>0.24067208095383086</v>
      </c>
      <c r="AH295" s="7">
        <f ca="1">IFERROR(VLOOKUP($AD295,tblData[],MATCH(AH$10,tblData[#Headers],0),FALSE),"")</f>
        <v>9.0751282951532346</v>
      </c>
    </row>
    <row r="296" spans="27:34" x14ac:dyDescent="0.25">
      <c r="AA296" s="7">
        <v>286</v>
      </c>
      <c r="AB296" s="7">
        <v>12</v>
      </c>
      <c r="AC296" s="7">
        <f>IF(ISBLANK(AA296),"",MOD(Sheet1!$AA296-1,J)+1)</f>
        <v>11</v>
      </c>
      <c r="AD296" s="7">
        <f t="shared" ca="1" si="8"/>
        <v>20</v>
      </c>
      <c r="AE296" s="7">
        <f ca="1">IFERROR(VLOOKUP($AD296,tblData[],MATCH(AE$10,tblData[#Headers],0),FALSE),"")</f>
        <v>0.24683956628205439</v>
      </c>
      <c r="AF296" s="7">
        <f ca="1">IFERROR(VLOOKUP($AD296,tblData[],MATCH(AF$10,tblData[#Headers],0),FALSE),"")</f>
        <v>0.12909528742168508</v>
      </c>
      <c r="AG296" s="7">
        <f ca="1">IFERROR(VLOOKUP($AD296,tblData[],MATCH(AG$10,tblData[#Headers],0),FALSE),"")</f>
        <v>0.93853343376500231</v>
      </c>
      <c r="AH296" s="7">
        <f ca="1">IFERROR(VLOOKUP($AD296,tblData[],MATCH(AH$10,tblData[#Headers],0),FALSE),"")</f>
        <v>6.4950383310413509</v>
      </c>
    </row>
    <row r="297" spans="27:34" x14ac:dyDescent="0.25">
      <c r="AA297" s="7">
        <v>287</v>
      </c>
      <c r="AB297" s="7">
        <v>12</v>
      </c>
      <c r="AC297" s="7">
        <f>IF(ISBLANK(AA297),"",MOD(Sheet1!$AA297-1,J)+1)</f>
        <v>12</v>
      </c>
      <c r="AD297" s="7">
        <f t="shared" ca="1" si="8"/>
        <v>69</v>
      </c>
      <c r="AE297" s="7">
        <f ca="1">IFERROR(VLOOKUP($AD297,tblData[],MATCH(AE$10,tblData[#Headers],0),FALSE),"")</f>
        <v>0.98940556071732411</v>
      </c>
      <c r="AF297" s="7">
        <f ca="1">IFERROR(VLOOKUP($AD297,tblData[],MATCH(AF$10,tblData[#Headers],0),FALSE),"")</f>
        <v>5.6795599288914533E-2</v>
      </c>
      <c r="AG297" s="7">
        <f ca="1">IFERROR(VLOOKUP($AD297,tblData[],MATCH(AG$10,tblData[#Headers],0),FALSE),"")</f>
        <v>0.24174815103783676</v>
      </c>
      <c r="AH297" s="7">
        <f ca="1">IFERROR(VLOOKUP($AD297,tblData[],MATCH(AH$10,tblData[#Headers],0),FALSE),"")</f>
        <v>6.1575224537206763</v>
      </c>
    </row>
    <row r="298" spans="27:34" x14ac:dyDescent="0.25">
      <c r="AA298" s="7">
        <v>288</v>
      </c>
      <c r="AB298" s="7">
        <v>12</v>
      </c>
      <c r="AC298" s="7">
        <f>IF(ISBLANK(AA298),"",MOD(Sheet1!$AA298-1,J)+1)</f>
        <v>13</v>
      </c>
      <c r="AD298" s="7">
        <f t="shared" ca="1" si="8"/>
        <v>24</v>
      </c>
      <c r="AE298" s="7">
        <f ca="1">IFERROR(VLOOKUP($AD298,tblData[],MATCH(AE$10,tblData[#Headers],0),FALSE),"")</f>
        <v>0.60412911734413199</v>
      </c>
      <c r="AF298" s="7">
        <f ca="1">IFERROR(VLOOKUP($AD298,tblData[],MATCH(AF$10,tblData[#Headers],0),FALSE),"")</f>
        <v>0.95457840326191223</v>
      </c>
      <c r="AG298" s="7">
        <f ca="1">IFERROR(VLOOKUP($AD298,tblData[],MATCH(AG$10,tblData[#Headers],0),FALSE),"")</f>
        <v>0.75403964629284159</v>
      </c>
      <c r="AH298" s="7">
        <f ca="1">IFERROR(VLOOKUP($AD298,tblData[],MATCH(AH$10,tblData[#Headers],0),FALSE),"")</f>
        <v>13.618367560016271</v>
      </c>
    </row>
    <row r="299" spans="27:34" x14ac:dyDescent="0.25">
      <c r="AA299" s="7">
        <v>289</v>
      </c>
      <c r="AB299" s="7">
        <v>12</v>
      </c>
      <c r="AC299" s="7">
        <f>IF(ISBLANK(AA299),"",MOD(Sheet1!$AA299-1,J)+1)</f>
        <v>14</v>
      </c>
      <c r="AD299" s="7">
        <f t="shared" ca="1" si="8"/>
        <v>6</v>
      </c>
      <c r="AE299" s="7">
        <f ca="1">IFERROR(VLOOKUP($AD299,tblData[],MATCH(AE$10,tblData[#Headers],0),FALSE),"")</f>
        <v>0.4857965250691092</v>
      </c>
      <c r="AF299" s="7">
        <f ca="1">IFERROR(VLOOKUP($AD299,tblData[],MATCH(AF$10,tblData[#Headers],0),FALSE),"")</f>
        <v>0.54050935250421872</v>
      </c>
      <c r="AG299" s="7">
        <f ca="1">IFERROR(VLOOKUP($AD299,tblData[],MATCH(AG$10,tblData[#Headers],0),FALSE),"")</f>
        <v>0.82856610243914364</v>
      </c>
      <c r="AH299" s="7">
        <f ca="1">IFERROR(VLOOKUP($AD299,tblData[],MATCH(AH$10,tblData[#Headers],0),FALSE),"")</f>
        <v>10.90809295269235</v>
      </c>
    </row>
    <row r="300" spans="27:34" x14ac:dyDescent="0.25">
      <c r="AA300" s="7">
        <v>290</v>
      </c>
      <c r="AB300" s="7">
        <v>12</v>
      </c>
      <c r="AC300" s="7">
        <f>IF(ISBLANK(AA300),"",MOD(Sheet1!$AA300-1,J)+1)</f>
        <v>15</v>
      </c>
      <c r="AD300" s="7">
        <f t="shared" ca="1" si="8"/>
        <v>92</v>
      </c>
      <c r="AE300" s="7">
        <f ca="1">IFERROR(VLOOKUP($AD300,tblData[],MATCH(AE$10,tblData[#Headers],0),FALSE),"")</f>
        <v>0.93172212018978295</v>
      </c>
      <c r="AF300" s="7">
        <f ca="1">IFERROR(VLOOKUP($AD300,tblData[],MATCH(AF$10,tblData[#Headers],0),FALSE),"")</f>
        <v>0.81967610230011212</v>
      </c>
      <c r="AG300" s="7">
        <f ca="1">IFERROR(VLOOKUP($AD300,tblData[],MATCH(AG$10,tblData[#Headers],0),FALSE),"")</f>
        <v>0.5232991859426096</v>
      </c>
      <c r="AH300" s="7">
        <f ca="1">IFERROR(VLOOKUP($AD300,tblData[],MATCH(AH$10,tblData[#Headers],0),FALSE),"")</f>
        <v>11.092217052643093</v>
      </c>
    </row>
    <row r="301" spans="27:34" x14ac:dyDescent="0.25">
      <c r="AA301" s="7">
        <v>291</v>
      </c>
      <c r="AB301" s="7">
        <v>12</v>
      </c>
      <c r="AC301" s="7">
        <f>IF(ISBLANK(AA301),"",MOD(Sheet1!$AA301-1,J)+1)</f>
        <v>16</v>
      </c>
      <c r="AD301" s="7">
        <f t="shared" ca="1" si="8"/>
        <v>75</v>
      </c>
      <c r="AE301" s="7">
        <f ca="1">IFERROR(VLOOKUP($AD301,tblData[],MATCH(AE$10,tblData[#Headers],0),FALSE),"")</f>
        <v>0.2808933144415493</v>
      </c>
      <c r="AF301" s="7">
        <f ca="1">IFERROR(VLOOKUP($AD301,tblData[],MATCH(AF$10,tblData[#Headers],0),FALSE),"")</f>
        <v>0.85590994269093457</v>
      </c>
      <c r="AG301" s="7">
        <f ca="1">IFERROR(VLOOKUP($AD301,tblData[],MATCH(AG$10,tblData[#Headers],0),FALSE),"")</f>
        <v>0.42154350047414979</v>
      </c>
      <c r="AH301" s="7">
        <f ca="1">IFERROR(VLOOKUP($AD301,tblData[],MATCH(AH$10,tblData[#Headers],0),FALSE),"")</f>
        <v>7.522673962234955</v>
      </c>
    </row>
    <row r="302" spans="27:34" x14ac:dyDescent="0.25">
      <c r="AA302" s="7">
        <v>292</v>
      </c>
      <c r="AB302" s="7">
        <v>12</v>
      </c>
      <c r="AC302" s="7">
        <f>IF(ISBLANK(AA302),"",MOD(Sheet1!$AA302-1,J)+1)</f>
        <v>17</v>
      </c>
      <c r="AD302" s="7">
        <f t="shared" ca="1" si="8"/>
        <v>143</v>
      </c>
      <c r="AE302" s="7">
        <f ca="1">IFERROR(VLOOKUP($AD302,tblData[],MATCH(AE$10,tblData[#Headers],0),FALSE),"")</f>
        <v>0.99424541626938145</v>
      </c>
      <c r="AF302" s="7">
        <f ca="1">IFERROR(VLOOKUP($AD302,tblData[],MATCH(AF$10,tblData[#Headers],0),FALSE),"")</f>
        <v>0.52573433371953682</v>
      </c>
      <c r="AG302" s="7">
        <f ca="1">IFERROR(VLOOKUP($AD302,tblData[],MATCH(AG$10,tblData[#Headers],0),FALSE),"")</f>
        <v>0.29332887305026201</v>
      </c>
      <c r="AH302" s="7">
        <f ca="1">IFERROR(VLOOKUP($AD302,tblData[],MATCH(AH$10,tblData[#Headers],0),FALSE),"")</f>
        <v>9.0096206844914555</v>
      </c>
    </row>
    <row r="303" spans="27:34" x14ac:dyDescent="0.25">
      <c r="AA303" s="7">
        <v>293</v>
      </c>
      <c r="AB303" s="7">
        <v>12</v>
      </c>
      <c r="AC303" s="7">
        <f>IF(ISBLANK(AA303),"",MOD(Sheet1!$AA303-1,J)+1)</f>
        <v>18</v>
      </c>
      <c r="AD303" s="7">
        <f t="shared" ca="1" si="8"/>
        <v>68</v>
      </c>
      <c r="AE303" s="7">
        <f ca="1">IFERROR(VLOOKUP($AD303,tblData[],MATCH(AE$10,tblData[#Headers],0),FALSE),"")</f>
        <v>0.20842126044748166</v>
      </c>
      <c r="AF303" s="7">
        <f ca="1">IFERROR(VLOOKUP($AD303,tblData[],MATCH(AF$10,tblData[#Headers],0),FALSE),"")</f>
        <v>0.15212247152204539</v>
      </c>
      <c r="AG303" s="7">
        <f ca="1">IFERROR(VLOOKUP($AD303,tblData[],MATCH(AG$10,tblData[#Headers],0),FALSE),"")</f>
        <v>0.58074163390273181</v>
      </c>
      <c r="AH303" s="7">
        <f ca="1">IFERROR(VLOOKUP($AD303,tblData[],MATCH(AH$10,tblData[#Headers],0),FALSE),"")</f>
        <v>5.9911025495129806</v>
      </c>
    </row>
    <row r="304" spans="27:34" x14ac:dyDescent="0.25">
      <c r="AA304" s="7">
        <v>294</v>
      </c>
      <c r="AB304" s="7">
        <v>12</v>
      </c>
      <c r="AC304" s="7">
        <f>IF(ISBLANK(AA304),"",MOD(Sheet1!$AA304-1,J)+1)</f>
        <v>19</v>
      </c>
      <c r="AD304" s="7">
        <f t="shared" ca="1" si="8"/>
        <v>135</v>
      </c>
      <c r="AE304" s="7">
        <f ca="1">IFERROR(VLOOKUP($AD304,tblData[],MATCH(AE$10,tblData[#Headers],0),FALSE),"")</f>
        <v>0.2733481349507596</v>
      </c>
      <c r="AF304" s="7">
        <f ca="1">IFERROR(VLOOKUP($AD304,tblData[],MATCH(AF$10,tblData[#Headers],0),FALSE),"")</f>
        <v>0.42728070173356114</v>
      </c>
      <c r="AG304" s="7">
        <f ca="1">IFERROR(VLOOKUP($AD304,tblData[],MATCH(AG$10,tblData[#Headers],0),FALSE),"")</f>
        <v>0.14699387013124687</v>
      </c>
      <c r="AH304" s="7">
        <f ca="1">IFERROR(VLOOKUP($AD304,tblData[],MATCH(AH$10,tblData[#Headers],0),FALSE),"")</f>
        <v>4.9011831712568492</v>
      </c>
    </row>
    <row r="305" spans="27:34" x14ac:dyDescent="0.25">
      <c r="AA305" s="7">
        <v>295</v>
      </c>
      <c r="AB305" s="7">
        <v>12</v>
      </c>
      <c r="AC305" s="7">
        <f>IF(ISBLANK(AA305),"",MOD(Sheet1!$AA305-1,J)+1)</f>
        <v>20</v>
      </c>
      <c r="AD305" s="7">
        <f t="shared" ca="1" si="8"/>
        <v>136</v>
      </c>
      <c r="AE305" s="7">
        <f ca="1">IFERROR(VLOOKUP($AD305,tblData[],MATCH(AE$10,tblData[#Headers],0),FALSE),"")</f>
        <v>0.90179240742780786</v>
      </c>
      <c r="AF305" s="7">
        <f ca="1">IFERROR(VLOOKUP($AD305,tblData[],MATCH(AF$10,tblData[#Headers],0),FALSE),"")</f>
        <v>0.31094060422941538</v>
      </c>
      <c r="AG305" s="7">
        <f ca="1">IFERROR(VLOOKUP($AD305,tblData[],MATCH(AG$10,tblData[#Headers],0),FALSE),"")</f>
        <v>0.87447213790162881</v>
      </c>
      <c r="AH305" s="7">
        <f ca="1">IFERROR(VLOOKUP($AD305,tblData[],MATCH(AH$10,tblData[#Headers],0),FALSE),"")</f>
        <v>12.8698640360202</v>
      </c>
    </row>
    <row r="306" spans="27:34" x14ac:dyDescent="0.25">
      <c r="AA306" s="7">
        <v>296</v>
      </c>
      <c r="AB306" s="7">
        <v>12</v>
      </c>
      <c r="AC306" s="7">
        <f>IF(ISBLANK(AA306),"",MOD(Sheet1!$AA306-1,J)+1)</f>
        <v>21</v>
      </c>
      <c r="AD306" s="7">
        <f t="shared" ca="1" si="8"/>
        <v>150</v>
      </c>
      <c r="AE306" s="7">
        <f ca="1">IFERROR(VLOOKUP($AD306,tblData[],MATCH(AE$10,tblData[#Headers],0),FALSE),"")</f>
        <v>0.77242602851757036</v>
      </c>
      <c r="AF306" s="7">
        <f ca="1">IFERROR(VLOOKUP($AD306,tblData[],MATCH(AF$10,tblData[#Headers],0),FALSE),"")</f>
        <v>0.66719068124401282</v>
      </c>
      <c r="AG306" s="7">
        <f ca="1">IFERROR(VLOOKUP($AD306,tblData[],MATCH(AG$10,tblData[#Headers],0),FALSE),"")</f>
        <v>7.1502413932281739E-2</v>
      </c>
      <c r="AH306" s="7">
        <f ca="1">IFERROR(VLOOKUP($AD306,tblData[],MATCH(AH$10,tblData[#Headers],0),FALSE),"")</f>
        <v>7.7023826065806142</v>
      </c>
    </row>
    <row r="307" spans="27:34" x14ac:dyDescent="0.25">
      <c r="AA307" s="7">
        <v>297</v>
      </c>
      <c r="AB307" s="7">
        <v>12</v>
      </c>
      <c r="AC307" s="7">
        <f>IF(ISBLANK(AA307),"",MOD(Sheet1!$AA307-1,J)+1)</f>
        <v>22</v>
      </c>
      <c r="AD307" s="7">
        <f t="shared" ca="1" si="8"/>
        <v>38</v>
      </c>
      <c r="AE307" s="7">
        <f ca="1">IFERROR(VLOOKUP($AD307,tblData[],MATCH(AE$10,tblData[#Headers],0),FALSE),"")</f>
        <v>3.8797141815670844E-2</v>
      </c>
      <c r="AF307" s="7">
        <f ca="1">IFERROR(VLOOKUP($AD307,tblData[],MATCH(AF$10,tblData[#Headers],0),FALSE),"")</f>
        <v>0.14678969354224536</v>
      </c>
      <c r="AG307" s="7">
        <f ca="1">IFERROR(VLOOKUP($AD307,tblData[],MATCH(AG$10,tblData[#Headers],0),FALSE),"")</f>
        <v>0.70230914028652336</v>
      </c>
      <c r="AH307" s="7">
        <f ca="1">IFERROR(VLOOKUP($AD307,tblData[],MATCH(AH$10,tblData[#Headers],0),FALSE),"")</f>
        <v>16.697711584667275</v>
      </c>
    </row>
    <row r="308" spans="27:34" x14ac:dyDescent="0.25">
      <c r="AA308" s="7">
        <v>298</v>
      </c>
      <c r="AB308" s="7">
        <v>12</v>
      </c>
      <c r="AC308" s="7">
        <f>IF(ISBLANK(AA308),"",MOD(Sheet1!$AA308-1,J)+1)</f>
        <v>23</v>
      </c>
      <c r="AD308" s="7">
        <f t="shared" ca="1" si="8"/>
        <v>23</v>
      </c>
      <c r="AE308" s="7">
        <f ca="1">IFERROR(VLOOKUP($AD308,tblData[],MATCH(AE$10,tblData[#Headers],0),FALSE),"")</f>
        <v>0.19139014752198558</v>
      </c>
      <c r="AF308" s="7">
        <f ca="1">IFERROR(VLOOKUP($AD308,tblData[],MATCH(AF$10,tblData[#Headers],0),FALSE),"")</f>
        <v>0.12254515532154275</v>
      </c>
      <c r="AG308" s="7">
        <f ca="1">IFERROR(VLOOKUP($AD308,tblData[],MATCH(AG$10,tblData[#Headers],0),FALSE),"")</f>
        <v>0.85081351953119444</v>
      </c>
      <c r="AH308" s="7">
        <f ca="1">IFERROR(VLOOKUP($AD308,tblData[],MATCH(AH$10,tblData[#Headers],0),FALSE),"")</f>
        <v>8.0543187944280632</v>
      </c>
    </row>
    <row r="309" spans="27:34" x14ac:dyDescent="0.25">
      <c r="AA309" s="7">
        <v>299</v>
      </c>
      <c r="AB309" s="7">
        <v>12</v>
      </c>
      <c r="AC309" s="7">
        <f>IF(ISBLANK(AA309),"",MOD(Sheet1!$AA309-1,J)+1)</f>
        <v>24</v>
      </c>
      <c r="AD309" s="7">
        <f t="shared" ca="1" si="8"/>
        <v>51</v>
      </c>
      <c r="AE309" s="7">
        <f ca="1">IFERROR(VLOOKUP($AD309,tblData[],MATCH(AE$10,tblData[#Headers],0),FALSE),"")</f>
        <v>0.61104353028278902</v>
      </c>
      <c r="AF309" s="7">
        <f ca="1">IFERROR(VLOOKUP($AD309,tblData[],MATCH(AF$10,tblData[#Headers],0),FALSE),"")</f>
        <v>0.69482984255450531</v>
      </c>
      <c r="AG309" s="7">
        <f ca="1">IFERROR(VLOOKUP($AD309,tblData[],MATCH(AG$10,tblData[#Headers],0),FALSE),"")</f>
        <v>0.53715472959817656</v>
      </c>
      <c r="AH309" s="7">
        <f ca="1">IFERROR(VLOOKUP($AD309,tblData[],MATCH(AH$10,tblData[#Headers],0),FALSE),"")</f>
        <v>8.0595741713198485</v>
      </c>
    </row>
    <row r="310" spans="27:34" x14ac:dyDescent="0.25">
      <c r="AA310" s="7">
        <v>300</v>
      </c>
      <c r="AB310" s="7">
        <v>12</v>
      </c>
      <c r="AC310" s="7">
        <f>IF(ISBLANK(AA310),"",MOD(Sheet1!$AA310-1,J)+1)</f>
        <v>25</v>
      </c>
      <c r="AD310" s="7">
        <f t="shared" ca="1" si="8"/>
        <v>149</v>
      </c>
      <c r="AE310" s="7">
        <f ca="1">IFERROR(VLOOKUP($AD310,tblData[],MATCH(AE$10,tblData[#Headers],0),FALSE),"")</f>
        <v>0.90487224211909256</v>
      </c>
      <c r="AF310" s="7">
        <f ca="1">IFERROR(VLOOKUP($AD310,tblData[],MATCH(AF$10,tblData[#Headers],0),FALSE),"")</f>
        <v>0.46028967867620663</v>
      </c>
      <c r="AG310" s="7">
        <f ca="1">IFERROR(VLOOKUP($AD310,tblData[],MATCH(AG$10,tblData[#Headers],0),FALSE),"")</f>
        <v>9.5244713665974645E-2</v>
      </c>
      <c r="AH310" s="7">
        <f ca="1">IFERROR(VLOOKUP($AD310,tblData[],MATCH(AH$10,tblData[#Headers],0),FALSE),"")</f>
        <v>5.6083742362831988</v>
      </c>
    </row>
    <row r="311" spans="27:34" x14ac:dyDescent="0.25">
      <c r="AA311" s="7">
        <v>301</v>
      </c>
      <c r="AB311" s="7">
        <v>13</v>
      </c>
      <c r="AC311" s="7">
        <f>IF(ISBLANK(AA311),"",MOD(Sheet1!$AA311-1,J)+1)</f>
        <v>1</v>
      </c>
      <c r="AD311" s="7">
        <f t="shared" ca="1" si="8"/>
        <v>79</v>
      </c>
      <c r="AE311" s="7">
        <f ca="1">IFERROR(VLOOKUP($AD311,tblData[],MATCH(AE$10,tblData[#Headers],0),FALSE),"")</f>
        <v>0.88060143059757556</v>
      </c>
      <c r="AF311" s="7">
        <f ca="1">IFERROR(VLOOKUP($AD311,tblData[],MATCH(AF$10,tblData[#Headers],0),FALSE),"")</f>
        <v>0.77545984895943143</v>
      </c>
      <c r="AG311" s="7">
        <f ca="1">IFERROR(VLOOKUP($AD311,tblData[],MATCH(AG$10,tblData[#Headers],0),FALSE),"")</f>
        <v>1.0329972170963209E-2</v>
      </c>
      <c r="AH311" s="7">
        <f ca="1">IFERROR(VLOOKUP($AD311,tblData[],MATCH(AH$10,tblData[#Headers],0),FALSE),"")</f>
        <v>6.6832232714594406</v>
      </c>
    </row>
    <row r="312" spans="27:34" x14ac:dyDescent="0.25">
      <c r="AA312" s="7">
        <v>302</v>
      </c>
      <c r="AB312" s="7">
        <v>13</v>
      </c>
      <c r="AC312" s="7">
        <f>IF(ISBLANK(AA312),"",MOD(Sheet1!$AA312-1,J)+1)</f>
        <v>2</v>
      </c>
      <c r="AD312" s="7">
        <f t="shared" ca="1" si="8"/>
        <v>81</v>
      </c>
      <c r="AE312" s="7">
        <f ca="1">IFERROR(VLOOKUP($AD312,tblData[],MATCH(AE$10,tblData[#Headers],0),FALSE),"")</f>
        <v>0.41381594632378993</v>
      </c>
      <c r="AF312" s="7">
        <f ca="1">IFERROR(VLOOKUP($AD312,tblData[],MATCH(AF$10,tblData[#Headers],0),FALSE),"")</f>
        <v>0.55431053692602927</v>
      </c>
      <c r="AG312" s="7">
        <f ca="1">IFERROR(VLOOKUP($AD312,tblData[],MATCH(AG$10,tblData[#Headers],0),FALSE),"")</f>
        <v>0.88758877139702808</v>
      </c>
      <c r="AH312" s="7">
        <f ca="1">IFERROR(VLOOKUP($AD312,tblData[],MATCH(AH$10,tblData[#Headers],0),FALSE),"")</f>
        <v>9.3375755843936403</v>
      </c>
    </row>
    <row r="313" spans="27:34" x14ac:dyDescent="0.25">
      <c r="AA313" s="7">
        <v>303</v>
      </c>
      <c r="AB313" s="7">
        <v>13</v>
      </c>
      <c r="AC313" s="7">
        <f>IF(ISBLANK(AA313),"",MOD(Sheet1!$AA313-1,J)+1)</f>
        <v>3</v>
      </c>
      <c r="AD313" s="7">
        <f t="shared" ca="1" si="8"/>
        <v>199</v>
      </c>
      <c r="AE313" s="7">
        <f ca="1">IFERROR(VLOOKUP($AD313,tblData[],MATCH(AE$10,tblData[#Headers],0),FALSE),"")</f>
        <v>0.35433681526078364</v>
      </c>
      <c r="AF313" s="7">
        <f ca="1">IFERROR(VLOOKUP($AD313,tblData[],MATCH(AF$10,tblData[#Headers],0),FALSE),"")</f>
        <v>0.6386235239806195</v>
      </c>
      <c r="AG313" s="7">
        <f ca="1">IFERROR(VLOOKUP($AD313,tblData[],MATCH(AG$10,tblData[#Headers],0),FALSE),"")</f>
        <v>6.386568229442624E-2</v>
      </c>
      <c r="AH313" s="7">
        <f ca="1">IFERROR(VLOOKUP($AD313,tblData[],MATCH(AH$10,tblData[#Headers],0),FALSE),"")</f>
        <v>4.7699571494849504</v>
      </c>
    </row>
    <row r="314" spans="27:34" x14ac:dyDescent="0.25">
      <c r="AA314" s="7">
        <v>304</v>
      </c>
      <c r="AB314" s="7">
        <v>13</v>
      </c>
      <c r="AC314" s="7">
        <f>IF(ISBLANK(AA314),"",MOD(Sheet1!$AA314-1,J)+1)</f>
        <v>4</v>
      </c>
      <c r="AD314" s="7">
        <f t="shared" ca="1" si="8"/>
        <v>177</v>
      </c>
      <c r="AE314" s="7">
        <f ca="1">IFERROR(VLOOKUP($AD314,tblData[],MATCH(AE$10,tblData[#Headers],0),FALSE),"")</f>
        <v>0.97668293725440158</v>
      </c>
      <c r="AF314" s="7">
        <f ca="1">IFERROR(VLOOKUP($AD314,tblData[],MATCH(AF$10,tblData[#Headers],0),FALSE),"")</f>
        <v>0.94006541292259982</v>
      </c>
      <c r="AG314" s="7">
        <f ca="1">IFERROR(VLOOKUP($AD314,tblData[],MATCH(AG$10,tblData[#Headers],0),FALSE),"")</f>
        <v>0.608133599759488</v>
      </c>
      <c r="AH314" s="7">
        <f ca="1">IFERROR(VLOOKUP($AD314,tblData[],MATCH(AH$10,tblData[#Headers],0),FALSE),"")</f>
        <v>10.225527222187338</v>
      </c>
    </row>
    <row r="315" spans="27:34" x14ac:dyDescent="0.25">
      <c r="AA315" s="7">
        <v>305</v>
      </c>
      <c r="AB315" s="7">
        <v>13</v>
      </c>
      <c r="AC315" s="7">
        <f>IF(ISBLANK(AA315),"",MOD(Sheet1!$AA315-1,J)+1)</f>
        <v>5</v>
      </c>
      <c r="AD315" s="7">
        <f t="shared" ca="1" si="8"/>
        <v>137</v>
      </c>
      <c r="AE315" s="7">
        <f ca="1">IFERROR(VLOOKUP($AD315,tblData[],MATCH(AE$10,tblData[#Headers],0),FALSE),"")</f>
        <v>0.62888085315671394</v>
      </c>
      <c r="AF315" s="7">
        <f ca="1">IFERROR(VLOOKUP($AD315,tblData[],MATCH(AF$10,tblData[#Headers],0),FALSE),"")</f>
        <v>0.35657868744716925</v>
      </c>
      <c r="AG315" s="7">
        <f ca="1">IFERROR(VLOOKUP($AD315,tblData[],MATCH(AG$10,tblData[#Headers],0),FALSE),"")</f>
        <v>2.7662448124109007E-2</v>
      </c>
      <c r="AH315" s="7">
        <f ca="1">IFERROR(VLOOKUP($AD315,tblData[],MATCH(AH$10,tblData[#Headers],0),FALSE),"")</f>
        <v>5.0361365829931648</v>
      </c>
    </row>
    <row r="316" spans="27:34" x14ac:dyDescent="0.25">
      <c r="AA316" s="7">
        <v>306</v>
      </c>
      <c r="AB316" s="7">
        <v>13</v>
      </c>
      <c r="AC316" s="7">
        <f>IF(ISBLANK(AA316),"",MOD(Sheet1!$AA316-1,J)+1)</f>
        <v>6</v>
      </c>
      <c r="AD316" s="7">
        <f t="shared" ca="1" si="8"/>
        <v>132</v>
      </c>
      <c r="AE316" s="7">
        <f ca="1">IFERROR(VLOOKUP($AD316,tblData[],MATCH(AE$10,tblData[#Headers],0),FALSE),"")</f>
        <v>0.89719867428823363</v>
      </c>
      <c r="AF316" s="7">
        <f ca="1">IFERROR(VLOOKUP($AD316,tblData[],MATCH(AF$10,tblData[#Headers],0),FALSE),"")</f>
        <v>0.99542878571230231</v>
      </c>
      <c r="AG316" s="7">
        <f ca="1">IFERROR(VLOOKUP($AD316,tblData[],MATCH(AG$10,tblData[#Headers],0),FALSE),"")</f>
        <v>0.91414442369631932</v>
      </c>
      <c r="AH316" s="7">
        <f ca="1">IFERROR(VLOOKUP($AD316,tblData[],MATCH(AH$10,tblData[#Headers],0),FALSE),"")</f>
        <v>13.36099350586651</v>
      </c>
    </row>
    <row r="317" spans="27:34" x14ac:dyDescent="0.25">
      <c r="AA317" s="7">
        <v>307</v>
      </c>
      <c r="AB317" s="7">
        <v>13</v>
      </c>
      <c r="AC317" s="7">
        <f>IF(ISBLANK(AA317),"",MOD(Sheet1!$AA317-1,J)+1)</f>
        <v>7</v>
      </c>
      <c r="AD317" s="7">
        <f t="shared" ca="1" si="8"/>
        <v>141</v>
      </c>
      <c r="AE317" s="7">
        <f ca="1">IFERROR(VLOOKUP($AD317,tblData[],MATCH(AE$10,tblData[#Headers],0),FALSE),"")</f>
        <v>0.74253233322980539</v>
      </c>
      <c r="AF317" s="7">
        <f ca="1">IFERROR(VLOOKUP($AD317,tblData[],MATCH(AF$10,tblData[#Headers],0),FALSE),"")</f>
        <v>0.13682041487679186</v>
      </c>
      <c r="AG317" s="7">
        <f ca="1">IFERROR(VLOOKUP($AD317,tblData[],MATCH(AG$10,tblData[#Headers],0),FALSE),"")</f>
        <v>0.25794136588264893</v>
      </c>
      <c r="AH317" s="7">
        <f ca="1">IFERROR(VLOOKUP($AD317,tblData[],MATCH(AH$10,tblData[#Headers],0),FALSE),"")</f>
        <v>6.6858711248677229</v>
      </c>
    </row>
    <row r="318" spans="27:34" x14ac:dyDescent="0.25">
      <c r="AA318" s="7">
        <v>308</v>
      </c>
      <c r="AB318" s="7">
        <v>13</v>
      </c>
      <c r="AC318" s="7">
        <f>IF(ISBLANK(AA318),"",MOD(Sheet1!$AA318-1,J)+1)</f>
        <v>8</v>
      </c>
      <c r="AD318" s="7">
        <f t="shared" ca="1" si="8"/>
        <v>6</v>
      </c>
      <c r="AE318" s="7">
        <f ca="1">IFERROR(VLOOKUP($AD318,tblData[],MATCH(AE$10,tblData[#Headers],0),FALSE),"")</f>
        <v>0.4857965250691092</v>
      </c>
      <c r="AF318" s="7">
        <f ca="1">IFERROR(VLOOKUP($AD318,tblData[],MATCH(AF$10,tblData[#Headers],0),FALSE),"")</f>
        <v>0.54050935250421872</v>
      </c>
      <c r="AG318" s="7">
        <f ca="1">IFERROR(VLOOKUP($AD318,tblData[],MATCH(AG$10,tblData[#Headers],0),FALSE),"")</f>
        <v>0.82856610243914364</v>
      </c>
      <c r="AH318" s="7">
        <f ca="1">IFERROR(VLOOKUP($AD318,tblData[],MATCH(AH$10,tblData[#Headers],0),FALSE),"")</f>
        <v>10.90809295269235</v>
      </c>
    </row>
    <row r="319" spans="27:34" x14ac:dyDescent="0.25">
      <c r="AA319" s="7">
        <v>309</v>
      </c>
      <c r="AB319" s="7">
        <v>13</v>
      </c>
      <c r="AC319" s="7">
        <f>IF(ISBLANK(AA319),"",MOD(Sheet1!$AA319-1,J)+1)</f>
        <v>9</v>
      </c>
      <c r="AD319" s="7">
        <f t="shared" ca="1" si="8"/>
        <v>194</v>
      </c>
      <c r="AE319" s="7">
        <f ca="1">IFERROR(VLOOKUP($AD319,tblData[],MATCH(AE$10,tblData[#Headers],0),FALSE),"")</f>
        <v>0.37243514760539009</v>
      </c>
      <c r="AF319" s="7">
        <f ca="1">IFERROR(VLOOKUP($AD319,tblData[],MATCH(AF$10,tblData[#Headers],0),FALSE),"")</f>
        <v>0.659178120515727</v>
      </c>
      <c r="AG319" s="7">
        <f ca="1">IFERROR(VLOOKUP($AD319,tblData[],MATCH(AG$10,tblData[#Headers],0),FALSE),"")</f>
        <v>0.20146417403438655</v>
      </c>
      <c r="AH319" s="7">
        <f ca="1">IFERROR(VLOOKUP($AD319,tblData[],MATCH(AH$10,tblData[#Headers],0),FALSE),"")</f>
        <v>8.8234757038232274</v>
      </c>
    </row>
    <row r="320" spans="27:34" x14ac:dyDescent="0.25">
      <c r="AA320" s="7">
        <v>310</v>
      </c>
      <c r="AB320" s="7">
        <v>13</v>
      </c>
      <c r="AC320" s="7">
        <f>IF(ISBLANK(AA320),"",MOD(Sheet1!$AA320-1,J)+1)</f>
        <v>10</v>
      </c>
      <c r="AD320" s="7">
        <f t="shared" ca="1" si="8"/>
        <v>182</v>
      </c>
      <c r="AE320" s="7">
        <f ca="1">IFERROR(VLOOKUP($AD320,tblData[],MATCH(AE$10,tblData[#Headers],0),FALSE),"")</f>
        <v>0.72183397473438882</v>
      </c>
      <c r="AF320" s="7">
        <f ca="1">IFERROR(VLOOKUP($AD320,tblData[],MATCH(AF$10,tblData[#Headers],0),FALSE),"")</f>
        <v>0.69178225718599951</v>
      </c>
      <c r="AG320" s="7">
        <f ca="1">IFERROR(VLOOKUP($AD320,tblData[],MATCH(AG$10,tblData[#Headers],0),FALSE),"")</f>
        <v>0.2802335689137907</v>
      </c>
      <c r="AH320" s="7">
        <f ca="1">IFERROR(VLOOKUP($AD320,tblData[],MATCH(AH$10,tblData[#Headers],0),FALSE),"")</f>
        <v>7.3112062721851254</v>
      </c>
    </row>
    <row r="321" spans="27:34" x14ac:dyDescent="0.25">
      <c r="AA321" s="7">
        <v>311</v>
      </c>
      <c r="AB321" s="7">
        <v>13</v>
      </c>
      <c r="AC321" s="7">
        <f>IF(ISBLANK(AA321),"",MOD(Sheet1!$AA321-1,J)+1)</f>
        <v>11</v>
      </c>
      <c r="AD321" s="7">
        <f t="shared" ca="1" si="8"/>
        <v>147</v>
      </c>
      <c r="AE321" s="7">
        <f ca="1">IFERROR(VLOOKUP($AD321,tblData[],MATCH(AE$10,tblData[#Headers],0),FALSE),"")</f>
        <v>0.87524148466611829</v>
      </c>
      <c r="AF321" s="7">
        <f ca="1">IFERROR(VLOOKUP($AD321,tblData[],MATCH(AF$10,tblData[#Headers],0),FALSE),"")</f>
        <v>0.59018694186464504</v>
      </c>
      <c r="AG321" s="7">
        <f ca="1">IFERROR(VLOOKUP($AD321,tblData[],MATCH(AG$10,tblData[#Headers],0),FALSE),"")</f>
        <v>0.97572071066363142</v>
      </c>
      <c r="AH321" s="7">
        <f ca="1">IFERROR(VLOOKUP($AD321,tblData[],MATCH(AH$10,tblData[#Headers],0),FALSE),"")</f>
        <v>11.23371897041309</v>
      </c>
    </row>
    <row r="322" spans="27:34" x14ac:dyDescent="0.25">
      <c r="AA322" s="7">
        <v>312</v>
      </c>
      <c r="AB322" s="7">
        <v>13</v>
      </c>
      <c r="AC322" s="7">
        <f>IF(ISBLANK(AA322),"",MOD(Sheet1!$AA322-1,J)+1)</f>
        <v>12</v>
      </c>
      <c r="AD322" s="7">
        <f t="shared" ca="1" si="8"/>
        <v>65</v>
      </c>
      <c r="AE322" s="7">
        <f ca="1">IFERROR(VLOOKUP($AD322,tblData[],MATCH(AE$10,tblData[#Headers],0),FALSE),"")</f>
        <v>0.6484737567609018</v>
      </c>
      <c r="AF322" s="7">
        <f ca="1">IFERROR(VLOOKUP($AD322,tblData[],MATCH(AF$10,tblData[#Headers],0),FALSE),"")</f>
        <v>0.23218304876516471</v>
      </c>
      <c r="AG322" s="7">
        <f ca="1">IFERROR(VLOOKUP($AD322,tblData[],MATCH(AG$10,tblData[#Headers],0),FALSE),"")</f>
        <v>0.19079109709267961</v>
      </c>
      <c r="AH322" s="7">
        <f ca="1">IFERROR(VLOOKUP($AD322,tblData[],MATCH(AH$10,tblData[#Headers],0),FALSE),"")</f>
        <v>7.062850924192877</v>
      </c>
    </row>
    <row r="323" spans="27:34" x14ac:dyDescent="0.25">
      <c r="AA323" s="7">
        <v>313</v>
      </c>
      <c r="AB323" s="7">
        <v>13</v>
      </c>
      <c r="AC323" s="7">
        <f>IF(ISBLANK(AA323),"",MOD(Sheet1!$AA323-1,J)+1)</f>
        <v>13</v>
      </c>
      <c r="AD323" s="7">
        <f t="shared" ca="1" si="8"/>
        <v>163</v>
      </c>
      <c r="AE323" s="7">
        <f ca="1">IFERROR(VLOOKUP($AD323,tblData[],MATCH(AE$10,tblData[#Headers],0),FALSE),"")</f>
        <v>0.83291120694926435</v>
      </c>
      <c r="AF323" s="7">
        <f ca="1">IFERROR(VLOOKUP($AD323,tblData[],MATCH(AF$10,tblData[#Headers],0),FALSE),"")</f>
        <v>6.5320231337586243E-2</v>
      </c>
      <c r="AG323" s="7">
        <f ca="1">IFERROR(VLOOKUP($AD323,tblData[],MATCH(AG$10,tblData[#Headers],0),FALSE),"")</f>
        <v>0.32451401965297122</v>
      </c>
      <c r="AH323" s="7">
        <f ca="1">IFERROR(VLOOKUP($AD323,tblData[],MATCH(AH$10,tblData[#Headers],0),FALSE),"")</f>
        <v>5.555182506469496</v>
      </c>
    </row>
    <row r="324" spans="27:34" x14ac:dyDescent="0.25">
      <c r="AA324" s="7">
        <v>314</v>
      </c>
      <c r="AB324" s="7">
        <v>13</v>
      </c>
      <c r="AC324" s="7">
        <f>IF(ISBLANK(AA324),"",MOD(Sheet1!$AA324-1,J)+1)</f>
        <v>14</v>
      </c>
      <c r="AD324" s="7">
        <f t="shared" ca="1" si="8"/>
        <v>62</v>
      </c>
      <c r="AE324" s="7">
        <f ca="1">IFERROR(VLOOKUP($AD324,tblData[],MATCH(AE$10,tblData[#Headers],0),FALSE),"")</f>
        <v>0.93998484621519485</v>
      </c>
      <c r="AF324" s="7">
        <f ca="1">IFERROR(VLOOKUP($AD324,tblData[],MATCH(AF$10,tblData[#Headers],0),FALSE),"")</f>
        <v>0.68955098938235648</v>
      </c>
      <c r="AG324" s="7">
        <f ca="1">IFERROR(VLOOKUP($AD324,tblData[],MATCH(AG$10,tblData[#Headers],0),FALSE),"")</f>
        <v>0.46236256776472195</v>
      </c>
      <c r="AH324" s="7">
        <f ca="1">IFERROR(VLOOKUP($AD324,tblData[],MATCH(AH$10,tblData[#Headers],0),FALSE),"")</f>
        <v>10.328142660607618</v>
      </c>
    </row>
    <row r="325" spans="27:34" x14ac:dyDescent="0.25">
      <c r="AA325" s="7">
        <v>315</v>
      </c>
      <c r="AB325" s="7">
        <v>13</v>
      </c>
      <c r="AC325" s="7">
        <f>IF(ISBLANK(AA325),"",MOD(Sheet1!$AA325-1,J)+1)</f>
        <v>15</v>
      </c>
      <c r="AD325" s="7">
        <f t="shared" ca="1" si="8"/>
        <v>183</v>
      </c>
      <c r="AE325" s="7">
        <f ca="1">IFERROR(VLOOKUP($AD325,tblData[],MATCH(AE$10,tblData[#Headers],0),FALSE),"")</f>
        <v>0.1579859935239557</v>
      </c>
      <c r="AF325" s="7">
        <f ca="1">IFERROR(VLOOKUP($AD325,tblData[],MATCH(AF$10,tblData[#Headers],0),FALSE),"")</f>
        <v>0.75431364267481238</v>
      </c>
      <c r="AG325" s="7">
        <f ca="1">IFERROR(VLOOKUP($AD325,tblData[],MATCH(AG$10,tblData[#Headers],0),FALSE),"")</f>
        <v>0.24950175049463486</v>
      </c>
      <c r="AH325" s="7">
        <f ca="1">IFERROR(VLOOKUP($AD325,tblData[],MATCH(AH$10,tblData[#Headers],0),FALSE),"")</f>
        <v>5.6972564146891349</v>
      </c>
    </row>
    <row r="326" spans="27:34" x14ac:dyDescent="0.25">
      <c r="AA326" s="7">
        <v>316</v>
      </c>
      <c r="AB326" s="7">
        <v>13</v>
      </c>
      <c r="AC326" s="7">
        <f>IF(ISBLANK(AA326),"",MOD(Sheet1!$AA326-1,J)+1)</f>
        <v>16</v>
      </c>
      <c r="AD326" s="7">
        <f t="shared" ca="1" si="8"/>
        <v>20</v>
      </c>
      <c r="AE326" s="7">
        <f ca="1">IFERROR(VLOOKUP($AD326,tblData[],MATCH(AE$10,tblData[#Headers],0),FALSE),"")</f>
        <v>0.24683956628205439</v>
      </c>
      <c r="AF326" s="7">
        <f ca="1">IFERROR(VLOOKUP($AD326,tblData[],MATCH(AF$10,tblData[#Headers],0),FALSE),"")</f>
        <v>0.12909528742168508</v>
      </c>
      <c r="AG326" s="7">
        <f ca="1">IFERROR(VLOOKUP($AD326,tblData[],MATCH(AG$10,tblData[#Headers],0),FALSE),"")</f>
        <v>0.93853343376500231</v>
      </c>
      <c r="AH326" s="7">
        <f ca="1">IFERROR(VLOOKUP($AD326,tblData[],MATCH(AH$10,tblData[#Headers],0),FALSE),"")</f>
        <v>6.4950383310413509</v>
      </c>
    </row>
    <row r="327" spans="27:34" x14ac:dyDescent="0.25">
      <c r="AA327" s="7">
        <v>317</v>
      </c>
      <c r="AB327" s="7">
        <v>13</v>
      </c>
      <c r="AC327" s="7">
        <f>IF(ISBLANK(AA327),"",MOD(Sheet1!$AA327-1,J)+1)</f>
        <v>17</v>
      </c>
      <c r="AD327" s="7">
        <f t="shared" ca="1" si="8"/>
        <v>88</v>
      </c>
      <c r="AE327" s="7">
        <f ca="1">IFERROR(VLOOKUP($AD327,tblData[],MATCH(AE$10,tblData[#Headers],0),FALSE),"")</f>
        <v>3.5957399670943913E-3</v>
      </c>
      <c r="AF327" s="7">
        <f ca="1">IFERROR(VLOOKUP($AD327,tblData[],MATCH(AF$10,tblData[#Headers],0),FALSE),"")</f>
        <v>0.97834506252003173</v>
      </c>
      <c r="AG327" s="7">
        <f ca="1">IFERROR(VLOOKUP($AD327,tblData[],MATCH(AG$10,tblData[#Headers],0),FALSE),"")</f>
        <v>0.66337351410728718</v>
      </c>
      <c r="AH327" s="7">
        <f ca="1">IFERROR(VLOOKUP($AD327,tblData[],MATCH(AH$10,tblData[#Headers],0),FALSE),"")</f>
        <v>8.4435287072065286</v>
      </c>
    </row>
    <row r="328" spans="27:34" x14ac:dyDescent="0.25">
      <c r="AA328" s="7">
        <v>318</v>
      </c>
      <c r="AB328" s="7">
        <v>13</v>
      </c>
      <c r="AC328" s="7">
        <f>IF(ISBLANK(AA328),"",MOD(Sheet1!$AA328-1,J)+1)</f>
        <v>18</v>
      </c>
      <c r="AD328" s="7">
        <f t="shared" ca="1" si="8"/>
        <v>159</v>
      </c>
      <c r="AE328" s="7">
        <f ca="1">IFERROR(VLOOKUP($AD328,tblData[],MATCH(AE$10,tblData[#Headers],0),FALSE),"")</f>
        <v>0.26023503051653329</v>
      </c>
      <c r="AF328" s="7">
        <f ca="1">IFERROR(VLOOKUP($AD328,tblData[],MATCH(AF$10,tblData[#Headers],0),FALSE),"")</f>
        <v>0.29953795104695491</v>
      </c>
      <c r="AG328" s="7">
        <f ca="1">IFERROR(VLOOKUP($AD328,tblData[],MATCH(AG$10,tblData[#Headers],0),FALSE),"")</f>
        <v>0.90243675437353177</v>
      </c>
      <c r="AH328" s="7">
        <f ca="1">IFERROR(VLOOKUP($AD328,tblData[],MATCH(AH$10,tblData[#Headers],0),FALSE),"")</f>
        <v>13.180446144566467</v>
      </c>
    </row>
    <row r="329" spans="27:34" x14ac:dyDescent="0.25">
      <c r="AA329" s="7">
        <v>319</v>
      </c>
      <c r="AB329" s="7">
        <v>13</v>
      </c>
      <c r="AC329" s="7">
        <f>IF(ISBLANK(AA329),"",MOD(Sheet1!$AA329-1,J)+1)</f>
        <v>19</v>
      </c>
      <c r="AD329" s="7">
        <f t="shared" ca="1" si="8"/>
        <v>4</v>
      </c>
      <c r="AE329" s="7">
        <f ca="1">IFERROR(VLOOKUP($AD329,tblData[],MATCH(AE$10,tblData[#Headers],0),FALSE),"")</f>
        <v>0.62213535940003051</v>
      </c>
      <c r="AF329" s="7">
        <f ca="1">IFERROR(VLOOKUP($AD329,tblData[],MATCH(AF$10,tblData[#Headers],0),FALSE),"")</f>
        <v>0.30956976487534027</v>
      </c>
      <c r="AG329" s="7">
        <f ca="1">IFERROR(VLOOKUP($AD329,tblData[],MATCH(AG$10,tblData[#Headers],0),FALSE),"")</f>
        <v>0.20524504178396685</v>
      </c>
      <c r="AH329" s="7">
        <f ca="1">IFERROR(VLOOKUP($AD329,tblData[],MATCH(AH$10,tblData[#Headers],0),FALSE),"")</f>
        <v>9.4198425958181957</v>
      </c>
    </row>
    <row r="330" spans="27:34" x14ac:dyDescent="0.25">
      <c r="AA330" s="7">
        <v>320</v>
      </c>
      <c r="AB330" s="7">
        <v>13</v>
      </c>
      <c r="AC330" s="7">
        <f>IF(ISBLANK(AA330),"",MOD(Sheet1!$AA330-1,J)+1)</f>
        <v>20</v>
      </c>
      <c r="AD330" s="7">
        <f t="shared" ca="1" si="8"/>
        <v>170</v>
      </c>
      <c r="AE330" s="7">
        <f ca="1">IFERROR(VLOOKUP($AD330,tblData[],MATCH(AE$10,tblData[#Headers],0),FALSE),"")</f>
        <v>0.11759911033969872</v>
      </c>
      <c r="AF330" s="7">
        <f ca="1">IFERROR(VLOOKUP($AD330,tblData[],MATCH(AF$10,tblData[#Headers],0),FALSE),"")</f>
        <v>0.29165941191712741</v>
      </c>
      <c r="AG330" s="7">
        <f ca="1">IFERROR(VLOOKUP($AD330,tblData[],MATCH(AG$10,tblData[#Headers],0),FALSE),"")</f>
        <v>0.63237390678087479</v>
      </c>
      <c r="AH330" s="7">
        <f ca="1">IFERROR(VLOOKUP($AD330,tblData[],MATCH(AH$10,tblData[#Headers],0),FALSE),"")</f>
        <v>5.172645801699514</v>
      </c>
    </row>
    <row r="331" spans="27:34" x14ac:dyDescent="0.25">
      <c r="AA331" s="7">
        <v>321</v>
      </c>
      <c r="AB331" s="7">
        <v>13</v>
      </c>
      <c r="AC331" s="7">
        <f>IF(ISBLANK(AA331),"",MOD(Sheet1!$AA331-1,J)+1)</f>
        <v>21</v>
      </c>
      <c r="AD331" s="7">
        <f t="shared" ca="1" si="8"/>
        <v>27</v>
      </c>
      <c r="AE331" s="7">
        <f ca="1">IFERROR(VLOOKUP($AD331,tblData[],MATCH(AE$10,tblData[#Headers],0),FALSE),"")</f>
        <v>0.20309025656409629</v>
      </c>
      <c r="AF331" s="7">
        <f ca="1">IFERROR(VLOOKUP($AD331,tblData[],MATCH(AF$10,tblData[#Headers],0),FALSE),"")</f>
        <v>0.86936304047048085</v>
      </c>
      <c r="AG331" s="7">
        <f ca="1">IFERROR(VLOOKUP($AD331,tblData[],MATCH(AG$10,tblData[#Headers],0),FALSE),"")</f>
        <v>0.79679599051415773</v>
      </c>
      <c r="AH331" s="7">
        <f ca="1">IFERROR(VLOOKUP($AD331,tblData[],MATCH(AH$10,tblData[#Headers],0),FALSE),"")</f>
        <v>9.5260041007917842</v>
      </c>
    </row>
    <row r="332" spans="27:34" x14ac:dyDescent="0.25">
      <c r="AA332" s="7">
        <v>322</v>
      </c>
      <c r="AB332" s="7">
        <v>13</v>
      </c>
      <c r="AC332" s="7">
        <f>IF(ISBLANK(AA332),"",MOD(Sheet1!$AA332-1,J)+1)</f>
        <v>22</v>
      </c>
      <c r="AD332" s="7">
        <f t="shared" ca="1" si="8"/>
        <v>57</v>
      </c>
      <c r="AE332" s="7">
        <f ca="1">IFERROR(VLOOKUP($AD332,tblData[],MATCH(AE$10,tblData[#Headers],0),FALSE),"")</f>
        <v>0.17255163609021962</v>
      </c>
      <c r="AF332" s="7">
        <f ca="1">IFERROR(VLOOKUP($AD332,tblData[],MATCH(AF$10,tblData[#Headers],0),FALSE),"")</f>
        <v>0.416153993674376</v>
      </c>
      <c r="AG332" s="7">
        <f ca="1">IFERROR(VLOOKUP($AD332,tblData[],MATCH(AG$10,tblData[#Headers],0),FALSE),"")</f>
        <v>0.56165043368670908</v>
      </c>
      <c r="AH332" s="7">
        <f ca="1">IFERROR(VLOOKUP($AD332,tblData[],MATCH(AH$10,tblData[#Headers],0),FALSE),"")</f>
        <v>6.4235257342692771</v>
      </c>
    </row>
    <row r="333" spans="27:34" x14ac:dyDescent="0.25">
      <c r="AA333" s="7">
        <v>323</v>
      </c>
      <c r="AB333" s="7">
        <v>13</v>
      </c>
      <c r="AC333" s="7">
        <f>IF(ISBLANK(AA333),"",MOD(Sheet1!$AA333-1,J)+1)</f>
        <v>23</v>
      </c>
      <c r="AD333" s="7">
        <f t="shared" ref="AD333:AD396" ca="1" si="9">IF(ISBLANK(AA333),"",RANDBETWEEN(1,N))</f>
        <v>128</v>
      </c>
      <c r="AE333" s="7">
        <f ca="1">IFERROR(VLOOKUP($AD333,tblData[],MATCH(AE$10,tblData[#Headers],0),FALSE),"")</f>
        <v>0.72984466063416575</v>
      </c>
      <c r="AF333" s="7">
        <f ca="1">IFERROR(VLOOKUP($AD333,tblData[],MATCH(AF$10,tblData[#Headers],0),FALSE),"")</f>
        <v>0.86174287538990124</v>
      </c>
      <c r="AG333" s="7">
        <f ca="1">IFERROR(VLOOKUP($AD333,tblData[],MATCH(AG$10,tblData[#Headers],0),FALSE),"")</f>
        <v>0.81434270480956772</v>
      </c>
      <c r="AH333" s="7">
        <f ca="1">IFERROR(VLOOKUP($AD333,tblData[],MATCH(AH$10,tblData[#Headers],0),FALSE),"")</f>
        <v>11.689218317058199</v>
      </c>
    </row>
    <row r="334" spans="27:34" x14ac:dyDescent="0.25">
      <c r="AA334" s="7">
        <v>324</v>
      </c>
      <c r="AB334" s="7">
        <v>13</v>
      </c>
      <c r="AC334" s="7">
        <f>IF(ISBLANK(AA334),"",MOD(Sheet1!$AA334-1,J)+1)</f>
        <v>24</v>
      </c>
      <c r="AD334" s="7">
        <f t="shared" ca="1" si="9"/>
        <v>63</v>
      </c>
      <c r="AE334" s="7">
        <f ca="1">IFERROR(VLOOKUP($AD334,tblData[],MATCH(AE$10,tblData[#Headers],0),FALSE),"")</f>
        <v>0.99640081286875437</v>
      </c>
      <c r="AF334" s="7">
        <f ca="1">IFERROR(VLOOKUP($AD334,tblData[],MATCH(AF$10,tblData[#Headers],0),FALSE),"")</f>
        <v>0.42073534482719743</v>
      </c>
      <c r="AG334" s="7">
        <f ca="1">IFERROR(VLOOKUP($AD334,tblData[],MATCH(AG$10,tblData[#Headers],0),FALSE),"")</f>
        <v>0.63623612178498723</v>
      </c>
      <c r="AH334" s="7">
        <f ca="1">IFERROR(VLOOKUP($AD334,tblData[],MATCH(AH$10,tblData[#Headers],0),FALSE),"")</f>
        <v>8.9752554956762687</v>
      </c>
    </row>
    <row r="335" spans="27:34" x14ac:dyDescent="0.25">
      <c r="AA335" s="7">
        <v>325</v>
      </c>
      <c r="AB335" s="7">
        <v>13</v>
      </c>
      <c r="AC335" s="7">
        <f>IF(ISBLANK(AA335),"",MOD(Sheet1!$AA335-1,J)+1)</f>
        <v>25</v>
      </c>
      <c r="AD335" s="7">
        <f t="shared" ca="1" si="9"/>
        <v>163</v>
      </c>
      <c r="AE335" s="7">
        <f ca="1">IFERROR(VLOOKUP($AD335,tblData[],MATCH(AE$10,tblData[#Headers],0),FALSE),"")</f>
        <v>0.83291120694926435</v>
      </c>
      <c r="AF335" s="7">
        <f ca="1">IFERROR(VLOOKUP($AD335,tblData[],MATCH(AF$10,tblData[#Headers],0),FALSE),"")</f>
        <v>6.5320231337586243E-2</v>
      </c>
      <c r="AG335" s="7">
        <f ca="1">IFERROR(VLOOKUP($AD335,tblData[],MATCH(AG$10,tblData[#Headers],0),FALSE),"")</f>
        <v>0.32451401965297122</v>
      </c>
      <c r="AH335" s="7">
        <f ca="1">IFERROR(VLOOKUP($AD335,tblData[],MATCH(AH$10,tblData[#Headers],0),FALSE),"")</f>
        <v>5.555182506469496</v>
      </c>
    </row>
    <row r="336" spans="27:34" x14ac:dyDescent="0.25">
      <c r="AA336" s="7">
        <v>326</v>
      </c>
      <c r="AB336" s="7">
        <v>14</v>
      </c>
      <c r="AC336" s="7">
        <f>IF(ISBLANK(AA336),"",MOD(Sheet1!$AA336-1,J)+1)</f>
        <v>1</v>
      </c>
      <c r="AD336" s="7">
        <f t="shared" ca="1" si="9"/>
        <v>174</v>
      </c>
      <c r="AE336" s="7">
        <f ca="1">IFERROR(VLOOKUP($AD336,tblData[],MATCH(AE$10,tblData[#Headers],0),FALSE),"")</f>
        <v>0.39947516741828937</v>
      </c>
      <c r="AF336" s="7">
        <f ca="1">IFERROR(VLOOKUP($AD336,tblData[],MATCH(AF$10,tblData[#Headers],0),FALSE),"")</f>
        <v>0.10756605665598207</v>
      </c>
      <c r="AG336" s="7">
        <f ca="1">IFERROR(VLOOKUP($AD336,tblData[],MATCH(AG$10,tblData[#Headers],0),FALSE),"")</f>
        <v>6.4486357662667415E-2</v>
      </c>
      <c r="AH336" s="7">
        <f ca="1">IFERROR(VLOOKUP($AD336,tblData[],MATCH(AH$10,tblData[#Headers],0),FALSE),"")</f>
        <v>3.1838156036360532</v>
      </c>
    </row>
    <row r="337" spans="27:34" x14ac:dyDescent="0.25">
      <c r="AA337" s="7">
        <v>327</v>
      </c>
      <c r="AB337" s="7">
        <v>14</v>
      </c>
      <c r="AC337" s="7">
        <f>IF(ISBLANK(AA337),"",MOD(Sheet1!$AA337-1,J)+1)</f>
        <v>2</v>
      </c>
      <c r="AD337" s="7">
        <f t="shared" ca="1" si="9"/>
        <v>179</v>
      </c>
      <c r="AE337" s="7">
        <f ca="1">IFERROR(VLOOKUP($AD337,tblData[],MATCH(AE$10,tblData[#Headers],0),FALSE),"")</f>
        <v>0.23439685152554679</v>
      </c>
      <c r="AF337" s="7">
        <f ca="1">IFERROR(VLOOKUP($AD337,tblData[],MATCH(AF$10,tblData[#Headers],0),FALSE),"")</f>
        <v>1.8625241666132442E-2</v>
      </c>
      <c r="AG337" s="7">
        <f ca="1">IFERROR(VLOOKUP($AD337,tblData[],MATCH(AG$10,tblData[#Headers],0),FALSE),"")</f>
        <v>0.25968545793706588</v>
      </c>
      <c r="AH337" s="7">
        <f ca="1">IFERROR(VLOOKUP($AD337,tblData[],MATCH(AH$10,tblData[#Headers],0),FALSE),"")</f>
        <v>4.6170124503361931</v>
      </c>
    </row>
    <row r="338" spans="27:34" x14ac:dyDescent="0.25">
      <c r="AA338" s="7">
        <v>328</v>
      </c>
      <c r="AB338" s="7">
        <v>14</v>
      </c>
      <c r="AC338" s="7">
        <f>IF(ISBLANK(AA338),"",MOD(Sheet1!$AA338-1,J)+1)</f>
        <v>3</v>
      </c>
      <c r="AD338" s="7">
        <f t="shared" ca="1" si="9"/>
        <v>23</v>
      </c>
      <c r="AE338" s="7">
        <f ca="1">IFERROR(VLOOKUP($AD338,tblData[],MATCH(AE$10,tblData[#Headers],0),FALSE),"")</f>
        <v>0.19139014752198558</v>
      </c>
      <c r="AF338" s="7">
        <f ca="1">IFERROR(VLOOKUP($AD338,tblData[],MATCH(AF$10,tblData[#Headers],0),FALSE),"")</f>
        <v>0.12254515532154275</v>
      </c>
      <c r="AG338" s="7">
        <f ca="1">IFERROR(VLOOKUP($AD338,tblData[],MATCH(AG$10,tblData[#Headers],0),FALSE),"")</f>
        <v>0.85081351953119444</v>
      </c>
      <c r="AH338" s="7">
        <f ca="1">IFERROR(VLOOKUP($AD338,tblData[],MATCH(AH$10,tblData[#Headers],0),FALSE),"")</f>
        <v>8.0543187944280632</v>
      </c>
    </row>
    <row r="339" spans="27:34" x14ac:dyDescent="0.25">
      <c r="AA339" s="7">
        <v>329</v>
      </c>
      <c r="AB339" s="7">
        <v>14</v>
      </c>
      <c r="AC339" s="7">
        <f>IF(ISBLANK(AA339),"",MOD(Sheet1!$AA339-1,J)+1)</f>
        <v>4</v>
      </c>
      <c r="AD339" s="7">
        <f t="shared" ca="1" si="9"/>
        <v>178</v>
      </c>
      <c r="AE339" s="7">
        <f ca="1">IFERROR(VLOOKUP($AD339,tblData[],MATCH(AE$10,tblData[#Headers],0),FALSE),"")</f>
        <v>0.607372649195555</v>
      </c>
      <c r="AF339" s="7">
        <f ca="1">IFERROR(VLOOKUP($AD339,tblData[],MATCH(AF$10,tblData[#Headers],0),FALSE),"")</f>
        <v>0.19601893131946946</v>
      </c>
      <c r="AG339" s="7">
        <f ca="1">IFERROR(VLOOKUP($AD339,tblData[],MATCH(AG$10,tblData[#Headers],0),FALSE),"")</f>
        <v>0.10811919960098104</v>
      </c>
      <c r="AH339" s="7">
        <f ca="1">IFERROR(VLOOKUP($AD339,tblData[],MATCH(AH$10,tblData[#Headers],0),FALSE),"")</f>
        <v>3.7557942619243025</v>
      </c>
    </row>
    <row r="340" spans="27:34" x14ac:dyDescent="0.25">
      <c r="AA340" s="7">
        <v>330</v>
      </c>
      <c r="AB340" s="7">
        <v>14</v>
      </c>
      <c r="AC340" s="7">
        <f>IF(ISBLANK(AA340),"",MOD(Sheet1!$AA340-1,J)+1)</f>
        <v>5</v>
      </c>
      <c r="AD340" s="7">
        <f t="shared" ca="1" si="9"/>
        <v>1</v>
      </c>
      <c r="AE340" s="7">
        <f ca="1">IFERROR(VLOOKUP($AD340,tblData[],MATCH(AE$10,tblData[#Headers],0),FALSE),"")</f>
        <v>0.35051950668830778</v>
      </c>
      <c r="AF340" s="7">
        <f ca="1">IFERROR(VLOOKUP($AD340,tblData[],MATCH(AF$10,tblData[#Headers],0),FALSE),"")</f>
        <v>0.30514943816322493</v>
      </c>
      <c r="AG340" s="7">
        <f ca="1">IFERROR(VLOOKUP($AD340,tblData[],MATCH(AG$10,tblData[#Headers],0),FALSE),"")</f>
        <v>0.8256775774382239</v>
      </c>
      <c r="AH340" s="7">
        <f ca="1">IFERROR(VLOOKUP($AD340,tblData[],MATCH(AH$10,tblData[#Headers],0),FALSE),"")</f>
        <v>6.833569721946616</v>
      </c>
    </row>
    <row r="341" spans="27:34" x14ac:dyDescent="0.25">
      <c r="AA341" s="7">
        <v>331</v>
      </c>
      <c r="AB341" s="7">
        <v>14</v>
      </c>
      <c r="AC341" s="7">
        <f>IF(ISBLANK(AA341),"",MOD(Sheet1!$AA341-1,J)+1)</f>
        <v>6</v>
      </c>
      <c r="AD341" s="7">
        <f t="shared" ca="1" si="9"/>
        <v>172</v>
      </c>
      <c r="AE341" s="7">
        <f ca="1">IFERROR(VLOOKUP($AD341,tblData[],MATCH(AE$10,tblData[#Headers],0),FALSE),"")</f>
        <v>0.51290340254952205</v>
      </c>
      <c r="AF341" s="7">
        <f ca="1">IFERROR(VLOOKUP($AD341,tblData[],MATCH(AF$10,tblData[#Headers],0),FALSE),"")</f>
        <v>0.65438844229665094</v>
      </c>
      <c r="AG341" s="7">
        <f ca="1">IFERROR(VLOOKUP($AD341,tblData[],MATCH(AG$10,tblData[#Headers],0),FALSE),"")</f>
        <v>0.98880181069977491</v>
      </c>
      <c r="AH341" s="7">
        <f ca="1">IFERROR(VLOOKUP($AD341,tblData[],MATCH(AH$10,tblData[#Headers],0),FALSE),"")</f>
        <v>9.841121890614037</v>
      </c>
    </row>
    <row r="342" spans="27:34" x14ac:dyDescent="0.25">
      <c r="AA342" s="7">
        <v>332</v>
      </c>
      <c r="AB342" s="7">
        <v>14</v>
      </c>
      <c r="AC342" s="7">
        <f>IF(ISBLANK(AA342),"",MOD(Sheet1!$AA342-1,J)+1)</f>
        <v>7</v>
      </c>
      <c r="AD342" s="7">
        <f t="shared" ca="1" si="9"/>
        <v>123</v>
      </c>
      <c r="AE342" s="7">
        <f ca="1">IFERROR(VLOOKUP($AD342,tblData[],MATCH(AE$10,tblData[#Headers],0),FALSE),"")</f>
        <v>0.65806539500569239</v>
      </c>
      <c r="AF342" s="7">
        <f ca="1">IFERROR(VLOOKUP($AD342,tblData[],MATCH(AF$10,tblData[#Headers],0),FALSE),"")</f>
        <v>4.8248005419702422E-2</v>
      </c>
      <c r="AG342" s="7">
        <f ca="1">IFERROR(VLOOKUP($AD342,tblData[],MATCH(AG$10,tblData[#Headers],0),FALSE),"")</f>
        <v>6.255667904301232E-2</v>
      </c>
      <c r="AH342" s="7">
        <f ca="1">IFERROR(VLOOKUP($AD342,tblData[],MATCH(AH$10,tblData[#Headers],0),FALSE),"")</f>
        <v>7.4412201517994658</v>
      </c>
    </row>
    <row r="343" spans="27:34" x14ac:dyDescent="0.25">
      <c r="AA343" s="7">
        <v>333</v>
      </c>
      <c r="AB343" s="7">
        <v>14</v>
      </c>
      <c r="AC343" s="7">
        <f>IF(ISBLANK(AA343),"",MOD(Sheet1!$AA343-1,J)+1)</f>
        <v>8</v>
      </c>
      <c r="AD343" s="7">
        <f t="shared" ca="1" si="9"/>
        <v>6</v>
      </c>
      <c r="AE343" s="7">
        <f ca="1">IFERROR(VLOOKUP($AD343,tblData[],MATCH(AE$10,tblData[#Headers],0),FALSE),"")</f>
        <v>0.4857965250691092</v>
      </c>
      <c r="AF343" s="7">
        <f ca="1">IFERROR(VLOOKUP($AD343,tblData[],MATCH(AF$10,tblData[#Headers],0),FALSE),"")</f>
        <v>0.54050935250421872</v>
      </c>
      <c r="AG343" s="7">
        <f ca="1">IFERROR(VLOOKUP($AD343,tblData[],MATCH(AG$10,tblData[#Headers],0),FALSE),"")</f>
        <v>0.82856610243914364</v>
      </c>
      <c r="AH343" s="7">
        <f ca="1">IFERROR(VLOOKUP($AD343,tblData[],MATCH(AH$10,tblData[#Headers],0),FALSE),"")</f>
        <v>10.90809295269235</v>
      </c>
    </row>
    <row r="344" spans="27:34" x14ac:dyDescent="0.25">
      <c r="AA344" s="7">
        <v>334</v>
      </c>
      <c r="AB344" s="7">
        <v>14</v>
      </c>
      <c r="AC344" s="7">
        <f>IF(ISBLANK(AA344),"",MOD(Sheet1!$AA344-1,J)+1)</f>
        <v>9</v>
      </c>
      <c r="AD344" s="7">
        <f t="shared" ca="1" si="9"/>
        <v>108</v>
      </c>
      <c r="AE344" s="7">
        <f ca="1">IFERROR(VLOOKUP($AD344,tblData[],MATCH(AE$10,tblData[#Headers],0),FALSE),"")</f>
        <v>0.33513570812127669</v>
      </c>
      <c r="AF344" s="7">
        <f ca="1">IFERROR(VLOOKUP($AD344,tblData[],MATCH(AF$10,tblData[#Headers],0),FALSE),"")</f>
        <v>0.65777116715327244</v>
      </c>
      <c r="AG344" s="7">
        <f ca="1">IFERROR(VLOOKUP($AD344,tblData[],MATCH(AG$10,tblData[#Headers],0),FALSE),"")</f>
        <v>0.99099542312481137</v>
      </c>
      <c r="AH344" s="7">
        <f ca="1">IFERROR(VLOOKUP($AD344,tblData[],MATCH(AH$10,tblData[#Headers],0),FALSE),"")</f>
        <v>9.5185905162959337</v>
      </c>
    </row>
    <row r="345" spans="27:34" x14ac:dyDescent="0.25">
      <c r="AA345" s="7">
        <v>335</v>
      </c>
      <c r="AB345" s="7">
        <v>14</v>
      </c>
      <c r="AC345" s="7">
        <f>IF(ISBLANK(AA345),"",MOD(Sheet1!$AA345-1,J)+1)</f>
        <v>10</v>
      </c>
      <c r="AD345" s="7">
        <f t="shared" ca="1" si="9"/>
        <v>115</v>
      </c>
      <c r="AE345" s="7">
        <f ca="1">IFERROR(VLOOKUP($AD345,tblData[],MATCH(AE$10,tblData[#Headers],0),FALSE),"")</f>
        <v>0.4598853730913065</v>
      </c>
      <c r="AF345" s="7">
        <f ca="1">IFERROR(VLOOKUP($AD345,tblData[],MATCH(AF$10,tblData[#Headers],0),FALSE),"")</f>
        <v>0.67646114286915071</v>
      </c>
      <c r="AG345" s="7">
        <f ca="1">IFERROR(VLOOKUP($AD345,tblData[],MATCH(AG$10,tblData[#Headers],0),FALSE),"")</f>
        <v>0.9665118232436819</v>
      </c>
      <c r="AH345" s="7">
        <f ca="1">IFERROR(VLOOKUP($AD345,tblData[],MATCH(AH$10,tblData[#Headers],0),FALSE),"")</f>
        <v>12.802909917479269</v>
      </c>
    </row>
    <row r="346" spans="27:34" x14ac:dyDescent="0.25">
      <c r="AA346" s="7">
        <v>336</v>
      </c>
      <c r="AB346" s="7">
        <v>14</v>
      </c>
      <c r="AC346" s="7">
        <f>IF(ISBLANK(AA346),"",MOD(Sheet1!$AA346-1,J)+1)</f>
        <v>11</v>
      </c>
      <c r="AD346" s="7">
        <f t="shared" ca="1" si="9"/>
        <v>92</v>
      </c>
      <c r="AE346" s="7">
        <f ca="1">IFERROR(VLOOKUP($AD346,tblData[],MATCH(AE$10,tblData[#Headers],0),FALSE),"")</f>
        <v>0.93172212018978295</v>
      </c>
      <c r="AF346" s="7">
        <f ca="1">IFERROR(VLOOKUP($AD346,tblData[],MATCH(AF$10,tblData[#Headers],0),FALSE),"")</f>
        <v>0.81967610230011212</v>
      </c>
      <c r="AG346" s="7">
        <f ca="1">IFERROR(VLOOKUP($AD346,tblData[],MATCH(AG$10,tblData[#Headers],0),FALSE),"")</f>
        <v>0.5232991859426096</v>
      </c>
      <c r="AH346" s="7">
        <f ca="1">IFERROR(VLOOKUP($AD346,tblData[],MATCH(AH$10,tblData[#Headers],0),FALSE),"")</f>
        <v>11.092217052643093</v>
      </c>
    </row>
    <row r="347" spans="27:34" x14ac:dyDescent="0.25">
      <c r="AA347" s="7">
        <v>337</v>
      </c>
      <c r="AB347" s="7">
        <v>14</v>
      </c>
      <c r="AC347" s="7">
        <f>IF(ISBLANK(AA347),"",MOD(Sheet1!$AA347-1,J)+1)</f>
        <v>12</v>
      </c>
      <c r="AD347" s="7">
        <f t="shared" ca="1" si="9"/>
        <v>53</v>
      </c>
      <c r="AE347" s="7">
        <f ca="1">IFERROR(VLOOKUP($AD347,tblData[],MATCH(AE$10,tblData[#Headers],0),FALSE),"")</f>
        <v>5.987158287361749E-2</v>
      </c>
      <c r="AF347" s="7">
        <f ca="1">IFERROR(VLOOKUP($AD347,tblData[],MATCH(AF$10,tblData[#Headers],0),FALSE),"")</f>
        <v>0.40802532631596644</v>
      </c>
      <c r="AG347" s="7">
        <f ca="1">IFERROR(VLOOKUP($AD347,tblData[],MATCH(AG$10,tblData[#Headers],0),FALSE),"")</f>
        <v>0.89168890709632331</v>
      </c>
      <c r="AH347" s="7">
        <f ca="1">IFERROR(VLOOKUP($AD347,tblData[],MATCH(AH$10,tblData[#Headers],0),FALSE),"")</f>
        <v>7.1015608088604791</v>
      </c>
    </row>
    <row r="348" spans="27:34" x14ac:dyDescent="0.25">
      <c r="AA348" s="7">
        <v>338</v>
      </c>
      <c r="AB348" s="7">
        <v>14</v>
      </c>
      <c r="AC348" s="7">
        <f>IF(ISBLANK(AA348),"",MOD(Sheet1!$AA348-1,J)+1)</f>
        <v>13</v>
      </c>
      <c r="AD348" s="7">
        <f t="shared" ca="1" si="9"/>
        <v>95</v>
      </c>
      <c r="AE348" s="7">
        <f ca="1">IFERROR(VLOOKUP($AD348,tblData[],MATCH(AE$10,tblData[#Headers],0),FALSE),"")</f>
        <v>0.38505503243569483</v>
      </c>
      <c r="AF348" s="7">
        <f ca="1">IFERROR(VLOOKUP($AD348,tblData[],MATCH(AF$10,tblData[#Headers],0),FALSE),"")</f>
        <v>0.76616102046865087</v>
      </c>
      <c r="AG348" s="7">
        <f ca="1">IFERROR(VLOOKUP($AD348,tblData[],MATCH(AG$10,tblData[#Headers],0),FALSE),"")</f>
        <v>0.66480053571317521</v>
      </c>
      <c r="AH348" s="7">
        <f ca="1">IFERROR(VLOOKUP($AD348,tblData[],MATCH(AH$10,tblData[#Headers],0),FALSE),"")</f>
        <v>8.2101980989851029</v>
      </c>
    </row>
    <row r="349" spans="27:34" x14ac:dyDescent="0.25">
      <c r="AA349" s="7">
        <v>339</v>
      </c>
      <c r="AB349" s="7">
        <v>14</v>
      </c>
      <c r="AC349" s="7">
        <f>IF(ISBLANK(AA349),"",MOD(Sheet1!$AA349-1,J)+1)</f>
        <v>14</v>
      </c>
      <c r="AD349" s="7">
        <f t="shared" ca="1" si="9"/>
        <v>43</v>
      </c>
      <c r="AE349" s="7">
        <f ca="1">IFERROR(VLOOKUP($AD349,tblData[],MATCH(AE$10,tblData[#Headers],0),FALSE),"")</f>
        <v>0.4098262158003495</v>
      </c>
      <c r="AF349" s="7">
        <f ca="1">IFERROR(VLOOKUP($AD349,tblData[],MATCH(AF$10,tblData[#Headers],0),FALSE),"")</f>
        <v>0.46411914017021327</v>
      </c>
      <c r="AG349" s="7">
        <f ca="1">IFERROR(VLOOKUP($AD349,tblData[],MATCH(AG$10,tblData[#Headers],0),FALSE),"")</f>
        <v>0.56768923246328318</v>
      </c>
      <c r="AH349" s="7">
        <f ca="1">IFERROR(VLOOKUP($AD349,tblData[],MATCH(AH$10,tblData[#Headers],0),FALSE),"")</f>
        <v>6.4653189237375086</v>
      </c>
    </row>
    <row r="350" spans="27:34" x14ac:dyDescent="0.25">
      <c r="AA350" s="7">
        <v>340</v>
      </c>
      <c r="AB350" s="7">
        <v>14</v>
      </c>
      <c r="AC350" s="7">
        <f>IF(ISBLANK(AA350),"",MOD(Sheet1!$AA350-1,J)+1)</f>
        <v>15</v>
      </c>
      <c r="AD350" s="7">
        <f t="shared" ca="1" si="9"/>
        <v>128</v>
      </c>
      <c r="AE350" s="7">
        <f ca="1">IFERROR(VLOOKUP($AD350,tblData[],MATCH(AE$10,tblData[#Headers],0),FALSE),"")</f>
        <v>0.72984466063416575</v>
      </c>
      <c r="AF350" s="7">
        <f ca="1">IFERROR(VLOOKUP($AD350,tblData[],MATCH(AF$10,tblData[#Headers],0),FALSE),"")</f>
        <v>0.86174287538990124</v>
      </c>
      <c r="AG350" s="7">
        <f ca="1">IFERROR(VLOOKUP($AD350,tblData[],MATCH(AG$10,tblData[#Headers],0),FALSE),"")</f>
        <v>0.81434270480956772</v>
      </c>
      <c r="AH350" s="7">
        <f ca="1">IFERROR(VLOOKUP($AD350,tblData[],MATCH(AH$10,tblData[#Headers],0),FALSE),"")</f>
        <v>11.689218317058199</v>
      </c>
    </row>
    <row r="351" spans="27:34" x14ac:dyDescent="0.25">
      <c r="AA351" s="7">
        <v>341</v>
      </c>
      <c r="AB351" s="7">
        <v>14</v>
      </c>
      <c r="AC351" s="7">
        <f>IF(ISBLANK(AA351),"",MOD(Sheet1!$AA351-1,J)+1)</f>
        <v>16</v>
      </c>
      <c r="AD351" s="7">
        <f t="shared" ca="1" si="9"/>
        <v>9</v>
      </c>
      <c r="AE351" s="7">
        <f ca="1">IFERROR(VLOOKUP($AD351,tblData[],MATCH(AE$10,tblData[#Headers],0),FALSE),"")</f>
        <v>0.24542036562438196</v>
      </c>
      <c r="AF351" s="7">
        <f ca="1">IFERROR(VLOOKUP($AD351,tblData[],MATCH(AF$10,tblData[#Headers],0),FALSE),"")</f>
        <v>0.68907969116355483</v>
      </c>
      <c r="AG351" s="7">
        <f ca="1">IFERROR(VLOOKUP($AD351,tblData[],MATCH(AG$10,tblData[#Headers],0),FALSE),"")</f>
        <v>0.37365429628947133</v>
      </c>
      <c r="AH351" s="7">
        <f ca="1">IFERROR(VLOOKUP($AD351,tblData[],MATCH(AH$10,tblData[#Headers],0),FALSE),"")</f>
        <v>9.2260820431800283</v>
      </c>
    </row>
    <row r="352" spans="27:34" x14ac:dyDescent="0.25">
      <c r="AA352" s="7">
        <v>342</v>
      </c>
      <c r="AB352" s="7">
        <v>14</v>
      </c>
      <c r="AC352" s="7">
        <f>IF(ISBLANK(AA352),"",MOD(Sheet1!$AA352-1,J)+1)</f>
        <v>17</v>
      </c>
      <c r="AD352" s="7">
        <f t="shared" ca="1" si="9"/>
        <v>149</v>
      </c>
      <c r="AE352" s="7">
        <f ca="1">IFERROR(VLOOKUP($AD352,tblData[],MATCH(AE$10,tblData[#Headers],0),FALSE),"")</f>
        <v>0.90487224211909256</v>
      </c>
      <c r="AF352" s="7">
        <f ca="1">IFERROR(VLOOKUP($AD352,tblData[],MATCH(AF$10,tblData[#Headers],0),FALSE),"")</f>
        <v>0.46028967867620663</v>
      </c>
      <c r="AG352" s="7">
        <f ca="1">IFERROR(VLOOKUP($AD352,tblData[],MATCH(AG$10,tblData[#Headers],0),FALSE),"")</f>
        <v>9.5244713665974645E-2</v>
      </c>
      <c r="AH352" s="7">
        <f ca="1">IFERROR(VLOOKUP($AD352,tblData[],MATCH(AH$10,tblData[#Headers],0),FALSE),"")</f>
        <v>5.6083742362831988</v>
      </c>
    </row>
    <row r="353" spans="27:34" x14ac:dyDescent="0.25">
      <c r="AA353" s="7">
        <v>343</v>
      </c>
      <c r="AB353" s="7">
        <v>14</v>
      </c>
      <c r="AC353" s="7">
        <f>IF(ISBLANK(AA353),"",MOD(Sheet1!$AA353-1,J)+1)</f>
        <v>18</v>
      </c>
      <c r="AD353" s="7">
        <f t="shared" ca="1" si="9"/>
        <v>158</v>
      </c>
      <c r="AE353" s="7">
        <f ca="1">IFERROR(VLOOKUP($AD353,tblData[],MATCH(AE$10,tblData[#Headers],0),FALSE),"")</f>
        <v>0.68232525808309386</v>
      </c>
      <c r="AF353" s="7">
        <f ca="1">IFERROR(VLOOKUP($AD353,tblData[],MATCH(AF$10,tblData[#Headers],0),FALSE),"")</f>
        <v>0.31139423511125497</v>
      </c>
      <c r="AG353" s="7">
        <f ca="1">IFERROR(VLOOKUP($AD353,tblData[],MATCH(AG$10,tblData[#Headers],0),FALSE),"")</f>
        <v>0.34304729384687216</v>
      </c>
      <c r="AH353" s="7">
        <f ca="1">IFERROR(VLOOKUP($AD353,tblData[],MATCH(AH$10,tblData[#Headers],0),FALSE),"")</f>
        <v>5.5420135541234243</v>
      </c>
    </row>
    <row r="354" spans="27:34" x14ac:dyDescent="0.25">
      <c r="AA354" s="7">
        <v>344</v>
      </c>
      <c r="AB354" s="7">
        <v>14</v>
      </c>
      <c r="AC354" s="7">
        <f>IF(ISBLANK(AA354),"",MOD(Sheet1!$AA354-1,J)+1)</f>
        <v>19</v>
      </c>
      <c r="AD354" s="7">
        <f t="shared" ca="1" si="9"/>
        <v>115</v>
      </c>
      <c r="AE354" s="7">
        <f ca="1">IFERROR(VLOOKUP($AD354,tblData[],MATCH(AE$10,tblData[#Headers],0),FALSE),"")</f>
        <v>0.4598853730913065</v>
      </c>
      <c r="AF354" s="7">
        <f ca="1">IFERROR(VLOOKUP($AD354,tblData[],MATCH(AF$10,tblData[#Headers],0),FALSE),"")</f>
        <v>0.67646114286915071</v>
      </c>
      <c r="AG354" s="7">
        <f ca="1">IFERROR(VLOOKUP($AD354,tblData[],MATCH(AG$10,tblData[#Headers],0),FALSE),"")</f>
        <v>0.9665118232436819</v>
      </c>
      <c r="AH354" s="7">
        <f ca="1">IFERROR(VLOOKUP($AD354,tblData[],MATCH(AH$10,tblData[#Headers],0),FALSE),"")</f>
        <v>12.802909917479269</v>
      </c>
    </row>
    <row r="355" spans="27:34" x14ac:dyDescent="0.25">
      <c r="AA355" s="7">
        <v>345</v>
      </c>
      <c r="AB355" s="7">
        <v>14</v>
      </c>
      <c r="AC355" s="7">
        <f>IF(ISBLANK(AA355),"",MOD(Sheet1!$AA355-1,J)+1)</f>
        <v>20</v>
      </c>
      <c r="AD355" s="7">
        <f t="shared" ca="1" si="9"/>
        <v>95</v>
      </c>
      <c r="AE355" s="7">
        <f ca="1">IFERROR(VLOOKUP($AD355,tblData[],MATCH(AE$10,tblData[#Headers],0),FALSE),"")</f>
        <v>0.38505503243569483</v>
      </c>
      <c r="AF355" s="7">
        <f ca="1">IFERROR(VLOOKUP($AD355,tblData[],MATCH(AF$10,tblData[#Headers],0),FALSE),"")</f>
        <v>0.76616102046865087</v>
      </c>
      <c r="AG355" s="7">
        <f ca="1">IFERROR(VLOOKUP($AD355,tblData[],MATCH(AG$10,tblData[#Headers],0),FALSE),"")</f>
        <v>0.66480053571317521</v>
      </c>
      <c r="AH355" s="7">
        <f ca="1">IFERROR(VLOOKUP($AD355,tblData[],MATCH(AH$10,tblData[#Headers],0),FALSE),"")</f>
        <v>8.2101980989851029</v>
      </c>
    </row>
    <row r="356" spans="27:34" x14ac:dyDescent="0.25">
      <c r="AA356" s="7">
        <v>346</v>
      </c>
      <c r="AB356" s="7">
        <v>14</v>
      </c>
      <c r="AC356" s="7">
        <f>IF(ISBLANK(AA356),"",MOD(Sheet1!$AA356-1,J)+1)</f>
        <v>21</v>
      </c>
      <c r="AD356" s="7">
        <f t="shared" ca="1" si="9"/>
        <v>36</v>
      </c>
      <c r="AE356" s="7">
        <f ca="1">IFERROR(VLOOKUP($AD356,tblData[],MATCH(AE$10,tblData[#Headers],0),FALSE),"")</f>
        <v>0.70020811991457732</v>
      </c>
      <c r="AF356" s="7">
        <f ca="1">IFERROR(VLOOKUP($AD356,tblData[],MATCH(AF$10,tblData[#Headers],0),FALSE),"")</f>
        <v>0.71216832445680633</v>
      </c>
      <c r="AG356" s="7">
        <f ca="1">IFERROR(VLOOKUP($AD356,tblData[],MATCH(AG$10,tblData[#Headers],0),FALSE),"")</f>
        <v>0.15106534228804258</v>
      </c>
      <c r="AH356" s="7">
        <f ca="1">IFERROR(VLOOKUP($AD356,tblData[],MATCH(AH$10,tblData[#Headers],0),FALSE),"")</f>
        <v>9.899564151559531</v>
      </c>
    </row>
    <row r="357" spans="27:34" x14ac:dyDescent="0.25">
      <c r="AA357" s="7">
        <v>347</v>
      </c>
      <c r="AB357" s="7">
        <v>14</v>
      </c>
      <c r="AC357" s="7">
        <f>IF(ISBLANK(AA357),"",MOD(Sheet1!$AA357-1,J)+1)</f>
        <v>22</v>
      </c>
      <c r="AD357" s="7">
        <f t="shared" ca="1" si="9"/>
        <v>4</v>
      </c>
      <c r="AE357" s="7">
        <f ca="1">IFERROR(VLOOKUP($AD357,tblData[],MATCH(AE$10,tblData[#Headers],0),FALSE),"")</f>
        <v>0.62213535940003051</v>
      </c>
      <c r="AF357" s="7">
        <f ca="1">IFERROR(VLOOKUP($AD357,tblData[],MATCH(AF$10,tblData[#Headers],0),FALSE),"")</f>
        <v>0.30956976487534027</v>
      </c>
      <c r="AG357" s="7">
        <f ca="1">IFERROR(VLOOKUP($AD357,tblData[],MATCH(AG$10,tblData[#Headers],0),FALSE),"")</f>
        <v>0.20524504178396685</v>
      </c>
      <c r="AH357" s="7">
        <f ca="1">IFERROR(VLOOKUP($AD357,tblData[],MATCH(AH$10,tblData[#Headers],0),FALSE),"")</f>
        <v>9.4198425958181957</v>
      </c>
    </row>
    <row r="358" spans="27:34" x14ac:dyDescent="0.25">
      <c r="AA358" s="7">
        <v>348</v>
      </c>
      <c r="AB358" s="7">
        <v>14</v>
      </c>
      <c r="AC358" s="7">
        <f>IF(ISBLANK(AA358),"",MOD(Sheet1!$AA358-1,J)+1)</f>
        <v>23</v>
      </c>
      <c r="AD358" s="7">
        <f t="shared" ca="1" si="9"/>
        <v>155</v>
      </c>
      <c r="AE358" s="7">
        <f ca="1">IFERROR(VLOOKUP($AD358,tblData[],MATCH(AE$10,tblData[#Headers],0),FALSE),"")</f>
        <v>0.53581228386644819</v>
      </c>
      <c r="AF358" s="7">
        <f ca="1">IFERROR(VLOOKUP($AD358,tblData[],MATCH(AF$10,tblData[#Headers],0),FALSE),"")</f>
        <v>0.70332690125710695</v>
      </c>
      <c r="AG358" s="7">
        <f ca="1">IFERROR(VLOOKUP($AD358,tblData[],MATCH(AG$10,tblData[#Headers],0),FALSE),"")</f>
        <v>0.88468184145137285</v>
      </c>
      <c r="AH358" s="7">
        <f ca="1">IFERROR(VLOOKUP($AD358,tblData[],MATCH(AH$10,tblData[#Headers],0),FALSE),"")</f>
        <v>11.405096567229158</v>
      </c>
    </row>
    <row r="359" spans="27:34" x14ac:dyDescent="0.25">
      <c r="AA359" s="7">
        <v>349</v>
      </c>
      <c r="AB359" s="7">
        <v>14</v>
      </c>
      <c r="AC359" s="7">
        <f>IF(ISBLANK(AA359),"",MOD(Sheet1!$AA359-1,J)+1)</f>
        <v>24</v>
      </c>
      <c r="AD359" s="7">
        <f t="shared" ca="1" si="9"/>
        <v>120</v>
      </c>
      <c r="AE359" s="7">
        <f ca="1">IFERROR(VLOOKUP($AD359,tblData[],MATCH(AE$10,tblData[#Headers],0),FALSE),"")</f>
        <v>0.52670711673149961</v>
      </c>
      <c r="AF359" s="7">
        <f ca="1">IFERROR(VLOOKUP($AD359,tblData[],MATCH(AF$10,tblData[#Headers],0),FALSE),"")</f>
        <v>0.88837734205462182</v>
      </c>
      <c r="AG359" s="7">
        <f ca="1">IFERROR(VLOOKUP($AD359,tblData[],MATCH(AG$10,tblData[#Headers],0),FALSE),"")</f>
        <v>0.45278217993400238</v>
      </c>
      <c r="AH359" s="7">
        <f ca="1">IFERROR(VLOOKUP($AD359,tblData[],MATCH(AH$10,tblData[#Headers],0),FALSE),"")</f>
        <v>7.9927286100997543</v>
      </c>
    </row>
    <row r="360" spans="27:34" x14ac:dyDescent="0.25">
      <c r="AA360" s="7">
        <v>350</v>
      </c>
      <c r="AB360" s="7">
        <v>14</v>
      </c>
      <c r="AC360" s="7">
        <f>IF(ISBLANK(AA360),"",MOD(Sheet1!$AA360-1,J)+1)</f>
        <v>25</v>
      </c>
      <c r="AD360" s="7">
        <f t="shared" ca="1" si="9"/>
        <v>191</v>
      </c>
      <c r="AE360" s="7">
        <f ca="1">IFERROR(VLOOKUP($AD360,tblData[],MATCH(AE$10,tblData[#Headers],0),FALSE),"")</f>
        <v>0.6453048637902421</v>
      </c>
      <c r="AF360" s="7">
        <f ca="1">IFERROR(VLOOKUP($AD360,tblData[],MATCH(AF$10,tblData[#Headers],0),FALSE),"")</f>
        <v>6.3707927536959641E-2</v>
      </c>
      <c r="AG360" s="7">
        <f ca="1">IFERROR(VLOOKUP($AD360,tblData[],MATCH(AG$10,tblData[#Headers],0),FALSE),"")</f>
        <v>0.54940633246963566</v>
      </c>
      <c r="AH360" s="7">
        <f ca="1">IFERROR(VLOOKUP($AD360,tblData[],MATCH(AH$10,tblData[#Headers],0),FALSE),"")</f>
        <v>5.8951898493853898</v>
      </c>
    </row>
    <row r="361" spans="27:34" x14ac:dyDescent="0.25">
      <c r="AA361" s="7">
        <v>351</v>
      </c>
      <c r="AB361" s="7">
        <v>15</v>
      </c>
      <c r="AC361" s="7">
        <f>IF(ISBLANK(AA361),"",MOD(Sheet1!$AA361-1,J)+1)</f>
        <v>1</v>
      </c>
      <c r="AD361" s="7">
        <f t="shared" ca="1" si="9"/>
        <v>40</v>
      </c>
      <c r="AE361" s="7">
        <f ca="1">IFERROR(VLOOKUP($AD361,tblData[],MATCH(AE$10,tblData[#Headers],0),FALSE),"")</f>
        <v>0.59514779815877805</v>
      </c>
      <c r="AF361" s="7">
        <f ca="1">IFERROR(VLOOKUP($AD361,tblData[],MATCH(AF$10,tblData[#Headers],0),FALSE),"")</f>
        <v>1.548906575693676E-2</v>
      </c>
      <c r="AG361" s="7">
        <f ca="1">IFERROR(VLOOKUP($AD361,tblData[],MATCH(AG$10,tblData[#Headers],0),FALSE),"")</f>
        <v>0.61154081564073726</v>
      </c>
      <c r="AH361" s="7">
        <f ca="1">IFERROR(VLOOKUP($AD361,tblData[],MATCH(AH$10,tblData[#Headers],0),FALSE),"")</f>
        <v>5.6317575500502164</v>
      </c>
    </row>
    <row r="362" spans="27:34" x14ac:dyDescent="0.25">
      <c r="AA362" s="7">
        <v>352</v>
      </c>
      <c r="AB362" s="7">
        <v>15</v>
      </c>
      <c r="AC362" s="7">
        <f>IF(ISBLANK(AA362),"",MOD(Sheet1!$AA362-1,J)+1)</f>
        <v>2</v>
      </c>
      <c r="AD362" s="7">
        <f t="shared" ca="1" si="9"/>
        <v>107</v>
      </c>
      <c r="AE362" s="7">
        <f ca="1">IFERROR(VLOOKUP($AD362,tblData[],MATCH(AE$10,tblData[#Headers],0),FALSE),"")</f>
        <v>3.1349619774304838E-2</v>
      </c>
      <c r="AF362" s="7">
        <f ca="1">IFERROR(VLOOKUP($AD362,tblData[],MATCH(AF$10,tblData[#Headers],0),FALSE),"")</f>
        <v>0.61506494069718332</v>
      </c>
      <c r="AG362" s="7">
        <f ca="1">IFERROR(VLOOKUP($AD362,tblData[],MATCH(AG$10,tblData[#Headers],0),FALSE),"")</f>
        <v>0.3847823454729925</v>
      </c>
      <c r="AH362" s="7">
        <f ca="1">IFERROR(VLOOKUP($AD362,tblData[],MATCH(AH$10,tblData[#Headers],0),FALSE),"")</f>
        <v>5.9318697847031796</v>
      </c>
    </row>
    <row r="363" spans="27:34" x14ac:dyDescent="0.25">
      <c r="AA363" s="7">
        <v>353</v>
      </c>
      <c r="AB363" s="7">
        <v>15</v>
      </c>
      <c r="AC363" s="7">
        <f>IF(ISBLANK(AA363),"",MOD(Sheet1!$AA363-1,J)+1)</f>
        <v>3</v>
      </c>
      <c r="AD363" s="7">
        <f t="shared" ca="1" si="9"/>
        <v>144</v>
      </c>
      <c r="AE363" s="7">
        <f ca="1">IFERROR(VLOOKUP($AD363,tblData[],MATCH(AE$10,tblData[#Headers],0),FALSE),"")</f>
        <v>0.27379381848941908</v>
      </c>
      <c r="AF363" s="7">
        <f ca="1">IFERROR(VLOOKUP($AD363,tblData[],MATCH(AF$10,tblData[#Headers],0),FALSE),"")</f>
        <v>0.43484893146563808</v>
      </c>
      <c r="AG363" s="7">
        <f ca="1">IFERROR(VLOOKUP($AD363,tblData[],MATCH(AG$10,tblData[#Headers],0),FALSE),"")</f>
        <v>0.73428267743935294</v>
      </c>
      <c r="AH363" s="7">
        <f ca="1">IFERROR(VLOOKUP($AD363,tblData[],MATCH(AH$10,tblData[#Headers],0),FALSE),"")</f>
        <v>7.5694538555593196</v>
      </c>
    </row>
    <row r="364" spans="27:34" x14ac:dyDescent="0.25">
      <c r="AA364" s="7">
        <v>354</v>
      </c>
      <c r="AB364" s="7">
        <v>15</v>
      </c>
      <c r="AC364" s="7">
        <f>IF(ISBLANK(AA364),"",MOD(Sheet1!$AA364-1,J)+1)</f>
        <v>4</v>
      </c>
      <c r="AD364" s="7">
        <f t="shared" ca="1" si="9"/>
        <v>84</v>
      </c>
      <c r="AE364" s="7">
        <f ca="1">IFERROR(VLOOKUP($AD364,tblData[],MATCH(AE$10,tblData[#Headers],0),FALSE),"")</f>
        <v>0.61599365938818884</v>
      </c>
      <c r="AF364" s="7">
        <f ca="1">IFERROR(VLOOKUP($AD364,tblData[],MATCH(AF$10,tblData[#Headers],0),FALSE),"")</f>
        <v>0.23748489973958631</v>
      </c>
      <c r="AG364" s="7">
        <f ca="1">IFERROR(VLOOKUP($AD364,tblData[],MATCH(AG$10,tblData[#Headers],0),FALSE),"")</f>
        <v>0.94827994260151527</v>
      </c>
      <c r="AH364" s="7">
        <f ca="1">IFERROR(VLOOKUP($AD364,tblData[],MATCH(AH$10,tblData[#Headers],0),FALSE),"")</f>
        <v>8.1858737938150732</v>
      </c>
    </row>
    <row r="365" spans="27:34" x14ac:dyDescent="0.25">
      <c r="AA365" s="7">
        <v>355</v>
      </c>
      <c r="AB365" s="7">
        <v>15</v>
      </c>
      <c r="AC365" s="7">
        <f>IF(ISBLANK(AA365),"",MOD(Sheet1!$AA365-1,J)+1)</f>
        <v>5</v>
      </c>
      <c r="AD365" s="7">
        <f t="shared" ca="1" si="9"/>
        <v>136</v>
      </c>
      <c r="AE365" s="7">
        <f ca="1">IFERROR(VLOOKUP($AD365,tblData[],MATCH(AE$10,tblData[#Headers],0),FALSE),"")</f>
        <v>0.90179240742780786</v>
      </c>
      <c r="AF365" s="7">
        <f ca="1">IFERROR(VLOOKUP($AD365,tblData[],MATCH(AF$10,tblData[#Headers],0),FALSE),"")</f>
        <v>0.31094060422941538</v>
      </c>
      <c r="AG365" s="7">
        <f ca="1">IFERROR(VLOOKUP($AD365,tblData[],MATCH(AG$10,tblData[#Headers],0),FALSE),"")</f>
        <v>0.87447213790162881</v>
      </c>
      <c r="AH365" s="7">
        <f ca="1">IFERROR(VLOOKUP($AD365,tblData[],MATCH(AH$10,tblData[#Headers],0),FALSE),"")</f>
        <v>12.8698640360202</v>
      </c>
    </row>
    <row r="366" spans="27:34" x14ac:dyDescent="0.25">
      <c r="AA366" s="7">
        <v>356</v>
      </c>
      <c r="AB366" s="7">
        <v>15</v>
      </c>
      <c r="AC366" s="7">
        <f>IF(ISBLANK(AA366),"",MOD(Sheet1!$AA366-1,J)+1)</f>
        <v>6</v>
      </c>
      <c r="AD366" s="7">
        <f t="shared" ca="1" si="9"/>
        <v>137</v>
      </c>
      <c r="AE366" s="7">
        <f ca="1">IFERROR(VLOOKUP($AD366,tblData[],MATCH(AE$10,tblData[#Headers],0),FALSE),"")</f>
        <v>0.62888085315671394</v>
      </c>
      <c r="AF366" s="7">
        <f ca="1">IFERROR(VLOOKUP($AD366,tblData[],MATCH(AF$10,tblData[#Headers],0),FALSE),"")</f>
        <v>0.35657868744716925</v>
      </c>
      <c r="AG366" s="7">
        <f ca="1">IFERROR(VLOOKUP($AD366,tblData[],MATCH(AG$10,tblData[#Headers],0),FALSE),"")</f>
        <v>2.7662448124109007E-2</v>
      </c>
      <c r="AH366" s="7">
        <f ca="1">IFERROR(VLOOKUP($AD366,tblData[],MATCH(AH$10,tblData[#Headers],0),FALSE),"")</f>
        <v>5.0361365829931648</v>
      </c>
    </row>
    <row r="367" spans="27:34" x14ac:dyDescent="0.25">
      <c r="AA367" s="7">
        <v>357</v>
      </c>
      <c r="AB367" s="7">
        <v>15</v>
      </c>
      <c r="AC367" s="7">
        <f>IF(ISBLANK(AA367),"",MOD(Sheet1!$AA367-1,J)+1)</f>
        <v>7</v>
      </c>
      <c r="AD367" s="7">
        <f t="shared" ca="1" si="9"/>
        <v>95</v>
      </c>
      <c r="AE367" s="7">
        <f ca="1">IFERROR(VLOOKUP($AD367,tblData[],MATCH(AE$10,tblData[#Headers],0),FALSE),"")</f>
        <v>0.38505503243569483</v>
      </c>
      <c r="AF367" s="7">
        <f ca="1">IFERROR(VLOOKUP($AD367,tblData[],MATCH(AF$10,tblData[#Headers],0),FALSE),"")</f>
        <v>0.76616102046865087</v>
      </c>
      <c r="AG367" s="7">
        <f ca="1">IFERROR(VLOOKUP($AD367,tblData[],MATCH(AG$10,tblData[#Headers],0),FALSE),"")</f>
        <v>0.66480053571317521</v>
      </c>
      <c r="AH367" s="7">
        <f ca="1">IFERROR(VLOOKUP($AD367,tblData[],MATCH(AH$10,tblData[#Headers],0),FALSE),"")</f>
        <v>8.2101980989851029</v>
      </c>
    </row>
    <row r="368" spans="27:34" x14ac:dyDescent="0.25">
      <c r="AA368" s="7">
        <v>358</v>
      </c>
      <c r="AB368" s="7">
        <v>15</v>
      </c>
      <c r="AC368" s="7">
        <f>IF(ISBLANK(AA368),"",MOD(Sheet1!$AA368-1,J)+1)</f>
        <v>8</v>
      </c>
      <c r="AD368" s="7">
        <f t="shared" ca="1" si="9"/>
        <v>200</v>
      </c>
      <c r="AE368" s="7">
        <f ca="1">IFERROR(VLOOKUP($AD368,tblData[],MATCH(AE$10,tblData[#Headers],0),FALSE),"")</f>
        <v>0.18695905533618584</v>
      </c>
      <c r="AF368" s="7">
        <f ca="1">IFERROR(VLOOKUP($AD368,tblData[],MATCH(AF$10,tblData[#Headers],0),FALSE),"")</f>
        <v>0.92140135082510788</v>
      </c>
      <c r="AG368" s="7">
        <f ca="1">IFERROR(VLOOKUP($AD368,tblData[],MATCH(AG$10,tblData[#Headers],0),FALSE),"")</f>
        <v>0.74667348500880626</v>
      </c>
      <c r="AH368" s="7">
        <f ca="1">IFERROR(VLOOKUP($AD368,tblData[],MATCH(AH$10,tblData[#Headers],0),FALSE),"")</f>
        <v>8.9902993586052133</v>
      </c>
    </row>
    <row r="369" spans="27:34" x14ac:dyDescent="0.25">
      <c r="AA369" s="7">
        <v>359</v>
      </c>
      <c r="AB369" s="7">
        <v>15</v>
      </c>
      <c r="AC369" s="7">
        <f>IF(ISBLANK(AA369),"",MOD(Sheet1!$AA369-1,J)+1)</f>
        <v>9</v>
      </c>
      <c r="AD369" s="7">
        <f t="shared" ca="1" si="9"/>
        <v>45</v>
      </c>
      <c r="AE369" s="7">
        <f ca="1">IFERROR(VLOOKUP($AD369,tblData[],MATCH(AE$10,tblData[#Headers],0),FALSE),"")</f>
        <v>0.65898685039037108</v>
      </c>
      <c r="AF369" s="7">
        <f ca="1">IFERROR(VLOOKUP($AD369,tblData[],MATCH(AF$10,tblData[#Headers],0),FALSE),"")</f>
        <v>0.53744498368191762</v>
      </c>
      <c r="AG369" s="7">
        <f ca="1">IFERROR(VLOOKUP($AD369,tblData[],MATCH(AG$10,tblData[#Headers],0),FALSE),"")</f>
        <v>0.65610694984114304</v>
      </c>
      <c r="AH369" s="7">
        <f ca="1">IFERROR(VLOOKUP($AD369,tblData[],MATCH(AH$10,tblData[#Headers],0),FALSE),"")</f>
        <v>12.188216428997887</v>
      </c>
    </row>
    <row r="370" spans="27:34" x14ac:dyDescent="0.25">
      <c r="AA370" s="7">
        <v>360</v>
      </c>
      <c r="AB370" s="7">
        <v>15</v>
      </c>
      <c r="AC370" s="7">
        <f>IF(ISBLANK(AA370),"",MOD(Sheet1!$AA370-1,J)+1)</f>
        <v>10</v>
      </c>
      <c r="AD370" s="7">
        <f t="shared" ca="1" si="9"/>
        <v>126</v>
      </c>
      <c r="AE370" s="7">
        <f ca="1">IFERROR(VLOOKUP($AD370,tblData[],MATCH(AE$10,tblData[#Headers],0),FALSE),"")</f>
        <v>0.46805246132742107</v>
      </c>
      <c r="AF370" s="7">
        <f ca="1">IFERROR(VLOOKUP($AD370,tblData[],MATCH(AF$10,tblData[#Headers],0),FALSE),"")</f>
        <v>0.98280010529225659</v>
      </c>
      <c r="AG370" s="7">
        <f ca="1">IFERROR(VLOOKUP($AD370,tblData[],MATCH(AG$10,tblData[#Headers],0),FALSE),"")</f>
        <v>9.2250172658666307E-2</v>
      </c>
      <c r="AH370" s="7">
        <f ca="1">IFERROR(VLOOKUP($AD370,tblData[],MATCH(AH$10,tblData[#Headers],0),FALSE),"")</f>
        <v>6.6083548900696831</v>
      </c>
    </row>
    <row r="371" spans="27:34" x14ac:dyDescent="0.25">
      <c r="AA371" s="7">
        <v>361</v>
      </c>
      <c r="AB371" s="7">
        <v>15</v>
      </c>
      <c r="AC371" s="7">
        <f>IF(ISBLANK(AA371),"",MOD(Sheet1!$AA371-1,J)+1)</f>
        <v>11</v>
      </c>
      <c r="AD371" s="7">
        <f t="shared" ca="1" si="9"/>
        <v>133</v>
      </c>
      <c r="AE371" s="7">
        <f ca="1">IFERROR(VLOOKUP($AD371,tblData[],MATCH(AE$10,tblData[#Headers],0),FALSE),"")</f>
        <v>0.96663982005005178</v>
      </c>
      <c r="AF371" s="7">
        <f ca="1">IFERROR(VLOOKUP($AD371,tblData[],MATCH(AF$10,tblData[#Headers],0),FALSE),"")</f>
        <v>0.89569354423214187</v>
      </c>
      <c r="AG371" s="7">
        <f ca="1">IFERROR(VLOOKUP($AD371,tblData[],MATCH(AG$10,tblData[#Headers],0),FALSE),"")</f>
        <v>1.4696457656577122E-2</v>
      </c>
      <c r="AH371" s="7">
        <f ca="1">IFERROR(VLOOKUP($AD371,tblData[],MATCH(AH$10,tblData[#Headers],0),FALSE),"")</f>
        <v>8.1912818614997214</v>
      </c>
    </row>
    <row r="372" spans="27:34" x14ac:dyDescent="0.25">
      <c r="AA372" s="7">
        <v>362</v>
      </c>
      <c r="AB372" s="7">
        <v>15</v>
      </c>
      <c r="AC372" s="7">
        <f>IF(ISBLANK(AA372),"",MOD(Sheet1!$AA372-1,J)+1)</f>
        <v>12</v>
      </c>
      <c r="AD372" s="7">
        <f t="shared" ca="1" si="9"/>
        <v>171</v>
      </c>
      <c r="AE372" s="7">
        <f ca="1">IFERROR(VLOOKUP($AD372,tblData[],MATCH(AE$10,tblData[#Headers],0),FALSE),"")</f>
        <v>0.13076313395400119</v>
      </c>
      <c r="AF372" s="7">
        <f ca="1">IFERROR(VLOOKUP($AD372,tblData[],MATCH(AF$10,tblData[#Headers],0),FALSE),"")</f>
        <v>0.61663797227249573</v>
      </c>
      <c r="AG372" s="7">
        <f ca="1">IFERROR(VLOOKUP($AD372,tblData[],MATCH(AG$10,tblData[#Headers],0),FALSE),"")</f>
        <v>0.92161142954587238</v>
      </c>
      <c r="AH372" s="7">
        <f ca="1">IFERROR(VLOOKUP($AD372,tblData[],MATCH(AH$10,tblData[#Headers],0),FALSE),"")</f>
        <v>14.483037875210048</v>
      </c>
    </row>
    <row r="373" spans="27:34" x14ac:dyDescent="0.25">
      <c r="AA373" s="7">
        <v>363</v>
      </c>
      <c r="AB373" s="7">
        <v>15</v>
      </c>
      <c r="AC373" s="7">
        <f>IF(ISBLANK(AA373),"",MOD(Sheet1!$AA373-1,J)+1)</f>
        <v>13</v>
      </c>
      <c r="AD373" s="7">
        <f t="shared" ca="1" si="9"/>
        <v>92</v>
      </c>
      <c r="AE373" s="7">
        <f ca="1">IFERROR(VLOOKUP($AD373,tblData[],MATCH(AE$10,tblData[#Headers],0),FALSE),"")</f>
        <v>0.93172212018978295</v>
      </c>
      <c r="AF373" s="7">
        <f ca="1">IFERROR(VLOOKUP($AD373,tblData[],MATCH(AF$10,tblData[#Headers],0),FALSE),"")</f>
        <v>0.81967610230011212</v>
      </c>
      <c r="AG373" s="7">
        <f ca="1">IFERROR(VLOOKUP($AD373,tblData[],MATCH(AG$10,tblData[#Headers],0),FALSE),"")</f>
        <v>0.5232991859426096</v>
      </c>
      <c r="AH373" s="7">
        <f ca="1">IFERROR(VLOOKUP($AD373,tblData[],MATCH(AH$10,tblData[#Headers],0),FALSE),"")</f>
        <v>11.092217052643093</v>
      </c>
    </row>
    <row r="374" spans="27:34" x14ac:dyDescent="0.25">
      <c r="AA374" s="7">
        <v>364</v>
      </c>
      <c r="AB374" s="7">
        <v>15</v>
      </c>
      <c r="AC374" s="7">
        <f>IF(ISBLANK(AA374),"",MOD(Sheet1!$AA374-1,J)+1)</f>
        <v>14</v>
      </c>
      <c r="AD374" s="7">
        <f t="shared" ca="1" si="9"/>
        <v>7</v>
      </c>
      <c r="AE374" s="7">
        <f ca="1">IFERROR(VLOOKUP($AD374,tblData[],MATCH(AE$10,tblData[#Headers],0),FALSE),"")</f>
        <v>0.69217069129748854</v>
      </c>
      <c r="AF374" s="7">
        <f ca="1">IFERROR(VLOOKUP($AD374,tblData[],MATCH(AF$10,tblData[#Headers],0),FALSE),"")</f>
        <v>0.53916614611146685</v>
      </c>
      <c r="AG374" s="7">
        <f ca="1">IFERROR(VLOOKUP($AD374,tblData[],MATCH(AG$10,tblData[#Headers],0),FALSE),"")</f>
        <v>0.82914981324683412</v>
      </c>
      <c r="AH374" s="7">
        <f ca="1">IFERROR(VLOOKUP($AD374,tblData[],MATCH(AH$10,tblData[#Headers],0),FALSE),"")</f>
        <v>14.101492480699989</v>
      </c>
    </row>
    <row r="375" spans="27:34" x14ac:dyDescent="0.25">
      <c r="AA375" s="7">
        <v>365</v>
      </c>
      <c r="AB375" s="7">
        <v>15</v>
      </c>
      <c r="AC375" s="7">
        <f>IF(ISBLANK(AA375),"",MOD(Sheet1!$AA375-1,J)+1)</f>
        <v>15</v>
      </c>
      <c r="AD375" s="7">
        <f t="shared" ca="1" si="9"/>
        <v>51</v>
      </c>
      <c r="AE375" s="7">
        <f ca="1">IFERROR(VLOOKUP($AD375,tblData[],MATCH(AE$10,tblData[#Headers],0),FALSE),"")</f>
        <v>0.61104353028278902</v>
      </c>
      <c r="AF375" s="7">
        <f ca="1">IFERROR(VLOOKUP($AD375,tblData[],MATCH(AF$10,tblData[#Headers],0),FALSE),"")</f>
        <v>0.69482984255450531</v>
      </c>
      <c r="AG375" s="7">
        <f ca="1">IFERROR(VLOOKUP($AD375,tblData[],MATCH(AG$10,tblData[#Headers],0),FALSE),"")</f>
        <v>0.53715472959817656</v>
      </c>
      <c r="AH375" s="7">
        <f ca="1">IFERROR(VLOOKUP($AD375,tblData[],MATCH(AH$10,tblData[#Headers],0),FALSE),"")</f>
        <v>8.0595741713198485</v>
      </c>
    </row>
    <row r="376" spans="27:34" x14ac:dyDescent="0.25">
      <c r="AA376" s="7">
        <v>366</v>
      </c>
      <c r="AB376" s="7">
        <v>15</v>
      </c>
      <c r="AC376" s="7">
        <f>IF(ISBLANK(AA376),"",MOD(Sheet1!$AA376-1,J)+1)</f>
        <v>16</v>
      </c>
      <c r="AD376" s="7">
        <f t="shared" ca="1" si="9"/>
        <v>25</v>
      </c>
      <c r="AE376" s="7">
        <f ca="1">IFERROR(VLOOKUP($AD376,tblData[],MATCH(AE$10,tblData[#Headers],0),FALSE),"")</f>
        <v>0.98967168974311526</v>
      </c>
      <c r="AF376" s="7">
        <f ca="1">IFERROR(VLOOKUP($AD376,tblData[],MATCH(AF$10,tblData[#Headers],0),FALSE),"")</f>
        <v>0.25239259681151094</v>
      </c>
      <c r="AG376" s="7">
        <f ca="1">IFERROR(VLOOKUP($AD376,tblData[],MATCH(AG$10,tblData[#Headers],0),FALSE),"")</f>
        <v>0.41221848202211886</v>
      </c>
      <c r="AH376" s="7">
        <f ca="1">IFERROR(VLOOKUP($AD376,tblData[],MATCH(AH$10,tblData[#Headers],0),FALSE),"")</f>
        <v>8.1844880220448815</v>
      </c>
    </row>
    <row r="377" spans="27:34" x14ac:dyDescent="0.25">
      <c r="AA377" s="7">
        <v>367</v>
      </c>
      <c r="AB377" s="7">
        <v>15</v>
      </c>
      <c r="AC377" s="7">
        <f>IF(ISBLANK(AA377),"",MOD(Sheet1!$AA377-1,J)+1)</f>
        <v>17</v>
      </c>
      <c r="AD377" s="7">
        <f t="shared" ca="1" si="9"/>
        <v>175</v>
      </c>
      <c r="AE377" s="7">
        <f ca="1">IFERROR(VLOOKUP($AD377,tblData[],MATCH(AE$10,tblData[#Headers],0),FALSE),"")</f>
        <v>0.48230286790099053</v>
      </c>
      <c r="AF377" s="7">
        <f ca="1">IFERROR(VLOOKUP($AD377,tblData[],MATCH(AF$10,tblData[#Headers],0),FALSE),"")</f>
        <v>0.13519048150840962</v>
      </c>
      <c r="AG377" s="7">
        <f ca="1">IFERROR(VLOOKUP($AD377,tblData[],MATCH(AG$10,tblData[#Headers],0),FALSE),"")</f>
        <v>0.48174930607634248</v>
      </c>
      <c r="AH377" s="7">
        <f ca="1">IFERROR(VLOOKUP($AD377,tblData[],MATCH(AH$10,tblData[#Headers],0),FALSE),"")</f>
        <v>5.19512014264307</v>
      </c>
    </row>
    <row r="378" spans="27:34" x14ac:dyDescent="0.25">
      <c r="AA378" s="7">
        <v>368</v>
      </c>
      <c r="AB378" s="7">
        <v>15</v>
      </c>
      <c r="AC378" s="7">
        <f>IF(ISBLANK(AA378),"",MOD(Sheet1!$AA378-1,J)+1)</f>
        <v>18</v>
      </c>
      <c r="AD378" s="7">
        <f t="shared" ca="1" si="9"/>
        <v>131</v>
      </c>
      <c r="AE378" s="7">
        <f ca="1">IFERROR(VLOOKUP($AD378,tblData[],MATCH(AE$10,tblData[#Headers],0),FALSE),"")</f>
        <v>0.11249805799652768</v>
      </c>
      <c r="AF378" s="7">
        <f ca="1">IFERROR(VLOOKUP($AD378,tblData[],MATCH(AF$10,tblData[#Headers],0),FALSE),"")</f>
        <v>1.5574455249130037E-2</v>
      </c>
      <c r="AG378" s="7">
        <f ca="1">IFERROR(VLOOKUP($AD378,tblData[],MATCH(AG$10,tblData[#Headers],0),FALSE),"")</f>
        <v>0.19964384072622032</v>
      </c>
      <c r="AH378" s="7">
        <f ca="1">IFERROR(VLOOKUP($AD378,tblData[],MATCH(AH$10,tblData[#Headers],0),FALSE),"")</f>
        <v>1.8854930829885865</v>
      </c>
    </row>
    <row r="379" spans="27:34" x14ac:dyDescent="0.25">
      <c r="AA379" s="7">
        <v>369</v>
      </c>
      <c r="AB379" s="7">
        <v>15</v>
      </c>
      <c r="AC379" s="7">
        <f>IF(ISBLANK(AA379),"",MOD(Sheet1!$AA379-1,J)+1)</f>
        <v>19</v>
      </c>
      <c r="AD379" s="7">
        <f t="shared" ca="1" si="9"/>
        <v>32</v>
      </c>
      <c r="AE379" s="7">
        <f ca="1">IFERROR(VLOOKUP($AD379,tblData[],MATCH(AE$10,tblData[#Headers],0),FALSE),"")</f>
        <v>0.50822991501290538</v>
      </c>
      <c r="AF379" s="7">
        <f ca="1">IFERROR(VLOOKUP($AD379,tblData[],MATCH(AF$10,tblData[#Headers],0),FALSE),"")</f>
        <v>0.71624327060760307</v>
      </c>
      <c r="AG379" s="7">
        <f ca="1">IFERROR(VLOOKUP($AD379,tblData[],MATCH(AG$10,tblData[#Headers],0),FALSE),"")</f>
        <v>8.7142884201445225E-2</v>
      </c>
      <c r="AH379" s="7">
        <f ca="1">IFERROR(VLOOKUP($AD379,tblData[],MATCH(AH$10,tblData[#Headers],0),FALSE),"")</f>
        <v>6.7447661736495084</v>
      </c>
    </row>
    <row r="380" spans="27:34" x14ac:dyDescent="0.25">
      <c r="AA380" s="7">
        <v>370</v>
      </c>
      <c r="AB380" s="7">
        <v>15</v>
      </c>
      <c r="AC380" s="7">
        <f>IF(ISBLANK(AA380),"",MOD(Sheet1!$AA380-1,J)+1)</f>
        <v>20</v>
      </c>
      <c r="AD380" s="7">
        <f t="shared" ca="1" si="9"/>
        <v>124</v>
      </c>
      <c r="AE380" s="7">
        <f ca="1">IFERROR(VLOOKUP($AD380,tblData[],MATCH(AE$10,tblData[#Headers],0),FALSE),"")</f>
        <v>0.46401339215464033</v>
      </c>
      <c r="AF380" s="7">
        <f ca="1">IFERROR(VLOOKUP($AD380,tblData[],MATCH(AF$10,tblData[#Headers],0),FALSE),"")</f>
        <v>0.55294350967678985</v>
      </c>
      <c r="AG380" s="7">
        <f ca="1">IFERROR(VLOOKUP($AD380,tblData[],MATCH(AG$10,tblData[#Headers],0),FALSE),"")</f>
        <v>0.61233970027977047</v>
      </c>
      <c r="AH380" s="7">
        <f ca="1">IFERROR(VLOOKUP($AD380,tblData[],MATCH(AH$10,tblData[#Headers],0),FALSE),"")</f>
        <v>7.7045763892015637</v>
      </c>
    </row>
    <row r="381" spans="27:34" x14ac:dyDescent="0.25">
      <c r="AA381" s="7">
        <v>371</v>
      </c>
      <c r="AB381" s="7">
        <v>15</v>
      </c>
      <c r="AC381" s="7">
        <f>IF(ISBLANK(AA381),"",MOD(Sheet1!$AA381-1,J)+1)</f>
        <v>21</v>
      </c>
      <c r="AD381" s="7">
        <f t="shared" ca="1" si="9"/>
        <v>83</v>
      </c>
      <c r="AE381" s="7">
        <f ca="1">IFERROR(VLOOKUP($AD381,tblData[],MATCH(AE$10,tblData[#Headers],0),FALSE),"")</f>
        <v>6.896119370532916E-2</v>
      </c>
      <c r="AF381" s="7">
        <f ca="1">IFERROR(VLOOKUP($AD381,tblData[],MATCH(AF$10,tblData[#Headers],0),FALSE),"")</f>
        <v>0.15413396958512093</v>
      </c>
      <c r="AG381" s="7">
        <f ca="1">IFERROR(VLOOKUP($AD381,tblData[],MATCH(AG$10,tblData[#Headers],0),FALSE),"")</f>
        <v>0.8206336387469233</v>
      </c>
      <c r="AH381" s="7">
        <f ca="1">IFERROR(VLOOKUP($AD381,tblData[],MATCH(AH$10,tblData[#Headers],0),FALSE),"")</f>
        <v>6.6503489766690302</v>
      </c>
    </row>
    <row r="382" spans="27:34" x14ac:dyDescent="0.25">
      <c r="AA382" s="7">
        <v>372</v>
      </c>
      <c r="AB382" s="7">
        <v>15</v>
      </c>
      <c r="AC382" s="7">
        <f>IF(ISBLANK(AA382),"",MOD(Sheet1!$AA382-1,J)+1)</f>
        <v>22</v>
      </c>
      <c r="AD382" s="7">
        <f t="shared" ca="1" si="9"/>
        <v>66</v>
      </c>
      <c r="AE382" s="7">
        <f ca="1">IFERROR(VLOOKUP($AD382,tblData[],MATCH(AE$10,tblData[#Headers],0),FALSE),"")</f>
        <v>0.11521218375772135</v>
      </c>
      <c r="AF382" s="7">
        <f ca="1">IFERROR(VLOOKUP($AD382,tblData[],MATCH(AF$10,tblData[#Headers],0),FALSE),"")</f>
        <v>0.88820997540670654</v>
      </c>
      <c r="AG382" s="7">
        <f ca="1">IFERROR(VLOOKUP($AD382,tblData[],MATCH(AG$10,tblData[#Headers],0),FALSE),"")</f>
        <v>0.53182071487237903</v>
      </c>
      <c r="AH382" s="7">
        <f ca="1">IFERROR(VLOOKUP($AD382,tblData[],MATCH(AH$10,tblData[#Headers],0),FALSE),"")</f>
        <v>7.0307411138455427</v>
      </c>
    </row>
    <row r="383" spans="27:34" x14ac:dyDescent="0.25">
      <c r="AA383" s="7">
        <v>373</v>
      </c>
      <c r="AB383" s="7">
        <v>15</v>
      </c>
      <c r="AC383" s="7">
        <f>IF(ISBLANK(AA383),"",MOD(Sheet1!$AA383-1,J)+1)</f>
        <v>23</v>
      </c>
      <c r="AD383" s="7">
        <f t="shared" ca="1" si="9"/>
        <v>180</v>
      </c>
      <c r="AE383" s="7">
        <f ca="1">IFERROR(VLOOKUP($AD383,tblData[],MATCH(AE$10,tblData[#Headers],0),FALSE),"")</f>
        <v>0.97251637237860622</v>
      </c>
      <c r="AF383" s="7">
        <f ca="1">IFERROR(VLOOKUP($AD383,tblData[],MATCH(AF$10,tblData[#Headers],0),FALSE),"")</f>
        <v>0.49061501983563249</v>
      </c>
      <c r="AG383" s="7">
        <f ca="1">IFERROR(VLOOKUP($AD383,tblData[],MATCH(AG$10,tblData[#Headers],0),FALSE),"")</f>
        <v>4.1969842633600485E-2</v>
      </c>
      <c r="AH383" s="7">
        <f ca="1">IFERROR(VLOOKUP($AD383,tblData[],MATCH(AH$10,tblData[#Headers],0),FALSE),"")</f>
        <v>7.0288226066006745</v>
      </c>
    </row>
    <row r="384" spans="27:34" x14ac:dyDescent="0.25">
      <c r="AA384" s="7">
        <v>374</v>
      </c>
      <c r="AB384" s="7">
        <v>15</v>
      </c>
      <c r="AC384" s="7">
        <f>IF(ISBLANK(AA384),"",MOD(Sheet1!$AA384-1,J)+1)</f>
        <v>24</v>
      </c>
      <c r="AD384" s="7">
        <f t="shared" ca="1" si="9"/>
        <v>44</v>
      </c>
      <c r="AE384" s="7">
        <f ca="1">IFERROR(VLOOKUP($AD384,tblData[],MATCH(AE$10,tblData[#Headers],0),FALSE),"")</f>
        <v>4.3544709015523431E-2</v>
      </c>
      <c r="AF384" s="7">
        <f ca="1">IFERROR(VLOOKUP($AD384,tblData[],MATCH(AF$10,tblData[#Headers],0),FALSE),"")</f>
        <v>0.35621615807649309</v>
      </c>
      <c r="AG384" s="7">
        <f ca="1">IFERROR(VLOOKUP($AD384,tblData[],MATCH(AG$10,tblData[#Headers],0),FALSE),"")</f>
        <v>0.27589917296764344</v>
      </c>
      <c r="AH384" s="7">
        <f ca="1">IFERROR(VLOOKUP($AD384,tblData[],MATCH(AH$10,tblData[#Headers],0),FALSE),"")</f>
        <v>4.0552043612165649</v>
      </c>
    </row>
    <row r="385" spans="27:34" x14ac:dyDescent="0.25">
      <c r="AA385" s="7">
        <v>375</v>
      </c>
      <c r="AB385" s="7">
        <v>15</v>
      </c>
      <c r="AC385" s="7">
        <f>IF(ISBLANK(AA385),"",MOD(Sheet1!$AA385-1,J)+1)</f>
        <v>25</v>
      </c>
      <c r="AD385" s="7">
        <f t="shared" ca="1" si="9"/>
        <v>45</v>
      </c>
      <c r="AE385" s="7">
        <f ca="1">IFERROR(VLOOKUP($AD385,tblData[],MATCH(AE$10,tblData[#Headers],0),FALSE),"")</f>
        <v>0.65898685039037108</v>
      </c>
      <c r="AF385" s="7">
        <f ca="1">IFERROR(VLOOKUP($AD385,tblData[],MATCH(AF$10,tblData[#Headers],0),FALSE),"")</f>
        <v>0.53744498368191762</v>
      </c>
      <c r="AG385" s="7">
        <f ca="1">IFERROR(VLOOKUP($AD385,tblData[],MATCH(AG$10,tblData[#Headers],0),FALSE),"")</f>
        <v>0.65610694984114304</v>
      </c>
      <c r="AH385" s="7">
        <f ca="1">IFERROR(VLOOKUP($AD385,tblData[],MATCH(AH$10,tblData[#Headers],0),FALSE),"")</f>
        <v>12.188216428997887</v>
      </c>
    </row>
    <row r="386" spans="27:34" x14ac:dyDescent="0.25">
      <c r="AA386" s="7">
        <v>376</v>
      </c>
      <c r="AB386" s="7">
        <v>16</v>
      </c>
      <c r="AC386" s="7">
        <f>IF(ISBLANK(AA386),"",MOD(Sheet1!$AA386-1,J)+1)</f>
        <v>1</v>
      </c>
      <c r="AD386" s="7">
        <f t="shared" ca="1" si="9"/>
        <v>85</v>
      </c>
      <c r="AE386" s="7">
        <f ca="1">IFERROR(VLOOKUP($AD386,tblData[],MATCH(AE$10,tblData[#Headers],0),FALSE),"")</f>
        <v>0.13518960563196181</v>
      </c>
      <c r="AF386" s="7">
        <f ca="1">IFERROR(VLOOKUP($AD386,tblData[],MATCH(AF$10,tblData[#Headers],0),FALSE),"")</f>
        <v>0.10763658660163333</v>
      </c>
      <c r="AG386" s="7">
        <f ca="1">IFERROR(VLOOKUP($AD386,tblData[],MATCH(AG$10,tblData[#Headers],0),FALSE),"")</f>
        <v>0.97394350481051917</v>
      </c>
      <c r="AH386" s="7">
        <f ca="1">IFERROR(VLOOKUP($AD386,tblData[],MATCH(AH$10,tblData[#Headers],0),FALSE),"")</f>
        <v>9.0988180165425199</v>
      </c>
    </row>
    <row r="387" spans="27:34" x14ac:dyDescent="0.25">
      <c r="AA387" s="7">
        <v>377</v>
      </c>
      <c r="AB387" s="7">
        <v>16</v>
      </c>
      <c r="AC387" s="7">
        <f>IF(ISBLANK(AA387),"",MOD(Sheet1!$AA387-1,J)+1)</f>
        <v>2</v>
      </c>
      <c r="AD387" s="7">
        <f t="shared" ca="1" si="9"/>
        <v>98</v>
      </c>
      <c r="AE387" s="7">
        <f ca="1">IFERROR(VLOOKUP($AD387,tblData[],MATCH(AE$10,tblData[#Headers],0),FALSE),"")</f>
        <v>6.418179894683107E-2</v>
      </c>
      <c r="AF387" s="7">
        <f ca="1">IFERROR(VLOOKUP($AD387,tblData[],MATCH(AF$10,tblData[#Headers],0),FALSE),"")</f>
        <v>0.97715275429366411</v>
      </c>
      <c r="AG387" s="7">
        <f ca="1">IFERROR(VLOOKUP($AD387,tblData[],MATCH(AG$10,tblData[#Headers],0),FALSE),"")</f>
        <v>0.80022754831641385</v>
      </c>
      <c r="AH387" s="7">
        <f ca="1">IFERROR(VLOOKUP($AD387,tblData[],MATCH(AH$10,tblData[#Headers],0),FALSE),"")</f>
        <v>8.7344695442322902</v>
      </c>
    </row>
    <row r="388" spans="27:34" x14ac:dyDescent="0.25">
      <c r="AA388" s="7">
        <v>378</v>
      </c>
      <c r="AB388" s="7">
        <v>16</v>
      </c>
      <c r="AC388" s="7">
        <f>IF(ISBLANK(AA388),"",MOD(Sheet1!$AA388-1,J)+1)</f>
        <v>3</v>
      </c>
      <c r="AD388" s="7">
        <f t="shared" ca="1" si="9"/>
        <v>142</v>
      </c>
      <c r="AE388" s="7">
        <f ca="1">IFERROR(VLOOKUP($AD388,tblData[],MATCH(AE$10,tblData[#Headers],0),FALSE),"")</f>
        <v>0.74994344876460994</v>
      </c>
      <c r="AF388" s="7">
        <f ca="1">IFERROR(VLOOKUP($AD388,tblData[],MATCH(AF$10,tblData[#Headers],0),FALSE),"")</f>
        <v>0.28065040066570746</v>
      </c>
      <c r="AG388" s="7">
        <f ca="1">IFERROR(VLOOKUP($AD388,tblData[],MATCH(AG$10,tblData[#Headers],0),FALSE),"")</f>
        <v>0.7401623617011035</v>
      </c>
      <c r="AH388" s="7">
        <f ca="1">IFERROR(VLOOKUP($AD388,tblData[],MATCH(AH$10,tblData[#Headers],0),FALSE),"")</f>
        <v>8.1482570056309207</v>
      </c>
    </row>
    <row r="389" spans="27:34" x14ac:dyDescent="0.25">
      <c r="AA389" s="7">
        <v>379</v>
      </c>
      <c r="AB389" s="7">
        <v>16</v>
      </c>
      <c r="AC389" s="7">
        <f>IF(ISBLANK(AA389),"",MOD(Sheet1!$AA389-1,J)+1)</f>
        <v>4</v>
      </c>
      <c r="AD389" s="7">
        <f t="shared" ca="1" si="9"/>
        <v>81</v>
      </c>
      <c r="AE389" s="7">
        <f ca="1">IFERROR(VLOOKUP($AD389,tblData[],MATCH(AE$10,tblData[#Headers],0),FALSE),"")</f>
        <v>0.41381594632378993</v>
      </c>
      <c r="AF389" s="7">
        <f ca="1">IFERROR(VLOOKUP($AD389,tblData[],MATCH(AF$10,tblData[#Headers],0),FALSE),"")</f>
        <v>0.55431053692602927</v>
      </c>
      <c r="AG389" s="7">
        <f ca="1">IFERROR(VLOOKUP($AD389,tblData[],MATCH(AG$10,tblData[#Headers],0),FALSE),"")</f>
        <v>0.88758877139702808</v>
      </c>
      <c r="AH389" s="7">
        <f ca="1">IFERROR(VLOOKUP($AD389,tblData[],MATCH(AH$10,tblData[#Headers],0),FALSE),"")</f>
        <v>9.3375755843936403</v>
      </c>
    </row>
    <row r="390" spans="27:34" x14ac:dyDescent="0.25">
      <c r="AA390" s="7">
        <v>380</v>
      </c>
      <c r="AB390" s="7">
        <v>16</v>
      </c>
      <c r="AC390" s="7">
        <f>IF(ISBLANK(AA390),"",MOD(Sheet1!$AA390-1,J)+1)</f>
        <v>5</v>
      </c>
      <c r="AD390" s="7">
        <f t="shared" ca="1" si="9"/>
        <v>113</v>
      </c>
      <c r="AE390" s="7">
        <f ca="1">IFERROR(VLOOKUP($AD390,tblData[],MATCH(AE$10,tblData[#Headers],0),FALSE),"")</f>
        <v>0.61655473642118241</v>
      </c>
      <c r="AF390" s="7">
        <f ca="1">IFERROR(VLOOKUP($AD390,tblData[],MATCH(AF$10,tblData[#Headers],0),FALSE),"")</f>
        <v>0.71780348957014373</v>
      </c>
      <c r="AG390" s="7">
        <f ca="1">IFERROR(VLOOKUP($AD390,tblData[],MATCH(AG$10,tblData[#Headers],0),FALSE),"")</f>
        <v>0.54697031458528789</v>
      </c>
      <c r="AH390" s="7">
        <f ca="1">IFERROR(VLOOKUP($AD390,tblData[],MATCH(AH$10,tblData[#Headers],0),FALSE),"")</f>
        <v>8.2729033804410186</v>
      </c>
    </row>
    <row r="391" spans="27:34" x14ac:dyDescent="0.25">
      <c r="AA391" s="7">
        <v>381</v>
      </c>
      <c r="AB391" s="7">
        <v>16</v>
      </c>
      <c r="AC391" s="7">
        <f>IF(ISBLANK(AA391),"",MOD(Sheet1!$AA391-1,J)+1)</f>
        <v>6</v>
      </c>
      <c r="AD391" s="7">
        <f t="shared" ca="1" si="9"/>
        <v>179</v>
      </c>
      <c r="AE391" s="7">
        <f ca="1">IFERROR(VLOOKUP($AD391,tblData[],MATCH(AE$10,tblData[#Headers],0),FALSE),"")</f>
        <v>0.23439685152554679</v>
      </c>
      <c r="AF391" s="7">
        <f ca="1">IFERROR(VLOOKUP($AD391,tblData[],MATCH(AF$10,tblData[#Headers],0),FALSE),"")</f>
        <v>1.8625241666132442E-2</v>
      </c>
      <c r="AG391" s="7">
        <f ca="1">IFERROR(VLOOKUP($AD391,tblData[],MATCH(AG$10,tblData[#Headers],0),FALSE),"")</f>
        <v>0.25968545793706588</v>
      </c>
      <c r="AH391" s="7">
        <f ca="1">IFERROR(VLOOKUP($AD391,tblData[],MATCH(AH$10,tblData[#Headers],0),FALSE),"")</f>
        <v>4.6170124503361931</v>
      </c>
    </row>
    <row r="392" spans="27:34" x14ac:dyDescent="0.25">
      <c r="AA392" s="7">
        <v>382</v>
      </c>
      <c r="AB392" s="7">
        <v>16</v>
      </c>
      <c r="AC392" s="7">
        <f>IF(ISBLANK(AA392),"",MOD(Sheet1!$AA392-1,J)+1)</f>
        <v>7</v>
      </c>
      <c r="AD392" s="7">
        <f t="shared" ca="1" si="9"/>
        <v>187</v>
      </c>
      <c r="AE392" s="7">
        <f ca="1">IFERROR(VLOOKUP($AD392,tblData[],MATCH(AE$10,tblData[#Headers],0),FALSE),"")</f>
        <v>0.70595261668049958</v>
      </c>
      <c r="AF392" s="7">
        <f ca="1">IFERROR(VLOOKUP($AD392,tblData[],MATCH(AF$10,tblData[#Headers],0),FALSE),"")</f>
        <v>0.28540116138376326</v>
      </c>
      <c r="AG392" s="7">
        <f ca="1">IFERROR(VLOOKUP($AD392,tblData[],MATCH(AG$10,tblData[#Headers],0),FALSE),"")</f>
        <v>0.33825287296562734</v>
      </c>
      <c r="AH392" s="7">
        <f ca="1">IFERROR(VLOOKUP($AD392,tblData[],MATCH(AH$10,tblData[#Headers],0),FALSE),"")</f>
        <v>9.7626049542187907</v>
      </c>
    </row>
    <row r="393" spans="27:34" x14ac:dyDescent="0.25">
      <c r="AA393" s="7">
        <v>383</v>
      </c>
      <c r="AB393" s="7">
        <v>16</v>
      </c>
      <c r="AC393" s="7">
        <f>IF(ISBLANK(AA393),"",MOD(Sheet1!$AA393-1,J)+1)</f>
        <v>8</v>
      </c>
      <c r="AD393" s="7">
        <f t="shared" ca="1" si="9"/>
        <v>13</v>
      </c>
      <c r="AE393" s="7">
        <f ca="1">IFERROR(VLOOKUP($AD393,tblData[],MATCH(AE$10,tblData[#Headers],0),FALSE),"")</f>
        <v>0.5306534690107152</v>
      </c>
      <c r="AF393" s="7">
        <f ca="1">IFERROR(VLOOKUP($AD393,tblData[],MATCH(AF$10,tblData[#Headers],0),FALSE),"")</f>
        <v>0.25676746472204726</v>
      </c>
      <c r="AG393" s="7">
        <f ca="1">IFERROR(VLOOKUP($AD393,tblData[],MATCH(AG$10,tblData[#Headers],0),FALSE),"")</f>
        <v>0.99713867319085625</v>
      </c>
      <c r="AH393" s="7">
        <f ca="1">IFERROR(VLOOKUP($AD393,tblData[],MATCH(AH$10,tblData[#Headers],0),FALSE),"")</f>
        <v>8.3403866012054308</v>
      </c>
    </row>
    <row r="394" spans="27:34" x14ac:dyDescent="0.25">
      <c r="AA394" s="7">
        <v>384</v>
      </c>
      <c r="AB394" s="7">
        <v>16</v>
      </c>
      <c r="AC394" s="7">
        <f>IF(ISBLANK(AA394),"",MOD(Sheet1!$AA394-1,J)+1)</f>
        <v>9</v>
      </c>
      <c r="AD394" s="7">
        <f t="shared" ca="1" si="9"/>
        <v>176</v>
      </c>
      <c r="AE394" s="7">
        <f ca="1">IFERROR(VLOOKUP($AD394,tblData[],MATCH(AE$10,tblData[#Headers],0),FALSE),"")</f>
        <v>0.34063019761684887</v>
      </c>
      <c r="AF394" s="7">
        <f ca="1">IFERROR(VLOOKUP($AD394,tblData[],MATCH(AF$10,tblData[#Headers],0),FALSE),"")</f>
        <v>0.58408807078608549</v>
      </c>
      <c r="AG394" s="7">
        <f ca="1">IFERROR(VLOOKUP($AD394,tblData[],MATCH(AG$10,tblData[#Headers],0),FALSE),"")</f>
        <v>0.54482644248479961</v>
      </c>
      <c r="AH394" s="7">
        <f ca="1">IFERROR(VLOOKUP($AD394,tblData[],MATCH(AH$10,tblData[#Headers],0),FALSE),"")</f>
        <v>6.5585091832599902</v>
      </c>
    </row>
    <row r="395" spans="27:34" x14ac:dyDescent="0.25">
      <c r="AA395" s="7">
        <v>385</v>
      </c>
      <c r="AB395" s="7">
        <v>16</v>
      </c>
      <c r="AC395" s="7">
        <f>IF(ISBLANK(AA395),"",MOD(Sheet1!$AA395-1,J)+1)</f>
        <v>10</v>
      </c>
      <c r="AD395" s="7">
        <f t="shared" ca="1" si="9"/>
        <v>160</v>
      </c>
      <c r="AE395" s="7">
        <f ca="1">IFERROR(VLOOKUP($AD395,tblData[],MATCH(AE$10,tblData[#Headers],0),FALSE),"")</f>
        <v>0.75625800058069548</v>
      </c>
      <c r="AF395" s="7">
        <f ca="1">IFERROR(VLOOKUP($AD395,tblData[],MATCH(AF$10,tblData[#Headers],0),FALSE),"")</f>
        <v>0.50731104992208309</v>
      </c>
      <c r="AG395" s="7">
        <f ca="1">IFERROR(VLOOKUP($AD395,tblData[],MATCH(AG$10,tblData[#Headers],0),FALSE),"")</f>
        <v>0.72534602774022738</v>
      </c>
      <c r="AH395" s="7">
        <f ca="1">IFERROR(VLOOKUP($AD395,tblData[],MATCH(AH$10,tblData[#Headers],0),FALSE),"")</f>
        <v>9.5158744984960286</v>
      </c>
    </row>
    <row r="396" spans="27:34" x14ac:dyDescent="0.25">
      <c r="AA396" s="7">
        <v>386</v>
      </c>
      <c r="AB396" s="7">
        <v>16</v>
      </c>
      <c r="AC396" s="7">
        <f>IF(ISBLANK(AA396),"",MOD(Sheet1!$AA396-1,J)+1)</f>
        <v>11</v>
      </c>
      <c r="AD396" s="7">
        <f t="shared" ca="1" si="9"/>
        <v>164</v>
      </c>
      <c r="AE396" s="7">
        <f ca="1">IFERROR(VLOOKUP($AD396,tblData[],MATCH(AE$10,tblData[#Headers],0),FALSE),"")</f>
        <v>0.18034474053948013</v>
      </c>
      <c r="AF396" s="7">
        <f ca="1">IFERROR(VLOOKUP($AD396,tblData[],MATCH(AF$10,tblData[#Headers],0),FALSE),"")</f>
        <v>0.14232098080962852</v>
      </c>
      <c r="AG396" s="7">
        <f ca="1">IFERROR(VLOOKUP($AD396,tblData[],MATCH(AG$10,tblData[#Headers],0),FALSE),"")</f>
        <v>0.20963464174566027</v>
      </c>
      <c r="AH396" s="7">
        <f ca="1">IFERROR(VLOOKUP($AD396,tblData[],MATCH(AH$10,tblData[#Headers],0),FALSE),"")</f>
        <v>3.5392727251232401</v>
      </c>
    </row>
    <row r="397" spans="27:34" x14ac:dyDescent="0.25">
      <c r="AA397" s="7">
        <v>387</v>
      </c>
      <c r="AB397" s="7">
        <v>16</v>
      </c>
      <c r="AC397" s="7">
        <f>IF(ISBLANK(AA397),"",MOD(Sheet1!$AA397-1,J)+1)</f>
        <v>12</v>
      </c>
      <c r="AD397" s="7">
        <f t="shared" ref="AD397:AD460" ca="1" si="10">IF(ISBLANK(AA397),"",RANDBETWEEN(1,N))</f>
        <v>74</v>
      </c>
      <c r="AE397" s="7">
        <f ca="1">IFERROR(VLOOKUP($AD397,tblData[],MATCH(AE$10,tblData[#Headers],0),FALSE),"")</f>
        <v>2.2469850666912539E-2</v>
      </c>
      <c r="AF397" s="7">
        <f ca="1">IFERROR(VLOOKUP($AD397,tblData[],MATCH(AF$10,tblData[#Headers],0),FALSE),"")</f>
        <v>0.45167220942327713</v>
      </c>
      <c r="AG397" s="7">
        <f ca="1">IFERROR(VLOOKUP($AD397,tblData[],MATCH(AG$10,tblData[#Headers],0),FALSE),"")</f>
        <v>0.99898982680559134</v>
      </c>
      <c r="AH397" s="7">
        <f ca="1">IFERROR(VLOOKUP($AD397,tblData[],MATCH(AH$10,tblData[#Headers],0),FALSE),"")</f>
        <v>8.9298850792741433</v>
      </c>
    </row>
    <row r="398" spans="27:34" x14ac:dyDescent="0.25">
      <c r="AA398" s="7">
        <v>388</v>
      </c>
      <c r="AB398" s="7">
        <v>16</v>
      </c>
      <c r="AC398" s="7">
        <f>IF(ISBLANK(AA398),"",MOD(Sheet1!$AA398-1,J)+1)</f>
        <v>13</v>
      </c>
      <c r="AD398" s="7">
        <f t="shared" ca="1" si="10"/>
        <v>17</v>
      </c>
      <c r="AE398" s="7">
        <f ca="1">IFERROR(VLOOKUP($AD398,tblData[],MATCH(AE$10,tblData[#Headers],0),FALSE),"")</f>
        <v>0.37391717327331986</v>
      </c>
      <c r="AF398" s="7">
        <f ca="1">IFERROR(VLOOKUP($AD398,tblData[],MATCH(AF$10,tblData[#Headers],0),FALSE),"")</f>
        <v>0.36624375511306351</v>
      </c>
      <c r="AG398" s="7">
        <f ca="1">IFERROR(VLOOKUP($AD398,tblData[],MATCH(AG$10,tblData[#Headers],0),FALSE),"")</f>
        <v>0.43110431174784702</v>
      </c>
      <c r="AH398" s="7">
        <f ca="1">IFERROR(VLOOKUP($AD398,tblData[],MATCH(AH$10,tblData[#Headers],0),FALSE),"")</f>
        <v>6.5199287401163799</v>
      </c>
    </row>
    <row r="399" spans="27:34" x14ac:dyDescent="0.25">
      <c r="AA399" s="7">
        <v>389</v>
      </c>
      <c r="AB399" s="7">
        <v>16</v>
      </c>
      <c r="AC399" s="7">
        <f>IF(ISBLANK(AA399),"",MOD(Sheet1!$AA399-1,J)+1)</f>
        <v>14</v>
      </c>
      <c r="AD399" s="7">
        <f t="shared" ca="1" si="10"/>
        <v>125</v>
      </c>
      <c r="AE399" s="7">
        <f ca="1">IFERROR(VLOOKUP($AD399,tblData[],MATCH(AE$10,tblData[#Headers],0),FALSE),"")</f>
        <v>0.63421143271250946</v>
      </c>
      <c r="AF399" s="7">
        <f ca="1">IFERROR(VLOOKUP($AD399,tblData[],MATCH(AF$10,tblData[#Headers],0),FALSE),"")</f>
        <v>0.65112434791652229</v>
      </c>
      <c r="AG399" s="7">
        <f ca="1">IFERROR(VLOOKUP($AD399,tblData[],MATCH(AG$10,tblData[#Headers],0),FALSE),"")</f>
        <v>0.39517914833672241</v>
      </c>
      <c r="AH399" s="7">
        <f ca="1">IFERROR(VLOOKUP($AD399,tblData[],MATCH(AH$10,tblData[#Headers],0),FALSE),"")</f>
        <v>7.1221626090059162</v>
      </c>
    </row>
    <row r="400" spans="27:34" x14ac:dyDescent="0.25">
      <c r="AA400" s="7">
        <v>390</v>
      </c>
      <c r="AB400" s="7">
        <v>16</v>
      </c>
      <c r="AC400" s="7">
        <f>IF(ISBLANK(AA400),"",MOD(Sheet1!$AA400-1,J)+1)</f>
        <v>15</v>
      </c>
      <c r="AD400" s="7">
        <f t="shared" ca="1" si="10"/>
        <v>142</v>
      </c>
      <c r="AE400" s="7">
        <f ca="1">IFERROR(VLOOKUP($AD400,tblData[],MATCH(AE$10,tblData[#Headers],0),FALSE),"")</f>
        <v>0.74994344876460994</v>
      </c>
      <c r="AF400" s="7">
        <f ca="1">IFERROR(VLOOKUP($AD400,tblData[],MATCH(AF$10,tblData[#Headers],0),FALSE),"")</f>
        <v>0.28065040066570746</v>
      </c>
      <c r="AG400" s="7">
        <f ca="1">IFERROR(VLOOKUP($AD400,tblData[],MATCH(AG$10,tblData[#Headers],0),FALSE),"")</f>
        <v>0.7401623617011035</v>
      </c>
      <c r="AH400" s="7">
        <f ca="1">IFERROR(VLOOKUP($AD400,tblData[],MATCH(AH$10,tblData[#Headers],0),FALSE),"")</f>
        <v>8.1482570056309207</v>
      </c>
    </row>
    <row r="401" spans="27:34" x14ac:dyDescent="0.25">
      <c r="AA401" s="7">
        <v>391</v>
      </c>
      <c r="AB401" s="7">
        <v>16</v>
      </c>
      <c r="AC401" s="7">
        <f>IF(ISBLANK(AA401),"",MOD(Sheet1!$AA401-1,J)+1)</f>
        <v>16</v>
      </c>
      <c r="AD401" s="7">
        <f t="shared" ca="1" si="10"/>
        <v>136</v>
      </c>
      <c r="AE401" s="7">
        <f ca="1">IFERROR(VLOOKUP($AD401,tblData[],MATCH(AE$10,tblData[#Headers],0),FALSE),"")</f>
        <v>0.90179240742780786</v>
      </c>
      <c r="AF401" s="7">
        <f ca="1">IFERROR(VLOOKUP($AD401,tblData[],MATCH(AF$10,tblData[#Headers],0),FALSE),"")</f>
        <v>0.31094060422941538</v>
      </c>
      <c r="AG401" s="7">
        <f ca="1">IFERROR(VLOOKUP($AD401,tblData[],MATCH(AG$10,tblData[#Headers],0),FALSE),"")</f>
        <v>0.87447213790162881</v>
      </c>
      <c r="AH401" s="7">
        <f ca="1">IFERROR(VLOOKUP($AD401,tblData[],MATCH(AH$10,tblData[#Headers],0),FALSE),"")</f>
        <v>12.8698640360202</v>
      </c>
    </row>
    <row r="402" spans="27:34" x14ac:dyDescent="0.25">
      <c r="AA402" s="7">
        <v>392</v>
      </c>
      <c r="AB402" s="7">
        <v>16</v>
      </c>
      <c r="AC402" s="7">
        <f>IF(ISBLANK(AA402),"",MOD(Sheet1!$AA402-1,J)+1)</f>
        <v>17</v>
      </c>
      <c r="AD402" s="7">
        <f t="shared" ca="1" si="10"/>
        <v>109</v>
      </c>
      <c r="AE402" s="7">
        <f ca="1">IFERROR(VLOOKUP($AD402,tblData[],MATCH(AE$10,tblData[#Headers],0),FALSE),"")</f>
        <v>0.91497989218526232</v>
      </c>
      <c r="AF402" s="7">
        <f ca="1">IFERROR(VLOOKUP($AD402,tblData[],MATCH(AF$10,tblData[#Headers],0),FALSE),"")</f>
        <v>0.81024905641457079</v>
      </c>
      <c r="AG402" s="7">
        <f ca="1">IFERROR(VLOOKUP($AD402,tblData[],MATCH(AG$10,tblData[#Headers],0),FALSE),"")</f>
        <v>0.24067208095383086</v>
      </c>
      <c r="AH402" s="7">
        <f ca="1">IFERROR(VLOOKUP($AD402,tblData[],MATCH(AH$10,tblData[#Headers],0),FALSE),"")</f>
        <v>9.0751282951532346</v>
      </c>
    </row>
    <row r="403" spans="27:34" x14ac:dyDescent="0.25">
      <c r="AA403" s="7">
        <v>393</v>
      </c>
      <c r="AB403" s="7">
        <v>16</v>
      </c>
      <c r="AC403" s="7">
        <f>IF(ISBLANK(AA403),"",MOD(Sheet1!$AA403-1,J)+1)</f>
        <v>18</v>
      </c>
      <c r="AD403" s="7">
        <f t="shared" ca="1" si="10"/>
        <v>74</v>
      </c>
      <c r="AE403" s="7">
        <f ca="1">IFERROR(VLOOKUP($AD403,tblData[],MATCH(AE$10,tblData[#Headers],0),FALSE),"")</f>
        <v>2.2469850666912539E-2</v>
      </c>
      <c r="AF403" s="7">
        <f ca="1">IFERROR(VLOOKUP($AD403,tblData[],MATCH(AF$10,tblData[#Headers],0),FALSE),"")</f>
        <v>0.45167220942327713</v>
      </c>
      <c r="AG403" s="7">
        <f ca="1">IFERROR(VLOOKUP($AD403,tblData[],MATCH(AG$10,tblData[#Headers],0),FALSE),"")</f>
        <v>0.99898982680559134</v>
      </c>
      <c r="AH403" s="7">
        <f ca="1">IFERROR(VLOOKUP($AD403,tblData[],MATCH(AH$10,tblData[#Headers],0),FALSE),"")</f>
        <v>8.9298850792741433</v>
      </c>
    </row>
    <row r="404" spans="27:34" x14ac:dyDescent="0.25">
      <c r="AA404" s="7">
        <v>394</v>
      </c>
      <c r="AB404" s="7">
        <v>16</v>
      </c>
      <c r="AC404" s="7">
        <f>IF(ISBLANK(AA404),"",MOD(Sheet1!$AA404-1,J)+1)</f>
        <v>19</v>
      </c>
      <c r="AD404" s="7">
        <f t="shared" ca="1" si="10"/>
        <v>187</v>
      </c>
      <c r="AE404" s="7">
        <f ca="1">IFERROR(VLOOKUP($AD404,tblData[],MATCH(AE$10,tblData[#Headers],0),FALSE),"")</f>
        <v>0.70595261668049958</v>
      </c>
      <c r="AF404" s="7">
        <f ca="1">IFERROR(VLOOKUP($AD404,tblData[],MATCH(AF$10,tblData[#Headers],0),FALSE),"")</f>
        <v>0.28540116138376326</v>
      </c>
      <c r="AG404" s="7">
        <f ca="1">IFERROR(VLOOKUP($AD404,tblData[],MATCH(AG$10,tblData[#Headers],0),FALSE),"")</f>
        <v>0.33825287296562734</v>
      </c>
      <c r="AH404" s="7">
        <f ca="1">IFERROR(VLOOKUP($AD404,tblData[],MATCH(AH$10,tblData[#Headers],0),FALSE),"")</f>
        <v>9.7626049542187907</v>
      </c>
    </row>
    <row r="405" spans="27:34" x14ac:dyDescent="0.25">
      <c r="AA405" s="7">
        <v>395</v>
      </c>
      <c r="AB405" s="7">
        <v>16</v>
      </c>
      <c r="AC405" s="7">
        <f>IF(ISBLANK(AA405),"",MOD(Sheet1!$AA405-1,J)+1)</f>
        <v>20</v>
      </c>
      <c r="AD405" s="7">
        <f t="shared" ca="1" si="10"/>
        <v>197</v>
      </c>
      <c r="AE405" s="7">
        <f ca="1">IFERROR(VLOOKUP($AD405,tblData[],MATCH(AE$10,tblData[#Headers],0),FALSE),"")</f>
        <v>0.26728745968906664</v>
      </c>
      <c r="AF405" s="7">
        <f ca="1">IFERROR(VLOOKUP($AD405,tblData[],MATCH(AF$10,tblData[#Headers],0),FALSE),"")</f>
        <v>0.12588498973132289</v>
      </c>
      <c r="AG405" s="7">
        <f ca="1">IFERROR(VLOOKUP($AD405,tblData[],MATCH(AG$10,tblData[#Headers],0),FALSE),"")</f>
        <v>0.18604123503105396</v>
      </c>
      <c r="AH405" s="7">
        <f ca="1">IFERROR(VLOOKUP($AD405,tblData[],MATCH(AH$10,tblData[#Headers],0),FALSE),"")</f>
        <v>4.1205626589919122</v>
      </c>
    </row>
    <row r="406" spans="27:34" x14ac:dyDescent="0.25">
      <c r="AA406" s="7">
        <v>396</v>
      </c>
      <c r="AB406" s="7">
        <v>16</v>
      </c>
      <c r="AC406" s="7">
        <f>IF(ISBLANK(AA406),"",MOD(Sheet1!$AA406-1,J)+1)</f>
        <v>21</v>
      </c>
      <c r="AD406" s="7">
        <f t="shared" ca="1" si="10"/>
        <v>167</v>
      </c>
      <c r="AE406" s="7">
        <f ca="1">IFERROR(VLOOKUP($AD406,tblData[],MATCH(AE$10,tblData[#Headers],0),FALSE),"")</f>
        <v>0.39915252256027733</v>
      </c>
      <c r="AF406" s="7">
        <f ca="1">IFERROR(VLOOKUP($AD406,tblData[],MATCH(AF$10,tblData[#Headers],0),FALSE),"")</f>
        <v>2.7557807410601987E-3</v>
      </c>
      <c r="AG406" s="7">
        <f ca="1">IFERROR(VLOOKUP($AD406,tblData[],MATCH(AG$10,tblData[#Headers],0),FALSE),"")</f>
        <v>0.80329680715626972</v>
      </c>
      <c r="AH406" s="7">
        <f ca="1">IFERROR(VLOOKUP($AD406,tblData[],MATCH(AH$10,tblData[#Headers],0),FALSE),"")</f>
        <v>9.5361024053237458</v>
      </c>
    </row>
    <row r="407" spans="27:34" x14ac:dyDescent="0.25">
      <c r="AA407" s="7">
        <v>397</v>
      </c>
      <c r="AB407" s="7">
        <v>16</v>
      </c>
      <c r="AC407" s="7">
        <f>IF(ISBLANK(AA407),"",MOD(Sheet1!$AA407-1,J)+1)</f>
        <v>22</v>
      </c>
      <c r="AD407" s="7">
        <f t="shared" ca="1" si="10"/>
        <v>187</v>
      </c>
      <c r="AE407" s="7">
        <f ca="1">IFERROR(VLOOKUP($AD407,tblData[],MATCH(AE$10,tblData[#Headers],0),FALSE),"")</f>
        <v>0.70595261668049958</v>
      </c>
      <c r="AF407" s="7">
        <f ca="1">IFERROR(VLOOKUP($AD407,tblData[],MATCH(AF$10,tblData[#Headers],0),FALSE),"")</f>
        <v>0.28540116138376326</v>
      </c>
      <c r="AG407" s="7">
        <f ca="1">IFERROR(VLOOKUP($AD407,tblData[],MATCH(AG$10,tblData[#Headers],0),FALSE),"")</f>
        <v>0.33825287296562734</v>
      </c>
      <c r="AH407" s="7">
        <f ca="1">IFERROR(VLOOKUP($AD407,tblData[],MATCH(AH$10,tblData[#Headers],0),FALSE),"")</f>
        <v>9.7626049542187907</v>
      </c>
    </row>
    <row r="408" spans="27:34" x14ac:dyDescent="0.25">
      <c r="AA408" s="7">
        <v>398</v>
      </c>
      <c r="AB408" s="7">
        <v>16</v>
      </c>
      <c r="AC408" s="7">
        <f>IF(ISBLANK(AA408),"",MOD(Sheet1!$AA408-1,J)+1)</f>
        <v>23</v>
      </c>
      <c r="AD408" s="7">
        <f t="shared" ca="1" si="10"/>
        <v>66</v>
      </c>
      <c r="AE408" s="7">
        <f ca="1">IFERROR(VLOOKUP($AD408,tblData[],MATCH(AE$10,tblData[#Headers],0),FALSE),"")</f>
        <v>0.11521218375772135</v>
      </c>
      <c r="AF408" s="7">
        <f ca="1">IFERROR(VLOOKUP($AD408,tblData[],MATCH(AF$10,tblData[#Headers],0),FALSE),"")</f>
        <v>0.88820997540670654</v>
      </c>
      <c r="AG408" s="7">
        <f ca="1">IFERROR(VLOOKUP($AD408,tblData[],MATCH(AG$10,tblData[#Headers],0),FALSE),"")</f>
        <v>0.53182071487237903</v>
      </c>
      <c r="AH408" s="7">
        <f ca="1">IFERROR(VLOOKUP($AD408,tblData[],MATCH(AH$10,tblData[#Headers],0),FALSE),"")</f>
        <v>7.0307411138455427</v>
      </c>
    </row>
    <row r="409" spans="27:34" x14ac:dyDescent="0.25">
      <c r="AA409" s="7">
        <v>399</v>
      </c>
      <c r="AB409" s="7">
        <v>16</v>
      </c>
      <c r="AC409" s="7">
        <f>IF(ISBLANK(AA409),"",MOD(Sheet1!$AA409-1,J)+1)</f>
        <v>24</v>
      </c>
      <c r="AD409" s="7">
        <f t="shared" ca="1" si="10"/>
        <v>59</v>
      </c>
      <c r="AE409" s="7">
        <f ca="1">IFERROR(VLOOKUP($AD409,tblData[],MATCH(AE$10,tblData[#Headers],0),FALSE),"")</f>
        <v>1.5921614686504992E-2</v>
      </c>
      <c r="AF409" s="7">
        <f ca="1">IFERROR(VLOOKUP($AD409,tblData[],MATCH(AF$10,tblData[#Headers],0),FALSE),"")</f>
        <v>0.34786853064008783</v>
      </c>
      <c r="AG409" s="7">
        <f ca="1">IFERROR(VLOOKUP($AD409,tblData[],MATCH(AG$10,tblData[#Headers],0),FALSE),"")</f>
        <v>0.17608453013946745</v>
      </c>
      <c r="AH409" s="7">
        <f ca="1">IFERROR(VLOOKUP($AD409,tblData[],MATCH(AH$10,tblData[#Headers],0),FALSE),"")</f>
        <v>3.1264173762526148</v>
      </c>
    </row>
    <row r="410" spans="27:34" x14ac:dyDescent="0.25">
      <c r="AA410" s="7">
        <v>400</v>
      </c>
      <c r="AB410" s="7">
        <v>16</v>
      </c>
      <c r="AC410" s="7">
        <f>IF(ISBLANK(AA410),"",MOD(Sheet1!$AA410-1,J)+1)</f>
        <v>25</v>
      </c>
      <c r="AD410" s="7">
        <f t="shared" ca="1" si="10"/>
        <v>69</v>
      </c>
      <c r="AE410" s="7">
        <f ca="1">IFERROR(VLOOKUP($AD410,tblData[],MATCH(AE$10,tblData[#Headers],0),FALSE),"")</f>
        <v>0.98940556071732411</v>
      </c>
      <c r="AF410" s="7">
        <f ca="1">IFERROR(VLOOKUP($AD410,tblData[],MATCH(AF$10,tblData[#Headers],0),FALSE),"")</f>
        <v>5.6795599288914533E-2</v>
      </c>
      <c r="AG410" s="7">
        <f ca="1">IFERROR(VLOOKUP($AD410,tblData[],MATCH(AG$10,tblData[#Headers],0),FALSE),"")</f>
        <v>0.24174815103783676</v>
      </c>
      <c r="AH410" s="7">
        <f ca="1">IFERROR(VLOOKUP($AD410,tblData[],MATCH(AH$10,tblData[#Headers],0),FALSE),"")</f>
        <v>6.1575224537206763</v>
      </c>
    </row>
    <row r="411" spans="27:34" x14ac:dyDescent="0.25">
      <c r="AA411" s="7">
        <v>401</v>
      </c>
      <c r="AB411" s="7">
        <v>17</v>
      </c>
      <c r="AC411" s="7">
        <f>IF(ISBLANK(AA411),"",MOD(Sheet1!$AA411-1,J)+1)</f>
        <v>1</v>
      </c>
      <c r="AD411" s="7">
        <f t="shared" ca="1" si="10"/>
        <v>180</v>
      </c>
      <c r="AE411" s="7">
        <f ca="1">IFERROR(VLOOKUP($AD411,tblData[],MATCH(AE$10,tblData[#Headers],0),FALSE),"")</f>
        <v>0.97251637237860622</v>
      </c>
      <c r="AF411" s="7">
        <f ca="1">IFERROR(VLOOKUP($AD411,tblData[],MATCH(AF$10,tblData[#Headers],0),FALSE),"")</f>
        <v>0.49061501983563249</v>
      </c>
      <c r="AG411" s="7">
        <f ca="1">IFERROR(VLOOKUP($AD411,tblData[],MATCH(AG$10,tblData[#Headers],0),FALSE),"")</f>
        <v>4.1969842633600485E-2</v>
      </c>
      <c r="AH411" s="7">
        <f ca="1">IFERROR(VLOOKUP($AD411,tblData[],MATCH(AH$10,tblData[#Headers],0),FALSE),"")</f>
        <v>7.0288226066006745</v>
      </c>
    </row>
    <row r="412" spans="27:34" x14ac:dyDescent="0.25">
      <c r="AA412" s="7">
        <v>402</v>
      </c>
      <c r="AB412" s="7">
        <v>17</v>
      </c>
      <c r="AC412" s="7">
        <f>IF(ISBLANK(AA412),"",MOD(Sheet1!$AA412-1,J)+1)</f>
        <v>2</v>
      </c>
      <c r="AD412" s="7">
        <f t="shared" ca="1" si="10"/>
        <v>118</v>
      </c>
      <c r="AE412" s="7">
        <f ca="1">IFERROR(VLOOKUP($AD412,tblData[],MATCH(AE$10,tblData[#Headers],0),FALSE),"")</f>
        <v>0.85072176092317442</v>
      </c>
      <c r="AF412" s="7">
        <f ca="1">IFERROR(VLOOKUP($AD412,tblData[],MATCH(AF$10,tblData[#Headers],0),FALSE),"")</f>
        <v>6.2636226970635756E-2</v>
      </c>
      <c r="AG412" s="7">
        <f ca="1">IFERROR(VLOOKUP($AD412,tblData[],MATCH(AG$10,tblData[#Headers],0),FALSE),"")</f>
        <v>0.63591447640175347</v>
      </c>
      <c r="AH412" s="7">
        <f ca="1">IFERROR(VLOOKUP($AD412,tblData[],MATCH(AH$10,tblData[#Headers],0),FALSE),"")</f>
        <v>7.0930174858618757</v>
      </c>
    </row>
    <row r="413" spans="27:34" x14ac:dyDescent="0.25">
      <c r="AA413" s="7">
        <v>403</v>
      </c>
      <c r="AB413" s="7">
        <v>17</v>
      </c>
      <c r="AC413" s="7">
        <f>IF(ISBLANK(AA413),"",MOD(Sheet1!$AA413-1,J)+1)</f>
        <v>3</v>
      </c>
      <c r="AD413" s="7">
        <f t="shared" ca="1" si="10"/>
        <v>46</v>
      </c>
      <c r="AE413" s="7">
        <f ca="1">IFERROR(VLOOKUP($AD413,tblData[],MATCH(AE$10,tblData[#Headers],0),FALSE),"")</f>
        <v>0.63444931961474393</v>
      </c>
      <c r="AF413" s="7">
        <f ca="1">IFERROR(VLOOKUP($AD413,tblData[],MATCH(AF$10,tblData[#Headers],0),FALSE),"")</f>
        <v>0.11466238513080285</v>
      </c>
      <c r="AG413" s="7">
        <f ca="1">IFERROR(VLOOKUP($AD413,tblData[],MATCH(AG$10,tblData[#Headers],0),FALSE),"")</f>
        <v>0.99097892608611848</v>
      </c>
      <c r="AH413" s="7">
        <f ca="1">IFERROR(VLOOKUP($AD413,tblData[],MATCH(AH$10,tblData[#Headers],0),FALSE),"")</f>
        <v>9.3285259336198543</v>
      </c>
    </row>
    <row r="414" spans="27:34" x14ac:dyDescent="0.25">
      <c r="AA414" s="7">
        <v>404</v>
      </c>
      <c r="AB414" s="7">
        <v>17</v>
      </c>
      <c r="AC414" s="7">
        <f>IF(ISBLANK(AA414),"",MOD(Sheet1!$AA414-1,J)+1)</f>
        <v>4</v>
      </c>
      <c r="AD414" s="7">
        <f t="shared" ca="1" si="10"/>
        <v>102</v>
      </c>
      <c r="AE414" s="7">
        <f ca="1">IFERROR(VLOOKUP($AD414,tblData[],MATCH(AE$10,tblData[#Headers],0),FALSE),"")</f>
        <v>0.67466333371355225</v>
      </c>
      <c r="AF414" s="7">
        <f ca="1">IFERROR(VLOOKUP($AD414,tblData[],MATCH(AF$10,tblData[#Headers],0),FALSE),"")</f>
        <v>0.40454639900140521</v>
      </c>
      <c r="AG414" s="7">
        <f ca="1">IFERROR(VLOOKUP($AD414,tblData[],MATCH(AG$10,tblData[#Headers],0),FALSE),"")</f>
        <v>0.63921321904884809</v>
      </c>
      <c r="AH414" s="7">
        <f ca="1">IFERROR(VLOOKUP($AD414,tblData[],MATCH(AH$10,tblData[#Headers],0),FALSE),"")</f>
        <v>7.3243370264325955</v>
      </c>
    </row>
    <row r="415" spans="27:34" x14ac:dyDescent="0.25">
      <c r="AA415" s="7">
        <v>405</v>
      </c>
      <c r="AB415" s="7">
        <v>17</v>
      </c>
      <c r="AC415" s="7">
        <f>IF(ISBLANK(AA415),"",MOD(Sheet1!$AA415-1,J)+1)</f>
        <v>5</v>
      </c>
      <c r="AD415" s="7">
        <f t="shared" ca="1" si="10"/>
        <v>145</v>
      </c>
      <c r="AE415" s="7">
        <f ca="1">IFERROR(VLOOKUP($AD415,tblData[],MATCH(AE$10,tblData[#Headers],0),FALSE),"")</f>
        <v>0.19504060247530286</v>
      </c>
      <c r="AF415" s="7">
        <f ca="1">IFERROR(VLOOKUP($AD415,tblData[],MATCH(AF$10,tblData[#Headers],0),FALSE),"")</f>
        <v>0.46284544387977022</v>
      </c>
      <c r="AG415" s="7">
        <f ca="1">IFERROR(VLOOKUP($AD415,tblData[],MATCH(AG$10,tblData[#Headers],0),FALSE),"")</f>
        <v>0.76746466716562101</v>
      </c>
      <c r="AH415" s="7">
        <f ca="1">IFERROR(VLOOKUP($AD415,tblData[],MATCH(AH$10,tblData[#Headers],0),FALSE),"")</f>
        <v>7.143278015324376</v>
      </c>
    </row>
    <row r="416" spans="27:34" x14ac:dyDescent="0.25">
      <c r="AA416" s="7">
        <v>406</v>
      </c>
      <c r="AB416" s="7">
        <v>17</v>
      </c>
      <c r="AC416" s="7">
        <f>IF(ISBLANK(AA416),"",MOD(Sheet1!$AA416-1,J)+1)</f>
        <v>6</v>
      </c>
      <c r="AD416" s="7">
        <f t="shared" ca="1" si="10"/>
        <v>93</v>
      </c>
      <c r="AE416" s="7">
        <f ca="1">IFERROR(VLOOKUP($AD416,tblData[],MATCH(AE$10,tblData[#Headers],0),FALSE),"")</f>
        <v>0.3747676188875384</v>
      </c>
      <c r="AF416" s="7">
        <f ca="1">IFERROR(VLOOKUP($AD416,tblData[],MATCH(AF$10,tblData[#Headers],0),FALSE),"")</f>
        <v>0.61943458050871669</v>
      </c>
      <c r="AG416" s="7">
        <f ca="1">IFERROR(VLOOKUP($AD416,tblData[],MATCH(AG$10,tblData[#Headers],0),FALSE),"")</f>
        <v>0.91785699562681533</v>
      </c>
      <c r="AH416" s="7">
        <f ca="1">IFERROR(VLOOKUP($AD416,tblData[],MATCH(AH$10,tblData[#Headers],0),FALSE),"")</f>
        <v>9.3756388830040365</v>
      </c>
    </row>
    <row r="417" spans="27:34" x14ac:dyDescent="0.25">
      <c r="AA417" s="7">
        <v>407</v>
      </c>
      <c r="AB417" s="7">
        <v>17</v>
      </c>
      <c r="AC417" s="7">
        <f>IF(ISBLANK(AA417),"",MOD(Sheet1!$AA417-1,J)+1)</f>
        <v>7</v>
      </c>
      <c r="AD417" s="7">
        <f t="shared" ca="1" si="10"/>
        <v>171</v>
      </c>
      <c r="AE417" s="7">
        <f ca="1">IFERROR(VLOOKUP($AD417,tblData[],MATCH(AE$10,tblData[#Headers],0),FALSE),"")</f>
        <v>0.13076313395400119</v>
      </c>
      <c r="AF417" s="7">
        <f ca="1">IFERROR(VLOOKUP($AD417,tblData[],MATCH(AF$10,tblData[#Headers],0),FALSE),"")</f>
        <v>0.61663797227249573</v>
      </c>
      <c r="AG417" s="7">
        <f ca="1">IFERROR(VLOOKUP($AD417,tblData[],MATCH(AG$10,tblData[#Headers],0),FALSE),"")</f>
        <v>0.92161142954587238</v>
      </c>
      <c r="AH417" s="7">
        <f ca="1">IFERROR(VLOOKUP($AD417,tblData[],MATCH(AH$10,tblData[#Headers],0),FALSE),"")</f>
        <v>14.483037875210048</v>
      </c>
    </row>
    <row r="418" spans="27:34" x14ac:dyDescent="0.25">
      <c r="AA418" s="7">
        <v>408</v>
      </c>
      <c r="AB418" s="7">
        <v>17</v>
      </c>
      <c r="AC418" s="7">
        <f>IF(ISBLANK(AA418),"",MOD(Sheet1!$AA418-1,J)+1)</f>
        <v>8</v>
      </c>
      <c r="AD418" s="7">
        <f t="shared" ca="1" si="10"/>
        <v>196</v>
      </c>
      <c r="AE418" s="7">
        <f ca="1">IFERROR(VLOOKUP($AD418,tblData[],MATCH(AE$10,tblData[#Headers],0),FALSE),"")</f>
        <v>0.66219019776130639</v>
      </c>
      <c r="AF418" s="7">
        <f ca="1">IFERROR(VLOOKUP($AD418,tblData[],MATCH(AF$10,tblData[#Headers],0),FALSE),"")</f>
        <v>0.39302868675244751</v>
      </c>
      <c r="AG418" s="7">
        <f ca="1">IFERROR(VLOOKUP($AD418,tblData[],MATCH(AG$10,tblData[#Headers],0),FALSE),"")</f>
        <v>0.92507398671788277</v>
      </c>
      <c r="AH418" s="7">
        <f ca="1">IFERROR(VLOOKUP($AD418,tblData[],MATCH(AH$10,tblData[#Headers],0),FALSE),"")</f>
        <v>10.989244314685717</v>
      </c>
    </row>
    <row r="419" spans="27:34" x14ac:dyDescent="0.25">
      <c r="AA419" s="7">
        <v>409</v>
      </c>
      <c r="AB419" s="7">
        <v>17</v>
      </c>
      <c r="AC419" s="7">
        <f>IF(ISBLANK(AA419),"",MOD(Sheet1!$AA419-1,J)+1)</f>
        <v>9</v>
      </c>
      <c r="AD419" s="7">
        <f t="shared" ca="1" si="10"/>
        <v>2</v>
      </c>
      <c r="AE419" s="7">
        <f ca="1">IFERROR(VLOOKUP($AD419,tblData[],MATCH(AE$10,tblData[#Headers],0),FALSE),"")</f>
        <v>0.59867787691096896</v>
      </c>
      <c r="AF419" s="7">
        <f ca="1">IFERROR(VLOOKUP($AD419,tblData[],MATCH(AF$10,tblData[#Headers],0),FALSE),"")</f>
        <v>0.20123807165786745</v>
      </c>
      <c r="AG419" s="7">
        <f ca="1">IFERROR(VLOOKUP($AD419,tblData[],MATCH(AG$10,tblData[#Headers],0),FALSE),"")</f>
        <v>0.85938441718103242</v>
      </c>
      <c r="AH419" s="7">
        <f ca="1">IFERROR(VLOOKUP($AD419,tblData[],MATCH(AH$10,tblData[#Headers],0),FALSE),"")</f>
        <v>7.7741787500216608</v>
      </c>
    </row>
    <row r="420" spans="27:34" x14ac:dyDescent="0.25">
      <c r="AA420" s="7">
        <v>410</v>
      </c>
      <c r="AB420" s="7">
        <v>17</v>
      </c>
      <c r="AC420" s="7">
        <f>IF(ISBLANK(AA420),"",MOD(Sheet1!$AA420-1,J)+1)</f>
        <v>10</v>
      </c>
      <c r="AD420" s="7">
        <f t="shared" ca="1" si="10"/>
        <v>41</v>
      </c>
      <c r="AE420" s="7">
        <f ca="1">IFERROR(VLOOKUP($AD420,tblData[],MATCH(AE$10,tblData[#Headers],0),FALSE),"")</f>
        <v>0.31777480965319582</v>
      </c>
      <c r="AF420" s="7">
        <f ca="1">IFERROR(VLOOKUP($AD420,tblData[],MATCH(AF$10,tblData[#Headers],0),FALSE),"")</f>
        <v>0.97854392032287496</v>
      </c>
      <c r="AG420" s="7">
        <f ca="1">IFERROR(VLOOKUP($AD420,tblData[],MATCH(AG$10,tblData[#Headers],0),FALSE),"")</f>
        <v>4.2197433063259737E-2</v>
      </c>
      <c r="AH420" s="7">
        <f ca="1">IFERROR(VLOOKUP($AD420,tblData[],MATCH(AH$10,tblData[#Headers],0),FALSE),"")</f>
        <v>6.9331973679374981</v>
      </c>
    </row>
    <row r="421" spans="27:34" x14ac:dyDescent="0.25">
      <c r="AA421" s="7">
        <v>411</v>
      </c>
      <c r="AB421" s="7">
        <v>17</v>
      </c>
      <c r="AC421" s="7">
        <f>IF(ISBLANK(AA421),"",MOD(Sheet1!$AA421-1,J)+1)</f>
        <v>11</v>
      </c>
      <c r="AD421" s="7">
        <f t="shared" ca="1" si="10"/>
        <v>159</v>
      </c>
      <c r="AE421" s="7">
        <f ca="1">IFERROR(VLOOKUP($AD421,tblData[],MATCH(AE$10,tblData[#Headers],0),FALSE),"")</f>
        <v>0.26023503051653329</v>
      </c>
      <c r="AF421" s="7">
        <f ca="1">IFERROR(VLOOKUP($AD421,tblData[],MATCH(AF$10,tblData[#Headers],0),FALSE),"")</f>
        <v>0.29953795104695491</v>
      </c>
      <c r="AG421" s="7">
        <f ca="1">IFERROR(VLOOKUP($AD421,tblData[],MATCH(AG$10,tblData[#Headers],0),FALSE),"")</f>
        <v>0.90243675437353177</v>
      </c>
      <c r="AH421" s="7">
        <f ca="1">IFERROR(VLOOKUP($AD421,tblData[],MATCH(AH$10,tblData[#Headers],0),FALSE),"")</f>
        <v>13.180446144566467</v>
      </c>
    </row>
    <row r="422" spans="27:34" x14ac:dyDescent="0.25">
      <c r="AA422" s="7">
        <v>412</v>
      </c>
      <c r="AB422" s="7">
        <v>17</v>
      </c>
      <c r="AC422" s="7">
        <f>IF(ISBLANK(AA422),"",MOD(Sheet1!$AA422-1,J)+1)</f>
        <v>12</v>
      </c>
      <c r="AD422" s="7">
        <f t="shared" ca="1" si="10"/>
        <v>101</v>
      </c>
      <c r="AE422" s="7">
        <f ca="1">IFERROR(VLOOKUP($AD422,tblData[],MATCH(AE$10,tblData[#Headers],0),FALSE),"")</f>
        <v>0.10795599982714899</v>
      </c>
      <c r="AF422" s="7">
        <f ca="1">IFERROR(VLOOKUP($AD422,tblData[],MATCH(AF$10,tblData[#Headers],0),FALSE),"")</f>
        <v>0.33201256167739868</v>
      </c>
      <c r="AG422" s="7">
        <f ca="1">IFERROR(VLOOKUP($AD422,tblData[],MATCH(AG$10,tblData[#Headers],0),FALSE),"")</f>
        <v>0.47053814281307771</v>
      </c>
      <c r="AH422" s="7">
        <f ca="1">IFERROR(VLOOKUP($AD422,tblData[],MATCH(AH$10,tblData[#Headers],0),FALSE),"")</f>
        <v>5.4451568380369615</v>
      </c>
    </row>
    <row r="423" spans="27:34" x14ac:dyDescent="0.25">
      <c r="AA423" s="7">
        <v>413</v>
      </c>
      <c r="AB423" s="7">
        <v>17</v>
      </c>
      <c r="AC423" s="7">
        <f>IF(ISBLANK(AA423),"",MOD(Sheet1!$AA423-1,J)+1)</f>
        <v>13</v>
      </c>
      <c r="AD423" s="7">
        <f t="shared" ca="1" si="10"/>
        <v>65</v>
      </c>
      <c r="AE423" s="7">
        <f ca="1">IFERROR(VLOOKUP($AD423,tblData[],MATCH(AE$10,tblData[#Headers],0),FALSE),"")</f>
        <v>0.6484737567609018</v>
      </c>
      <c r="AF423" s="7">
        <f ca="1">IFERROR(VLOOKUP($AD423,tblData[],MATCH(AF$10,tblData[#Headers],0),FALSE),"")</f>
        <v>0.23218304876516471</v>
      </c>
      <c r="AG423" s="7">
        <f ca="1">IFERROR(VLOOKUP($AD423,tblData[],MATCH(AG$10,tblData[#Headers],0),FALSE),"")</f>
        <v>0.19079109709267961</v>
      </c>
      <c r="AH423" s="7">
        <f ca="1">IFERROR(VLOOKUP($AD423,tblData[],MATCH(AH$10,tblData[#Headers],0),FALSE),"")</f>
        <v>7.062850924192877</v>
      </c>
    </row>
    <row r="424" spans="27:34" x14ac:dyDescent="0.25">
      <c r="AA424" s="7">
        <v>414</v>
      </c>
      <c r="AB424" s="7">
        <v>17</v>
      </c>
      <c r="AC424" s="7">
        <f>IF(ISBLANK(AA424),"",MOD(Sheet1!$AA424-1,J)+1)</f>
        <v>14</v>
      </c>
      <c r="AD424" s="7">
        <f t="shared" ca="1" si="10"/>
        <v>57</v>
      </c>
      <c r="AE424" s="7">
        <f ca="1">IFERROR(VLOOKUP($AD424,tblData[],MATCH(AE$10,tblData[#Headers],0),FALSE),"")</f>
        <v>0.17255163609021962</v>
      </c>
      <c r="AF424" s="7">
        <f ca="1">IFERROR(VLOOKUP($AD424,tblData[],MATCH(AF$10,tblData[#Headers],0),FALSE),"")</f>
        <v>0.416153993674376</v>
      </c>
      <c r="AG424" s="7">
        <f ca="1">IFERROR(VLOOKUP($AD424,tblData[],MATCH(AG$10,tblData[#Headers],0),FALSE),"")</f>
        <v>0.56165043368670908</v>
      </c>
      <c r="AH424" s="7">
        <f ca="1">IFERROR(VLOOKUP($AD424,tblData[],MATCH(AH$10,tblData[#Headers],0),FALSE),"")</f>
        <v>6.4235257342692771</v>
      </c>
    </row>
    <row r="425" spans="27:34" x14ac:dyDescent="0.25">
      <c r="AA425" s="7">
        <v>415</v>
      </c>
      <c r="AB425" s="7">
        <v>17</v>
      </c>
      <c r="AC425" s="7">
        <f>IF(ISBLANK(AA425),"",MOD(Sheet1!$AA425-1,J)+1)</f>
        <v>15</v>
      </c>
      <c r="AD425" s="7">
        <f t="shared" ca="1" si="10"/>
        <v>30</v>
      </c>
      <c r="AE425" s="7">
        <f ca="1">IFERROR(VLOOKUP($AD425,tblData[],MATCH(AE$10,tblData[#Headers],0),FALSE),"")</f>
        <v>0.18197911505840469</v>
      </c>
      <c r="AF425" s="7">
        <f ca="1">IFERROR(VLOOKUP($AD425,tblData[],MATCH(AF$10,tblData[#Headers],0),FALSE),"")</f>
        <v>0.78906305183083403</v>
      </c>
      <c r="AG425" s="7">
        <f ca="1">IFERROR(VLOOKUP($AD425,tblData[],MATCH(AG$10,tblData[#Headers],0),FALSE),"")</f>
        <v>1.6680773524149761E-2</v>
      </c>
      <c r="AH425" s="7">
        <f ca="1">IFERROR(VLOOKUP($AD425,tblData[],MATCH(AH$10,tblData[#Headers],0),FALSE),"")</f>
        <v>4.8290490314742867</v>
      </c>
    </row>
    <row r="426" spans="27:34" x14ac:dyDescent="0.25">
      <c r="AA426" s="7">
        <v>416</v>
      </c>
      <c r="AB426" s="7">
        <v>17</v>
      </c>
      <c r="AC426" s="7">
        <f>IF(ISBLANK(AA426),"",MOD(Sheet1!$AA426-1,J)+1)</f>
        <v>16</v>
      </c>
      <c r="AD426" s="7">
        <f t="shared" ca="1" si="10"/>
        <v>154</v>
      </c>
      <c r="AE426" s="7">
        <f ca="1">IFERROR(VLOOKUP($AD426,tblData[],MATCH(AE$10,tblData[#Headers],0),FALSE),"")</f>
        <v>0.30002021823662417</v>
      </c>
      <c r="AF426" s="7">
        <f ca="1">IFERROR(VLOOKUP($AD426,tblData[],MATCH(AF$10,tblData[#Headers],0),FALSE),"")</f>
        <v>0.29144322228296726</v>
      </c>
      <c r="AG426" s="7">
        <f ca="1">IFERROR(VLOOKUP($AD426,tblData[],MATCH(AG$10,tblData[#Headers],0),FALSE),"")</f>
        <v>0.38589256580411491</v>
      </c>
      <c r="AH426" s="7">
        <f ca="1">IFERROR(VLOOKUP($AD426,tblData[],MATCH(AH$10,tblData[#Headers],0),FALSE),"")</f>
        <v>4.603660104582449</v>
      </c>
    </row>
    <row r="427" spans="27:34" x14ac:dyDescent="0.25">
      <c r="AA427" s="7">
        <v>417</v>
      </c>
      <c r="AB427" s="7">
        <v>17</v>
      </c>
      <c r="AC427" s="7">
        <f>IF(ISBLANK(AA427),"",MOD(Sheet1!$AA427-1,J)+1)</f>
        <v>17</v>
      </c>
      <c r="AD427" s="7">
        <f t="shared" ca="1" si="10"/>
        <v>26</v>
      </c>
      <c r="AE427" s="7">
        <f ca="1">IFERROR(VLOOKUP($AD427,tblData[],MATCH(AE$10,tblData[#Headers],0),FALSE),"")</f>
        <v>0.18107847332504878</v>
      </c>
      <c r="AF427" s="7">
        <f ca="1">IFERROR(VLOOKUP($AD427,tblData[],MATCH(AF$10,tblData[#Headers],0),FALSE),"")</f>
        <v>0.97668783251486857</v>
      </c>
      <c r="AG427" s="7">
        <f ca="1">IFERROR(VLOOKUP($AD427,tblData[],MATCH(AG$10,tblData[#Headers],0),FALSE),"")</f>
        <v>0.91283642849185787</v>
      </c>
      <c r="AH427" s="7">
        <f ca="1">IFERROR(VLOOKUP($AD427,tblData[],MATCH(AH$10,tblData[#Headers],0),FALSE),"")</f>
        <v>9.7995045327996841</v>
      </c>
    </row>
    <row r="428" spans="27:34" x14ac:dyDescent="0.25">
      <c r="AA428" s="7">
        <v>418</v>
      </c>
      <c r="AB428" s="7">
        <v>17</v>
      </c>
      <c r="AC428" s="7">
        <f>IF(ISBLANK(AA428),"",MOD(Sheet1!$AA428-1,J)+1)</f>
        <v>18</v>
      </c>
      <c r="AD428" s="7">
        <f t="shared" ca="1" si="10"/>
        <v>4</v>
      </c>
      <c r="AE428" s="7">
        <f ca="1">IFERROR(VLOOKUP($AD428,tblData[],MATCH(AE$10,tblData[#Headers],0),FALSE),"")</f>
        <v>0.62213535940003051</v>
      </c>
      <c r="AF428" s="7">
        <f ca="1">IFERROR(VLOOKUP($AD428,tblData[],MATCH(AF$10,tblData[#Headers],0),FALSE),"")</f>
        <v>0.30956976487534027</v>
      </c>
      <c r="AG428" s="7">
        <f ca="1">IFERROR(VLOOKUP($AD428,tblData[],MATCH(AG$10,tblData[#Headers],0),FALSE),"")</f>
        <v>0.20524504178396685</v>
      </c>
      <c r="AH428" s="7">
        <f ca="1">IFERROR(VLOOKUP($AD428,tblData[],MATCH(AH$10,tblData[#Headers],0),FALSE),"")</f>
        <v>9.4198425958181957</v>
      </c>
    </row>
    <row r="429" spans="27:34" x14ac:dyDescent="0.25">
      <c r="AA429" s="7">
        <v>419</v>
      </c>
      <c r="AB429" s="7">
        <v>17</v>
      </c>
      <c r="AC429" s="7">
        <f>IF(ISBLANK(AA429),"",MOD(Sheet1!$AA429-1,J)+1)</f>
        <v>19</v>
      </c>
      <c r="AD429" s="7">
        <f t="shared" ca="1" si="10"/>
        <v>155</v>
      </c>
      <c r="AE429" s="7">
        <f ca="1">IFERROR(VLOOKUP($AD429,tblData[],MATCH(AE$10,tblData[#Headers],0),FALSE),"")</f>
        <v>0.53581228386644819</v>
      </c>
      <c r="AF429" s="7">
        <f ca="1">IFERROR(VLOOKUP($AD429,tblData[],MATCH(AF$10,tblData[#Headers],0),FALSE),"")</f>
        <v>0.70332690125710695</v>
      </c>
      <c r="AG429" s="7">
        <f ca="1">IFERROR(VLOOKUP($AD429,tblData[],MATCH(AG$10,tblData[#Headers],0),FALSE),"")</f>
        <v>0.88468184145137285</v>
      </c>
      <c r="AH429" s="7">
        <f ca="1">IFERROR(VLOOKUP($AD429,tblData[],MATCH(AH$10,tblData[#Headers],0),FALSE),"")</f>
        <v>11.405096567229158</v>
      </c>
    </row>
    <row r="430" spans="27:34" x14ac:dyDescent="0.25">
      <c r="AA430" s="7">
        <v>420</v>
      </c>
      <c r="AB430" s="7">
        <v>17</v>
      </c>
      <c r="AC430" s="7">
        <f>IF(ISBLANK(AA430),"",MOD(Sheet1!$AA430-1,J)+1)</f>
        <v>20</v>
      </c>
      <c r="AD430" s="7">
        <f t="shared" ca="1" si="10"/>
        <v>83</v>
      </c>
      <c r="AE430" s="7">
        <f ca="1">IFERROR(VLOOKUP($AD430,tblData[],MATCH(AE$10,tblData[#Headers],0),FALSE),"")</f>
        <v>6.896119370532916E-2</v>
      </c>
      <c r="AF430" s="7">
        <f ca="1">IFERROR(VLOOKUP($AD430,tblData[],MATCH(AF$10,tblData[#Headers],0),FALSE),"")</f>
        <v>0.15413396958512093</v>
      </c>
      <c r="AG430" s="7">
        <f ca="1">IFERROR(VLOOKUP($AD430,tblData[],MATCH(AG$10,tblData[#Headers],0),FALSE),"")</f>
        <v>0.8206336387469233</v>
      </c>
      <c r="AH430" s="7">
        <f ca="1">IFERROR(VLOOKUP($AD430,tblData[],MATCH(AH$10,tblData[#Headers],0),FALSE),"")</f>
        <v>6.6503489766690302</v>
      </c>
    </row>
    <row r="431" spans="27:34" x14ac:dyDescent="0.25">
      <c r="AA431" s="7">
        <v>421</v>
      </c>
      <c r="AB431" s="7">
        <v>17</v>
      </c>
      <c r="AC431" s="7">
        <f>IF(ISBLANK(AA431),"",MOD(Sheet1!$AA431-1,J)+1)</f>
        <v>21</v>
      </c>
      <c r="AD431" s="7">
        <f t="shared" ca="1" si="10"/>
        <v>169</v>
      </c>
      <c r="AE431" s="7">
        <f ca="1">IFERROR(VLOOKUP($AD431,tblData[],MATCH(AE$10,tblData[#Headers],0),FALSE),"")</f>
        <v>0.30733779894302782</v>
      </c>
      <c r="AF431" s="7">
        <f ca="1">IFERROR(VLOOKUP($AD431,tblData[],MATCH(AF$10,tblData[#Headers],0),FALSE),"")</f>
        <v>0.90014804276635552</v>
      </c>
      <c r="AG431" s="7">
        <f ca="1">IFERROR(VLOOKUP($AD431,tblData[],MATCH(AG$10,tblData[#Headers],0),FALSE),"")</f>
        <v>0.34226910271818933</v>
      </c>
      <c r="AH431" s="7">
        <f ca="1">IFERROR(VLOOKUP($AD431,tblData[],MATCH(AH$10,tblData[#Headers],0),FALSE),"")</f>
        <v>6.7275261413173224</v>
      </c>
    </row>
    <row r="432" spans="27:34" x14ac:dyDescent="0.25">
      <c r="AA432" s="7">
        <v>422</v>
      </c>
      <c r="AB432" s="7">
        <v>17</v>
      </c>
      <c r="AC432" s="7">
        <f>IF(ISBLANK(AA432),"",MOD(Sheet1!$AA432-1,J)+1)</f>
        <v>22</v>
      </c>
      <c r="AD432" s="7">
        <f t="shared" ca="1" si="10"/>
        <v>122</v>
      </c>
      <c r="AE432" s="7">
        <f ca="1">IFERROR(VLOOKUP($AD432,tblData[],MATCH(AE$10,tblData[#Headers],0),FALSE),"")</f>
        <v>0.74749687735418324</v>
      </c>
      <c r="AF432" s="7">
        <f ca="1">IFERROR(VLOOKUP($AD432,tblData[],MATCH(AF$10,tblData[#Headers],0),FALSE),"")</f>
        <v>0.87957172831512498</v>
      </c>
      <c r="AG432" s="7">
        <f ca="1">IFERROR(VLOOKUP($AD432,tblData[],MATCH(AG$10,tblData[#Headers],0),FALSE),"")</f>
        <v>0.78530047199472497</v>
      </c>
      <c r="AH432" s="7">
        <f ca="1">IFERROR(VLOOKUP($AD432,tblData[],MATCH(AH$10,tblData[#Headers],0),FALSE),"")</f>
        <v>10.251653108292818</v>
      </c>
    </row>
    <row r="433" spans="27:34" x14ac:dyDescent="0.25">
      <c r="AA433" s="7">
        <v>423</v>
      </c>
      <c r="AB433" s="7">
        <v>17</v>
      </c>
      <c r="AC433" s="7">
        <f>IF(ISBLANK(AA433),"",MOD(Sheet1!$AA433-1,J)+1)</f>
        <v>23</v>
      </c>
      <c r="AD433" s="7">
        <f t="shared" ca="1" si="10"/>
        <v>60</v>
      </c>
      <c r="AE433" s="7">
        <f ca="1">IFERROR(VLOOKUP($AD433,tblData[],MATCH(AE$10,tblData[#Headers],0),FALSE),"")</f>
        <v>0.71617227225062441</v>
      </c>
      <c r="AF433" s="7">
        <f ca="1">IFERROR(VLOOKUP($AD433,tblData[],MATCH(AF$10,tblData[#Headers],0),FALSE),"")</f>
        <v>0.53675621476193713</v>
      </c>
      <c r="AG433" s="7">
        <f ca="1">IFERROR(VLOOKUP($AD433,tblData[],MATCH(AG$10,tblData[#Headers],0),FALSE),"")</f>
        <v>0.49742791326545466</v>
      </c>
      <c r="AH433" s="7">
        <f ca="1">IFERROR(VLOOKUP($AD433,tblData[],MATCH(AH$10,tblData[#Headers],0),FALSE),"")</f>
        <v>7.25545122890719</v>
      </c>
    </row>
    <row r="434" spans="27:34" x14ac:dyDescent="0.25">
      <c r="AA434" s="7">
        <v>424</v>
      </c>
      <c r="AB434" s="7">
        <v>17</v>
      </c>
      <c r="AC434" s="7">
        <f>IF(ISBLANK(AA434),"",MOD(Sheet1!$AA434-1,J)+1)</f>
        <v>24</v>
      </c>
      <c r="AD434" s="7">
        <f t="shared" ca="1" si="10"/>
        <v>200</v>
      </c>
      <c r="AE434" s="7">
        <f ca="1">IFERROR(VLOOKUP($AD434,tblData[],MATCH(AE$10,tblData[#Headers],0),FALSE),"")</f>
        <v>0.18695905533618584</v>
      </c>
      <c r="AF434" s="7">
        <f ca="1">IFERROR(VLOOKUP($AD434,tblData[],MATCH(AF$10,tblData[#Headers],0),FALSE),"")</f>
        <v>0.92140135082510788</v>
      </c>
      <c r="AG434" s="7">
        <f ca="1">IFERROR(VLOOKUP($AD434,tblData[],MATCH(AG$10,tblData[#Headers],0),FALSE),"")</f>
        <v>0.74667348500880626</v>
      </c>
      <c r="AH434" s="7">
        <f ca="1">IFERROR(VLOOKUP($AD434,tblData[],MATCH(AH$10,tblData[#Headers],0),FALSE),"")</f>
        <v>8.9902993586052133</v>
      </c>
    </row>
    <row r="435" spans="27:34" x14ac:dyDescent="0.25">
      <c r="AA435" s="7">
        <v>425</v>
      </c>
      <c r="AB435" s="7">
        <v>17</v>
      </c>
      <c r="AC435" s="7">
        <f>IF(ISBLANK(AA435),"",MOD(Sheet1!$AA435-1,J)+1)</f>
        <v>25</v>
      </c>
      <c r="AD435" s="7">
        <f t="shared" ca="1" si="10"/>
        <v>36</v>
      </c>
      <c r="AE435" s="7">
        <f ca="1">IFERROR(VLOOKUP($AD435,tblData[],MATCH(AE$10,tblData[#Headers],0),FALSE),"")</f>
        <v>0.70020811991457732</v>
      </c>
      <c r="AF435" s="7">
        <f ca="1">IFERROR(VLOOKUP($AD435,tblData[],MATCH(AF$10,tblData[#Headers],0),FALSE),"")</f>
        <v>0.71216832445680633</v>
      </c>
      <c r="AG435" s="7">
        <f ca="1">IFERROR(VLOOKUP($AD435,tblData[],MATCH(AG$10,tblData[#Headers],0),FALSE),"")</f>
        <v>0.15106534228804258</v>
      </c>
      <c r="AH435" s="7">
        <f ca="1">IFERROR(VLOOKUP($AD435,tblData[],MATCH(AH$10,tblData[#Headers],0),FALSE),"")</f>
        <v>9.899564151559531</v>
      </c>
    </row>
    <row r="436" spans="27:34" x14ac:dyDescent="0.25">
      <c r="AA436" s="7">
        <v>426</v>
      </c>
      <c r="AB436" s="7">
        <v>18</v>
      </c>
      <c r="AC436" s="7">
        <f>IF(ISBLANK(AA436),"",MOD(Sheet1!$AA436-1,J)+1)</f>
        <v>1</v>
      </c>
      <c r="AD436" s="7">
        <f t="shared" ca="1" si="10"/>
        <v>67</v>
      </c>
      <c r="AE436" s="7">
        <f ca="1">IFERROR(VLOOKUP($AD436,tblData[],MATCH(AE$10,tblData[#Headers],0),FALSE),"")</f>
        <v>6.2225244733387752E-2</v>
      </c>
      <c r="AF436" s="7">
        <f ca="1">IFERROR(VLOOKUP($AD436,tblData[],MATCH(AF$10,tblData[#Headers],0),FALSE),"")</f>
        <v>0.69346724139084537</v>
      </c>
      <c r="AG436" s="7">
        <f ca="1">IFERROR(VLOOKUP($AD436,tblData[],MATCH(AG$10,tblData[#Headers],0),FALSE),"")</f>
        <v>0.68593131244049621</v>
      </c>
      <c r="AH436" s="7">
        <f ca="1">IFERROR(VLOOKUP($AD436,tblData[],MATCH(AH$10,tblData[#Headers],0),FALSE),"")</f>
        <v>10.245463198684899</v>
      </c>
    </row>
    <row r="437" spans="27:34" x14ac:dyDescent="0.25">
      <c r="AA437" s="7">
        <v>427</v>
      </c>
      <c r="AB437" s="7">
        <v>18</v>
      </c>
      <c r="AC437" s="7">
        <f>IF(ISBLANK(AA437),"",MOD(Sheet1!$AA437-1,J)+1)</f>
        <v>2</v>
      </c>
      <c r="AD437" s="7">
        <f t="shared" ca="1" si="10"/>
        <v>81</v>
      </c>
      <c r="AE437" s="7">
        <f ca="1">IFERROR(VLOOKUP($AD437,tblData[],MATCH(AE$10,tblData[#Headers],0),FALSE),"")</f>
        <v>0.41381594632378993</v>
      </c>
      <c r="AF437" s="7">
        <f ca="1">IFERROR(VLOOKUP($AD437,tblData[],MATCH(AF$10,tblData[#Headers],0),FALSE),"")</f>
        <v>0.55431053692602927</v>
      </c>
      <c r="AG437" s="7">
        <f ca="1">IFERROR(VLOOKUP($AD437,tblData[],MATCH(AG$10,tblData[#Headers],0),FALSE),"")</f>
        <v>0.88758877139702808</v>
      </c>
      <c r="AH437" s="7">
        <f ca="1">IFERROR(VLOOKUP($AD437,tblData[],MATCH(AH$10,tblData[#Headers],0),FALSE),"")</f>
        <v>9.3375755843936403</v>
      </c>
    </row>
    <row r="438" spans="27:34" x14ac:dyDescent="0.25">
      <c r="AA438" s="7">
        <v>428</v>
      </c>
      <c r="AB438" s="7">
        <v>18</v>
      </c>
      <c r="AC438" s="7">
        <f>IF(ISBLANK(AA438),"",MOD(Sheet1!$AA438-1,J)+1)</f>
        <v>3</v>
      </c>
      <c r="AD438" s="7">
        <f t="shared" ca="1" si="10"/>
        <v>114</v>
      </c>
      <c r="AE438" s="7">
        <f ca="1">IFERROR(VLOOKUP($AD438,tblData[],MATCH(AE$10,tblData[#Headers],0),FALSE),"")</f>
        <v>0.92442528976483529</v>
      </c>
      <c r="AF438" s="7">
        <f ca="1">IFERROR(VLOOKUP($AD438,tblData[],MATCH(AF$10,tblData[#Headers],0),FALSE),"")</f>
        <v>0.79554697984626166</v>
      </c>
      <c r="AG438" s="7">
        <f ca="1">IFERROR(VLOOKUP($AD438,tblData[],MATCH(AG$10,tblData[#Headers],0),FALSE),"")</f>
        <v>0.4184071570978567</v>
      </c>
      <c r="AH438" s="7">
        <f ca="1">IFERROR(VLOOKUP($AD438,tblData[],MATCH(AH$10,tblData[#Headers],0),FALSE),"")</f>
        <v>13.814552863027455</v>
      </c>
    </row>
    <row r="439" spans="27:34" x14ac:dyDescent="0.25">
      <c r="AA439" s="7">
        <v>429</v>
      </c>
      <c r="AB439" s="7">
        <v>18</v>
      </c>
      <c r="AC439" s="7">
        <f>IF(ISBLANK(AA439),"",MOD(Sheet1!$AA439-1,J)+1)</f>
        <v>4</v>
      </c>
      <c r="AD439" s="7">
        <f t="shared" ca="1" si="10"/>
        <v>158</v>
      </c>
      <c r="AE439" s="7">
        <f ca="1">IFERROR(VLOOKUP($AD439,tblData[],MATCH(AE$10,tblData[#Headers],0),FALSE),"")</f>
        <v>0.68232525808309386</v>
      </c>
      <c r="AF439" s="7">
        <f ca="1">IFERROR(VLOOKUP($AD439,tblData[],MATCH(AF$10,tblData[#Headers],0),FALSE),"")</f>
        <v>0.31139423511125497</v>
      </c>
      <c r="AG439" s="7">
        <f ca="1">IFERROR(VLOOKUP($AD439,tblData[],MATCH(AG$10,tblData[#Headers],0),FALSE),"")</f>
        <v>0.34304729384687216</v>
      </c>
      <c r="AH439" s="7">
        <f ca="1">IFERROR(VLOOKUP($AD439,tblData[],MATCH(AH$10,tblData[#Headers],0),FALSE),"")</f>
        <v>5.5420135541234243</v>
      </c>
    </row>
    <row r="440" spans="27:34" x14ac:dyDescent="0.25">
      <c r="AA440" s="7">
        <v>430</v>
      </c>
      <c r="AB440" s="7">
        <v>18</v>
      </c>
      <c r="AC440" s="7">
        <f>IF(ISBLANK(AA440),"",MOD(Sheet1!$AA440-1,J)+1)</f>
        <v>5</v>
      </c>
      <c r="AD440" s="7">
        <f t="shared" ca="1" si="10"/>
        <v>145</v>
      </c>
      <c r="AE440" s="7">
        <f ca="1">IFERROR(VLOOKUP($AD440,tblData[],MATCH(AE$10,tblData[#Headers],0),FALSE),"")</f>
        <v>0.19504060247530286</v>
      </c>
      <c r="AF440" s="7">
        <f ca="1">IFERROR(VLOOKUP($AD440,tblData[],MATCH(AF$10,tblData[#Headers],0),FALSE),"")</f>
        <v>0.46284544387977022</v>
      </c>
      <c r="AG440" s="7">
        <f ca="1">IFERROR(VLOOKUP($AD440,tblData[],MATCH(AG$10,tblData[#Headers],0),FALSE),"")</f>
        <v>0.76746466716562101</v>
      </c>
      <c r="AH440" s="7">
        <f ca="1">IFERROR(VLOOKUP($AD440,tblData[],MATCH(AH$10,tblData[#Headers],0),FALSE),"")</f>
        <v>7.143278015324376</v>
      </c>
    </row>
    <row r="441" spans="27:34" x14ac:dyDescent="0.25">
      <c r="AA441" s="7">
        <v>431</v>
      </c>
      <c r="AB441" s="7">
        <v>18</v>
      </c>
      <c r="AC441" s="7">
        <f>IF(ISBLANK(AA441),"",MOD(Sheet1!$AA441-1,J)+1)</f>
        <v>6</v>
      </c>
      <c r="AD441" s="7">
        <f t="shared" ca="1" si="10"/>
        <v>100</v>
      </c>
      <c r="AE441" s="7">
        <f ca="1">IFERROR(VLOOKUP($AD441,tblData[],MATCH(AE$10,tblData[#Headers],0),FALSE),"")</f>
        <v>0.79505986274883189</v>
      </c>
      <c r="AF441" s="7">
        <f ca="1">IFERROR(VLOOKUP($AD441,tblData[],MATCH(AF$10,tblData[#Headers],0),FALSE),"")</f>
        <v>0.74772898931506571</v>
      </c>
      <c r="AG441" s="7">
        <f ca="1">IFERROR(VLOOKUP($AD441,tblData[],MATCH(AG$10,tblData[#Headers],0),FALSE),"")</f>
        <v>0.2124467911755431</v>
      </c>
      <c r="AH441" s="7">
        <f ca="1">IFERROR(VLOOKUP($AD441,tblData[],MATCH(AH$10,tblData[#Headers],0),FALSE),"")</f>
        <v>7.5777908086065002</v>
      </c>
    </row>
    <row r="442" spans="27:34" x14ac:dyDescent="0.25">
      <c r="AA442" s="7">
        <v>432</v>
      </c>
      <c r="AB442" s="7">
        <v>18</v>
      </c>
      <c r="AC442" s="7">
        <f>IF(ISBLANK(AA442),"",MOD(Sheet1!$AA442-1,J)+1)</f>
        <v>7</v>
      </c>
      <c r="AD442" s="7">
        <f t="shared" ca="1" si="10"/>
        <v>43</v>
      </c>
      <c r="AE442" s="7">
        <f ca="1">IFERROR(VLOOKUP($AD442,tblData[],MATCH(AE$10,tblData[#Headers],0),FALSE),"")</f>
        <v>0.4098262158003495</v>
      </c>
      <c r="AF442" s="7">
        <f ca="1">IFERROR(VLOOKUP($AD442,tblData[],MATCH(AF$10,tblData[#Headers],0),FALSE),"")</f>
        <v>0.46411914017021327</v>
      </c>
      <c r="AG442" s="7">
        <f ca="1">IFERROR(VLOOKUP($AD442,tblData[],MATCH(AG$10,tblData[#Headers],0),FALSE),"")</f>
        <v>0.56768923246328318</v>
      </c>
      <c r="AH442" s="7">
        <f ca="1">IFERROR(VLOOKUP($AD442,tblData[],MATCH(AH$10,tblData[#Headers],0),FALSE),"")</f>
        <v>6.4653189237375086</v>
      </c>
    </row>
    <row r="443" spans="27:34" x14ac:dyDescent="0.25">
      <c r="AA443" s="7">
        <v>433</v>
      </c>
      <c r="AB443" s="7">
        <v>18</v>
      </c>
      <c r="AC443" s="7">
        <f>IF(ISBLANK(AA443),"",MOD(Sheet1!$AA443-1,J)+1)</f>
        <v>8</v>
      </c>
      <c r="AD443" s="7">
        <f t="shared" ca="1" si="10"/>
        <v>36</v>
      </c>
      <c r="AE443" s="7">
        <f ca="1">IFERROR(VLOOKUP($AD443,tblData[],MATCH(AE$10,tblData[#Headers],0),FALSE),"")</f>
        <v>0.70020811991457732</v>
      </c>
      <c r="AF443" s="7">
        <f ca="1">IFERROR(VLOOKUP($AD443,tblData[],MATCH(AF$10,tblData[#Headers],0),FALSE),"")</f>
        <v>0.71216832445680633</v>
      </c>
      <c r="AG443" s="7">
        <f ca="1">IFERROR(VLOOKUP($AD443,tblData[],MATCH(AG$10,tblData[#Headers],0),FALSE),"")</f>
        <v>0.15106534228804258</v>
      </c>
      <c r="AH443" s="7">
        <f ca="1">IFERROR(VLOOKUP($AD443,tblData[],MATCH(AH$10,tblData[#Headers],0),FALSE),"")</f>
        <v>9.899564151559531</v>
      </c>
    </row>
    <row r="444" spans="27:34" x14ac:dyDescent="0.25">
      <c r="AA444" s="7">
        <v>434</v>
      </c>
      <c r="AB444" s="7">
        <v>18</v>
      </c>
      <c r="AC444" s="7">
        <f>IF(ISBLANK(AA444),"",MOD(Sheet1!$AA444-1,J)+1)</f>
        <v>9</v>
      </c>
      <c r="AD444" s="7">
        <f t="shared" ca="1" si="10"/>
        <v>174</v>
      </c>
      <c r="AE444" s="7">
        <f ca="1">IFERROR(VLOOKUP($AD444,tblData[],MATCH(AE$10,tblData[#Headers],0),FALSE),"")</f>
        <v>0.39947516741828937</v>
      </c>
      <c r="AF444" s="7">
        <f ca="1">IFERROR(VLOOKUP($AD444,tblData[],MATCH(AF$10,tblData[#Headers],0),FALSE),"")</f>
        <v>0.10756605665598207</v>
      </c>
      <c r="AG444" s="7">
        <f ca="1">IFERROR(VLOOKUP($AD444,tblData[],MATCH(AG$10,tblData[#Headers],0),FALSE),"")</f>
        <v>6.4486357662667415E-2</v>
      </c>
      <c r="AH444" s="7">
        <f ca="1">IFERROR(VLOOKUP($AD444,tblData[],MATCH(AH$10,tblData[#Headers],0),FALSE),"")</f>
        <v>3.1838156036360532</v>
      </c>
    </row>
    <row r="445" spans="27:34" x14ac:dyDescent="0.25">
      <c r="AA445" s="7">
        <v>435</v>
      </c>
      <c r="AB445" s="7">
        <v>18</v>
      </c>
      <c r="AC445" s="7">
        <f>IF(ISBLANK(AA445),"",MOD(Sheet1!$AA445-1,J)+1)</f>
        <v>10</v>
      </c>
      <c r="AD445" s="7">
        <f t="shared" ca="1" si="10"/>
        <v>62</v>
      </c>
      <c r="AE445" s="7">
        <f ca="1">IFERROR(VLOOKUP($AD445,tblData[],MATCH(AE$10,tblData[#Headers],0),FALSE),"")</f>
        <v>0.93998484621519485</v>
      </c>
      <c r="AF445" s="7">
        <f ca="1">IFERROR(VLOOKUP($AD445,tblData[],MATCH(AF$10,tblData[#Headers],0),FALSE),"")</f>
        <v>0.68955098938235648</v>
      </c>
      <c r="AG445" s="7">
        <f ca="1">IFERROR(VLOOKUP($AD445,tblData[],MATCH(AG$10,tblData[#Headers],0),FALSE),"")</f>
        <v>0.46236256776472195</v>
      </c>
      <c r="AH445" s="7">
        <f ca="1">IFERROR(VLOOKUP($AD445,tblData[],MATCH(AH$10,tblData[#Headers],0),FALSE),"")</f>
        <v>10.328142660607618</v>
      </c>
    </row>
    <row r="446" spans="27:34" x14ac:dyDescent="0.25">
      <c r="AA446" s="7">
        <v>436</v>
      </c>
      <c r="AB446" s="7">
        <v>18</v>
      </c>
      <c r="AC446" s="7">
        <f>IF(ISBLANK(AA446),"",MOD(Sheet1!$AA446-1,J)+1)</f>
        <v>11</v>
      </c>
      <c r="AD446" s="7">
        <f t="shared" ca="1" si="10"/>
        <v>132</v>
      </c>
      <c r="AE446" s="7">
        <f ca="1">IFERROR(VLOOKUP($AD446,tblData[],MATCH(AE$10,tblData[#Headers],0),FALSE),"")</f>
        <v>0.89719867428823363</v>
      </c>
      <c r="AF446" s="7">
        <f ca="1">IFERROR(VLOOKUP($AD446,tblData[],MATCH(AF$10,tblData[#Headers],0),FALSE),"")</f>
        <v>0.99542878571230231</v>
      </c>
      <c r="AG446" s="7">
        <f ca="1">IFERROR(VLOOKUP($AD446,tblData[],MATCH(AG$10,tblData[#Headers],0),FALSE),"")</f>
        <v>0.91414442369631932</v>
      </c>
      <c r="AH446" s="7">
        <f ca="1">IFERROR(VLOOKUP($AD446,tblData[],MATCH(AH$10,tblData[#Headers],0),FALSE),"")</f>
        <v>13.36099350586651</v>
      </c>
    </row>
    <row r="447" spans="27:34" x14ac:dyDescent="0.25">
      <c r="AA447" s="7">
        <v>437</v>
      </c>
      <c r="AB447" s="7">
        <v>18</v>
      </c>
      <c r="AC447" s="7">
        <f>IF(ISBLANK(AA447),"",MOD(Sheet1!$AA447-1,J)+1)</f>
        <v>12</v>
      </c>
      <c r="AD447" s="7">
        <f t="shared" ca="1" si="10"/>
        <v>166</v>
      </c>
      <c r="AE447" s="7">
        <f ca="1">IFERROR(VLOOKUP($AD447,tblData[],MATCH(AE$10,tblData[#Headers],0),FALSE),"")</f>
        <v>2.6023329353360714E-3</v>
      </c>
      <c r="AF447" s="7">
        <f ca="1">IFERROR(VLOOKUP($AD447,tblData[],MATCH(AF$10,tblData[#Headers],0),FALSE),"")</f>
        <v>0.44201737042921541</v>
      </c>
      <c r="AG447" s="7">
        <f ca="1">IFERROR(VLOOKUP($AD447,tblData[],MATCH(AG$10,tblData[#Headers],0),FALSE),"")</f>
        <v>0.66603788364635075</v>
      </c>
      <c r="AH447" s="7">
        <f ca="1">IFERROR(VLOOKUP($AD447,tblData[],MATCH(AH$10,tblData[#Headers],0),FALSE),"")</f>
        <v>5.886660520530711</v>
      </c>
    </row>
    <row r="448" spans="27:34" x14ac:dyDescent="0.25">
      <c r="AA448" s="7">
        <v>438</v>
      </c>
      <c r="AB448" s="7">
        <v>18</v>
      </c>
      <c r="AC448" s="7">
        <f>IF(ISBLANK(AA448),"",MOD(Sheet1!$AA448-1,J)+1)</f>
        <v>13</v>
      </c>
      <c r="AD448" s="7">
        <f t="shared" ca="1" si="10"/>
        <v>134</v>
      </c>
      <c r="AE448" s="7">
        <f ca="1">IFERROR(VLOOKUP($AD448,tblData[],MATCH(AE$10,tblData[#Headers],0),FALSE),"")</f>
        <v>0.5748218056004285</v>
      </c>
      <c r="AF448" s="7">
        <f ca="1">IFERROR(VLOOKUP($AD448,tblData[],MATCH(AF$10,tblData[#Headers],0),FALSE),"")</f>
        <v>0.86545505992236715</v>
      </c>
      <c r="AG448" s="7">
        <f ca="1">IFERROR(VLOOKUP($AD448,tblData[],MATCH(AG$10,tblData[#Headers],0),FALSE),"")</f>
        <v>0.95884215471014</v>
      </c>
      <c r="AH448" s="7">
        <f ca="1">IFERROR(VLOOKUP($AD448,tblData[],MATCH(AH$10,tblData[#Headers],0),FALSE),"")</f>
        <v>11.19636376303313</v>
      </c>
    </row>
    <row r="449" spans="27:34" x14ac:dyDescent="0.25">
      <c r="AA449" s="7">
        <v>439</v>
      </c>
      <c r="AB449" s="7">
        <v>18</v>
      </c>
      <c r="AC449" s="7">
        <f>IF(ISBLANK(AA449),"",MOD(Sheet1!$AA449-1,J)+1)</f>
        <v>14</v>
      </c>
      <c r="AD449" s="7">
        <f t="shared" ca="1" si="10"/>
        <v>102</v>
      </c>
      <c r="AE449" s="7">
        <f ca="1">IFERROR(VLOOKUP($AD449,tblData[],MATCH(AE$10,tblData[#Headers],0),FALSE),"")</f>
        <v>0.67466333371355225</v>
      </c>
      <c r="AF449" s="7">
        <f ca="1">IFERROR(VLOOKUP($AD449,tblData[],MATCH(AF$10,tblData[#Headers],0),FALSE),"")</f>
        <v>0.40454639900140521</v>
      </c>
      <c r="AG449" s="7">
        <f ca="1">IFERROR(VLOOKUP($AD449,tblData[],MATCH(AG$10,tblData[#Headers],0),FALSE),"")</f>
        <v>0.63921321904884809</v>
      </c>
      <c r="AH449" s="7">
        <f ca="1">IFERROR(VLOOKUP($AD449,tblData[],MATCH(AH$10,tblData[#Headers],0),FALSE),"")</f>
        <v>7.3243370264325955</v>
      </c>
    </row>
    <row r="450" spans="27:34" x14ac:dyDescent="0.25">
      <c r="AA450" s="7">
        <v>440</v>
      </c>
      <c r="AB450" s="7">
        <v>18</v>
      </c>
      <c r="AC450" s="7">
        <f>IF(ISBLANK(AA450),"",MOD(Sheet1!$AA450-1,J)+1)</f>
        <v>15</v>
      </c>
      <c r="AD450" s="7">
        <f t="shared" ca="1" si="10"/>
        <v>119</v>
      </c>
      <c r="AE450" s="7">
        <f ca="1">IFERROR(VLOOKUP($AD450,tblData[],MATCH(AE$10,tblData[#Headers],0),FALSE),"")</f>
        <v>0.71559465305968628</v>
      </c>
      <c r="AF450" s="7">
        <f ca="1">IFERROR(VLOOKUP($AD450,tblData[],MATCH(AF$10,tblData[#Headers],0),FALSE),"")</f>
        <v>0.50472768325721595</v>
      </c>
      <c r="AG450" s="7">
        <f ca="1">IFERROR(VLOOKUP($AD450,tblData[],MATCH(AG$10,tblData[#Headers],0),FALSE),"")</f>
        <v>0.92047850656814201</v>
      </c>
      <c r="AH450" s="7">
        <f ca="1">IFERROR(VLOOKUP($AD450,tblData[],MATCH(AH$10,tblData[#Headers],0),FALSE),"")</f>
        <v>9.7734365575531115</v>
      </c>
    </row>
    <row r="451" spans="27:34" x14ac:dyDescent="0.25">
      <c r="AA451" s="7">
        <v>441</v>
      </c>
      <c r="AB451" s="7">
        <v>18</v>
      </c>
      <c r="AC451" s="7">
        <f>IF(ISBLANK(AA451),"",MOD(Sheet1!$AA451-1,J)+1)</f>
        <v>16</v>
      </c>
      <c r="AD451" s="7">
        <f t="shared" ca="1" si="10"/>
        <v>165</v>
      </c>
      <c r="AE451" s="7">
        <f ca="1">IFERROR(VLOOKUP($AD451,tblData[],MATCH(AE$10,tblData[#Headers],0),FALSE),"")</f>
        <v>0.4560556570295824</v>
      </c>
      <c r="AF451" s="7">
        <f ca="1">IFERROR(VLOOKUP($AD451,tblData[],MATCH(AF$10,tblData[#Headers],0),FALSE),"")</f>
        <v>0.84664476561944257</v>
      </c>
      <c r="AG451" s="7">
        <f ca="1">IFERROR(VLOOKUP($AD451,tblData[],MATCH(AG$10,tblData[#Headers],0),FALSE),"")</f>
        <v>0.62977479944892734</v>
      </c>
      <c r="AH451" s="7">
        <f ca="1">IFERROR(VLOOKUP($AD451,tblData[],MATCH(AH$10,tblData[#Headers],0),FALSE),"")</f>
        <v>10.922558140651898</v>
      </c>
    </row>
    <row r="452" spans="27:34" x14ac:dyDescent="0.25">
      <c r="AA452" s="7">
        <v>442</v>
      </c>
      <c r="AB452" s="7">
        <v>18</v>
      </c>
      <c r="AC452" s="7">
        <f>IF(ISBLANK(AA452),"",MOD(Sheet1!$AA452-1,J)+1)</f>
        <v>17</v>
      </c>
      <c r="AD452" s="7">
        <f t="shared" ca="1" si="10"/>
        <v>69</v>
      </c>
      <c r="AE452" s="7">
        <f ca="1">IFERROR(VLOOKUP($AD452,tblData[],MATCH(AE$10,tblData[#Headers],0),FALSE),"")</f>
        <v>0.98940556071732411</v>
      </c>
      <c r="AF452" s="7">
        <f ca="1">IFERROR(VLOOKUP($AD452,tblData[],MATCH(AF$10,tblData[#Headers],0),FALSE),"")</f>
        <v>5.6795599288914533E-2</v>
      </c>
      <c r="AG452" s="7">
        <f ca="1">IFERROR(VLOOKUP($AD452,tblData[],MATCH(AG$10,tblData[#Headers],0),FALSE),"")</f>
        <v>0.24174815103783676</v>
      </c>
      <c r="AH452" s="7">
        <f ca="1">IFERROR(VLOOKUP($AD452,tblData[],MATCH(AH$10,tblData[#Headers],0),FALSE),"")</f>
        <v>6.1575224537206763</v>
      </c>
    </row>
    <row r="453" spans="27:34" x14ac:dyDescent="0.25">
      <c r="AA453" s="7">
        <v>443</v>
      </c>
      <c r="AB453" s="7">
        <v>18</v>
      </c>
      <c r="AC453" s="7">
        <f>IF(ISBLANK(AA453),"",MOD(Sheet1!$AA453-1,J)+1)</f>
        <v>18</v>
      </c>
      <c r="AD453" s="7">
        <f t="shared" ca="1" si="10"/>
        <v>20</v>
      </c>
      <c r="AE453" s="7">
        <f ca="1">IFERROR(VLOOKUP($AD453,tblData[],MATCH(AE$10,tblData[#Headers],0),FALSE),"")</f>
        <v>0.24683956628205439</v>
      </c>
      <c r="AF453" s="7">
        <f ca="1">IFERROR(VLOOKUP($AD453,tblData[],MATCH(AF$10,tblData[#Headers],0),FALSE),"")</f>
        <v>0.12909528742168508</v>
      </c>
      <c r="AG453" s="7">
        <f ca="1">IFERROR(VLOOKUP($AD453,tblData[],MATCH(AG$10,tblData[#Headers],0),FALSE),"")</f>
        <v>0.93853343376500231</v>
      </c>
      <c r="AH453" s="7">
        <f ca="1">IFERROR(VLOOKUP($AD453,tblData[],MATCH(AH$10,tblData[#Headers],0),FALSE),"")</f>
        <v>6.4950383310413509</v>
      </c>
    </row>
    <row r="454" spans="27:34" x14ac:dyDescent="0.25">
      <c r="AA454" s="7">
        <v>444</v>
      </c>
      <c r="AB454" s="7">
        <v>18</v>
      </c>
      <c r="AC454" s="7">
        <f>IF(ISBLANK(AA454),"",MOD(Sheet1!$AA454-1,J)+1)</f>
        <v>19</v>
      </c>
      <c r="AD454" s="7">
        <f t="shared" ca="1" si="10"/>
        <v>102</v>
      </c>
      <c r="AE454" s="7">
        <f ca="1">IFERROR(VLOOKUP($AD454,tblData[],MATCH(AE$10,tblData[#Headers],0),FALSE),"")</f>
        <v>0.67466333371355225</v>
      </c>
      <c r="AF454" s="7">
        <f ca="1">IFERROR(VLOOKUP($AD454,tblData[],MATCH(AF$10,tblData[#Headers],0),FALSE),"")</f>
        <v>0.40454639900140521</v>
      </c>
      <c r="AG454" s="7">
        <f ca="1">IFERROR(VLOOKUP($AD454,tblData[],MATCH(AG$10,tblData[#Headers],0),FALSE),"")</f>
        <v>0.63921321904884809</v>
      </c>
      <c r="AH454" s="7">
        <f ca="1">IFERROR(VLOOKUP($AD454,tblData[],MATCH(AH$10,tblData[#Headers],0),FALSE),"")</f>
        <v>7.3243370264325955</v>
      </c>
    </row>
    <row r="455" spans="27:34" x14ac:dyDescent="0.25">
      <c r="AA455" s="7">
        <v>445</v>
      </c>
      <c r="AB455" s="7">
        <v>18</v>
      </c>
      <c r="AC455" s="7">
        <f>IF(ISBLANK(AA455),"",MOD(Sheet1!$AA455-1,J)+1)</f>
        <v>20</v>
      </c>
      <c r="AD455" s="7">
        <f t="shared" ca="1" si="10"/>
        <v>74</v>
      </c>
      <c r="AE455" s="7">
        <f ca="1">IFERROR(VLOOKUP($AD455,tblData[],MATCH(AE$10,tblData[#Headers],0),FALSE),"")</f>
        <v>2.2469850666912539E-2</v>
      </c>
      <c r="AF455" s="7">
        <f ca="1">IFERROR(VLOOKUP($AD455,tblData[],MATCH(AF$10,tblData[#Headers],0),FALSE),"")</f>
        <v>0.45167220942327713</v>
      </c>
      <c r="AG455" s="7">
        <f ca="1">IFERROR(VLOOKUP($AD455,tblData[],MATCH(AG$10,tblData[#Headers],0),FALSE),"")</f>
        <v>0.99898982680559134</v>
      </c>
      <c r="AH455" s="7">
        <f ca="1">IFERROR(VLOOKUP($AD455,tblData[],MATCH(AH$10,tblData[#Headers],0),FALSE),"")</f>
        <v>8.9298850792741433</v>
      </c>
    </row>
    <row r="456" spans="27:34" x14ac:dyDescent="0.25">
      <c r="AA456" s="7">
        <v>446</v>
      </c>
      <c r="AB456" s="7">
        <v>18</v>
      </c>
      <c r="AC456" s="7">
        <f>IF(ISBLANK(AA456),"",MOD(Sheet1!$AA456-1,J)+1)</f>
        <v>21</v>
      </c>
      <c r="AD456" s="7">
        <f t="shared" ca="1" si="10"/>
        <v>131</v>
      </c>
      <c r="AE456" s="7">
        <f ca="1">IFERROR(VLOOKUP($AD456,tblData[],MATCH(AE$10,tblData[#Headers],0),FALSE),"")</f>
        <v>0.11249805799652768</v>
      </c>
      <c r="AF456" s="7">
        <f ca="1">IFERROR(VLOOKUP($AD456,tblData[],MATCH(AF$10,tblData[#Headers],0),FALSE),"")</f>
        <v>1.5574455249130037E-2</v>
      </c>
      <c r="AG456" s="7">
        <f ca="1">IFERROR(VLOOKUP($AD456,tblData[],MATCH(AG$10,tblData[#Headers],0),FALSE),"")</f>
        <v>0.19964384072622032</v>
      </c>
      <c r="AH456" s="7">
        <f ca="1">IFERROR(VLOOKUP($AD456,tblData[],MATCH(AH$10,tblData[#Headers],0),FALSE),"")</f>
        <v>1.8854930829885865</v>
      </c>
    </row>
    <row r="457" spans="27:34" x14ac:dyDescent="0.25">
      <c r="AA457" s="7">
        <v>447</v>
      </c>
      <c r="AB457" s="7">
        <v>18</v>
      </c>
      <c r="AC457" s="7">
        <f>IF(ISBLANK(AA457),"",MOD(Sheet1!$AA457-1,J)+1)</f>
        <v>22</v>
      </c>
      <c r="AD457" s="7">
        <f t="shared" ca="1" si="10"/>
        <v>68</v>
      </c>
      <c r="AE457" s="7">
        <f ca="1">IFERROR(VLOOKUP($AD457,tblData[],MATCH(AE$10,tblData[#Headers],0),FALSE),"")</f>
        <v>0.20842126044748166</v>
      </c>
      <c r="AF457" s="7">
        <f ca="1">IFERROR(VLOOKUP($AD457,tblData[],MATCH(AF$10,tblData[#Headers],0),FALSE),"")</f>
        <v>0.15212247152204539</v>
      </c>
      <c r="AG457" s="7">
        <f ca="1">IFERROR(VLOOKUP($AD457,tblData[],MATCH(AG$10,tblData[#Headers],0),FALSE),"")</f>
        <v>0.58074163390273181</v>
      </c>
      <c r="AH457" s="7">
        <f ca="1">IFERROR(VLOOKUP($AD457,tblData[],MATCH(AH$10,tblData[#Headers],0),FALSE),"")</f>
        <v>5.9911025495129806</v>
      </c>
    </row>
    <row r="458" spans="27:34" x14ac:dyDescent="0.25">
      <c r="AA458" s="7">
        <v>448</v>
      </c>
      <c r="AB458" s="7">
        <v>18</v>
      </c>
      <c r="AC458" s="7">
        <f>IF(ISBLANK(AA458),"",MOD(Sheet1!$AA458-1,J)+1)</f>
        <v>23</v>
      </c>
      <c r="AD458" s="7">
        <f t="shared" ca="1" si="10"/>
        <v>84</v>
      </c>
      <c r="AE458" s="7">
        <f ca="1">IFERROR(VLOOKUP($AD458,tblData[],MATCH(AE$10,tblData[#Headers],0),FALSE),"")</f>
        <v>0.61599365938818884</v>
      </c>
      <c r="AF458" s="7">
        <f ca="1">IFERROR(VLOOKUP($AD458,tblData[],MATCH(AF$10,tblData[#Headers],0),FALSE),"")</f>
        <v>0.23748489973958631</v>
      </c>
      <c r="AG458" s="7">
        <f ca="1">IFERROR(VLOOKUP($AD458,tblData[],MATCH(AG$10,tblData[#Headers],0),FALSE),"")</f>
        <v>0.94827994260151527</v>
      </c>
      <c r="AH458" s="7">
        <f ca="1">IFERROR(VLOOKUP($AD458,tblData[],MATCH(AH$10,tblData[#Headers],0),FALSE),"")</f>
        <v>8.1858737938150732</v>
      </c>
    </row>
    <row r="459" spans="27:34" x14ac:dyDescent="0.25">
      <c r="AA459" s="7">
        <v>449</v>
      </c>
      <c r="AB459" s="7">
        <v>18</v>
      </c>
      <c r="AC459" s="7">
        <f>IF(ISBLANK(AA459),"",MOD(Sheet1!$AA459-1,J)+1)</f>
        <v>24</v>
      </c>
      <c r="AD459" s="7">
        <f t="shared" ca="1" si="10"/>
        <v>157</v>
      </c>
      <c r="AE459" s="7">
        <f ca="1">IFERROR(VLOOKUP($AD459,tblData[],MATCH(AE$10,tblData[#Headers],0),FALSE),"")</f>
        <v>0.49109380435746031</v>
      </c>
      <c r="AF459" s="7">
        <f ca="1">IFERROR(VLOOKUP($AD459,tblData[],MATCH(AF$10,tblData[#Headers],0),FALSE),"")</f>
        <v>0.94829172160009989</v>
      </c>
      <c r="AG459" s="7">
        <f ca="1">IFERROR(VLOOKUP($AD459,tblData[],MATCH(AG$10,tblData[#Headers],0),FALSE),"")</f>
        <v>7.3555830935312483E-2</v>
      </c>
      <c r="AH459" s="7">
        <f ca="1">IFERROR(VLOOKUP($AD459,tblData[],MATCH(AH$10,tblData[#Headers],0),FALSE),"")</f>
        <v>7.2757855979202448</v>
      </c>
    </row>
    <row r="460" spans="27:34" x14ac:dyDescent="0.25">
      <c r="AA460" s="7">
        <v>450</v>
      </c>
      <c r="AB460" s="7">
        <v>18</v>
      </c>
      <c r="AC460" s="7">
        <f>IF(ISBLANK(AA460),"",MOD(Sheet1!$AA460-1,J)+1)</f>
        <v>25</v>
      </c>
      <c r="AD460" s="7">
        <f t="shared" ca="1" si="10"/>
        <v>29</v>
      </c>
      <c r="AE460" s="7">
        <f ca="1">IFERROR(VLOOKUP($AD460,tblData[],MATCH(AE$10,tblData[#Headers],0),FALSE),"")</f>
        <v>0.84123818260932404</v>
      </c>
      <c r="AF460" s="7">
        <f ca="1">IFERROR(VLOOKUP($AD460,tblData[],MATCH(AF$10,tblData[#Headers],0),FALSE),"")</f>
        <v>0.6549610043495816</v>
      </c>
      <c r="AG460" s="7">
        <f ca="1">IFERROR(VLOOKUP($AD460,tblData[],MATCH(AG$10,tblData[#Headers],0),FALSE),"")</f>
        <v>0.39243506962629515</v>
      </c>
      <c r="AH460" s="7">
        <f ca="1">IFERROR(VLOOKUP($AD460,tblData[],MATCH(AH$10,tblData[#Headers],0),FALSE),"")</f>
        <v>8.2294384877028328</v>
      </c>
    </row>
    <row r="461" spans="27:34" x14ac:dyDescent="0.25">
      <c r="AA461" s="7">
        <v>451</v>
      </c>
      <c r="AB461" s="7">
        <v>19</v>
      </c>
      <c r="AC461" s="7">
        <f>IF(ISBLANK(AA461),"",MOD(Sheet1!$AA461-1,J)+1)</f>
        <v>1</v>
      </c>
      <c r="AD461" s="7">
        <f t="shared" ref="AD461:AD524" ca="1" si="11">IF(ISBLANK(AA461),"",RANDBETWEEN(1,N))</f>
        <v>199</v>
      </c>
      <c r="AE461" s="7">
        <f ca="1">IFERROR(VLOOKUP($AD461,tblData[],MATCH(AE$10,tblData[#Headers],0),FALSE),"")</f>
        <v>0.35433681526078364</v>
      </c>
      <c r="AF461" s="7">
        <f ca="1">IFERROR(VLOOKUP($AD461,tblData[],MATCH(AF$10,tblData[#Headers],0),FALSE),"")</f>
        <v>0.6386235239806195</v>
      </c>
      <c r="AG461" s="7">
        <f ca="1">IFERROR(VLOOKUP($AD461,tblData[],MATCH(AG$10,tblData[#Headers],0),FALSE),"")</f>
        <v>6.386568229442624E-2</v>
      </c>
      <c r="AH461" s="7">
        <f ca="1">IFERROR(VLOOKUP($AD461,tblData[],MATCH(AH$10,tblData[#Headers],0),FALSE),"")</f>
        <v>4.7699571494849504</v>
      </c>
    </row>
    <row r="462" spans="27:34" x14ac:dyDescent="0.25">
      <c r="AA462" s="7">
        <v>452</v>
      </c>
      <c r="AB462" s="7">
        <v>19</v>
      </c>
      <c r="AC462" s="7">
        <f>IF(ISBLANK(AA462),"",MOD(Sheet1!$AA462-1,J)+1)</f>
        <v>2</v>
      </c>
      <c r="AD462" s="7">
        <f t="shared" ca="1" si="11"/>
        <v>15</v>
      </c>
      <c r="AE462" s="7">
        <f ca="1">IFERROR(VLOOKUP($AD462,tblData[],MATCH(AE$10,tblData[#Headers],0),FALSE),"")</f>
        <v>0.92115152104335973</v>
      </c>
      <c r="AF462" s="7">
        <f ca="1">IFERROR(VLOOKUP($AD462,tblData[],MATCH(AF$10,tblData[#Headers],0),FALSE),"")</f>
        <v>0.30076701537099193</v>
      </c>
      <c r="AG462" s="7">
        <f ca="1">IFERROR(VLOOKUP($AD462,tblData[],MATCH(AG$10,tblData[#Headers],0),FALSE),"")</f>
        <v>0.17433958415301931</v>
      </c>
      <c r="AH462" s="7">
        <f ca="1">IFERROR(VLOOKUP($AD462,tblData[],MATCH(AH$10,tblData[#Headers],0),FALSE),"")</f>
        <v>5.6642330287926388</v>
      </c>
    </row>
    <row r="463" spans="27:34" x14ac:dyDescent="0.25">
      <c r="AA463" s="7">
        <v>453</v>
      </c>
      <c r="AB463" s="7">
        <v>19</v>
      </c>
      <c r="AC463" s="7">
        <f>IF(ISBLANK(AA463),"",MOD(Sheet1!$AA463-1,J)+1)</f>
        <v>3</v>
      </c>
      <c r="AD463" s="7">
        <f t="shared" ca="1" si="11"/>
        <v>107</v>
      </c>
      <c r="AE463" s="7">
        <f ca="1">IFERROR(VLOOKUP($AD463,tblData[],MATCH(AE$10,tblData[#Headers],0),FALSE),"")</f>
        <v>3.1349619774304838E-2</v>
      </c>
      <c r="AF463" s="7">
        <f ca="1">IFERROR(VLOOKUP($AD463,tblData[],MATCH(AF$10,tblData[#Headers],0),FALSE),"")</f>
        <v>0.61506494069718332</v>
      </c>
      <c r="AG463" s="7">
        <f ca="1">IFERROR(VLOOKUP($AD463,tblData[],MATCH(AG$10,tblData[#Headers],0),FALSE),"")</f>
        <v>0.3847823454729925</v>
      </c>
      <c r="AH463" s="7">
        <f ca="1">IFERROR(VLOOKUP($AD463,tblData[],MATCH(AH$10,tblData[#Headers],0),FALSE),"")</f>
        <v>5.9318697847031796</v>
      </c>
    </row>
    <row r="464" spans="27:34" x14ac:dyDescent="0.25">
      <c r="AA464" s="7">
        <v>454</v>
      </c>
      <c r="AB464" s="7">
        <v>19</v>
      </c>
      <c r="AC464" s="7">
        <f>IF(ISBLANK(AA464),"",MOD(Sheet1!$AA464-1,J)+1)</f>
        <v>4</v>
      </c>
      <c r="AD464" s="7">
        <f t="shared" ca="1" si="11"/>
        <v>145</v>
      </c>
      <c r="AE464" s="7">
        <f ca="1">IFERROR(VLOOKUP($AD464,tblData[],MATCH(AE$10,tblData[#Headers],0),FALSE),"")</f>
        <v>0.19504060247530286</v>
      </c>
      <c r="AF464" s="7">
        <f ca="1">IFERROR(VLOOKUP($AD464,tblData[],MATCH(AF$10,tblData[#Headers],0),FALSE),"")</f>
        <v>0.46284544387977022</v>
      </c>
      <c r="AG464" s="7">
        <f ca="1">IFERROR(VLOOKUP($AD464,tblData[],MATCH(AG$10,tblData[#Headers],0),FALSE),"")</f>
        <v>0.76746466716562101</v>
      </c>
      <c r="AH464" s="7">
        <f ca="1">IFERROR(VLOOKUP($AD464,tblData[],MATCH(AH$10,tblData[#Headers],0),FALSE),"")</f>
        <v>7.143278015324376</v>
      </c>
    </row>
    <row r="465" spans="27:34" x14ac:dyDescent="0.25">
      <c r="AA465" s="7">
        <v>455</v>
      </c>
      <c r="AB465" s="7">
        <v>19</v>
      </c>
      <c r="AC465" s="7">
        <f>IF(ISBLANK(AA465),"",MOD(Sheet1!$AA465-1,J)+1)</f>
        <v>5</v>
      </c>
      <c r="AD465" s="7">
        <f t="shared" ca="1" si="11"/>
        <v>104</v>
      </c>
      <c r="AE465" s="7">
        <f ca="1">IFERROR(VLOOKUP($AD465,tblData[],MATCH(AE$10,tblData[#Headers],0),FALSE),"")</f>
        <v>0.3834005460705513</v>
      </c>
      <c r="AF465" s="7">
        <f ca="1">IFERROR(VLOOKUP($AD465,tblData[],MATCH(AF$10,tblData[#Headers],0),FALSE),"")</f>
        <v>0.16375396020308075</v>
      </c>
      <c r="AG465" s="7">
        <f ca="1">IFERROR(VLOOKUP($AD465,tblData[],MATCH(AG$10,tblData[#Headers],0),FALSE),"")</f>
        <v>0.20679758264682591</v>
      </c>
      <c r="AH465" s="7">
        <f ca="1">IFERROR(VLOOKUP($AD465,tblData[],MATCH(AH$10,tblData[#Headers],0),FALSE),"")</f>
        <v>3.670761482691776</v>
      </c>
    </row>
    <row r="466" spans="27:34" x14ac:dyDescent="0.25">
      <c r="AA466" s="7">
        <v>456</v>
      </c>
      <c r="AB466" s="7">
        <v>19</v>
      </c>
      <c r="AC466" s="7">
        <f>IF(ISBLANK(AA466),"",MOD(Sheet1!$AA466-1,J)+1)</f>
        <v>6</v>
      </c>
      <c r="AD466" s="7">
        <f t="shared" ca="1" si="11"/>
        <v>125</v>
      </c>
      <c r="AE466" s="7">
        <f ca="1">IFERROR(VLOOKUP($AD466,tblData[],MATCH(AE$10,tblData[#Headers],0),FALSE),"")</f>
        <v>0.63421143271250946</v>
      </c>
      <c r="AF466" s="7">
        <f ca="1">IFERROR(VLOOKUP($AD466,tblData[],MATCH(AF$10,tblData[#Headers],0),FALSE),"")</f>
        <v>0.65112434791652229</v>
      </c>
      <c r="AG466" s="7">
        <f ca="1">IFERROR(VLOOKUP($AD466,tblData[],MATCH(AG$10,tblData[#Headers],0),FALSE),"")</f>
        <v>0.39517914833672241</v>
      </c>
      <c r="AH466" s="7">
        <f ca="1">IFERROR(VLOOKUP($AD466,tblData[],MATCH(AH$10,tblData[#Headers],0),FALSE),"")</f>
        <v>7.1221626090059162</v>
      </c>
    </row>
    <row r="467" spans="27:34" x14ac:dyDescent="0.25">
      <c r="AA467" s="7">
        <v>457</v>
      </c>
      <c r="AB467" s="7">
        <v>19</v>
      </c>
      <c r="AC467" s="7">
        <f>IF(ISBLANK(AA467),"",MOD(Sheet1!$AA467-1,J)+1)</f>
        <v>7</v>
      </c>
      <c r="AD467" s="7">
        <f t="shared" ca="1" si="11"/>
        <v>83</v>
      </c>
      <c r="AE467" s="7">
        <f ca="1">IFERROR(VLOOKUP($AD467,tblData[],MATCH(AE$10,tblData[#Headers],0),FALSE),"")</f>
        <v>6.896119370532916E-2</v>
      </c>
      <c r="AF467" s="7">
        <f ca="1">IFERROR(VLOOKUP($AD467,tblData[],MATCH(AF$10,tblData[#Headers],0),FALSE),"")</f>
        <v>0.15413396958512093</v>
      </c>
      <c r="AG467" s="7">
        <f ca="1">IFERROR(VLOOKUP($AD467,tblData[],MATCH(AG$10,tblData[#Headers],0),FALSE),"")</f>
        <v>0.8206336387469233</v>
      </c>
      <c r="AH467" s="7">
        <f ca="1">IFERROR(VLOOKUP($AD467,tblData[],MATCH(AH$10,tblData[#Headers],0),FALSE),"")</f>
        <v>6.6503489766690302</v>
      </c>
    </row>
    <row r="468" spans="27:34" x14ac:dyDescent="0.25">
      <c r="AA468" s="7">
        <v>458</v>
      </c>
      <c r="AB468" s="7">
        <v>19</v>
      </c>
      <c r="AC468" s="7">
        <f>IF(ISBLANK(AA468),"",MOD(Sheet1!$AA468-1,J)+1)</f>
        <v>8</v>
      </c>
      <c r="AD468" s="7">
        <f t="shared" ca="1" si="11"/>
        <v>115</v>
      </c>
      <c r="AE468" s="7">
        <f ca="1">IFERROR(VLOOKUP($AD468,tblData[],MATCH(AE$10,tblData[#Headers],0),FALSE),"")</f>
        <v>0.4598853730913065</v>
      </c>
      <c r="AF468" s="7">
        <f ca="1">IFERROR(VLOOKUP($AD468,tblData[],MATCH(AF$10,tblData[#Headers],0),FALSE),"")</f>
        <v>0.67646114286915071</v>
      </c>
      <c r="AG468" s="7">
        <f ca="1">IFERROR(VLOOKUP($AD468,tblData[],MATCH(AG$10,tblData[#Headers],0),FALSE),"")</f>
        <v>0.9665118232436819</v>
      </c>
      <c r="AH468" s="7">
        <f ca="1">IFERROR(VLOOKUP($AD468,tblData[],MATCH(AH$10,tblData[#Headers],0),FALSE),"")</f>
        <v>12.802909917479269</v>
      </c>
    </row>
    <row r="469" spans="27:34" x14ac:dyDescent="0.25">
      <c r="AA469" s="7">
        <v>459</v>
      </c>
      <c r="AB469" s="7">
        <v>19</v>
      </c>
      <c r="AC469" s="7">
        <f>IF(ISBLANK(AA469),"",MOD(Sheet1!$AA469-1,J)+1)</f>
        <v>9</v>
      </c>
      <c r="AD469" s="7">
        <f t="shared" ca="1" si="11"/>
        <v>197</v>
      </c>
      <c r="AE469" s="7">
        <f ca="1">IFERROR(VLOOKUP($AD469,tblData[],MATCH(AE$10,tblData[#Headers],0),FALSE),"")</f>
        <v>0.26728745968906664</v>
      </c>
      <c r="AF469" s="7">
        <f ca="1">IFERROR(VLOOKUP($AD469,tblData[],MATCH(AF$10,tblData[#Headers],0),FALSE),"")</f>
        <v>0.12588498973132289</v>
      </c>
      <c r="AG469" s="7">
        <f ca="1">IFERROR(VLOOKUP($AD469,tblData[],MATCH(AG$10,tblData[#Headers],0),FALSE),"")</f>
        <v>0.18604123503105396</v>
      </c>
      <c r="AH469" s="7">
        <f ca="1">IFERROR(VLOOKUP($AD469,tblData[],MATCH(AH$10,tblData[#Headers],0),FALSE),"")</f>
        <v>4.1205626589919122</v>
      </c>
    </row>
    <row r="470" spans="27:34" x14ac:dyDescent="0.25">
      <c r="AA470" s="7">
        <v>460</v>
      </c>
      <c r="AB470" s="7">
        <v>19</v>
      </c>
      <c r="AC470" s="7">
        <f>IF(ISBLANK(AA470),"",MOD(Sheet1!$AA470-1,J)+1)</f>
        <v>10</v>
      </c>
      <c r="AD470" s="7">
        <f t="shared" ca="1" si="11"/>
        <v>26</v>
      </c>
      <c r="AE470" s="7">
        <f ca="1">IFERROR(VLOOKUP($AD470,tblData[],MATCH(AE$10,tblData[#Headers],0),FALSE),"")</f>
        <v>0.18107847332504878</v>
      </c>
      <c r="AF470" s="7">
        <f ca="1">IFERROR(VLOOKUP($AD470,tblData[],MATCH(AF$10,tblData[#Headers],0),FALSE),"")</f>
        <v>0.97668783251486857</v>
      </c>
      <c r="AG470" s="7">
        <f ca="1">IFERROR(VLOOKUP($AD470,tblData[],MATCH(AG$10,tblData[#Headers],0),FALSE),"")</f>
        <v>0.91283642849185787</v>
      </c>
      <c r="AH470" s="7">
        <f ca="1">IFERROR(VLOOKUP($AD470,tblData[],MATCH(AH$10,tblData[#Headers],0),FALSE),"")</f>
        <v>9.7995045327996841</v>
      </c>
    </row>
    <row r="471" spans="27:34" x14ac:dyDescent="0.25">
      <c r="AA471" s="7">
        <v>461</v>
      </c>
      <c r="AB471" s="7">
        <v>19</v>
      </c>
      <c r="AC471" s="7">
        <f>IF(ISBLANK(AA471),"",MOD(Sheet1!$AA471-1,J)+1)</f>
        <v>11</v>
      </c>
      <c r="AD471" s="7">
        <f t="shared" ca="1" si="11"/>
        <v>132</v>
      </c>
      <c r="AE471" s="7">
        <f ca="1">IFERROR(VLOOKUP($AD471,tblData[],MATCH(AE$10,tblData[#Headers],0),FALSE),"")</f>
        <v>0.89719867428823363</v>
      </c>
      <c r="AF471" s="7">
        <f ca="1">IFERROR(VLOOKUP($AD471,tblData[],MATCH(AF$10,tblData[#Headers],0),FALSE),"")</f>
        <v>0.99542878571230231</v>
      </c>
      <c r="AG471" s="7">
        <f ca="1">IFERROR(VLOOKUP($AD471,tblData[],MATCH(AG$10,tblData[#Headers],0),FALSE),"")</f>
        <v>0.91414442369631932</v>
      </c>
      <c r="AH471" s="7">
        <f ca="1">IFERROR(VLOOKUP($AD471,tblData[],MATCH(AH$10,tblData[#Headers],0),FALSE),"")</f>
        <v>13.36099350586651</v>
      </c>
    </row>
    <row r="472" spans="27:34" x14ac:dyDescent="0.25">
      <c r="AA472" s="7">
        <v>462</v>
      </c>
      <c r="AB472" s="7">
        <v>19</v>
      </c>
      <c r="AC472" s="7">
        <f>IF(ISBLANK(AA472),"",MOD(Sheet1!$AA472-1,J)+1)</f>
        <v>12</v>
      </c>
      <c r="AD472" s="7">
        <f t="shared" ca="1" si="11"/>
        <v>121</v>
      </c>
      <c r="AE472" s="7">
        <f ca="1">IFERROR(VLOOKUP($AD472,tblData[],MATCH(AE$10,tblData[#Headers],0),FALSE),"")</f>
        <v>0.38183656181722792</v>
      </c>
      <c r="AF472" s="7">
        <f ca="1">IFERROR(VLOOKUP($AD472,tblData[],MATCH(AF$10,tblData[#Headers],0),FALSE),"")</f>
        <v>0.75302072767301531</v>
      </c>
      <c r="AG472" s="7">
        <f ca="1">IFERROR(VLOOKUP($AD472,tblData[],MATCH(AG$10,tblData[#Headers],0),FALSE),"")</f>
        <v>0.96278942402686818</v>
      </c>
      <c r="AH472" s="7">
        <f ca="1">IFERROR(VLOOKUP($AD472,tblData[],MATCH(AH$10,tblData[#Headers],0),FALSE),"")</f>
        <v>10.760593937507313</v>
      </c>
    </row>
    <row r="473" spans="27:34" x14ac:dyDescent="0.25">
      <c r="AA473" s="7">
        <v>463</v>
      </c>
      <c r="AB473" s="7">
        <v>19</v>
      </c>
      <c r="AC473" s="7">
        <f>IF(ISBLANK(AA473),"",MOD(Sheet1!$AA473-1,J)+1)</f>
        <v>13</v>
      </c>
      <c r="AD473" s="7">
        <f t="shared" ca="1" si="11"/>
        <v>193</v>
      </c>
      <c r="AE473" s="7">
        <f ca="1">IFERROR(VLOOKUP($AD473,tblData[],MATCH(AE$10,tblData[#Headers],0),FALSE),"")</f>
        <v>0.82667199700596827</v>
      </c>
      <c r="AF473" s="7">
        <f ca="1">IFERROR(VLOOKUP($AD473,tblData[],MATCH(AF$10,tblData[#Headers],0),FALSE),"")</f>
        <v>0.49067825054908154</v>
      </c>
      <c r="AG473" s="7">
        <f ca="1">IFERROR(VLOOKUP($AD473,tblData[],MATCH(AG$10,tblData[#Headers],0),FALSE),"")</f>
        <v>0.24194069589447464</v>
      </c>
      <c r="AH473" s="7">
        <f ca="1">IFERROR(VLOOKUP($AD473,tblData[],MATCH(AH$10,tblData[#Headers],0),FALSE),"")</f>
        <v>9.1978893257689016</v>
      </c>
    </row>
    <row r="474" spans="27:34" x14ac:dyDescent="0.25">
      <c r="AA474" s="7">
        <v>464</v>
      </c>
      <c r="AB474" s="7">
        <v>19</v>
      </c>
      <c r="AC474" s="7">
        <f>IF(ISBLANK(AA474),"",MOD(Sheet1!$AA474-1,J)+1)</f>
        <v>14</v>
      </c>
      <c r="AD474" s="7">
        <f t="shared" ca="1" si="11"/>
        <v>48</v>
      </c>
      <c r="AE474" s="7">
        <f ca="1">IFERROR(VLOOKUP($AD474,tblData[],MATCH(AE$10,tblData[#Headers],0),FALSE),"")</f>
        <v>0.12953965202891471</v>
      </c>
      <c r="AF474" s="7">
        <f ca="1">IFERROR(VLOOKUP($AD474,tblData[],MATCH(AF$10,tblData[#Headers],0),FALSE),"")</f>
        <v>0.57405849821496313</v>
      </c>
      <c r="AG474" s="7">
        <f ca="1">IFERROR(VLOOKUP($AD474,tblData[],MATCH(AG$10,tblData[#Headers],0),FALSE),"")</f>
        <v>0.14728497880456426</v>
      </c>
      <c r="AH474" s="7">
        <f ca="1">IFERROR(VLOOKUP($AD474,tblData[],MATCH(AH$10,tblData[#Headers],0),FALSE),"")</f>
        <v>4.2097831016178322</v>
      </c>
    </row>
    <row r="475" spans="27:34" x14ac:dyDescent="0.25">
      <c r="AA475" s="7">
        <v>465</v>
      </c>
      <c r="AB475" s="7">
        <v>19</v>
      </c>
      <c r="AC475" s="7">
        <f>IF(ISBLANK(AA475),"",MOD(Sheet1!$AA475-1,J)+1)</f>
        <v>15</v>
      </c>
      <c r="AD475" s="7">
        <f t="shared" ca="1" si="11"/>
        <v>150</v>
      </c>
      <c r="AE475" s="7">
        <f ca="1">IFERROR(VLOOKUP($AD475,tblData[],MATCH(AE$10,tblData[#Headers],0),FALSE),"")</f>
        <v>0.77242602851757036</v>
      </c>
      <c r="AF475" s="7">
        <f ca="1">IFERROR(VLOOKUP($AD475,tblData[],MATCH(AF$10,tblData[#Headers],0),FALSE),"")</f>
        <v>0.66719068124401282</v>
      </c>
      <c r="AG475" s="7">
        <f ca="1">IFERROR(VLOOKUP($AD475,tblData[],MATCH(AG$10,tblData[#Headers],0),FALSE),"")</f>
        <v>7.1502413932281739E-2</v>
      </c>
      <c r="AH475" s="7">
        <f ca="1">IFERROR(VLOOKUP($AD475,tblData[],MATCH(AH$10,tblData[#Headers],0),FALSE),"")</f>
        <v>7.7023826065806142</v>
      </c>
    </row>
    <row r="476" spans="27:34" x14ac:dyDescent="0.25">
      <c r="AA476" s="7">
        <v>466</v>
      </c>
      <c r="AB476" s="7">
        <v>19</v>
      </c>
      <c r="AC476" s="7">
        <f>IF(ISBLANK(AA476),"",MOD(Sheet1!$AA476-1,J)+1)</f>
        <v>16</v>
      </c>
      <c r="AD476" s="7">
        <f t="shared" ca="1" si="11"/>
        <v>126</v>
      </c>
      <c r="AE476" s="7">
        <f ca="1">IFERROR(VLOOKUP($AD476,tblData[],MATCH(AE$10,tblData[#Headers],0),FALSE),"")</f>
        <v>0.46805246132742107</v>
      </c>
      <c r="AF476" s="7">
        <f ca="1">IFERROR(VLOOKUP($AD476,tblData[],MATCH(AF$10,tblData[#Headers],0),FALSE),"")</f>
        <v>0.98280010529225659</v>
      </c>
      <c r="AG476" s="7">
        <f ca="1">IFERROR(VLOOKUP($AD476,tblData[],MATCH(AG$10,tblData[#Headers],0),FALSE),"")</f>
        <v>9.2250172658666307E-2</v>
      </c>
      <c r="AH476" s="7">
        <f ca="1">IFERROR(VLOOKUP($AD476,tblData[],MATCH(AH$10,tblData[#Headers],0),FALSE),"")</f>
        <v>6.6083548900696831</v>
      </c>
    </row>
    <row r="477" spans="27:34" x14ac:dyDescent="0.25">
      <c r="AA477" s="7">
        <v>467</v>
      </c>
      <c r="AB477" s="7">
        <v>19</v>
      </c>
      <c r="AC477" s="7">
        <f>IF(ISBLANK(AA477),"",MOD(Sheet1!$AA477-1,J)+1)</f>
        <v>17</v>
      </c>
      <c r="AD477" s="7">
        <f t="shared" ca="1" si="11"/>
        <v>73</v>
      </c>
      <c r="AE477" s="7">
        <f ca="1">IFERROR(VLOOKUP($AD477,tblData[],MATCH(AE$10,tblData[#Headers],0),FALSE),"")</f>
        <v>0.67262227033421618</v>
      </c>
      <c r="AF477" s="7">
        <f ca="1">IFERROR(VLOOKUP($AD477,tblData[],MATCH(AF$10,tblData[#Headers],0),FALSE),"")</f>
        <v>1.9513897521467038E-3</v>
      </c>
      <c r="AG477" s="7">
        <f ca="1">IFERROR(VLOOKUP($AD477,tblData[],MATCH(AG$10,tblData[#Headers],0),FALSE),"")</f>
        <v>1.0069161930065129E-2</v>
      </c>
      <c r="AH477" s="7">
        <f ca="1">IFERROR(VLOOKUP($AD477,tblData[],MATCH(AH$10,tblData[#Headers],0),FALSE),"")</f>
        <v>3.604059833839762</v>
      </c>
    </row>
    <row r="478" spans="27:34" x14ac:dyDescent="0.25">
      <c r="AA478" s="7">
        <v>468</v>
      </c>
      <c r="AB478" s="7">
        <v>19</v>
      </c>
      <c r="AC478" s="7">
        <f>IF(ISBLANK(AA478),"",MOD(Sheet1!$AA478-1,J)+1)</f>
        <v>18</v>
      </c>
      <c r="AD478" s="7">
        <f t="shared" ca="1" si="11"/>
        <v>78</v>
      </c>
      <c r="AE478" s="7">
        <f ca="1">IFERROR(VLOOKUP($AD478,tblData[],MATCH(AE$10,tblData[#Headers],0),FALSE),"")</f>
        <v>0.71218096231530192</v>
      </c>
      <c r="AF478" s="7">
        <f ca="1">IFERROR(VLOOKUP($AD478,tblData[],MATCH(AF$10,tblData[#Headers],0),FALSE),"")</f>
        <v>0.16557066005273446</v>
      </c>
      <c r="AG478" s="7">
        <f ca="1">IFERROR(VLOOKUP($AD478,tblData[],MATCH(AG$10,tblData[#Headers],0),FALSE),"")</f>
        <v>0.80554030574804703</v>
      </c>
      <c r="AH478" s="7">
        <f ca="1">IFERROR(VLOOKUP($AD478,tblData[],MATCH(AH$10,tblData[#Headers],0),FALSE),"")</f>
        <v>7.6022621131838024</v>
      </c>
    </row>
    <row r="479" spans="27:34" x14ac:dyDescent="0.25">
      <c r="AA479" s="7">
        <v>469</v>
      </c>
      <c r="AB479" s="7">
        <v>19</v>
      </c>
      <c r="AC479" s="7">
        <f>IF(ISBLANK(AA479),"",MOD(Sheet1!$AA479-1,J)+1)</f>
        <v>19</v>
      </c>
      <c r="AD479" s="7">
        <f t="shared" ca="1" si="11"/>
        <v>48</v>
      </c>
      <c r="AE479" s="7">
        <f ca="1">IFERROR(VLOOKUP($AD479,tblData[],MATCH(AE$10,tblData[#Headers],0),FALSE),"")</f>
        <v>0.12953965202891471</v>
      </c>
      <c r="AF479" s="7">
        <f ca="1">IFERROR(VLOOKUP($AD479,tblData[],MATCH(AF$10,tblData[#Headers],0),FALSE),"")</f>
        <v>0.57405849821496313</v>
      </c>
      <c r="AG479" s="7">
        <f ca="1">IFERROR(VLOOKUP($AD479,tblData[],MATCH(AG$10,tblData[#Headers],0),FALSE),"")</f>
        <v>0.14728497880456426</v>
      </c>
      <c r="AH479" s="7">
        <f ca="1">IFERROR(VLOOKUP($AD479,tblData[],MATCH(AH$10,tblData[#Headers],0),FALSE),"")</f>
        <v>4.2097831016178322</v>
      </c>
    </row>
    <row r="480" spans="27:34" x14ac:dyDescent="0.25">
      <c r="AA480" s="7">
        <v>470</v>
      </c>
      <c r="AB480" s="7">
        <v>19</v>
      </c>
      <c r="AC480" s="7">
        <f>IF(ISBLANK(AA480),"",MOD(Sheet1!$AA480-1,J)+1)</f>
        <v>20</v>
      </c>
      <c r="AD480" s="7">
        <f t="shared" ca="1" si="11"/>
        <v>74</v>
      </c>
      <c r="AE480" s="7">
        <f ca="1">IFERROR(VLOOKUP($AD480,tblData[],MATCH(AE$10,tblData[#Headers],0),FALSE),"")</f>
        <v>2.2469850666912539E-2</v>
      </c>
      <c r="AF480" s="7">
        <f ca="1">IFERROR(VLOOKUP($AD480,tblData[],MATCH(AF$10,tblData[#Headers],0),FALSE),"")</f>
        <v>0.45167220942327713</v>
      </c>
      <c r="AG480" s="7">
        <f ca="1">IFERROR(VLOOKUP($AD480,tblData[],MATCH(AG$10,tblData[#Headers],0),FALSE),"")</f>
        <v>0.99898982680559134</v>
      </c>
      <c r="AH480" s="7">
        <f ca="1">IFERROR(VLOOKUP($AD480,tblData[],MATCH(AH$10,tblData[#Headers],0),FALSE),"")</f>
        <v>8.9298850792741433</v>
      </c>
    </row>
    <row r="481" spans="27:34" x14ac:dyDescent="0.25">
      <c r="AA481" s="7">
        <v>471</v>
      </c>
      <c r="AB481" s="7">
        <v>19</v>
      </c>
      <c r="AC481" s="7">
        <f>IF(ISBLANK(AA481),"",MOD(Sheet1!$AA481-1,J)+1)</f>
        <v>21</v>
      </c>
      <c r="AD481" s="7">
        <f t="shared" ca="1" si="11"/>
        <v>125</v>
      </c>
      <c r="AE481" s="7">
        <f ca="1">IFERROR(VLOOKUP($AD481,tblData[],MATCH(AE$10,tblData[#Headers],0),FALSE),"")</f>
        <v>0.63421143271250946</v>
      </c>
      <c r="AF481" s="7">
        <f ca="1">IFERROR(VLOOKUP($AD481,tblData[],MATCH(AF$10,tblData[#Headers],0),FALSE),"")</f>
        <v>0.65112434791652229</v>
      </c>
      <c r="AG481" s="7">
        <f ca="1">IFERROR(VLOOKUP($AD481,tblData[],MATCH(AG$10,tblData[#Headers],0),FALSE),"")</f>
        <v>0.39517914833672241</v>
      </c>
      <c r="AH481" s="7">
        <f ca="1">IFERROR(VLOOKUP($AD481,tblData[],MATCH(AH$10,tblData[#Headers],0),FALSE),"")</f>
        <v>7.1221626090059162</v>
      </c>
    </row>
    <row r="482" spans="27:34" x14ac:dyDescent="0.25">
      <c r="AA482" s="7">
        <v>472</v>
      </c>
      <c r="AB482" s="7">
        <v>19</v>
      </c>
      <c r="AC482" s="7">
        <f>IF(ISBLANK(AA482),"",MOD(Sheet1!$AA482-1,J)+1)</f>
        <v>22</v>
      </c>
      <c r="AD482" s="7">
        <f t="shared" ca="1" si="11"/>
        <v>155</v>
      </c>
      <c r="AE482" s="7">
        <f ca="1">IFERROR(VLOOKUP($AD482,tblData[],MATCH(AE$10,tblData[#Headers],0),FALSE),"")</f>
        <v>0.53581228386644819</v>
      </c>
      <c r="AF482" s="7">
        <f ca="1">IFERROR(VLOOKUP($AD482,tblData[],MATCH(AF$10,tblData[#Headers],0),FALSE),"")</f>
        <v>0.70332690125710695</v>
      </c>
      <c r="AG482" s="7">
        <f ca="1">IFERROR(VLOOKUP($AD482,tblData[],MATCH(AG$10,tblData[#Headers],0),FALSE),"")</f>
        <v>0.88468184145137285</v>
      </c>
      <c r="AH482" s="7">
        <f ca="1">IFERROR(VLOOKUP($AD482,tblData[],MATCH(AH$10,tblData[#Headers],0),FALSE),"")</f>
        <v>11.405096567229158</v>
      </c>
    </row>
    <row r="483" spans="27:34" x14ac:dyDescent="0.25">
      <c r="AA483" s="7">
        <v>473</v>
      </c>
      <c r="AB483" s="7">
        <v>19</v>
      </c>
      <c r="AC483" s="7">
        <f>IF(ISBLANK(AA483),"",MOD(Sheet1!$AA483-1,J)+1)</f>
        <v>23</v>
      </c>
      <c r="AD483" s="7">
        <f t="shared" ca="1" si="11"/>
        <v>52</v>
      </c>
      <c r="AE483" s="7">
        <f ca="1">IFERROR(VLOOKUP($AD483,tblData[],MATCH(AE$10,tblData[#Headers],0),FALSE),"")</f>
        <v>8.6415305206655191E-4</v>
      </c>
      <c r="AF483" s="7">
        <f ca="1">IFERROR(VLOOKUP($AD483,tblData[],MATCH(AF$10,tblData[#Headers],0),FALSE),"")</f>
        <v>0.41875301328654257</v>
      </c>
      <c r="AG483" s="7">
        <f ca="1">IFERROR(VLOOKUP($AD483,tblData[],MATCH(AG$10,tblData[#Headers],0),FALSE),"")</f>
        <v>0.12964407239213616</v>
      </c>
      <c r="AH483" s="7">
        <f ca="1">IFERROR(VLOOKUP($AD483,tblData[],MATCH(AH$10,tblData[#Headers],0),FALSE),"")</f>
        <v>3.705738733876065</v>
      </c>
    </row>
    <row r="484" spans="27:34" x14ac:dyDescent="0.25">
      <c r="AA484" s="7">
        <v>474</v>
      </c>
      <c r="AB484" s="7">
        <v>19</v>
      </c>
      <c r="AC484" s="7">
        <f>IF(ISBLANK(AA484),"",MOD(Sheet1!$AA484-1,J)+1)</f>
        <v>24</v>
      </c>
      <c r="AD484" s="7">
        <f t="shared" ca="1" si="11"/>
        <v>138</v>
      </c>
      <c r="AE484" s="7">
        <f ca="1">IFERROR(VLOOKUP($AD484,tblData[],MATCH(AE$10,tblData[#Headers],0),FALSE),"")</f>
        <v>7.9820862797584935E-3</v>
      </c>
      <c r="AF484" s="7">
        <f ca="1">IFERROR(VLOOKUP($AD484,tblData[],MATCH(AF$10,tblData[#Headers],0),FALSE),"")</f>
        <v>0.43577440052629113</v>
      </c>
      <c r="AG484" s="7">
        <f ca="1">IFERROR(VLOOKUP($AD484,tblData[],MATCH(AG$10,tblData[#Headers],0),FALSE),"")</f>
        <v>0.64301461580696517</v>
      </c>
      <c r="AH484" s="7">
        <f ca="1">IFERROR(VLOOKUP($AD484,tblData[],MATCH(AH$10,tblData[#Headers],0),FALSE),"")</f>
        <v>8.0886438349363665</v>
      </c>
    </row>
    <row r="485" spans="27:34" x14ac:dyDescent="0.25">
      <c r="AA485" s="7">
        <v>475</v>
      </c>
      <c r="AB485" s="7">
        <v>19</v>
      </c>
      <c r="AC485" s="7">
        <f>IF(ISBLANK(AA485),"",MOD(Sheet1!$AA485-1,J)+1)</f>
        <v>25</v>
      </c>
      <c r="AD485" s="7">
        <f t="shared" ca="1" si="11"/>
        <v>147</v>
      </c>
      <c r="AE485" s="7">
        <f ca="1">IFERROR(VLOOKUP($AD485,tblData[],MATCH(AE$10,tblData[#Headers],0),FALSE),"")</f>
        <v>0.87524148466611829</v>
      </c>
      <c r="AF485" s="7">
        <f ca="1">IFERROR(VLOOKUP($AD485,tblData[],MATCH(AF$10,tblData[#Headers],0),FALSE),"")</f>
        <v>0.59018694186464504</v>
      </c>
      <c r="AG485" s="7">
        <f ca="1">IFERROR(VLOOKUP($AD485,tblData[],MATCH(AG$10,tblData[#Headers],0),FALSE),"")</f>
        <v>0.97572071066363142</v>
      </c>
      <c r="AH485" s="7">
        <f ca="1">IFERROR(VLOOKUP($AD485,tblData[],MATCH(AH$10,tblData[#Headers],0),FALSE),"")</f>
        <v>11.23371897041309</v>
      </c>
    </row>
    <row r="486" spans="27:34" x14ac:dyDescent="0.25">
      <c r="AA486" s="7">
        <v>476</v>
      </c>
      <c r="AB486" s="7">
        <v>20</v>
      </c>
      <c r="AC486" s="7">
        <f>IF(ISBLANK(AA486),"",MOD(Sheet1!$AA486-1,J)+1)</f>
        <v>1</v>
      </c>
      <c r="AD486" s="7">
        <f t="shared" ca="1" si="11"/>
        <v>116</v>
      </c>
      <c r="AE486" s="7">
        <f ca="1">IFERROR(VLOOKUP($AD486,tblData[],MATCH(AE$10,tblData[#Headers],0),FALSE),"")</f>
        <v>0.11031697004690411</v>
      </c>
      <c r="AF486" s="7">
        <f ca="1">IFERROR(VLOOKUP($AD486,tblData[],MATCH(AF$10,tblData[#Headers],0),FALSE),"")</f>
        <v>0.31812851239329165</v>
      </c>
      <c r="AG486" s="7">
        <f ca="1">IFERROR(VLOOKUP($AD486,tblData[],MATCH(AG$10,tblData[#Headers],0),FALSE),"")</f>
        <v>0.5103234682733585</v>
      </c>
      <c r="AH486" s="7">
        <f ca="1">IFERROR(VLOOKUP($AD486,tblData[],MATCH(AH$10,tblData[#Headers],0),FALSE),"")</f>
        <v>4.6278769358624894</v>
      </c>
    </row>
    <row r="487" spans="27:34" x14ac:dyDescent="0.25">
      <c r="AA487" s="7">
        <v>477</v>
      </c>
      <c r="AB487" s="7">
        <v>20</v>
      </c>
      <c r="AC487" s="7">
        <f>IF(ISBLANK(AA487),"",MOD(Sheet1!$AA487-1,J)+1)</f>
        <v>2</v>
      </c>
      <c r="AD487" s="7">
        <f t="shared" ca="1" si="11"/>
        <v>80</v>
      </c>
      <c r="AE487" s="7">
        <f ca="1">IFERROR(VLOOKUP($AD487,tblData[],MATCH(AE$10,tblData[#Headers],0),FALSE),"")</f>
        <v>0.86796670176274737</v>
      </c>
      <c r="AF487" s="7">
        <f ca="1">IFERROR(VLOOKUP($AD487,tblData[],MATCH(AF$10,tblData[#Headers],0),FALSE),"")</f>
        <v>0.5853393211113852</v>
      </c>
      <c r="AG487" s="7">
        <f ca="1">IFERROR(VLOOKUP($AD487,tblData[],MATCH(AG$10,tblData[#Headers],0),FALSE),"")</f>
        <v>0.82965587168539978</v>
      </c>
      <c r="AH487" s="7">
        <f ca="1">IFERROR(VLOOKUP($AD487,tblData[],MATCH(AH$10,tblData[#Headers],0),FALSE),"")</f>
        <v>9.841374553259417</v>
      </c>
    </row>
    <row r="488" spans="27:34" x14ac:dyDescent="0.25">
      <c r="AA488" s="7">
        <v>478</v>
      </c>
      <c r="AB488" s="7">
        <v>20</v>
      </c>
      <c r="AC488" s="7">
        <f>IF(ISBLANK(AA488),"",MOD(Sheet1!$AA488-1,J)+1)</f>
        <v>3</v>
      </c>
      <c r="AD488" s="7">
        <f t="shared" ca="1" si="11"/>
        <v>175</v>
      </c>
      <c r="AE488" s="7">
        <f ca="1">IFERROR(VLOOKUP($AD488,tblData[],MATCH(AE$10,tblData[#Headers],0),FALSE),"")</f>
        <v>0.48230286790099053</v>
      </c>
      <c r="AF488" s="7">
        <f ca="1">IFERROR(VLOOKUP($AD488,tblData[],MATCH(AF$10,tblData[#Headers],0),FALSE),"")</f>
        <v>0.13519048150840962</v>
      </c>
      <c r="AG488" s="7">
        <f ca="1">IFERROR(VLOOKUP($AD488,tblData[],MATCH(AG$10,tblData[#Headers],0),FALSE),"")</f>
        <v>0.48174930607634248</v>
      </c>
      <c r="AH488" s="7">
        <f ca="1">IFERROR(VLOOKUP($AD488,tblData[],MATCH(AH$10,tblData[#Headers],0),FALSE),"")</f>
        <v>5.19512014264307</v>
      </c>
    </row>
    <row r="489" spans="27:34" x14ac:dyDescent="0.25">
      <c r="AA489" s="7">
        <v>479</v>
      </c>
      <c r="AB489" s="7">
        <v>20</v>
      </c>
      <c r="AC489" s="7">
        <f>IF(ISBLANK(AA489),"",MOD(Sheet1!$AA489-1,J)+1)</f>
        <v>4</v>
      </c>
      <c r="AD489" s="7">
        <f t="shared" ca="1" si="11"/>
        <v>19</v>
      </c>
      <c r="AE489" s="7">
        <f ca="1">IFERROR(VLOOKUP($AD489,tblData[],MATCH(AE$10,tblData[#Headers],0),FALSE),"")</f>
        <v>0.88970455825204475</v>
      </c>
      <c r="AF489" s="7">
        <f ca="1">IFERROR(VLOOKUP($AD489,tblData[],MATCH(AF$10,tblData[#Headers],0),FALSE),"")</f>
        <v>0.18383716545343698</v>
      </c>
      <c r="AG489" s="7">
        <f ca="1">IFERROR(VLOOKUP($AD489,tblData[],MATCH(AG$10,tblData[#Headers],0),FALSE),"")</f>
        <v>0.2529090897971854</v>
      </c>
      <c r="AH489" s="7">
        <f ca="1">IFERROR(VLOOKUP($AD489,tblData[],MATCH(AH$10,tblData[#Headers],0),FALSE),"")</f>
        <v>7.5611800739836932</v>
      </c>
    </row>
    <row r="490" spans="27:34" x14ac:dyDescent="0.25">
      <c r="AA490" s="7">
        <v>480</v>
      </c>
      <c r="AB490" s="7">
        <v>20</v>
      </c>
      <c r="AC490" s="7">
        <f>IF(ISBLANK(AA490),"",MOD(Sheet1!$AA490-1,J)+1)</f>
        <v>5</v>
      </c>
      <c r="AD490" s="7">
        <f t="shared" ca="1" si="11"/>
        <v>174</v>
      </c>
      <c r="AE490" s="7">
        <f ca="1">IFERROR(VLOOKUP($AD490,tblData[],MATCH(AE$10,tblData[#Headers],0),FALSE),"")</f>
        <v>0.39947516741828937</v>
      </c>
      <c r="AF490" s="7">
        <f ca="1">IFERROR(VLOOKUP($AD490,tblData[],MATCH(AF$10,tblData[#Headers],0),FALSE),"")</f>
        <v>0.10756605665598207</v>
      </c>
      <c r="AG490" s="7">
        <f ca="1">IFERROR(VLOOKUP($AD490,tblData[],MATCH(AG$10,tblData[#Headers],0),FALSE),"")</f>
        <v>6.4486357662667415E-2</v>
      </c>
      <c r="AH490" s="7">
        <f ca="1">IFERROR(VLOOKUP($AD490,tblData[],MATCH(AH$10,tblData[#Headers],0),FALSE),"")</f>
        <v>3.1838156036360532</v>
      </c>
    </row>
    <row r="491" spans="27:34" x14ac:dyDescent="0.25">
      <c r="AA491" s="7">
        <v>481</v>
      </c>
      <c r="AB491" s="7">
        <v>20</v>
      </c>
      <c r="AC491" s="7">
        <f>IF(ISBLANK(AA491),"",MOD(Sheet1!$AA491-1,J)+1)</f>
        <v>6</v>
      </c>
      <c r="AD491" s="7">
        <f t="shared" ca="1" si="11"/>
        <v>41</v>
      </c>
      <c r="AE491" s="7">
        <f ca="1">IFERROR(VLOOKUP($AD491,tblData[],MATCH(AE$10,tblData[#Headers],0),FALSE),"")</f>
        <v>0.31777480965319582</v>
      </c>
      <c r="AF491" s="7">
        <f ca="1">IFERROR(VLOOKUP($AD491,tblData[],MATCH(AF$10,tblData[#Headers],0),FALSE),"")</f>
        <v>0.97854392032287496</v>
      </c>
      <c r="AG491" s="7">
        <f ca="1">IFERROR(VLOOKUP($AD491,tblData[],MATCH(AG$10,tblData[#Headers],0),FALSE),"")</f>
        <v>4.2197433063259737E-2</v>
      </c>
      <c r="AH491" s="7">
        <f ca="1">IFERROR(VLOOKUP($AD491,tblData[],MATCH(AH$10,tblData[#Headers],0),FALSE),"")</f>
        <v>6.9331973679374981</v>
      </c>
    </row>
    <row r="492" spans="27:34" x14ac:dyDescent="0.25">
      <c r="AA492" s="7">
        <v>482</v>
      </c>
      <c r="AB492" s="7">
        <v>20</v>
      </c>
      <c r="AC492" s="7">
        <f>IF(ISBLANK(AA492),"",MOD(Sheet1!$AA492-1,J)+1)</f>
        <v>7</v>
      </c>
      <c r="AD492" s="7">
        <f t="shared" ca="1" si="11"/>
        <v>146</v>
      </c>
      <c r="AE492" s="7">
        <f ca="1">IFERROR(VLOOKUP($AD492,tblData[],MATCH(AE$10,tblData[#Headers],0),FALSE),"")</f>
        <v>0.87841367440417473</v>
      </c>
      <c r="AF492" s="7">
        <f ca="1">IFERROR(VLOOKUP($AD492,tblData[],MATCH(AF$10,tblData[#Headers],0),FALSE),"")</f>
        <v>0.5205023720617149</v>
      </c>
      <c r="AG492" s="7">
        <f ca="1">IFERROR(VLOOKUP($AD492,tblData[],MATCH(AG$10,tblData[#Headers],0),FALSE),"")</f>
        <v>0.76547720175052114</v>
      </c>
      <c r="AH492" s="7">
        <f ca="1">IFERROR(VLOOKUP($AD492,tblData[],MATCH(AH$10,tblData[#Headers],0),FALSE),"")</f>
        <v>9.0768928906865014</v>
      </c>
    </row>
    <row r="493" spans="27:34" x14ac:dyDescent="0.25">
      <c r="AA493" s="7">
        <v>483</v>
      </c>
      <c r="AB493" s="7">
        <v>20</v>
      </c>
      <c r="AC493" s="7">
        <f>IF(ISBLANK(AA493),"",MOD(Sheet1!$AA493-1,J)+1)</f>
        <v>8</v>
      </c>
      <c r="AD493" s="7">
        <f t="shared" ca="1" si="11"/>
        <v>51</v>
      </c>
      <c r="AE493" s="7">
        <f ca="1">IFERROR(VLOOKUP($AD493,tblData[],MATCH(AE$10,tblData[#Headers],0),FALSE),"")</f>
        <v>0.61104353028278902</v>
      </c>
      <c r="AF493" s="7">
        <f ca="1">IFERROR(VLOOKUP($AD493,tblData[],MATCH(AF$10,tblData[#Headers],0),FALSE),"")</f>
        <v>0.69482984255450531</v>
      </c>
      <c r="AG493" s="7">
        <f ca="1">IFERROR(VLOOKUP($AD493,tblData[],MATCH(AG$10,tblData[#Headers],0),FALSE),"")</f>
        <v>0.53715472959817656</v>
      </c>
      <c r="AH493" s="7">
        <f ca="1">IFERROR(VLOOKUP($AD493,tblData[],MATCH(AH$10,tblData[#Headers],0),FALSE),"")</f>
        <v>8.0595741713198485</v>
      </c>
    </row>
    <row r="494" spans="27:34" x14ac:dyDescent="0.25">
      <c r="AA494" s="7">
        <v>484</v>
      </c>
      <c r="AB494" s="7">
        <v>20</v>
      </c>
      <c r="AC494" s="7">
        <f>IF(ISBLANK(AA494),"",MOD(Sheet1!$AA494-1,J)+1)</f>
        <v>9</v>
      </c>
      <c r="AD494" s="7">
        <f t="shared" ca="1" si="11"/>
        <v>11</v>
      </c>
      <c r="AE494" s="7">
        <f ca="1">IFERROR(VLOOKUP($AD494,tblData[],MATCH(AE$10,tblData[#Headers],0),FALSE),"")</f>
        <v>0.88884321214693474</v>
      </c>
      <c r="AF494" s="7">
        <f ca="1">IFERROR(VLOOKUP($AD494,tblData[],MATCH(AF$10,tblData[#Headers],0),FALSE),"")</f>
        <v>9.1143491042562363E-2</v>
      </c>
      <c r="AG494" s="7">
        <f ca="1">IFERROR(VLOOKUP($AD494,tblData[],MATCH(AG$10,tblData[#Headers],0),FALSE),"")</f>
        <v>0.66485561544582983</v>
      </c>
      <c r="AH494" s="7">
        <f ca="1">IFERROR(VLOOKUP($AD494,tblData[],MATCH(AH$10,tblData[#Headers],0),FALSE),"")</f>
        <v>7.8379116532935251</v>
      </c>
    </row>
    <row r="495" spans="27:34" x14ac:dyDescent="0.25">
      <c r="AA495" s="7">
        <v>485</v>
      </c>
      <c r="AB495" s="7">
        <v>20</v>
      </c>
      <c r="AC495" s="7">
        <f>IF(ISBLANK(AA495),"",MOD(Sheet1!$AA495-1,J)+1)</f>
        <v>10</v>
      </c>
      <c r="AD495" s="7">
        <f t="shared" ca="1" si="11"/>
        <v>19</v>
      </c>
      <c r="AE495" s="7">
        <f ca="1">IFERROR(VLOOKUP($AD495,tblData[],MATCH(AE$10,tblData[#Headers],0),FALSE),"")</f>
        <v>0.88970455825204475</v>
      </c>
      <c r="AF495" s="7">
        <f ca="1">IFERROR(VLOOKUP($AD495,tblData[],MATCH(AF$10,tblData[#Headers],0),FALSE),"")</f>
        <v>0.18383716545343698</v>
      </c>
      <c r="AG495" s="7">
        <f ca="1">IFERROR(VLOOKUP($AD495,tblData[],MATCH(AG$10,tblData[#Headers],0),FALSE),"")</f>
        <v>0.2529090897971854</v>
      </c>
      <c r="AH495" s="7">
        <f ca="1">IFERROR(VLOOKUP($AD495,tblData[],MATCH(AH$10,tblData[#Headers],0),FALSE),"")</f>
        <v>7.5611800739836932</v>
      </c>
    </row>
    <row r="496" spans="27:34" x14ac:dyDescent="0.25">
      <c r="AA496" s="7">
        <v>486</v>
      </c>
      <c r="AB496" s="7">
        <v>20</v>
      </c>
      <c r="AC496" s="7">
        <f>IF(ISBLANK(AA496),"",MOD(Sheet1!$AA496-1,J)+1)</f>
        <v>11</v>
      </c>
      <c r="AD496" s="7">
        <f t="shared" ca="1" si="11"/>
        <v>7</v>
      </c>
      <c r="AE496" s="7">
        <f ca="1">IFERROR(VLOOKUP($AD496,tblData[],MATCH(AE$10,tblData[#Headers],0),FALSE),"")</f>
        <v>0.69217069129748854</v>
      </c>
      <c r="AF496" s="7">
        <f ca="1">IFERROR(VLOOKUP($AD496,tblData[],MATCH(AF$10,tblData[#Headers],0),FALSE),"")</f>
        <v>0.53916614611146685</v>
      </c>
      <c r="AG496" s="7">
        <f ca="1">IFERROR(VLOOKUP($AD496,tblData[],MATCH(AG$10,tblData[#Headers],0),FALSE),"")</f>
        <v>0.82914981324683412</v>
      </c>
      <c r="AH496" s="7">
        <f ca="1">IFERROR(VLOOKUP($AD496,tblData[],MATCH(AH$10,tblData[#Headers],0),FALSE),"")</f>
        <v>14.101492480699989</v>
      </c>
    </row>
    <row r="497" spans="27:34" x14ac:dyDescent="0.25">
      <c r="AA497" s="7">
        <v>487</v>
      </c>
      <c r="AB497" s="7">
        <v>20</v>
      </c>
      <c r="AC497" s="7">
        <f>IF(ISBLANK(AA497),"",MOD(Sheet1!$AA497-1,J)+1)</f>
        <v>12</v>
      </c>
      <c r="AD497" s="7">
        <f t="shared" ca="1" si="11"/>
        <v>75</v>
      </c>
      <c r="AE497" s="7">
        <f ca="1">IFERROR(VLOOKUP($AD497,tblData[],MATCH(AE$10,tblData[#Headers],0),FALSE),"")</f>
        <v>0.2808933144415493</v>
      </c>
      <c r="AF497" s="7">
        <f ca="1">IFERROR(VLOOKUP($AD497,tblData[],MATCH(AF$10,tblData[#Headers],0),FALSE),"")</f>
        <v>0.85590994269093457</v>
      </c>
      <c r="AG497" s="7">
        <f ca="1">IFERROR(VLOOKUP($AD497,tblData[],MATCH(AG$10,tblData[#Headers],0),FALSE),"")</f>
        <v>0.42154350047414979</v>
      </c>
      <c r="AH497" s="7">
        <f ca="1">IFERROR(VLOOKUP($AD497,tblData[],MATCH(AH$10,tblData[#Headers],0),FALSE),"")</f>
        <v>7.522673962234955</v>
      </c>
    </row>
    <row r="498" spans="27:34" x14ac:dyDescent="0.25">
      <c r="AA498" s="7">
        <v>488</v>
      </c>
      <c r="AB498" s="7">
        <v>20</v>
      </c>
      <c r="AC498" s="7">
        <f>IF(ISBLANK(AA498),"",MOD(Sheet1!$AA498-1,J)+1)</f>
        <v>13</v>
      </c>
      <c r="AD498" s="7">
        <f t="shared" ca="1" si="11"/>
        <v>67</v>
      </c>
      <c r="AE498" s="7">
        <f ca="1">IFERROR(VLOOKUP($AD498,tblData[],MATCH(AE$10,tblData[#Headers],0),FALSE),"")</f>
        <v>6.2225244733387752E-2</v>
      </c>
      <c r="AF498" s="7">
        <f ca="1">IFERROR(VLOOKUP($AD498,tblData[],MATCH(AF$10,tblData[#Headers],0),FALSE),"")</f>
        <v>0.69346724139084537</v>
      </c>
      <c r="AG498" s="7">
        <f ca="1">IFERROR(VLOOKUP($AD498,tblData[],MATCH(AG$10,tblData[#Headers],0),FALSE),"")</f>
        <v>0.68593131244049621</v>
      </c>
      <c r="AH498" s="7">
        <f ca="1">IFERROR(VLOOKUP($AD498,tblData[],MATCH(AH$10,tblData[#Headers],0),FALSE),"")</f>
        <v>10.245463198684899</v>
      </c>
    </row>
    <row r="499" spans="27:34" x14ac:dyDescent="0.25">
      <c r="AA499" s="7">
        <v>489</v>
      </c>
      <c r="AB499" s="7">
        <v>20</v>
      </c>
      <c r="AC499" s="7">
        <f>IF(ISBLANK(AA499),"",MOD(Sheet1!$AA499-1,J)+1)</f>
        <v>14</v>
      </c>
      <c r="AD499" s="7">
        <f t="shared" ca="1" si="11"/>
        <v>180</v>
      </c>
      <c r="AE499" s="7">
        <f ca="1">IFERROR(VLOOKUP($AD499,tblData[],MATCH(AE$10,tblData[#Headers],0),FALSE),"")</f>
        <v>0.97251637237860622</v>
      </c>
      <c r="AF499" s="7">
        <f ca="1">IFERROR(VLOOKUP($AD499,tblData[],MATCH(AF$10,tblData[#Headers],0),FALSE),"")</f>
        <v>0.49061501983563249</v>
      </c>
      <c r="AG499" s="7">
        <f ca="1">IFERROR(VLOOKUP($AD499,tblData[],MATCH(AG$10,tblData[#Headers],0),FALSE),"")</f>
        <v>4.1969842633600485E-2</v>
      </c>
      <c r="AH499" s="7">
        <f ca="1">IFERROR(VLOOKUP($AD499,tblData[],MATCH(AH$10,tblData[#Headers],0),FALSE),"")</f>
        <v>7.0288226066006745</v>
      </c>
    </row>
    <row r="500" spans="27:34" x14ac:dyDescent="0.25">
      <c r="AA500" s="7">
        <v>490</v>
      </c>
      <c r="AB500" s="7">
        <v>20</v>
      </c>
      <c r="AC500" s="7">
        <f>IF(ISBLANK(AA500),"",MOD(Sheet1!$AA500-1,J)+1)</f>
        <v>15</v>
      </c>
      <c r="AD500" s="7">
        <f t="shared" ca="1" si="11"/>
        <v>130</v>
      </c>
      <c r="AE500" s="7">
        <f ca="1">IFERROR(VLOOKUP($AD500,tblData[],MATCH(AE$10,tblData[#Headers],0),FALSE),"")</f>
        <v>0.55607861835912853</v>
      </c>
      <c r="AF500" s="7">
        <f ca="1">IFERROR(VLOOKUP($AD500,tblData[],MATCH(AF$10,tblData[#Headers],0),FALSE),"")</f>
        <v>0.54884230558037583</v>
      </c>
      <c r="AG500" s="7">
        <f ca="1">IFERROR(VLOOKUP($AD500,tblData[],MATCH(AG$10,tblData[#Headers],0),FALSE),"")</f>
        <v>0.42556919654295955</v>
      </c>
      <c r="AH500" s="7">
        <f ca="1">IFERROR(VLOOKUP($AD500,tblData[],MATCH(AH$10,tblData[#Headers],0),FALSE),"")</f>
        <v>8.8897979742202118</v>
      </c>
    </row>
    <row r="501" spans="27:34" x14ac:dyDescent="0.25">
      <c r="AA501" s="7">
        <v>491</v>
      </c>
      <c r="AB501" s="7">
        <v>20</v>
      </c>
      <c r="AC501" s="7">
        <f>IF(ISBLANK(AA501),"",MOD(Sheet1!$AA501-1,J)+1)</f>
        <v>16</v>
      </c>
      <c r="AD501" s="7">
        <f t="shared" ca="1" si="11"/>
        <v>40</v>
      </c>
      <c r="AE501" s="7">
        <f ca="1">IFERROR(VLOOKUP($AD501,tblData[],MATCH(AE$10,tblData[#Headers],0),FALSE),"")</f>
        <v>0.59514779815877805</v>
      </c>
      <c r="AF501" s="7">
        <f ca="1">IFERROR(VLOOKUP($AD501,tblData[],MATCH(AF$10,tblData[#Headers],0),FALSE),"")</f>
        <v>1.548906575693676E-2</v>
      </c>
      <c r="AG501" s="7">
        <f ca="1">IFERROR(VLOOKUP($AD501,tblData[],MATCH(AG$10,tblData[#Headers],0),FALSE),"")</f>
        <v>0.61154081564073726</v>
      </c>
      <c r="AH501" s="7">
        <f ca="1">IFERROR(VLOOKUP($AD501,tblData[],MATCH(AH$10,tblData[#Headers],0),FALSE),"")</f>
        <v>5.6317575500502164</v>
      </c>
    </row>
    <row r="502" spans="27:34" x14ac:dyDescent="0.25">
      <c r="AA502" s="7">
        <v>492</v>
      </c>
      <c r="AB502" s="7">
        <v>20</v>
      </c>
      <c r="AC502" s="7">
        <f>IF(ISBLANK(AA502),"",MOD(Sheet1!$AA502-1,J)+1)</f>
        <v>17</v>
      </c>
      <c r="AD502" s="7">
        <f t="shared" ca="1" si="11"/>
        <v>41</v>
      </c>
      <c r="AE502" s="7">
        <f ca="1">IFERROR(VLOOKUP($AD502,tblData[],MATCH(AE$10,tblData[#Headers],0),FALSE),"")</f>
        <v>0.31777480965319582</v>
      </c>
      <c r="AF502" s="7">
        <f ca="1">IFERROR(VLOOKUP($AD502,tblData[],MATCH(AF$10,tblData[#Headers],0),FALSE),"")</f>
        <v>0.97854392032287496</v>
      </c>
      <c r="AG502" s="7">
        <f ca="1">IFERROR(VLOOKUP($AD502,tblData[],MATCH(AG$10,tblData[#Headers],0),FALSE),"")</f>
        <v>4.2197433063259737E-2</v>
      </c>
      <c r="AH502" s="7">
        <f ca="1">IFERROR(VLOOKUP($AD502,tblData[],MATCH(AH$10,tblData[#Headers],0),FALSE),"")</f>
        <v>6.9331973679374981</v>
      </c>
    </row>
    <row r="503" spans="27:34" x14ac:dyDescent="0.25">
      <c r="AA503" s="7">
        <v>493</v>
      </c>
      <c r="AB503" s="7">
        <v>20</v>
      </c>
      <c r="AC503" s="7">
        <f>IF(ISBLANK(AA503),"",MOD(Sheet1!$AA503-1,J)+1)</f>
        <v>18</v>
      </c>
      <c r="AD503" s="7">
        <f t="shared" ca="1" si="11"/>
        <v>124</v>
      </c>
      <c r="AE503" s="7">
        <f ca="1">IFERROR(VLOOKUP($AD503,tblData[],MATCH(AE$10,tblData[#Headers],0),FALSE),"")</f>
        <v>0.46401339215464033</v>
      </c>
      <c r="AF503" s="7">
        <f ca="1">IFERROR(VLOOKUP($AD503,tblData[],MATCH(AF$10,tblData[#Headers],0),FALSE),"")</f>
        <v>0.55294350967678985</v>
      </c>
      <c r="AG503" s="7">
        <f ca="1">IFERROR(VLOOKUP($AD503,tblData[],MATCH(AG$10,tblData[#Headers],0),FALSE),"")</f>
        <v>0.61233970027977047</v>
      </c>
      <c r="AH503" s="7">
        <f ca="1">IFERROR(VLOOKUP($AD503,tblData[],MATCH(AH$10,tblData[#Headers],0),FALSE),"")</f>
        <v>7.7045763892015637</v>
      </c>
    </row>
    <row r="504" spans="27:34" x14ac:dyDescent="0.25">
      <c r="AA504" s="7">
        <v>494</v>
      </c>
      <c r="AB504" s="7">
        <v>20</v>
      </c>
      <c r="AC504" s="7">
        <f>IF(ISBLANK(AA504),"",MOD(Sheet1!$AA504-1,J)+1)</f>
        <v>19</v>
      </c>
      <c r="AD504" s="7">
        <f t="shared" ca="1" si="11"/>
        <v>167</v>
      </c>
      <c r="AE504" s="7">
        <f ca="1">IFERROR(VLOOKUP($AD504,tblData[],MATCH(AE$10,tblData[#Headers],0),FALSE),"")</f>
        <v>0.39915252256027733</v>
      </c>
      <c r="AF504" s="7">
        <f ca="1">IFERROR(VLOOKUP($AD504,tblData[],MATCH(AF$10,tblData[#Headers],0),FALSE),"")</f>
        <v>2.7557807410601987E-3</v>
      </c>
      <c r="AG504" s="7">
        <f ca="1">IFERROR(VLOOKUP($AD504,tblData[],MATCH(AG$10,tblData[#Headers],0),FALSE),"")</f>
        <v>0.80329680715626972</v>
      </c>
      <c r="AH504" s="7">
        <f ca="1">IFERROR(VLOOKUP($AD504,tblData[],MATCH(AH$10,tblData[#Headers],0),FALSE),"")</f>
        <v>9.5361024053237458</v>
      </c>
    </row>
    <row r="505" spans="27:34" x14ac:dyDescent="0.25">
      <c r="AA505" s="7">
        <v>495</v>
      </c>
      <c r="AB505" s="7">
        <v>20</v>
      </c>
      <c r="AC505" s="7">
        <f>IF(ISBLANK(AA505),"",MOD(Sheet1!$AA505-1,J)+1)</f>
        <v>20</v>
      </c>
      <c r="AD505" s="7">
        <f t="shared" ca="1" si="11"/>
        <v>139</v>
      </c>
      <c r="AE505" s="7">
        <f ca="1">IFERROR(VLOOKUP($AD505,tblData[],MATCH(AE$10,tblData[#Headers],0),FALSE),"")</f>
        <v>0.83723062372926016</v>
      </c>
      <c r="AF505" s="7">
        <f ca="1">IFERROR(VLOOKUP($AD505,tblData[],MATCH(AF$10,tblData[#Headers],0),FALSE),"")</f>
        <v>0.98939018804253764</v>
      </c>
      <c r="AG505" s="7">
        <f ca="1">IFERROR(VLOOKUP($AD505,tblData[],MATCH(AG$10,tblData[#Headers],0),FALSE),"")</f>
        <v>0.82307272718246516</v>
      </c>
      <c r="AH505" s="7">
        <f ca="1">IFERROR(VLOOKUP($AD505,tblData[],MATCH(AH$10,tblData[#Headers],0),FALSE),"")</f>
        <v>13.18109184779814</v>
      </c>
    </row>
    <row r="506" spans="27:34" x14ac:dyDescent="0.25">
      <c r="AA506" s="7">
        <v>496</v>
      </c>
      <c r="AB506" s="7">
        <v>20</v>
      </c>
      <c r="AC506" s="7">
        <f>IF(ISBLANK(AA506),"",MOD(Sheet1!$AA506-1,J)+1)</f>
        <v>21</v>
      </c>
      <c r="AD506" s="7">
        <f t="shared" ca="1" si="11"/>
        <v>156</v>
      </c>
      <c r="AE506" s="7">
        <f ca="1">IFERROR(VLOOKUP($AD506,tblData[],MATCH(AE$10,tblData[#Headers],0),FALSE),"")</f>
        <v>0.69505130707712093</v>
      </c>
      <c r="AF506" s="7">
        <f ca="1">IFERROR(VLOOKUP($AD506,tblData[],MATCH(AF$10,tblData[#Headers],0),FALSE),"")</f>
        <v>1.7496111342618081E-2</v>
      </c>
      <c r="AG506" s="7">
        <f ca="1">IFERROR(VLOOKUP($AD506,tblData[],MATCH(AG$10,tblData[#Headers],0),FALSE),"")</f>
        <v>2.1413739218234529E-3</v>
      </c>
      <c r="AH506" s="7">
        <f ca="1">IFERROR(VLOOKUP($AD506,tblData[],MATCH(AH$10,tblData[#Headers],0),FALSE),"")</f>
        <v>3.0843445381842489</v>
      </c>
    </row>
    <row r="507" spans="27:34" x14ac:dyDescent="0.25">
      <c r="AA507" s="7">
        <v>497</v>
      </c>
      <c r="AB507" s="7">
        <v>20</v>
      </c>
      <c r="AC507" s="7">
        <f>IF(ISBLANK(AA507),"",MOD(Sheet1!$AA507-1,J)+1)</f>
        <v>22</v>
      </c>
      <c r="AD507" s="7">
        <f t="shared" ca="1" si="11"/>
        <v>171</v>
      </c>
      <c r="AE507" s="7">
        <f ca="1">IFERROR(VLOOKUP($AD507,tblData[],MATCH(AE$10,tblData[#Headers],0),FALSE),"")</f>
        <v>0.13076313395400119</v>
      </c>
      <c r="AF507" s="7">
        <f ca="1">IFERROR(VLOOKUP($AD507,tblData[],MATCH(AF$10,tblData[#Headers],0),FALSE),"")</f>
        <v>0.61663797227249573</v>
      </c>
      <c r="AG507" s="7">
        <f ca="1">IFERROR(VLOOKUP($AD507,tblData[],MATCH(AG$10,tblData[#Headers],0),FALSE),"")</f>
        <v>0.92161142954587238</v>
      </c>
      <c r="AH507" s="7">
        <f ca="1">IFERROR(VLOOKUP($AD507,tblData[],MATCH(AH$10,tblData[#Headers],0),FALSE),"")</f>
        <v>14.483037875210048</v>
      </c>
    </row>
    <row r="508" spans="27:34" x14ac:dyDescent="0.25">
      <c r="AA508" s="7">
        <v>498</v>
      </c>
      <c r="AB508" s="7">
        <v>20</v>
      </c>
      <c r="AC508" s="7">
        <f>IF(ISBLANK(AA508),"",MOD(Sheet1!$AA508-1,J)+1)</f>
        <v>23</v>
      </c>
      <c r="AD508" s="7">
        <f t="shared" ca="1" si="11"/>
        <v>107</v>
      </c>
      <c r="AE508" s="7">
        <f ca="1">IFERROR(VLOOKUP($AD508,tblData[],MATCH(AE$10,tblData[#Headers],0),FALSE),"")</f>
        <v>3.1349619774304838E-2</v>
      </c>
      <c r="AF508" s="7">
        <f ca="1">IFERROR(VLOOKUP($AD508,tblData[],MATCH(AF$10,tblData[#Headers],0),FALSE),"")</f>
        <v>0.61506494069718332</v>
      </c>
      <c r="AG508" s="7">
        <f ca="1">IFERROR(VLOOKUP($AD508,tblData[],MATCH(AG$10,tblData[#Headers],0),FALSE),"")</f>
        <v>0.3847823454729925</v>
      </c>
      <c r="AH508" s="7">
        <f ca="1">IFERROR(VLOOKUP($AD508,tblData[],MATCH(AH$10,tblData[#Headers],0),FALSE),"")</f>
        <v>5.9318697847031796</v>
      </c>
    </row>
    <row r="509" spans="27:34" x14ac:dyDescent="0.25">
      <c r="AA509" s="7">
        <v>499</v>
      </c>
      <c r="AB509" s="7">
        <v>20</v>
      </c>
      <c r="AC509" s="7">
        <f>IF(ISBLANK(AA509),"",MOD(Sheet1!$AA509-1,J)+1)</f>
        <v>24</v>
      </c>
      <c r="AD509" s="7">
        <f t="shared" ca="1" si="11"/>
        <v>64</v>
      </c>
      <c r="AE509" s="7">
        <f ca="1">IFERROR(VLOOKUP($AD509,tblData[],MATCH(AE$10,tblData[#Headers],0),FALSE),"")</f>
        <v>0.98933224202280701</v>
      </c>
      <c r="AF509" s="7">
        <f ca="1">IFERROR(VLOOKUP($AD509,tblData[],MATCH(AF$10,tblData[#Headers],0),FALSE),"")</f>
        <v>0.39779428158235464</v>
      </c>
      <c r="AG509" s="7">
        <f ca="1">IFERROR(VLOOKUP($AD509,tblData[],MATCH(AG$10,tblData[#Headers],0),FALSE),"")</f>
        <v>0.25719058004492978</v>
      </c>
      <c r="AH509" s="7">
        <f ca="1">IFERROR(VLOOKUP($AD509,tblData[],MATCH(AH$10,tblData[#Headers],0),FALSE),"")</f>
        <v>6.353409049047559</v>
      </c>
    </row>
    <row r="510" spans="27:34" x14ac:dyDescent="0.25">
      <c r="AA510" s="7">
        <v>500</v>
      </c>
      <c r="AB510" s="7">
        <v>20</v>
      </c>
      <c r="AC510" s="7">
        <f>IF(ISBLANK(AA510),"",MOD(Sheet1!$AA510-1,J)+1)</f>
        <v>25</v>
      </c>
      <c r="AD510" s="7">
        <f t="shared" ca="1" si="11"/>
        <v>55</v>
      </c>
      <c r="AE510" s="7">
        <f ca="1">IFERROR(VLOOKUP($AD510,tblData[],MATCH(AE$10,tblData[#Headers],0),FALSE),"")</f>
        <v>0.67565121580445731</v>
      </c>
      <c r="AF510" s="7">
        <f ca="1">IFERROR(VLOOKUP($AD510,tblData[],MATCH(AF$10,tblData[#Headers],0),FALSE),"")</f>
        <v>0.86541768262651286</v>
      </c>
      <c r="AG510" s="7">
        <f ca="1">IFERROR(VLOOKUP($AD510,tblData[],MATCH(AG$10,tblData[#Headers],0),FALSE),"")</f>
        <v>0.93125944692711082</v>
      </c>
      <c r="AH510" s="7">
        <f ca="1">IFERROR(VLOOKUP($AD510,tblData[],MATCH(AH$10,tblData[#Headers],0),FALSE),"")</f>
        <v>11.899181615257383</v>
      </c>
    </row>
    <row r="511" spans="27:34" x14ac:dyDescent="0.25">
      <c r="AA511" s="7">
        <v>501</v>
      </c>
      <c r="AB511" s="7">
        <v>21</v>
      </c>
      <c r="AC511" s="7">
        <f>IF(ISBLANK(AA511),"",MOD(Sheet1!$AA511-1,J)+1)</f>
        <v>1</v>
      </c>
      <c r="AD511" s="7">
        <f t="shared" ca="1" si="11"/>
        <v>61</v>
      </c>
      <c r="AE511" s="7">
        <f ca="1">IFERROR(VLOOKUP($AD511,tblData[],MATCH(AE$10,tblData[#Headers],0),FALSE),"")</f>
        <v>0.63815126137499112</v>
      </c>
      <c r="AF511" s="7">
        <f ca="1">IFERROR(VLOOKUP($AD511,tblData[],MATCH(AF$10,tblData[#Headers],0),FALSE),"")</f>
        <v>4.1760378233335449E-2</v>
      </c>
      <c r="AG511" s="7">
        <f ca="1">IFERROR(VLOOKUP($AD511,tblData[],MATCH(AG$10,tblData[#Headers],0),FALSE),"")</f>
        <v>0.93171810225318696</v>
      </c>
      <c r="AH511" s="7">
        <f ca="1">IFERROR(VLOOKUP($AD511,tblData[],MATCH(AH$10,tblData[#Headers],0),FALSE),"")</f>
        <v>8.0792476171744418</v>
      </c>
    </row>
    <row r="512" spans="27:34" x14ac:dyDescent="0.25">
      <c r="AA512" s="7">
        <v>502</v>
      </c>
      <c r="AB512" s="7">
        <v>21</v>
      </c>
      <c r="AC512" s="7">
        <f>IF(ISBLANK(AA512),"",MOD(Sheet1!$AA512-1,J)+1)</f>
        <v>2</v>
      </c>
      <c r="AD512" s="7">
        <f t="shared" ca="1" si="11"/>
        <v>186</v>
      </c>
      <c r="AE512" s="7">
        <f ca="1">IFERROR(VLOOKUP($AD512,tblData[],MATCH(AE$10,tblData[#Headers],0),FALSE),"")</f>
        <v>0.65367876604668451</v>
      </c>
      <c r="AF512" s="7">
        <f ca="1">IFERROR(VLOOKUP($AD512,tblData[],MATCH(AF$10,tblData[#Headers],0),FALSE),"")</f>
        <v>0.20910854617035601</v>
      </c>
      <c r="AG512" s="7">
        <f ca="1">IFERROR(VLOOKUP($AD512,tblData[],MATCH(AG$10,tblData[#Headers],0),FALSE),"")</f>
        <v>0.8335719628893401</v>
      </c>
      <c r="AH512" s="7">
        <f ca="1">IFERROR(VLOOKUP($AD512,tblData[],MATCH(AH$10,tblData[#Headers],0),FALSE),"")</f>
        <v>7.6535245553851263</v>
      </c>
    </row>
    <row r="513" spans="27:34" x14ac:dyDescent="0.25">
      <c r="AA513" s="7">
        <v>503</v>
      </c>
      <c r="AB513" s="7">
        <v>21</v>
      </c>
      <c r="AC513" s="7">
        <f>IF(ISBLANK(AA513),"",MOD(Sheet1!$AA513-1,J)+1)</f>
        <v>3</v>
      </c>
      <c r="AD513" s="7">
        <f t="shared" ca="1" si="11"/>
        <v>133</v>
      </c>
      <c r="AE513" s="7">
        <f ca="1">IFERROR(VLOOKUP($AD513,tblData[],MATCH(AE$10,tblData[#Headers],0),FALSE),"")</f>
        <v>0.96663982005005178</v>
      </c>
      <c r="AF513" s="7">
        <f ca="1">IFERROR(VLOOKUP($AD513,tblData[],MATCH(AF$10,tblData[#Headers],0),FALSE),"")</f>
        <v>0.89569354423214187</v>
      </c>
      <c r="AG513" s="7">
        <f ca="1">IFERROR(VLOOKUP($AD513,tblData[],MATCH(AG$10,tblData[#Headers],0),FALSE),"")</f>
        <v>1.4696457656577122E-2</v>
      </c>
      <c r="AH513" s="7">
        <f ca="1">IFERROR(VLOOKUP($AD513,tblData[],MATCH(AH$10,tblData[#Headers],0),FALSE),"")</f>
        <v>8.1912818614997214</v>
      </c>
    </row>
    <row r="514" spans="27:34" x14ac:dyDescent="0.25">
      <c r="AA514" s="7">
        <v>504</v>
      </c>
      <c r="AB514" s="7">
        <v>21</v>
      </c>
      <c r="AC514" s="7">
        <f>IF(ISBLANK(AA514),"",MOD(Sheet1!$AA514-1,J)+1)</f>
        <v>4</v>
      </c>
      <c r="AD514" s="7">
        <f t="shared" ca="1" si="11"/>
        <v>9</v>
      </c>
      <c r="AE514" s="7">
        <f ca="1">IFERROR(VLOOKUP($AD514,tblData[],MATCH(AE$10,tblData[#Headers],0),FALSE),"")</f>
        <v>0.24542036562438196</v>
      </c>
      <c r="AF514" s="7">
        <f ca="1">IFERROR(VLOOKUP($AD514,tblData[],MATCH(AF$10,tblData[#Headers],0),FALSE),"")</f>
        <v>0.68907969116355483</v>
      </c>
      <c r="AG514" s="7">
        <f ca="1">IFERROR(VLOOKUP($AD514,tblData[],MATCH(AG$10,tblData[#Headers],0),FALSE),"")</f>
        <v>0.37365429628947133</v>
      </c>
      <c r="AH514" s="7">
        <f ca="1">IFERROR(VLOOKUP($AD514,tblData[],MATCH(AH$10,tblData[#Headers],0),FALSE),"")</f>
        <v>9.2260820431800283</v>
      </c>
    </row>
    <row r="515" spans="27:34" x14ac:dyDescent="0.25">
      <c r="AA515" s="7">
        <v>505</v>
      </c>
      <c r="AB515" s="7">
        <v>21</v>
      </c>
      <c r="AC515" s="7">
        <f>IF(ISBLANK(AA515),"",MOD(Sheet1!$AA515-1,J)+1)</f>
        <v>5</v>
      </c>
      <c r="AD515" s="7">
        <f t="shared" ca="1" si="11"/>
        <v>79</v>
      </c>
      <c r="AE515" s="7">
        <f ca="1">IFERROR(VLOOKUP($AD515,tblData[],MATCH(AE$10,tblData[#Headers],0),FALSE),"")</f>
        <v>0.88060143059757556</v>
      </c>
      <c r="AF515" s="7">
        <f ca="1">IFERROR(VLOOKUP($AD515,tblData[],MATCH(AF$10,tblData[#Headers],0),FALSE),"")</f>
        <v>0.77545984895943143</v>
      </c>
      <c r="AG515" s="7">
        <f ca="1">IFERROR(VLOOKUP($AD515,tblData[],MATCH(AG$10,tblData[#Headers],0),FALSE),"")</f>
        <v>1.0329972170963209E-2</v>
      </c>
      <c r="AH515" s="7">
        <f ca="1">IFERROR(VLOOKUP($AD515,tblData[],MATCH(AH$10,tblData[#Headers],0),FALSE),"")</f>
        <v>6.6832232714594406</v>
      </c>
    </row>
    <row r="516" spans="27:34" x14ac:dyDescent="0.25">
      <c r="AA516" s="7">
        <v>506</v>
      </c>
      <c r="AB516" s="7">
        <v>21</v>
      </c>
      <c r="AC516" s="7">
        <f>IF(ISBLANK(AA516),"",MOD(Sheet1!$AA516-1,J)+1)</f>
        <v>6</v>
      </c>
      <c r="AD516" s="7">
        <f t="shared" ca="1" si="11"/>
        <v>142</v>
      </c>
      <c r="AE516" s="7">
        <f ca="1">IFERROR(VLOOKUP($AD516,tblData[],MATCH(AE$10,tblData[#Headers],0),FALSE),"")</f>
        <v>0.74994344876460994</v>
      </c>
      <c r="AF516" s="7">
        <f ca="1">IFERROR(VLOOKUP($AD516,tblData[],MATCH(AF$10,tblData[#Headers],0),FALSE),"")</f>
        <v>0.28065040066570746</v>
      </c>
      <c r="AG516" s="7">
        <f ca="1">IFERROR(VLOOKUP($AD516,tblData[],MATCH(AG$10,tblData[#Headers],0),FALSE),"")</f>
        <v>0.7401623617011035</v>
      </c>
      <c r="AH516" s="7">
        <f ca="1">IFERROR(VLOOKUP($AD516,tblData[],MATCH(AH$10,tblData[#Headers],0),FALSE),"")</f>
        <v>8.1482570056309207</v>
      </c>
    </row>
    <row r="517" spans="27:34" x14ac:dyDescent="0.25">
      <c r="AA517" s="7">
        <v>507</v>
      </c>
      <c r="AB517" s="7">
        <v>21</v>
      </c>
      <c r="AC517" s="7">
        <f>IF(ISBLANK(AA517),"",MOD(Sheet1!$AA517-1,J)+1)</f>
        <v>7</v>
      </c>
      <c r="AD517" s="7">
        <f t="shared" ca="1" si="11"/>
        <v>179</v>
      </c>
      <c r="AE517" s="7">
        <f ca="1">IFERROR(VLOOKUP($AD517,tblData[],MATCH(AE$10,tblData[#Headers],0),FALSE),"")</f>
        <v>0.23439685152554679</v>
      </c>
      <c r="AF517" s="7">
        <f ca="1">IFERROR(VLOOKUP($AD517,tblData[],MATCH(AF$10,tblData[#Headers],0),FALSE),"")</f>
        <v>1.8625241666132442E-2</v>
      </c>
      <c r="AG517" s="7">
        <f ca="1">IFERROR(VLOOKUP($AD517,tblData[],MATCH(AG$10,tblData[#Headers],0),FALSE),"")</f>
        <v>0.25968545793706588</v>
      </c>
      <c r="AH517" s="7">
        <f ca="1">IFERROR(VLOOKUP($AD517,tblData[],MATCH(AH$10,tblData[#Headers],0),FALSE),"")</f>
        <v>4.6170124503361931</v>
      </c>
    </row>
    <row r="518" spans="27:34" x14ac:dyDescent="0.25">
      <c r="AA518" s="7">
        <v>508</v>
      </c>
      <c r="AB518" s="7">
        <v>21</v>
      </c>
      <c r="AC518" s="7">
        <f>IF(ISBLANK(AA518),"",MOD(Sheet1!$AA518-1,J)+1)</f>
        <v>8</v>
      </c>
      <c r="AD518" s="7">
        <f t="shared" ca="1" si="11"/>
        <v>51</v>
      </c>
      <c r="AE518" s="7">
        <f ca="1">IFERROR(VLOOKUP($AD518,tblData[],MATCH(AE$10,tblData[#Headers],0),FALSE),"")</f>
        <v>0.61104353028278902</v>
      </c>
      <c r="AF518" s="7">
        <f ca="1">IFERROR(VLOOKUP($AD518,tblData[],MATCH(AF$10,tblData[#Headers],0),FALSE),"")</f>
        <v>0.69482984255450531</v>
      </c>
      <c r="AG518" s="7">
        <f ca="1">IFERROR(VLOOKUP($AD518,tblData[],MATCH(AG$10,tblData[#Headers],0),FALSE),"")</f>
        <v>0.53715472959817656</v>
      </c>
      <c r="AH518" s="7">
        <f ca="1">IFERROR(VLOOKUP($AD518,tblData[],MATCH(AH$10,tblData[#Headers],0),FALSE),"")</f>
        <v>8.0595741713198485</v>
      </c>
    </row>
    <row r="519" spans="27:34" x14ac:dyDescent="0.25">
      <c r="AA519" s="7">
        <v>509</v>
      </c>
      <c r="AB519" s="7">
        <v>21</v>
      </c>
      <c r="AC519" s="7">
        <f>IF(ISBLANK(AA519),"",MOD(Sheet1!$AA519-1,J)+1)</f>
        <v>9</v>
      </c>
      <c r="AD519" s="7">
        <f t="shared" ca="1" si="11"/>
        <v>102</v>
      </c>
      <c r="AE519" s="7">
        <f ca="1">IFERROR(VLOOKUP($AD519,tblData[],MATCH(AE$10,tblData[#Headers],0),FALSE),"")</f>
        <v>0.67466333371355225</v>
      </c>
      <c r="AF519" s="7">
        <f ca="1">IFERROR(VLOOKUP($AD519,tblData[],MATCH(AF$10,tblData[#Headers],0),FALSE),"")</f>
        <v>0.40454639900140521</v>
      </c>
      <c r="AG519" s="7">
        <f ca="1">IFERROR(VLOOKUP($AD519,tblData[],MATCH(AG$10,tblData[#Headers],0),FALSE),"")</f>
        <v>0.63921321904884809</v>
      </c>
      <c r="AH519" s="7">
        <f ca="1">IFERROR(VLOOKUP($AD519,tblData[],MATCH(AH$10,tblData[#Headers],0),FALSE),"")</f>
        <v>7.3243370264325955</v>
      </c>
    </row>
    <row r="520" spans="27:34" x14ac:dyDescent="0.25">
      <c r="AA520" s="7">
        <v>510</v>
      </c>
      <c r="AB520" s="7">
        <v>21</v>
      </c>
      <c r="AC520" s="7">
        <f>IF(ISBLANK(AA520),"",MOD(Sheet1!$AA520-1,J)+1)</f>
        <v>10</v>
      </c>
      <c r="AD520" s="7">
        <f t="shared" ca="1" si="11"/>
        <v>19</v>
      </c>
      <c r="AE520" s="7">
        <f ca="1">IFERROR(VLOOKUP($AD520,tblData[],MATCH(AE$10,tblData[#Headers],0),FALSE),"")</f>
        <v>0.88970455825204475</v>
      </c>
      <c r="AF520" s="7">
        <f ca="1">IFERROR(VLOOKUP($AD520,tblData[],MATCH(AF$10,tblData[#Headers],0),FALSE),"")</f>
        <v>0.18383716545343698</v>
      </c>
      <c r="AG520" s="7">
        <f ca="1">IFERROR(VLOOKUP($AD520,tblData[],MATCH(AG$10,tblData[#Headers],0),FALSE),"")</f>
        <v>0.2529090897971854</v>
      </c>
      <c r="AH520" s="7">
        <f ca="1">IFERROR(VLOOKUP($AD520,tblData[],MATCH(AH$10,tblData[#Headers],0),FALSE),"")</f>
        <v>7.5611800739836932</v>
      </c>
    </row>
    <row r="521" spans="27:34" x14ac:dyDescent="0.25">
      <c r="AA521" s="7">
        <v>511</v>
      </c>
      <c r="AB521" s="7">
        <v>21</v>
      </c>
      <c r="AC521" s="7">
        <f>IF(ISBLANK(AA521),"",MOD(Sheet1!$AA521-1,J)+1)</f>
        <v>11</v>
      </c>
      <c r="AD521" s="7">
        <f t="shared" ca="1" si="11"/>
        <v>166</v>
      </c>
      <c r="AE521" s="7">
        <f ca="1">IFERROR(VLOOKUP($AD521,tblData[],MATCH(AE$10,tblData[#Headers],0),FALSE),"")</f>
        <v>2.6023329353360714E-3</v>
      </c>
      <c r="AF521" s="7">
        <f ca="1">IFERROR(VLOOKUP($AD521,tblData[],MATCH(AF$10,tblData[#Headers],0),FALSE),"")</f>
        <v>0.44201737042921541</v>
      </c>
      <c r="AG521" s="7">
        <f ca="1">IFERROR(VLOOKUP($AD521,tblData[],MATCH(AG$10,tblData[#Headers],0),FALSE),"")</f>
        <v>0.66603788364635075</v>
      </c>
      <c r="AH521" s="7">
        <f ca="1">IFERROR(VLOOKUP($AD521,tblData[],MATCH(AH$10,tblData[#Headers],0),FALSE),"")</f>
        <v>5.886660520530711</v>
      </c>
    </row>
    <row r="522" spans="27:34" x14ac:dyDescent="0.25">
      <c r="AA522" s="7">
        <v>512</v>
      </c>
      <c r="AB522" s="7">
        <v>21</v>
      </c>
      <c r="AC522" s="7">
        <f>IF(ISBLANK(AA522),"",MOD(Sheet1!$AA522-1,J)+1)</f>
        <v>12</v>
      </c>
      <c r="AD522" s="7">
        <f t="shared" ca="1" si="11"/>
        <v>105</v>
      </c>
      <c r="AE522" s="7">
        <f ca="1">IFERROR(VLOOKUP($AD522,tblData[],MATCH(AE$10,tblData[#Headers],0),FALSE),"")</f>
        <v>0.36752494929311885</v>
      </c>
      <c r="AF522" s="7">
        <f ca="1">IFERROR(VLOOKUP($AD522,tblData[],MATCH(AF$10,tblData[#Headers],0),FALSE),"")</f>
        <v>0.89465880772363493</v>
      </c>
      <c r="AG522" s="7">
        <f ca="1">IFERROR(VLOOKUP($AD522,tblData[],MATCH(AG$10,tblData[#Headers],0),FALSE),"")</f>
        <v>0.60130831308563426</v>
      </c>
      <c r="AH522" s="7">
        <f ca="1">IFERROR(VLOOKUP($AD522,tblData[],MATCH(AH$10,tblData[#Headers],0),FALSE),"")</f>
        <v>8.6822907248076504</v>
      </c>
    </row>
    <row r="523" spans="27:34" x14ac:dyDescent="0.25">
      <c r="AA523" s="7">
        <v>513</v>
      </c>
      <c r="AB523" s="7">
        <v>21</v>
      </c>
      <c r="AC523" s="7">
        <f>IF(ISBLANK(AA523),"",MOD(Sheet1!$AA523-1,J)+1)</f>
        <v>13</v>
      </c>
      <c r="AD523" s="7">
        <f t="shared" ca="1" si="11"/>
        <v>69</v>
      </c>
      <c r="AE523" s="7">
        <f ca="1">IFERROR(VLOOKUP($AD523,tblData[],MATCH(AE$10,tblData[#Headers],0),FALSE),"")</f>
        <v>0.98940556071732411</v>
      </c>
      <c r="AF523" s="7">
        <f ca="1">IFERROR(VLOOKUP($AD523,tblData[],MATCH(AF$10,tblData[#Headers],0),FALSE),"")</f>
        <v>5.6795599288914533E-2</v>
      </c>
      <c r="AG523" s="7">
        <f ca="1">IFERROR(VLOOKUP($AD523,tblData[],MATCH(AG$10,tblData[#Headers],0),FALSE),"")</f>
        <v>0.24174815103783676</v>
      </c>
      <c r="AH523" s="7">
        <f ca="1">IFERROR(VLOOKUP($AD523,tblData[],MATCH(AH$10,tblData[#Headers],0),FALSE),"")</f>
        <v>6.1575224537206763</v>
      </c>
    </row>
    <row r="524" spans="27:34" x14ac:dyDescent="0.25">
      <c r="AA524" s="7">
        <v>514</v>
      </c>
      <c r="AB524" s="7">
        <v>21</v>
      </c>
      <c r="AC524" s="7">
        <f>IF(ISBLANK(AA524),"",MOD(Sheet1!$AA524-1,J)+1)</f>
        <v>14</v>
      </c>
      <c r="AD524" s="7">
        <f t="shared" ca="1" si="11"/>
        <v>146</v>
      </c>
      <c r="AE524" s="7">
        <f ca="1">IFERROR(VLOOKUP($AD524,tblData[],MATCH(AE$10,tblData[#Headers],0),FALSE),"")</f>
        <v>0.87841367440417473</v>
      </c>
      <c r="AF524" s="7">
        <f ca="1">IFERROR(VLOOKUP($AD524,tblData[],MATCH(AF$10,tblData[#Headers],0),FALSE),"")</f>
        <v>0.5205023720617149</v>
      </c>
      <c r="AG524" s="7">
        <f ca="1">IFERROR(VLOOKUP($AD524,tblData[],MATCH(AG$10,tblData[#Headers],0),FALSE),"")</f>
        <v>0.76547720175052114</v>
      </c>
      <c r="AH524" s="7">
        <f ca="1">IFERROR(VLOOKUP($AD524,tblData[],MATCH(AH$10,tblData[#Headers],0),FALSE),"")</f>
        <v>9.0768928906865014</v>
      </c>
    </row>
    <row r="525" spans="27:34" x14ac:dyDescent="0.25">
      <c r="AA525" s="7">
        <v>515</v>
      </c>
      <c r="AB525" s="7">
        <v>21</v>
      </c>
      <c r="AC525" s="7">
        <f>IF(ISBLANK(AA525),"",MOD(Sheet1!$AA525-1,J)+1)</f>
        <v>15</v>
      </c>
      <c r="AD525" s="7">
        <f t="shared" ref="AD525:AD588" ca="1" si="12">IF(ISBLANK(AA525),"",RANDBETWEEN(1,N))</f>
        <v>120</v>
      </c>
      <c r="AE525" s="7">
        <f ca="1">IFERROR(VLOOKUP($AD525,tblData[],MATCH(AE$10,tblData[#Headers],0),FALSE),"")</f>
        <v>0.52670711673149961</v>
      </c>
      <c r="AF525" s="7">
        <f ca="1">IFERROR(VLOOKUP($AD525,tblData[],MATCH(AF$10,tblData[#Headers],0),FALSE),"")</f>
        <v>0.88837734205462182</v>
      </c>
      <c r="AG525" s="7">
        <f ca="1">IFERROR(VLOOKUP($AD525,tblData[],MATCH(AG$10,tblData[#Headers],0),FALSE),"")</f>
        <v>0.45278217993400238</v>
      </c>
      <c r="AH525" s="7">
        <f ca="1">IFERROR(VLOOKUP($AD525,tblData[],MATCH(AH$10,tblData[#Headers],0),FALSE),"")</f>
        <v>7.9927286100997543</v>
      </c>
    </row>
    <row r="526" spans="27:34" x14ac:dyDescent="0.25">
      <c r="AA526" s="7">
        <v>516</v>
      </c>
      <c r="AB526" s="7">
        <v>21</v>
      </c>
      <c r="AC526" s="7">
        <f>IF(ISBLANK(AA526),"",MOD(Sheet1!$AA526-1,J)+1)</f>
        <v>16</v>
      </c>
      <c r="AD526" s="7">
        <f t="shared" ca="1" si="12"/>
        <v>129</v>
      </c>
      <c r="AE526" s="7">
        <f ca="1">IFERROR(VLOOKUP($AD526,tblData[],MATCH(AE$10,tblData[#Headers],0),FALSE),"")</f>
        <v>0.60161624507848688</v>
      </c>
      <c r="AF526" s="7">
        <f ca="1">IFERROR(VLOOKUP($AD526,tblData[],MATCH(AF$10,tblData[#Headers],0),FALSE),"")</f>
        <v>2.3936578596782332E-2</v>
      </c>
      <c r="AG526" s="7">
        <f ca="1">IFERROR(VLOOKUP($AD526,tblData[],MATCH(AG$10,tblData[#Headers],0),FALSE),"")</f>
        <v>0.10639317671670145</v>
      </c>
      <c r="AH526" s="7">
        <f ca="1">IFERROR(VLOOKUP($AD526,tblData[],MATCH(AH$10,tblData[#Headers],0),FALSE),"")</f>
        <v>3.8844715508420649</v>
      </c>
    </row>
    <row r="527" spans="27:34" x14ac:dyDescent="0.25">
      <c r="AA527" s="7">
        <v>517</v>
      </c>
      <c r="AB527" s="7">
        <v>21</v>
      </c>
      <c r="AC527" s="7">
        <f>IF(ISBLANK(AA527),"",MOD(Sheet1!$AA527-1,J)+1)</f>
        <v>17</v>
      </c>
      <c r="AD527" s="7">
        <f t="shared" ca="1" si="12"/>
        <v>160</v>
      </c>
      <c r="AE527" s="7">
        <f ca="1">IFERROR(VLOOKUP($AD527,tblData[],MATCH(AE$10,tblData[#Headers],0),FALSE),"")</f>
        <v>0.75625800058069548</v>
      </c>
      <c r="AF527" s="7">
        <f ca="1">IFERROR(VLOOKUP($AD527,tblData[],MATCH(AF$10,tblData[#Headers],0),FALSE),"")</f>
        <v>0.50731104992208309</v>
      </c>
      <c r="AG527" s="7">
        <f ca="1">IFERROR(VLOOKUP($AD527,tblData[],MATCH(AG$10,tblData[#Headers],0),FALSE),"")</f>
        <v>0.72534602774022738</v>
      </c>
      <c r="AH527" s="7">
        <f ca="1">IFERROR(VLOOKUP($AD527,tblData[],MATCH(AH$10,tblData[#Headers],0),FALSE),"")</f>
        <v>9.5158744984960286</v>
      </c>
    </row>
    <row r="528" spans="27:34" x14ac:dyDescent="0.25">
      <c r="AA528" s="7">
        <v>518</v>
      </c>
      <c r="AB528" s="7">
        <v>21</v>
      </c>
      <c r="AC528" s="7">
        <f>IF(ISBLANK(AA528),"",MOD(Sheet1!$AA528-1,J)+1)</f>
        <v>18</v>
      </c>
      <c r="AD528" s="7">
        <f t="shared" ca="1" si="12"/>
        <v>126</v>
      </c>
      <c r="AE528" s="7">
        <f ca="1">IFERROR(VLOOKUP($AD528,tblData[],MATCH(AE$10,tblData[#Headers],0),FALSE),"")</f>
        <v>0.46805246132742107</v>
      </c>
      <c r="AF528" s="7">
        <f ca="1">IFERROR(VLOOKUP($AD528,tblData[],MATCH(AF$10,tblData[#Headers],0),FALSE),"")</f>
        <v>0.98280010529225659</v>
      </c>
      <c r="AG528" s="7">
        <f ca="1">IFERROR(VLOOKUP($AD528,tblData[],MATCH(AG$10,tblData[#Headers],0),FALSE),"")</f>
        <v>9.2250172658666307E-2</v>
      </c>
      <c r="AH528" s="7">
        <f ca="1">IFERROR(VLOOKUP($AD528,tblData[],MATCH(AH$10,tblData[#Headers],0),FALSE),"")</f>
        <v>6.6083548900696831</v>
      </c>
    </row>
    <row r="529" spans="27:34" x14ac:dyDescent="0.25">
      <c r="AA529" s="7">
        <v>519</v>
      </c>
      <c r="AB529" s="7">
        <v>21</v>
      </c>
      <c r="AC529" s="7">
        <f>IF(ISBLANK(AA529),"",MOD(Sheet1!$AA529-1,J)+1)</f>
        <v>19</v>
      </c>
      <c r="AD529" s="7">
        <f t="shared" ca="1" si="12"/>
        <v>174</v>
      </c>
      <c r="AE529" s="7">
        <f ca="1">IFERROR(VLOOKUP($AD529,tblData[],MATCH(AE$10,tblData[#Headers],0),FALSE),"")</f>
        <v>0.39947516741828937</v>
      </c>
      <c r="AF529" s="7">
        <f ca="1">IFERROR(VLOOKUP($AD529,tblData[],MATCH(AF$10,tblData[#Headers],0),FALSE),"")</f>
        <v>0.10756605665598207</v>
      </c>
      <c r="AG529" s="7">
        <f ca="1">IFERROR(VLOOKUP($AD529,tblData[],MATCH(AG$10,tblData[#Headers],0),FALSE),"")</f>
        <v>6.4486357662667415E-2</v>
      </c>
      <c r="AH529" s="7">
        <f ca="1">IFERROR(VLOOKUP($AD529,tblData[],MATCH(AH$10,tblData[#Headers],0),FALSE),"")</f>
        <v>3.1838156036360532</v>
      </c>
    </row>
    <row r="530" spans="27:34" x14ac:dyDescent="0.25">
      <c r="AA530" s="7">
        <v>520</v>
      </c>
      <c r="AB530" s="7">
        <v>21</v>
      </c>
      <c r="AC530" s="7">
        <f>IF(ISBLANK(AA530),"",MOD(Sheet1!$AA530-1,J)+1)</f>
        <v>20</v>
      </c>
      <c r="AD530" s="7">
        <f t="shared" ca="1" si="12"/>
        <v>83</v>
      </c>
      <c r="AE530" s="7">
        <f ca="1">IFERROR(VLOOKUP($AD530,tblData[],MATCH(AE$10,tblData[#Headers],0),FALSE),"")</f>
        <v>6.896119370532916E-2</v>
      </c>
      <c r="AF530" s="7">
        <f ca="1">IFERROR(VLOOKUP($AD530,tblData[],MATCH(AF$10,tblData[#Headers],0),FALSE),"")</f>
        <v>0.15413396958512093</v>
      </c>
      <c r="AG530" s="7">
        <f ca="1">IFERROR(VLOOKUP($AD530,tblData[],MATCH(AG$10,tblData[#Headers],0),FALSE),"")</f>
        <v>0.8206336387469233</v>
      </c>
      <c r="AH530" s="7">
        <f ca="1">IFERROR(VLOOKUP($AD530,tblData[],MATCH(AH$10,tblData[#Headers],0),FALSE),"")</f>
        <v>6.6503489766690302</v>
      </c>
    </row>
    <row r="531" spans="27:34" x14ac:dyDescent="0.25">
      <c r="AA531" s="7">
        <v>521</v>
      </c>
      <c r="AB531" s="7">
        <v>21</v>
      </c>
      <c r="AC531" s="7">
        <f>IF(ISBLANK(AA531),"",MOD(Sheet1!$AA531-1,J)+1)</f>
        <v>21</v>
      </c>
      <c r="AD531" s="7">
        <f t="shared" ca="1" si="12"/>
        <v>184</v>
      </c>
      <c r="AE531" s="7">
        <f ca="1">IFERROR(VLOOKUP($AD531,tblData[],MATCH(AE$10,tblData[#Headers],0),FALSE),"")</f>
        <v>0.24600714164306003</v>
      </c>
      <c r="AF531" s="7">
        <f ca="1">IFERROR(VLOOKUP($AD531,tblData[],MATCH(AF$10,tblData[#Headers],0),FALSE),"")</f>
        <v>0.66024872110479205</v>
      </c>
      <c r="AG531" s="7">
        <f ca="1">IFERROR(VLOOKUP($AD531,tblData[],MATCH(AG$10,tblData[#Headers],0),FALSE),"")</f>
        <v>9.8647828371197566E-2</v>
      </c>
      <c r="AH531" s="7">
        <f ca="1">IFERROR(VLOOKUP($AD531,tblData[],MATCH(AH$10,tblData[#Headers],0),FALSE),"")</f>
        <v>4.8980523269297986</v>
      </c>
    </row>
    <row r="532" spans="27:34" x14ac:dyDescent="0.25">
      <c r="AA532" s="7">
        <v>522</v>
      </c>
      <c r="AB532" s="7">
        <v>21</v>
      </c>
      <c r="AC532" s="7">
        <f>IF(ISBLANK(AA532),"",MOD(Sheet1!$AA532-1,J)+1)</f>
        <v>22</v>
      </c>
      <c r="AD532" s="7">
        <f t="shared" ca="1" si="12"/>
        <v>79</v>
      </c>
      <c r="AE532" s="7">
        <f ca="1">IFERROR(VLOOKUP($AD532,tblData[],MATCH(AE$10,tblData[#Headers],0),FALSE),"")</f>
        <v>0.88060143059757556</v>
      </c>
      <c r="AF532" s="7">
        <f ca="1">IFERROR(VLOOKUP($AD532,tblData[],MATCH(AF$10,tblData[#Headers],0),FALSE),"")</f>
        <v>0.77545984895943143</v>
      </c>
      <c r="AG532" s="7">
        <f ca="1">IFERROR(VLOOKUP($AD532,tblData[],MATCH(AG$10,tblData[#Headers],0),FALSE),"")</f>
        <v>1.0329972170963209E-2</v>
      </c>
      <c r="AH532" s="7">
        <f ca="1">IFERROR(VLOOKUP($AD532,tblData[],MATCH(AH$10,tblData[#Headers],0),FALSE),"")</f>
        <v>6.6832232714594406</v>
      </c>
    </row>
    <row r="533" spans="27:34" x14ac:dyDescent="0.25">
      <c r="AA533" s="7">
        <v>523</v>
      </c>
      <c r="AB533" s="7">
        <v>21</v>
      </c>
      <c r="AC533" s="7">
        <f>IF(ISBLANK(AA533),"",MOD(Sheet1!$AA533-1,J)+1)</f>
        <v>23</v>
      </c>
      <c r="AD533" s="7">
        <f t="shared" ca="1" si="12"/>
        <v>38</v>
      </c>
      <c r="AE533" s="7">
        <f ca="1">IFERROR(VLOOKUP($AD533,tblData[],MATCH(AE$10,tblData[#Headers],0),FALSE),"")</f>
        <v>3.8797141815670844E-2</v>
      </c>
      <c r="AF533" s="7">
        <f ca="1">IFERROR(VLOOKUP($AD533,tblData[],MATCH(AF$10,tblData[#Headers],0),FALSE),"")</f>
        <v>0.14678969354224536</v>
      </c>
      <c r="AG533" s="7">
        <f ca="1">IFERROR(VLOOKUP($AD533,tblData[],MATCH(AG$10,tblData[#Headers],0),FALSE),"")</f>
        <v>0.70230914028652336</v>
      </c>
      <c r="AH533" s="7">
        <f ca="1">IFERROR(VLOOKUP($AD533,tblData[],MATCH(AH$10,tblData[#Headers],0),FALSE),"")</f>
        <v>16.697711584667275</v>
      </c>
    </row>
    <row r="534" spans="27:34" x14ac:dyDescent="0.25">
      <c r="AA534" s="7">
        <v>524</v>
      </c>
      <c r="AB534" s="7">
        <v>21</v>
      </c>
      <c r="AC534" s="7">
        <f>IF(ISBLANK(AA534),"",MOD(Sheet1!$AA534-1,J)+1)</f>
        <v>24</v>
      </c>
      <c r="AD534" s="7">
        <f t="shared" ca="1" si="12"/>
        <v>21</v>
      </c>
      <c r="AE534" s="7">
        <f ca="1">IFERROR(VLOOKUP($AD534,tblData[],MATCH(AE$10,tblData[#Headers],0),FALSE),"")</f>
        <v>0.95585987670687489</v>
      </c>
      <c r="AF534" s="7">
        <f ca="1">IFERROR(VLOOKUP($AD534,tblData[],MATCH(AF$10,tblData[#Headers],0),FALSE),"")</f>
        <v>0.20721637561334372</v>
      </c>
      <c r="AG534" s="7">
        <f ca="1">IFERROR(VLOOKUP($AD534,tblData[],MATCH(AG$10,tblData[#Headers],0),FALSE),"")</f>
        <v>8.7058277294948971E-2</v>
      </c>
      <c r="AH534" s="7">
        <f ca="1">IFERROR(VLOOKUP($AD534,tblData[],MATCH(AH$10,tblData[#Headers],0),FALSE),"")</f>
        <v>4.8077215892503471</v>
      </c>
    </row>
    <row r="535" spans="27:34" x14ac:dyDescent="0.25">
      <c r="AA535" s="7">
        <v>525</v>
      </c>
      <c r="AB535" s="7">
        <v>21</v>
      </c>
      <c r="AC535" s="7">
        <f>IF(ISBLANK(AA535),"",MOD(Sheet1!$AA535-1,J)+1)</f>
        <v>25</v>
      </c>
      <c r="AD535" s="7">
        <f t="shared" ca="1" si="12"/>
        <v>85</v>
      </c>
      <c r="AE535" s="7">
        <f ca="1">IFERROR(VLOOKUP($AD535,tblData[],MATCH(AE$10,tblData[#Headers],0),FALSE),"")</f>
        <v>0.13518960563196181</v>
      </c>
      <c r="AF535" s="7">
        <f ca="1">IFERROR(VLOOKUP($AD535,tblData[],MATCH(AF$10,tblData[#Headers],0),FALSE),"")</f>
        <v>0.10763658660163333</v>
      </c>
      <c r="AG535" s="7">
        <f ca="1">IFERROR(VLOOKUP($AD535,tblData[],MATCH(AG$10,tblData[#Headers],0),FALSE),"")</f>
        <v>0.97394350481051917</v>
      </c>
      <c r="AH535" s="7">
        <f ca="1">IFERROR(VLOOKUP($AD535,tblData[],MATCH(AH$10,tblData[#Headers],0),FALSE),"")</f>
        <v>9.0988180165425199</v>
      </c>
    </row>
    <row r="536" spans="27:34" x14ac:dyDescent="0.25">
      <c r="AA536" s="7">
        <v>526</v>
      </c>
      <c r="AB536" s="7">
        <v>22</v>
      </c>
      <c r="AC536" s="7">
        <f>IF(ISBLANK(AA536),"",MOD(Sheet1!$AA536-1,J)+1)</f>
        <v>1</v>
      </c>
      <c r="AD536" s="7">
        <f t="shared" ca="1" si="12"/>
        <v>66</v>
      </c>
      <c r="AE536" s="7">
        <f ca="1">IFERROR(VLOOKUP($AD536,tblData[],MATCH(AE$10,tblData[#Headers],0),FALSE),"")</f>
        <v>0.11521218375772135</v>
      </c>
      <c r="AF536" s="7">
        <f ca="1">IFERROR(VLOOKUP($AD536,tblData[],MATCH(AF$10,tblData[#Headers],0),FALSE),"")</f>
        <v>0.88820997540670654</v>
      </c>
      <c r="AG536" s="7">
        <f ca="1">IFERROR(VLOOKUP($AD536,tblData[],MATCH(AG$10,tblData[#Headers],0),FALSE),"")</f>
        <v>0.53182071487237903</v>
      </c>
      <c r="AH536" s="7">
        <f ca="1">IFERROR(VLOOKUP($AD536,tblData[],MATCH(AH$10,tblData[#Headers],0),FALSE),"")</f>
        <v>7.0307411138455427</v>
      </c>
    </row>
    <row r="537" spans="27:34" x14ac:dyDescent="0.25">
      <c r="AA537" s="7">
        <v>527</v>
      </c>
      <c r="AB537" s="7">
        <v>22</v>
      </c>
      <c r="AC537" s="7">
        <f>IF(ISBLANK(AA537),"",MOD(Sheet1!$AA537-1,J)+1)</f>
        <v>2</v>
      </c>
      <c r="AD537" s="7">
        <f t="shared" ca="1" si="12"/>
        <v>48</v>
      </c>
      <c r="AE537" s="7">
        <f ca="1">IFERROR(VLOOKUP($AD537,tblData[],MATCH(AE$10,tblData[#Headers],0),FALSE),"")</f>
        <v>0.12953965202891471</v>
      </c>
      <c r="AF537" s="7">
        <f ca="1">IFERROR(VLOOKUP($AD537,tblData[],MATCH(AF$10,tblData[#Headers],0),FALSE),"")</f>
        <v>0.57405849821496313</v>
      </c>
      <c r="AG537" s="7">
        <f ca="1">IFERROR(VLOOKUP($AD537,tblData[],MATCH(AG$10,tblData[#Headers],0),FALSE),"")</f>
        <v>0.14728497880456426</v>
      </c>
      <c r="AH537" s="7">
        <f ca="1">IFERROR(VLOOKUP($AD537,tblData[],MATCH(AH$10,tblData[#Headers],0),FALSE),"")</f>
        <v>4.2097831016178322</v>
      </c>
    </row>
    <row r="538" spans="27:34" x14ac:dyDescent="0.25">
      <c r="AA538" s="7">
        <v>528</v>
      </c>
      <c r="AB538" s="7">
        <v>22</v>
      </c>
      <c r="AC538" s="7">
        <f>IF(ISBLANK(AA538),"",MOD(Sheet1!$AA538-1,J)+1)</f>
        <v>3</v>
      </c>
      <c r="AD538" s="7">
        <f t="shared" ca="1" si="12"/>
        <v>122</v>
      </c>
      <c r="AE538" s="7">
        <f ca="1">IFERROR(VLOOKUP($AD538,tblData[],MATCH(AE$10,tblData[#Headers],0),FALSE),"")</f>
        <v>0.74749687735418324</v>
      </c>
      <c r="AF538" s="7">
        <f ca="1">IFERROR(VLOOKUP($AD538,tblData[],MATCH(AF$10,tblData[#Headers],0),FALSE),"")</f>
        <v>0.87957172831512498</v>
      </c>
      <c r="AG538" s="7">
        <f ca="1">IFERROR(VLOOKUP($AD538,tblData[],MATCH(AG$10,tblData[#Headers],0),FALSE),"")</f>
        <v>0.78530047199472497</v>
      </c>
      <c r="AH538" s="7">
        <f ca="1">IFERROR(VLOOKUP($AD538,tblData[],MATCH(AH$10,tblData[#Headers],0),FALSE),"")</f>
        <v>10.251653108292818</v>
      </c>
    </row>
    <row r="539" spans="27:34" x14ac:dyDescent="0.25">
      <c r="AA539" s="7">
        <v>529</v>
      </c>
      <c r="AB539" s="7">
        <v>22</v>
      </c>
      <c r="AC539" s="7">
        <f>IF(ISBLANK(AA539),"",MOD(Sheet1!$AA539-1,J)+1)</f>
        <v>4</v>
      </c>
      <c r="AD539" s="7">
        <f t="shared" ca="1" si="12"/>
        <v>181</v>
      </c>
      <c r="AE539" s="7">
        <f ca="1">IFERROR(VLOOKUP($AD539,tblData[],MATCH(AE$10,tblData[#Headers],0),FALSE),"")</f>
        <v>0.83200344370185719</v>
      </c>
      <c r="AF539" s="7">
        <f ca="1">IFERROR(VLOOKUP($AD539,tblData[],MATCH(AF$10,tblData[#Headers],0),FALSE),"")</f>
        <v>0.35378823455955144</v>
      </c>
      <c r="AG539" s="7">
        <f ca="1">IFERROR(VLOOKUP($AD539,tblData[],MATCH(AG$10,tblData[#Headers],0),FALSE),"")</f>
        <v>0.93651751908397973</v>
      </c>
      <c r="AH539" s="7">
        <f ca="1">IFERROR(VLOOKUP($AD539,tblData[],MATCH(AH$10,tblData[#Headers],0),FALSE),"")</f>
        <v>9.7370444460243064</v>
      </c>
    </row>
    <row r="540" spans="27:34" x14ac:dyDescent="0.25">
      <c r="AA540" s="7">
        <v>530</v>
      </c>
      <c r="AB540" s="7">
        <v>22</v>
      </c>
      <c r="AC540" s="7">
        <f>IF(ISBLANK(AA540),"",MOD(Sheet1!$AA540-1,J)+1)</f>
        <v>5</v>
      </c>
      <c r="AD540" s="7">
        <f t="shared" ca="1" si="12"/>
        <v>152</v>
      </c>
      <c r="AE540" s="7">
        <f ca="1">IFERROR(VLOOKUP($AD540,tblData[],MATCH(AE$10,tblData[#Headers],0),FALSE),"")</f>
        <v>0.82279071384989833</v>
      </c>
      <c r="AF540" s="7">
        <f ca="1">IFERROR(VLOOKUP($AD540,tblData[],MATCH(AF$10,tblData[#Headers],0),FALSE),"")</f>
        <v>0.15607252701617391</v>
      </c>
      <c r="AG540" s="7">
        <f ca="1">IFERROR(VLOOKUP($AD540,tblData[],MATCH(AG$10,tblData[#Headers],0),FALSE),"")</f>
        <v>0.11666212434617118</v>
      </c>
      <c r="AH540" s="7">
        <f ca="1">IFERROR(VLOOKUP($AD540,tblData[],MATCH(AH$10,tblData[#Headers],0),FALSE),"")</f>
        <v>7.7708703651761555</v>
      </c>
    </row>
    <row r="541" spans="27:34" x14ac:dyDescent="0.25">
      <c r="AA541" s="7">
        <v>531</v>
      </c>
      <c r="AB541" s="7">
        <v>22</v>
      </c>
      <c r="AC541" s="7">
        <f>IF(ISBLANK(AA541),"",MOD(Sheet1!$AA541-1,J)+1)</f>
        <v>6</v>
      </c>
      <c r="AD541" s="7">
        <f t="shared" ca="1" si="12"/>
        <v>70</v>
      </c>
      <c r="AE541" s="7">
        <f ca="1">IFERROR(VLOOKUP($AD541,tblData[],MATCH(AE$10,tblData[#Headers],0),FALSE),"")</f>
        <v>0.84439998381948689</v>
      </c>
      <c r="AF541" s="7">
        <f ca="1">IFERROR(VLOOKUP($AD541,tblData[],MATCH(AF$10,tblData[#Headers],0),FALSE),"")</f>
        <v>0.55587062864010761</v>
      </c>
      <c r="AG541" s="7">
        <f ca="1">IFERROR(VLOOKUP($AD541,tblData[],MATCH(AG$10,tblData[#Headers],0),FALSE),"")</f>
        <v>0.18243490769543869</v>
      </c>
      <c r="AH541" s="7">
        <f ca="1">IFERROR(VLOOKUP($AD541,tblData[],MATCH(AH$10,tblData[#Headers],0),FALSE),"")</f>
        <v>6.9819889408019522</v>
      </c>
    </row>
    <row r="542" spans="27:34" x14ac:dyDescent="0.25">
      <c r="AA542" s="7">
        <v>532</v>
      </c>
      <c r="AB542" s="7">
        <v>22</v>
      </c>
      <c r="AC542" s="7">
        <f>IF(ISBLANK(AA542),"",MOD(Sheet1!$AA542-1,J)+1)</f>
        <v>7</v>
      </c>
      <c r="AD542" s="7">
        <f t="shared" ca="1" si="12"/>
        <v>35</v>
      </c>
      <c r="AE542" s="7">
        <f ca="1">IFERROR(VLOOKUP($AD542,tblData[],MATCH(AE$10,tblData[#Headers],0),FALSE),"")</f>
        <v>4.7339309004537866E-2</v>
      </c>
      <c r="AF542" s="7">
        <f ca="1">IFERROR(VLOOKUP($AD542,tblData[],MATCH(AF$10,tblData[#Headers],0),FALSE),"")</f>
        <v>0.57559804070930176</v>
      </c>
      <c r="AG542" s="7">
        <f ca="1">IFERROR(VLOOKUP($AD542,tblData[],MATCH(AG$10,tblData[#Headers],0),FALSE),"")</f>
        <v>6.1636800834874994E-2</v>
      </c>
      <c r="AH542" s="7">
        <f ca="1">IFERROR(VLOOKUP($AD542,tblData[],MATCH(AH$10,tblData[#Headers],0),FALSE),"")</f>
        <v>3.2366750808219882</v>
      </c>
    </row>
    <row r="543" spans="27:34" x14ac:dyDescent="0.25">
      <c r="AA543" s="7">
        <v>533</v>
      </c>
      <c r="AB543" s="7">
        <v>22</v>
      </c>
      <c r="AC543" s="7">
        <f>IF(ISBLANK(AA543),"",MOD(Sheet1!$AA543-1,J)+1)</f>
        <v>8</v>
      </c>
      <c r="AD543" s="7">
        <f t="shared" ca="1" si="12"/>
        <v>141</v>
      </c>
      <c r="AE543" s="7">
        <f ca="1">IFERROR(VLOOKUP($AD543,tblData[],MATCH(AE$10,tblData[#Headers],0),FALSE),"")</f>
        <v>0.74253233322980539</v>
      </c>
      <c r="AF543" s="7">
        <f ca="1">IFERROR(VLOOKUP($AD543,tblData[],MATCH(AF$10,tblData[#Headers],0),FALSE),"")</f>
        <v>0.13682041487679186</v>
      </c>
      <c r="AG543" s="7">
        <f ca="1">IFERROR(VLOOKUP($AD543,tblData[],MATCH(AG$10,tblData[#Headers],0),FALSE),"")</f>
        <v>0.25794136588264893</v>
      </c>
      <c r="AH543" s="7">
        <f ca="1">IFERROR(VLOOKUP($AD543,tblData[],MATCH(AH$10,tblData[#Headers],0),FALSE),"")</f>
        <v>6.6858711248677229</v>
      </c>
    </row>
    <row r="544" spans="27:34" x14ac:dyDescent="0.25">
      <c r="AA544" s="7">
        <v>534</v>
      </c>
      <c r="AB544" s="7">
        <v>22</v>
      </c>
      <c r="AC544" s="7">
        <f>IF(ISBLANK(AA544),"",MOD(Sheet1!$AA544-1,J)+1)</f>
        <v>9</v>
      </c>
      <c r="AD544" s="7">
        <f t="shared" ca="1" si="12"/>
        <v>112</v>
      </c>
      <c r="AE544" s="7">
        <f ca="1">IFERROR(VLOOKUP($AD544,tblData[],MATCH(AE$10,tblData[#Headers],0),FALSE),"")</f>
        <v>0.52453585632664002</v>
      </c>
      <c r="AF544" s="7">
        <f ca="1">IFERROR(VLOOKUP($AD544,tblData[],MATCH(AF$10,tblData[#Headers],0),FALSE),"")</f>
        <v>7.7186614593260927E-2</v>
      </c>
      <c r="AG544" s="7">
        <f ca="1">IFERROR(VLOOKUP($AD544,tblData[],MATCH(AG$10,tblData[#Headers],0),FALSE),"")</f>
        <v>0.31277627196214475</v>
      </c>
      <c r="AH544" s="7">
        <f ca="1">IFERROR(VLOOKUP($AD544,tblData[],MATCH(AH$10,tblData[#Headers],0),FALSE),"")</f>
        <v>5.5622165549996003</v>
      </c>
    </row>
    <row r="545" spans="27:34" x14ac:dyDescent="0.25">
      <c r="AA545" s="7">
        <v>535</v>
      </c>
      <c r="AB545" s="7">
        <v>22</v>
      </c>
      <c r="AC545" s="7">
        <f>IF(ISBLANK(AA545),"",MOD(Sheet1!$AA545-1,J)+1)</f>
        <v>10</v>
      </c>
      <c r="AD545" s="7">
        <f t="shared" ca="1" si="12"/>
        <v>46</v>
      </c>
      <c r="AE545" s="7">
        <f ca="1">IFERROR(VLOOKUP($AD545,tblData[],MATCH(AE$10,tblData[#Headers],0),FALSE),"")</f>
        <v>0.63444931961474393</v>
      </c>
      <c r="AF545" s="7">
        <f ca="1">IFERROR(VLOOKUP($AD545,tblData[],MATCH(AF$10,tblData[#Headers],0),FALSE),"")</f>
        <v>0.11466238513080285</v>
      </c>
      <c r="AG545" s="7">
        <f ca="1">IFERROR(VLOOKUP($AD545,tblData[],MATCH(AG$10,tblData[#Headers],0),FALSE),"")</f>
        <v>0.99097892608611848</v>
      </c>
      <c r="AH545" s="7">
        <f ca="1">IFERROR(VLOOKUP($AD545,tblData[],MATCH(AH$10,tblData[#Headers],0),FALSE),"")</f>
        <v>9.3285259336198543</v>
      </c>
    </row>
    <row r="546" spans="27:34" x14ac:dyDescent="0.25">
      <c r="AA546" s="7">
        <v>536</v>
      </c>
      <c r="AB546" s="7">
        <v>22</v>
      </c>
      <c r="AC546" s="7">
        <f>IF(ISBLANK(AA546),"",MOD(Sheet1!$AA546-1,J)+1)</f>
        <v>11</v>
      </c>
      <c r="AD546" s="7">
        <f t="shared" ca="1" si="12"/>
        <v>2</v>
      </c>
      <c r="AE546" s="7">
        <f ca="1">IFERROR(VLOOKUP($AD546,tblData[],MATCH(AE$10,tblData[#Headers],0),FALSE),"")</f>
        <v>0.59867787691096896</v>
      </c>
      <c r="AF546" s="7">
        <f ca="1">IFERROR(VLOOKUP($AD546,tblData[],MATCH(AF$10,tblData[#Headers],0),FALSE),"")</f>
        <v>0.20123807165786745</v>
      </c>
      <c r="AG546" s="7">
        <f ca="1">IFERROR(VLOOKUP($AD546,tblData[],MATCH(AG$10,tblData[#Headers],0),FALSE),"")</f>
        <v>0.85938441718103242</v>
      </c>
      <c r="AH546" s="7">
        <f ca="1">IFERROR(VLOOKUP($AD546,tblData[],MATCH(AH$10,tblData[#Headers],0),FALSE),"")</f>
        <v>7.7741787500216608</v>
      </c>
    </row>
    <row r="547" spans="27:34" x14ac:dyDescent="0.25">
      <c r="AA547" s="7">
        <v>537</v>
      </c>
      <c r="AB547" s="7">
        <v>22</v>
      </c>
      <c r="AC547" s="7">
        <f>IF(ISBLANK(AA547),"",MOD(Sheet1!$AA547-1,J)+1)</f>
        <v>12</v>
      </c>
      <c r="AD547" s="7">
        <f t="shared" ca="1" si="12"/>
        <v>53</v>
      </c>
      <c r="AE547" s="7">
        <f ca="1">IFERROR(VLOOKUP($AD547,tblData[],MATCH(AE$10,tblData[#Headers],0),FALSE),"")</f>
        <v>5.987158287361749E-2</v>
      </c>
      <c r="AF547" s="7">
        <f ca="1">IFERROR(VLOOKUP($AD547,tblData[],MATCH(AF$10,tblData[#Headers],0),FALSE),"")</f>
        <v>0.40802532631596644</v>
      </c>
      <c r="AG547" s="7">
        <f ca="1">IFERROR(VLOOKUP($AD547,tblData[],MATCH(AG$10,tblData[#Headers],0),FALSE),"")</f>
        <v>0.89168890709632331</v>
      </c>
      <c r="AH547" s="7">
        <f ca="1">IFERROR(VLOOKUP($AD547,tblData[],MATCH(AH$10,tblData[#Headers],0),FALSE),"")</f>
        <v>7.1015608088604791</v>
      </c>
    </row>
    <row r="548" spans="27:34" x14ac:dyDescent="0.25">
      <c r="AA548" s="7">
        <v>538</v>
      </c>
      <c r="AB548" s="7">
        <v>22</v>
      </c>
      <c r="AC548" s="7">
        <f>IF(ISBLANK(AA548),"",MOD(Sheet1!$AA548-1,J)+1)</f>
        <v>13</v>
      </c>
      <c r="AD548" s="7">
        <f t="shared" ca="1" si="12"/>
        <v>117</v>
      </c>
      <c r="AE548" s="7">
        <f ca="1">IFERROR(VLOOKUP($AD548,tblData[],MATCH(AE$10,tblData[#Headers],0),FALSE),"")</f>
        <v>0.38803822367154717</v>
      </c>
      <c r="AF548" s="7">
        <f ca="1">IFERROR(VLOOKUP($AD548,tblData[],MATCH(AF$10,tblData[#Headers],0),FALSE),"")</f>
        <v>0.74462193346751915</v>
      </c>
      <c r="AG548" s="7">
        <f ca="1">IFERROR(VLOOKUP($AD548,tblData[],MATCH(AG$10,tblData[#Headers],0),FALSE),"")</f>
        <v>0.9417567766197219</v>
      </c>
      <c r="AH548" s="7">
        <f ca="1">IFERROR(VLOOKUP($AD548,tblData[],MATCH(AH$10,tblData[#Headers],0),FALSE),"")</f>
        <v>12.861286296125083</v>
      </c>
    </row>
    <row r="549" spans="27:34" x14ac:dyDescent="0.25">
      <c r="AA549" s="7">
        <v>539</v>
      </c>
      <c r="AB549" s="7">
        <v>22</v>
      </c>
      <c r="AC549" s="7">
        <f>IF(ISBLANK(AA549),"",MOD(Sheet1!$AA549-1,J)+1)</f>
        <v>14</v>
      </c>
      <c r="AD549" s="7">
        <f t="shared" ca="1" si="12"/>
        <v>168</v>
      </c>
      <c r="AE549" s="7">
        <f ca="1">IFERROR(VLOOKUP($AD549,tblData[],MATCH(AE$10,tblData[#Headers],0),FALSE),"")</f>
        <v>0.6647782410257862</v>
      </c>
      <c r="AF549" s="7">
        <f ca="1">IFERROR(VLOOKUP($AD549,tblData[],MATCH(AF$10,tblData[#Headers],0),FALSE),"")</f>
        <v>8.4952527485006923E-2</v>
      </c>
      <c r="AG549" s="7">
        <f ca="1">IFERROR(VLOOKUP($AD549,tblData[],MATCH(AG$10,tblData[#Headers],0),FALSE),"")</f>
        <v>0.19255811101680875</v>
      </c>
      <c r="AH549" s="7">
        <f ca="1">IFERROR(VLOOKUP($AD549,tblData[],MATCH(AH$10,tblData[#Headers],0),FALSE),"")</f>
        <v>11.91256925350234</v>
      </c>
    </row>
    <row r="550" spans="27:34" x14ac:dyDescent="0.25">
      <c r="AA550" s="7">
        <v>540</v>
      </c>
      <c r="AB550" s="7">
        <v>22</v>
      </c>
      <c r="AC550" s="7">
        <f>IF(ISBLANK(AA550),"",MOD(Sheet1!$AA550-1,J)+1)</f>
        <v>15</v>
      </c>
      <c r="AD550" s="7">
        <f t="shared" ca="1" si="12"/>
        <v>28</v>
      </c>
      <c r="AE550" s="7">
        <f ca="1">IFERROR(VLOOKUP($AD550,tblData[],MATCH(AE$10,tblData[#Headers],0),FALSE),"")</f>
        <v>6.4292192665393322E-2</v>
      </c>
      <c r="AF550" s="7">
        <f ca="1">IFERROR(VLOOKUP($AD550,tblData[],MATCH(AF$10,tblData[#Headers],0),FALSE),"")</f>
        <v>0.12934321455046549</v>
      </c>
      <c r="AG550" s="7">
        <f ca="1">IFERROR(VLOOKUP($AD550,tblData[],MATCH(AG$10,tblData[#Headers],0),FALSE),"")</f>
        <v>2.5445261242716177E-2</v>
      </c>
      <c r="AH550" s="7">
        <f ca="1">IFERROR(VLOOKUP($AD550,tblData[],MATCH(AH$10,tblData[#Headers],0),FALSE),"")</f>
        <v>1.9754960351878168</v>
      </c>
    </row>
    <row r="551" spans="27:34" x14ac:dyDescent="0.25">
      <c r="AA551" s="7">
        <v>541</v>
      </c>
      <c r="AB551" s="7">
        <v>22</v>
      </c>
      <c r="AC551" s="7">
        <f>IF(ISBLANK(AA551),"",MOD(Sheet1!$AA551-1,J)+1)</f>
        <v>16</v>
      </c>
      <c r="AD551" s="7">
        <f t="shared" ca="1" si="12"/>
        <v>200</v>
      </c>
      <c r="AE551" s="7">
        <f ca="1">IFERROR(VLOOKUP($AD551,tblData[],MATCH(AE$10,tblData[#Headers],0),FALSE),"")</f>
        <v>0.18695905533618584</v>
      </c>
      <c r="AF551" s="7">
        <f ca="1">IFERROR(VLOOKUP($AD551,tblData[],MATCH(AF$10,tblData[#Headers],0),FALSE),"")</f>
        <v>0.92140135082510788</v>
      </c>
      <c r="AG551" s="7">
        <f ca="1">IFERROR(VLOOKUP($AD551,tblData[],MATCH(AG$10,tblData[#Headers],0),FALSE),"")</f>
        <v>0.74667348500880626</v>
      </c>
      <c r="AH551" s="7">
        <f ca="1">IFERROR(VLOOKUP($AD551,tblData[],MATCH(AH$10,tblData[#Headers],0),FALSE),"")</f>
        <v>8.9902993586052133</v>
      </c>
    </row>
    <row r="552" spans="27:34" x14ac:dyDescent="0.25">
      <c r="AA552" s="7">
        <v>542</v>
      </c>
      <c r="AB552" s="7">
        <v>22</v>
      </c>
      <c r="AC552" s="7">
        <f>IF(ISBLANK(AA552),"",MOD(Sheet1!$AA552-1,J)+1)</f>
        <v>17</v>
      </c>
      <c r="AD552" s="7">
        <f t="shared" ca="1" si="12"/>
        <v>198</v>
      </c>
      <c r="AE552" s="7">
        <f ca="1">IFERROR(VLOOKUP($AD552,tblData[],MATCH(AE$10,tblData[#Headers],0),FALSE),"")</f>
        <v>0.62422234142549748</v>
      </c>
      <c r="AF552" s="7">
        <f ca="1">IFERROR(VLOOKUP($AD552,tblData[],MATCH(AF$10,tblData[#Headers],0),FALSE),"")</f>
        <v>0.33604150985884718</v>
      </c>
      <c r="AG552" s="7">
        <f ca="1">IFERROR(VLOOKUP($AD552,tblData[],MATCH(AG$10,tblData[#Headers],0),FALSE),"")</f>
        <v>0.39354646992433817</v>
      </c>
      <c r="AH552" s="7">
        <f ca="1">IFERROR(VLOOKUP($AD552,tblData[],MATCH(AH$10,tblData[#Headers],0),FALSE),"")</f>
        <v>5.9503391825743241</v>
      </c>
    </row>
    <row r="553" spans="27:34" x14ac:dyDescent="0.25">
      <c r="AA553" s="7">
        <v>543</v>
      </c>
      <c r="AB553" s="7">
        <v>22</v>
      </c>
      <c r="AC553" s="7">
        <f>IF(ISBLANK(AA553),"",MOD(Sheet1!$AA553-1,J)+1)</f>
        <v>18</v>
      </c>
      <c r="AD553" s="7">
        <f t="shared" ca="1" si="12"/>
        <v>124</v>
      </c>
      <c r="AE553" s="7">
        <f ca="1">IFERROR(VLOOKUP($AD553,tblData[],MATCH(AE$10,tblData[#Headers],0),FALSE),"")</f>
        <v>0.46401339215464033</v>
      </c>
      <c r="AF553" s="7">
        <f ca="1">IFERROR(VLOOKUP($AD553,tblData[],MATCH(AF$10,tblData[#Headers],0),FALSE),"")</f>
        <v>0.55294350967678985</v>
      </c>
      <c r="AG553" s="7">
        <f ca="1">IFERROR(VLOOKUP($AD553,tblData[],MATCH(AG$10,tblData[#Headers],0),FALSE),"")</f>
        <v>0.61233970027977047</v>
      </c>
      <c r="AH553" s="7">
        <f ca="1">IFERROR(VLOOKUP($AD553,tblData[],MATCH(AH$10,tblData[#Headers],0),FALSE),"")</f>
        <v>7.7045763892015637</v>
      </c>
    </row>
    <row r="554" spans="27:34" x14ac:dyDescent="0.25">
      <c r="AA554" s="7">
        <v>544</v>
      </c>
      <c r="AB554" s="7">
        <v>22</v>
      </c>
      <c r="AC554" s="7">
        <f>IF(ISBLANK(AA554),"",MOD(Sheet1!$AA554-1,J)+1)</f>
        <v>19</v>
      </c>
      <c r="AD554" s="7">
        <f t="shared" ca="1" si="12"/>
        <v>55</v>
      </c>
      <c r="AE554" s="7">
        <f ca="1">IFERROR(VLOOKUP($AD554,tblData[],MATCH(AE$10,tblData[#Headers],0),FALSE),"")</f>
        <v>0.67565121580445731</v>
      </c>
      <c r="AF554" s="7">
        <f ca="1">IFERROR(VLOOKUP($AD554,tblData[],MATCH(AF$10,tblData[#Headers],0),FALSE),"")</f>
        <v>0.86541768262651286</v>
      </c>
      <c r="AG554" s="7">
        <f ca="1">IFERROR(VLOOKUP($AD554,tblData[],MATCH(AG$10,tblData[#Headers],0),FALSE),"")</f>
        <v>0.93125944692711082</v>
      </c>
      <c r="AH554" s="7">
        <f ca="1">IFERROR(VLOOKUP($AD554,tblData[],MATCH(AH$10,tblData[#Headers],0),FALSE),"")</f>
        <v>11.899181615257383</v>
      </c>
    </row>
    <row r="555" spans="27:34" x14ac:dyDescent="0.25">
      <c r="AA555" s="7">
        <v>545</v>
      </c>
      <c r="AB555" s="7">
        <v>22</v>
      </c>
      <c r="AC555" s="7">
        <f>IF(ISBLANK(AA555),"",MOD(Sheet1!$AA555-1,J)+1)</f>
        <v>20</v>
      </c>
      <c r="AD555" s="7">
        <f t="shared" ca="1" si="12"/>
        <v>1</v>
      </c>
      <c r="AE555" s="7">
        <f ca="1">IFERROR(VLOOKUP($AD555,tblData[],MATCH(AE$10,tblData[#Headers],0),FALSE),"")</f>
        <v>0.35051950668830778</v>
      </c>
      <c r="AF555" s="7">
        <f ca="1">IFERROR(VLOOKUP($AD555,tblData[],MATCH(AF$10,tblData[#Headers],0),FALSE),"")</f>
        <v>0.30514943816322493</v>
      </c>
      <c r="AG555" s="7">
        <f ca="1">IFERROR(VLOOKUP($AD555,tblData[],MATCH(AG$10,tblData[#Headers],0),FALSE),"")</f>
        <v>0.8256775774382239</v>
      </c>
      <c r="AH555" s="7">
        <f ca="1">IFERROR(VLOOKUP($AD555,tblData[],MATCH(AH$10,tblData[#Headers],0),FALSE),"")</f>
        <v>6.833569721946616</v>
      </c>
    </row>
    <row r="556" spans="27:34" x14ac:dyDescent="0.25">
      <c r="AA556" s="7">
        <v>546</v>
      </c>
      <c r="AB556" s="7">
        <v>22</v>
      </c>
      <c r="AC556" s="7">
        <f>IF(ISBLANK(AA556),"",MOD(Sheet1!$AA556-1,J)+1)</f>
        <v>21</v>
      </c>
      <c r="AD556" s="7">
        <f t="shared" ca="1" si="12"/>
        <v>89</v>
      </c>
      <c r="AE556" s="7">
        <f ca="1">IFERROR(VLOOKUP($AD556,tblData[],MATCH(AE$10,tblData[#Headers],0),FALSE),"")</f>
        <v>5.5352906505957811E-2</v>
      </c>
      <c r="AF556" s="7">
        <f ca="1">IFERROR(VLOOKUP($AD556,tblData[],MATCH(AF$10,tblData[#Headers],0),FALSE),"")</f>
        <v>0.11170319039875487</v>
      </c>
      <c r="AG556" s="7">
        <f ca="1">IFERROR(VLOOKUP($AD556,tblData[],MATCH(AG$10,tblData[#Headers],0),FALSE),"")</f>
        <v>0.79910046177649019</v>
      </c>
      <c r="AH556" s="7">
        <f ca="1">IFERROR(VLOOKUP($AD556,tblData[],MATCH(AH$10,tblData[#Headers],0),FALSE),"")</f>
        <v>6.5295988704218972</v>
      </c>
    </row>
    <row r="557" spans="27:34" x14ac:dyDescent="0.25">
      <c r="AA557" s="7">
        <v>547</v>
      </c>
      <c r="AB557" s="7">
        <v>22</v>
      </c>
      <c r="AC557" s="7">
        <f>IF(ISBLANK(AA557),"",MOD(Sheet1!$AA557-1,J)+1)</f>
        <v>22</v>
      </c>
      <c r="AD557" s="7">
        <f t="shared" ca="1" si="12"/>
        <v>7</v>
      </c>
      <c r="AE557" s="7">
        <f ca="1">IFERROR(VLOOKUP($AD557,tblData[],MATCH(AE$10,tblData[#Headers],0),FALSE),"")</f>
        <v>0.69217069129748854</v>
      </c>
      <c r="AF557" s="7">
        <f ca="1">IFERROR(VLOOKUP($AD557,tblData[],MATCH(AF$10,tblData[#Headers],0),FALSE),"")</f>
        <v>0.53916614611146685</v>
      </c>
      <c r="AG557" s="7">
        <f ca="1">IFERROR(VLOOKUP($AD557,tblData[],MATCH(AG$10,tblData[#Headers],0),FALSE),"")</f>
        <v>0.82914981324683412</v>
      </c>
      <c r="AH557" s="7">
        <f ca="1">IFERROR(VLOOKUP($AD557,tblData[],MATCH(AH$10,tblData[#Headers],0),FALSE),"")</f>
        <v>14.101492480699989</v>
      </c>
    </row>
    <row r="558" spans="27:34" x14ac:dyDescent="0.25">
      <c r="AA558" s="7">
        <v>548</v>
      </c>
      <c r="AB558" s="7">
        <v>22</v>
      </c>
      <c r="AC558" s="7">
        <f>IF(ISBLANK(AA558),"",MOD(Sheet1!$AA558-1,J)+1)</f>
        <v>23</v>
      </c>
      <c r="AD558" s="7">
        <f t="shared" ca="1" si="12"/>
        <v>1</v>
      </c>
      <c r="AE558" s="7">
        <f ca="1">IFERROR(VLOOKUP($AD558,tblData[],MATCH(AE$10,tblData[#Headers],0),FALSE),"")</f>
        <v>0.35051950668830778</v>
      </c>
      <c r="AF558" s="7">
        <f ca="1">IFERROR(VLOOKUP($AD558,tblData[],MATCH(AF$10,tblData[#Headers],0),FALSE),"")</f>
        <v>0.30514943816322493</v>
      </c>
      <c r="AG558" s="7">
        <f ca="1">IFERROR(VLOOKUP($AD558,tblData[],MATCH(AG$10,tblData[#Headers],0),FALSE),"")</f>
        <v>0.8256775774382239</v>
      </c>
      <c r="AH558" s="7">
        <f ca="1">IFERROR(VLOOKUP($AD558,tblData[],MATCH(AH$10,tblData[#Headers],0),FALSE),"")</f>
        <v>6.833569721946616</v>
      </c>
    </row>
    <row r="559" spans="27:34" x14ac:dyDescent="0.25">
      <c r="AA559" s="7">
        <v>549</v>
      </c>
      <c r="AB559" s="7">
        <v>22</v>
      </c>
      <c r="AC559" s="7">
        <f>IF(ISBLANK(AA559),"",MOD(Sheet1!$AA559-1,J)+1)</f>
        <v>24</v>
      </c>
      <c r="AD559" s="7">
        <f t="shared" ca="1" si="12"/>
        <v>155</v>
      </c>
      <c r="AE559" s="7">
        <f ca="1">IFERROR(VLOOKUP($AD559,tblData[],MATCH(AE$10,tblData[#Headers],0),FALSE),"")</f>
        <v>0.53581228386644819</v>
      </c>
      <c r="AF559" s="7">
        <f ca="1">IFERROR(VLOOKUP($AD559,tblData[],MATCH(AF$10,tblData[#Headers],0),FALSE),"")</f>
        <v>0.70332690125710695</v>
      </c>
      <c r="AG559" s="7">
        <f ca="1">IFERROR(VLOOKUP($AD559,tblData[],MATCH(AG$10,tblData[#Headers],0),FALSE),"")</f>
        <v>0.88468184145137285</v>
      </c>
      <c r="AH559" s="7">
        <f ca="1">IFERROR(VLOOKUP($AD559,tblData[],MATCH(AH$10,tblData[#Headers],0),FALSE),"")</f>
        <v>11.405096567229158</v>
      </c>
    </row>
    <row r="560" spans="27:34" x14ac:dyDescent="0.25">
      <c r="AA560" s="7">
        <v>550</v>
      </c>
      <c r="AB560" s="7">
        <v>22</v>
      </c>
      <c r="AC560" s="7">
        <f>IF(ISBLANK(AA560),"",MOD(Sheet1!$AA560-1,J)+1)</f>
        <v>25</v>
      </c>
      <c r="AD560" s="7">
        <f t="shared" ca="1" si="12"/>
        <v>41</v>
      </c>
      <c r="AE560" s="7">
        <f ca="1">IFERROR(VLOOKUP($AD560,tblData[],MATCH(AE$10,tblData[#Headers],0),FALSE),"")</f>
        <v>0.31777480965319582</v>
      </c>
      <c r="AF560" s="7">
        <f ca="1">IFERROR(VLOOKUP($AD560,tblData[],MATCH(AF$10,tblData[#Headers],0),FALSE),"")</f>
        <v>0.97854392032287496</v>
      </c>
      <c r="AG560" s="7">
        <f ca="1">IFERROR(VLOOKUP($AD560,tblData[],MATCH(AG$10,tblData[#Headers],0),FALSE),"")</f>
        <v>4.2197433063259737E-2</v>
      </c>
      <c r="AH560" s="7">
        <f ca="1">IFERROR(VLOOKUP($AD560,tblData[],MATCH(AH$10,tblData[#Headers],0),FALSE),"")</f>
        <v>6.9331973679374981</v>
      </c>
    </row>
    <row r="561" spans="27:34" x14ac:dyDescent="0.25">
      <c r="AA561" s="7">
        <v>551</v>
      </c>
      <c r="AB561" s="7">
        <v>23</v>
      </c>
      <c r="AC561" s="7">
        <f>IF(ISBLANK(AA561),"",MOD(Sheet1!$AA561-1,J)+1)</f>
        <v>1</v>
      </c>
      <c r="AD561" s="7">
        <f t="shared" ca="1" si="12"/>
        <v>69</v>
      </c>
      <c r="AE561" s="7">
        <f ca="1">IFERROR(VLOOKUP($AD561,tblData[],MATCH(AE$10,tblData[#Headers],0),FALSE),"")</f>
        <v>0.98940556071732411</v>
      </c>
      <c r="AF561" s="7">
        <f ca="1">IFERROR(VLOOKUP($AD561,tblData[],MATCH(AF$10,tblData[#Headers],0),FALSE),"")</f>
        <v>5.6795599288914533E-2</v>
      </c>
      <c r="AG561" s="7">
        <f ca="1">IFERROR(VLOOKUP($AD561,tblData[],MATCH(AG$10,tblData[#Headers],0),FALSE),"")</f>
        <v>0.24174815103783676</v>
      </c>
      <c r="AH561" s="7">
        <f ca="1">IFERROR(VLOOKUP($AD561,tblData[],MATCH(AH$10,tblData[#Headers],0),FALSE),"")</f>
        <v>6.1575224537206763</v>
      </c>
    </row>
    <row r="562" spans="27:34" x14ac:dyDescent="0.25">
      <c r="AA562" s="7">
        <v>552</v>
      </c>
      <c r="AB562" s="7">
        <v>23</v>
      </c>
      <c r="AC562" s="7">
        <f>IF(ISBLANK(AA562),"",MOD(Sheet1!$AA562-1,J)+1)</f>
        <v>2</v>
      </c>
      <c r="AD562" s="7">
        <f t="shared" ca="1" si="12"/>
        <v>139</v>
      </c>
      <c r="AE562" s="7">
        <f ca="1">IFERROR(VLOOKUP($AD562,tblData[],MATCH(AE$10,tblData[#Headers],0),FALSE),"")</f>
        <v>0.83723062372926016</v>
      </c>
      <c r="AF562" s="7">
        <f ca="1">IFERROR(VLOOKUP($AD562,tblData[],MATCH(AF$10,tblData[#Headers],0),FALSE),"")</f>
        <v>0.98939018804253764</v>
      </c>
      <c r="AG562" s="7">
        <f ca="1">IFERROR(VLOOKUP($AD562,tblData[],MATCH(AG$10,tblData[#Headers],0),FALSE),"")</f>
        <v>0.82307272718246516</v>
      </c>
      <c r="AH562" s="7">
        <f ca="1">IFERROR(VLOOKUP($AD562,tblData[],MATCH(AH$10,tblData[#Headers],0),FALSE),"")</f>
        <v>13.18109184779814</v>
      </c>
    </row>
    <row r="563" spans="27:34" x14ac:dyDescent="0.25">
      <c r="AA563" s="7">
        <v>553</v>
      </c>
      <c r="AB563" s="7">
        <v>23</v>
      </c>
      <c r="AC563" s="7">
        <f>IF(ISBLANK(AA563),"",MOD(Sheet1!$AA563-1,J)+1)</f>
        <v>3</v>
      </c>
      <c r="AD563" s="7">
        <f t="shared" ca="1" si="12"/>
        <v>81</v>
      </c>
      <c r="AE563" s="7">
        <f ca="1">IFERROR(VLOOKUP($AD563,tblData[],MATCH(AE$10,tblData[#Headers],0),FALSE),"")</f>
        <v>0.41381594632378993</v>
      </c>
      <c r="AF563" s="7">
        <f ca="1">IFERROR(VLOOKUP($AD563,tblData[],MATCH(AF$10,tblData[#Headers],0),FALSE),"")</f>
        <v>0.55431053692602927</v>
      </c>
      <c r="AG563" s="7">
        <f ca="1">IFERROR(VLOOKUP($AD563,tblData[],MATCH(AG$10,tblData[#Headers],0),FALSE),"")</f>
        <v>0.88758877139702808</v>
      </c>
      <c r="AH563" s="7">
        <f ca="1">IFERROR(VLOOKUP($AD563,tblData[],MATCH(AH$10,tblData[#Headers],0),FALSE),"")</f>
        <v>9.3375755843936403</v>
      </c>
    </row>
    <row r="564" spans="27:34" x14ac:dyDescent="0.25">
      <c r="AA564" s="7">
        <v>554</v>
      </c>
      <c r="AB564" s="7">
        <v>23</v>
      </c>
      <c r="AC564" s="7">
        <f>IF(ISBLANK(AA564),"",MOD(Sheet1!$AA564-1,J)+1)</f>
        <v>4</v>
      </c>
      <c r="AD564" s="7">
        <f t="shared" ca="1" si="12"/>
        <v>199</v>
      </c>
      <c r="AE564" s="7">
        <f ca="1">IFERROR(VLOOKUP($AD564,tblData[],MATCH(AE$10,tblData[#Headers],0),FALSE),"")</f>
        <v>0.35433681526078364</v>
      </c>
      <c r="AF564" s="7">
        <f ca="1">IFERROR(VLOOKUP($AD564,tblData[],MATCH(AF$10,tblData[#Headers],0),FALSE),"")</f>
        <v>0.6386235239806195</v>
      </c>
      <c r="AG564" s="7">
        <f ca="1">IFERROR(VLOOKUP($AD564,tblData[],MATCH(AG$10,tblData[#Headers],0),FALSE),"")</f>
        <v>6.386568229442624E-2</v>
      </c>
      <c r="AH564" s="7">
        <f ca="1">IFERROR(VLOOKUP($AD564,tblData[],MATCH(AH$10,tblData[#Headers],0),FALSE),"")</f>
        <v>4.7699571494849504</v>
      </c>
    </row>
    <row r="565" spans="27:34" x14ac:dyDescent="0.25">
      <c r="AA565" s="7">
        <v>555</v>
      </c>
      <c r="AB565" s="7">
        <v>23</v>
      </c>
      <c r="AC565" s="7">
        <f>IF(ISBLANK(AA565),"",MOD(Sheet1!$AA565-1,J)+1)</f>
        <v>5</v>
      </c>
      <c r="AD565" s="7">
        <f t="shared" ca="1" si="12"/>
        <v>112</v>
      </c>
      <c r="AE565" s="7">
        <f ca="1">IFERROR(VLOOKUP($AD565,tblData[],MATCH(AE$10,tblData[#Headers],0),FALSE),"")</f>
        <v>0.52453585632664002</v>
      </c>
      <c r="AF565" s="7">
        <f ca="1">IFERROR(VLOOKUP($AD565,tblData[],MATCH(AF$10,tblData[#Headers],0),FALSE),"")</f>
        <v>7.7186614593260927E-2</v>
      </c>
      <c r="AG565" s="7">
        <f ca="1">IFERROR(VLOOKUP($AD565,tblData[],MATCH(AG$10,tblData[#Headers],0),FALSE),"")</f>
        <v>0.31277627196214475</v>
      </c>
      <c r="AH565" s="7">
        <f ca="1">IFERROR(VLOOKUP($AD565,tblData[],MATCH(AH$10,tblData[#Headers],0),FALSE),"")</f>
        <v>5.5622165549996003</v>
      </c>
    </row>
    <row r="566" spans="27:34" x14ac:dyDescent="0.25">
      <c r="AA566" s="7">
        <v>556</v>
      </c>
      <c r="AB566" s="7">
        <v>23</v>
      </c>
      <c r="AC566" s="7">
        <f>IF(ISBLANK(AA566),"",MOD(Sheet1!$AA566-1,J)+1)</f>
        <v>6</v>
      </c>
      <c r="AD566" s="7">
        <f t="shared" ca="1" si="12"/>
        <v>116</v>
      </c>
      <c r="AE566" s="7">
        <f ca="1">IFERROR(VLOOKUP($AD566,tblData[],MATCH(AE$10,tblData[#Headers],0),FALSE),"")</f>
        <v>0.11031697004690411</v>
      </c>
      <c r="AF566" s="7">
        <f ca="1">IFERROR(VLOOKUP($AD566,tblData[],MATCH(AF$10,tblData[#Headers],0),FALSE),"")</f>
        <v>0.31812851239329165</v>
      </c>
      <c r="AG566" s="7">
        <f ca="1">IFERROR(VLOOKUP($AD566,tblData[],MATCH(AG$10,tblData[#Headers],0),FALSE),"")</f>
        <v>0.5103234682733585</v>
      </c>
      <c r="AH566" s="7">
        <f ca="1">IFERROR(VLOOKUP($AD566,tblData[],MATCH(AH$10,tblData[#Headers],0),FALSE),"")</f>
        <v>4.6278769358624894</v>
      </c>
    </row>
    <row r="567" spans="27:34" x14ac:dyDescent="0.25">
      <c r="AA567" s="7">
        <v>557</v>
      </c>
      <c r="AB567" s="7">
        <v>23</v>
      </c>
      <c r="AC567" s="7">
        <f>IF(ISBLANK(AA567),"",MOD(Sheet1!$AA567-1,J)+1)</f>
        <v>7</v>
      </c>
      <c r="AD567" s="7">
        <f t="shared" ca="1" si="12"/>
        <v>182</v>
      </c>
      <c r="AE567" s="7">
        <f ca="1">IFERROR(VLOOKUP($AD567,tblData[],MATCH(AE$10,tblData[#Headers],0),FALSE),"")</f>
        <v>0.72183397473438882</v>
      </c>
      <c r="AF567" s="7">
        <f ca="1">IFERROR(VLOOKUP($AD567,tblData[],MATCH(AF$10,tblData[#Headers],0),FALSE),"")</f>
        <v>0.69178225718599951</v>
      </c>
      <c r="AG567" s="7">
        <f ca="1">IFERROR(VLOOKUP($AD567,tblData[],MATCH(AG$10,tblData[#Headers],0),FALSE),"")</f>
        <v>0.2802335689137907</v>
      </c>
      <c r="AH567" s="7">
        <f ca="1">IFERROR(VLOOKUP($AD567,tblData[],MATCH(AH$10,tblData[#Headers],0),FALSE),"")</f>
        <v>7.3112062721851254</v>
      </c>
    </row>
    <row r="568" spans="27:34" x14ac:dyDescent="0.25">
      <c r="AA568" s="7">
        <v>558</v>
      </c>
      <c r="AB568" s="7">
        <v>23</v>
      </c>
      <c r="AC568" s="7">
        <f>IF(ISBLANK(AA568),"",MOD(Sheet1!$AA568-1,J)+1)</f>
        <v>8</v>
      </c>
      <c r="AD568" s="7">
        <f t="shared" ca="1" si="12"/>
        <v>132</v>
      </c>
      <c r="AE568" s="7">
        <f ca="1">IFERROR(VLOOKUP($AD568,tblData[],MATCH(AE$10,tblData[#Headers],0),FALSE),"")</f>
        <v>0.89719867428823363</v>
      </c>
      <c r="AF568" s="7">
        <f ca="1">IFERROR(VLOOKUP($AD568,tblData[],MATCH(AF$10,tblData[#Headers],0),FALSE),"")</f>
        <v>0.99542878571230231</v>
      </c>
      <c r="AG568" s="7">
        <f ca="1">IFERROR(VLOOKUP($AD568,tblData[],MATCH(AG$10,tblData[#Headers],0),FALSE),"")</f>
        <v>0.91414442369631932</v>
      </c>
      <c r="AH568" s="7">
        <f ca="1">IFERROR(VLOOKUP($AD568,tblData[],MATCH(AH$10,tblData[#Headers],0),FALSE),"")</f>
        <v>13.36099350586651</v>
      </c>
    </row>
    <row r="569" spans="27:34" x14ac:dyDescent="0.25">
      <c r="AA569" s="7">
        <v>559</v>
      </c>
      <c r="AB569" s="7">
        <v>23</v>
      </c>
      <c r="AC569" s="7">
        <f>IF(ISBLANK(AA569),"",MOD(Sheet1!$AA569-1,J)+1)</f>
        <v>9</v>
      </c>
      <c r="AD569" s="7">
        <f t="shared" ca="1" si="12"/>
        <v>19</v>
      </c>
      <c r="AE569" s="7">
        <f ca="1">IFERROR(VLOOKUP($AD569,tblData[],MATCH(AE$10,tblData[#Headers],0),FALSE),"")</f>
        <v>0.88970455825204475</v>
      </c>
      <c r="AF569" s="7">
        <f ca="1">IFERROR(VLOOKUP($AD569,tblData[],MATCH(AF$10,tblData[#Headers],0),FALSE),"")</f>
        <v>0.18383716545343698</v>
      </c>
      <c r="AG569" s="7">
        <f ca="1">IFERROR(VLOOKUP($AD569,tblData[],MATCH(AG$10,tblData[#Headers],0),FALSE),"")</f>
        <v>0.2529090897971854</v>
      </c>
      <c r="AH569" s="7">
        <f ca="1">IFERROR(VLOOKUP($AD569,tblData[],MATCH(AH$10,tblData[#Headers],0),FALSE),"")</f>
        <v>7.5611800739836932</v>
      </c>
    </row>
    <row r="570" spans="27:34" x14ac:dyDescent="0.25">
      <c r="AA570" s="7">
        <v>560</v>
      </c>
      <c r="AB570" s="7">
        <v>23</v>
      </c>
      <c r="AC570" s="7">
        <f>IF(ISBLANK(AA570),"",MOD(Sheet1!$AA570-1,J)+1)</f>
        <v>10</v>
      </c>
      <c r="AD570" s="7">
        <f t="shared" ca="1" si="12"/>
        <v>4</v>
      </c>
      <c r="AE570" s="7">
        <f ca="1">IFERROR(VLOOKUP($AD570,tblData[],MATCH(AE$10,tblData[#Headers],0),FALSE),"")</f>
        <v>0.62213535940003051</v>
      </c>
      <c r="AF570" s="7">
        <f ca="1">IFERROR(VLOOKUP($AD570,tblData[],MATCH(AF$10,tblData[#Headers],0),FALSE),"")</f>
        <v>0.30956976487534027</v>
      </c>
      <c r="AG570" s="7">
        <f ca="1">IFERROR(VLOOKUP($AD570,tblData[],MATCH(AG$10,tblData[#Headers],0),FALSE),"")</f>
        <v>0.20524504178396685</v>
      </c>
      <c r="AH570" s="7">
        <f ca="1">IFERROR(VLOOKUP($AD570,tblData[],MATCH(AH$10,tblData[#Headers],0),FALSE),"")</f>
        <v>9.4198425958181957</v>
      </c>
    </row>
    <row r="571" spans="27:34" x14ac:dyDescent="0.25">
      <c r="AA571" s="7">
        <v>561</v>
      </c>
      <c r="AB571" s="7">
        <v>23</v>
      </c>
      <c r="AC571" s="7">
        <f>IF(ISBLANK(AA571),"",MOD(Sheet1!$AA571-1,J)+1)</f>
        <v>11</v>
      </c>
      <c r="AD571" s="7">
        <f t="shared" ca="1" si="12"/>
        <v>28</v>
      </c>
      <c r="AE571" s="7">
        <f ca="1">IFERROR(VLOOKUP($AD571,tblData[],MATCH(AE$10,tblData[#Headers],0),FALSE),"")</f>
        <v>6.4292192665393322E-2</v>
      </c>
      <c r="AF571" s="7">
        <f ca="1">IFERROR(VLOOKUP($AD571,tblData[],MATCH(AF$10,tblData[#Headers],0),FALSE),"")</f>
        <v>0.12934321455046549</v>
      </c>
      <c r="AG571" s="7">
        <f ca="1">IFERROR(VLOOKUP($AD571,tblData[],MATCH(AG$10,tblData[#Headers],0),FALSE),"")</f>
        <v>2.5445261242716177E-2</v>
      </c>
      <c r="AH571" s="7">
        <f ca="1">IFERROR(VLOOKUP($AD571,tblData[],MATCH(AH$10,tblData[#Headers],0),FALSE),"")</f>
        <v>1.9754960351878168</v>
      </c>
    </row>
    <row r="572" spans="27:34" x14ac:dyDescent="0.25">
      <c r="AA572" s="7">
        <v>562</v>
      </c>
      <c r="AB572" s="7">
        <v>23</v>
      </c>
      <c r="AC572" s="7">
        <f>IF(ISBLANK(AA572),"",MOD(Sheet1!$AA572-1,J)+1)</f>
        <v>12</v>
      </c>
      <c r="AD572" s="7">
        <f t="shared" ca="1" si="12"/>
        <v>77</v>
      </c>
      <c r="AE572" s="7">
        <f ca="1">IFERROR(VLOOKUP($AD572,tblData[],MATCH(AE$10,tblData[#Headers],0),FALSE),"")</f>
        <v>0.35743644855553469</v>
      </c>
      <c r="AF572" s="7">
        <f ca="1">IFERROR(VLOOKUP($AD572,tblData[],MATCH(AF$10,tblData[#Headers],0),FALSE),"")</f>
        <v>0.96061863170858597</v>
      </c>
      <c r="AG572" s="7">
        <f ca="1">IFERROR(VLOOKUP($AD572,tblData[],MATCH(AG$10,tblData[#Headers],0),FALSE),"")</f>
        <v>0.47224683873663031</v>
      </c>
      <c r="AH572" s="7">
        <f ca="1">IFERROR(VLOOKUP($AD572,tblData[],MATCH(AH$10,tblData[#Headers],0),FALSE),"")</f>
        <v>8.1091429441451588</v>
      </c>
    </row>
    <row r="573" spans="27:34" x14ac:dyDescent="0.25">
      <c r="AA573" s="7">
        <v>563</v>
      </c>
      <c r="AB573" s="7">
        <v>23</v>
      </c>
      <c r="AC573" s="7">
        <f>IF(ISBLANK(AA573),"",MOD(Sheet1!$AA573-1,J)+1)</f>
        <v>13</v>
      </c>
      <c r="AD573" s="7">
        <f t="shared" ca="1" si="12"/>
        <v>111</v>
      </c>
      <c r="AE573" s="7">
        <f ca="1">IFERROR(VLOOKUP($AD573,tblData[],MATCH(AE$10,tblData[#Headers],0),FALSE),"")</f>
        <v>0.83180695427763929</v>
      </c>
      <c r="AF573" s="7">
        <f ca="1">IFERROR(VLOOKUP($AD573,tblData[],MATCH(AF$10,tblData[#Headers],0),FALSE),"")</f>
        <v>0.68842245905051858</v>
      </c>
      <c r="AG573" s="7">
        <f ca="1">IFERROR(VLOOKUP($AD573,tblData[],MATCH(AG$10,tblData[#Headers],0),FALSE),"")</f>
        <v>0.19585695598531661</v>
      </c>
      <c r="AH573" s="7">
        <f ca="1">IFERROR(VLOOKUP($AD573,tblData[],MATCH(AH$10,tblData[#Headers],0),FALSE),"")</f>
        <v>7.0698006376212001</v>
      </c>
    </row>
    <row r="574" spans="27:34" x14ac:dyDescent="0.25">
      <c r="AA574" s="7">
        <v>564</v>
      </c>
      <c r="AB574" s="7">
        <v>23</v>
      </c>
      <c r="AC574" s="7">
        <f>IF(ISBLANK(AA574),"",MOD(Sheet1!$AA574-1,J)+1)</f>
        <v>14</v>
      </c>
      <c r="AD574" s="7">
        <f t="shared" ca="1" si="12"/>
        <v>98</v>
      </c>
      <c r="AE574" s="7">
        <f ca="1">IFERROR(VLOOKUP($AD574,tblData[],MATCH(AE$10,tblData[#Headers],0),FALSE),"")</f>
        <v>6.418179894683107E-2</v>
      </c>
      <c r="AF574" s="7">
        <f ca="1">IFERROR(VLOOKUP($AD574,tblData[],MATCH(AF$10,tblData[#Headers],0),FALSE),"")</f>
        <v>0.97715275429366411</v>
      </c>
      <c r="AG574" s="7">
        <f ca="1">IFERROR(VLOOKUP($AD574,tblData[],MATCH(AG$10,tblData[#Headers],0),FALSE),"")</f>
        <v>0.80022754831641385</v>
      </c>
      <c r="AH574" s="7">
        <f ca="1">IFERROR(VLOOKUP($AD574,tblData[],MATCH(AH$10,tblData[#Headers],0),FALSE),"")</f>
        <v>8.7344695442322902</v>
      </c>
    </row>
    <row r="575" spans="27:34" x14ac:dyDescent="0.25">
      <c r="AA575" s="7">
        <v>565</v>
      </c>
      <c r="AB575" s="7">
        <v>23</v>
      </c>
      <c r="AC575" s="7">
        <f>IF(ISBLANK(AA575),"",MOD(Sheet1!$AA575-1,J)+1)</f>
        <v>15</v>
      </c>
      <c r="AD575" s="7">
        <f t="shared" ca="1" si="12"/>
        <v>120</v>
      </c>
      <c r="AE575" s="7">
        <f ca="1">IFERROR(VLOOKUP($AD575,tblData[],MATCH(AE$10,tblData[#Headers],0),FALSE),"")</f>
        <v>0.52670711673149961</v>
      </c>
      <c r="AF575" s="7">
        <f ca="1">IFERROR(VLOOKUP($AD575,tblData[],MATCH(AF$10,tblData[#Headers],0),FALSE),"")</f>
        <v>0.88837734205462182</v>
      </c>
      <c r="AG575" s="7">
        <f ca="1">IFERROR(VLOOKUP($AD575,tblData[],MATCH(AG$10,tblData[#Headers],0),FALSE),"")</f>
        <v>0.45278217993400238</v>
      </c>
      <c r="AH575" s="7">
        <f ca="1">IFERROR(VLOOKUP($AD575,tblData[],MATCH(AH$10,tblData[#Headers],0),FALSE),"")</f>
        <v>7.9927286100997543</v>
      </c>
    </row>
    <row r="576" spans="27:34" x14ac:dyDescent="0.25">
      <c r="AA576" s="7">
        <v>566</v>
      </c>
      <c r="AB576" s="7">
        <v>23</v>
      </c>
      <c r="AC576" s="7">
        <f>IF(ISBLANK(AA576),"",MOD(Sheet1!$AA576-1,J)+1)</f>
        <v>16</v>
      </c>
      <c r="AD576" s="7">
        <f t="shared" ca="1" si="12"/>
        <v>76</v>
      </c>
      <c r="AE576" s="7">
        <f ca="1">IFERROR(VLOOKUP($AD576,tblData[],MATCH(AE$10,tblData[#Headers],0),FALSE),"")</f>
        <v>0.99749763692243676</v>
      </c>
      <c r="AF576" s="7">
        <f ca="1">IFERROR(VLOOKUP($AD576,tblData[],MATCH(AF$10,tblData[#Headers],0),FALSE),"")</f>
        <v>0.50459624858960561</v>
      </c>
      <c r="AG576" s="7">
        <f ca="1">IFERROR(VLOOKUP($AD576,tblData[],MATCH(AG$10,tblData[#Headers],0),FALSE),"")</f>
        <v>0.4899987149044952</v>
      </c>
      <c r="AH576" s="7">
        <f ca="1">IFERROR(VLOOKUP($AD576,tblData[],MATCH(AH$10,tblData[#Headers],0),FALSE),"")</f>
        <v>8.9772892014098424</v>
      </c>
    </row>
    <row r="577" spans="27:34" x14ac:dyDescent="0.25">
      <c r="AA577" s="7">
        <v>567</v>
      </c>
      <c r="AB577" s="7">
        <v>23</v>
      </c>
      <c r="AC577" s="7">
        <f>IF(ISBLANK(AA577),"",MOD(Sheet1!$AA577-1,J)+1)</f>
        <v>17</v>
      </c>
      <c r="AD577" s="7">
        <f t="shared" ca="1" si="12"/>
        <v>162</v>
      </c>
      <c r="AE577" s="7">
        <f ca="1">IFERROR(VLOOKUP($AD577,tblData[],MATCH(AE$10,tblData[#Headers],0),FALSE),"")</f>
        <v>0.51163535410125727</v>
      </c>
      <c r="AF577" s="7">
        <f ca="1">IFERROR(VLOOKUP($AD577,tblData[],MATCH(AF$10,tblData[#Headers],0),FALSE),"")</f>
        <v>0.6232289755741327</v>
      </c>
      <c r="AG577" s="7">
        <f ca="1">IFERROR(VLOOKUP($AD577,tblData[],MATCH(AG$10,tblData[#Headers],0),FALSE),"")</f>
        <v>0.72976027674968758</v>
      </c>
      <c r="AH577" s="7">
        <f ca="1">IFERROR(VLOOKUP($AD577,tblData[],MATCH(AH$10,tblData[#Headers],0),FALSE),"")</f>
        <v>9.317279663732208</v>
      </c>
    </row>
    <row r="578" spans="27:34" x14ac:dyDescent="0.25">
      <c r="AA578" s="7">
        <v>568</v>
      </c>
      <c r="AB578" s="7">
        <v>23</v>
      </c>
      <c r="AC578" s="7">
        <f>IF(ISBLANK(AA578),"",MOD(Sheet1!$AA578-1,J)+1)</f>
        <v>18</v>
      </c>
      <c r="AD578" s="7">
        <f t="shared" ca="1" si="12"/>
        <v>193</v>
      </c>
      <c r="AE578" s="7">
        <f ca="1">IFERROR(VLOOKUP($AD578,tblData[],MATCH(AE$10,tblData[#Headers],0),FALSE),"")</f>
        <v>0.82667199700596827</v>
      </c>
      <c r="AF578" s="7">
        <f ca="1">IFERROR(VLOOKUP($AD578,tblData[],MATCH(AF$10,tblData[#Headers],0),FALSE),"")</f>
        <v>0.49067825054908154</v>
      </c>
      <c r="AG578" s="7">
        <f ca="1">IFERROR(VLOOKUP($AD578,tblData[],MATCH(AG$10,tblData[#Headers],0),FALSE),"")</f>
        <v>0.24194069589447464</v>
      </c>
      <c r="AH578" s="7">
        <f ca="1">IFERROR(VLOOKUP($AD578,tblData[],MATCH(AH$10,tblData[#Headers],0),FALSE),"")</f>
        <v>9.1978893257689016</v>
      </c>
    </row>
    <row r="579" spans="27:34" x14ac:dyDescent="0.25">
      <c r="AA579" s="7">
        <v>569</v>
      </c>
      <c r="AB579" s="7">
        <v>23</v>
      </c>
      <c r="AC579" s="7">
        <f>IF(ISBLANK(AA579),"",MOD(Sheet1!$AA579-1,J)+1)</f>
        <v>19</v>
      </c>
      <c r="AD579" s="7">
        <f t="shared" ca="1" si="12"/>
        <v>73</v>
      </c>
      <c r="AE579" s="7">
        <f ca="1">IFERROR(VLOOKUP($AD579,tblData[],MATCH(AE$10,tblData[#Headers],0),FALSE),"")</f>
        <v>0.67262227033421618</v>
      </c>
      <c r="AF579" s="7">
        <f ca="1">IFERROR(VLOOKUP($AD579,tblData[],MATCH(AF$10,tblData[#Headers],0),FALSE),"")</f>
        <v>1.9513897521467038E-3</v>
      </c>
      <c r="AG579" s="7">
        <f ca="1">IFERROR(VLOOKUP($AD579,tblData[],MATCH(AG$10,tblData[#Headers],0),FALSE),"")</f>
        <v>1.0069161930065129E-2</v>
      </c>
      <c r="AH579" s="7">
        <f ca="1">IFERROR(VLOOKUP($AD579,tblData[],MATCH(AH$10,tblData[#Headers],0),FALSE),"")</f>
        <v>3.604059833839762</v>
      </c>
    </row>
    <row r="580" spans="27:34" x14ac:dyDescent="0.25">
      <c r="AA580" s="7">
        <v>570</v>
      </c>
      <c r="AB580" s="7">
        <v>23</v>
      </c>
      <c r="AC580" s="7">
        <f>IF(ISBLANK(AA580),"",MOD(Sheet1!$AA580-1,J)+1)</f>
        <v>20</v>
      </c>
      <c r="AD580" s="7">
        <f t="shared" ca="1" si="12"/>
        <v>155</v>
      </c>
      <c r="AE580" s="7">
        <f ca="1">IFERROR(VLOOKUP($AD580,tblData[],MATCH(AE$10,tblData[#Headers],0),FALSE),"")</f>
        <v>0.53581228386644819</v>
      </c>
      <c r="AF580" s="7">
        <f ca="1">IFERROR(VLOOKUP($AD580,tblData[],MATCH(AF$10,tblData[#Headers],0),FALSE),"")</f>
        <v>0.70332690125710695</v>
      </c>
      <c r="AG580" s="7">
        <f ca="1">IFERROR(VLOOKUP($AD580,tblData[],MATCH(AG$10,tblData[#Headers],0),FALSE),"")</f>
        <v>0.88468184145137285</v>
      </c>
      <c r="AH580" s="7">
        <f ca="1">IFERROR(VLOOKUP($AD580,tblData[],MATCH(AH$10,tblData[#Headers],0),FALSE),"")</f>
        <v>11.405096567229158</v>
      </c>
    </row>
    <row r="581" spans="27:34" x14ac:dyDescent="0.25">
      <c r="AA581" s="7">
        <v>571</v>
      </c>
      <c r="AB581" s="7">
        <v>23</v>
      </c>
      <c r="AC581" s="7">
        <f>IF(ISBLANK(AA581),"",MOD(Sheet1!$AA581-1,J)+1)</f>
        <v>21</v>
      </c>
      <c r="AD581" s="7">
        <f t="shared" ca="1" si="12"/>
        <v>155</v>
      </c>
      <c r="AE581" s="7">
        <f ca="1">IFERROR(VLOOKUP($AD581,tblData[],MATCH(AE$10,tblData[#Headers],0),FALSE),"")</f>
        <v>0.53581228386644819</v>
      </c>
      <c r="AF581" s="7">
        <f ca="1">IFERROR(VLOOKUP($AD581,tblData[],MATCH(AF$10,tblData[#Headers],0),FALSE),"")</f>
        <v>0.70332690125710695</v>
      </c>
      <c r="AG581" s="7">
        <f ca="1">IFERROR(VLOOKUP($AD581,tblData[],MATCH(AG$10,tblData[#Headers],0),FALSE),"")</f>
        <v>0.88468184145137285</v>
      </c>
      <c r="AH581" s="7">
        <f ca="1">IFERROR(VLOOKUP($AD581,tblData[],MATCH(AH$10,tblData[#Headers],0),FALSE),"")</f>
        <v>11.405096567229158</v>
      </c>
    </row>
    <row r="582" spans="27:34" x14ac:dyDescent="0.25">
      <c r="AA582" s="7">
        <v>572</v>
      </c>
      <c r="AB582" s="7">
        <v>23</v>
      </c>
      <c r="AC582" s="7">
        <f>IF(ISBLANK(AA582),"",MOD(Sheet1!$AA582-1,J)+1)</f>
        <v>22</v>
      </c>
      <c r="AD582" s="7">
        <f t="shared" ca="1" si="12"/>
        <v>190</v>
      </c>
      <c r="AE582" s="7">
        <f ca="1">IFERROR(VLOOKUP($AD582,tblData[],MATCH(AE$10,tblData[#Headers],0),FALSE),"")</f>
        <v>3.9594069426743039E-2</v>
      </c>
      <c r="AF582" s="7">
        <f ca="1">IFERROR(VLOOKUP($AD582,tblData[],MATCH(AF$10,tblData[#Headers],0),FALSE),"")</f>
        <v>0.71605909640673748</v>
      </c>
      <c r="AG582" s="7">
        <f ca="1">IFERROR(VLOOKUP($AD582,tblData[],MATCH(AG$10,tblData[#Headers],0),FALSE),"")</f>
        <v>0.98607208131794077</v>
      </c>
      <c r="AH582" s="7">
        <f ca="1">IFERROR(VLOOKUP($AD582,tblData[],MATCH(AH$10,tblData[#Headers],0),FALSE),"")</f>
        <v>9.48119031000898</v>
      </c>
    </row>
    <row r="583" spans="27:34" x14ac:dyDescent="0.25">
      <c r="AA583" s="7">
        <v>573</v>
      </c>
      <c r="AB583" s="7">
        <v>23</v>
      </c>
      <c r="AC583" s="7">
        <f>IF(ISBLANK(AA583),"",MOD(Sheet1!$AA583-1,J)+1)</f>
        <v>23</v>
      </c>
      <c r="AD583" s="7">
        <f t="shared" ca="1" si="12"/>
        <v>146</v>
      </c>
      <c r="AE583" s="7">
        <f ca="1">IFERROR(VLOOKUP($AD583,tblData[],MATCH(AE$10,tblData[#Headers],0),FALSE),"")</f>
        <v>0.87841367440417473</v>
      </c>
      <c r="AF583" s="7">
        <f ca="1">IFERROR(VLOOKUP($AD583,tblData[],MATCH(AF$10,tblData[#Headers],0),FALSE),"")</f>
        <v>0.5205023720617149</v>
      </c>
      <c r="AG583" s="7">
        <f ca="1">IFERROR(VLOOKUP($AD583,tblData[],MATCH(AG$10,tblData[#Headers],0),FALSE),"")</f>
        <v>0.76547720175052114</v>
      </c>
      <c r="AH583" s="7">
        <f ca="1">IFERROR(VLOOKUP($AD583,tblData[],MATCH(AH$10,tblData[#Headers],0),FALSE),"")</f>
        <v>9.0768928906865014</v>
      </c>
    </row>
    <row r="584" spans="27:34" x14ac:dyDescent="0.25">
      <c r="AA584" s="7">
        <v>574</v>
      </c>
      <c r="AB584" s="7">
        <v>23</v>
      </c>
      <c r="AC584" s="7">
        <f>IF(ISBLANK(AA584),"",MOD(Sheet1!$AA584-1,J)+1)</f>
        <v>24</v>
      </c>
      <c r="AD584" s="7">
        <f t="shared" ca="1" si="12"/>
        <v>98</v>
      </c>
      <c r="AE584" s="7">
        <f ca="1">IFERROR(VLOOKUP($AD584,tblData[],MATCH(AE$10,tblData[#Headers],0),FALSE),"")</f>
        <v>6.418179894683107E-2</v>
      </c>
      <c r="AF584" s="7">
        <f ca="1">IFERROR(VLOOKUP($AD584,tblData[],MATCH(AF$10,tblData[#Headers],0),FALSE),"")</f>
        <v>0.97715275429366411</v>
      </c>
      <c r="AG584" s="7">
        <f ca="1">IFERROR(VLOOKUP($AD584,tblData[],MATCH(AG$10,tblData[#Headers],0),FALSE),"")</f>
        <v>0.80022754831641385</v>
      </c>
      <c r="AH584" s="7">
        <f ca="1">IFERROR(VLOOKUP($AD584,tblData[],MATCH(AH$10,tblData[#Headers],0),FALSE),"")</f>
        <v>8.7344695442322902</v>
      </c>
    </row>
    <row r="585" spans="27:34" x14ac:dyDescent="0.25">
      <c r="AA585" s="7">
        <v>575</v>
      </c>
      <c r="AB585" s="7">
        <v>23</v>
      </c>
      <c r="AC585" s="7">
        <f>IF(ISBLANK(AA585),"",MOD(Sheet1!$AA585-1,J)+1)</f>
        <v>25</v>
      </c>
      <c r="AD585" s="7">
        <f t="shared" ca="1" si="12"/>
        <v>152</v>
      </c>
      <c r="AE585" s="7">
        <f ca="1">IFERROR(VLOOKUP($AD585,tblData[],MATCH(AE$10,tblData[#Headers],0),FALSE),"")</f>
        <v>0.82279071384989833</v>
      </c>
      <c r="AF585" s="7">
        <f ca="1">IFERROR(VLOOKUP($AD585,tblData[],MATCH(AF$10,tblData[#Headers],0),FALSE),"")</f>
        <v>0.15607252701617391</v>
      </c>
      <c r="AG585" s="7">
        <f ca="1">IFERROR(VLOOKUP($AD585,tblData[],MATCH(AG$10,tblData[#Headers],0),FALSE),"")</f>
        <v>0.11666212434617118</v>
      </c>
      <c r="AH585" s="7">
        <f ca="1">IFERROR(VLOOKUP($AD585,tblData[],MATCH(AH$10,tblData[#Headers],0),FALSE),"")</f>
        <v>7.7708703651761555</v>
      </c>
    </row>
    <row r="586" spans="27:34" x14ac:dyDescent="0.25">
      <c r="AA586" s="7">
        <v>576</v>
      </c>
      <c r="AB586" s="7">
        <v>24</v>
      </c>
      <c r="AC586" s="7">
        <f>IF(ISBLANK(AA586),"",MOD(Sheet1!$AA586-1,J)+1)</f>
        <v>1</v>
      </c>
      <c r="AD586" s="7">
        <f t="shared" ca="1" si="12"/>
        <v>183</v>
      </c>
      <c r="AE586" s="7">
        <f ca="1">IFERROR(VLOOKUP($AD586,tblData[],MATCH(AE$10,tblData[#Headers],0),FALSE),"")</f>
        <v>0.1579859935239557</v>
      </c>
      <c r="AF586" s="7">
        <f ca="1">IFERROR(VLOOKUP($AD586,tblData[],MATCH(AF$10,tblData[#Headers],0),FALSE),"")</f>
        <v>0.75431364267481238</v>
      </c>
      <c r="AG586" s="7">
        <f ca="1">IFERROR(VLOOKUP($AD586,tblData[],MATCH(AG$10,tblData[#Headers],0),FALSE),"")</f>
        <v>0.24950175049463486</v>
      </c>
      <c r="AH586" s="7">
        <f ca="1">IFERROR(VLOOKUP($AD586,tblData[],MATCH(AH$10,tblData[#Headers],0),FALSE),"")</f>
        <v>5.6972564146891349</v>
      </c>
    </row>
    <row r="587" spans="27:34" x14ac:dyDescent="0.25">
      <c r="AA587" s="7">
        <v>577</v>
      </c>
      <c r="AB587" s="7">
        <v>24</v>
      </c>
      <c r="AC587" s="7">
        <f>IF(ISBLANK(AA587),"",MOD(Sheet1!$AA587-1,J)+1)</f>
        <v>2</v>
      </c>
      <c r="AD587" s="7">
        <f t="shared" ca="1" si="12"/>
        <v>162</v>
      </c>
      <c r="AE587" s="7">
        <f ca="1">IFERROR(VLOOKUP($AD587,tblData[],MATCH(AE$10,tblData[#Headers],0),FALSE),"")</f>
        <v>0.51163535410125727</v>
      </c>
      <c r="AF587" s="7">
        <f ca="1">IFERROR(VLOOKUP($AD587,tblData[],MATCH(AF$10,tblData[#Headers],0),FALSE),"")</f>
        <v>0.6232289755741327</v>
      </c>
      <c r="AG587" s="7">
        <f ca="1">IFERROR(VLOOKUP($AD587,tblData[],MATCH(AG$10,tblData[#Headers],0),FALSE),"")</f>
        <v>0.72976027674968758</v>
      </c>
      <c r="AH587" s="7">
        <f ca="1">IFERROR(VLOOKUP($AD587,tblData[],MATCH(AH$10,tblData[#Headers],0),FALSE),"")</f>
        <v>9.317279663732208</v>
      </c>
    </row>
    <row r="588" spans="27:34" x14ac:dyDescent="0.25">
      <c r="AA588" s="7">
        <v>578</v>
      </c>
      <c r="AB588" s="7">
        <v>24</v>
      </c>
      <c r="AC588" s="7">
        <f>IF(ISBLANK(AA588),"",MOD(Sheet1!$AA588-1,J)+1)</f>
        <v>3</v>
      </c>
      <c r="AD588" s="7">
        <f t="shared" ca="1" si="12"/>
        <v>62</v>
      </c>
      <c r="AE588" s="7">
        <f ca="1">IFERROR(VLOOKUP($AD588,tblData[],MATCH(AE$10,tblData[#Headers],0),FALSE),"")</f>
        <v>0.93998484621519485</v>
      </c>
      <c r="AF588" s="7">
        <f ca="1">IFERROR(VLOOKUP($AD588,tblData[],MATCH(AF$10,tblData[#Headers],0),FALSE),"")</f>
        <v>0.68955098938235648</v>
      </c>
      <c r="AG588" s="7">
        <f ca="1">IFERROR(VLOOKUP($AD588,tblData[],MATCH(AG$10,tblData[#Headers],0),FALSE),"")</f>
        <v>0.46236256776472195</v>
      </c>
      <c r="AH588" s="7">
        <f ca="1">IFERROR(VLOOKUP($AD588,tblData[],MATCH(AH$10,tblData[#Headers],0),FALSE),"")</f>
        <v>10.328142660607618</v>
      </c>
    </row>
    <row r="589" spans="27:34" x14ac:dyDescent="0.25">
      <c r="AA589" s="7">
        <v>579</v>
      </c>
      <c r="AB589" s="7">
        <v>24</v>
      </c>
      <c r="AC589" s="7">
        <f>IF(ISBLANK(AA589),"",MOD(Sheet1!$AA589-1,J)+1)</f>
        <v>4</v>
      </c>
      <c r="AD589" s="7">
        <f t="shared" ref="AD589:AD652" ca="1" si="13">IF(ISBLANK(AA589),"",RANDBETWEEN(1,N))</f>
        <v>54</v>
      </c>
      <c r="AE589" s="7">
        <f ca="1">IFERROR(VLOOKUP($AD589,tblData[],MATCH(AE$10,tblData[#Headers],0),FALSE),"")</f>
        <v>0.13309502397952511</v>
      </c>
      <c r="AF589" s="7">
        <f ca="1">IFERROR(VLOOKUP($AD589,tblData[],MATCH(AF$10,tblData[#Headers],0),FALSE),"")</f>
        <v>0.50871916081591684</v>
      </c>
      <c r="AG589" s="7">
        <f ca="1">IFERROR(VLOOKUP($AD589,tblData[],MATCH(AG$10,tblData[#Headers],0),FALSE),"")</f>
        <v>0.41467291523722449</v>
      </c>
      <c r="AH589" s="7">
        <f ca="1">IFERROR(VLOOKUP($AD589,tblData[],MATCH(AH$10,tblData[#Headers],0),FALSE),"")</f>
        <v>5.8540593660725859</v>
      </c>
    </row>
    <row r="590" spans="27:34" x14ac:dyDescent="0.25">
      <c r="AA590" s="7">
        <v>580</v>
      </c>
      <c r="AB590" s="7">
        <v>24</v>
      </c>
      <c r="AC590" s="7">
        <f>IF(ISBLANK(AA590),"",MOD(Sheet1!$AA590-1,J)+1)</f>
        <v>5</v>
      </c>
      <c r="AD590" s="7">
        <f t="shared" ca="1" si="13"/>
        <v>84</v>
      </c>
      <c r="AE590" s="7">
        <f ca="1">IFERROR(VLOOKUP($AD590,tblData[],MATCH(AE$10,tblData[#Headers],0),FALSE),"")</f>
        <v>0.61599365938818884</v>
      </c>
      <c r="AF590" s="7">
        <f ca="1">IFERROR(VLOOKUP($AD590,tblData[],MATCH(AF$10,tblData[#Headers],0),FALSE),"")</f>
        <v>0.23748489973958631</v>
      </c>
      <c r="AG590" s="7">
        <f ca="1">IFERROR(VLOOKUP($AD590,tblData[],MATCH(AG$10,tblData[#Headers],0),FALSE),"")</f>
        <v>0.94827994260151527</v>
      </c>
      <c r="AH590" s="7">
        <f ca="1">IFERROR(VLOOKUP($AD590,tblData[],MATCH(AH$10,tblData[#Headers],0),FALSE),"")</f>
        <v>8.1858737938150732</v>
      </c>
    </row>
    <row r="591" spans="27:34" x14ac:dyDescent="0.25">
      <c r="AA591" s="7">
        <v>581</v>
      </c>
      <c r="AB591" s="7">
        <v>24</v>
      </c>
      <c r="AC591" s="7">
        <f>IF(ISBLANK(AA591),"",MOD(Sheet1!$AA591-1,J)+1)</f>
        <v>6</v>
      </c>
      <c r="AD591" s="7">
        <f t="shared" ca="1" si="13"/>
        <v>108</v>
      </c>
      <c r="AE591" s="7">
        <f ca="1">IFERROR(VLOOKUP($AD591,tblData[],MATCH(AE$10,tblData[#Headers],0),FALSE),"")</f>
        <v>0.33513570812127669</v>
      </c>
      <c r="AF591" s="7">
        <f ca="1">IFERROR(VLOOKUP($AD591,tblData[],MATCH(AF$10,tblData[#Headers],0),FALSE),"")</f>
        <v>0.65777116715327244</v>
      </c>
      <c r="AG591" s="7">
        <f ca="1">IFERROR(VLOOKUP($AD591,tblData[],MATCH(AG$10,tblData[#Headers],0),FALSE),"")</f>
        <v>0.99099542312481137</v>
      </c>
      <c r="AH591" s="7">
        <f ca="1">IFERROR(VLOOKUP($AD591,tblData[],MATCH(AH$10,tblData[#Headers],0),FALSE),"")</f>
        <v>9.5185905162959337</v>
      </c>
    </row>
    <row r="592" spans="27:34" x14ac:dyDescent="0.25">
      <c r="AA592" s="7">
        <v>582</v>
      </c>
      <c r="AB592" s="7">
        <v>24</v>
      </c>
      <c r="AC592" s="7">
        <f>IF(ISBLANK(AA592),"",MOD(Sheet1!$AA592-1,J)+1)</f>
        <v>7</v>
      </c>
      <c r="AD592" s="7">
        <f t="shared" ca="1" si="13"/>
        <v>108</v>
      </c>
      <c r="AE592" s="7">
        <f ca="1">IFERROR(VLOOKUP($AD592,tblData[],MATCH(AE$10,tblData[#Headers],0),FALSE),"")</f>
        <v>0.33513570812127669</v>
      </c>
      <c r="AF592" s="7">
        <f ca="1">IFERROR(VLOOKUP($AD592,tblData[],MATCH(AF$10,tblData[#Headers],0),FALSE),"")</f>
        <v>0.65777116715327244</v>
      </c>
      <c r="AG592" s="7">
        <f ca="1">IFERROR(VLOOKUP($AD592,tblData[],MATCH(AG$10,tblData[#Headers],0),FALSE),"")</f>
        <v>0.99099542312481137</v>
      </c>
      <c r="AH592" s="7">
        <f ca="1">IFERROR(VLOOKUP($AD592,tblData[],MATCH(AH$10,tblData[#Headers],0),FALSE),"")</f>
        <v>9.5185905162959337</v>
      </c>
    </row>
    <row r="593" spans="27:34" x14ac:dyDescent="0.25">
      <c r="AA593" s="7">
        <v>583</v>
      </c>
      <c r="AB593" s="7">
        <v>24</v>
      </c>
      <c r="AC593" s="7">
        <f>IF(ISBLANK(AA593),"",MOD(Sheet1!$AA593-1,J)+1)</f>
        <v>8</v>
      </c>
      <c r="AD593" s="7">
        <f t="shared" ca="1" si="13"/>
        <v>165</v>
      </c>
      <c r="AE593" s="7">
        <f ca="1">IFERROR(VLOOKUP($AD593,tblData[],MATCH(AE$10,tblData[#Headers],0),FALSE),"")</f>
        <v>0.4560556570295824</v>
      </c>
      <c r="AF593" s="7">
        <f ca="1">IFERROR(VLOOKUP($AD593,tblData[],MATCH(AF$10,tblData[#Headers],0),FALSE),"")</f>
        <v>0.84664476561944257</v>
      </c>
      <c r="AG593" s="7">
        <f ca="1">IFERROR(VLOOKUP($AD593,tblData[],MATCH(AG$10,tblData[#Headers],0),FALSE),"")</f>
        <v>0.62977479944892734</v>
      </c>
      <c r="AH593" s="7">
        <f ca="1">IFERROR(VLOOKUP($AD593,tblData[],MATCH(AH$10,tblData[#Headers],0),FALSE),"")</f>
        <v>10.922558140651898</v>
      </c>
    </row>
    <row r="594" spans="27:34" x14ac:dyDescent="0.25">
      <c r="AA594" s="7">
        <v>584</v>
      </c>
      <c r="AB594" s="7">
        <v>24</v>
      </c>
      <c r="AC594" s="7">
        <f>IF(ISBLANK(AA594),"",MOD(Sheet1!$AA594-1,J)+1)</f>
        <v>9</v>
      </c>
      <c r="AD594" s="7">
        <f t="shared" ca="1" si="13"/>
        <v>168</v>
      </c>
      <c r="AE594" s="7">
        <f ca="1">IFERROR(VLOOKUP($AD594,tblData[],MATCH(AE$10,tblData[#Headers],0),FALSE),"")</f>
        <v>0.6647782410257862</v>
      </c>
      <c r="AF594" s="7">
        <f ca="1">IFERROR(VLOOKUP($AD594,tblData[],MATCH(AF$10,tblData[#Headers],0),FALSE),"")</f>
        <v>8.4952527485006923E-2</v>
      </c>
      <c r="AG594" s="7">
        <f ca="1">IFERROR(VLOOKUP($AD594,tblData[],MATCH(AG$10,tblData[#Headers],0),FALSE),"")</f>
        <v>0.19255811101680875</v>
      </c>
      <c r="AH594" s="7">
        <f ca="1">IFERROR(VLOOKUP($AD594,tblData[],MATCH(AH$10,tblData[#Headers],0),FALSE),"")</f>
        <v>11.91256925350234</v>
      </c>
    </row>
    <row r="595" spans="27:34" x14ac:dyDescent="0.25">
      <c r="AA595" s="7">
        <v>585</v>
      </c>
      <c r="AB595" s="7">
        <v>24</v>
      </c>
      <c r="AC595" s="7">
        <f>IF(ISBLANK(AA595),"",MOD(Sheet1!$AA595-1,J)+1)</f>
        <v>10</v>
      </c>
      <c r="AD595" s="7">
        <f t="shared" ca="1" si="13"/>
        <v>183</v>
      </c>
      <c r="AE595" s="7">
        <f ca="1">IFERROR(VLOOKUP($AD595,tblData[],MATCH(AE$10,tblData[#Headers],0),FALSE),"")</f>
        <v>0.1579859935239557</v>
      </c>
      <c r="AF595" s="7">
        <f ca="1">IFERROR(VLOOKUP($AD595,tblData[],MATCH(AF$10,tblData[#Headers],0),FALSE),"")</f>
        <v>0.75431364267481238</v>
      </c>
      <c r="AG595" s="7">
        <f ca="1">IFERROR(VLOOKUP($AD595,tblData[],MATCH(AG$10,tblData[#Headers],0),FALSE),"")</f>
        <v>0.24950175049463486</v>
      </c>
      <c r="AH595" s="7">
        <f ca="1">IFERROR(VLOOKUP($AD595,tblData[],MATCH(AH$10,tblData[#Headers],0),FALSE),"")</f>
        <v>5.6972564146891349</v>
      </c>
    </row>
    <row r="596" spans="27:34" x14ac:dyDescent="0.25">
      <c r="AA596" s="7">
        <v>586</v>
      </c>
      <c r="AB596" s="7">
        <v>24</v>
      </c>
      <c r="AC596" s="7">
        <f>IF(ISBLANK(AA596),"",MOD(Sheet1!$AA596-1,J)+1)</f>
        <v>11</v>
      </c>
      <c r="AD596" s="7">
        <f t="shared" ca="1" si="13"/>
        <v>5</v>
      </c>
      <c r="AE596" s="7">
        <f ca="1">IFERROR(VLOOKUP($AD596,tblData[],MATCH(AE$10,tblData[#Headers],0),FALSE),"")</f>
        <v>0.65361911767340897</v>
      </c>
      <c r="AF596" s="7">
        <f ca="1">IFERROR(VLOOKUP($AD596,tblData[],MATCH(AF$10,tblData[#Headers],0),FALSE),"")</f>
        <v>0.19570524617640073</v>
      </c>
      <c r="AG596" s="7">
        <f ca="1">IFERROR(VLOOKUP($AD596,tblData[],MATCH(AG$10,tblData[#Headers],0),FALSE),"")</f>
        <v>1.2018686181704208E-2</v>
      </c>
      <c r="AH596" s="7">
        <f ca="1">IFERROR(VLOOKUP($AD596,tblData[],MATCH(AH$10,tblData[#Headers],0),FALSE),"")</f>
        <v>10.521450667422421</v>
      </c>
    </row>
    <row r="597" spans="27:34" x14ac:dyDescent="0.25">
      <c r="AA597" s="7">
        <v>587</v>
      </c>
      <c r="AB597" s="7">
        <v>24</v>
      </c>
      <c r="AC597" s="7">
        <f>IF(ISBLANK(AA597),"",MOD(Sheet1!$AA597-1,J)+1)</f>
        <v>12</v>
      </c>
      <c r="AD597" s="7">
        <f t="shared" ca="1" si="13"/>
        <v>52</v>
      </c>
      <c r="AE597" s="7">
        <f ca="1">IFERROR(VLOOKUP($AD597,tblData[],MATCH(AE$10,tblData[#Headers],0),FALSE),"")</f>
        <v>8.6415305206655191E-4</v>
      </c>
      <c r="AF597" s="7">
        <f ca="1">IFERROR(VLOOKUP($AD597,tblData[],MATCH(AF$10,tblData[#Headers],0),FALSE),"")</f>
        <v>0.41875301328654257</v>
      </c>
      <c r="AG597" s="7">
        <f ca="1">IFERROR(VLOOKUP($AD597,tblData[],MATCH(AG$10,tblData[#Headers],0),FALSE),"")</f>
        <v>0.12964407239213616</v>
      </c>
      <c r="AH597" s="7">
        <f ca="1">IFERROR(VLOOKUP($AD597,tblData[],MATCH(AH$10,tblData[#Headers],0),FALSE),"")</f>
        <v>3.705738733876065</v>
      </c>
    </row>
    <row r="598" spans="27:34" x14ac:dyDescent="0.25">
      <c r="AA598" s="7">
        <v>588</v>
      </c>
      <c r="AB598" s="7">
        <v>24</v>
      </c>
      <c r="AC598" s="7">
        <f>IF(ISBLANK(AA598),"",MOD(Sheet1!$AA598-1,J)+1)</f>
        <v>13</v>
      </c>
      <c r="AD598" s="7">
        <f t="shared" ca="1" si="13"/>
        <v>128</v>
      </c>
      <c r="AE598" s="7">
        <f ca="1">IFERROR(VLOOKUP($AD598,tblData[],MATCH(AE$10,tblData[#Headers],0),FALSE),"")</f>
        <v>0.72984466063416575</v>
      </c>
      <c r="AF598" s="7">
        <f ca="1">IFERROR(VLOOKUP($AD598,tblData[],MATCH(AF$10,tblData[#Headers],0),FALSE),"")</f>
        <v>0.86174287538990124</v>
      </c>
      <c r="AG598" s="7">
        <f ca="1">IFERROR(VLOOKUP($AD598,tblData[],MATCH(AG$10,tblData[#Headers],0),FALSE),"")</f>
        <v>0.81434270480956772</v>
      </c>
      <c r="AH598" s="7">
        <f ca="1">IFERROR(VLOOKUP($AD598,tblData[],MATCH(AH$10,tblData[#Headers],0),FALSE),"")</f>
        <v>11.689218317058199</v>
      </c>
    </row>
    <row r="599" spans="27:34" x14ac:dyDescent="0.25">
      <c r="AA599" s="7">
        <v>589</v>
      </c>
      <c r="AB599" s="7">
        <v>24</v>
      </c>
      <c r="AC599" s="7">
        <f>IF(ISBLANK(AA599),"",MOD(Sheet1!$AA599-1,J)+1)</f>
        <v>14</v>
      </c>
      <c r="AD599" s="7">
        <f t="shared" ca="1" si="13"/>
        <v>161</v>
      </c>
      <c r="AE599" s="7">
        <f ca="1">IFERROR(VLOOKUP($AD599,tblData[],MATCH(AE$10,tblData[#Headers],0),FALSE),"")</f>
        <v>0.19763690824720881</v>
      </c>
      <c r="AF599" s="7">
        <f ca="1">IFERROR(VLOOKUP($AD599,tblData[],MATCH(AF$10,tblData[#Headers],0),FALSE),"")</f>
        <v>0.14076407471544428</v>
      </c>
      <c r="AG599" s="7">
        <f ca="1">IFERROR(VLOOKUP($AD599,tblData[],MATCH(AG$10,tblData[#Headers],0),FALSE),"")</f>
        <v>0.80917535376260219</v>
      </c>
      <c r="AH599" s="7">
        <f ca="1">IFERROR(VLOOKUP($AD599,tblData[],MATCH(AH$10,tblData[#Headers],0),FALSE),"")</f>
        <v>6.702612285463565</v>
      </c>
    </row>
    <row r="600" spans="27:34" x14ac:dyDescent="0.25">
      <c r="AA600" s="7">
        <v>590</v>
      </c>
      <c r="AB600" s="7">
        <v>24</v>
      </c>
      <c r="AC600" s="7">
        <f>IF(ISBLANK(AA600),"",MOD(Sheet1!$AA600-1,J)+1)</f>
        <v>15</v>
      </c>
      <c r="AD600" s="7">
        <f t="shared" ca="1" si="13"/>
        <v>74</v>
      </c>
      <c r="AE600" s="7">
        <f ca="1">IFERROR(VLOOKUP($AD600,tblData[],MATCH(AE$10,tblData[#Headers],0),FALSE),"")</f>
        <v>2.2469850666912539E-2</v>
      </c>
      <c r="AF600" s="7">
        <f ca="1">IFERROR(VLOOKUP($AD600,tblData[],MATCH(AF$10,tblData[#Headers],0),FALSE),"")</f>
        <v>0.45167220942327713</v>
      </c>
      <c r="AG600" s="7">
        <f ca="1">IFERROR(VLOOKUP($AD600,tblData[],MATCH(AG$10,tblData[#Headers],0),FALSE),"")</f>
        <v>0.99898982680559134</v>
      </c>
      <c r="AH600" s="7">
        <f ca="1">IFERROR(VLOOKUP($AD600,tblData[],MATCH(AH$10,tblData[#Headers],0),FALSE),"")</f>
        <v>8.9298850792741433</v>
      </c>
    </row>
    <row r="601" spans="27:34" x14ac:dyDescent="0.25">
      <c r="AA601" s="7">
        <v>591</v>
      </c>
      <c r="AB601" s="7">
        <v>24</v>
      </c>
      <c r="AC601" s="7">
        <f>IF(ISBLANK(AA601),"",MOD(Sheet1!$AA601-1,J)+1)</f>
        <v>16</v>
      </c>
      <c r="AD601" s="7">
        <f t="shared" ca="1" si="13"/>
        <v>132</v>
      </c>
      <c r="AE601" s="7">
        <f ca="1">IFERROR(VLOOKUP($AD601,tblData[],MATCH(AE$10,tblData[#Headers],0),FALSE),"")</f>
        <v>0.89719867428823363</v>
      </c>
      <c r="AF601" s="7">
        <f ca="1">IFERROR(VLOOKUP($AD601,tblData[],MATCH(AF$10,tblData[#Headers],0),FALSE),"")</f>
        <v>0.99542878571230231</v>
      </c>
      <c r="AG601" s="7">
        <f ca="1">IFERROR(VLOOKUP($AD601,tblData[],MATCH(AG$10,tblData[#Headers],0),FALSE),"")</f>
        <v>0.91414442369631932</v>
      </c>
      <c r="AH601" s="7">
        <f ca="1">IFERROR(VLOOKUP($AD601,tblData[],MATCH(AH$10,tblData[#Headers],0),FALSE),"")</f>
        <v>13.36099350586651</v>
      </c>
    </row>
    <row r="602" spans="27:34" x14ac:dyDescent="0.25">
      <c r="AA602" s="7">
        <v>592</v>
      </c>
      <c r="AB602" s="7">
        <v>24</v>
      </c>
      <c r="AC602" s="7">
        <f>IF(ISBLANK(AA602),"",MOD(Sheet1!$AA602-1,J)+1)</f>
        <v>17</v>
      </c>
      <c r="AD602" s="7">
        <f t="shared" ca="1" si="13"/>
        <v>94</v>
      </c>
      <c r="AE602" s="7">
        <f ca="1">IFERROR(VLOOKUP($AD602,tblData[],MATCH(AE$10,tblData[#Headers],0),FALSE),"")</f>
        <v>0.73097627613758331</v>
      </c>
      <c r="AF602" s="7">
        <f ca="1">IFERROR(VLOOKUP($AD602,tblData[],MATCH(AF$10,tblData[#Headers],0),FALSE),"")</f>
        <v>0.70749814629614383</v>
      </c>
      <c r="AG602" s="7">
        <f ca="1">IFERROR(VLOOKUP($AD602,tblData[],MATCH(AG$10,tblData[#Headers],0),FALSE),"")</f>
        <v>0.68092716799558861</v>
      </c>
      <c r="AH602" s="7">
        <f ca="1">IFERROR(VLOOKUP($AD602,tblData[],MATCH(AH$10,tblData[#Headers],0),FALSE),"")</f>
        <v>9.7237599396889749</v>
      </c>
    </row>
    <row r="603" spans="27:34" x14ac:dyDescent="0.25">
      <c r="AA603" s="7">
        <v>593</v>
      </c>
      <c r="AB603" s="7">
        <v>24</v>
      </c>
      <c r="AC603" s="7">
        <f>IF(ISBLANK(AA603),"",MOD(Sheet1!$AA603-1,J)+1)</f>
        <v>18</v>
      </c>
      <c r="AD603" s="7">
        <f t="shared" ca="1" si="13"/>
        <v>81</v>
      </c>
      <c r="AE603" s="7">
        <f ca="1">IFERROR(VLOOKUP($AD603,tblData[],MATCH(AE$10,tblData[#Headers],0),FALSE),"")</f>
        <v>0.41381594632378993</v>
      </c>
      <c r="AF603" s="7">
        <f ca="1">IFERROR(VLOOKUP($AD603,tblData[],MATCH(AF$10,tblData[#Headers],0),FALSE),"")</f>
        <v>0.55431053692602927</v>
      </c>
      <c r="AG603" s="7">
        <f ca="1">IFERROR(VLOOKUP($AD603,tblData[],MATCH(AG$10,tblData[#Headers],0),FALSE),"")</f>
        <v>0.88758877139702808</v>
      </c>
      <c r="AH603" s="7">
        <f ca="1">IFERROR(VLOOKUP($AD603,tblData[],MATCH(AH$10,tblData[#Headers],0),FALSE),"")</f>
        <v>9.3375755843936403</v>
      </c>
    </row>
    <row r="604" spans="27:34" x14ac:dyDescent="0.25">
      <c r="AA604" s="7">
        <v>594</v>
      </c>
      <c r="AB604" s="7">
        <v>24</v>
      </c>
      <c r="AC604" s="7">
        <f>IF(ISBLANK(AA604),"",MOD(Sheet1!$AA604-1,J)+1)</f>
        <v>19</v>
      </c>
      <c r="AD604" s="7">
        <f t="shared" ca="1" si="13"/>
        <v>47</v>
      </c>
      <c r="AE604" s="7">
        <f ca="1">IFERROR(VLOOKUP($AD604,tblData[],MATCH(AE$10,tblData[#Headers],0),FALSE),"")</f>
        <v>0.12510227562227871</v>
      </c>
      <c r="AF604" s="7">
        <f ca="1">IFERROR(VLOOKUP($AD604,tblData[],MATCH(AF$10,tblData[#Headers],0),FALSE),"")</f>
        <v>0.15657598624188818</v>
      </c>
      <c r="AG604" s="7">
        <f ca="1">IFERROR(VLOOKUP($AD604,tblData[],MATCH(AG$10,tblData[#Headers],0),FALSE),"")</f>
        <v>0.23490892319007117</v>
      </c>
      <c r="AH604" s="7">
        <f ca="1">IFERROR(VLOOKUP($AD604,tblData[],MATCH(AH$10,tblData[#Headers],0),FALSE),"")</f>
        <v>2.6674444293742008</v>
      </c>
    </row>
    <row r="605" spans="27:34" x14ac:dyDescent="0.25">
      <c r="AA605" s="7">
        <v>595</v>
      </c>
      <c r="AB605" s="7">
        <v>24</v>
      </c>
      <c r="AC605" s="7">
        <f>IF(ISBLANK(AA605),"",MOD(Sheet1!$AA605-1,J)+1)</f>
        <v>20</v>
      </c>
      <c r="AD605" s="7">
        <f t="shared" ca="1" si="13"/>
        <v>16</v>
      </c>
      <c r="AE605" s="7">
        <f ca="1">IFERROR(VLOOKUP($AD605,tblData[],MATCH(AE$10,tblData[#Headers],0),FALSE),"")</f>
        <v>0.80708603791861744</v>
      </c>
      <c r="AF605" s="7">
        <f ca="1">IFERROR(VLOOKUP($AD605,tblData[],MATCH(AF$10,tblData[#Headers],0),FALSE),"")</f>
        <v>0.56374968640228629</v>
      </c>
      <c r="AG605" s="7">
        <f ca="1">IFERROR(VLOOKUP($AD605,tblData[],MATCH(AG$10,tblData[#Headers],0),FALSE),"")</f>
        <v>0.40928060384787468</v>
      </c>
      <c r="AH605" s="7">
        <f ca="1">IFERROR(VLOOKUP($AD605,tblData[],MATCH(AH$10,tblData[#Headers],0),FALSE),"")</f>
        <v>7.395749712346313</v>
      </c>
    </row>
    <row r="606" spans="27:34" x14ac:dyDescent="0.25">
      <c r="AA606" s="7">
        <v>596</v>
      </c>
      <c r="AB606" s="7">
        <v>24</v>
      </c>
      <c r="AC606" s="7">
        <f>IF(ISBLANK(AA606),"",MOD(Sheet1!$AA606-1,J)+1)</f>
        <v>21</v>
      </c>
      <c r="AD606" s="7">
        <f t="shared" ca="1" si="13"/>
        <v>28</v>
      </c>
      <c r="AE606" s="7">
        <f ca="1">IFERROR(VLOOKUP($AD606,tblData[],MATCH(AE$10,tblData[#Headers],0),FALSE),"")</f>
        <v>6.4292192665393322E-2</v>
      </c>
      <c r="AF606" s="7">
        <f ca="1">IFERROR(VLOOKUP($AD606,tblData[],MATCH(AF$10,tblData[#Headers],0),FALSE),"")</f>
        <v>0.12934321455046549</v>
      </c>
      <c r="AG606" s="7">
        <f ca="1">IFERROR(VLOOKUP($AD606,tblData[],MATCH(AG$10,tblData[#Headers],0),FALSE),"")</f>
        <v>2.5445261242716177E-2</v>
      </c>
      <c r="AH606" s="7">
        <f ca="1">IFERROR(VLOOKUP($AD606,tblData[],MATCH(AH$10,tblData[#Headers],0),FALSE),"")</f>
        <v>1.9754960351878168</v>
      </c>
    </row>
    <row r="607" spans="27:34" x14ac:dyDescent="0.25">
      <c r="AA607" s="7">
        <v>597</v>
      </c>
      <c r="AB607" s="7">
        <v>24</v>
      </c>
      <c r="AC607" s="7">
        <f>IF(ISBLANK(AA607),"",MOD(Sheet1!$AA607-1,J)+1)</f>
        <v>22</v>
      </c>
      <c r="AD607" s="7">
        <f t="shared" ca="1" si="13"/>
        <v>189</v>
      </c>
      <c r="AE607" s="7">
        <f ca="1">IFERROR(VLOOKUP($AD607,tblData[],MATCH(AE$10,tblData[#Headers],0),FALSE),"")</f>
        <v>0.32824580126317016</v>
      </c>
      <c r="AF607" s="7">
        <f ca="1">IFERROR(VLOOKUP($AD607,tblData[],MATCH(AF$10,tblData[#Headers],0),FALSE),"")</f>
        <v>0.39653498801566889</v>
      </c>
      <c r="AG607" s="7">
        <f ca="1">IFERROR(VLOOKUP($AD607,tblData[],MATCH(AG$10,tblData[#Headers],0),FALSE),"")</f>
        <v>0.50617054685285734</v>
      </c>
      <c r="AH607" s="7">
        <f ca="1">IFERROR(VLOOKUP($AD607,tblData[],MATCH(AH$10,tblData[#Headers],0),FALSE),"")</f>
        <v>5.6376263028760967</v>
      </c>
    </row>
    <row r="608" spans="27:34" x14ac:dyDescent="0.25">
      <c r="AA608" s="7">
        <v>598</v>
      </c>
      <c r="AB608" s="7">
        <v>24</v>
      </c>
      <c r="AC608" s="7">
        <f>IF(ISBLANK(AA608),"",MOD(Sheet1!$AA608-1,J)+1)</f>
        <v>23</v>
      </c>
      <c r="AD608" s="7">
        <f t="shared" ca="1" si="13"/>
        <v>118</v>
      </c>
      <c r="AE608" s="7">
        <f ca="1">IFERROR(VLOOKUP($AD608,tblData[],MATCH(AE$10,tblData[#Headers],0),FALSE),"")</f>
        <v>0.85072176092317442</v>
      </c>
      <c r="AF608" s="7">
        <f ca="1">IFERROR(VLOOKUP($AD608,tblData[],MATCH(AF$10,tblData[#Headers],0),FALSE),"")</f>
        <v>6.2636226970635756E-2</v>
      </c>
      <c r="AG608" s="7">
        <f ca="1">IFERROR(VLOOKUP($AD608,tblData[],MATCH(AG$10,tblData[#Headers],0),FALSE),"")</f>
        <v>0.63591447640175347</v>
      </c>
      <c r="AH608" s="7">
        <f ca="1">IFERROR(VLOOKUP($AD608,tblData[],MATCH(AH$10,tblData[#Headers],0),FALSE),"")</f>
        <v>7.0930174858618757</v>
      </c>
    </row>
    <row r="609" spans="27:34" x14ac:dyDescent="0.25">
      <c r="AA609" s="7">
        <v>599</v>
      </c>
      <c r="AB609" s="7">
        <v>24</v>
      </c>
      <c r="AC609" s="7">
        <f>IF(ISBLANK(AA609),"",MOD(Sheet1!$AA609-1,J)+1)</f>
        <v>24</v>
      </c>
      <c r="AD609" s="7">
        <f t="shared" ca="1" si="13"/>
        <v>33</v>
      </c>
      <c r="AE609" s="7">
        <f ca="1">IFERROR(VLOOKUP($AD609,tblData[],MATCH(AE$10,tblData[#Headers],0),FALSE),"")</f>
        <v>0.10447353197696374</v>
      </c>
      <c r="AF609" s="7">
        <f ca="1">IFERROR(VLOOKUP($AD609,tblData[],MATCH(AF$10,tblData[#Headers],0),FALSE),"")</f>
        <v>0.26235303380786046</v>
      </c>
      <c r="AG609" s="7">
        <f ca="1">IFERROR(VLOOKUP($AD609,tblData[],MATCH(AG$10,tblData[#Headers],0),FALSE),"")</f>
        <v>0.60728108485173349</v>
      </c>
      <c r="AH609" s="7">
        <f ca="1">IFERROR(VLOOKUP($AD609,tblData[],MATCH(AH$10,tblData[#Headers],0),FALSE),"")</f>
        <v>5.0906550442508616</v>
      </c>
    </row>
    <row r="610" spans="27:34" x14ac:dyDescent="0.25">
      <c r="AA610" s="7">
        <v>600</v>
      </c>
      <c r="AB610" s="7">
        <v>24</v>
      </c>
      <c r="AC610" s="7">
        <f>IF(ISBLANK(AA610),"",MOD(Sheet1!$AA610-1,J)+1)</f>
        <v>25</v>
      </c>
      <c r="AD610" s="7">
        <f t="shared" ca="1" si="13"/>
        <v>58</v>
      </c>
      <c r="AE610" s="7">
        <f ca="1">IFERROR(VLOOKUP($AD610,tblData[],MATCH(AE$10,tblData[#Headers],0),FALSE),"")</f>
        <v>4.7734523779741966E-2</v>
      </c>
      <c r="AF610" s="7">
        <f ca="1">IFERROR(VLOOKUP($AD610,tblData[],MATCH(AF$10,tblData[#Headers],0),FALSE),"")</f>
        <v>0.31861593168434676</v>
      </c>
      <c r="AG610" s="7">
        <f ca="1">IFERROR(VLOOKUP($AD610,tblData[],MATCH(AG$10,tblData[#Headers],0),FALSE),"")</f>
        <v>0.97213348358203022</v>
      </c>
      <c r="AH610" s="7">
        <f ca="1">IFERROR(VLOOKUP($AD610,tblData[],MATCH(AH$10,tblData[#Headers],0),FALSE),"")</f>
        <v>6.9667036777662643</v>
      </c>
    </row>
    <row r="611" spans="27:34" x14ac:dyDescent="0.25">
      <c r="AA611" s="7">
        <v>601</v>
      </c>
      <c r="AB611" s="7">
        <v>25</v>
      </c>
      <c r="AC611" s="7">
        <f>IF(ISBLANK(AA611),"",MOD(Sheet1!$AA611-1,J)+1)</f>
        <v>1</v>
      </c>
      <c r="AD611" s="7">
        <f t="shared" ca="1" si="13"/>
        <v>74</v>
      </c>
      <c r="AE611" s="7">
        <f ca="1">IFERROR(VLOOKUP($AD611,tblData[],MATCH(AE$10,tblData[#Headers],0),FALSE),"")</f>
        <v>2.2469850666912539E-2</v>
      </c>
      <c r="AF611" s="7">
        <f ca="1">IFERROR(VLOOKUP($AD611,tblData[],MATCH(AF$10,tblData[#Headers],0),FALSE),"")</f>
        <v>0.45167220942327713</v>
      </c>
      <c r="AG611" s="7">
        <f ca="1">IFERROR(VLOOKUP($AD611,tblData[],MATCH(AG$10,tblData[#Headers],0),FALSE),"")</f>
        <v>0.99898982680559134</v>
      </c>
      <c r="AH611" s="7">
        <f ca="1">IFERROR(VLOOKUP($AD611,tblData[],MATCH(AH$10,tblData[#Headers],0),FALSE),"")</f>
        <v>8.9298850792741433</v>
      </c>
    </row>
    <row r="612" spans="27:34" x14ac:dyDescent="0.25">
      <c r="AA612" s="7">
        <v>602</v>
      </c>
      <c r="AB612" s="7">
        <v>25</v>
      </c>
      <c r="AC612" s="7">
        <f>IF(ISBLANK(AA612),"",MOD(Sheet1!$AA612-1,J)+1)</f>
        <v>2</v>
      </c>
      <c r="AD612" s="7">
        <f t="shared" ca="1" si="13"/>
        <v>2</v>
      </c>
      <c r="AE612" s="7">
        <f ca="1">IFERROR(VLOOKUP($AD612,tblData[],MATCH(AE$10,tblData[#Headers],0),FALSE),"")</f>
        <v>0.59867787691096896</v>
      </c>
      <c r="AF612" s="7">
        <f ca="1">IFERROR(VLOOKUP($AD612,tblData[],MATCH(AF$10,tblData[#Headers],0),FALSE),"")</f>
        <v>0.20123807165786745</v>
      </c>
      <c r="AG612" s="7">
        <f ca="1">IFERROR(VLOOKUP($AD612,tblData[],MATCH(AG$10,tblData[#Headers],0),FALSE),"")</f>
        <v>0.85938441718103242</v>
      </c>
      <c r="AH612" s="7">
        <f ca="1">IFERROR(VLOOKUP($AD612,tblData[],MATCH(AH$10,tblData[#Headers],0),FALSE),"")</f>
        <v>7.7741787500216608</v>
      </c>
    </row>
    <row r="613" spans="27:34" x14ac:dyDescent="0.25">
      <c r="AA613" s="7">
        <v>603</v>
      </c>
      <c r="AB613" s="7">
        <v>25</v>
      </c>
      <c r="AC613" s="7">
        <f>IF(ISBLANK(AA613),"",MOD(Sheet1!$AA613-1,J)+1)</f>
        <v>3</v>
      </c>
      <c r="AD613" s="7">
        <f t="shared" ca="1" si="13"/>
        <v>108</v>
      </c>
      <c r="AE613" s="7">
        <f ca="1">IFERROR(VLOOKUP($AD613,tblData[],MATCH(AE$10,tblData[#Headers],0),FALSE),"")</f>
        <v>0.33513570812127669</v>
      </c>
      <c r="AF613" s="7">
        <f ca="1">IFERROR(VLOOKUP($AD613,tblData[],MATCH(AF$10,tblData[#Headers],0),FALSE),"")</f>
        <v>0.65777116715327244</v>
      </c>
      <c r="AG613" s="7">
        <f ca="1">IFERROR(VLOOKUP($AD613,tblData[],MATCH(AG$10,tblData[#Headers],0),FALSE),"")</f>
        <v>0.99099542312481137</v>
      </c>
      <c r="AH613" s="7">
        <f ca="1">IFERROR(VLOOKUP($AD613,tblData[],MATCH(AH$10,tblData[#Headers],0),FALSE),"")</f>
        <v>9.5185905162959337</v>
      </c>
    </row>
    <row r="614" spans="27:34" x14ac:dyDescent="0.25">
      <c r="AA614" s="7">
        <v>604</v>
      </c>
      <c r="AB614" s="7">
        <v>25</v>
      </c>
      <c r="AC614" s="7">
        <f>IF(ISBLANK(AA614),"",MOD(Sheet1!$AA614-1,J)+1)</f>
        <v>4</v>
      </c>
      <c r="AD614" s="7">
        <f t="shared" ca="1" si="13"/>
        <v>81</v>
      </c>
      <c r="AE614" s="7">
        <f ca="1">IFERROR(VLOOKUP($AD614,tblData[],MATCH(AE$10,tblData[#Headers],0),FALSE),"")</f>
        <v>0.41381594632378993</v>
      </c>
      <c r="AF614" s="7">
        <f ca="1">IFERROR(VLOOKUP($AD614,tblData[],MATCH(AF$10,tblData[#Headers],0),FALSE),"")</f>
        <v>0.55431053692602927</v>
      </c>
      <c r="AG614" s="7">
        <f ca="1">IFERROR(VLOOKUP($AD614,tblData[],MATCH(AG$10,tblData[#Headers],0),FALSE),"")</f>
        <v>0.88758877139702808</v>
      </c>
      <c r="AH614" s="7">
        <f ca="1">IFERROR(VLOOKUP($AD614,tblData[],MATCH(AH$10,tblData[#Headers],0),FALSE),"")</f>
        <v>9.3375755843936403</v>
      </c>
    </row>
    <row r="615" spans="27:34" x14ac:dyDescent="0.25">
      <c r="AA615" s="7">
        <v>605</v>
      </c>
      <c r="AB615" s="7">
        <v>25</v>
      </c>
      <c r="AC615" s="7">
        <f>IF(ISBLANK(AA615),"",MOD(Sheet1!$AA615-1,J)+1)</f>
        <v>5</v>
      </c>
      <c r="AD615" s="7">
        <f t="shared" ca="1" si="13"/>
        <v>113</v>
      </c>
      <c r="AE615" s="7">
        <f ca="1">IFERROR(VLOOKUP($AD615,tblData[],MATCH(AE$10,tblData[#Headers],0),FALSE),"")</f>
        <v>0.61655473642118241</v>
      </c>
      <c r="AF615" s="7">
        <f ca="1">IFERROR(VLOOKUP($AD615,tblData[],MATCH(AF$10,tblData[#Headers],0),FALSE),"")</f>
        <v>0.71780348957014373</v>
      </c>
      <c r="AG615" s="7">
        <f ca="1">IFERROR(VLOOKUP($AD615,tblData[],MATCH(AG$10,tblData[#Headers],0),FALSE),"")</f>
        <v>0.54697031458528789</v>
      </c>
      <c r="AH615" s="7">
        <f ca="1">IFERROR(VLOOKUP($AD615,tblData[],MATCH(AH$10,tblData[#Headers],0),FALSE),"")</f>
        <v>8.2729033804410186</v>
      </c>
    </row>
    <row r="616" spans="27:34" x14ac:dyDescent="0.25">
      <c r="AA616" s="7">
        <v>606</v>
      </c>
      <c r="AB616" s="7">
        <v>25</v>
      </c>
      <c r="AC616" s="7">
        <f>IF(ISBLANK(AA616),"",MOD(Sheet1!$AA616-1,J)+1)</f>
        <v>6</v>
      </c>
      <c r="AD616" s="7">
        <f t="shared" ca="1" si="13"/>
        <v>26</v>
      </c>
      <c r="AE616" s="7">
        <f ca="1">IFERROR(VLOOKUP($AD616,tblData[],MATCH(AE$10,tblData[#Headers],0),FALSE),"")</f>
        <v>0.18107847332504878</v>
      </c>
      <c r="AF616" s="7">
        <f ca="1">IFERROR(VLOOKUP($AD616,tblData[],MATCH(AF$10,tblData[#Headers],0),FALSE),"")</f>
        <v>0.97668783251486857</v>
      </c>
      <c r="AG616" s="7">
        <f ca="1">IFERROR(VLOOKUP($AD616,tblData[],MATCH(AG$10,tblData[#Headers],0),FALSE),"")</f>
        <v>0.91283642849185787</v>
      </c>
      <c r="AH616" s="7">
        <f ca="1">IFERROR(VLOOKUP($AD616,tblData[],MATCH(AH$10,tblData[#Headers],0),FALSE),"")</f>
        <v>9.7995045327996841</v>
      </c>
    </row>
    <row r="617" spans="27:34" x14ac:dyDescent="0.25">
      <c r="AA617" s="7">
        <v>607</v>
      </c>
      <c r="AB617" s="7">
        <v>25</v>
      </c>
      <c r="AC617" s="7">
        <f>IF(ISBLANK(AA617),"",MOD(Sheet1!$AA617-1,J)+1)</f>
        <v>7</v>
      </c>
      <c r="AD617" s="7">
        <f t="shared" ca="1" si="13"/>
        <v>19</v>
      </c>
      <c r="AE617" s="7">
        <f ca="1">IFERROR(VLOOKUP($AD617,tblData[],MATCH(AE$10,tblData[#Headers],0),FALSE),"")</f>
        <v>0.88970455825204475</v>
      </c>
      <c r="AF617" s="7">
        <f ca="1">IFERROR(VLOOKUP($AD617,tblData[],MATCH(AF$10,tblData[#Headers],0),FALSE),"")</f>
        <v>0.18383716545343698</v>
      </c>
      <c r="AG617" s="7">
        <f ca="1">IFERROR(VLOOKUP($AD617,tblData[],MATCH(AG$10,tblData[#Headers],0),FALSE),"")</f>
        <v>0.2529090897971854</v>
      </c>
      <c r="AH617" s="7">
        <f ca="1">IFERROR(VLOOKUP($AD617,tblData[],MATCH(AH$10,tblData[#Headers],0),FALSE),"")</f>
        <v>7.5611800739836932</v>
      </c>
    </row>
    <row r="618" spans="27:34" x14ac:dyDescent="0.25">
      <c r="AA618" s="7">
        <v>608</v>
      </c>
      <c r="AB618" s="7">
        <v>25</v>
      </c>
      <c r="AC618" s="7">
        <f>IF(ISBLANK(AA618),"",MOD(Sheet1!$AA618-1,J)+1)</f>
        <v>8</v>
      </c>
      <c r="AD618" s="7">
        <f t="shared" ca="1" si="13"/>
        <v>129</v>
      </c>
      <c r="AE618" s="7">
        <f ca="1">IFERROR(VLOOKUP($AD618,tblData[],MATCH(AE$10,tblData[#Headers],0),FALSE),"")</f>
        <v>0.60161624507848688</v>
      </c>
      <c r="AF618" s="7">
        <f ca="1">IFERROR(VLOOKUP($AD618,tblData[],MATCH(AF$10,tblData[#Headers],0),FALSE),"")</f>
        <v>2.3936578596782332E-2</v>
      </c>
      <c r="AG618" s="7">
        <f ca="1">IFERROR(VLOOKUP($AD618,tblData[],MATCH(AG$10,tblData[#Headers],0),FALSE),"")</f>
        <v>0.10639317671670145</v>
      </c>
      <c r="AH618" s="7">
        <f ca="1">IFERROR(VLOOKUP($AD618,tblData[],MATCH(AH$10,tblData[#Headers],0),FALSE),"")</f>
        <v>3.8844715508420649</v>
      </c>
    </row>
    <row r="619" spans="27:34" x14ac:dyDescent="0.25">
      <c r="AA619" s="7">
        <v>609</v>
      </c>
      <c r="AB619" s="7">
        <v>25</v>
      </c>
      <c r="AC619" s="7">
        <f>IF(ISBLANK(AA619),"",MOD(Sheet1!$AA619-1,J)+1)</f>
        <v>9</v>
      </c>
      <c r="AD619" s="7">
        <f t="shared" ca="1" si="13"/>
        <v>33</v>
      </c>
      <c r="AE619" s="7">
        <f ca="1">IFERROR(VLOOKUP($AD619,tblData[],MATCH(AE$10,tblData[#Headers],0),FALSE),"")</f>
        <v>0.10447353197696374</v>
      </c>
      <c r="AF619" s="7">
        <f ca="1">IFERROR(VLOOKUP($AD619,tblData[],MATCH(AF$10,tblData[#Headers],0),FALSE),"")</f>
        <v>0.26235303380786046</v>
      </c>
      <c r="AG619" s="7">
        <f ca="1">IFERROR(VLOOKUP($AD619,tblData[],MATCH(AG$10,tblData[#Headers],0),FALSE),"")</f>
        <v>0.60728108485173349</v>
      </c>
      <c r="AH619" s="7">
        <f ca="1">IFERROR(VLOOKUP($AD619,tblData[],MATCH(AH$10,tblData[#Headers],0),FALSE),"")</f>
        <v>5.0906550442508616</v>
      </c>
    </row>
    <row r="620" spans="27:34" x14ac:dyDescent="0.25">
      <c r="AA620" s="7">
        <v>610</v>
      </c>
      <c r="AB620" s="7">
        <v>25</v>
      </c>
      <c r="AC620" s="7">
        <f>IF(ISBLANK(AA620),"",MOD(Sheet1!$AA620-1,J)+1)</f>
        <v>10</v>
      </c>
      <c r="AD620" s="7">
        <f t="shared" ca="1" si="13"/>
        <v>16</v>
      </c>
      <c r="AE620" s="7">
        <f ca="1">IFERROR(VLOOKUP($AD620,tblData[],MATCH(AE$10,tblData[#Headers],0),FALSE),"")</f>
        <v>0.80708603791861744</v>
      </c>
      <c r="AF620" s="7">
        <f ca="1">IFERROR(VLOOKUP($AD620,tblData[],MATCH(AF$10,tblData[#Headers],0),FALSE),"")</f>
        <v>0.56374968640228629</v>
      </c>
      <c r="AG620" s="7">
        <f ca="1">IFERROR(VLOOKUP($AD620,tblData[],MATCH(AG$10,tblData[#Headers],0),FALSE),"")</f>
        <v>0.40928060384787468</v>
      </c>
      <c r="AH620" s="7">
        <f ca="1">IFERROR(VLOOKUP($AD620,tblData[],MATCH(AH$10,tblData[#Headers],0),FALSE),"")</f>
        <v>7.395749712346313</v>
      </c>
    </row>
    <row r="621" spans="27:34" x14ac:dyDescent="0.25">
      <c r="AA621" s="7">
        <v>611</v>
      </c>
      <c r="AB621" s="7">
        <v>25</v>
      </c>
      <c r="AC621" s="7">
        <f>IF(ISBLANK(AA621),"",MOD(Sheet1!$AA621-1,J)+1)</f>
        <v>11</v>
      </c>
      <c r="AD621" s="7">
        <f t="shared" ca="1" si="13"/>
        <v>50</v>
      </c>
      <c r="AE621" s="7">
        <f ca="1">IFERROR(VLOOKUP($AD621,tblData[],MATCH(AE$10,tblData[#Headers],0),FALSE),"")</f>
        <v>0.14437137747205331</v>
      </c>
      <c r="AF621" s="7">
        <f ca="1">IFERROR(VLOOKUP($AD621,tblData[],MATCH(AF$10,tblData[#Headers],0),FALSE),"")</f>
        <v>0.21767823538611575</v>
      </c>
      <c r="AG621" s="7">
        <f ca="1">IFERROR(VLOOKUP($AD621,tblData[],MATCH(AG$10,tblData[#Headers],0),FALSE),"")</f>
        <v>0.93487684998376508</v>
      </c>
      <c r="AH621" s="7">
        <f ca="1">IFERROR(VLOOKUP($AD621,tblData[],MATCH(AH$10,tblData[#Headers],0),FALSE),"")</f>
        <v>8.8697402003630295</v>
      </c>
    </row>
    <row r="622" spans="27:34" x14ac:dyDescent="0.25">
      <c r="AA622" s="7">
        <v>612</v>
      </c>
      <c r="AB622" s="7">
        <v>25</v>
      </c>
      <c r="AC622" s="7">
        <f>IF(ISBLANK(AA622),"",MOD(Sheet1!$AA622-1,J)+1)</f>
        <v>12</v>
      </c>
      <c r="AD622" s="7">
        <f t="shared" ca="1" si="13"/>
        <v>157</v>
      </c>
      <c r="AE622" s="7">
        <f ca="1">IFERROR(VLOOKUP($AD622,tblData[],MATCH(AE$10,tblData[#Headers],0),FALSE),"")</f>
        <v>0.49109380435746031</v>
      </c>
      <c r="AF622" s="7">
        <f ca="1">IFERROR(VLOOKUP($AD622,tblData[],MATCH(AF$10,tblData[#Headers],0),FALSE),"")</f>
        <v>0.94829172160009989</v>
      </c>
      <c r="AG622" s="7">
        <f ca="1">IFERROR(VLOOKUP($AD622,tblData[],MATCH(AG$10,tblData[#Headers],0),FALSE),"")</f>
        <v>7.3555830935312483E-2</v>
      </c>
      <c r="AH622" s="7">
        <f ca="1">IFERROR(VLOOKUP($AD622,tblData[],MATCH(AH$10,tblData[#Headers],0),FALSE),"")</f>
        <v>7.2757855979202448</v>
      </c>
    </row>
    <row r="623" spans="27:34" x14ac:dyDescent="0.25">
      <c r="AA623" s="7">
        <v>613</v>
      </c>
      <c r="AB623" s="7">
        <v>25</v>
      </c>
      <c r="AC623" s="7">
        <f>IF(ISBLANK(AA623),"",MOD(Sheet1!$AA623-1,J)+1)</f>
        <v>13</v>
      </c>
      <c r="AD623" s="7">
        <f t="shared" ca="1" si="13"/>
        <v>25</v>
      </c>
      <c r="AE623" s="7">
        <f ca="1">IFERROR(VLOOKUP($AD623,tblData[],MATCH(AE$10,tblData[#Headers],0),FALSE),"")</f>
        <v>0.98967168974311526</v>
      </c>
      <c r="AF623" s="7">
        <f ca="1">IFERROR(VLOOKUP($AD623,tblData[],MATCH(AF$10,tblData[#Headers],0),FALSE),"")</f>
        <v>0.25239259681151094</v>
      </c>
      <c r="AG623" s="7">
        <f ca="1">IFERROR(VLOOKUP($AD623,tblData[],MATCH(AG$10,tblData[#Headers],0),FALSE),"")</f>
        <v>0.41221848202211886</v>
      </c>
      <c r="AH623" s="7">
        <f ca="1">IFERROR(VLOOKUP($AD623,tblData[],MATCH(AH$10,tblData[#Headers],0),FALSE),"")</f>
        <v>8.1844880220448815</v>
      </c>
    </row>
    <row r="624" spans="27:34" x14ac:dyDescent="0.25">
      <c r="AA624" s="7">
        <v>614</v>
      </c>
      <c r="AB624" s="7">
        <v>25</v>
      </c>
      <c r="AC624" s="7">
        <f>IF(ISBLANK(AA624),"",MOD(Sheet1!$AA624-1,J)+1)</f>
        <v>14</v>
      </c>
      <c r="AD624" s="7">
        <f t="shared" ca="1" si="13"/>
        <v>132</v>
      </c>
      <c r="AE624" s="7">
        <f ca="1">IFERROR(VLOOKUP($AD624,tblData[],MATCH(AE$10,tblData[#Headers],0),FALSE),"")</f>
        <v>0.89719867428823363</v>
      </c>
      <c r="AF624" s="7">
        <f ca="1">IFERROR(VLOOKUP($AD624,tblData[],MATCH(AF$10,tblData[#Headers],0),FALSE),"")</f>
        <v>0.99542878571230231</v>
      </c>
      <c r="AG624" s="7">
        <f ca="1">IFERROR(VLOOKUP($AD624,tblData[],MATCH(AG$10,tblData[#Headers],0),FALSE),"")</f>
        <v>0.91414442369631932</v>
      </c>
      <c r="AH624" s="7">
        <f ca="1">IFERROR(VLOOKUP($AD624,tblData[],MATCH(AH$10,tblData[#Headers],0),FALSE),"")</f>
        <v>13.36099350586651</v>
      </c>
    </row>
    <row r="625" spans="27:34" x14ac:dyDescent="0.25">
      <c r="AA625" s="7">
        <v>615</v>
      </c>
      <c r="AB625" s="7">
        <v>25</v>
      </c>
      <c r="AC625" s="7">
        <f>IF(ISBLANK(AA625),"",MOD(Sheet1!$AA625-1,J)+1)</f>
        <v>15</v>
      </c>
      <c r="AD625" s="7">
        <f t="shared" ca="1" si="13"/>
        <v>51</v>
      </c>
      <c r="AE625" s="7">
        <f ca="1">IFERROR(VLOOKUP($AD625,tblData[],MATCH(AE$10,tblData[#Headers],0),FALSE),"")</f>
        <v>0.61104353028278902</v>
      </c>
      <c r="AF625" s="7">
        <f ca="1">IFERROR(VLOOKUP($AD625,tblData[],MATCH(AF$10,tblData[#Headers],0),FALSE),"")</f>
        <v>0.69482984255450531</v>
      </c>
      <c r="AG625" s="7">
        <f ca="1">IFERROR(VLOOKUP($AD625,tblData[],MATCH(AG$10,tblData[#Headers],0),FALSE),"")</f>
        <v>0.53715472959817656</v>
      </c>
      <c r="AH625" s="7">
        <f ca="1">IFERROR(VLOOKUP($AD625,tblData[],MATCH(AH$10,tblData[#Headers],0),FALSE),"")</f>
        <v>8.0595741713198485</v>
      </c>
    </row>
    <row r="626" spans="27:34" x14ac:dyDescent="0.25">
      <c r="AA626" s="7">
        <v>616</v>
      </c>
      <c r="AB626" s="7">
        <v>25</v>
      </c>
      <c r="AC626" s="7">
        <f>IF(ISBLANK(AA626),"",MOD(Sheet1!$AA626-1,J)+1)</f>
        <v>16</v>
      </c>
      <c r="AD626" s="7">
        <f t="shared" ca="1" si="13"/>
        <v>84</v>
      </c>
      <c r="AE626" s="7">
        <f ca="1">IFERROR(VLOOKUP($AD626,tblData[],MATCH(AE$10,tblData[#Headers],0),FALSE),"")</f>
        <v>0.61599365938818884</v>
      </c>
      <c r="AF626" s="7">
        <f ca="1">IFERROR(VLOOKUP($AD626,tblData[],MATCH(AF$10,tblData[#Headers],0),FALSE),"")</f>
        <v>0.23748489973958631</v>
      </c>
      <c r="AG626" s="7">
        <f ca="1">IFERROR(VLOOKUP($AD626,tblData[],MATCH(AG$10,tblData[#Headers],0),FALSE),"")</f>
        <v>0.94827994260151527</v>
      </c>
      <c r="AH626" s="7">
        <f ca="1">IFERROR(VLOOKUP($AD626,tblData[],MATCH(AH$10,tblData[#Headers],0),FALSE),"")</f>
        <v>8.1858737938150732</v>
      </c>
    </row>
    <row r="627" spans="27:34" x14ac:dyDescent="0.25">
      <c r="AA627" s="7">
        <v>617</v>
      </c>
      <c r="AB627" s="7">
        <v>25</v>
      </c>
      <c r="AC627" s="7">
        <f>IF(ISBLANK(AA627),"",MOD(Sheet1!$AA627-1,J)+1)</f>
        <v>17</v>
      </c>
      <c r="AD627" s="7">
        <f t="shared" ca="1" si="13"/>
        <v>9</v>
      </c>
      <c r="AE627" s="7">
        <f ca="1">IFERROR(VLOOKUP($AD627,tblData[],MATCH(AE$10,tblData[#Headers],0),FALSE),"")</f>
        <v>0.24542036562438196</v>
      </c>
      <c r="AF627" s="7">
        <f ca="1">IFERROR(VLOOKUP($AD627,tblData[],MATCH(AF$10,tblData[#Headers],0),FALSE),"")</f>
        <v>0.68907969116355483</v>
      </c>
      <c r="AG627" s="7">
        <f ca="1">IFERROR(VLOOKUP($AD627,tblData[],MATCH(AG$10,tblData[#Headers],0),FALSE),"")</f>
        <v>0.37365429628947133</v>
      </c>
      <c r="AH627" s="7">
        <f ca="1">IFERROR(VLOOKUP($AD627,tblData[],MATCH(AH$10,tblData[#Headers],0),FALSE),"")</f>
        <v>9.2260820431800283</v>
      </c>
    </row>
    <row r="628" spans="27:34" x14ac:dyDescent="0.25">
      <c r="AA628" s="7">
        <v>618</v>
      </c>
      <c r="AB628" s="7">
        <v>25</v>
      </c>
      <c r="AC628" s="7">
        <f>IF(ISBLANK(AA628),"",MOD(Sheet1!$AA628-1,J)+1)</f>
        <v>18</v>
      </c>
      <c r="AD628" s="7">
        <f t="shared" ca="1" si="13"/>
        <v>68</v>
      </c>
      <c r="AE628" s="7">
        <f ca="1">IFERROR(VLOOKUP($AD628,tblData[],MATCH(AE$10,tblData[#Headers],0),FALSE),"")</f>
        <v>0.20842126044748166</v>
      </c>
      <c r="AF628" s="7">
        <f ca="1">IFERROR(VLOOKUP($AD628,tblData[],MATCH(AF$10,tblData[#Headers],0),FALSE),"")</f>
        <v>0.15212247152204539</v>
      </c>
      <c r="AG628" s="7">
        <f ca="1">IFERROR(VLOOKUP($AD628,tblData[],MATCH(AG$10,tblData[#Headers],0),FALSE),"")</f>
        <v>0.58074163390273181</v>
      </c>
      <c r="AH628" s="7">
        <f ca="1">IFERROR(VLOOKUP($AD628,tblData[],MATCH(AH$10,tblData[#Headers],0),FALSE),"")</f>
        <v>5.9911025495129806</v>
      </c>
    </row>
    <row r="629" spans="27:34" x14ac:dyDescent="0.25">
      <c r="AA629" s="7">
        <v>619</v>
      </c>
      <c r="AB629" s="7">
        <v>25</v>
      </c>
      <c r="AC629" s="7">
        <f>IF(ISBLANK(AA629),"",MOD(Sheet1!$AA629-1,J)+1)</f>
        <v>19</v>
      </c>
      <c r="AD629" s="7">
        <f t="shared" ca="1" si="13"/>
        <v>113</v>
      </c>
      <c r="AE629" s="7">
        <f ca="1">IFERROR(VLOOKUP($AD629,tblData[],MATCH(AE$10,tblData[#Headers],0),FALSE),"")</f>
        <v>0.61655473642118241</v>
      </c>
      <c r="AF629" s="7">
        <f ca="1">IFERROR(VLOOKUP($AD629,tblData[],MATCH(AF$10,tblData[#Headers],0),FALSE),"")</f>
        <v>0.71780348957014373</v>
      </c>
      <c r="AG629" s="7">
        <f ca="1">IFERROR(VLOOKUP($AD629,tblData[],MATCH(AG$10,tblData[#Headers],0),FALSE),"")</f>
        <v>0.54697031458528789</v>
      </c>
      <c r="AH629" s="7">
        <f ca="1">IFERROR(VLOOKUP($AD629,tblData[],MATCH(AH$10,tblData[#Headers],0),FALSE),"")</f>
        <v>8.2729033804410186</v>
      </c>
    </row>
    <row r="630" spans="27:34" x14ac:dyDescent="0.25">
      <c r="AA630" s="7">
        <v>620</v>
      </c>
      <c r="AB630" s="7">
        <v>25</v>
      </c>
      <c r="AC630" s="7">
        <f>IF(ISBLANK(AA630),"",MOD(Sheet1!$AA630-1,J)+1)</f>
        <v>20</v>
      </c>
      <c r="AD630" s="7">
        <f t="shared" ca="1" si="13"/>
        <v>95</v>
      </c>
      <c r="AE630" s="7">
        <f ca="1">IFERROR(VLOOKUP($AD630,tblData[],MATCH(AE$10,tblData[#Headers],0),FALSE),"")</f>
        <v>0.38505503243569483</v>
      </c>
      <c r="AF630" s="7">
        <f ca="1">IFERROR(VLOOKUP($AD630,tblData[],MATCH(AF$10,tblData[#Headers],0),FALSE),"")</f>
        <v>0.76616102046865087</v>
      </c>
      <c r="AG630" s="7">
        <f ca="1">IFERROR(VLOOKUP($AD630,tblData[],MATCH(AG$10,tblData[#Headers],0),FALSE),"")</f>
        <v>0.66480053571317521</v>
      </c>
      <c r="AH630" s="7">
        <f ca="1">IFERROR(VLOOKUP($AD630,tblData[],MATCH(AH$10,tblData[#Headers],0),FALSE),"")</f>
        <v>8.2101980989851029</v>
      </c>
    </row>
    <row r="631" spans="27:34" x14ac:dyDescent="0.25">
      <c r="AA631" s="7">
        <v>621</v>
      </c>
      <c r="AB631" s="7">
        <v>25</v>
      </c>
      <c r="AC631" s="7">
        <f>IF(ISBLANK(AA631),"",MOD(Sheet1!$AA631-1,J)+1)</f>
        <v>21</v>
      </c>
      <c r="AD631" s="7">
        <f t="shared" ca="1" si="13"/>
        <v>71</v>
      </c>
      <c r="AE631" s="7">
        <f ca="1">IFERROR(VLOOKUP($AD631,tblData[],MATCH(AE$10,tblData[#Headers],0),FALSE),"")</f>
        <v>0.6920510819850445</v>
      </c>
      <c r="AF631" s="7">
        <f ca="1">IFERROR(VLOOKUP($AD631,tblData[],MATCH(AF$10,tblData[#Headers],0),FALSE),"")</f>
        <v>0.56150971739807831</v>
      </c>
      <c r="AG631" s="7">
        <f ca="1">IFERROR(VLOOKUP($AD631,tblData[],MATCH(AG$10,tblData[#Headers],0),FALSE),"")</f>
        <v>0.21958020265757006</v>
      </c>
      <c r="AH631" s="7">
        <f ca="1">IFERROR(VLOOKUP($AD631,tblData[],MATCH(AH$10,tblData[#Headers],0),FALSE),"")</f>
        <v>6.6429096218947548</v>
      </c>
    </row>
    <row r="632" spans="27:34" x14ac:dyDescent="0.25">
      <c r="AA632" s="7">
        <v>622</v>
      </c>
      <c r="AB632" s="7">
        <v>25</v>
      </c>
      <c r="AC632" s="7">
        <f>IF(ISBLANK(AA632),"",MOD(Sheet1!$AA632-1,J)+1)</f>
        <v>22</v>
      </c>
      <c r="AD632" s="7">
        <f t="shared" ca="1" si="13"/>
        <v>172</v>
      </c>
      <c r="AE632" s="7">
        <f ca="1">IFERROR(VLOOKUP($AD632,tblData[],MATCH(AE$10,tblData[#Headers],0),FALSE),"")</f>
        <v>0.51290340254952205</v>
      </c>
      <c r="AF632" s="7">
        <f ca="1">IFERROR(VLOOKUP($AD632,tblData[],MATCH(AF$10,tblData[#Headers],0),FALSE),"")</f>
        <v>0.65438844229665094</v>
      </c>
      <c r="AG632" s="7">
        <f ca="1">IFERROR(VLOOKUP($AD632,tblData[],MATCH(AG$10,tblData[#Headers],0),FALSE),"")</f>
        <v>0.98880181069977491</v>
      </c>
      <c r="AH632" s="7">
        <f ca="1">IFERROR(VLOOKUP($AD632,tblData[],MATCH(AH$10,tblData[#Headers],0),FALSE),"")</f>
        <v>9.841121890614037</v>
      </c>
    </row>
    <row r="633" spans="27:34" x14ac:dyDescent="0.25">
      <c r="AA633" s="7">
        <v>623</v>
      </c>
      <c r="AB633" s="7">
        <v>25</v>
      </c>
      <c r="AC633" s="7">
        <f>IF(ISBLANK(AA633),"",MOD(Sheet1!$AA633-1,J)+1)</f>
        <v>23</v>
      </c>
      <c r="AD633" s="7">
        <f t="shared" ca="1" si="13"/>
        <v>170</v>
      </c>
      <c r="AE633" s="7">
        <f ca="1">IFERROR(VLOOKUP($AD633,tblData[],MATCH(AE$10,tblData[#Headers],0),FALSE),"")</f>
        <v>0.11759911033969872</v>
      </c>
      <c r="AF633" s="7">
        <f ca="1">IFERROR(VLOOKUP($AD633,tblData[],MATCH(AF$10,tblData[#Headers],0),FALSE),"")</f>
        <v>0.29165941191712741</v>
      </c>
      <c r="AG633" s="7">
        <f ca="1">IFERROR(VLOOKUP($AD633,tblData[],MATCH(AG$10,tblData[#Headers],0),FALSE),"")</f>
        <v>0.63237390678087479</v>
      </c>
      <c r="AH633" s="7">
        <f ca="1">IFERROR(VLOOKUP($AD633,tblData[],MATCH(AH$10,tblData[#Headers],0),FALSE),"")</f>
        <v>5.172645801699514</v>
      </c>
    </row>
    <row r="634" spans="27:34" x14ac:dyDescent="0.25">
      <c r="AA634" s="7">
        <v>624</v>
      </c>
      <c r="AB634" s="7">
        <v>25</v>
      </c>
      <c r="AC634" s="7">
        <f>IF(ISBLANK(AA634),"",MOD(Sheet1!$AA634-1,J)+1)</f>
        <v>24</v>
      </c>
      <c r="AD634" s="7">
        <f t="shared" ca="1" si="13"/>
        <v>3</v>
      </c>
      <c r="AE634" s="7">
        <f ca="1">IFERROR(VLOOKUP($AD634,tblData[],MATCH(AE$10,tblData[#Headers],0),FALSE),"")</f>
        <v>0.26421484835427922</v>
      </c>
      <c r="AF634" s="7">
        <f ca="1">IFERROR(VLOOKUP($AD634,tblData[],MATCH(AF$10,tblData[#Headers],0),FALSE),"")</f>
        <v>0.25983949230073922</v>
      </c>
      <c r="AG634" s="7">
        <f ca="1">IFERROR(VLOOKUP($AD634,tblData[],MATCH(AG$10,tblData[#Headers],0),FALSE),"")</f>
        <v>7.2944022622159044E-2</v>
      </c>
      <c r="AH634" s="7">
        <f ca="1">IFERROR(VLOOKUP($AD634,tblData[],MATCH(AH$10,tblData[#Headers],0),FALSE),"")</f>
        <v>6.1624752246941723</v>
      </c>
    </row>
    <row r="635" spans="27:34" x14ac:dyDescent="0.25">
      <c r="AA635" s="7">
        <v>625</v>
      </c>
      <c r="AB635" s="7">
        <v>25</v>
      </c>
      <c r="AC635" s="7">
        <f>IF(ISBLANK(AA635),"",MOD(Sheet1!$AA635-1,J)+1)</f>
        <v>25</v>
      </c>
      <c r="AD635" s="7">
        <f t="shared" ca="1" si="13"/>
        <v>71</v>
      </c>
      <c r="AE635" s="7">
        <f ca="1">IFERROR(VLOOKUP($AD635,tblData[],MATCH(AE$10,tblData[#Headers],0),FALSE),"")</f>
        <v>0.6920510819850445</v>
      </c>
      <c r="AF635" s="7">
        <f ca="1">IFERROR(VLOOKUP($AD635,tblData[],MATCH(AF$10,tblData[#Headers],0),FALSE),"")</f>
        <v>0.56150971739807831</v>
      </c>
      <c r="AG635" s="7">
        <f ca="1">IFERROR(VLOOKUP($AD635,tblData[],MATCH(AG$10,tblData[#Headers],0),FALSE),"")</f>
        <v>0.21958020265757006</v>
      </c>
      <c r="AH635" s="7">
        <f ca="1">IFERROR(VLOOKUP($AD635,tblData[],MATCH(AH$10,tblData[#Headers],0),FALSE),"")</f>
        <v>6.6429096218947548</v>
      </c>
    </row>
    <row r="636" spans="27:34" x14ac:dyDescent="0.25">
      <c r="AA636" s="7">
        <v>626</v>
      </c>
      <c r="AB636" s="7">
        <v>26</v>
      </c>
      <c r="AC636" s="7">
        <f>IF(ISBLANK(AA636),"",MOD(Sheet1!$AA636-1,J)+1)</f>
        <v>1</v>
      </c>
      <c r="AD636" s="7">
        <f t="shared" ca="1" si="13"/>
        <v>137</v>
      </c>
      <c r="AE636" s="7">
        <f ca="1">IFERROR(VLOOKUP($AD636,tblData[],MATCH(AE$10,tblData[#Headers],0),FALSE),"")</f>
        <v>0.62888085315671394</v>
      </c>
      <c r="AF636" s="7">
        <f ca="1">IFERROR(VLOOKUP($AD636,tblData[],MATCH(AF$10,tblData[#Headers],0),FALSE),"")</f>
        <v>0.35657868744716925</v>
      </c>
      <c r="AG636" s="7">
        <f ca="1">IFERROR(VLOOKUP($AD636,tblData[],MATCH(AG$10,tblData[#Headers],0),FALSE),"")</f>
        <v>2.7662448124109007E-2</v>
      </c>
      <c r="AH636" s="7">
        <f ca="1">IFERROR(VLOOKUP($AD636,tblData[],MATCH(AH$10,tblData[#Headers],0),FALSE),"")</f>
        <v>5.0361365829931648</v>
      </c>
    </row>
    <row r="637" spans="27:34" x14ac:dyDescent="0.25">
      <c r="AA637" s="7">
        <v>627</v>
      </c>
      <c r="AB637" s="7">
        <v>26</v>
      </c>
      <c r="AC637" s="7">
        <f>IF(ISBLANK(AA637),"",MOD(Sheet1!$AA637-1,J)+1)</f>
        <v>2</v>
      </c>
      <c r="AD637" s="7">
        <f t="shared" ca="1" si="13"/>
        <v>28</v>
      </c>
      <c r="AE637" s="7">
        <f ca="1">IFERROR(VLOOKUP($AD637,tblData[],MATCH(AE$10,tblData[#Headers],0),FALSE),"")</f>
        <v>6.4292192665393322E-2</v>
      </c>
      <c r="AF637" s="7">
        <f ca="1">IFERROR(VLOOKUP($AD637,tblData[],MATCH(AF$10,tblData[#Headers],0),FALSE),"")</f>
        <v>0.12934321455046549</v>
      </c>
      <c r="AG637" s="7">
        <f ca="1">IFERROR(VLOOKUP($AD637,tblData[],MATCH(AG$10,tblData[#Headers],0),FALSE),"")</f>
        <v>2.5445261242716177E-2</v>
      </c>
      <c r="AH637" s="7">
        <f ca="1">IFERROR(VLOOKUP($AD637,tblData[],MATCH(AH$10,tblData[#Headers],0),FALSE),"")</f>
        <v>1.9754960351878168</v>
      </c>
    </row>
    <row r="638" spans="27:34" x14ac:dyDescent="0.25">
      <c r="AA638" s="7">
        <v>628</v>
      </c>
      <c r="AB638" s="7">
        <v>26</v>
      </c>
      <c r="AC638" s="7">
        <f>IF(ISBLANK(AA638),"",MOD(Sheet1!$AA638-1,J)+1)</f>
        <v>3</v>
      </c>
      <c r="AD638" s="7">
        <f t="shared" ca="1" si="13"/>
        <v>195</v>
      </c>
      <c r="AE638" s="7">
        <f ca="1">IFERROR(VLOOKUP($AD638,tblData[],MATCH(AE$10,tblData[#Headers],0),FALSE),"")</f>
        <v>0.92982855837302936</v>
      </c>
      <c r="AF638" s="7">
        <f ca="1">IFERROR(VLOOKUP($AD638,tblData[],MATCH(AF$10,tblData[#Headers],0),FALSE),"")</f>
        <v>0.26003170535494513</v>
      </c>
      <c r="AG638" s="7">
        <f ca="1">IFERROR(VLOOKUP($AD638,tblData[],MATCH(AG$10,tblData[#Headers],0),FALSE),"")</f>
        <v>0.53226425398087951</v>
      </c>
      <c r="AH638" s="7">
        <f ca="1">IFERROR(VLOOKUP($AD638,tblData[],MATCH(AH$10,tblData[#Headers],0),FALSE),"")</f>
        <v>7.7573070884981865</v>
      </c>
    </row>
    <row r="639" spans="27:34" x14ac:dyDescent="0.25">
      <c r="AA639" s="7">
        <v>629</v>
      </c>
      <c r="AB639" s="7">
        <v>26</v>
      </c>
      <c r="AC639" s="7">
        <f>IF(ISBLANK(AA639),"",MOD(Sheet1!$AA639-1,J)+1)</f>
        <v>4</v>
      </c>
      <c r="AD639" s="7">
        <f t="shared" ca="1" si="13"/>
        <v>137</v>
      </c>
      <c r="AE639" s="7">
        <f ca="1">IFERROR(VLOOKUP($AD639,tblData[],MATCH(AE$10,tblData[#Headers],0),FALSE),"")</f>
        <v>0.62888085315671394</v>
      </c>
      <c r="AF639" s="7">
        <f ca="1">IFERROR(VLOOKUP($AD639,tblData[],MATCH(AF$10,tblData[#Headers],0),FALSE),"")</f>
        <v>0.35657868744716925</v>
      </c>
      <c r="AG639" s="7">
        <f ca="1">IFERROR(VLOOKUP($AD639,tblData[],MATCH(AG$10,tblData[#Headers],0),FALSE),"")</f>
        <v>2.7662448124109007E-2</v>
      </c>
      <c r="AH639" s="7">
        <f ca="1">IFERROR(VLOOKUP($AD639,tblData[],MATCH(AH$10,tblData[#Headers],0),FALSE),"")</f>
        <v>5.0361365829931648</v>
      </c>
    </row>
    <row r="640" spans="27:34" x14ac:dyDescent="0.25">
      <c r="AA640" s="7">
        <v>630</v>
      </c>
      <c r="AB640" s="7">
        <v>26</v>
      </c>
      <c r="AC640" s="7">
        <f>IF(ISBLANK(AA640),"",MOD(Sheet1!$AA640-1,J)+1)</f>
        <v>5</v>
      </c>
      <c r="AD640" s="7">
        <f t="shared" ca="1" si="13"/>
        <v>172</v>
      </c>
      <c r="AE640" s="7">
        <f ca="1">IFERROR(VLOOKUP($AD640,tblData[],MATCH(AE$10,tblData[#Headers],0),FALSE),"")</f>
        <v>0.51290340254952205</v>
      </c>
      <c r="AF640" s="7">
        <f ca="1">IFERROR(VLOOKUP($AD640,tblData[],MATCH(AF$10,tblData[#Headers],0),FALSE),"")</f>
        <v>0.65438844229665094</v>
      </c>
      <c r="AG640" s="7">
        <f ca="1">IFERROR(VLOOKUP($AD640,tblData[],MATCH(AG$10,tblData[#Headers],0),FALSE),"")</f>
        <v>0.98880181069977491</v>
      </c>
      <c r="AH640" s="7">
        <f ca="1">IFERROR(VLOOKUP($AD640,tblData[],MATCH(AH$10,tblData[#Headers],0),FALSE),"")</f>
        <v>9.841121890614037</v>
      </c>
    </row>
    <row r="641" spans="27:34" x14ac:dyDescent="0.25">
      <c r="AA641" s="7">
        <v>631</v>
      </c>
      <c r="AB641" s="7">
        <v>26</v>
      </c>
      <c r="AC641" s="7">
        <f>IF(ISBLANK(AA641),"",MOD(Sheet1!$AA641-1,J)+1)</f>
        <v>6</v>
      </c>
      <c r="AD641" s="7">
        <f t="shared" ca="1" si="13"/>
        <v>17</v>
      </c>
      <c r="AE641" s="7">
        <f ca="1">IFERROR(VLOOKUP($AD641,tblData[],MATCH(AE$10,tblData[#Headers],0),FALSE),"")</f>
        <v>0.37391717327331986</v>
      </c>
      <c r="AF641" s="7">
        <f ca="1">IFERROR(VLOOKUP($AD641,tblData[],MATCH(AF$10,tblData[#Headers],0),FALSE),"")</f>
        <v>0.36624375511306351</v>
      </c>
      <c r="AG641" s="7">
        <f ca="1">IFERROR(VLOOKUP($AD641,tblData[],MATCH(AG$10,tblData[#Headers],0),FALSE),"")</f>
        <v>0.43110431174784702</v>
      </c>
      <c r="AH641" s="7">
        <f ca="1">IFERROR(VLOOKUP($AD641,tblData[],MATCH(AH$10,tblData[#Headers],0),FALSE),"")</f>
        <v>6.5199287401163799</v>
      </c>
    </row>
    <row r="642" spans="27:34" x14ac:dyDescent="0.25">
      <c r="AA642" s="7">
        <v>632</v>
      </c>
      <c r="AB642" s="7">
        <v>26</v>
      </c>
      <c r="AC642" s="7">
        <f>IF(ISBLANK(AA642),"",MOD(Sheet1!$AA642-1,J)+1)</f>
        <v>7</v>
      </c>
      <c r="AD642" s="7">
        <f t="shared" ca="1" si="13"/>
        <v>28</v>
      </c>
      <c r="AE642" s="7">
        <f ca="1">IFERROR(VLOOKUP($AD642,tblData[],MATCH(AE$10,tblData[#Headers],0),FALSE),"")</f>
        <v>6.4292192665393322E-2</v>
      </c>
      <c r="AF642" s="7">
        <f ca="1">IFERROR(VLOOKUP($AD642,tblData[],MATCH(AF$10,tblData[#Headers],0),FALSE),"")</f>
        <v>0.12934321455046549</v>
      </c>
      <c r="AG642" s="7">
        <f ca="1">IFERROR(VLOOKUP($AD642,tblData[],MATCH(AG$10,tblData[#Headers],0),FALSE),"")</f>
        <v>2.5445261242716177E-2</v>
      </c>
      <c r="AH642" s="7">
        <f ca="1">IFERROR(VLOOKUP($AD642,tblData[],MATCH(AH$10,tblData[#Headers],0),FALSE),"")</f>
        <v>1.9754960351878168</v>
      </c>
    </row>
    <row r="643" spans="27:34" x14ac:dyDescent="0.25">
      <c r="AA643" s="7">
        <v>633</v>
      </c>
      <c r="AB643" s="7">
        <v>26</v>
      </c>
      <c r="AC643" s="7">
        <f>IF(ISBLANK(AA643),"",MOD(Sheet1!$AA643-1,J)+1)</f>
        <v>8</v>
      </c>
      <c r="AD643" s="7">
        <f t="shared" ca="1" si="13"/>
        <v>181</v>
      </c>
      <c r="AE643" s="7">
        <f ca="1">IFERROR(VLOOKUP($AD643,tblData[],MATCH(AE$10,tblData[#Headers],0),FALSE),"")</f>
        <v>0.83200344370185719</v>
      </c>
      <c r="AF643" s="7">
        <f ca="1">IFERROR(VLOOKUP($AD643,tblData[],MATCH(AF$10,tblData[#Headers],0),FALSE),"")</f>
        <v>0.35378823455955144</v>
      </c>
      <c r="AG643" s="7">
        <f ca="1">IFERROR(VLOOKUP($AD643,tblData[],MATCH(AG$10,tblData[#Headers],0),FALSE),"")</f>
        <v>0.93651751908397973</v>
      </c>
      <c r="AH643" s="7">
        <f ca="1">IFERROR(VLOOKUP($AD643,tblData[],MATCH(AH$10,tblData[#Headers],0),FALSE),"")</f>
        <v>9.7370444460243064</v>
      </c>
    </row>
    <row r="644" spans="27:34" x14ac:dyDescent="0.25">
      <c r="AA644" s="7">
        <v>634</v>
      </c>
      <c r="AB644" s="7">
        <v>26</v>
      </c>
      <c r="AC644" s="7">
        <f>IF(ISBLANK(AA644),"",MOD(Sheet1!$AA644-1,J)+1)</f>
        <v>9</v>
      </c>
      <c r="AD644" s="7">
        <f t="shared" ca="1" si="13"/>
        <v>185</v>
      </c>
      <c r="AE644" s="7">
        <f ca="1">IFERROR(VLOOKUP($AD644,tblData[],MATCH(AE$10,tblData[#Headers],0),FALSE),"")</f>
        <v>0.38418755275522176</v>
      </c>
      <c r="AF644" s="7">
        <f ca="1">IFERROR(VLOOKUP($AD644,tblData[],MATCH(AF$10,tblData[#Headers],0),FALSE),"")</f>
        <v>0.67723128143162326</v>
      </c>
      <c r="AG644" s="7">
        <f ca="1">IFERROR(VLOOKUP($AD644,tblData[],MATCH(AG$10,tblData[#Headers],0),FALSE),"")</f>
        <v>0.98191761357120677</v>
      </c>
      <c r="AH644" s="7">
        <f ca="1">IFERROR(VLOOKUP($AD644,tblData[],MATCH(AH$10,tblData[#Headers],0),FALSE),"")</f>
        <v>9.9559238834327992</v>
      </c>
    </row>
    <row r="645" spans="27:34" x14ac:dyDescent="0.25">
      <c r="AA645" s="7">
        <v>635</v>
      </c>
      <c r="AB645" s="7">
        <v>26</v>
      </c>
      <c r="AC645" s="7">
        <f>IF(ISBLANK(AA645),"",MOD(Sheet1!$AA645-1,J)+1)</f>
        <v>10</v>
      </c>
      <c r="AD645" s="7">
        <f t="shared" ca="1" si="13"/>
        <v>56</v>
      </c>
      <c r="AE645" s="7">
        <f ca="1">IFERROR(VLOOKUP($AD645,tblData[],MATCH(AE$10,tblData[#Headers],0),FALSE),"")</f>
        <v>0.48527659444268534</v>
      </c>
      <c r="AF645" s="7">
        <f ca="1">IFERROR(VLOOKUP($AD645,tblData[],MATCH(AF$10,tblData[#Headers],0),FALSE),"")</f>
        <v>0.55434178497341291</v>
      </c>
      <c r="AG645" s="7">
        <f ca="1">IFERROR(VLOOKUP($AD645,tblData[],MATCH(AG$10,tblData[#Headers],0),FALSE),"")</f>
        <v>0.4911498990874833</v>
      </c>
      <c r="AH645" s="7">
        <f ca="1">IFERROR(VLOOKUP($AD645,tblData[],MATCH(AH$10,tblData[#Headers],0),FALSE),"")</f>
        <v>6.8775016679320737</v>
      </c>
    </row>
    <row r="646" spans="27:34" x14ac:dyDescent="0.25">
      <c r="AA646" s="7">
        <v>636</v>
      </c>
      <c r="AB646" s="7">
        <v>26</v>
      </c>
      <c r="AC646" s="7">
        <f>IF(ISBLANK(AA646),"",MOD(Sheet1!$AA646-1,J)+1)</f>
        <v>11</v>
      </c>
      <c r="AD646" s="7">
        <f t="shared" ca="1" si="13"/>
        <v>27</v>
      </c>
      <c r="AE646" s="7">
        <f ca="1">IFERROR(VLOOKUP($AD646,tblData[],MATCH(AE$10,tblData[#Headers],0),FALSE),"")</f>
        <v>0.20309025656409629</v>
      </c>
      <c r="AF646" s="7">
        <f ca="1">IFERROR(VLOOKUP($AD646,tblData[],MATCH(AF$10,tblData[#Headers],0),FALSE),"")</f>
        <v>0.86936304047048085</v>
      </c>
      <c r="AG646" s="7">
        <f ca="1">IFERROR(VLOOKUP($AD646,tblData[],MATCH(AG$10,tblData[#Headers],0),FALSE),"")</f>
        <v>0.79679599051415773</v>
      </c>
      <c r="AH646" s="7">
        <f ca="1">IFERROR(VLOOKUP($AD646,tblData[],MATCH(AH$10,tblData[#Headers],0),FALSE),"")</f>
        <v>9.5260041007917842</v>
      </c>
    </row>
    <row r="647" spans="27:34" x14ac:dyDescent="0.25">
      <c r="AA647" s="7">
        <v>637</v>
      </c>
      <c r="AB647" s="7">
        <v>26</v>
      </c>
      <c r="AC647" s="7">
        <f>IF(ISBLANK(AA647),"",MOD(Sheet1!$AA647-1,J)+1)</f>
        <v>12</v>
      </c>
      <c r="AD647" s="7">
        <f t="shared" ca="1" si="13"/>
        <v>101</v>
      </c>
      <c r="AE647" s="7">
        <f ca="1">IFERROR(VLOOKUP($AD647,tblData[],MATCH(AE$10,tblData[#Headers],0),FALSE),"")</f>
        <v>0.10795599982714899</v>
      </c>
      <c r="AF647" s="7">
        <f ca="1">IFERROR(VLOOKUP($AD647,tblData[],MATCH(AF$10,tblData[#Headers],0),FALSE),"")</f>
        <v>0.33201256167739868</v>
      </c>
      <c r="AG647" s="7">
        <f ca="1">IFERROR(VLOOKUP($AD647,tblData[],MATCH(AG$10,tblData[#Headers],0),FALSE),"")</f>
        <v>0.47053814281307771</v>
      </c>
      <c r="AH647" s="7">
        <f ca="1">IFERROR(VLOOKUP($AD647,tblData[],MATCH(AH$10,tblData[#Headers],0),FALSE),"")</f>
        <v>5.4451568380369615</v>
      </c>
    </row>
    <row r="648" spans="27:34" x14ac:dyDescent="0.25">
      <c r="AA648" s="7">
        <v>638</v>
      </c>
      <c r="AB648" s="7">
        <v>26</v>
      </c>
      <c r="AC648" s="7">
        <f>IF(ISBLANK(AA648),"",MOD(Sheet1!$AA648-1,J)+1)</f>
        <v>13</v>
      </c>
      <c r="AD648" s="7">
        <f t="shared" ca="1" si="13"/>
        <v>30</v>
      </c>
      <c r="AE648" s="7">
        <f ca="1">IFERROR(VLOOKUP($AD648,tblData[],MATCH(AE$10,tblData[#Headers],0),FALSE),"")</f>
        <v>0.18197911505840469</v>
      </c>
      <c r="AF648" s="7">
        <f ca="1">IFERROR(VLOOKUP($AD648,tblData[],MATCH(AF$10,tblData[#Headers],0),FALSE),"")</f>
        <v>0.78906305183083403</v>
      </c>
      <c r="AG648" s="7">
        <f ca="1">IFERROR(VLOOKUP($AD648,tblData[],MATCH(AG$10,tblData[#Headers],0),FALSE),"")</f>
        <v>1.6680773524149761E-2</v>
      </c>
      <c r="AH648" s="7">
        <f ca="1">IFERROR(VLOOKUP($AD648,tblData[],MATCH(AH$10,tblData[#Headers],0),FALSE),"")</f>
        <v>4.8290490314742867</v>
      </c>
    </row>
    <row r="649" spans="27:34" x14ac:dyDescent="0.25">
      <c r="AA649" s="7">
        <v>639</v>
      </c>
      <c r="AB649" s="7">
        <v>26</v>
      </c>
      <c r="AC649" s="7">
        <f>IF(ISBLANK(AA649),"",MOD(Sheet1!$AA649-1,J)+1)</f>
        <v>14</v>
      </c>
      <c r="AD649" s="7">
        <f t="shared" ca="1" si="13"/>
        <v>199</v>
      </c>
      <c r="AE649" s="7">
        <f ca="1">IFERROR(VLOOKUP($AD649,tblData[],MATCH(AE$10,tblData[#Headers],0),FALSE),"")</f>
        <v>0.35433681526078364</v>
      </c>
      <c r="AF649" s="7">
        <f ca="1">IFERROR(VLOOKUP($AD649,tblData[],MATCH(AF$10,tblData[#Headers],0),FALSE),"")</f>
        <v>0.6386235239806195</v>
      </c>
      <c r="AG649" s="7">
        <f ca="1">IFERROR(VLOOKUP($AD649,tblData[],MATCH(AG$10,tblData[#Headers],0),FALSE),"")</f>
        <v>6.386568229442624E-2</v>
      </c>
      <c r="AH649" s="7">
        <f ca="1">IFERROR(VLOOKUP($AD649,tblData[],MATCH(AH$10,tblData[#Headers],0),FALSE),"")</f>
        <v>4.7699571494849504</v>
      </c>
    </row>
    <row r="650" spans="27:34" x14ac:dyDescent="0.25">
      <c r="AA650" s="7">
        <v>640</v>
      </c>
      <c r="AB650" s="7">
        <v>26</v>
      </c>
      <c r="AC650" s="7">
        <f>IF(ISBLANK(AA650),"",MOD(Sheet1!$AA650-1,J)+1)</f>
        <v>15</v>
      </c>
      <c r="AD650" s="7">
        <f t="shared" ca="1" si="13"/>
        <v>99</v>
      </c>
      <c r="AE650" s="7">
        <f ca="1">IFERROR(VLOOKUP($AD650,tblData[],MATCH(AE$10,tblData[#Headers],0),FALSE),"")</f>
        <v>0.95016081874686653</v>
      </c>
      <c r="AF650" s="7">
        <f ca="1">IFERROR(VLOOKUP($AD650,tblData[],MATCH(AF$10,tblData[#Headers],0),FALSE),"")</f>
        <v>0.70579363571755782</v>
      </c>
      <c r="AG650" s="7">
        <f ca="1">IFERROR(VLOOKUP($AD650,tblData[],MATCH(AG$10,tblData[#Headers],0),FALSE),"")</f>
        <v>0.7762049181190509</v>
      </c>
      <c r="AH650" s="7">
        <f ca="1">IFERROR(VLOOKUP($AD650,tblData[],MATCH(AH$10,tblData[#Headers],0),FALSE),"")</f>
        <v>10.103090203512732</v>
      </c>
    </row>
    <row r="651" spans="27:34" x14ac:dyDescent="0.25">
      <c r="AA651" s="7">
        <v>641</v>
      </c>
      <c r="AB651" s="7">
        <v>26</v>
      </c>
      <c r="AC651" s="7">
        <f>IF(ISBLANK(AA651),"",MOD(Sheet1!$AA651-1,J)+1)</f>
        <v>16</v>
      </c>
      <c r="AD651" s="7">
        <f t="shared" ca="1" si="13"/>
        <v>158</v>
      </c>
      <c r="AE651" s="7">
        <f ca="1">IFERROR(VLOOKUP($AD651,tblData[],MATCH(AE$10,tblData[#Headers],0),FALSE),"")</f>
        <v>0.68232525808309386</v>
      </c>
      <c r="AF651" s="7">
        <f ca="1">IFERROR(VLOOKUP($AD651,tblData[],MATCH(AF$10,tblData[#Headers],0),FALSE),"")</f>
        <v>0.31139423511125497</v>
      </c>
      <c r="AG651" s="7">
        <f ca="1">IFERROR(VLOOKUP($AD651,tblData[],MATCH(AG$10,tblData[#Headers],0),FALSE),"")</f>
        <v>0.34304729384687216</v>
      </c>
      <c r="AH651" s="7">
        <f ca="1">IFERROR(VLOOKUP($AD651,tblData[],MATCH(AH$10,tblData[#Headers],0),FALSE),"")</f>
        <v>5.5420135541234243</v>
      </c>
    </row>
    <row r="652" spans="27:34" x14ac:dyDescent="0.25">
      <c r="AA652" s="7">
        <v>642</v>
      </c>
      <c r="AB652" s="7">
        <v>26</v>
      </c>
      <c r="AC652" s="7">
        <f>IF(ISBLANK(AA652),"",MOD(Sheet1!$AA652-1,J)+1)</f>
        <v>17</v>
      </c>
      <c r="AD652" s="7">
        <f t="shared" ca="1" si="13"/>
        <v>179</v>
      </c>
      <c r="AE652" s="7">
        <f ca="1">IFERROR(VLOOKUP($AD652,tblData[],MATCH(AE$10,tblData[#Headers],0),FALSE),"")</f>
        <v>0.23439685152554679</v>
      </c>
      <c r="AF652" s="7">
        <f ca="1">IFERROR(VLOOKUP($AD652,tblData[],MATCH(AF$10,tblData[#Headers],0),FALSE),"")</f>
        <v>1.8625241666132442E-2</v>
      </c>
      <c r="AG652" s="7">
        <f ca="1">IFERROR(VLOOKUP($AD652,tblData[],MATCH(AG$10,tblData[#Headers],0),FALSE),"")</f>
        <v>0.25968545793706588</v>
      </c>
      <c r="AH652" s="7">
        <f ca="1">IFERROR(VLOOKUP($AD652,tblData[],MATCH(AH$10,tblData[#Headers],0),FALSE),"")</f>
        <v>4.6170124503361931</v>
      </c>
    </row>
    <row r="653" spans="27:34" x14ac:dyDescent="0.25">
      <c r="AA653" s="7">
        <v>643</v>
      </c>
      <c r="AB653" s="7">
        <v>26</v>
      </c>
      <c r="AC653" s="7">
        <f>IF(ISBLANK(AA653),"",MOD(Sheet1!$AA653-1,J)+1)</f>
        <v>18</v>
      </c>
      <c r="AD653" s="7">
        <f t="shared" ref="AD653:AD716" ca="1" si="14">IF(ISBLANK(AA653),"",RANDBETWEEN(1,N))</f>
        <v>155</v>
      </c>
      <c r="AE653" s="7">
        <f ca="1">IFERROR(VLOOKUP($AD653,tblData[],MATCH(AE$10,tblData[#Headers],0),FALSE),"")</f>
        <v>0.53581228386644819</v>
      </c>
      <c r="AF653" s="7">
        <f ca="1">IFERROR(VLOOKUP($AD653,tblData[],MATCH(AF$10,tblData[#Headers],0),FALSE),"")</f>
        <v>0.70332690125710695</v>
      </c>
      <c r="AG653" s="7">
        <f ca="1">IFERROR(VLOOKUP($AD653,tblData[],MATCH(AG$10,tblData[#Headers],0),FALSE),"")</f>
        <v>0.88468184145137285</v>
      </c>
      <c r="AH653" s="7">
        <f ca="1">IFERROR(VLOOKUP($AD653,tblData[],MATCH(AH$10,tblData[#Headers],0),FALSE),"")</f>
        <v>11.405096567229158</v>
      </c>
    </row>
    <row r="654" spans="27:34" x14ac:dyDescent="0.25">
      <c r="AA654" s="7">
        <v>644</v>
      </c>
      <c r="AB654" s="7">
        <v>26</v>
      </c>
      <c r="AC654" s="7">
        <f>IF(ISBLANK(AA654),"",MOD(Sheet1!$AA654-1,J)+1)</f>
        <v>19</v>
      </c>
      <c r="AD654" s="7">
        <f t="shared" ca="1" si="14"/>
        <v>1</v>
      </c>
      <c r="AE654" s="7">
        <f ca="1">IFERROR(VLOOKUP($AD654,tblData[],MATCH(AE$10,tblData[#Headers],0),FALSE),"")</f>
        <v>0.35051950668830778</v>
      </c>
      <c r="AF654" s="7">
        <f ca="1">IFERROR(VLOOKUP($AD654,tblData[],MATCH(AF$10,tblData[#Headers],0),FALSE),"")</f>
        <v>0.30514943816322493</v>
      </c>
      <c r="AG654" s="7">
        <f ca="1">IFERROR(VLOOKUP($AD654,tblData[],MATCH(AG$10,tblData[#Headers],0),FALSE),"")</f>
        <v>0.8256775774382239</v>
      </c>
      <c r="AH654" s="7">
        <f ca="1">IFERROR(VLOOKUP($AD654,tblData[],MATCH(AH$10,tblData[#Headers],0),FALSE),"")</f>
        <v>6.833569721946616</v>
      </c>
    </row>
    <row r="655" spans="27:34" x14ac:dyDescent="0.25">
      <c r="AA655" s="7">
        <v>645</v>
      </c>
      <c r="AB655" s="7">
        <v>26</v>
      </c>
      <c r="AC655" s="7">
        <f>IF(ISBLANK(AA655),"",MOD(Sheet1!$AA655-1,J)+1)</f>
        <v>20</v>
      </c>
      <c r="AD655" s="7">
        <f t="shared" ca="1" si="14"/>
        <v>9</v>
      </c>
      <c r="AE655" s="7">
        <f ca="1">IFERROR(VLOOKUP($AD655,tblData[],MATCH(AE$10,tblData[#Headers],0),FALSE),"")</f>
        <v>0.24542036562438196</v>
      </c>
      <c r="AF655" s="7">
        <f ca="1">IFERROR(VLOOKUP($AD655,tblData[],MATCH(AF$10,tblData[#Headers],0),FALSE),"")</f>
        <v>0.68907969116355483</v>
      </c>
      <c r="AG655" s="7">
        <f ca="1">IFERROR(VLOOKUP($AD655,tblData[],MATCH(AG$10,tblData[#Headers],0),FALSE),"")</f>
        <v>0.37365429628947133</v>
      </c>
      <c r="AH655" s="7">
        <f ca="1">IFERROR(VLOOKUP($AD655,tblData[],MATCH(AH$10,tblData[#Headers],0),FALSE),"")</f>
        <v>9.2260820431800283</v>
      </c>
    </row>
    <row r="656" spans="27:34" x14ac:dyDescent="0.25">
      <c r="AA656" s="7">
        <v>646</v>
      </c>
      <c r="AB656" s="7">
        <v>26</v>
      </c>
      <c r="AC656" s="7">
        <f>IF(ISBLANK(AA656),"",MOD(Sheet1!$AA656-1,J)+1)</f>
        <v>21</v>
      </c>
      <c r="AD656" s="7">
        <f t="shared" ca="1" si="14"/>
        <v>35</v>
      </c>
      <c r="AE656" s="7">
        <f ca="1">IFERROR(VLOOKUP($AD656,tblData[],MATCH(AE$10,tblData[#Headers],0),FALSE),"")</f>
        <v>4.7339309004537866E-2</v>
      </c>
      <c r="AF656" s="7">
        <f ca="1">IFERROR(VLOOKUP($AD656,tblData[],MATCH(AF$10,tblData[#Headers],0),FALSE),"")</f>
        <v>0.57559804070930176</v>
      </c>
      <c r="AG656" s="7">
        <f ca="1">IFERROR(VLOOKUP($AD656,tblData[],MATCH(AG$10,tblData[#Headers],0),FALSE),"")</f>
        <v>6.1636800834874994E-2</v>
      </c>
      <c r="AH656" s="7">
        <f ca="1">IFERROR(VLOOKUP($AD656,tblData[],MATCH(AH$10,tblData[#Headers],0),FALSE),"")</f>
        <v>3.2366750808219882</v>
      </c>
    </row>
    <row r="657" spans="27:34" x14ac:dyDescent="0.25">
      <c r="AA657" s="7">
        <v>647</v>
      </c>
      <c r="AB657" s="7">
        <v>26</v>
      </c>
      <c r="AC657" s="7">
        <f>IF(ISBLANK(AA657),"",MOD(Sheet1!$AA657-1,J)+1)</f>
        <v>22</v>
      </c>
      <c r="AD657" s="7">
        <f t="shared" ca="1" si="14"/>
        <v>7</v>
      </c>
      <c r="AE657" s="7">
        <f ca="1">IFERROR(VLOOKUP($AD657,tblData[],MATCH(AE$10,tblData[#Headers],0),FALSE),"")</f>
        <v>0.69217069129748854</v>
      </c>
      <c r="AF657" s="7">
        <f ca="1">IFERROR(VLOOKUP($AD657,tblData[],MATCH(AF$10,tblData[#Headers],0),FALSE),"")</f>
        <v>0.53916614611146685</v>
      </c>
      <c r="AG657" s="7">
        <f ca="1">IFERROR(VLOOKUP($AD657,tblData[],MATCH(AG$10,tblData[#Headers],0),FALSE),"")</f>
        <v>0.82914981324683412</v>
      </c>
      <c r="AH657" s="7">
        <f ca="1">IFERROR(VLOOKUP($AD657,tblData[],MATCH(AH$10,tblData[#Headers],0),FALSE),"")</f>
        <v>14.101492480699989</v>
      </c>
    </row>
    <row r="658" spans="27:34" x14ac:dyDescent="0.25">
      <c r="AA658" s="7">
        <v>648</v>
      </c>
      <c r="AB658" s="7">
        <v>26</v>
      </c>
      <c r="AC658" s="7">
        <f>IF(ISBLANK(AA658),"",MOD(Sheet1!$AA658-1,J)+1)</f>
        <v>23</v>
      </c>
      <c r="AD658" s="7">
        <f t="shared" ca="1" si="14"/>
        <v>180</v>
      </c>
      <c r="AE658" s="7">
        <f ca="1">IFERROR(VLOOKUP($AD658,tblData[],MATCH(AE$10,tblData[#Headers],0),FALSE),"")</f>
        <v>0.97251637237860622</v>
      </c>
      <c r="AF658" s="7">
        <f ca="1">IFERROR(VLOOKUP($AD658,tblData[],MATCH(AF$10,tblData[#Headers],0),FALSE),"")</f>
        <v>0.49061501983563249</v>
      </c>
      <c r="AG658" s="7">
        <f ca="1">IFERROR(VLOOKUP($AD658,tblData[],MATCH(AG$10,tblData[#Headers],0),FALSE),"")</f>
        <v>4.1969842633600485E-2</v>
      </c>
      <c r="AH658" s="7">
        <f ca="1">IFERROR(VLOOKUP($AD658,tblData[],MATCH(AH$10,tblData[#Headers],0),FALSE),"")</f>
        <v>7.0288226066006745</v>
      </c>
    </row>
    <row r="659" spans="27:34" x14ac:dyDescent="0.25">
      <c r="AA659" s="7">
        <v>649</v>
      </c>
      <c r="AB659" s="7">
        <v>26</v>
      </c>
      <c r="AC659" s="7">
        <f>IF(ISBLANK(AA659),"",MOD(Sheet1!$AA659-1,J)+1)</f>
        <v>24</v>
      </c>
      <c r="AD659" s="7">
        <f t="shared" ca="1" si="14"/>
        <v>20</v>
      </c>
      <c r="AE659" s="7">
        <f ca="1">IFERROR(VLOOKUP($AD659,tblData[],MATCH(AE$10,tblData[#Headers],0),FALSE),"")</f>
        <v>0.24683956628205439</v>
      </c>
      <c r="AF659" s="7">
        <f ca="1">IFERROR(VLOOKUP($AD659,tblData[],MATCH(AF$10,tblData[#Headers],0),FALSE),"")</f>
        <v>0.12909528742168508</v>
      </c>
      <c r="AG659" s="7">
        <f ca="1">IFERROR(VLOOKUP($AD659,tblData[],MATCH(AG$10,tblData[#Headers],0),FALSE),"")</f>
        <v>0.93853343376500231</v>
      </c>
      <c r="AH659" s="7">
        <f ca="1">IFERROR(VLOOKUP($AD659,tblData[],MATCH(AH$10,tblData[#Headers],0),FALSE),"")</f>
        <v>6.4950383310413509</v>
      </c>
    </row>
    <row r="660" spans="27:34" x14ac:dyDescent="0.25">
      <c r="AA660" s="7">
        <v>650</v>
      </c>
      <c r="AB660" s="7">
        <v>26</v>
      </c>
      <c r="AC660" s="7">
        <f>IF(ISBLANK(AA660),"",MOD(Sheet1!$AA660-1,J)+1)</f>
        <v>25</v>
      </c>
      <c r="AD660" s="7">
        <f t="shared" ca="1" si="14"/>
        <v>28</v>
      </c>
      <c r="AE660" s="7">
        <f ca="1">IFERROR(VLOOKUP($AD660,tblData[],MATCH(AE$10,tblData[#Headers],0),FALSE),"")</f>
        <v>6.4292192665393322E-2</v>
      </c>
      <c r="AF660" s="7">
        <f ca="1">IFERROR(VLOOKUP($AD660,tblData[],MATCH(AF$10,tblData[#Headers],0),FALSE),"")</f>
        <v>0.12934321455046549</v>
      </c>
      <c r="AG660" s="7">
        <f ca="1">IFERROR(VLOOKUP($AD660,tblData[],MATCH(AG$10,tblData[#Headers],0),FALSE),"")</f>
        <v>2.5445261242716177E-2</v>
      </c>
      <c r="AH660" s="7">
        <f ca="1">IFERROR(VLOOKUP($AD660,tblData[],MATCH(AH$10,tblData[#Headers],0),FALSE),"")</f>
        <v>1.9754960351878168</v>
      </c>
    </row>
    <row r="661" spans="27:34" x14ac:dyDescent="0.25">
      <c r="AA661" s="7">
        <v>651</v>
      </c>
      <c r="AB661" s="7">
        <v>27</v>
      </c>
      <c r="AC661" s="7">
        <f>IF(ISBLANK(AA661),"",MOD(Sheet1!$AA661-1,J)+1)</f>
        <v>1</v>
      </c>
      <c r="AD661" s="7">
        <f t="shared" ca="1" si="14"/>
        <v>70</v>
      </c>
      <c r="AE661" s="7">
        <f ca="1">IFERROR(VLOOKUP($AD661,tblData[],MATCH(AE$10,tblData[#Headers],0),FALSE),"")</f>
        <v>0.84439998381948689</v>
      </c>
      <c r="AF661" s="7">
        <f ca="1">IFERROR(VLOOKUP($AD661,tblData[],MATCH(AF$10,tblData[#Headers],0),FALSE),"")</f>
        <v>0.55587062864010761</v>
      </c>
      <c r="AG661" s="7">
        <f ca="1">IFERROR(VLOOKUP($AD661,tblData[],MATCH(AG$10,tblData[#Headers],0),FALSE),"")</f>
        <v>0.18243490769543869</v>
      </c>
      <c r="AH661" s="7">
        <f ca="1">IFERROR(VLOOKUP($AD661,tblData[],MATCH(AH$10,tblData[#Headers],0),FALSE),"")</f>
        <v>6.9819889408019522</v>
      </c>
    </row>
    <row r="662" spans="27:34" x14ac:dyDescent="0.25">
      <c r="AA662" s="7">
        <v>652</v>
      </c>
      <c r="AB662" s="7">
        <v>27</v>
      </c>
      <c r="AC662" s="7">
        <f>IF(ISBLANK(AA662),"",MOD(Sheet1!$AA662-1,J)+1)</f>
        <v>2</v>
      </c>
      <c r="AD662" s="7">
        <f t="shared" ca="1" si="14"/>
        <v>71</v>
      </c>
      <c r="AE662" s="7">
        <f ca="1">IFERROR(VLOOKUP($AD662,tblData[],MATCH(AE$10,tblData[#Headers],0),FALSE),"")</f>
        <v>0.6920510819850445</v>
      </c>
      <c r="AF662" s="7">
        <f ca="1">IFERROR(VLOOKUP($AD662,tblData[],MATCH(AF$10,tblData[#Headers],0),FALSE),"")</f>
        <v>0.56150971739807831</v>
      </c>
      <c r="AG662" s="7">
        <f ca="1">IFERROR(VLOOKUP($AD662,tblData[],MATCH(AG$10,tblData[#Headers],0),FALSE),"")</f>
        <v>0.21958020265757006</v>
      </c>
      <c r="AH662" s="7">
        <f ca="1">IFERROR(VLOOKUP($AD662,tblData[],MATCH(AH$10,tblData[#Headers],0),FALSE),"")</f>
        <v>6.6429096218947548</v>
      </c>
    </row>
    <row r="663" spans="27:34" x14ac:dyDescent="0.25">
      <c r="AA663" s="7">
        <v>653</v>
      </c>
      <c r="AB663" s="7">
        <v>27</v>
      </c>
      <c r="AC663" s="7">
        <f>IF(ISBLANK(AA663),"",MOD(Sheet1!$AA663-1,J)+1)</f>
        <v>3</v>
      </c>
      <c r="AD663" s="7">
        <f t="shared" ca="1" si="14"/>
        <v>144</v>
      </c>
      <c r="AE663" s="7">
        <f ca="1">IFERROR(VLOOKUP($AD663,tblData[],MATCH(AE$10,tblData[#Headers],0),FALSE),"")</f>
        <v>0.27379381848941908</v>
      </c>
      <c r="AF663" s="7">
        <f ca="1">IFERROR(VLOOKUP($AD663,tblData[],MATCH(AF$10,tblData[#Headers],0),FALSE),"")</f>
        <v>0.43484893146563808</v>
      </c>
      <c r="AG663" s="7">
        <f ca="1">IFERROR(VLOOKUP($AD663,tblData[],MATCH(AG$10,tblData[#Headers],0),FALSE),"")</f>
        <v>0.73428267743935294</v>
      </c>
      <c r="AH663" s="7">
        <f ca="1">IFERROR(VLOOKUP($AD663,tblData[],MATCH(AH$10,tblData[#Headers],0),FALSE),"")</f>
        <v>7.5694538555593196</v>
      </c>
    </row>
    <row r="664" spans="27:34" x14ac:dyDescent="0.25">
      <c r="AA664" s="7">
        <v>654</v>
      </c>
      <c r="AB664" s="7">
        <v>27</v>
      </c>
      <c r="AC664" s="7">
        <f>IF(ISBLANK(AA664),"",MOD(Sheet1!$AA664-1,J)+1)</f>
        <v>4</v>
      </c>
      <c r="AD664" s="7">
        <f t="shared" ca="1" si="14"/>
        <v>190</v>
      </c>
      <c r="AE664" s="7">
        <f ca="1">IFERROR(VLOOKUP($AD664,tblData[],MATCH(AE$10,tblData[#Headers],0),FALSE),"")</f>
        <v>3.9594069426743039E-2</v>
      </c>
      <c r="AF664" s="7">
        <f ca="1">IFERROR(VLOOKUP($AD664,tblData[],MATCH(AF$10,tblData[#Headers],0),FALSE),"")</f>
        <v>0.71605909640673748</v>
      </c>
      <c r="AG664" s="7">
        <f ca="1">IFERROR(VLOOKUP($AD664,tblData[],MATCH(AG$10,tblData[#Headers],0),FALSE),"")</f>
        <v>0.98607208131794077</v>
      </c>
      <c r="AH664" s="7">
        <f ca="1">IFERROR(VLOOKUP($AD664,tblData[],MATCH(AH$10,tblData[#Headers],0),FALSE),"")</f>
        <v>9.48119031000898</v>
      </c>
    </row>
    <row r="665" spans="27:34" x14ac:dyDescent="0.25">
      <c r="AA665" s="7">
        <v>655</v>
      </c>
      <c r="AB665" s="7">
        <v>27</v>
      </c>
      <c r="AC665" s="7">
        <f>IF(ISBLANK(AA665),"",MOD(Sheet1!$AA665-1,J)+1)</f>
        <v>5</v>
      </c>
      <c r="AD665" s="7">
        <f t="shared" ca="1" si="14"/>
        <v>112</v>
      </c>
      <c r="AE665" s="7">
        <f ca="1">IFERROR(VLOOKUP($AD665,tblData[],MATCH(AE$10,tblData[#Headers],0),FALSE),"")</f>
        <v>0.52453585632664002</v>
      </c>
      <c r="AF665" s="7">
        <f ca="1">IFERROR(VLOOKUP($AD665,tblData[],MATCH(AF$10,tblData[#Headers],0),FALSE),"")</f>
        <v>7.7186614593260927E-2</v>
      </c>
      <c r="AG665" s="7">
        <f ca="1">IFERROR(VLOOKUP($AD665,tblData[],MATCH(AG$10,tblData[#Headers],0),FALSE),"")</f>
        <v>0.31277627196214475</v>
      </c>
      <c r="AH665" s="7">
        <f ca="1">IFERROR(VLOOKUP($AD665,tblData[],MATCH(AH$10,tblData[#Headers],0),FALSE),"")</f>
        <v>5.5622165549996003</v>
      </c>
    </row>
    <row r="666" spans="27:34" x14ac:dyDescent="0.25">
      <c r="AA666" s="7">
        <v>656</v>
      </c>
      <c r="AB666" s="7">
        <v>27</v>
      </c>
      <c r="AC666" s="7">
        <f>IF(ISBLANK(AA666),"",MOD(Sheet1!$AA666-1,J)+1)</f>
        <v>6</v>
      </c>
      <c r="AD666" s="7">
        <f t="shared" ca="1" si="14"/>
        <v>115</v>
      </c>
      <c r="AE666" s="7">
        <f ca="1">IFERROR(VLOOKUP($AD666,tblData[],MATCH(AE$10,tblData[#Headers],0),FALSE),"")</f>
        <v>0.4598853730913065</v>
      </c>
      <c r="AF666" s="7">
        <f ca="1">IFERROR(VLOOKUP($AD666,tblData[],MATCH(AF$10,tblData[#Headers],0),FALSE),"")</f>
        <v>0.67646114286915071</v>
      </c>
      <c r="AG666" s="7">
        <f ca="1">IFERROR(VLOOKUP($AD666,tblData[],MATCH(AG$10,tblData[#Headers],0),FALSE),"")</f>
        <v>0.9665118232436819</v>
      </c>
      <c r="AH666" s="7">
        <f ca="1">IFERROR(VLOOKUP($AD666,tblData[],MATCH(AH$10,tblData[#Headers],0),FALSE),"")</f>
        <v>12.802909917479269</v>
      </c>
    </row>
    <row r="667" spans="27:34" x14ac:dyDescent="0.25">
      <c r="AA667" s="7">
        <v>657</v>
      </c>
      <c r="AB667" s="7">
        <v>27</v>
      </c>
      <c r="AC667" s="7">
        <f>IF(ISBLANK(AA667),"",MOD(Sheet1!$AA667-1,J)+1)</f>
        <v>7</v>
      </c>
      <c r="AD667" s="7">
        <f t="shared" ca="1" si="14"/>
        <v>81</v>
      </c>
      <c r="AE667" s="7">
        <f ca="1">IFERROR(VLOOKUP($AD667,tblData[],MATCH(AE$10,tblData[#Headers],0),FALSE),"")</f>
        <v>0.41381594632378993</v>
      </c>
      <c r="AF667" s="7">
        <f ca="1">IFERROR(VLOOKUP($AD667,tblData[],MATCH(AF$10,tblData[#Headers],0),FALSE),"")</f>
        <v>0.55431053692602927</v>
      </c>
      <c r="AG667" s="7">
        <f ca="1">IFERROR(VLOOKUP($AD667,tblData[],MATCH(AG$10,tblData[#Headers],0),FALSE),"")</f>
        <v>0.88758877139702808</v>
      </c>
      <c r="AH667" s="7">
        <f ca="1">IFERROR(VLOOKUP($AD667,tblData[],MATCH(AH$10,tblData[#Headers],0),FALSE),"")</f>
        <v>9.3375755843936403</v>
      </c>
    </row>
    <row r="668" spans="27:34" x14ac:dyDescent="0.25">
      <c r="AA668" s="7">
        <v>658</v>
      </c>
      <c r="AB668" s="7">
        <v>27</v>
      </c>
      <c r="AC668" s="7">
        <f>IF(ISBLANK(AA668),"",MOD(Sheet1!$AA668-1,J)+1)</f>
        <v>8</v>
      </c>
      <c r="AD668" s="7">
        <f t="shared" ca="1" si="14"/>
        <v>122</v>
      </c>
      <c r="AE668" s="7">
        <f ca="1">IFERROR(VLOOKUP($AD668,tblData[],MATCH(AE$10,tblData[#Headers],0),FALSE),"")</f>
        <v>0.74749687735418324</v>
      </c>
      <c r="AF668" s="7">
        <f ca="1">IFERROR(VLOOKUP($AD668,tblData[],MATCH(AF$10,tblData[#Headers],0),FALSE),"")</f>
        <v>0.87957172831512498</v>
      </c>
      <c r="AG668" s="7">
        <f ca="1">IFERROR(VLOOKUP($AD668,tblData[],MATCH(AG$10,tblData[#Headers],0),FALSE),"")</f>
        <v>0.78530047199472497</v>
      </c>
      <c r="AH668" s="7">
        <f ca="1">IFERROR(VLOOKUP($AD668,tblData[],MATCH(AH$10,tblData[#Headers],0),FALSE),"")</f>
        <v>10.251653108292818</v>
      </c>
    </row>
    <row r="669" spans="27:34" x14ac:dyDescent="0.25">
      <c r="AA669" s="7">
        <v>659</v>
      </c>
      <c r="AB669" s="7">
        <v>27</v>
      </c>
      <c r="AC669" s="7">
        <f>IF(ISBLANK(AA669),"",MOD(Sheet1!$AA669-1,J)+1)</f>
        <v>9</v>
      </c>
      <c r="AD669" s="7">
        <f t="shared" ca="1" si="14"/>
        <v>37</v>
      </c>
      <c r="AE669" s="7">
        <f ca="1">IFERROR(VLOOKUP($AD669,tblData[],MATCH(AE$10,tblData[#Headers],0),FALSE),"")</f>
        <v>1.5967709211255121E-2</v>
      </c>
      <c r="AF669" s="7">
        <f ca="1">IFERROR(VLOOKUP($AD669,tblData[],MATCH(AF$10,tblData[#Headers],0),FALSE),"")</f>
        <v>0.85836144158916194</v>
      </c>
      <c r="AG669" s="7">
        <f ca="1">IFERROR(VLOOKUP($AD669,tblData[],MATCH(AG$10,tblData[#Headers],0),FALSE),"")</f>
        <v>0.12492364547309143</v>
      </c>
      <c r="AH669" s="7">
        <f ca="1">IFERROR(VLOOKUP($AD669,tblData[],MATCH(AH$10,tblData[#Headers],0),FALSE),"")</f>
        <v>6.3892263730313337</v>
      </c>
    </row>
    <row r="670" spans="27:34" x14ac:dyDescent="0.25">
      <c r="AA670" s="7">
        <v>660</v>
      </c>
      <c r="AB670" s="7">
        <v>27</v>
      </c>
      <c r="AC670" s="7">
        <f>IF(ISBLANK(AA670),"",MOD(Sheet1!$AA670-1,J)+1)</f>
        <v>10</v>
      </c>
      <c r="AD670" s="7">
        <f t="shared" ca="1" si="14"/>
        <v>169</v>
      </c>
      <c r="AE670" s="7">
        <f ca="1">IFERROR(VLOOKUP($AD670,tblData[],MATCH(AE$10,tblData[#Headers],0),FALSE),"")</f>
        <v>0.30733779894302782</v>
      </c>
      <c r="AF670" s="7">
        <f ca="1">IFERROR(VLOOKUP($AD670,tblData[],MATCH(AF$10,tblData[#Headers],0),FALSE),"")</f>
        <v>0.90014804276635552</v>
      </c>
      <c r="AG670" s="7">
        <f ca="1">IFERROR(VLOOKUP($AD670,tblData[],MATCH(AG$10,tblData[#Headers],0),FALSE),"")</f>
        <v>0.34226910271818933</v>
      </c>
      <c r="AH670" s="7">
        <f ca="1">IFERROR(VLOOKUP($AD670,tblData[],MATCH(AH$10,tblData[#Headers],0),FALSE),"")</f>
        <v>6.7275261413173224</v>
      </c>
    </row>
    <row r="671" spans="27:34" x14ac:dyDescent="0.25">
      <c r="AA671" s="7">
        <v>661</v>
      </c>
      <c r="AB671" s="7">
        <v>27</v>
      </c>
      <c r="AC671" s="7">
        <f>IF(ISBLANK(AA671),"",MOD(Sheet1!$AA671-1,J)+1)</f>
        <v>11</v>
      </c>
      <c r="AD671" s="7">
        <f t="shared" ca="1" si="14"/>
        <v>6</v>
      </c>
      <c r="AE671" s="7">
        <f ca="1">IFERROR(VLOOKUP($AD671,tblData[],MATCH(AE$10,tblData[#Headers],0),FALSE),"")</f>
        <v>0.4857965250691092</v>
      </c>
      <c r="AF671" s="7">
        <f ca="1">IFERROR(VLOOKUP($AD671,tblData[],MATCH(AF$10,tblData[#Headers],0),FALSE),"")</f>
        <v>0.54050935250421872</v>
      </c>
      <c r="AG671" s="7">
        <f ca="1">IFERROR(VLOOKUP($AD671,tblData[],MATCH(AG$10,tblData[#Headers],0),FALSE),"")</f>
        <v>0.82856610243914364</v>
      </c>
      <c r="AH671" s="7">
        <f ca="1">IFERROR(VLOOKUP($AD671,tblData[],MATCH(AH$10,tblData[#Headers],0),FALSE),"")</f>
        <v>10.90809295269235</v>
      </c>
    </row>
    <row r="672" spans="27:34" x14ac:dyDescent="0.25">
      <c r="AA672" s="7">
        <v>662</v>
      </c>
      <c r="AB672" s="7">
        <v>27</v>
      </c>
      <c r="AC672" s="7">
        <f>IF(ISBLANK(AA672),"",MOD(Sheet1!$AA672-1,J)+1)</f>
        <v>12</v>
      </c>
      <c r="AD672" s="7">
        <f t="shared" ca="1" si="14"/>
        <v>53</v>
      </c>
      <c r="AE672" s="7">
        <f ca="1">IFERROR(VLOOKUP($AD672,tblData[],MATCH(AE$10,tblData[#Headers],0),FALSE),"")</f>
        <v>5.987158287361749E-2</v>
      </c>
      <c r="AF672" s="7">
        <f ca="1">IFERROR(VLOOKUP($AD672,tblData[],MATCH(AF$10,tblData[#Headers],0),FALSE),"")</f>
        <v>0.40802532631596644</v>
      </c>
      <c r="AG672" s="7">
        <f ca="1">IFERROR(VLOOKUP($AD672,tblData[],MATCH(AG$10,tblData[#Headers],0),FALSE),"")</f>
        <v>0.89168890709632331</v>
      </c>
      <c r="AH672" s="7">
        <f ca="1">IFERROR(VLOOKUP($AD672,tblData[],MATCH(AH$10,tblData[#Headers],0),FALSE),"")</f>
        <v>7.1015608088604791</v>
      </c>
    </row>
    <row r="673" spans="27:34" x14ac:dyDescent="0.25">
      <c r="AA673" s="7">
        <v>663</v>
      </c>
      <c r="AB673" s="7">
        <v>27</v>
      </c>
      <c r="AC673" s="7">
        <f>IF(ISBLANK(AA673),"",MOD(Sheet1!$AA673-1,J)+1)</f>
        <v>13</v>
      </c>
      <c r="AD673" s="7">
        <f t="shared" ca="1" si="14"/>
        <v>145</v>
      </c>
      <c r="AE673" s="7">
        <f ca="1">IFERROR(VLOOKUP($AD673,tblData[],MATCH(AE$10,tblData[#Headers],0),FALSE),"")</f>
        <v>0.19504060247530286</v>
      </c>
      <c r="AF673" s="7">
        <f ca="1">IFERROR(VLOOKUP($AD673,tblData[],MATCH(AF$10,tblData[#Headers],0),FALSE),"")</f>
        <v>0.46284544387977022</v>
      </c>
      <c r="AG673" s="7">
        <f ca="1">IFERROR(VLOOKUP($AD673,tblData[],MATCH(AG$10,tblData[#Headers],0),FALSE),"")</f>
        <v>0.76746466716562101</v>
      </c>
      <c r="AH673" s="7">
        <f ca="1">IFERROR(VLOOKUP($AD673,tblData[],MATCH(AH$10,tblData[#Headers],0),FALSE),"")</f>
        <v>7.143278015324376</v>
      </c>
    </row>
    <row r="674" spans="27:34" x14ac:dyDescent="0.25">
      <c r="AA674" s="7">
        <v>664</v>
      </c>
      <c r="AB674" s="7">
        <v>27</v>
      </c>
      <c r="AC674" s="7">
        <f>IF(ISBLANK(AA674),"",MOD(Sheet1!$AA674-1,J)+1)</f>
        <v>14</v>
      </c>
      <c r="AD674" s="7">
        <f t="shared" ca="1" si="14"/>
        <v>179</v>
      </c>
      <c r="AE674" s="7">
        <f ca="1">IFERROR(VLOOKUP($AD674,tblData[],MATCH(AE$10,tblData[#Headers],0),FALSE),"")</f>
        <v>0.23439685152554679</v>
      </c>
      <c r="AF674" s="7">
        <f ca="1">IFERROR(VLOOKUP($AD674,tblData[],MATCH(AF$10,tblData[#Headers],0),FALSE),"")</f>
        <v>1.8625241666132442E-2</v>
      </c>
      <c r="AG674" s="7">
        <f ca="1">IFERROR(VLOOKUP($AD674,tblData[],MATCH(AG$10,tblData[#Headers],0),FALSE),"")</f>
        <v>0.25968545793706588</v>
      </c>
      <c r="AH674" s="7">
        <f ca="1">IFERROR(VLOOKUP($AD674,tblData[],MATCH(AH$10,tblData[#Headers],0),FALSE),"")</f>
        <v>4.6170124503361931</v>
      </c>
    </row>
    <row r="675" spans="27:34" x14ac:dyDescent="0.25">
      <c r="AA675" s="7">
        <v>665</v>
      </c>
      <c r="AB675" s="7">
        <v>27</v>
      </c>
      <c r="AC675" s="7">
        <f>IF(ISBLANK(AA675),"",MOD(Sheet1!$AA675-1,J)+1)</f>
        <v>15</v>
      </c>
      <c r="AD675" s="7">
        <f t="shared" ca="1" si="14"/>
        <v>178</v>
      </c>
      <c r="AE675" s="7">
        <f ca="1">IFERROR(VLOOKUP($AD675,tblData[],MATCH(AE$10,tblData[#Headers],0),FALSE),"")</f>
        <v>0.607372649195555</v>
      </c>
      <c r="AF675" s="7">
        <f ca="1">IFERROR(VLOOKUP($AD675,tblData[],MATCH(AF$10,tblData[#Headers],0),FALSE),"")</f>
        <v>0.19601893131946946</v>
      </c>
      <c r="AG675" s="7">
        <f ca="1">IFERROR(VLOOKUP($AD675,tblData[],MATCH(AG$10,tblData[#Headers],0),FALSE),"")</f>
        <v>0.10811919960098104</v>
      </c>
      <c r="AH675" s="7">
        <f ca="1">IFERROR(VLOOKUP($AD675,tblData[],MATCH(AH$10,tblData[#Headers],0),FALSE),"")</f>
        <v>3.7557942619243025</v>
      </c>
    </row>
    <row r="676" spans="27:34" x14ac:dyDescent="0.25">
      <c r="AA676" s="7">
        <v>666</v>
      </c>
      <c r="AB676" s="7">
        <v>27</v>
      </c>
      <c r="AC676" s="7">
        <f>IF(ISBLANK(AA676),"",MOD(Sheet1!$AA676-1,J)+1)</f>
        <v>16</v>
      </c>
      <c r="AD676" s="7">
        <f t="shared" ca="1" si="14"/>
        <v>194</v>
      </c>
      <c r="AE676" s="7">
        <f ca="1">IFERROR(VLOOKUP($AD676,tblData[],MATCH(AE$10,tblData[#Headers],0),FALSE),"")</f>
        <v>0.37243514760539009</v>
      </c>
      <c r="AF676" s="7">
        <f ca="1">IFERROR(VLOOKUP($AD676,tblData[],MATCH(AF$10,tblData[#Headers],0),FALSE),"")</f>
        <v>0.659178120515727</v>
      </c>
      <c r="AG676" s="7">
        <f ca="1">IFERROR(VLOOKUP($AD676,tblData[],MATCH(AG$10,tblData[#Headers],0),FALSE),"")</f>
        <v>0.20146417403438655</v>
      </c>
      <c r="AH676" s="7">
        <f ca="1">IFERROR(VLOOKUP($AD676,tblData[],MATCH(AH$10,tblData[#Headers],0),FALSE),"")</f>
        <v>8.8234757038232274</v>
      </c>
    </row>
    <row r="677" spans="27:34" x14ac:dyDescent="0.25">
      <c r="AA677" s="7">
        <v>667</v>
      </c>
      <c r="AB677" s="7">
        <v>27</v>
      </c>
      <c r="AC677" s="7">
        <f>IF(ISBLANK(AA677),"",MOD(Sheet1!$AA677-1,J)+1)</f>
        <v>17</v>
      </c>
      <c r="AD677" s="7">
        <f t="shared" ca="1" si="14"/>
        <v>97</v>
      </c>
      <c r="AE677" s="7">
        <f ca="1">IFERROR(VLOOKUP($AD677,tblData[],MATCH(AE$10,tblData[#Headers],0),FALSE),"")</f>
        <v>0.95822309019398311</v>
      </c>
      <c r="AF677" s="7">
        <f ca="1">IFERROR(VLOOKUP($AD677,tblData[],MATCH(AF$10,tblData[#Headers],0),FALSE),"")</f>
        <v>0.98691120561424084</v>
      </c>
      <c r="AG677" s="7">
        <f ca="1">IFERROR(VLOOKUP($AD677,tblData[],MATCH(AG$10,tblData[#Headers],0),FALSE),"")</f>
        <v>5.8532269028992001E-2</v>
      </c>
      <c r="AH677" s="7">
        <f ca="1">IFERROR(VLOOKUP($AD677,tblData[],MATCH(AH$10,tblData[#Headers],0),FALSE),"")</f>
        <v>7.7305217870595859</v>
      </c>
    </row>
    <row r="678" spans="27:34" x14ac:dyDescent="0.25">
      <c r="AA678" s="7">
        <v>668</v>
      </c>
      <c r="AB678" s="7">
        <v>27</v>
      </c>
      <c r="AC678" s="7">
        <f>IF(ISBLANK(AA678),"",MOD(Sheet1!$AA678-1,J)+1)</f>
        <v>18</v>
      </c>
      <c r="AD678" s="7">
        <f t="shared" ca="1" si="14"/>
        <v>182</v>
      </c>
      <c r="AE678" s="7">
        <f ca="1">IFERROR(VLOOKUP($AD678,tblData[],MATCH(AE$10,tblData[#Headers],0),FALSE),"")</f>
        <v>0.72183397473438882</v>
      </c>
      <c r="AF678" s="7">
        <f ca="1">IFERROR(VLOOKUP($AD678,tblData[],MATCH(AF$10,tblData[#Headers],0),FALSE),"")</f>
        <v>0.69178225718599951</v>
      </c>
      <c r="AG678" s="7">
        <f ca="1">IFERROR(VLOOKUP($AD678,tblData[],MATCH(AG$10,tblData[#Headers],0),FALSE),"")</f>
        <v>0.2802335689137907</v>
      </c>
      <c r="AH678" s="7">
        <f ca="1">IFERROR(VLOOKUP($AD678,tblData[],MATCH(AH$10,tblData[#Headers],0),FALSE),"")</f>
        <v>7.3112062721851254</v>
      </c>
    </row>
    <row r="679" spans="27:34" x14ac:dyDescent="0.25">
      <c r="AA679" s="7">
        <v>669</v>
      </c>
      <c r="AB679" s="7">
        <v>27</v>
      </c>
      <c r="AC679" s="7">
        <f>IF(ISBLANK(AA679),"",MOD(Sheet1!$AA679-1,J)+1)</f>
        <v>19</v>
      </c>
      <c r="AD679" s="7">
        <f t="shared" ca="1" si="14"/>
        <v>144</v>
      </c>
      <c r="AE679" s="7">
        <f ca="1">IFERROR(VLOOKUP($AD679,tblData[],MATCH(AE$10,tblData[#Headers],0),FALSE),"")</f>
        <v>0.27379381848941908</v>
      </c>
      <c r="AF679" s="7">
        <f ca="1">IFERROR(VLOOKUP($AD679,tblData[],MATCH(AF$10,tblData[#Headers],0),FALSE),"")</f>
        <v>0.43484893146563808</v>
      </c>
      <c r="AG679" s="7">
        <f ca="1">IFERROR(VLOOKUP($AD679,tblData[],MATCH(AG$10,tblData[#Headers],0),FALSE),"")</f>
        <v>0.73428267743935294</v>
      </c>
      <c r="AH679" s="7">
        <f ca="1">IFERROR(VLOOKUP($AD679,tblData[],MATCH(AH$10,tblData[#Headers],0),FALSE),"")</f>
        <v>7.5694538555593196</v>
      </c>
    </row>
    <row r="680" spans="27:34" x14ac:dyDescent="0.25">
      <c r="AA680" s="7">
        <v>670</v>
      </c>
      <c r="AB680" s="7">
        <v>27</v>
      </c>
      <c r="AC680" s="7">
        <f>IF(ISBLANK(AA680),"",MOD(Sheet1!$AA680-1,J)+1)</f>
        <v>20</v>
      </c>
      <c r="AD680" s="7">
        <f t="shared" ca="1" si="14"/>
        <v>38</v>
      </c>
      <c r="AE680" s="7">
        <f ca="1">IFERROR(VLOOKUP($AD680,tblData[],MATCH(AE$10,tblData[#Headers],0),FALSE),"")</f>
        <v>3.8797141815670844E-2</v>
      </c>
      <c r="AF680" s="7">
        <f ca="1">IFERROR(VLOOKUP($AD680,tblData[],MATCH(AF$10,tblData[#Headers],0),FALSE),"")</f>
        <v>0.14678969354224536</v>
      </c>
      <c r="AG680" s="7">
        <f ca="1">IFERROR(VLOOKUP($AD680,tblData[],MATCH(AG$10,tblData[#Headers],0),FALSE),"")</f>
        <v>0.70230914028652336</v>
      </c>
      <c r="AH680" s="7">
        <f ca="1">IFERROR(VLOOKUP($AD680,tblData[],MATCH(AH$10,tblData[#Headers],0),FALSE),"")</f>
        <v>16.697711584667275</v>
      </c>
    </row>
    <row r="681" spans="27:34" x14ac:dyDescent="0.25">
      <c r="AA681" s="7">
        <v>671</v>
      </c>
      <c r="AB681" s="7">
        <v>27</v>
      </c>
      <c r="AC681" s="7">
        <f>IF(ISBLANK(AA681),"",MOD(Sheet1!$AA681-1,J)+1)</f>
        <v>21</v>
      </c>
      <c r="AD681" s="7">
        <f t="shared" ca="1" si="14"/>
        <v>46</v>
      </c>
      <c r="AE681" s="7">
        <f ca="1">IFERROR(VLOOKUP($AD681,tblData[],MATCH(AE$10,tblData[#Headers],0),FALSE),"")</f>
        <v>0.63444931961474393</v>
      </c>
      <c r="AF681" s="7">
        <f ca="1">IFERROR(VLOOKUP($AD681,tblData[],MATCH(AF$10,tblData[#Headers],0),FALSE),"")</f>
        <v>0.11466238513080285</v>
      </c>
      <c r="AG681" s="7">
        <f ca="1">IFERROR(VLOOKUP($AD681,tblData[],MATCH(AG$10,tblData[#Headers],0),FALSE),"")</f>
        <v>0.99097892608611848</v>
      </c>
      <c r="AH681" s="7">
        <f ca="1">IFERROR(VLOOKUP($AD681,tblData[],MATCH(AH$10,tblData[#Headers],0),FALSE),"")</f>
        <v>9.3285259336198543</v>
      </c>
    </row>
    <row r="682" spans="27:34" x14ac:dyDescent="0.25">
      <c r="AA682" s="7">
        <v>672</v>
      </c>
      <c r="AB682" s="7">
        <v>27</v>
      </c>
      <c r="AC682" s="7">
        <f>IF(ISBLANK(AA682),"",MOD(Sheet1!$AA682-1,J)+1)</f>
        <v>22</v>
      </c>
      <c r="AD682" s="7">
        <f t="shared" ca="1" si="14"/>
        <v>53</v>
      </c>
      <c r="AE682" s="7">
        <f ca="1">IFERROR(VLOOKUP($AD682,tblData[],MATCH(AE$10,tblData[#Headers],0),FALSE),"")</f>
        <v>5.987158287361749E-2</v>
      </c>
      <c r="AF682" s="7">
        <f ca="1">IFERROR(VLOOKUP($AD682,tblData[],MATCH(AF$10,tblData[#Headers],0),FALSE),"")</f>
        <v>0.40802532631596644</v>
      </c>
      <c r="AG682" s="7">
        <f ca="1">IFERROR(VLOOKUP($AD682,tblData[],MATCH(AG$10,tblData[#Headers],0),FALSE),"")</f>
        <v>0.89168890709632331</v>
      </c>
      <c r="AH682" s="7">
        <f ca="1">IFERROR(VLOOKUP($AD682,tblData[],MATCH(AH$10,tblData[#Headers],0),FALSE),"")</f>
        <v>7.1015608088604791</v>
      </c>
    </row>
    <row r="683" spans="27:34" x14ac:dyDescent="0.25">
      <c r="AA683" s="7">
        <v>673</v>
      </c>
      <c r="AB683" s="7">
        <v>27</v>
      </c>
      <c r="AC683" s="7">
        <f>IF(ISBLANK(AA683),"",MOD(Sheet1!$AA683-1,J)+1)</f>
        <v>23</v>
      </c>
      <c r="AD683" s="7">
        <f t="shared" ca="1" si="14"/>
        <v>63</v>
      </c>
      <c r="AE683" s="7">
        <f ca="1">IFERROR(VLOOKUP($AD683,tblData[],MATCH(AE$10,tblData[#Headers],0),FALSE),"")</f>
        <v>0.99640081286875437</v>
      </c>
      <c r="AF683" s="7">
        <f ca="1">IFERROR(VLOOKUP($AD683,tblData[],MATCH(AF$10,tblData[#Headers],0),FALSE),"")</f>
        <v>0.42073534482719743</v>
      </c>
      <c r="AG683" s="7">
        <f ca="1">IFERROR(VLOOKUP($AD683,tblData[],MATCH(AG$10,tblData[#Headers],0),FALSE),"")</f>
        <v>0.63623612178498723</v>
      </c>
      <c r="AH683" s="7">
        <f ca="1">IFERROR(VLOOKUP($AD683,tblData[],MATCH(AH$10,tblData[#Headers],0),FALSE),"")</f>
        <v>8.9752554956762687</v>
      </c>
    </row>
    <row r="684" spans="27:34" x14ac:dyDescent="0.25">
      <c r="AA684" s="7">
        <v>674</v>
      </c>
      <c r="AB684" s="7">
        <v>27</v>
      </c>
      <c r="AC684" s="7">
        <f>IF(ISBLANK(AA684),"",MOD(Sheet1!$AA684-1,J)+1)</f>
        <v>24</v>
      </c>
      <c r="AD684" s="7">
        <f t="shared" ca="1" si="14"/>
        <v>83</v>
      </c>
      <c r="AE684" s="7">
        <f ca="1">IFERROR(VLOOKUP($AD684,tblData[],MATCH(AE$10,tblData[#Headers],0),FALSE),"")</f>
        <v>6.896119370532916E-2</v>
      </c>
      <c r="AF684" s="7">
        <f ca="1">IFERROR(VLOOKUP($AD684,tblData[],MATCH(AF$10,tblData[#Headers],0),FALSE),"")</f>
        <v>0.15413396958512093</v>
      </c>
      <c r="AG684" s="7">
        <f ca="1">IFERROR(VLOOKUP($AD684,tblData[],MATCH(AG$10,tblData[#Headers],0),FALSE),"")</f>
        <v>0.8206336387469233</v>
      </c>
      <c r="AH684" s="7">
        <f ca="1">IFERROR(VLOOKUP($AD684,tblData[],MATCH(AH$10,tblData[#Headers],0),FALSE),"")</f>
        <v>6.6503489766690302</v>
      </c>
    </row>
    <row r="685" spans="27:34" x14ac:dyDescent="0.25">
      <c r="AA685" s="7">
        <v>675</v>
      </c>
      <c r="AB685" s="7">
        <v>27</v>
      </c>
      <c r="AC685" s="7">
        <f>IF(ISBLANK(AA685),"",MOD(Sheet1!$AA685-1,J)+1)</f>
        <v>25</v>
      </c>
      <c r="AD685" s="7">
        <f t="shared" ca="1" si="14"/>
        <v>47</v>
      </c>
      <c r="AE685" s="7">
        <f ca="1">IFERROR(VLOOKUP($AD685,tblData[],MATCH(AE$10,tblData[#Headers],0),FALSE),"")</f>
        <v>0.12510227562227871</v>
      </c>
      <c r="AF685" s="7">
        <f ca="1">IFERROR(VLOOKUP($AD685,tblData[],MATCH(AF$10,tblData[#Headers],0),FALSE),"")</f>
        <v>0.15657598624188818</v>
      </c>
      <c r="AG685" s="7">
        <f ca="1">IFERROR(VLOOKUP($AD685,tblData[],MATCH(AG$10,tblData[#Headers],0),FALSE),"")</f>
        <v>0.23490892319007117</v>
      </c>
      <c r="AH685" s="7">
        <f ca="1">IFERROR(VLOOKUP($AD685,tblData[],MATCH(AH$10,tblData[#Headers],0),FALSE),"")</f>
        <v>2.6674444293742008</v>
      </c>
    </row>
    <row r="686" spans="27:34" x14ac:dyDescent="0.25">
      <c r="AA686" s="7">
        <v>676</v>
      </c>
      <c r="AB686" s="7">
        <v>28</v>
      </c>
      <c r="AC686" s="7">
        <f>IF(ISBLANK(AA686),"",MOD(Sheet1!$AA686-1,J)+1)</f>
        <v>1</v>
      </c>
      <c r="AD686" s="7">
        <f t="shared" ca="1" si="14"/>
        <v>112</v>
      </c>
      <c r="AE686" s="7">
        <f ca="1">IFERROR(VLOOKUP($AD686,tblData[],MATCH(AE$10,tblData[#Headers],0),FALSE),"")</f>
        <v>0.52453585632664002</v>
      </c>
      <c r="AF686" s="7">
        <f ca="1">IFERROR(VLOOKUP($AD686,tblData[],MATCH(AF$10,tblData[#Headers],0),FALSE),"")</f>
        <v>7.7186614593260927E-2</v>
      </c>
      <c r="AG686" s="7">
        <f ca="1">IFERROR(VLOOKUP($AD686,tblData[],MATCH(AG$10,tblData[#Headers],0),FALSE),"")</f>
        <v>0.31277627196214475</v>
      </c>
      <c r="AH686" s="7">
        <f ca="1">IFERROR(VLOOKUP($AD686,tblData[],MATCH(AH$10,tblData[#Headers],0),FALSE),"")</f>
        <v>5.5622165549996003</v>
      </c>
    </row>
    <row r="687" spans="27:34" x14ac:dyDescent="0.25">
      <c r="AA687" s="7">
        <v>677</v>
      </c>
      <c r="AB687" s="7">
        <v>28</v>
      </c>
      <c r="AC687" s="7">
        <f>IF(ISBLANK(AA687),"",MOD(Sheet1!$AA687-1,J)+1)</f>
        <v>2</v>
      </c>
      <c r="AD687" s="7">
        <f t="shared" ca="1" si="14"/>
        <v>177</v>
      </c>
      <c r="AE687" s="7">
        <f ca="1">IFERROR(VLOOKUP($AD687,tblData[],MATCH(AE$10,tblData[#Headers],0),FALSE),"")</f>
        <v>0.97668293725440158</v>
      </c>
      <c r="AF687" s="7">
        <f ca="1">IFERROR(VLOOKUP($AD687,tblData[],MATCH(AF$10,tblData[#Headers],0),FALSE),"")</f>
        <v>0.94006541292259982</v>
      </c>
      <c r="AG687" s="7">
        <f ca="1">IFERROR(VLOOKUP($AD687,tblData[],MATCH(AG$10,tblData[#Headers],0),FALSE),"")</f>
        <v>0.608133599759488</v>
      </c>
      <c r="AH687" s="7">
        <f ca="1">IFERROR(VLOOKUP($AD687,tblData[],MATCH(AH$10,tblData[#Headers],0),FALSE),"")</f>
        <v>10.225527222187338</v>
      </c>
    </row>
    <row r="688" spans="27:34" x14ac:dyDescent="0.25">
      <c r="AA688" s="7">
        <v>678</v>
      </c>
      <c r="AB688" s="7">
        <v>28</v>
      </c>
      <c r="AC688" s="7">
        <f>IF(ISBLANK(AA688),"",MOD(Sheet1!$AA688-1,J)+1)</f>
        <v>3</v>
      </c>
      <c r="AD688" s="7">
        <f t="shared" ca="1" si="14"/>
        <v>34</v>
      </c>
      <c r="AE688" s="7">
        <f ca="1">IFERROR(VLOOKUP($AD688,tblData[],MATCH(AE$10,tblData[#Headers],0),FALSE),"")</f>
        <v>0.38915513778107236</v>
      </c>
      <c r="AF688" s="7">
        <f ca="1">IFERROR(VLOOKUP($AD688,tblData[],MATCH(AF$10,tblData[#Headers],0),FALSE),"")</f>
        <v>0.51094918391274102</v>
      </c>
      <c r="AG688" s="7">
        <f ca="1">IFERROR(VLOOKUP($AD688,tblData[],MATCH(AG$10,tblData[#Headers],0),FALSE),"")</f>
        <v>0.49904209010277756</v>
      </c>
      <c r="AH688" s="7">
        <f ca="1">IFERROR(VLOOKUP($AD688,tblData[],MATCH(AH$10,tblData[#Headers],0),FALSE),"")</f>
        <v>6.9556733896622687</v>
      </c>
    </row>
    <row r="689" spans="27:34" x14ac:dyDescent="0.25">
      <c r="AA689" s="7">
        <v>679</v>
      </c>
      <c r="AB689" s="7">
        <v>28</v>
      </c>
      <c r="AC689" s="7">
        <f>IF(ISBLANK(AA689),"",MOD(Sheet1!$AA689-1,J)+1)</f>
        <v>4</v>
      </c>
      <c r="AD689" s="7">
        <f t="shared" ca="1" si="14"/>
        <v>184</v>
      </c>
      <c r="AE689" s="7">
        <f ca="1">IFERROR(VLOOKUP($AD689,tblData[],MATCH(AE$10,tblData[#Headers],0),FALSE),"")</f>
        <v>0.24600714164306003</v>
      </c>
      <c r="AF689" s="7">
        <f ca="1">IFERROR(VLOOKUP($AD689,tblData[],MATCH(AF$10,tblData[#Headers],0),FALSE),"")</f>
        <v>0.66024872110479205</v>
      </c>
      <c r="AG689" s="7">
        <f ca="1">IFERROR(VLOOKUP($AD689,tblData[],MATCH(AG$10,tblData[#Headers],0),FALSE),"")</f>
        <v>9.8647828371197566E-2</v>
      </c>
      <c r="AH689" s="7">
        <f ca="1">IFERROR(VLOOKUP($AD689,tblData[],MATCH(AH$10,tblData[#Headers],0),FALSE),"")</f>
        <v>4.8980523269297986</v>
      </c>
    </row>
    <row r="690" spans="27:34" x14ac:dyDescent="0.25">
      <c r="AA690" s="7">
        <v>680</v>
      </c>
      <c r="AB690" s="7">
        <v>28</v>
      </c>
      <c r="AC690" s="7">
        <f>IF(ISBLANK(AA690),"",MOD(Sheet1!$AA690-1,J)+1)</f>
        <v>5</v>
      </c>
      <c r="AD690" s="7">
        <f t="shared" ca="1" si="14"/>
        <v>151</v>
      </c>
      <c r="AE690" s="7">
        <f ca="1">IFERROR(VLOOKUP($AD690,tblData[],MATCH(AE$10,tblData[#Headers],0),FALSE),"")</f>
        <v>0.30648127502933908</v>
      </c>
      <c r="AF690" s="7">
        <f ca="1">IFERROR(VLOOKUP($AD690,tblData[],MATCH(AF$10,tblData[#Headers],0),FALSE),"")</f>
        <v>0.79600645007739035</v>
      </c>
      <c r="AG690" s="7">
        <f ca="1">IFERROR(VLOOKUP($AD690,tblData[],MATCH(AG$10,tblData[#Headers],0),FALSE),"")</f>
        <v>0.61056891892151777</v>
      </c>
      <c r="AH690" s="7">
        <f ca="1">IFERROR(VLOOKUP($AD690,tblData[],MATCH(AH$10,tblData[#Headers],0),FALSE),"")</f>
        <v>9.4228188778051951</v>
      </c>
    </row>
    <row r="691" spans="27:34" x14ac:dyDescent="0.25">
      <c r="AA691" s="7">
        <v>681</v>
      </c>
      <c r="AB691" s="7">
        <v>28</v>
      </c>
      <c r="AC691" s="7">
        <f>IF(ISBLANK(AA691),"",MOD(Sheet1!$AA691-1,J)+1)</f>
        <v>6</v>
      </c>
      <c r="AD691" s="7">
        <f t="shared" ca="1" si="14"/>
        <v>121</v>
      </c>
      <c r="AE691" s="7">
        <f ca="1">IFERROR(VLOOKUP($AD691,tblData[],MATCH(AE$10,tblData[#Headers],0),FALSE),"")</f>
        <v>0.38183656181722792</v>
      </c>
      <c r="AF691" s="7">
        <f ca="1">IFERROR(VLOOKUP($AD691,tblData[],MATCH(AF$10,tblData[#Headers],0),FALSE),"")</f>
        <v>0.75302072767301531</v>
      </c>
      <c r="AG691" s="7">
        <f ca="1">IFERROR(VLOOKUP($AD691,tblData[],MATCH(AG$10,tblData[#Headers],0),FALSE),"")</f>
        <v>0.96278942402686818</v>
      </c>
      <c r="AH691" s="7">
        <f ca="1">IFERROR(VLOOKUP($AD691,tblData[],MATCH(AH$10,tblData[#Headers],0),FALSE),"")</f>
        <v>10.760593937507313</v>
      </c>
    </row>
    <row r="692" spans="27:34" x14ac:dyDescent="0.25">
      <c r="AA692" s="7">
        <v>682</v>
      </c>
      <c r="AB692" s="7">
        <v>28</v>
      </c>
      <c r="AC692" s="7">
        <f>IF(ISBLANK(AA692),"",MOD(Sheet1!$AA692-1,J)+1)</f>
        <v>7</v>
      </c>
      <c r="AD692" s="7">
        <f t="shared" ca="1" si="14"/>
        <v>134</v>
      </c>
      <c r="AE692" s="7">
        <f ca="1">IFERROR(VLOOKUP($AD692,tblData[],MATCH(AE$10,tblData[#Headers],0),FALSE),"")</f>
        <v>0.5748218056004285</v>
      </c>
      <c r="AF692" s="7">
        <f ca="1">IFERROR(VLOOKUP($AD692,tblData[],MATCH(AF$10,tblData[#Headers],0),FALSE),"")</f>
        <v>0.86545505992236715</v>
      </c>
      <c r="AG692" s="7">
        <f ca="1">IFERROR(VLOOKUP($AD692,tblData[],MATCH(AG$10,tblData[#Headers],0),FALSE),"")</f>
        <v>0.95884215471014</v>
      </c>
      <c r="AH692" s="7">
        <f ca="1">IFERROR(VLOOKUP($AD692,tblData[],MATCH(AH$10,tblData[#Headers],0),FALSE),"")</f>
        <v>11.19636376303313</v>
      </c>
    </row>
    <row r="693" spans="27:34" x14ac:dyDescent="0.25">
      <c r="AA693" s="7">
        <v>683</v>
      </c>
      <c r="AB693" s="7">
        <v>28</v>
      </c>
      <c r="AC693" s="7">
        <f>IF(ISBLANK(AA693),"",MOD(Sheet1!$AA693-1,J)+1)</f>
        <v>8</v>
      </c>
      <c r="AD693" s="7">
        <f t="shared" ca="1" si="14"/>
        <v>125</v>
      </c>
      <c r="AE693" s="7">
        <f ca="1">IFERROR(VLOOKUP($AD693,tblData[],MATCH(AE$10,tblData[#Headers],0),FALSE),"")</f>
        <v>0.63421143271250946</v>
      </c>
      <c r="AF693" s="7">
        <f ca="1">IFERROR(VLOOKUP($AD693,tblData[],MATCH(AF$10,tblData[#Headers],0),FALSE),"")</f>
        <v>0.65112434791652229</v>
      </c>
      <c r="AG693" s="7">
        <f ca="1">IFERROR(VLOOKUP($AD693,tblData[],MATCH(AG$10,tblData[#Headers],0),FALSE),"")</f>
        <v>0.39517914833672241</v>
      </c>
      <c r="AH693" s="7">
        <f ca="1">IFERROR(VLOOKUP($AD693,tblData[],MATCH(AH$10,tblData[#Headers],0),FALSE),"")</f>
        <v>7.1221626090059162</v>
      </c>
    </row>
    <row r="694" spans="27:34" x14ac:dyDescent="0.25">
      <c r="AA694" s="7">
        <v>684</v>
      </c>
      <c r="AB694" s="7">
        <v>28</v>
      </c>
      <c r="AC694" s="7">
        <f>IF(ISBLANK(AA694),"",MOD(Sheet1!$AA694-1,J)+1)</f>
        <v>9</v>
      </c>
      <c r="AD694" s="7">
        <f t="shared" ca="1" si="14"/>
        <v>186</v>
      </c>
      <c r="AE694" s="7">
        <f ca="1">IFERROR(VLOOKUP($AD694,tblData[],MATCH(AE$10,tblData[#Headers],0),FALSE),"")</f>
        <v>0.65367876604668451</v>
      </c>
      <c r="AF694" s="7">
        <f ca="1">IFERROR(VLOOKUP($AD694,tblData[],MATCH(AF$10,tblData[#Headers],0),FALSE),"")</f>
        <v>0.20910854617035601</v>
      </c>
      <c r="AG694" s="7">
        <f ca="1">IFERROR(VLOOKUP($AD694,tblData[],MATCH(AG$10,tblData[#Headers],0),FALSE),"")</f>
        <v>0.8335719628893401</v>
      </c>
      <c r="AH694" s="7">
        <f ca="1">IFERROR(VLOOKUP($AD694,tblData[],MATCH(AH$10,tblData[#Headers],0),FALSE),"")</f>
        <v>7.6535245553851263</v>
      </c>
    </row>
    <row r="695" spans="27:34" x14ac:dyDescent="0.25">
      <c r="AA695" s="7">
        <v>685</v>
      </c>
      <c r="AB695" s="7">
        <v>28</v>
      </c>
      <c r="AC695" s="7">
        <f>IF(ISBLANK(AA695),"",MOD(Sheet1!$AA695-1,J)+1)</f>
        <v>10</v>
      </c>
      <c r="AD695" s="7">
        <f t="shared" ca="1" si="14"/>
        <v>60</v>
      </c>
      <c r="AE695" s="7">
        <f ca="1">IFERROR(VLOOKUP($AD695,tblData[],MATCH(AE$10,tblData[#Headers],0),FALSE),"")</f>
        <v>0.71617227225062441</v>
      </c>
      <c r="AF695" s="7">
        <f ca="1">IFERROR(VLOOKUP($AD695,tblData[],MATCH(AF$10,tblData[#Headers],0),FALSE),"")</f>
        <v>0.53675621476193713</v>
      </c>
      <c r="AG695" s="7">
        <f ca="1">IFERROR(VLOOKUP($AD695,tblData[],MATCH(AG$10,tblData[#Headers],0),FALSE),"")</f>
        <v>0.49742791326545466</v>
      </c>
      <c r="AH695" s="7">
        <f ca="1">IFERROR(VLOOKUP($AD695,tblData[],MATCH(AH$10,tblData[#Headers],0),FALSE),"")</f>
        <v>7.25545122890719</v>
      </c>
    </row>
    <row r="696" spans="27:34" x14ac:dyDescent="0.25">
      <c r="AA696" s="7">
        <v>686</v>
      </c>
      <c r="AB696" s="7">
        <v>28</v>
      </c>
      <c r="AC696" s="7">
        <f>IF(ISBLANK(AA696),"",MOD(Sheet1!$AA696-1,J)+1)</f>
        <v>11</v>
      </c>
      <c r="AD696" s="7">
        <f t="shared" ca="1" si="14"/>
        <v>124</v>
      </c>
      <c r="AE696" s="7">
        <f ca="1">IFERROR(VLOOKUP($AD696,tblData[],MATCH(AE$10,tblData[#Headers],0),FALSE),"")</f>
        <v>0.46401339215464033</v>
      </c>
      <c r="AF696" s="7">
        <f ca="1">IFERROR(VLOOKUP($AD696,tblData[],MATCH(AF$10,tblData[#Headers],0),FALSE),"")</f>
        <v>0.55294350967678985</v>
      </c>
      <c r="AG696" s="7">
        <f ca="1">IFERROR(VLOOKUP($AD696,tblData[],MATCH(AG$10,tblData[#Headers],0),FALSE),"")</f>
        <v>0.61233970027977047</v>
      </c>
      <c r="AH696" s="7">
        <f ca="1">IFERROR(VLOOKUP($AD696,tblData[],MATCH(AH$10,tblData[#Headers],0),FALSE),"")</f>
        <v>7.7045763892015637</v>
      </c>
    </row>
    <row r="697" spans="27:34" x14ac:dyDescent="0.25">
      <c r="AA697" s="7">
        <v>687</v>
      </c>
      <c r="AB697" s="7">
        <v>28</v>
      </c>
      <c r="AC697" s="7">
        <f>IF(ISBLANK(AA697),"",MOD(Sheet1!$AA697-1,J)+1)</f>
        <v>12</v>
      </c>
      <c r="AD697" s="7">
        <f t="shared" ca="1" si="14"/>
        <v>5</v>
      </c>
      <c r="AE697" s="7">
        <f ca="1">IFERROR(VLOOKUP($AD697,tblData[],MATCH(AE$10,tblData[#Headers],0),FALSE),"")</f>
        <v>0.65361911767340897</v>
      </c>
      <c r="AF697" s="7">
        <f ca="1">IFERROR(VLOOKUP($AD697,tblData[],MATCH(AF$10,tblData[#Headers],0),FALSE),"")</f>
        <v>0.19570524617640073</v>
      </c>
      <c r="AG697" s="7">
        <f ca="1">IFERROR(VLOOKUP($AD697,tblData[],MATCH(AG$10,tblData[#Headers],0),FALSE),"")</f>
        <v>1.2018686181704208E-2</v>
      </c>
      <c r="AH697" s="7">
        <f ca="1">IFERROR(VLOOKUP($AD697,tblData[],MATCH(AH$10,tblData[#Headers],0),FALSE),"")</f>
        <v>10.521450667422421</v>
      </c>
    </row>
    <row r="698" spans="27:34" x14ac:dyDescent="0.25">
      <c r="AA698" s="7">
        <v>688</v>
      </c>
      <c r="AB698" s="7">
        <v>28</v>
      </c>
      <c r="AC698" s="7">
        <f>IF(ISBLANK(AA698),"",MOD(Sheet1!$AA698-1,J)+1)</f>
        <v>13</v>
      </c>
      <c r="AD698" s="7">
        <f t="shared" ca="1" si="14"/>
        <v>171</v>
      </c>
      <c r="AE698" s="7">
        <f ca="1">IFERROR(VLOOKUP($AD698,tblData[],MATCH(AE$10,tblData[#Headers],0),FALSE),"")</f>
        <v>0.13076313395400119</v>
      </c>
      <c r="AF698" s="7">
        <f ca="1">IFERROR(VLOOKUP($AD698,tblData[],MATCH(AF$10,tblData[#Headers],0),FALSE),"")</f>
        <v>0.61663797227249573</v>
      </c>
      <c r="AG698" s="7">
        <f ca="1">IFERROR(VLOOKUP($AD698,tblData[],MATCH(AG$10,tblData[#Headers],0),FALSE),"")</f>
        <v>0.92161142954587238</v>
      </c>
      <c r="AH698" s="7">
        <f ca="1">IFERROR(VLOOKUP($AD698,tblData[],MATCH(AH$10,tblData[#Headers],0),FALSE),"")</f>
        <v>14.483037875210048</v>
      </c>
    </row>
    <row r="699" spans="27:34" x14ac:dyDescent="0.25">
      <c r="AA699" s="7">
        <v>689</v>
      </c>
      <c r="AB699" s="7">
        <v>28</v>
      </c>
      <c r="AC699" s="7">
        <f>IF(ISBLANK(AA699),"",MOD(Sheet1!$AA699-1,J)+1)</f>
        <v>14</v>
      </c>
      <c r="AD699" s="7">
        <f t="shared" ca="1" si="14"/>
        <v>147</v>
      </c>
      <c r="AE699" s="7">
        <f ca="1">IFERROR(VLOOKUP($AD699,tblData[],MATCH(AE$10,tblData[#Headers],0),FALSE),"")</f>
        <v>0.87524148466611829</v>
      </c>
      <c r="AF699" s="7">
        <f ca="1">IFERROR(VLOOKUP($AD699,tblData[],MATCH(AF$10,tblData[#Headers],0),FALSE),"")</f>
        <v>0.59018694186464504</v>
      </c>
      <c r="AG699" s="7">
        <f ca="1">IFERROR(VLOOKUP($AD699,tblData[],MATCH(AG$10,tblData[#Headers],0),FALSE),"")</f>
        <v>0.97572071066363142</v>
      </c>
      <c r="AH699" s="7">
        <f ca="1">IFERROR(VLOOKUP($AD699,tblData[],MATCH(AH$10,tblData[#Headers],0),FALSE),"")</f>
        <v>11.23371897041309</v>
      </c>
    </row>
    <row r="700" spans="27:34" x14ac:dyDescent="0.25">
      <c r="AA700" s="7">
        <v>690</v>
      </c>
      <c r="AB700" s="7">
        <v>28</v>
      </c>
      <c r="AC700" s="7">
        <f>IF(ISBLANK(AA700),"",MOD(Sheet1!$AA700-1,J)+1)</f>
        <v>15</v>
      </c>
      <c r="AD700" s="7">
        <f t="shared" ca="1" si="14"/>
        <v>29</v>
      </c>
      <c r="AE700" s="7">
        <f ca="1">IFERROR(VLOOKUP($AD700,tblData[],MATCH(AE$10,tblData[#Headers],0),FALSE),"")</f>
        <v>0.84123818260932404</v>
      </c>
      <c r="AF700" s="7">
        <f ca="1">IFERROR(VLOOKUP($AD700,tblData[],MATCH(AF$10,tblData[#Headers],0),FALSE),"")</f>
        <v>0.6549610043495816</v>
      </c>
      <c r="AG700" s="7">
        <f ca="1">IFERROR(VLOOKUP($AD700,tblData[],MATCH(AG$10,tblData[#Headers],0),FALSE),"")</f>
        <v>0.39243506962629515</v>
      </c>
      <c r="AH700" s="7">
        <f ca="1">IFERROR(VLOOKUP($AD700,tblData[],MATCH(AH$10,tblData[#Headers],0),FALSE),"")</f>
        <v>8.2294384877028328</v>
      </c>
    </row>
    <row r="701" spans="27:34" x14ac:dyDescent="0.25">
      <c r="AA701" s="7">
        <v>691</v>
      </c>
      <c r="AB701" s="7">
        <v>28</v>
      </c>
      <c r="AC701" s="7">
        <f>IF(ISBLANK(AA701),"",MOD(Sheet1!$AA701-1,J)+1)</f>
        <v>16</v>
      </c>
      <c r="AD701" s="7">
        <f t="shared" ca="1" si="14"/>
        <v>194</v>
      </c>
      <c r="AE701" s="7">
        <f ca="1">IFERROR(VLOOKUP($AD701,tblData[],MATCH(AE$10,tblData[#Headers],0),FALSE),"")</f>
        <v>0.37243514760539009</v>
      </c>
      <c r="AF701" s="7">
        <f ca="1">IFERROR(VLOOKUP($AD701,tblData[],MATCH(AF$10,tblData[#Headers],0),FALSE),"")</f>
        <v>0.659178120515727</v>
      </c>
      <c r="AG701" s="7">
        <f ca="1">IFERROR(VLOOKUP($AD701,tblData[],MATCH(AG$10,tblData[#Headers],0),FALSE),"")</f>
        <v>0.20146417403438655</v>
      </c>
      <c r="AH701" s="7">
        <f ca="1">IFERROR(VLOOKUP($AD701,tblData[],MATCH(AH$10,tblData[#Headers],0),FALSE),"")</f>
        <v>8.8234757038232274</v>
      </c>
    </row>
    <row r="702" spans="27:34" x14ac:dyDescent="0.25">
      <c r="AA702" s="7">
        <v>692</v>
      </c>
      <c r="AB702" s="7">
        <v>28</v>
      </c>
      <c r="AC702" s="7">
        <f>IF(ISBLANK(AA702),"",MOD(Sheet1!$AA702-1,J)+1)</f>
        <v>17</v>
      </c>
      <c r="AD702" s="7">
        <f t="shared" ca="1" si="14"/>
        <v>47</v>
      </c>
      <c r="AE702" s="7">
        <f ca="1">IFERROR(VLOOKUP($AD702,tblData[],MATCH(AE$10,tblData[#Headers],0),FALSE),"")</f>
        <v>0.12510227562227871</v>
      </c>
      <c r="AF702" s="7">
        <f ca="1">IFERROR(VLOOKUP($AD702,tblData[],MATCH(AF$10,tblData[#Headers],0),FALSE),"")</f>
        <v>0.15657598624188818</v>
      </c>
      <c r="AG702" s="7">
        <f ca="1">IFERROR(VLOOKUP($AD702,tblData[],MATCH(AG$10,tblData[#Headers],0),FALSE),"")</f>
        <v>0.23490892319007117</v>
      </c>
      <c r="AH702" s="7">
        <f ca="1">IFERROR(VLOOKUP($AD702,tblData[],MATCH(AH$10,tblData[#Headers],0),FALSE),"")</f>
        <v>2.6674444293742008</v>
      </c>
    </row>
    <row r="703" spans="27:34" x14ac:dyDescent="0.25">
      <c r="AA703" s="7">
        <v>693</v>
      </c>
      <c r="AB703" s="7">
        <v>28</v>
      </c>
      <c r="AC703" s="7">
        <f>IF(ISBLANK(AA703),"",MOD(Sheet1!$AA703-1,J)+1)</f>
        <v>18</v>
      </c>
      <c r="AD703" s="7">
        <f t="shared" ca="1" si="14"/>
        <v>3</v>
      </c>
      <c r="AE703" s="7">
        <f ca="1">IFERROR(VLOOKUP($AD703,tblData[],MATCH(AE$10,tblData[#Headers],0),FALSE),"")</f>
        <v>0.26421484835427922</v>
      </c>
      <c r="AF703" s="7">
        <f ca="1">IFERROR(VLOOKUP($AD703,tblData[],MATCH(AF$10,tblData[#Headers],0),FALSE),"")</f>
        <v>0.25983949230073922</v>
      </c>
      <c r="AG703" s="7">
        <f ca="1">IFERROR(VLOOKUP($AD703,tblData[],MATCH(AG$10,tblData[#Headers],0),FALSE),"")</f>
        <v>7.2944022622159044E-2</v>
      </c>
      <c r="AH703" s="7">
        <f ca="1">IFERROR(VLOOKUP($AD703,tblData[],MATCH(AH$10,tblData[#Headers],0),FALSE),"")</f>
        <v>6.1624752246941723</v>
      </c>
    </row>
    <row r="704" spans="27:34" x14ac:dyDescent="0.25">
      <c r="AA704" s="7">
        <v>694</v>
      </c>
      <c r="AB704" s="7">
        <v>28</v>
      </c>
      <c r="AC704" s="7">
        <f>IF(ISBLANK(AA704),"",MOD(Sheet1!$AA704-1,J)+1)</f>
        <v>19</v>
      </c>
      <c r="AD704" s="7">
        <f t="shared" ca="1" si="14"/>
        <v>65</v>
      </c>
      <c r="AE704" s="7">
        <f ca="1">IFERROR(VLOOKUP($AD704,tblData[],MATCH(AE$10,tblData[#Headers],0),FALSE),"")</f>
        <v>0.6484737567609018</v>
      </c>
      <c r="AF704" s="7">
        <f ca="1">IFERROR(VLOOKUP($AD704,tblData[],MATCH(AF$10,tblData[#Headers],0),FALSE),"")</f>
        <v>0.23218304876516471</v>
      </c>
      <c r="AG704" s="7">
        <f ca="1">IFERROR(VLOOKUP($AD704,tblData[],MATCH(AG$10,tblData[#Headers],0),FALSE),"")</f>
        <v>0.19079109709267961</v>
      </c>
      <c r="AH704" s="7">
        <f ca="1">IFERROR(VLOOKUP($AD704,tblData[],MATCH(AH$10,tblData[#Headers],0),FALSE),"")</f>
        <v>7.062850924192877</v>
      </c>
    </row>
    <row r="705" spans="27:34" x14ac:dyDescent="0.25">
      <c r="AA705" s="7">
        <v>695</v>
      </c>
      <c r="AB705" s="7">
        <v>28</v>
      </c>
      <c r="AC705" s="7">
        <f>IF(ISBLANK(AA705),"",MOD(Sheet1!$AA705-1,J)+1)</f>
        <v>20</v>
      </c>
      <c r="AD705" s="7">
        <f t="shared" ca="1" si="14"/>
        <v>43</v>
      </c>
      <c r="AE705" s="7">
        <f ca="1">IFERROR(VLOOKUP($AD705,tblData[],MATCH(AE$10,tblData[#Headers],0),FALSE),"")</f>
        <v>0.4098262158003495</v>
      </c>
      <c r="AF705" s="7">
        <f ca="1">IFERROR(VLOOKUP($AD705,tblData[],MATCH(AF$10,tblData[#Headers],0),FALSE),"")</f>
        <v>0.46411914017021327</v>
      </c>
      <c r="AG705" s="7">
        <f ca="1">IFERROR(VLOOKUP($AD705,tblData[],MATCH(AG$10,tblData[#Headers],0),FALSE),"")</f>
        <v>0.56768923246328318</v>
      </c>
      <c r="AH705" s="7">
        <f ca="1">IFERROR(VLOOKUP($AD705,tblData[],MATCH(AH$10,tblData[#Headers],0),FALSE),"")</f>
        <v>6.4653189237375086</v>
      </c>
    </row>
    <row r="706" spans="27:34" x14ac:dyDescent="0.25">
      <c r="AA706" s="7">
        <v>696</v>
      </c>
      <c r="AB706" s="7">
        <v>28</v>
      </c>
      <c r="AC706" s="7">
        <f>IF(ISBLANK(AA706),"",MOD(Sheet1!$AA706-1,J)+1)</f>
        <v>21</v>
      </c>
      <c r="AD706" s="7">
        <f t="shared" ca="1" si="14"/>
        <v>134</v>
      </c>
      <c r="AE706" s="7">
        <f ca="1">IFERROR(VLOOKUP($AD706,tblData[],MATCH(AE$10,tblData[#Headers],0),FALSE),"")</f>
        <v>0.5748218056004285</v>
      </c>
      <c r="AF706" s="7">
        <f ca="1">IFERROR(VLOOKUP($AD706,tblData[],MATCH(AF$10,tblData[#Headers],0),FALSE),"")</f>
        <v>0.86545505992236715</v>
      </c>
      <c r="AG706" s="7">
        <f ca="1">IFERROR(VLOOKUP($AD706,tblData[],MATCH(AG$10,tblData[#Headers],0),FALSE),"")</f>
        <v>0.95884215471014</v>
      </c>
      <c r="AH706" s="7">
        <f ca="1">IFERROR(VLOOKUP($AD706,tblData[],MATCH(AH$10,tblData[#Headers],0),FALSE),"")</f>
        <v>11.19636376303313</v>
      </c>
    </row>
    <row r="707" spans="27:34" x14ac:dyDescent="0.25">
      <c r="AA707" s="7">
        <v>697</v>
      </c>
      <c r="AB707" s="7">
        <v>28</v>
      </c>
      <c r="AC707" s="7">
        <f>IF(ISBLANK(AA707),"",MOD(Sheet1!$AA707-1,J)+1)</f>
        <v>22</v>
      </c>
      <c r="AD707" s="7">
        <f t="shared" ca="1" si="14"/>
        <v>65</v>
      </c>
      <c r="AE707" s="7">
        <f ca="1">IFERROR(VLOOKUP($AD707,tblData[],MATCH(AE$10,tblData[#Headers],0),FALSE),"")</f>
        <v>0.6484737567609018</v>
      </c>
      <c r="AF707" s="7">
        <f ca="1">IFERROR(VLOOKUP($AD707,tblData[],MATCH(AF$10,tblData[#Headers],0),FALSE),"")</f>
        <v>0.23218304876516471</v>
      </c>
      <c r="AG707" s="7">
        <f ca="1">IFERROR(VLOOKUP($AD707,tblData[],MATCH(AG$10,tblData[#Headers],0),FALSE),"")</f>
        <v>0.19079109709267961</v>
      </c>
      <c r="AH707" s="7">
        <f ca="1">IFERROR(VLOOKUP($AD707,tblData[],MATCH(AH$10,tblData[#Headers],0),FALSE),"")</f>
        <v>7.062850924192877</v>
      </c>
    </row>
    <row r="708" spans="27:34" x14ac:dyDescent="0.25">
      <c r="AA708" s="7">
        <v>698</v>
      </c>
      <c r="AB708" s="7">
        <v>28</v>
      </c>
      <c r="AC708" s="7">
        <f>IF(ISBLANK(AA708),"",MOD(Sheet1!$AA708-1,J)+1)</f>
        <v>23</v>
      </c>
      <c r="AD708" s="7">
        <f t="shared" ca="1" si="14"/>
        <v>111</v>
      </c>
      <c r="AE708" s="7">
        <f ca="1">IFERROR(VLOOKUP($AD708,tblData[],MATCH(AE$10,tblData[#Headers],0),FALSE),"")</f>
        <v>0.83180695427763929</v>
      </c>
      <c r="AF708" s="7">
        <f ca="1">IFERROR(VLOOKUP($AD708,tblData[],MATCH(AF$10,tblData[#Headers],0),FALSE),"")</f>
        <v>0.68842245905051858</v>
      </c>
      <c r="AG708" s="7">
        <f ca="1">IFERROR(VLOOKUP($AD708,tblData[],MATCH(AG$10,tblData[#Headers],0),FALSE),"")</f>
        <v>0.19585695598531661</v>
      </c>
      <c r="AH708" s="7">
        <f ca="1">IFERROR(VLOOKUP($AD708,tblData[],MATCH(AH$10,tblData[#Headers],0),FALSE),"")</f>
        <v>7.0698006376212001</v>
      </c>
    </row>
    <row r="709" spans="27:34" x14ac:dyDescent="0.25">
      <c r="AA709" s="7">
        <v>699</v>
      </c>
      <c r="AB709" s="7">
        <v>28</v>
      </c>
      <c r="AC709" s="7">
        <f>IF(ISBLANK(AA709),"",MOD(Sheet1!$AA709-1,J)+1)</f>
        <v>24</v>
      </c>
      <c r="AD709" s="7">
        <f t="shared" ca="1" si="14"/>
        <v>55</v>
      </c>
      <c r="AE709" s="7">
        <f ca="1">IFERROR(VLOOKUP($AD709,tblData[],MATCH(AE$10,tblData[#Headers],0),FALSE),"")</f>
        <v>0.67565121580445731</v>
      </c>
      <c r="AF709" s="7">
        <f ca="1">IFERROR(VLOOKUP($AD709,tblData[],MATCH(AF$10,tblData[#Headers],0),FALSE),"")</f>
        <v>0.86541768262651286</v>
      </c>
      <c r="AG709" s="7">
        <f ca="1">IFERROR(VLOOKUP($AD709,tblData[],MATCH(AG$10,tblData[#Headers],0),FALSE),"")</f>
        <v>0.93125944692711082</v>
      </c>
      <c r="AH709" s="7">
        <f ca="1">IFERROR(VLOOKUP($AD709,tblData[],MATCH(AH$10,tblData[#Headers],0),FALSE),"")</f>
        <v>11.899181615257383</v>
      </c>
    </row>
    <row r="710" spans="27:34" x14ac:dyDescent="0.25">
      <c r="AA710" s="7">
        <v>700</v>
      </c>
      <c r="AB710" s="7">
        <v>28</v>
      </c>
      <c r="AC710" s="7">
        <f>IF(ISBLANK(AA710),"",MOD(Sheet1!$AA710-1,J)+1)</f>
        <v>25</v>
      </c>
      <c r="AD710" s="7">
        <f t="shared" ca="1" si="14"/>
        <v>141</v>
      </c>
      <c r="AE710" s="7">
        <f ca="1">IFERROR(VLOOKUP($AD710,tblData[],MATCH(AE$10,tblData[#Headers],0),FALSE),"")</f>
        <v>0.74253233322980539</v>
      </c>
      <c r="AF710" s="7">
        <f ca="1">IFERROR(VLOOKUP($AD710,tblData[],MATCH(AF$10,tblData[#Headers],0),FALSE),"")</f>
        <v>0.13682041487679186</v>
      </c>
      <c r="AG710" s="7">
        <f ca="1">IFERROR(VLOOKUP($AD710,tblData[],MATCH(AG$10,tblData[#Headers],0),FALSE),"")</f>
        <v>0.25794136588264893</v>
      </c>
      <c r="AH710" s="7">
        <f ca="1">IFERROR(VLOOKUP($AD710,tblData[],MATCH(AH$10,tblData[#Headers],0),FALSE),"")</f>
        <v>6.6858711248677229</v>
      </c>
    </row>
    <row r="711" spans="27:34" x14ac:dyDescent="0.25">
      <c r="AA711" s="7">
        <v>701</v>
      </c>
      <c r="AB711" s="7">
        <v>29</v>
      </c>
      <c r="AC711" s="7">
        <f>IF(ISBLANK(AA711),"",MOD(Sheet1!$AA711-1,J)+1)</f>
        <v>1</v>
      </c>
      <c r="AD711" s="7">
        <f t="shared" ca="1" si="14"/>
        <v>179</v>
      </c>
      <c r="AE711" s="7">
        <f ca="1">IFERROR(VLOOKUP($AD711,tblData[],MATCH(AE$10,tblData[#Headers],0),FALSE),"")</f>
        <v>0.23439685152554679</v>
      </c>
      <c r="AF711" s="7">
        <f ca="1">IFERROR(VLOOKUP($AD711,tblData[],MATCH(AF$10,tblData[#Headers],0),FALSE),"")</f>
        <v>1.8625241666132442E-2</v>
      </c>
      <c r="AG711" s="7">
        <f ca="1">IFERROR(VLOOKUP($AD711,tblData[],MATCH(AG$10,tblData[#Headers],0),FALSE),"")</f>
        <v>0.25968545793706588</v>
      </c>
      <c r="AH711" s="7">
        <f ca="1">IFERROR(VLOOKUP($AD711,tblData[],MATCH(AH$10,tblData[#Headers],0),FALSE),"")</f>
        <v>4.6170124503361931</v>
      </c>
    </row>
    <row r="712" spans="27:34" x14ac:dyDescent="0.25">
      <c r="AA712" s="7">
        <v>702</v>
      </c>
      <c r="AB712" s="7">
        <v>29</v>
      </c>
      <c r="AC712" s="7">
        <f>IF(ISBLANK(AA712),"",MOD(Sheet1!$AA712-1,J)+1)</f>
        <v>2</v>
      </c>
      <c r="AD712" s="7">
        <f t="shared" ca="1" si="14"/>
        <v>7</v>
      </c>
      <c r="AE712" s="7">
        <f ca="1">IFERROR(VLOOKUP($AD712,tblData[],MATCH(AE$10,tblData[#Headers],0),FALSE),"")</f>
        <v>0.69217069129748854</v>
      </c>
      <c r="AF712" s="7">
        <f ca="1">IFERROR(VLOOKUP($AD712,tblData[],MATCH(AF$10,tblData[#Headers],0),FALSE),"")</f>
        <v>0.53916614611146685</v>
      </c>
      <c r="AG712" s="7">
        <f ca="1">IFERROR(VLOOKUP($AD712,tblData[],MATCH(AG$10,tblData[#Headers],0),FALSE),"")</f>
        <v>0.82914981324683412</v>
      </c>
      <c r="AH712" s="7">
        <f ca="1">IFERROR(VLOOKUP($AD712,tblData[],MATCH(AH$10,tblData[#Headers],0),FALSE),"")</f>
        <v>14.101492480699989</v>
      </c>
    </row>
    <row r="713" spans="27:34" x14ac:dyDescent="0.25">
      <c r="AA713" s="7">
        <v>703</v>
      </c>
      <c r="AB713" s="7">
        <v>29</v>
      </c>
      <c r="AC713" s="7">
        <f>IF(ISBLANK(AA713),"",MOD(Sheet1!$AA713-1,J)+1)</f>
        <v>3</v>
      </c>
      <c r="AD713" s="7">
        <f t="shared" ca="1" si="14"/>
        <v>128</v>
      </c>
      <c r="AE713" s="7">
        <f ca="1">IFERROR(VLOOKUP($AD713,tblData[],MATCH(AE$10,tblData[#Headers],0),FALSE),"")</f>
        <v>0.72984466063416575</v>
      </c>
      <c r="AF713" s="7">
        <f ca="1">IFERROR(VLOOKUP($AD713,tblData[],MATCH(AF$10,tblData[#Headers],0),FALSE),"")</f>
        <v>0.86174287538990124</v>
      </c>
      <c r="AG713" s="7">
        <f ca="1">IFERROR(VLOOKUP($AD713,tblData[],MATCH(AG$10,tblData[#Headers],0),FALSE),"")</f>
        <v>0.81434270480956772</v>
      </c>
      <c r="AH713" s="7">
        <f ca="1">IFERROR(VLOOKUP($AD713,tblData[],MATCH(AH$10,tblData[#Headers],0),FALSE),"")</f>
        <v>11.689218317058199</v>
      </c>
    </row>
    <row r="714" spans="27:34" x14ac:dyDescent="0.25">
      <c r="AA714" s="7">
        <v>704</v>
      </c>
      <c r="AB714" s="7">
        <v>29</v>
      </c>
      <c r="AC714" s="7">
        <f>IF(ISBLANK(AA714),"",MOD(Sheet1!$AA714-1,J)+1)</f>
        <v>4</v>
      </c>
      <c r="AD714" s="7">
        <f t="shared" ca="1" si="14"/>
        <v>156</v>
      </c>
      <c r="AE714" s="7">
        <f ca="1">IFERROR(VLOOKUP($AD714,tblData[],MATCH(AE$10,tblData[#Headers],0),FALSE),"")</f>
        <v>0.69505130707712093</v>
      </c>
      <c r="AF714" s="7">
        <f ca="1">IFERROR(VLOOKUP($AD714,tblData[],MATCH(AF$10,tblData[#Headers],0),FALSE),"")</f>
        <v>1.7496111342618081E-2</v>
      </c>
      <c r="AG714" s="7">
        <f ca="1">IFERROR(VLOOKUP($AD714,tblData[],MATCH(AG$10,tblData[#Headers],0),FALSE),"")</f>
        <v>2.1413739218234529E-3</v>
      </c>
      <c r="AH714" s="7">
        <f ca="1">IFERROR(VLOOKUP($AD714,tblData[],MATCH(AH$10,tblData[#Headers],0),FALSE),"")</f>
        <v>3.0843445381842489</v>
      </c>
    </row>
    <row r="715" spans="27:34" x14ac:dyDescent="0.25">
      <c r="AA715" s="7">
        <v>705</v>
      </c>
      <c r="AB715" s="7">
        <v>29</v>
      </c>
      <c r="AC715" s="7">
        <f>IF(ISBLANK(AA715),"",MOD(Sheet1!$AA715-1,J)+1)</f>
        <v>5</v>
      </c>
      <c r="AD715" s="7">
        <f t="shared" ca="1" si="14"/>
        <v>23</v>
      </c>
      <c r="AE715" s="7">
        <f ca="1">IFERROR(VLOOKUP($AD715,tblData[],MATCH(AE$10,tblData[#Headers],0),FALSE),"")</f>
        <v>0.19139014752198558</v>
      </c>
      <c r="AF715" s="7">
        <f ca="1">IFERROR(VLOOKUP($AD715,tblData[],MATCH(AF$10,tblData[#Headers],0),FALSE),"")</f>
        <v>0.12254515532154275</v>
      </c>
      <c r="AG715" s="7">
        <f ca="1">IFERROR(VLOOKUP($AD715,tblData[],MATCH(AG$10,tblData[#Headers],0),FALSE),"")</f>
        <v>0.85081351953119444</v>
      </c>
      <c r="AH715" s="7">
        <f ca="1">IFERROR(VLOOKUP($AD715,tblData[],MATCH(AH$10,tblData[#Headers],0),FALSE),"")</f>
        <v>8.0543187944280632</v>
      </c>
    </row>
    <row r="716" spans="27:34" x14ac:dyDescent="0.25">
      <c r="AA716" s="7">
        <v>706</v>
      </c>
      <c r="AB716" s="7">
        <v>29</v>
      </c>
      <c r="AC716" s="7">
        <f>IF(ISBLANK(AA716),"",MOD(Sheet1!$AA716-1,J)+1)</f>
        <v>6</v>
      </c>
      <c r="AD716" s="7">
        <f t="shared" ca="1" si="14"/>
        <v>85</v>
      </c>
      <c r="AE716" s="7">
        <f ca="1">IFERROR(VLOOKUP($AD716,tblData[],MATCH(AE$10,tblData[#Headers],0),FALSE),"")</f>
        <v>0.13518960563196181</v>
      </c>
      <c r="AF716" s="7">
        <f ca="1">IFERROR(VLOOKUP($AD716,tblData[],MATCH(AF$10,tblData[#Headers],0),FALSE),"")</f>
        <v>0.10763658660163333</v>
      </c>
      <c r="AG716" s="7">
        <f ca="1">IFERROR(VLOOKUP($AD716,tblData[],MATCH(AG$10,tblData[#Headers],0),FALSE),"")</f>
        <v>0.97394350481051917</v>
      </c>
      <c r="AH716" s="7">
        <f ca="1">IFERROR(VLOOKUP($AD716,tblData[],MATCH(AH$10,tblData[#Headers],0),FALSE),"")</f>
        <v>9.0988180165425199</v>
      </c>
    </row>
    <row r="717" spans="27:34" x14ac:dyDescent="0.25">
      <c r="AA717" s="7">
        <v>707</v>
      </c>
      <c r="AB717" s="7">
        <v>29</v>
      </c>
      <c r="AC717" s="7">
        <f>IF(ISBLANK(AA717),"",MOD(Sheet1!$AA717-1,J)+1)</f>
        <v>7</v>
      </c>
      <c r="AD717" s="7">
        <f t="shared" ref="AD717:AD780" ca="1" si="15">IF(ISBLANK(AA717),"",RANDBETWEEN(1,N))</f>
        <v>135</v>
      </c>
      <c r="AE717" s="7">
        <f ca="1">IFERROR(VLOOKUP($AD717,tblData[],MATCH(AE$10,tblData[#Headers],0),FALSE),"")</f>
        <v>0.2733481349507596</v>
      </c>
      <c r="AF717" s="7">
        <f ca="1">IFERROR(VLOOKUP($AD717,tblData[],MATCH(AF$10,tblData[#Headers],0),FALSE),"")</f>
        <v>0.42728070173356114</v>
      </c>
      <c r="AG717" s="7">
        <f ca="1">IFERROR(VLOOKUP($AD717,tblData[],MATCH(AG$10,tblData[#Headers],0),FALSE),"")</f>
        <v>0.14699387013124687</v>
      </c>
      <c r="AH717" s="7">
        <f ca="1">IFERROR(VLOOKUP($AD717,tblData[],MATCH(AH$10,tblData[#Headers],0),FALSE),"")</f>
        <v>4.9011831712568492</v>
      </c>
    </row>
    <row r="718" spans="27:34" x14ac:dyDescent="0.25">
      <c r="AA718" s="7">
        <v>708</v>
      </c>
      <c r="AB718" s="7">
        <v>29</v>
      </c>
      <c r="AC718" s="7">
        <f>IF(ISBLANK(AA718),"",MOD(Sheet1!$AA718-1,J)+1)</f>
        <v>8</v>
      </c>
      <c r="AD718" s="7">
        <f t="shared" ca="1" si="15"/>
        <v>154</v>
      </c>
      <c r="AE718" s="7">
        <f ca="1">IFERROR(VLOOKUP($AD718,tblData[],MATCH(AE$10,tblData[#Headers],0),FALSE),"")</f>
        <v>0.30002021823662417</v>
      </c>
      <c r="AF718" s="7">
        <f ca="1">IFERROR(VLOOKUP($AD718,tblData[],MATCH(AF$10,tblData[#Headers],0),FALSE),"")</f>
        <v>0.29144322228296726</v>
      </c>
      <c r="AG718" s="7">
        <f ca="1">IFERROR(VLOOKUP($AD718,tblData[],MATCH(AG$10,tblData[#Headers],0),FALSE),"")</f>
        <v>0.38589256580411491</v>
      </c>
      <c r="AH718" s="7">
        <f ca="1">IFERROR(VLOOKUP($AD718,tblData[],MATCH(AH$10,tblData[#Headers],0),FALSE),"")</f>
        <v>4.603660104582449</v>
      </c>
    </row>
    <row r="719" spans="27:34" x14ac:dyDescent="0.25">
      <c r="AA719" s="7">
        <v>709</v>
      </c>
      <c r="AB719" s="7">
        <v>29</v>
      </c>
      <c r="AC719" s="7">
        <f>IF(ISBLANK(AA719),"",MOD(Sheet1!$AA719-1,J)+1)</f>
        <v>9</v>
      </c>
      <c r="AD719" s="7">
        <f t="shared" ca="1" si="15"/>
        <v>198</v>
      </c>
      <c r="AE719" s="7">
        <f ca="1">IFERROR(VLOOKUP($AD719,tblData[],MATCH(AE$10,tblData[#Headers],0),FALSE),"")</f>
        <v>0.62422234142549748</v>
      </c>
      <c r="AF719" s="7">
        <f ca="1">IFERROR(VLOOKUP($AD719,tblData[],MATCH(AF$10,tblData[#Headers],0),FALSE),"")</f>
        <v>0.33604150985884718</v>
      </c>
      <c r="AG719" s="7">
        <f ca="1">IFERROR(VLOOKUP($AD719,tblData[],MATCH(AG$10,tblData[#Headers],0),FALSE),"")</f>
        <v>0.39354646992433817</v>
      </c>
      <c r="AH719" s="7">
        <f ca="1">IFERROR(VLOOKUP($AD719,tblData[],MATCH(AH$10,tblData[#Headers],0),FALSE),"")</f>
        <v>5.9503391825743241</v>
      </c>
    </row>
    <row r="720" spans="27:34" x14ac:dyDescent="0.25">
      <c r="AA720" s="7">
        <v>710</v>
      </c>
      <c r="AB720" s="7">
        <v>29</v>
      </c>
      <c r="AC720" s="7">
        <f>IF(ISBLANK(AA720),"",MOD(Sheet1!$AA720-1,J)+1)</f>
        <v>10</v>
      </c>
      <c r="AD720" s="7">
        <f t="shared" ca="1" si="15"/>
        <v>127</v>
      </c>
      <c r="AE720" s="7">
        <f ca="1">IFERROR(VLOOKUP($AD720,tblData[],MATCH(AE$10,tblData[#Headers],0),FALSE),"")</f>
        <v>0.50132454767333556</v>
      </c>
      <c r="AF720" s="7">
        <f ca="1">IFERROR(VLOOKUP($AD720,tblData[],MATCH(AF$10,tblData[#Headers],0),FALSE),"")</f>
        <v>0.48264838964222012</v>
      </c>
      <c r="AG720" s="7">
        <f ca="1">IFERROR(VLOOKUP($AD720,tblData[],MATCH(AG$10,tblData[#Headers],0),FALSE),"")</f>
        <v>0.88508249487392698</v>
      </c>
      <c r="AH720" s="7">
        <f ca="1">IFERROR(VLOOKUP($AD720,tblData[],MATCH(AH$10,tblData[#Headers],0),FALSE),"")</f>
        <v>8.5903551311776489</v>
      </c>
    </row>
    <row r="721" spans="27:34" x14ac:dyDescent="0.25">
      <c r="AA721" s="7">
        <v>711</v>
      </c>
      <c r="AB721" s="7">
        <v>29</v>
      </c>
      <c r="AC721" s="7">
        <f>IF(ISBLANK(AA721),"",MOD(Sheet1!$AA721-1,J)+1)</f>
        <v>11</v>
      </c>
      <c r="AD721" s="7">
        <f t="shared" ca="1" si="15"/>
        <v>139</v>
      </c>
      <c r="AE721" s="7">
        <f ca="1">IFERROR(VLOOKUP($AD721,tblData[],MATCH(AE$10,tblData[#Headers],0),FALSE),"")</f>
        <v>0.83723062372926016</v>
      </c>
      <c r="AF721" s="7">
        <f ca="1">IFERROR(VLOOKUP($AD721,tblData[],MATCH(AF$10,tblData[#Headers],0),FALSE),"")</f>
        <v>0.98939018804253764</v>
      </c>
      <c r="AG721" s="7">
        <f ca="1">IFERROR(VLOOKUP($AD721,tblData[],MATCH(AG$10,tblData[#Headers],0),FALSE),"")</f>
        <v>0.82307272718246516</v>
      </c>
      <c r="AH721" s="7">
        <f ca="1">IFERROR(VLOOKUP($AD721,tblData[],MATCH(AH$10,tblData[#Headers],0),FALSE),"")</f>
        <v>13.18109184779814</v>
      </c>
    </row>
    <row r="722" spans="27:34" x14ac:dyDescent="0.25">
      <c r="AA722" s="7">
        <v>712</v>
      </c>
      <c r="AB722" s="7">
        <v>29</v>
      </c>
      <c r="AC722" s="7">
        <f>IF(ISBLANK(AA722),"",MOD(Sheet1!$AA722-1,J)+1)</f>
        <v>12</v>
      </c>
      <c r="AD722" s="7">
        <f t="shared" ca="1" si="15"/>
        <v>145</v>
      </c>
      <c r="AE722" s="7">
        <f ca="1">IFERROR(VLOOKUP($AD722,tblData[],MATCH(AE$10,tblData[#Headers],0),FALSE),"")</f>
        <v>0.19504060247530286</v>
      </c>
      <c r="AF722" s="7">
        <f ca="1">IFERROR(VLOOKUP($AD722,tblData[],MATCH(AF$10,tblData[#Headers],0),FALSE),"")</f>
        <v>0.46284544387977022</v>
      </c>
      <c r="AG722" s="7">
        <f ca="1">IFERROR(VLOOKUP($AD722,tblData[],MATCH(AG$10,tblData[#Headers],0),FALSE),"")</f>
        <v>0.76746466716562101</v>
      </c>
      <c r="AH722" s="7">
        <f ca="1">IFERROR(VLOOKUP($AD722,tblData[],MATCH(AH$10,tblData[#Headers],0),FALSE),"")</f>
        <v>7.143278015324376</v>
      </c>
    </row>
    <row r="723" spans="27:34" x14ac:dyDescent="0.25">
      <c r="AA723" s="7">
        <v>713</v>
      </c>
      <c r="AB723" s="7">
        <v>29</v>
      </c>
      <c r="AC723" s="7">
        <f>IF(ISBLANK(AA723),"",MOD(Sheet1!$AA723-1,J)+1)</f>
        <v>13</v>
      </c>
      <c r="AD723" s="7">
        <f t="shared" ca="1" si="15"/>
        <v>169</v>
      </c>
      <c r="AE723" s="7">
        <f ca="1">IFERROR(VLOOKUP($AD723,tblData[],MATCH(AE$10,tblData[#Headers],0),FALSE),"")</f>
        <v>0.30733779894302782</v>
      </c>
      <c r="AF723" s="7">
        <f ca="1">IFERROR(VLOOKUP($AD723,tblData[],MATCH(AF$10,tblData[#Headers],0),FALSE),"")</f>
        <v>0.90014804276635552</v>
      </c>
      <c r="AG723" s="7">
        <f ca="1">IFERROR(VLOOKUP($AD723,tblData[],MATCH(AG$10,tblData[#Headers],0),FALSE),"")</f>
        <v>0.34226910271818933</v>
      </c>
      <c r="AH723" s="7">
        <f ca="1">IFERROR(VLOOKUP($AD723,tblData[],MATCH(AH$10,tblData[#Headers],0),FALSE),"")</f>
        <v>6.7275261413173224</v>
      </c>
    </row>
    <row r="724" spans="27:34" x14ac:dyDescent="0.25">
      <c r="AA724" s="7">
        <v>714</v>
      </c>
      <c r="AB724" s="7">
        <v>29</v>
      </c>
      <c r="AC724" s="7">
        <f>IF(ISBLANK(AA724),"",MOD(Sheet1!$AA724-1,J)+1)</f>
        <v>14</v>
      </c>
      <c r="AD724" s="7">
        <f t="shared" ca="1" si="15"/>
        <v>164</v>
      </c>
      <c r="AE724" s="7">
        <f ca="1">IFERROR(VLOOKUP($AD724,tblData[],MATCH(AE$10,tblData[#Headers],0),FALSE),"")</f>
        <v>0.18034474053948013</v>
      </c>
      <c r="AF724" s="7">
        <f ca="1">IFERROR(VLOOKUP($AD724,tblData[],MATCH(AF$10,tblData[#Headers],0),FALSE),"")</f>
        <v>0.14232098080962852</v>
      </c>
      <c r="AG724" s="7">
        <f ca="1">IFERROR(VLOOKUP($AD724,tblData[],MATCH(AG$10,tblData[#Headers],0),FALSE),"")</f>
        <v>0.20963464174566027</v>
      </c>
      <c r="AH724" s="7">
        <f ca="1">IFERROR(VLOOKUP($AD724,tblData[],MATCH(AH$10,tblData[#Headers],0),FALSE),"")</f>
        <v>3.5392727251232401</v>
      </c>
    </row>
    <row r="725" spans="27:34" x14ac:dyDescent="0.25">
      <c r="AA725" s="7">
        <v>715</v>
      </c>
      <c r="AB725" s="7">
        <v>29</v>
      </c>
      <c r="AC725" s="7">
        <f>IF(ISBLANK(AA725),"",MOD(Sheet1!$AA725-1,J)+1)</f>
        <v>15</v>
      </c>
      <c r="AD725" s="7">
        <f t="shared" ca="1" si="15"/>
        <v>63</v>
      </c>
      <c r="AE725" s="7">
        <f ca="1">IFERROR(VLOOKUP($AD725,tblData[],MATCH(AE$10,tblData[#Headers],0),FALSE),"")</f>
        <v>0.99640081286875437</v>
      </c>
      <c r="AF725" s="7">
        <f ca="1">IFERROR(VLOOKUP($AD725,tblData[],MATCH(AF$10,tblData[#Headers],0),FALSE),"")</f>
        <v>0.42073534482719743</v>
      </c>
      <c r="AG725" s="7">
        <f ca="1">IFERROR(VLOOKUP($AD725,tblData[],MATCH(AG$10,tblData[#Headers],0),FALSE),"")</f>
        <v>0.63623612178498723</v>
      </c>
      <c r="AH725" s="7">
        <f ca="1">IFERROR(VLOOKUP($AD725,tblData[],MATCH(AH$10,tblData[#Headers],0),FALSE),"")</f>
        <v>8.9752554956762687</v>
      </c>
    </row>
    <row r="726" spans="27:34" x14ac:dyDescent="0.25">
      <c r="AA726" s="7">
        <v>716</v>
      </c>
      <c r="AB726" s="7">
        <v>29</v>
      </c>
      <c r="AC726" s="7">
        <f>IF(ISBLANK(AA726),"",MOD(Sheet1!$AA726-1,J)+1)</f>
        <v>16</v>
      </c>
      <c r="AD726" s="7">
        <f t="shared" ca="1" si="15"/>
        <v>53</v>
      </c>
      <c r="AE726" s="7">
        <f ca="1">IFERROR(VLOOKUP($AD726,tblData[],MATCH(AE$10,tblData[#Headers],0),FALSE),"")</f>
        <v>5.987158287361749E-2</v>
      </c>
      <c r="AF726" s="7">
        <f ca="1">IFERROR(VLOOKUP($AD726,tblData[],MATCH(AF$10,tblData[#Headers],0),FALSE),"")</f>
        <v>0.40802532631596644</v>
      </c>
      <c r="AG726" s="7">
        <f ca="1">IFERROR(VLOOKUP($AD726,tblData[],MATCH(AG$10,tblData[#Headers],0),FALSE),"")</f>
        <v>0.89168890709632331</v>
      </c>
      <c r="AH726" s="7">
        <f ca="1">IFERROR(VLOOKUP($AD726,tblData[],MATCH(AH$10,tblData[#Headers],0),FALSE),"")</f>
        <v>7.1015608088604791</v>
      </c>
    </row>
    <row r="727" spans="27:34" x14ac:dyDescent="0.25">
      <c r="AA727" s="7">
        <v>717</v>
      </c>
      <c r="AB727" s="7">
        <v>29</v>
      </c>
      <c r="AC727" s="7">
        <f>IF(ISBLANK(AA727),"",MOD(Sheet1!$AA727-1,J)+1)</f>
        <v>17</v>
      </c>
      <c r="AD727" s="7">
        <f t="shared" ca="1" si="15"/>
        <v>173</v>
      </c>
      <c r="AE727" s="7">
        <f ca="1">IFERROR(VLOOKUP($AD727,tblData[],MATCH(AE$10,tblData[#Headers],0),FALSE),"")</f>
        <v>6.514328902932609E-2</v>
      </c>
      <c r="AF727" s="7">
        <f ca="1">IFERROR(VLOOKUP($AD727,tblData[],MATCH(AF$10,tblData[#Headers],0),FALSE),"")</f>
        <v>0.46105704010002058</v>
      </c>
      <c r="AG727" s="7">
        <f ca="1">IFERROR(VLOOKUP($AD727,tblData[],MATCH(AG$10,tblData[#Headers],0),FALSE),"")</f>
        <v>0.26635212478774661</v>
      </c>
      <c r="AH727" s="7">
        <f ca="1">IFERROR(VLOOKUP($AD727,tblData[],MATCH(AH$10,tblData[#Headers],0),FALSE),"")</f>
        <v>3.9428250695310991</v>
      </c>
    </row>
    <row r="728" spans="27:34" x14ac:dyDescent="0.25">
      <c r="AA728" s="7">
        <v>718</v>
      </c>
      <c r="AB728" s="7">
        <v>29</v>
      </c>
      <c r="AC728" s="7">
        <f>IF(ISBLANK(AA728),"",MOD(Sheet1!$AA728-1,J)+1)</f>
        <v>18</v>
      </c>
      <c r="AD728" s="7">
        <f t="shared" ca="1" si="15"/>
        <v>39</v>
      </c>
      <c r="AE728" s="7">
        <f ca="1">IFERROR(VLOOKUP($AD728,tblData[],MATCH(AE$10,tblData[#Headers],0),FALSE),"")</f>
        <v>0.61535628909376872</v>
      </c>
      <c r="AF728" s="7">
        <f ca="1">IFERROR(VLOOKUP($AD728,tblData[],MATCH(AF$10,tblData[#Headers],0),FALSE),"")</f>
        <v>0.91818811230571562</v>
      </c>
      <c r="AG728" s="7">
        <f ca="1">IFERROR(VLOOKUP($AD728,tblData[],MATCH(AG$10,tblData[#Headers],0),FALSE),"")</f>
        <v>0.17245401265300608</v>
      </c>
      <c r="AH728" s="7">
        <f ca="1">IFERROR(VLOOKUP($AD728,tblData[],MATCH(AH$10,tblData[#Headers],0),FALSE),"")</f>
        <v>7.5844157825634779</v>
      </c>
    </row>
    <row r="729" spans="27:34" x14ac:dyDescent="0.25">
      <c r="AA729" s="7">
        <v>719</v>
      </c>
      <c r="AB729" s="7">
        <v>29</v>
      </c>
      <c r="AC729" s="7">
        <f>IF(ISBLANK(AA729),"",MOD(Sheet1!$AA729-1,J)+1)</f>
        <v>19</v>
      </c>
      <c r="AD729" s="7">
        <f t="shared" ca="1" si="15"/>
        <v>102</v>
      </c>
      <c r="AE729" s="7">
        <f ca="1">IFERROR(VLOOKUP($AD729,tblData[],MATCH(AE$10,tblData[#Headers],0),FALSE),"")</f>
        <v>0.67466333371355225</v>
      </c>
      <c r="AF729" s="7">
        <f ca="1">IFERROR(VLOOKUP($AD729,tblData[],MATCH(AF$10,tblData[#Headers],0),FALSE),"")</f>
        <v>0.40454639900140521</v>
      </c>
      <c r="AG729" s="7">
        <f ca="1">IFERROR(VLOOKUP($AD729,tblData[],MATCH(AG$10,tblData[#Headers],0),FALSE),"")</f>
        <v>0.63921321904884809</v>
      </c>
      <c r="AH729" s="7">
        <f ca="1">IFERROR(VLOOKUP($AD729,tblData[],MATCH(AH$10,tblData[#Headers],0),FALSE),"")</f>
        <v>7.3243370264325955</v>
      </c>
    </row>
    <row r="730" spans="27:34" x14ac:dyDescent="0.25">
      <c r="AA730" s="7">
        <v>720</v>
      </c>
      <c r="AB730" s="7">
        <v>29</v>
      </c>
      <c r="AC730" s="7">
        <f>IF(ISBLANK(AA730),"",MOD(Sheet1!$AA730-1,J)+1)</f>
        <v>20</v>
      </c>
      <c r="AD730" s="7">
        <f t="shared" ca="1" si="15"/>
        <v>59</v>
      </c>
      <c r="AE730" s="7">
        <f ca="1">IFERROR(VLOOKUP($AD730,tblData[],MATCH(AE$10,tblData[#Headers],0),FALSE),"")</f>
        <v>1.5921614686504992E-2</v>
      </c>
      <c r="AF730" s="7">
        <f ca="1">IFERROR(VLOOKUP($AD730,tblData[],MATCH(AF$10,tblData[#Headers],0),FALSE),"")</f>
        <v>0.34786853064008783</v>
      </c>
      <c r="AG730" s="7">
        <f ca="1">IFERROR(VLOOKUP($AD730,tblData[],MATCH(AG$10,tblData[#Headers],0),FALSE),"")</f>
        <v>0.17608453013946745</v>
      </c>
      <c r="AH730" s="7">
        <f ca="1">IFERROR(VLOOKUP($AD730,tblData[],MATCH(AH$10,tblData[#Headers],0),FALSE),"")</f>
        <v>3.1264173762526148</v>
      </c>
    </row>
    <row r="731" spans="27:34" x14ac:dyDescent="0.25">
      <c r="AA731" s="7">
        <v>721</v>
      </c>
      <c r="AB731" s="7">
        <v>29</v>
      </c>
      <c r="AC731" s="7">
        <f>IF(ISBLANK(AA731),"",MOD(Sheet1!$AA731-1,J)+1)</f>
        <v>21</v>
      </c>
      <c r="AD731" s="7">
        <f t="shared" ca="1" si="15"/>
        <v>12</v>
      </c>
      <c r="AE731" s="7">
        <f ca="1">IFERROR(VLOOKUP($AD731,tblData[],MATCH(AE$10,tblData[#Headers],0),FALSE),"")</f>
        <v>0.31391065760133385</v>
      </c>
      <c r="AF731" s="7">
        <f ca="1">IFERROR(VLOOKUP($AD731,tblData[],MATCH(AF$10,tblData[#Headers],0),FALSE),"")</f>
        <v>0.38193414118106284</v>
      </c>
      <c r="AG731" s="7">
        <f ca="1">IFERROR(VLOOKUP($AD731,tblData[],MATCH(AG$10,tblData[#Headers],0),FALSE),"")</f>
        <v>0.23232964612585505</v>
      </c>
      <c r="AH731" s="7">
        <f ca="1">IFERROR(VLOOKUP($AD731,tblData[],MATCH(AH$10,tblData[#Headers],0),FALSE),"")</f>
        <v>4.1360058682333145</v>
      </c>
    </row>
    <row r="732" spans="27:34" x14ac:dyDescent="0.25">
      <c r="AA732" s="7">
        <v>722</v>
      </c>
      <c r="AB732" s="7">
        <v>29</v>
      </c>
      <c r="AC732" s="7">
        <f>IF(ISBLANK(AA732),"",MOD(Sheet1!$AA732-1,J)+1)</f>
        <v>22</v>
      </c>
      <c r="AD732" s="7">
        <f t="shared" ca="1" si="15"/>
        <v>99</v>
      </c>
      <c r="AE732" s="7">
        <f ca="1">IFERROR(VLOOKUP($AD732,tblData[],MATCH(AE$10,tblData[#Headers],0),FALSE),"")</f>
        <v>0.95016081874686653</v>
      </c>
      <c r="AF732" s="7">
        <f ca="1">IFERROR(VLOOKUP($AD732,tblData[],MATCH(AF$10,tblData[#Headers],0),FALSE),"")</f>
        <v>0.70579363571755782</v>
      </c>
      <c r="AG732" s="7">
        <f ca="1">IFERROR(VLOOKUP($AD732,tblData[],MATCH(AG$10,tblData[#Headers],0),FALSE),"")</f>
        <v>0.7762049181190509</v>
      </c>
      <c r="AH732" s="7">
        <f ca="1">IFERROR(VLOOKUP($AD732,tblData[],MATCH(AH$10,tblData[#Headers],0),FALSE),"")</f>
        <v>10.103090203512732</v>
      </c>
    </row>
    <row r="733" spans="27:34" x14ac:dyDescent="0.25">
      <c r="AA733" s="7">
        <v>723</v>
      </c>
      <c r="AB733" s="7">
        <v>29</v>
      </c>
      <c r="AC733" s="7">
        <f>IF(ISBLANK(AA733),"",MOD(Sheet1!$AA733-1,J)+1)</f>
        <v>23</v>
      </c>
      <c r="AD733" s="7">
        <f t="shared" ca="1" si="15"/>
        <v>182</v>
      </c>
      <c r="AE733" s="7">
        <f ca="1">IFERROR(VLOOKUP($AD733,tblData[],MATCH(AE$10,tblData[#Headers],0),FALSE),"")</f>
        <v>0.72183397473438882</v>
      </c>
      <c r="AF733" s="7">
        <f ca="1">IFERROR(VLOOKUP($AD733,tblData[],MATCH(AF$10,tblData[#Headers],0),FALSE),"")</f>
        <v>0.69178225718599951</v>
      </c>
      <c r="AG733" s="7">
        <f ca="1">IFERROR(VLOOKUP($AD733,tblData[],MATCH(AG$10,tblData[#Headers],0),FALSE),"")</f>
        <v>0.2802335689137907</v>
      </c>
      <c r="AH733" s="7">
        <f ca="1">IFERROR(VLOOKUP($AD733,tblData[],MATCH(AH$10,tblData[#Headers],0),FALSE),"")</f>
        <v>7.3112062721851254</v>
      </c>
    </row>
    <row r="734" spans="27:34" x14ac:dyDescent="0.25">
      <c r="AA734" s="7">
        <v>724</v>
      </c>
      <c r="AB734" s="7">
        <v>29</v>
      </c>
      <c r="AC734" s="7">
        <f>IF(ISBLANK(AA734),"",MOD(Sheet1!$AA734-1,J)+1)</f>
        <v>24</v>
      </c>
      <c r="AD734" s="7">
        <f t="shared" ca="1" si="15"/>
        <v>38</v>
      </c>
      <c r="AE734" s="7">
        <f ca="1">IFERROR(VLOOKUP($AD734,tblData[],MATCH(AE$10,tblData[#Headers],0),FALSE),"")</f>
        <v>3.8797141815670844E-2</v>
      </c>
      <c r="AF734" s="7">
        <f ca="1">IFERROR(VLOOKUP($AD734,tblData[],MATCH(AF$10,tblData[#Headers],0),FALSE),"")</f>
        <v>0.14678969354224536</v>
      </c>
      <c r="AG734" s="7">
        <f ca="1">IFERROR(VLOOKUP($AD734,tblData[],MATCH(AG$10,tblData[#Headers],0),FALSE),"")</f>
        <v>0.70230914028652336</v>
      </c>
      <c r="AH734" s="7">
        <f ca="1">IFERROR(VLOOKUP($AD734,tblData[],MATCH(AH$10,tblData[#Headers],0),FALSE),"")</f>
        <v>16.697711584667275</v>
      </c>
    </row>
    <row r="735" spans="27:34" x14ac:dyDescent="0.25">
      <c r="AA735" s="7">
        <v>725</v>
      </c>
      <c r="AB735" s="7">
        <v>29</v>
      </c>
      <c r="AC735" s="7">
        <f>IF(ISBLANK(AA735),"",MOD(Sheet1!$AA735-1,J)+1)</f>
        <v>25</v>
      </c>
      <c r="AD735" s="7">
        <f t="shared" ca="1" si="15"/>
        <v>137</v>
      </c>
      <c r="AE735" s="7">
        <f ca="1">IFERROR(VLOOKUP($AD735,tblData[],MATCH(AE$10,tblData[#Headers],0),FALSE),"")</f>
        <v>0.62888085315671394</v>
      </c>
      <c r="AF735" s="7">
        <f ca="1">IFERROR(VLOOKUP($AD735,tblData[],MATCH(AF$10,tblData[#Headers],0),FALSE),"")</f>
        <v>0.35657868744716925</v>
      </c>
      <c r="AG735" s="7">
        <f ca="1">IFERROR(VLOOKUP($AD735,tblData[],MATCH(AG$10,tblData[#Headers],0),FALSE),"")</f>
        <v>2.7662448124109007E-2</v>
      </c>
      <c r="AH735" s="7">
        <f ca="1">IFERROR(VLOOKUP($AD735,tblData[],MATCH(AH$10,tblData[#Headers],0),FALSE),"")</f>
        <v>5.0361365829931648</v>
      </c>
    </row>
    <row r="736" spans="27:34" x14ac:dyDescent="0.25">
      <c r="AA736" s="7">
        <v>726</v>
      </c>
      <c r="AB736" s="7">
        <v>30</v>
      </c>
      <c r="AC736" s="7">
        <f>IF(ISBLANK(AA736),"",MOD(Sheet1!$AA736-1,J)+1)</f>
        <v>1</v>
      </c>
      <c r="AD736" s="7">
        <f t="shared" ca="1" si="15"/>
        <v>37</v>
      </c>
      <c r="AE736" s="7">
        <f ca="1">IFERROR(VLOOKUP($AD736,tblData[],MATCH(AE$10,tblData[#Headers],0),FALSE),"")</f>
        <v>1.5967709211255121E-2</v>
      </c>
      <c r="AF736" s="7">
        <f ca="1">IFERROR(VLOOKUP($AD736,tblData[],MATCH(AF$10,tblData[#Headers],0),FALSE),"")</f>
        <v>0.85836144158916194</v>
      </c>
      <c r="AG736" s="7">
        <f ca="1">IFERROR(VLOOKUP($AD736,tblData[],MATCH(AG$10,tblData[#Headers],0),FALSE),"")</f>
        <v>0.12492364547309143</v>
      </c>
      <c r="AH736" s="7">
        <f ca="1">IFERROR(VLOOKUP($AD736,tblData[],MATCH(AH$10,tblData[#Headers],0),FALSE),"")</f>
        <v>6.3892263730313337</v>
      </c>
    </row>
    <row r="737" spans="27:34" x14ac:dyDescent="0.25">
      <c r="AA737" s="7">
        <v>727</v>
      </c>
      <c r="AB737" s="7">
        <v>30</v>
      </c>
      <c r="AC737" s="7">
        <f>IF(ISBLANK(AA737),"",MOD(Sheet1!$AA737-1,J)+1)</f>
        <v>2</v>
      </c>
      <c r="AD737" s="7">
        <f t="shared" ca="1" si="15"/>
        <v>82</v>
      </c>
      <c r="AE737" s="7">
        <f ca="1">IFERROR(VLOOKUP($AD737,tblData[],MATCH(AE$10,tblData[#Headers],0),FALSE),"")</f>
        <v>0.86678743611768805</v>
      </c>
      <c r="AF737" s="7">
        <f ca="1">IFERROR(VLOOKUP($AD737,tblData[],MATCH(AF$10,tblData[#Headers],0),FALSE),"")</f>
        <v>0.68627422820699446</v>
      </c>
      <c r="AG737" s="7">
        <f ca="1">IFERROR(VLOOKUP($AD737,tblData[],MATCH(AG$10,tblData[#Headers],0),FALSE),"")</f>
        <v>0.62895664858743461</v>
      </c>
      <c r="AH737" s="7">
        <f ca="1">IFERROR(VLOOKUP($AD737,tblData[],MATCH(AH$10,tblData[#Headers],0),FALSE),"")</f>
        <v>10.122341898113003</v>
      </c>
    </row>
    <row r="738" spans="27:34" x14ac:dyDescent="0.25">
      <c r="AA738" s="7">
        <v>728</v>
      </c>
      <c r="AB738" s="7">
        <v>30</v>
      </c>
      <c r="AC738" s="7">
        <f>IF(ISBLANK(AA738),"",MOD(Sheet1!$AA738-1,J)+1)</f>
        <v>3</v>
      </c>
      <c r="AD738" s="7">
        <f t="shared" ca="1" si="15"/>
        <v>199</v>
      </c>
      <c r="AE738" s="7">
        <f ca="1">IFERROR(VLOOKUP($AD738,tblData[],MATCH(AE$10,tblData[#Headers],0),FALSE),"")</f>
        <v>0.35433681526078364</v>
      </c>
      <c r="AF738" s="7">
        <f ca="1">IFERROR(VLOOKUP($AD738,tblData[],MATCH(AF$10,tblData[#Headers],0),FALSE),"")</f>
        <v>0.6386235239806195</v>
      </c>
      <c r="AG738" s="7">
        <f ca="1">IFERROR(VLOOKUP($AD738,tblData[],MATCH(AG$10,tblData[#Headers],0),FALSE),"")</f>
        <v>6.386568229442624E-2</v>
      </c>
      <c r="AH738" s="7">
        <f ca="1">IFERROR(VLOOKUP($AD738,tblData[],MATCH(AH$10,tblData[#Headers],0),FALSE),"")</f>
        <v>4.7699571494849504</v>
      </c>
    </row>
    <row r="739" spans="27:34" x14ac:dyDescent="0.25">
      <c r="AA739" s="7">
        <v>729</v>
      </c>
      <c r="AB739" s="7">
        <v>30</v>
      </c>
      <c r="AC739" s="7">
        <f>IF(ISBLANK(AA739),"",MOD(Sheet1!$AA739-1,J)+1)</f>
        <v>4</v>
      </c>
      <c r="AD739" s="7">
        <f t="shared" ca="1" si="15"/>
        <v>166</v>
      </c>
      <c r="AE739" s="7">
        <f ca="1">IFERROR(VLOOKUP($AD739,tblData[],MATCH(AE$10,tblData[#Headers],0),FALSE),"")</f>
        <v>2.6023329353360714E-3</v>
      </c>
      <c r="AF739" s="7">
        <f ca="1">IFERROR(VLOOKUP($AD739,tblData[],MATCH(AF$10,tblData[#Headers],0),FALSE),"")</f>
        <v>0.44201737042921541</v>
      </c>
      <c r="AG739" s="7">
        <f ca="1">IFERROR(VLOOKUP($AD739,tblData[],MATCH(AG$10,tblData[#Headers],0),FALSE),"")</f>
        <v>0.66603788364635075</v>
      </c>
      <c r="AH739" s="7">
        <f ca="1">IFERROR(VLOOKUP($AD739,tblData[],MATCH(AH$10,tblData[#Headers],0),FALSE),"")</f>
        <v>5.886660520530711</v>
      </c>
    </row>
    <row r="740" spans="27:34" x14ac:dyDescent="0.25">
      <c r="AA740" s="7">
        <v>730</v>
      </c>
      <c r="AB740" s="7">
        <v>30</v>
      </c>
      <c r="AC740" s="7">
        <f>IF(ISBLANK(AA740),"",MOD(Sheet1!$AA740-1,J)+1)</f>
        <v>5</v>
      </c>
      <c r="AD740" s="7">
        <f t="shared" ca="1" si="15"/>
        <v>183</v>
      </c>
      <c r="AE740" s="7">
        <f ca="1">IFERROR(VLOOKUP($AD740,tblData[],MATCH(AE$10,tblData[#Headers],0),FALSE),"")</f>
        <v>0.1579859935239557</v>
      </c>
      <c r="AF740" s="7">
        <f ca="1">IFERROR(VLOOKUP($AD740,tblData[],MATCH(AF$10,tblData[#Headers],0),FALSE),"")</f>
        <v>0.75431364267481238</v>
      </c>
      <c r="AG740" s="7">
        <f ca="1">IFERROR(VLOOKUP($AD740,tblData[],MATCH(AG$10,tblData[#Headers],0),FALSE),"")</f>
        <v>0.24950175049463486</v>
      </c>
      <c r="AH740" s="7">
        <f ca="1">IFERROR(VLOOKUP($AD740,tblData[],MATCH(AH$10,tblData[#Headers],0),FALSE),"")</f>
        <v>5.6972564146891349</v>
      </c>
    </row>
    <row r="741" spans="27:34" x14ac:dyDescent="0.25">
      <c r="AA741" s="7">
        <v>731</v>
      </c>
      <c r="AB741" s="7">
        <v>30</v>
      </c>
      <c r="AC741" s="7">
        <f>IF(ISBLANK(AA741),"",MOD(Sheet1!$AA741-1,J)+1)</f>
        <v>6</v>
      </c>
      <c r="AD741" s="7">
        <f t="shared" ca="1" si="15"/>
        <v>152</v>
      </c>
      <c r="AE741" s="7">
        <f ca="1">IFERROR(VLOOKUP($AD741,tblData[],MATCH(AE$10,tblData[#Headers],0),FALSE),"")</f>
        <v>0.82279071384989833</v>
      </c>
      <c r="AF741" s="7">
        <f ca="1">IFERROR(VLOOKUP($AD741,tblData[],MATCH(AF$10,tblData[#Headers],0),FALSE),"")</f>
        <v>0.15607252701617391</v>
      </c>
      <c r="AG741" s="7">
        <f ca="1">IFERROR(VLOOKUP($AD741,tblData[],MATCH(AG$10,tblData[#Headers],0),FALSE),"")</f>
        <v>0.11666212434617118</v>
      </c>
      <c r="AH741" s="7">
        <f ca="1">IFERROR(VLOOKUP($AD741,tblData[],MATCH(AH$10,tblData[#Headers],0),FALSE),"")</f>
        <v>7.7708703651761555</v>
      </c>
    </row>
    <row r="742" spans="27:34" x14ac:dyDescent="0.25">
      <c r="AA742" s="7">
        <v>732</v>
      </c>
      <c r="AB742" s="7">
        <v>30</v>
      </c>
      <c r="AC742" s="7">
        <f>IF(ISBLANK(AA742),"",MOD(Sheet1!$AA742-1,J)+1)</f>
        <v>7</v>
      </c>
      <c r="AD742" s="7">
        <f t="shared" ca="1" si="15"/>
        <v>149</v>
      </c>
      <c r="AE742" s="7">
        <f ca="1">IFERROR(VLOOKUP($AD742,tblData[],MATCH(AE$10,tblData[#Headers],0),FALSE),"")</f>
        <v>0.90487224211909256</v>
      </c>
      <c r="AF742" s="7">
        <f ca="1">IFERROR(VLOOKUP($AD742,tblData[],MATCH(AF$10,tblData[#Headers],0),FALSE),"")</f>
        <v>0.46028967867620663</v>
      </c>
      <c r="AG742" s="7">
        <f ca="1">IFERROR(VLOOKUP($AD742,tblData[],MATCH(AG$10,tblData[#Headers],0),FALSE),"")</f>
        <v>9.5244713665974645E-2</v>
      </c>
      <c r="AH742" s="7">
        <f ca="1">IFERROR(VLOOKUP($AD742,tblData[],MATCH(AH$10,tblData[#Headers],0),FALSE),"")</f>
        <v>5.6083742362831988</v>
      </c>
    </row>
    <row r="743" spans="27:34" x14ac:dyDescent="0.25">
      <c r="AA743" s="7">
        <v>733</v>
      </c>
      <c r="AB743" s="7">
        <v>30</v>
      </c>
      <c r="AC743" s="7">
        <f>IF(ISBLANK(AA743),"",MOD(Sheet1!$AA743-1,J)+1)</f>
        <v>8</v>
      </c>
      <c r="AD743" s="7">
        <f t="shared" ca="1" si="15"/>
        <v>161</v>
      </c>
      <c r="AE743" s="7">
        <f ca="1">IFERROR(VLOOKUP($AD743,tblData[],MATCH(AE$10,tblData[#Headers],0),FALSE),"")</f>
        <v>0.19763690824720881</v>
      </c>
      <c r="AF743" s="7">
        <f ca="1">IFERROR(VLOOKUP($AD743,tblData[],MATCH(AF$10,tblData[#Headers],0),FALSE),"")</f>
        <v>0.14076407471544428</v>
      </c>
      <c r="AG743" s="7">
        <f ca="1">IFERROR(VLOOKUP($AD743,tblData[],MATCH(AG$10,tblData[#Headers],0),FALSE),"")</f>
        <v>0.80917535376260219</v>
      </c>
      <c r="AH743" s="7">
        <f ca="1">IFERROR(VLOOKUP($AD743,tblData[],MATCH(AH$10,tblData[#Headers],0),FALSE),"")</f>
        <v>6.702612285463565</v>
      </c>
    </row>
    <row r="744" spans="27:34" x14ac:dyDescent="0.25">
      <c r="AA744" s="7">
        <v>734</v>
      </c>
      <c r="AB744" s="7">
        <v>30</v>
      </c>
      <c r="AC744" s="7">
        <f>IF(ISBLANK(AA744),"",MOD(Sheet1!$AA744-1,J)+1)</f>
        <v>9</v>
      </c>
      <c r="AD744" s="7">
        <f t="shared" ca="1" si="15"/>
        <v>51</v>
      </c>
      <c r="AE744" s="7">
        <f ca="1">IFERROR(VLOOKUP($AD744,tblData[],MATCH(AE$10,tblData[#Headers],0),FALSE),"")</f>
        <v>0.61104353028278902</v>
      </c>
      <c r="AF744" s="7">
        <f ca="1">IFERROR(VLOOKUP($AD744,tblData[],MATCH(AF$10,tblData[#Headers],0),FALSE),"")</f>
        <v>0.69482984255450531</v>
      </c>
      <c r="AG744" s="7">
        <f ca="1">IFERROR(VLOOKUP($AD744,tblData[],MATCH(AG$10,tblData[#Headers],0),FALSE),"")</f>
        <v>0.53715472959817656</v>
      </c>
      <c r="AH744" s="7">
        <f ca="1">IFERROR(VLOOKUP($AD744,tblData[],MATCH(AH$10,tblData[#Headers],0),FALSE),"")</f>
        <v>8.0595741713198485</v>
      </c>
    </row>
    <row r="745" spans="27:34" x14ac:dyDescent="0.25">
      <c r="AA745" s="7">
        <v>735</v>
      </c>
      <c r="AB745" s="7">
        <v>30</v>
      </c>
      <c r="AC745" s="7">
        <f>IF(ISBLANK(AA745),"",MOD(Sheet1!$AA745-1,J)+1)</f>
        <v>10</v>
      </c>
      <c r="AD745" s="7">
        <f t="shared" ca="1" si="15"/>
        <v>195</v>
      </c>
      <c r="AE745" s="7">
        <f ca="1">IFERROR(VLOOKUP($AD745,tblData[],MATCH(AE$10,tblData[#Headers],0),FALSE),"")</f>
        <v>0.92982855837302936</v>
      </c>
      <c r="AF745" s="7">
        <f ca="1">IFERROR(VLOOKUP($AD745,tblData[],MATCH(AF$10,tblData[#Headers],0),FALSE),"")</f>
        <v>0.26003170535494513</v>
      </c>
      <c r="AG745" s="7">
        <f ca="1">IFERROR(VLOOKUP($AD745,tblData[],MATCH(AG$10,tblData[#Headers],0),FALSE),"")</f>
        <v>0.53226425398087951</v>
      </c>
      <c r="AH745" s="7">
        <f ca="1">IFERROR(VLOOKUP($AD745,tblData[],MATCH(AH$10,tblData[#Headers],0),FALSE),"")</f>
        <v>7.7573070884981865</v>
      </c>
    </row>
    <row r="746" spans="27:34" x14ac:dyDescent="0.25">
      <c r="AA746" s="7">
        <v>736</v>
      </c>
      <c r="AB746" s="7">
        <v>30</v>
      </c>
      <c r="AC746" s="7">
        <f>IF(ISBLANK(AA746),"",MOD(Sheet1!$AA746-1,J)+1)</f>
        <v>11</v>
      </c>
      <c r="AD746" s="7">
        <f t="shared" ca="1" si="15"/>
        <v>83</v>
      </c>
      <c r="AE746" s="7">
        <f ca="1">IFERROR(VLOOKUP($AD746,tblData[],MATCH(AE$10,tblData[#Headers],0),FALSE),"")</f>
        <v>6.896119370532916E-2</v>
      </c>
      <c r="AF746" s="7">
        <f ca="1">IFERROR(VLOOKUP($AD746,tblData[],MATCH(AF$10,tblData[#Headers],0),FALSE),"")</f>
        <v>0.15413396958512093</v>
      </c>
      <c r="AG746" s="7">
        <f ca="1">IFERROR(VLOOKUP($AD746,tblData[],MATCH(AG$10,tblData[#Headers],0),FALSE),"")</f>
        <v>0.8206336387469233</v>
      </c>
      <c r="AH746" s="7">
        <f ca="1">IFERROR(VLOOKUP($AD746,tblData[],MATCH(AH$10,tblData[#Headers],0),FALSE),"")</f>
        <v>6.6503489766690302</v>
      </c>
    </row>
    <row r="747" spans="27:34" x14ac:dyDescent="0.25">
      <c r="AA747" s="7">
        <v>737</v>
      </c>
      <c r="AB747" s="7">
        <v>30</v>
      </c>
      <c r="AC747" s="7">
        <f>IF(ISBLANK(AA747),"",MOD(Sheet1!$AA747-1,J)+1)</f>
        <v>12</v>
      </c>
      <c r="AD747" s="7">
        <f t="shared" ca="1" si="15"/>
        <v>102</v>
      </c>
      <c r="AE747" s="7">
        <f ca="1">IFERROR(VLOOKUP($AD747,tblData[],MATCH(AE$10,tblData[#Headers],0),FALSE),"")</f>
        <v>0.67466333371355225</v>
      </c>
      <c r="AF747" s="7">
        <f ca="1">IFERROR(VLOOKUP($AD747,tblData[],MATCH(AF$10,tblData[#Headers],0),FALSE),"")</f>
        <v>0.40454639900140521</v>
      </c>
      <c r="AG747" s="7">
        <f ca="1">IFERROR(VLOOKUP($AD747,tblData[],MATCH(AG$10,tblData[#Headers],0),FALSE),"")</f>
        <v>0.63921321904884809</v>
      </c>
      <c r="AH747" s="7">
        <f ca="1">IFERROR(VLOOKUP($AD747,tblData[],MATCH(AH$10,tblData[#Headers],0),FALSE),"")</f>
        <v>7.3243370264325955</v>
      </c>
    </row>
    <row r="748" spans="27:34" x14ac:dyDescent="0.25">
      <c r="AA748" s="7">
        <v>738</v>
      </c>
      <c r="AB748" s="7">
        <v>30</v>
      </c>
      <c r="AC748" s="7">
        <f>IF(ISBLANK(AA748),"",MOD(Sheet1!$AA748-1,J)+1)</f>
        <v>13</v>
      </c>
      <c r="AD748" s="7">
        <f t="shared" ca="1" si="15"/>
        <v>79</v>
      </c>
      <c r="AE748" s="7">
        <f ca="1">IFERROR(VLOOKUP($AD748,tblData[],MATCH(AE$10,tblData[#Headers],0),FALSE),"")</f>
        <v>0.88060143059757556</v>
      </c>
      <c r="AF748" s="7">
        <f ca="1">IFERROR(VLOOKUP($AD748,tblData[],MATCH(AF$10,tblData[#Headers],0),FALSE),"")</f>
        <v>0.77545984895943143</v>
      </c>
      <c r="AG748" s="7">
        <f ca="1">IFERROR(VLOOKUP($AD748,tblData[],MATCH(AG$10,tblData[#Headers],0),FALSE),"")</f>
        <v>1.0329972170963209E-2</v>
      </c>
      <c r="AH748" s="7">
        <f ca="1">IFERROR(VLOOKUP($AD748,tblData[],MATCH(AH$10,tblData[#Headers],0),FALSE),"")</f>
        <v>6.6832232714594406</v>
      </c>
    </row>
    <row r="749" spans="27:34" x14ac:dyDescent="0.25">
      <c r="AA749" s="7">
        <v>739</v>
      </c>
      <c r="AB749" s="7">
        <v>30</v>
      </c>
      <c r="AC749" s="7">
        <f>IF(ISBLANK(AA749),"",MOD(Sheet1!$AA749-1,J)+1)</f>
        <v>14</v>
      </c>
      <c r="AD749" s="7">
        <f t="shared" ca="1" si="15"/>
        <v>143</v>
      </c>
      <c r="AE749" s="7">
        <f ca="1">IFERROR(VLOOKUP($AD749,tblData[],MATCH(AE$10,tblData[#Headers],0),FALSE),"")</f>
        <v>0.99424541626938145</v>
      </c>
      <c r="AF749" s="7">
        <f ca="1">IFERROR(VLOOKUP($AD749,tblData[],MATCH(AF$10,tblData[#Headers],0),FALSE),"")</f>
        <v>0.52573433371953682</v>
      </c>
      <c r="AG749" s="7">
        <f ca="1">IFERROR(VLOOKUP($AD749,tblData[],MATCH(AG$10,tblData[#Headers],0),FALSE),"")</f>
        <v>0.29332887305026201</v>
      </c>
      <c r="AH749" s="7">
        <f ca="1">IFERROR(VLOOKUP($AD749,tblData[],MATCH(AH$10,tblData[#Headers],0),FALSE),"")</f>
        <v>9.0096206844914555</v>
      </c>
    </row>
    <row r="750" spans="27:34" x14ac:dyDescent="0.25">
      <c r="AA750" s="7">
        <v>740</v>
      </c>
      <c r="AB750" s="7">
        <v>30</v>
      </c>
      <c r="AC750" s="7">
        <f>IF(ISBLANK(AA750),"",MOD(Sheet1!$AA750-1,J)+1)</f>
        <v>15</v>
      </c>
      <c r="AD750" s="7">
        <f t="shared" ca="1" si="15"/>
        <v>58</v>
      </c>
      <c r="AE750" s="7">
        <f ca="1">IFERROR(VLOOKUP($AD750,tblData[],MATCH(AE$10,tblData[#Headers],0),FALSE),"")</f>
        <v>4.7734523779741966E-2</v>
      </c>
      <c r="AF750" s="7">
        <f ca="1">IFERROR(VLOOKUP($AD750,tblData[],MATCH(AF$10,tblData[#Headers],0),FALSE),"")</f>
        <v>0.31861593168434676</v>
      </c>
      <c r="AG750" s="7">
        <f ca="1">IFERROR(VLOOKUP($AD750,tblData[],MATCH(AG$10,tblData[#Headers],0),FALSE),"")</f>
        <v>0.97213348358203022</v>
      </c>
      <c r="AH750" s="7">
        <f ca="1">IFERROR(VLOOKUP($AD750,tblData[],MATCH(AH$10,tblData[#Headers],0),FALSE),"")</f>
        <v>6.9667036777662643</v>
      </c>
    </row>
    <row r="751" spans="27:34" x14ac:dyDescent="0.25">
      <c r="AA751" s="7">
        <v>741</v>
      </c>
      <c r="AB751" s="7">
        <v>30</v>
      </c>
      <c r="AC751" s="7">
        <f>IF(ISBLANK(AA751),"",MOD(Sheet1!$AA751-1,J)+1)</f>
        <v>16</v>
      </c>
      <c r="AD751" s="7">
        <f t="shared" ca="1" si="15"/>
        <v>47</v>
      </c>
      <c r="AE751" s="7">
        <f ca="1">IFERROR(VLOOKUP($AD751,tblData[],MATCH(AE$10,tblData[#Headers],0),FALSE),"")</f>
        <v>0.12510227562227871</v>
      </c>
      <c r="AF751" s="7">
        <f ca="1">IFERROR(VLOOKUP($AD751,tblData[],MATCH(AF$10,tblData[#Headers],0),FALSE),"")</f>
        <v>0.15657598624188818</v>
      </c>
      <c r="AG751" s="7">
        <f ca="1">IFERROR(VLOOKUP($AD751,tblData[],MATCH(AG$10,tblData[#Headers],0),FALSE),"")</f>
        <v>0.23490892319007117</v>
      </c>
      <c r="AH751" s="7">
        <f ca="1">IFERROR(VLOOKUP($AD751,tblData[],MATCH(AH$10,tblData[#Headers],0),FALSE),"")</f>
        <v>2.6674444293742008</v>
      </c>
    </row>
    <row r="752" spans="27:34" x14ac:dyDescent="0.25">
      <c r="AA752" s="7">
        <v>742</v>
      </c>
      <c r="AB752" s="7">
        <v>30</v>
      </c>
      <c r="AC752" s="7">
        <f>IF(ISBLANK(AA752),"",MOD(Sheet1!$AA752-1,J)+1)</f>
        <v>17</v>
      </c>
      <c r="AD752" s="7">
        <f t="shared" ca="1" si="15"/>
        <v>12</v>
      </c>
      <c r="AE752" s="7">
        <f ca="1">IFERROR(VLOOKUP($AD752,tblData[],MATCH(AE$10,tblData[#Headers],0),FALSE),"")</f>
        <v>0.31391065760133385</v>
      </c>
      <c r="AF752" s="7">
        <f ca="1">IFERROR(VLOOKUP($AD752,tblData[],MATCH(AF$10,tblData[#Headers],0),FALSE),"")</f>
        <v>0.38193414118106284</v>
      </c>
      <c r="AG752" s="7">
        <f ca="1">IFERROR(VLOOKUP($AD752,tblData[],MATCH(AG$10,tblData[#Headers],0),FALSE),"")</f>
        <v>0.23232964612585505</v>
      </c>
      <c r="AH752" s="7">
        <f ca="1">IFERROR(VLOOKUP($AD752,tblData[],MATCH(AH$10,tblData[#Headers],0),FALSE),"")</f>
        <v>4.1360058682333145</v>
      </c>
    </row>
    <row r="753" spans="27:34" x14ac:dyDescent="0.25">
      <c r="AA753" s="7">
        <v>743</v>
      </c>
      <c r="AB753" s="7">
        <v>30</v>
      </c>
      <c r="AC753" s="7">
        <f>IF(ISBLANK(AA753),"",MOD(Sheet1!$AA753-1,J)+1)</f>
        <v>18</v>
      </c>
      <c r="AD753" s="7">
        <f t="shared" ca="1" si="15"/>
        <v>56</v>
      </c>
      <c r="AE753" s="7">
        <f ca="1">IFERROR(VLOOKUP($AD753,tblData[],MATCH(AE$10,tblData[#Headers],0),FALSE),"")</f>
        <v>0.48527659444268534</v>
      </c>
      <c r="AF753" s="7">
        <f ca="1">IFERROR(VLOOKUP($AD753,tblData[],MATCH(AF$10,tblData[#Headers],0),FALSE),"")</f>
        <v>0.55434178497341291</v>
      </c>
      <c r="AG753" s="7">
        <f ca="1">IFERROR(VLOOKUP($AD753,tblData[],MATCH(AG$10,tblData[#Headers],0),FALSE),"")</f>
        <v>0.4911498990874833</v>
      </c>
      <c r="AH753" s="7">
        <f ca="1">IFERROR(VLOOKUP($AD753,tblData[],MATCH(AH$10,tblData[#Headers],0),FALSE),"")</f>
        <v>6.8775016679320737</v>
      </c>
    </row>
    <row r="754" spans="27:34" x14ac:dyDescent="0.25">
      <c r="AA754" s="7">
        <v>744</v>
      </c>
      <c r="AB754" s="7">
        <v>30</v>
      </c>
      <c r="AC754" s="7">
        <f>IF(ISBLANK(AA754),"",MOD(Sheet1!$AA754-1,J)+1)</f>
        <v>19</v>
      </c>
      <c r="AD754" s="7">
        <f t="shared" ca="1" si="15"/>
        <v>199</v>
      </c>
      <c r="AE754" s="7">
        <f ca="1">IFERROR(VLOOKUP($AD754,tblData[],MATCH(AE$10,tblData[#Headers],0),FALSE),"")</f>
        <v>0.35433681526078364</v>
      </c>
      <c r="AF754" s="7">
        <f ca="1">IFERROR(VLOOKUP($AD754,tblData[],MATCH(AF$10,tblData[#Headers],0),FALSE),"")</f>
        <v>0.6386235239806195</v>
      </c>
      <c r="AG754" s="7">
        <f ca="1">IFERROR(VLOOKUP($AD754,tblData[],MATCH(AG$10,tblData[#Headers],0),FALSE),"")</f>
        <v>6.386568229442624E-2</v>
      </c>
      <c r="AH754" s="7">
        <f ca="1">IFERROR(VLOOKUP($AD754,tblData[],MATCH(AH$10,tblData[#Headers],0),FALSE),"")</f>
        <v>4.7699571494849504</v>
      </c>
    </row>
    <row r="755" spans="27:34" x14ac:dyDescent="0.25">
      <c r="AA755" s="7">
        <v>745</v>
      </c>
      <c r="AB755" s="7">
        <v>30</v>
      </c>
      <c r="AC755" s="7">
        <f>IF(ISBLANK(AA755),"",MOD(Sheet1!$AA755-1,J)+1)</f>
        <v>20</v>
      </c>
      <c r="AD755" s="7">
        <f t="shared" ca="1" si="15"/>
        <v>86</v>
      </c>
      <c r="AE755" s="7">
        <f ca="1">IFERROR(VLOOKUP($AD755,tblData[],MATCH(AE$10,tblData[#Headers],0),FALSE),"")</f>
        <v>0.79123958504211644</v>
      </c>
      <c r="AF755" s="7">
        <f ca="1">IFERROR(VLOOKUP($AD755,tblData[],MATCH(AF$10,tblData[#Headers],0),FALSE),"")</f>
        <v>0.88128731459232723</v>
      </c>
      <c r="AG755" s="7">
        <f ca="1">IFERROR(VLOOKUP($AD755,tblData[],MATCH(AG$10,tblData[#Headers],0),FALSE),"")</f>
        <v>0.88367838939092558</v>
      </c>
      <c r="AH755" s="7">
        <f ca="1">IFERROR(VLOOKUP($AD755,tblData[],MATCH(AH$10,tblData[#Headers],0),FALSE),"")</f>
        <v>12.567316046787667</v>
      </c>
    </row>
    <row r="756" spans="27:34" x14ac:dyDescent="0.25">
      <c r="AA756" s="7">
        <v>746</v>
      </c>
      <c r="AB756" s="7">
        <v>30</v>
      </c>
      <c r="AC756" s="7">
        <f>IF(ISBLANK(AA756),"",MOD(Sheet1!$AA756-1,J)+1)</f>
        <v>21</v>
      </c>
      <c r="AD756" s="7">
        <f t="shared" ca="1" si="15"/>
        <v>3</v>
      </c>
      <c r="AE756" s="7">
        <f ca="1">IFERROR(VLOOKUP($AD756,tblData[],MATCH(AE$10,tblData[#Headers],0),FALSE),"")</f>
        <v>0.26421484835427922</v>
      </c>
      <c r="AF756" s="7">
        <f ca="1">IFERROR(VLOOKUP($AD756,tblData[],MATCH(AF$10,tblData[#Headers],0),FALSE),"")</f>
        <v>0.25983949230073922</v>
      </c>
      <c r="AG756" s="7">
        <f ca="1">IFERROR(VLOOKUP($AD756,tblData[],MATCH(AG$10,tblData[#Headers],0),FALSE),"")</f>
        <v>7.2944022622159044E-2</v>
      </c>
      <c r="AH756" s="7">
        <f ca="1">IFERROR(VLOOKUP($AD756,tblData[],MATCH(AH$10,tblData[#Headers],0),FALSE),"")</f>
        <v>6.1624752246941723</v>
      </c>
    </row>
    <row r="757" spans="27:34" x14ac:dyDescent="0.25">
      <c r="AA757" s="7">
        <v>747</v>
      </c>
      <c r="AB757" s="7">
        <v>30</v>
      </c>
      <c r="AC757" s="7">
        <f>IF(ISBLANK(AA757),"",MOD(Sheet1!$AA757-1,J)+1)</f>
        <v>22</v>
      </c>
      <c r="AD757" s="7">
        <f t="shared" ca="1" si="15"/>
        <v>51</v>
      </c>
      <c r="AE757" s="7">
        <f ca="1">IFERROR(VLOOKUP($AD757,tblData[],MATCH(AE$10,tblData[#Headers],0),FALSE),"")</f>
        <v>0.61104353028278902</v>
      </c>
      <c r="AF757" s="7">
        <f ca="1">IFERROR(VLOOKUP($AD757,tblData[],MATCH(AF$10,tblData[#Headers],0),FALSE),"")</f>
        <v>0.69482984255450531</v>
      </c>
      <c r="AG757" s="7">
        <f ca="1">IFERROR(VLOOKUP($AD757,tblData[],MATCH(AG$10,tblData[#Headers],0),FALSE),"")</f>
        <v>0.53715472959817656</v>
      </c>
      <c r="AH757" s="7">
        <f ca="1">IFERROR(VLOOKUP($AD757,tblData[],MATCH(AH$10,tblData[#Headers],0),FALSE),"")</f>
        <v>8.0595741713198485</v>
      </c>
    </row>
    <row r="758" spans="27:34" x14ac:dyDescent="0.25">
      <c r="AA758" s="7">
        <v>748</v>
      </c>
      <c r="AB758" s="7">
        <v>30</v>
      </c>
      <c r="AC758" s="7">
        <f>IF(ISBLANK(AA758),"",MOD(Sheet1!$AA758-1,J)+1)</f>
        <v>23</v>
      </c>
      <c r="AD758" s="7">
        <f t="shared" ca="1" si="15"/>
        <v>83</v>
      </c>
      <c r="AE758" s="7">
        <f ca="1">IFERROR(VLOOKUP($AD758,tblData[],MATCH(AE$10,tblData[#Headers],0),FALSE),"")</f>
        <v>6.896119370532916E-2</v>
      </c>
      <c r="AF758" s="7">
        <f ca="1">IFERROR(VLOOKUP($AD758,tblData[],MATCH(AF$10,tblData[#Headers],0),FALSE),"")</f>
        <v>0.15413396958512093</v>
      </c>
      <c r="AG758" s="7">
        <f ca="1">IFERROR(VLOOKUP($AD758,tblData[],MATCH(AG$10,tblData[#Headers],0),FALSE),"")</f>
        <v>0.8206336387469233</v>
      </c>
      <c r="AH758" s="7">
        <f ca="1">IFERROR(VLOOKUP($AD758,tblData[],MATCH(AH$10,tblData[#Headers],0),FALSE),"")</f>
        <v>6.6503489766690302</v>
      </c>
    </row>
    <row r="759" spans="27:34" x14ac:dyDescent="0.25">
      <c r="AA759" s="7">
        <v>749</v>
      </c>
      <c r="AB759" s="7">
        <v>30</v>
      </c>
      <c r="AC759" s="7">
        <f>IF(ISBLANK(AA759),"",MOD(Sheet1!$AA759-1,J)+1)</f>
        <v>24</v>
      </c>
      <c r="AD759" s="7">
        <f t="shared" ca="1" si="15"/>
        <v>97</v>
      </c>
      <c r="AE759" s="7">
        <f ca="1">IFERROR(VLOOKUP($AD759,tblData[],MATCH(AE$10,tblData[#Headers],0),FALSE),"")</f>
        <v>0.95822309019398311</v>
      </c>
      <c r="AF759" s="7">
        <f ca="1">IFERROR(VLOOKUP($AD759,tblData[],MATCH(AF$10,tblData[#Headers],0),FALSE),"")</f>
        <v>0.98691120561424084</v>
      </c>
      <c r="AG759" s="7">
        <f ca="1">IFERROR(VLOOKUP($AD759,tblData[],MATCH(AG$10,tblData[#Headers],0),FALSE),"")</f>
        <v>5.8532269028992001E-2</v>
      </c>
      <c r="AH759" s="7">
        <f ca="1">IFERROR(VLOOKUP($AD759,tblData[],MATCH(AH$10,tblData[#Headers],0),FALSE),"")</f>
        <v>7.7305217870595859</v>
      </c>
    </row>
    <row r="760" spans="27:34" x14ac:dyDescent="0.25">
      <c r="AA760" s="7">
        <v>750</v>
      </c>
      <c r="AB760" s="7">
        <v>30</v>
      </c>
      <c r="AC760" s="7">
        <f>IF(ISBLANK(AA760),"",MOD(Sheet1!$AA760-1,J)+1)</f>
        <v>25</v>
      </c>
      <c r="AD760" s="7">
        <f t="shared" ca="1" si="15"/>
        <v>102</v>
      </c>
      <c r="AE760" s="7">
        <f ca="1">IFERROR(VLOOKUP($AD760,tblData[],MATCH(AE$10,tblData[#Headers],0),FALSE),"")</f>
        <v>0.67466333371355225</v>
      </c>
      <c r="AF760" s="7">
        <f ca="1">IFERROR(VLOOKUP($AD760,tblData[],MATCH(AF$10,tblData[#Headers],0),FALSE),"")</f>
        <v>0.40454639900140521</v>
      </c>
      <c r="AG760" s="7">
        <f ca="1">IFERROR(VLOOKUP($AD760,tblData[],MATCH(AG$10,tblData[#Headers],0),FALSE),"")</f>
        <v>0.63921321904884809</v>
      </c>
      <c r="AH760" s="7">
        <f ca="1">IFERROR(VLOOKUP($AD760,tblData[],MATCH(AH$10,tblData[#Headers],0),FALSE),"")</f>
        <v>7.3243370264325955</v>
      </c>
    </row>
    <row r="761" spans="27:34" x14ac:dyDescent="0.25">
      <c r="AA761" s="7">
        <v>751</v>
      </c>
      <c r="AB761" s="7">
        <v>31</v>
      </c>
      <c r="AC761" s="7">
        <f>IF(ISBLANK(AA761),"",MOD(Sheet1!$AA761-1,J)+1)</f>
        <v>1</v>
      </c>
      <c r="AD761" s="7">
        <f t="shared" ca="1" si="15"/>
        <v>93</v>
      </c>
      <c r="AE761" s="7">
        <f ca="1">IFERROR(VLOOKUP($AD761,tblData[],MATCH(AE$10,tblData[#Headers],0),FALSE),"")</f>
        <v>0.3747676188875384</v>
      </c>
      <c r="AF761" s="7">
        <f ca="1">IFERROR(VLOOKUP($AD761,tblData[],MATCH(AF$10,tblData[#Headers],0),FALSE),"")</f>
        <v>0.61943458050871669</v>
      </c>
      <c r="AG761" s="7">
        <f ca="1">IFERROR(VLOOKUP($AD761,tblData[],MATCH(AG$10,tblData[#Headers],0),FALSE),"")</f>
        <v>0.91785699562681533</v>
      </c>
      <c r="AH761" s="7">
        <f ca="1">IFERROR(VLOOKUP($AD761,tblData[],MATCH(AH$10,tblData[#Headers],0),FALSE),"")</f>
        <v>9.3756388830040365</v>
      </c>
    </row>
    <row r="762" spans="27:34" x14ac:dyDescent="0.25">
      <c r="AA762" s="7">
        <v>752</v>
      </c>
      <c r="AB762" s="7">
        <v>31</v>
      </c>
      <c r="AC762" s="7">
        <f>IF(ISBLANK(AA762),"",MOD(Sheet1!$AA762-1,J)+1)</f>
        <v>2</v>
      </c>
      <c r="AD762" s="7">
        <f t="shared" ca="1" si="15"/>
        <v>130</v>
      </c>
      <c r="AE762" s="7">
        <f ca="1">IFERROR(VLOOKUP($AD762,tblData[],MATCH(AE$10,tblData[#Headers],0),FALSE),"")</f>
        <v>0.55607861835912853</v>
      </c>
      <c r="AF762" s="7">
        <f ca="1">IFERROR(VLOOKUP($AD762,tblData[],MATCH(AF$10,tblData[#Headers],0),FALSE),"")</f>
        <v>0.54884230558037583</v>
      </c>
      <c r="AG762" s="7">
        <f ca="1">IFERROR(VLOOKUP($AD762,tblData[],MATCH(AG$10,tblData[#Headers],0),FALSE),"")</f>
        <v>0.42556919654295955</v>
      </c>
      <c r="AH762" s="7">
        <f ca="1">IFERROR(VLOOKUP($AD762,tblData[],MATCH(AH$10,tblData[#Headers],0),FALSE),"")</f>
        <v>8.8897979742202118</v>
      </c>
    </row>
    <row r="763" spans="27:34" x14ac:dyDescent="0.25">
      <c r="AA763" s="7">
        <v>753</v>
      </c>
      <c r="AB763" s="7">
        <v>31</v>
      </c>
      <c r="AC763" s="7">
        <f>IF(ISBLANK(AA763),"",MOD(Sheet1!$AA763-1,J)+1)</f>
        <v>3</v>
      </c>
      <c r="AD763" s="7">
        <f t="shared" ca="1" si="15"/>
        <v>132</v>
      </c>
      <c r="AE763" s="7">
        <f ca="1">IFERROR(VLOOKUP($AD763,tblData[],MATCH(AE$10,tblData[#Headers],0),FALSE),"")</f>
        <v>0.89719867428823363</v>
      </c>
      <c r="AF763" s="7">
        <f ca="1">IFERROR(VLOOKUP($AD763,tblData[],MATCH(AF$10,tblData[#Headers],0),FALSE),"")</f>
        <v>0.99542878571230231</v>
      </c>
      <c r="AG763" s="7">
        <f ca="1">IFERROR(VLOOKUP($AD763,tblData[],MATCH(AG$10,tblData[#Headers],0),FALSE),"")</f>
        <v>0.91414442369631932</v>
      </c>
      <c r="AH763" s="7">
        <f ca="1">IFERROR(VLOOKUP($AD763,tblData[],MATCH(AH$10,tblData[#Headers],0),FALSE),"")</f>
        <v>13.36099350586651</v>
      </c>
    </row>
    <row r="764" spans="27:34" x14ac:dyDescent="0.25">
      <c r="AA764" s="7">
        <v>754</v>
      </c>
      <c r="AB764" s="7">
        <v>31</v>
      </c>
      <c r="AC764" s="7">
        <f>IF(ISBLANK(AA764),"",MOD(Sheet1!$AA764-1,J)+1)</f>
        <v>4</v>
      </c>
      <c r="AD764" s="7">
        <f t="shared" ca="1" si="15"/>
        <v>42</v>
      </c>
      <c r="AE764" s="7">
        <f ca="1">IFERROR(VLOOKUP($AD764,tblData[],MATCH(AE$10,tblData[#Headers],0),FALSE),"")</f>
        <v>0.7441959604768057</v>
      </c>
      <c r="AF764" s="7">
        <f ca="1">IFERROR(VLOOKUP($AD764,tblData[],MATCH(AF$10,tblData[#Headers],0),FALSE),"")</f>
        <v>0.3737710497415293</v>
      </c>
      <c r="AG764" s="7">
        <f ca="1">IFERROR(VLOOKUP($AD764,tblData[],MATCH(AG$10,tblData[#Headers],0),FALSE),"")</f>
        <v>0.59365198473866154</v>
      </c>
      <c r="AH764" s="7">
        <f ca="1">IFERROR(VLOOKUP($AD764,tblData[],MATCH(AH$10,tblData[#Headers],0),FALSE),"")</f>
        <v>8.6386465643154189</v>
      </c>
    </row>
    <row r="765" spans="27:34" x14ac:dyDescent="0.25">
      <c r="AA765" s="7">
        <v>755</v>
      </c>
      <c r="AB765" s="7">
        <v>31</v>
      </c>
      <c r="AC765" s="7">
        <f>IF(ISBLANK(AA765),"",MOD(Sheet1!$AA765-1,J)+1)</f>
        <v>5</v>
      </c>
      <c r="AD765" s="7">
        <f t="shared" ca="1" si="15"/>
        <v>28</v>
      </c>
      <c r="AE765" s="7">
        <f ca="1">IFERROR(VLOOKUP($AD765,tblData[],MATCH(AE$10,tblData[#Headers],0),FALSE),"")</f>
        <v>6.4292192665393322E-2</v>
      </c>
      <c r="AF765" s="7">
        <f ca="1">IFERROR(VLOOKUP($AD765,tblData[],MATCH(AF$10,tblData[#Headers],0),FALSE),"")</f>
        <v>0.12934321455046549</v>
      </c>
      <c r="AG765" s="7">
        <f ca="1">IFERROR(VLOOKUP($AD765,tblData[],MATCH(AG$10,tblData[#Headers],0),FALSE),"")</f>
        <v>2.5445261242716177E-2</v>
      </c>
      <c r="AH765" s="7">
        <f ca="1">IFERROR(VLOOKUP($AD765,tblData[],MATCH(AH$10,tblData[#Headers],0),FALSE),"")</f>
        <v>1.9754960351878168</v>
      </c>
    </row>
    <row r="766" spans="27:34" x14ac:dyDescent="0.25">
      <c r="AA766" s="7">
        <v>756</v>
      </c>
      <c r="AB766" s="7">
        <v>31</v>
      </c>
      <c r="AC766" s="7">
        <f>IF(ISBLANK(AA766),"",MOD(Sheet1!$AA766-1,J)+1)</f>
        <v>6</v>
      </c>
      <c r="AD766" s="7">
        <f t="shared" ca="1" si="15"/>
        <v>82</v>
      </c>
      <c r="AE766" s="7">
        <f ca="1">IFERROR(VLOOKUP($AD766,tblData[],MATCH(AE$10,tblData[#Headers],0),FALSE),"")</f>
        <v>0.86678743611768805</v>
      </c>
      <c r="AF766" s="7">
        <f ca="1">IFERROR(VLOOKUP($AD766,tblData[],MATCH(AF$10,tblData[#Headers],0),FALSE),"")</f>
        <v>0.68627422820699446</v>
      </c>
      <c r="AG766" s="7">
        <f ca="1">IFERROR(VLOOKUP($AD766,tblData[],MATCH(AG$10,tblData[#Headers],0),FALSE),"")</f>
        <v>0.62895664858743461</v>
      </c>
      <c r="AH766" s="7">
        <f ca="1">IFERROR(VLOOKUP($AD766,tblData[],MATCH(AH$10,tblData[#Headers],0),FALSE),"")</f>
        <v>10.122341898113003</v>
      </c>
    </row>
    <row r="767" spans="27:34" x14ac:dyDescent="0.25">
      <c r="AA767" s="7">
        <v>757</v>
      </c>
      <c r="AB767" s="7">
        <v>31</v>
      </c>
      <c r="AC767" s="7">
        <f>IF(ISBLANK(AA767),"",MOD(Sheet1!$AA767-1,J)+1)</f>
        <v>7</v>
      </c>
      <c r="AD767" s="7">
        <f t="shared" ca="1" si="15"/>
        <v>178</v>
      </c>
      <c r="AE767" s="7">
        <f ca="1">IFERROR(VLOOKUP($AD767,tblData[],MATCH(AE$10,tblData[#Headers],0),FALSE),"")</f>
        <v>0.607372649195555</v>
      </c>
      <c r="AF767" s="7">
        <f ca="1">IFERROR(VLOOKUP($AD767,tblData[],MATCH(AF$10,tblData[#Headers],0),FALSE),"")</f>
        <v>0.19601893131946946</v>
      </c>
      <c r="AG767" s="7">
        <f ca="1">IFERROR(VLOOKUP($AD767,tblData[],MATCH(AG$10,tblData[#Headers],0),FALSE),"")</f>
        <v>0.10811919960098104</v>
      </c>
      <c r="AH767" s="7">
        <f ca="1">IFERROR(VLOOKUP($AD767,tblData[],MATCH(AH$10,tblData[#Headers],0),FALSE),"")</f>
        <v>3.7557942619243025</v>
      </c>
    </row>
    <row r="768" spans="27:34" x14ac:dyDescent="0.25">
      <c r="AA768" s="7">
        <v>758</v>
      </c>
      <c r="AB768" s="7">
        <v>31</v>
      </c>
      <c r="AC768" s="7">
        <f>IF(ISBLANK(AA768),"",MOD(Sheet1!$AA768-1,J)+1)</f>
        <v>8</v>
      </c>
      <c r="AD768" s="7">
        <f t="shared" ca="1" si="15"/>
        <v>109</v>
      </c>
      <c r="AE768" s="7">
        <f ca="1">IFERROR(VLOOKUP($AD768,tblData[],MATCH(AE$10,tblData[#Headers],0),FALSE),"")</f>
        <v>0.91497989218526232</v>
      </c>
      <c r="AF768" s="7">
        <f ca="1">IFERROR(VLOOKUP($AD768,tblData[],MATCH(AF$10,tblData[#Headers],0),FALSE),"")</f>
        <v>0.81024905641457079</v>
      </c>
      <c r="AG768" s="7">
        <f ca="1">IFERROR(VLOOKUP($AD768,tblData[],MATCH(AG$10,tblData[#Headers],0),FALSE),"")</f>
        <v>0.24067208095383086</v>
      </c>
      <c r="AH768" s="7">
        <f ca="1">IFERROR(VLOOKUP($AD768,tblData[],MATCH(AH$10,tblData[#Headers],0),FALSE),"")</f>
        <v>9.0751282951532346</v>
      </c>
    </row>
    <row r="769" spans="27:34" x14ac:dyDescent="0.25">
      <c r="AA769" s="7">
        <v>759</v>
      </c>
      <c r="AB769" s="7">
        <v>31</v>
      </c>
      <c r="AC769" s="7">
        <f>IF(ISBLANK(AA769),"",MOD(Sheet1!$AA769-1,J)+1)</f>
        <v>9</v>
      </c>
      <c r="AD769" s="7">
        <f t="shared" ca="1" si="15"/>
        <v>29</v>
      </c>
      <c r="AE769" s="7">
        <f ca="1">IFERROR(VLOOKUP($AD769,tblData[],MATCH(AE$10,tblData[#Headers],0),FALSE),"")</f>
        <v>0.84123818260932404</v>
      </c>
      <c r="AF769" s="7">
        <f ca="1">IFERROR(VLOOKUP($AD769,tblData[],MATCH(AF$10,tblData[#Headers],0),FALSE),"")</f>
        <v>0.6549610043495816</v>
      </c>
      <c r="AG769" s="7">
        <f ca="1">IFERROR(VLOOKUP($AD769,tblData[],MATCH(AG$10,tblData[#Headers],0),FALSE),"")</f>
        <v>0.39243506962629515</v>
      </c>
      <c r="AH769" s="7">
        <f ca="1">IFERROR(VLOOKUP($AD769,tblData[],MATCH(AH$10,tblData[#Headers],0),FALSE),"")</f>
        <v>8.2294384877028328</v>
      </c>
    </row>
    <row r="770" spans="27:34" x14ac:dyDescent="0.25">
      <c r="AA770" s="7">
        <v>760</v>
      </c>
      <c r="AB770" s="7">
        <v>31</v>
      </c>
      <c r="AC770" s="7">
        <f>IF(ISBLANK(AA770),"",MOD(Sheet1!$AA770-1,J)+1)</f>
        <v>10</v>
      </c>
      <c r="AD770" s="7">
        <f t="shared" ca="1" si="15"/>
        <v>46</v>
      </c>
      <c r="AE770" s="7">
        <f ca="1">IFERROR(VLOOKUP($AD770,tblData[],MATCH(AE$10,tblData[#Headers],0),FALSE),"")</f>
        <v>0.63444931961474393</v>
      </c>
      <c r="AF770" s="7">
        <f ca="1">IFERROR(VLOOKUP($AD770,tblData[],MATCH(AF$10,tblData[#Headers],0),FALSE),"")</f>
        <v>0.11466238513080285</v>
      </c>
      <c r="AG770" s="7">
        <f ca="1">IFERROR(VLOOKUP($AD770,tblData[],MATCH(AG$10,tblData[#Headers],0),FALSE),"")</f>
        <v>0.99097892608611848</v>
      </c>
      <c r="AH770" s="7">
        <f ca="1">IFERROR(VLOOKUP($AD770,tblData[],MATCH(AH$10,tblData[#Headers],0),FALSE),"")</f>
        <v>9.3285259336198543</v>
      </c>
    </row>
    <row r="771" spans="27:34" x14ac:dyDescent="0.25">
      <c r="AA771" s="7">
        <v>761</v>
      </c>
      <c r="AB771" s="7">
        <v>31</v>
      </c>
      <c r="AC771" s="7">
        <f>IF(ISBLANK(AA771),"",MOD(Sheet1!$AA771-1,J)+1)</f>
        <v>11</v>
      </c>
      <c r="AD771" s="7">
        <f t="shared" ca="1" si="15"/>
        <v>30</v>
      </c>
      <c r="AE771" s="7">
        <f ca="1">IFERROR(VLOOKUP($AD771,tblData[],MATCH(AE$10,tblData[#Headers],0),FALSE),"")</f>
        <v>0.18197911505840469</v>
      </c>
      <c r="AF771" s="7">
        <f ca="1">IFERROR(VLOOKUP($AD771,tblData[],MATCH(AF$10,tblData[#Headers],0),FALSE),"")</f>
        <v>0.78906305183083403</v>
      </c>
      <c r="AG771" s="7">
        <f ca="1">IFERROR(VLOOKUP($AD771,tblData[],MATCH(AG$10,tblData[#Headers],0),FALSE),"")</f>
        <v>1.6680773524149761E-2</v>
      </c>
      <c r="AH771" s="7">
        <f ca="1">IFERROR(VLOOKUP($AD771,tblData[],MATCH(AH$10,tblData[#Headers],0),FALSE),"")</f>
        <v>4.8290490314742867</v>
      </c>
    </row>
    <row r="772" spans="27:34" x14ac:dyDescent="0.25">
      <c r="AA772" s="7">
        <v>762</v>
      </c>
      <c r="AB772" s="7">
        <v>31</v>
      </c>
      <c r="AC772" s="7">
        <f>IF(ISBLANK(AA772),"",MOD(Sheet1!$AA772-1,J)+1)</f>
        <v>12</v>
      </c>
      <c r="AD772" s="7">
        <f t="shared" ca="1" si="15"/>
        <v>109</v>
      </c>
      <c r="AE772" s="7">
        <f ca="1">IFERROR(VLOOKUP($AD772,tblData[],MATCH(AE$10,tblData[#Headers],0),FALSE),"")</f>
        <v>0.91497989218526232</v>
      </c>
      <c r="AF772" s="7">
        <f ca="1">IFERROR(VLOOKUP($AD772,tblData[],MATCH(AF$10,tblData[#Headers],0),FALSE),"")</f>
        <v>0.81024905641457079</v>
      </c>
      <c r="AG772" s="7">
        <f ca="1">IFERROR(VLOOKUP($AD772,tblData[],MATCH(AG$10,tblData[#Headers],0),FALSE),"")</f>
        <v>0.24067208095383086</v>
      </c>
      <c r="AH772" s="7">
        <f ca="1">IFERROR(VLOOKUP($AD772,tblData[],MATCH(AH$10,tblData[#Headers],0),FALSE),"")</f>
        <v>9.0751282951532346</v>
      </c>
    </row>
    <row r="773" spans="27:34" x14ac:dyDescent="0.25">
      <c r="AA773" s="7">
        <v>763</v>
      </c>
      <c r="AB773" s="7">
        <v>31</v>
      </c>
      <c r="AC773" s="7">
        <f>IF(ISBLANK(AA773),"",MOD(Sheet1!$AA773-1,J)+1)</f>
        <v>13</v>
      </c>
      <c r="AD773" s="7">
        <f t="shared" ca="1" si="15"/>
        <v>89</v>
      </c>
      <c r="AE773" s="7">
        <f ca="1">IFERROR(VLOOKUP($AD773,tblData[],MATCH(AE$10,tblData[#Headers],0),FALSE),"")</f>
        <v>5.5352906505957811E-2</v>
      </c>
      <c r="AF773" s="7">
        <f ca="1">IFERROR(VLOOKUP($AD773,tblData[],MATCH(AF$10,tblData[#Headers],0),FALSE),"")</f>
        <v>0.11170319039875487</v>
      </c>
      <c r="AG773" s="7">
        <f ca="1">IFERROR(VLOOKUP($AD773,tblData[],MATCH(AG$10,tblData[#Headers],0),FALSE),"")</f>
        <v>0.79910046177649019</v>
      </c>
      <c r="AH773" s="7">
        <f ca="1">IFERROR(VLOOKUP($AD773,tblData[],MATCH(AH$10,tblData[#Headers],0),FALSE),"")</f>
        <v>6.5295988704218972</v>
      </c>
    </row>
    <row r="774" spans="27:34" x14ac:dyDescent="0.25">
      <c r="AA774" s="7">
        <v>764</v>
      </c>
      <c r="AB774" s="7">
        <v>31</v>
      </c>
      <c r="AC774" s="7">
        <f>IF(ISBLANK(AA774),"",MOD(Sheet1!$AA774-1,J)+1)</f>
        <v>14</v>
      </c>
      <c r="AD774" s="7">
        <f t="shared" ca="1" si="15"/>
        <v>64</v>
      </c>
      <c r="AE774" s="7">
        <f ca="1">IFERROR(VLOOKUP($AD774,tblData[],MATCH(AE$10,tblData[#Headers],0),FALSE),"")</f>
        <v>0.98933224202280701</v>
      </c>
      <c r="AF774" s="7">
        <f ca="1">IFERROR(VLOOKUP($AD774,tblData[],MATCH(AF$10,tblData[#Headers],0),FALSE),"")</f>
        <v>0.39779428158235464</v>
      </c>
      <c r="AG774" s="7">
        <f ca="1">IFERROR(VLOOKUP($AD774,tblData[],MATCH(AG$10,tblData[#Headers],0),FALSE),"")</f>
        <v>0.25719058004492978</v>
      </c>
      <c r="AH774" s="7">
        <f ca="1">IFERROR(VLOOKUP($AD774,tblData[],MATCH(AH$10,tblData[#Headers],0),FALSE),"")</f>
        <v>6.353409049047559</v>
      </c>
    </row>
    <row r="775" spans="27:34" x14ac:dyDescent="0.25">
      <c r="AA775" s="7">
        <v>765</v>
      </c>
      <c r="AB775" s="7">
        <v>31</v>
      </c>
      <c r="AC775" s="7">
        <f>IF(ISBLANK(AA775),"",MOD(Sheet1!$AA775-1,J)+1)</f>
        <v>15</v>
      </c>
      <c r="AD775" s="7">
        <f t="shared" ca="1" si="15"/>
        <v>163</v>
      </c>
      <c r="AE775" s="7">
        <f ca="1">IFERROR(VLOOKUP($AD775,tblData[],MATCH(AE$10,tblData[#Headers],0),FALSE),"")</f>
        <v>0.83291120694926435</v>
      </c>
      <c r="AF775" s="7">
        <f ca="1">IFERROR(VLOOKUP($AD775,tblData[],MATCH(AF$10,tblData[#Headers],0),FALSE),"")</f>
        <v>6.5320231337586243E-2</v>
      </c>
      <c r="AG775" s="7">
        <f ca="1">IFERROR(VLOOKUP($AD775,tblData[],MATCH(AG$10,tblData[#Headers],0),FALSE),"")</f>
        <v>0.32451401965297122</v>
      </c>
      <c r="AH775" s="7">
        <f ca="1">IFERROR(VLOOKUP($AD775,tblData[],MATCH(AH$10,tblData[#Headers],0),FALSE),"")</f>
        <v>5.555182506469496</v>
      </c>
    </row>
    <row r="776" spans="27:34" x14ac:dyDescent="0.25">
      <c r="AA776" s="7">
        <v>766</v>
      </c>
      <c r="AB776" s="7">
        <v>31</v>
      </c>
      <c r="AC776" s="7">
        <f>IF(ISBLANK(AA776),"",MOD(Sheet1!$AA776-1,J)+1)</f>
        <v>16</v>
      </c>
      <c r="AD776" s="7">
        <f t="shared" ca="1" si="15"/>
        <v>157</v>
      </c>
      <c r="AE776" s="7">
        <f ca="1">IFERROR(VLOOKUP($AD776,tblData[],MATCH(AE$10,tblData[#Headers],0),FALSE),"")</f>
        <v>0.49109380435746031</v>
      </c>
      <c r="AF776" s="7">
        <f ca="1">IFERROR(VLOOKUP($AD776,tblData[],MATCH(AF$10,tblData[#Headers],0),FALSE),"")</f>
        <v>0.94829172160009989</v>
      </c>
      <c r="AG776" s="7">
        <f ca="1">IFERROR(VLOOKUP($AD776,tblData[],MATCH(AG$10,tblData[#Headers],0),FALSE),"")</f>
        <v>7.3555830935312483E-2</v>
      </c>
      <c r="AH776" s="7">
        <f ca="1">IFERROR(VLOOKUP($AD776,tblData[],MATCH(AH$10,tblData[#Headers],0),FALSE),"")</f>
        <v>7.2757855979202448</v>
      </c>
    </row>
    <row r="777" spans="27:34" x14ac:dyDescent="0.25">
      <c r="AA777" s="7">
        <v>767</v>
      </c>
      <c r="AB777" s="7">
        <v>31</v>
      </c>
      <c r="AC777" s="7">
        <f>IF(ISBLANK(AA777),"",MOD(Sheet1!$AA777-1,J)+1)</f>
        <v>17</v>
      </c>
      <c r="AD777" s="7">
        <f t="shared" ca="1" si="15"/>
        <v>27</v>
      </c>
      <c r="AE777" s="7">
        <f ca="1">IFERROR(VLOOKUP($AD777,tblData[],MATCH(AE$10,tblData[#Headers],0),FALSE),"")</f>
        <v>0.20309025656409629</v>
      </c>
      <c r="AF777" s="7">
        <f ca="1">IFERROR(VLOOKUP($AD777,tblData[],MATCH(AF$10,tblData[#Headers],0),FALSE),"")</f>
        <v>0.86936304047048085</v>
      </c>
      <c r="AG777" s="7">
        <f ca="1">IFERROR(VLOOKUP($AD777,tblData[],MATCH(AG$10,tblData[#Headers],0),FALSE),"")</f>
        <v>0.79679599051415773</v>
      </c>
      <c r="AH777" s="7">
        <f ca="1">IFERROR(VLOOKUP($AD777,tblData[],MATCH(AH$10,tblData[#Headers],0),FALSE),"")</f>
        <v>9.5260041007917842</v>
      </c>
    </row>
    <row r="778" spans="27:34" x14ac:dyDescent="0.25">
      <c r="AA778" s="7">
        <v>768</v>
      </c>
      <c r="AB778" s="7">
        <v>31</v>
      </c>
      <c r="AC778" s="7">
        <f>IF(ISBLANK(AA778),"",MOD(Sheet1!$AA778-1,J)+1)</f>
        <v>18</v>
      </c>
      <c r="AD778" s="7">
        <f t="shared" ca="1" si="15"/>
        <v>177</v>
      </c>
      <c r="AE778" s="7">
        <f ca="1">IFERROR(VLOOKUP($AD778,tblData[],MATCH(AE$10,tblData[#Headers],0),FALSE),"")</f>
        <v>0.97668293725440158</v>
      </c>
      <c r="AF778" s="7">
        <f ca="1">IFERROR(VLOOKUP($AD778,tblData[],MATCH(AF$10,tblData[#Headers],0),FALSE),"")</f>
        <v>0.94006541292259982</v>
      </c>
      <c r="AG778" s="7">
        <f ca="1">IFERROR(VLOOKUP($AD778,tblData[],MATCH(AG$10,tblData[#Headers],0),FALSE),"")</f>
        <v>0.608133599759488</v>
      </c>
      <c r="AH778" s="7">
        <f ca="1">IFERROR(VLOOKUP($AD778,tblData[],MATCH(AH$10,tblData[#Headers],0),FALSE),"")</f>
        <v>10.225527222187338</v>
      </c>
    </row>
    <row r="779" spans="27:34" x14ac:dyDescent="0.25">
      <c r="AA779" s="7">
        <v>769</v>
      </c>
      <c r="AB779" s="7">
        <v>31</v>
      </c>
      <c r="AC779" s="7">
        <f>IF(ISBLANK(AA779),"",MOD(Sheet1!$AA779-1,J)+1)</f>
        <v>19</v>
      </c>
      <c r="AD779" s="7">
        <f t="shared" ca="1" si="15"/>
        <v>183</v>
      </c>
      <c r="AE779" s="7">
        <f ca="1">IFERROR(VLOOKUP($AD779,tblData[],MATCH(AE$10,tblData[#Headers],0),FALSE),"")</f>
        <v>0.1579859935239557</v>
      </c>
      <c r="AF779" s="7">
        <f ca="1">IFERROR(VLOOKUP($AD779,tblData[],MATCH(AF$10,tblData[#Headers],0),FALSE),"")</f>
        <v>0.75431364267481238</v>
      </c>
      <c r="AG779" s="7">
        <f ca="1">IFERROR(VLOOKUP($AD779,tblData[],MATCH(AG$10,tblData[#Headers],0),FALSE),"")</f>
        <v>0.24950175049463486</v>
      </c>
      <c r="AH779" s="7">
        <f ca="1">IFERROR(VLOOKUP($AD779,tblData[],MATCH(AH$10,tblData[#Headers],0),FALSE),"")</f>
        <v>5.6972564146891349</v>
      </c>
    </row>
    <row r="780" spans="27:34" x14ac:dyDescent="0.25">
      <c r="AA780" s="7">
        <v>770</v>
      </c>
      <c r="AB780" s="7">
        <v>31</v>
      </c>
      <c r="AC780" s="7">
        <f>IF(ISBLANK(AA780),"",MOD(Sheet1!$AA780-1,J)+1)</f>
        <v>20</v>
      </c>
      <c r="AD780" s="7">
        <f t="shared" ca="1" si="15"/>
        <v>162</v>
      </c>
      <c r="AE780" s="7">
        <f ca="1">IFERROR(VLOOKUP($AD780,tblData[],MATCH(AE$10,tblData[#Headers],0),FALSE),"")</f>
        <v>0.51163535410125727</v>
      </c>
      <c r="AF780" s="7">
        <f ca="1">IFERROR(VLOOKUP($AD780,tblData[],MATCH(AF$10,tblData[#Headers],0),FALSE),"")</f>
        <v>0.6232289755741327</v>
      </c>
      <c r="AG780" s="7">
        <f ca="1">IFERROR(VLOOKUP($AD780,tblData[],MATCH(AG$10,tblData[#Headers],0),FALSE),"")</f>
        <v>0.72976027674968758</v>
      </c>
      <c r="AH780" s="7">
        <f ca="1">IFERROR(VLOOKUP($AD780,tblData[],MATCH(AH$10,tblData[#Headers],0),FALSE),"")</f>
        <v>9.317279663732208</v>
      </c>
    </row>
    <row r="781" spans="27:34" x14ac:dyDescent="0.25">
      <c r="AA781" s="7">
        <v>771</v>
      </c>
      <c r="AB781" s="7">
        <v>31</v>
      </c>
      <c r="AC781" s="7">
        <f>IF(ISBLANK(AA781),"",MOD(Sheet1!$AA781-1,J)+1)</f>
        <v>21</v>
      </c>
      <c r="AD781" s="7">
        <f t="shared" ref="AD781:AD844" ca="1" si="16">IF(ISBLANK(AA781),"",RANDBETWEEN(1,N))</f>
        <v>67</v>
      </c>
      <c r="AE781" s="7">
        <f ca="1">IFERROR(VLOOKUP($AD781,tblData[],MATCH(AE$10,tblData[#Headers],0),FALSE),"")</f>
        <v>6.2225244733387752E-2</v>
      </c>
      <c r="AF781" s="7">
        <f ca="1">IFERROR(VLOOKUP($AD781,tblData[],MATCH(AF$10,tblData[#Headers],0),FALSE),"")</f>
        <v>0.69346724139084537</v>
      </c>
      <c r="AG781" s="7">
        <f ca="1">IFERROR(VLOOKUP($AD781,tblData[],MATCH(AG$10,tblData[#Headers],0),FALSE),"")</f>
        <v>0.68593131244049621</v>
      </c>
      <c r="AH781" s="7">
        <f ca="1">IFERROR(VLOOKUP($AD781,tblData[],MATCH(AH$10,tblData[#Headers],0),FALSE),"")</f>
        <v>10.245463198684899</v>
      </c>
    </row>
    <row r="782" spans="27:34" x14ac:dyDescent="0.25">
      <c r="AA782" s="7">
        <v>772</v>
      </c>
      <c r="AB782" s="7">
        <v>31</v>
      </c>
      <c r="AC782" s="7">
        <f>IF(ISBLANK(AA782),"",MOD(Sheet1!$AA782-1,J)+1)</f>
        <v>22</v>
      </c>
      <c r="AD782" s="7">
        <f t="shared" ca="1" si="16"/>
        <v>106</v>
      </c>
      <c r="AE782" s="7">
        <f ca="1">IFERROR(VLOOKUP($AD782,tblData[],MATCH(AE$10,tblData[#Headers],0),FALSE),"")</f>
        <v>0.21287894548087316</v>
      </c>
      <c r="AF782" s="7">
        <f ca="1">IFERROR(VLOOKUP($AD782,tblData[],MATCH(AF$10,tblData[#Headers],0),FALSE),"")</f>
        <v>0.95786998038062732</v>
      </c>
      <c r="AG782" s="7">
        <f ca="1">IFERROR(VLOOKUP($AD782,tblData[],MATCH(AG$10,tblData[#Headers],0),FALSE),"")</f>
        <v>4.032149370666982E-2</v>
      </c>
      <c r="AH782" s="7">
        <f ca="1">IFERROR(VLOOKUP($AD782,tblData[],MATCH(AH$10,tblData[#Headers],0),FALSE),"")</f>
        <v>5.3703652476522992</v>
      </c>
    </row>
    <row r="783" spans="27:34" x14ac:dyDescent="0.25">
      <c r="AA783" s="7">
        <v>773</v>
      </c>
      <c r="AB783" s="7">
        <v>31</v>
      </c>
      <c r="AC783" s="7">
        <f>IF(ISBLANK(AA783),"",MOD(Sheet1!$AA783-1,J)+1)</f>
        <v>23</v>
      </c>
      <c r="AD783" s="7">
        <f t="shared" ca="1" si="16"/>
        <v>178</v>
      </c>
      <c r="AE783" s="7">
        <f ca="1">IFERROR(VLOOKUP($AD783,tblData[],MATCH(AE$10,tblData[#Headers],0),FALSE),"")</f>
        <v>0.607372649195555</v>
      </c>
      <c r="AF783" s="7">
        <f ca="1">IFERROR(VLOOKUP($AD783,tblData[],MATCH(AF$10,tblData[#Headers],0),FALSE),"")</f>
        <v>0.19601893131946946</v>
      </c>
      <c r="AG783" s="7">
        <f ca="1">IFERROR(VLOOKUP($AD783,tblData[],MATCH(AG$10,tblData[#Headers],0),FALSE),"")</f>
        <v>0.10811919960098104</v>
      </c>
      <c r="AH783" s="7">
        <f ca="1">IFERROR(VLOOKUP($AD783,tblData[],MATCH(AH$10,tblData[#Headers],0),FALSE),"")</f>
        <v>3.7557942619243025</v>
      </c>
    </row>
    <row r="784" spans="27:34" x14ac:dyDescent="0.25">
      <c r="AA784" s="7">
        <v>774</v>
      </c>
      <c r="AB784" s="7">
        <v>31</v>
      </c>
      <c r="AC784" s="7">
        <f>IF(ISBLANK(AA784),"",MOD(Sheet1!$AA784-1,J)+1)</f>
        <v>24</v>
      </c>
      <c r="AD784" s="7">
        <f t="shared" ca="1" si="16"/>
        <v>1</v>
      </c>
      <c r="AE784" s="7">
        <f ca="1">IFERROR(VLOOKUP($AD784,tblData[],MATCH(AE$10,tblData[#Headers],0),FALSE),"")</f>
        <v>0.35051950668830778</v>
      </c>
      <c r="AF784" s="7">
        <f ca="1">IFERROR(VLOOKUP($AD784,tblData[],MATCH(AF$10,tblData[#Headers],0),FALSE),"")</f>
        <v>0.30514943816322493</v>
      </c>
      <c r="AG784" s="7">
        <f ca="1">IFERROR(VLOOKUP($AD784,tblData[],MATCH(AG$10,tblData[#Headers],0),FALSE),"")</f>
        <v>0.8256775774382239</v>
      </c>
      <c r="AH784" s="7">
        <f ca="1">IFERROR(VLOOKUP($AD784,tblData[],MATCH(AH$10,tblData[#Headers],0),FALSE),"")</f>
        <v>6.833569721946616</v>
      </c>
    </row>
    <row r="785" spans="27:34" x14ac:dyDescent="0.25">
      <c r="AA785" s="7">
        <v>775</v>
      </c>
      <c r="AB785" s="7">
        <v>31</v>
      </c>
      <c r="AC785" s="7">
        <f>IF(ISBLANK(AA785),"",MOD(Sheet1!$AA785-1,J)+1)</f>
        <v>25</v>
      </c>
      <c r="AD785" s="7">
        <f t="shared" ca="1" si="16"/>
        <v>61</v>
      </c>
      <c r="AE785" s="7">
        <f ca="1">IFERROR(VLOOKUP($AD785,tblData[],MATCH(AE$10,tblData[#Headers],0),FALSE),"")</f>
        <v>0.63815126137499112</v>
      </c>
      <c r="AF785" s="7">
        <f ca="1">IFERROR(VLOOKUP($AD785,tblData[],MATCH(AF$10,tblData[#Headers],0),FALSE),"")</f>
        <v>4.1760378233335449E-2</v>
      </c>
      <c r="AG785" s="7">
        <f ca="1">IFERROR(VLOOKUP($AD785,tblData[],MATCH(AG$10,tblData[#Headers],0),FALSE),"")</f>
        <v>0.93171810225318696</v>
      </c>
      <c r="AH785" s="7">
        <f ca="1">IFERROR(VLOOKUP($AD785,tblData[],MATCH(AH$10,tblData[#Headers],0),FALSE),"")</f>
        <v>8.0792476171744418</v>
      </c>
    </row>
    <row r="786" spans="27:34" x14ac:dyDescent="0.25">
      <c r="AA786" s="7">
        <v>776</v>
      </c>
      <c r="AB786" s="7">
        <v>32</v>
      </c>
      <c r="AC786" s="7">
        <f>IF(ISBLANK(AA786),"",MOD(Sheet1!$AA786-1,J)+1)</f>
        <v>1</v>
      </c>
      <c r="AD786" s="7">
        <f t="shared" ca="1" si="16"/>
        <v>148</v>
      </c>
      <c r="AE786" s="7">
        <f ca="1">IFERROR(VLOOKUP($AD786,tblData[],MATCH(AE$10,tblData[#Headers],0),FALSE),"")</f>
        <v>0.12868718962881298</v>
      </c>
      <c r="AF786" s="7">
        <f ca="1">IFERROR(VLOOKUP($AD786,tblData[],MATCH(AF$10,tblData[#Headers],0),FALSE),"")</f>
        <v>0.12456053403696432</v>
      </c>
      <c r="AG786" s="7">
        <f ca="1">IFERROR(VLOOKUP($AD786,tblData[],MATCH(AG$10,tblData[#Headers],0),FALSE),"")</f>
        <v>0.213836006013156</v>
      </c>
      <c r="AH786" s="7">
        <f ca="1">IFERROR(VLOOKUP($AD786,tblData[],MATCH(AH$10,tblData[#Headers],0),FALSE),"")</f>
        <v>2.4343213898553628</v>
      </c>
    </row>
    <row r="787" spans="27:34" x14ac:dyDescent="0.25">
      <c r="AA787" s="7">
        <v>777</v>
      </c>
      <c r="AB787" s="7">
        <v>32</v>
      </c>
      <c r="AC787" s="7">
        <f>IF(ISBLANK(AA787),"",MOD(Sheet1!$AA787-1,J)+1)</f>
        <v>2</v>
      </c>
      <c r="AD787" s="7">
        <f t="shared" ca="1" si="16"/>
        <v>127</v>
      </c>
      <c r="AE787" s="7">
        <f ca="1">IFERROR(VLOOKUP($AD787,tblData[],MATCH(AE$10,tblData[#Headers],0),FALSE),"")</f>
        <v>0.50132454767333556</v>
      </c>
      <c r="AF787" s="7">
        <f ca="1">IFERROR(VLOOKUP($AD787,tblData[],MATCH(AF$10,tblData[#Headers],0),FALSE),"")</f>
        <v>0.48264838964222012</v>
      </c>
      <c r="AG787" s="7">
        <f ca="1">IFERROR(VLOOKUP($AD787,tblData[],MATCH(AG$10,tblData[#Headers],0),FALSE),"")</f>
        <v>0.88508249487392698</v>
      </c>
      <c r="AH787" s="7">
        <f ca="1">IFERROR(VLOOKUP($AD787,tblData[],MATCH(AH$10,tblData[#Headers],0),FALSE),"")</f>
        <v>8.5903551311776489</v>
      </c>
    </row>
    <row r="788" spans="27:34" x14ac:dyDescent="0.25">
      <c r="AA788" s="7">
        <v>778</v>
      </c>
      <c r="AB788" s="7">
        <v>32</v>
      </c>
      <c r="AC788" s="7">
        <f>IF(ISBLANK(AA788),"",MOD(Sheet1!$AA788-1,J)+1)</f>
        <v>3</v>
      </c>
      <c r="AD788" s="7">
        <f t="shared" ca="1" si="16"/>
        <v>39</v>
      </c>
      <c r="AE788" s="7">
        <f ca="1">IFERROR(VLOOKUP($AD788,tblData[],MATCH(AE$10,tblData[#Headers],0),FALSE),"")</f>
        <v>0.61535628909376872</v>
      </c>
      <c r="AF788" s="7">
        <f ca="1">IFERROR(VLOOKUP($AD788,tblData[],MATCH(AF$10,tblData[#Headers],0),FALSE),"")</f>
        <v>0.91818811230571562</v>
      </c>
      <c r="AG788" s="7">
        <f ca="1">IFERROR(VLOOKUP($AD788,tblData[],MATCH(AG$10,tblData[#Headers],0),FALSE),"")</f>
        <v>0.17245401265300608</v>
      </c>
      <c r="AH788" s="7">
        <f ca="1">IFERROR(VLOOKUP($AD788,tblData[],MATCH(AH$10,tblData[#Headers],0),FALSE),"")</f>
        <v>7.5844157825634779</v>
      </c>
    </row>
    <row r="789" spans="27:34" x14ac:dyDescent="0.25">
      <c r="AA789" s="7">
        <v>779</v>
      </c>
      <c r="AB789" s="7">
        <v>32</v>
      </c>
      <c r="AC789" s="7">
        <f>IF(ISBLANK(AA789),"",MOD(Sheet1!$AA789-1,J)+1)</f>
        <v>4</v>
      </c>
      <c r="AD789" s="7">
        <f t="shared" ca="1" si="16"/>
        <v>8</v>
      </c>
      <c r="AE789" s="7">
        <f ca="1">IFERROR(VLOOKUP($AD789,tblData[],MATCH(AE$10,tblData[#Headers],0),FALSE),"")</f>
        <v>0.55478649755679155</v>
      </c>
      <c r="AF789" s="7">
        <f ca="1">IFERROR(VLOOKUP($AD789,tblData[],MATCH(AF$10,tblData[#Headers],0),FALSE),"")</f>
        <v>0.39886774643513045</v>
      </c>
      <c r="AG789" s="7">
        <f ca="1">IFERROR(VLOOKUP($AD789,tblData[],MATCH(AG$10,tblData[#Headers],0),FALSE),"")</f>
        <v>0.72557215262619568</v>
      </c>
      <c r="AH789" s="7">
        <f ca="1">IFERROR(VLOOKUP($AD789,tblData[],MATCH(AH$10,tblData[#Headers],0),FALSE),"")</f>
        <v>8.2170551976945063</v>
      </c>
    </row>
    <row r="790" spans="27:34" x14ac:dyDescent="0.25">
      <c r="AA790" s="7">
        <v>780</v>
      </c>
      <c r="AB790" s="7">
        <v>32</v>
      </c>
      <c r="AC790" s="7">
        <f>IF(ISBLANK(AA790),"",MOD(Sheet1!$AA790-1,J)+1)</f>
        <v>5</v>
      </c>
      <c r="AD790" s="7">
        <f t="shared" ca="1" si="16"/>
        <v>11</v>
      </c>
      <c r="AE790" s="7">
        <f ca="1">IFERROR(VLOOKUP($AD790,tblData[],MATCH(AE$10,tblData[#Headers],0),FALSE),"")</f>
        <v>0.88884321214693474</v>
      </c>
      <c r="AF790" s="7">
        <f ca="1">IFERROR(VLOOKUP($AD790,tblData[],MATCH(AF$10,tblData[#Headers],0),FALSE),"")</f>
        <v>9.1143491042562363E-2</v>
      </c>
      <c r="AG790" s="7">
        <f ca="1">IFERROR(VLOOKUP($AD790,tblData[],MATCH(AG$10,tblData[#Headers],0),FALSE),"")</f>
        <v>0.66485561544582983</v>
      </c>
      <c r="AH790" s="7">
        <f ca="1">IFERROR(VLOOKUP($AD790,tblData[],MATCH(AH$10,tblData[#Headers],0),FALSE),"")</f>
        <v>7.8379116532935251</v>
      </c>
    </row>
    <row r="791" spans="27:34" x14ac:dyDescent="0.25">
      <c r="AA791" s="7">
        <v>781</v>
      </c>
      <c r="AB791" s="7">
        <v>32</v>
      </c>
      <c r="AC791" s="7">
        <f>IF(ISBLANK(AA791),"",MOD(Sheet1!$AA791-1,J)+1)</f>
        <v>6</v>
      </c>
      <c r="AD791" s="7">
        <f t="shared" ca="1" si="16"/>
        <v>43</v>
      </c>
      <c r="AE791" s="7">
        <f ca="1">IFERROR(VLOOKUP($AD791,tblData[],MATCH(AE$10,tblData[#Headers],0),FALSE),"")</f>
        <v>0.4098262158003495</v>
      </c>
      <c r="AF791" s="7">
        <f ca="1">IFERROR(VLOOKUP($AD791,tblData[],MATCH(AF$10,tblData[#Headers],0),FALSE),"")</f>
        <v>0.46411914017021327</v>
      </c>
      <c r="AG791" s="7">
        <f ca="1">IFERROR(VLOOKUP($AD791,tblData[],MATCH(AG$10,tblData[#Headers],0),FALSE),"")</f>
        <v>0.56768923246328318</v>
      </c>
      <c r="AH791" s="7">
        <f ca="1">IFERROR(VLOOKUP($AD791,tblData[],MATCH(AH$10,tblData[#Headers],0),FALSE),"")</f>
        <v>6.4653189237375086</v>
      </c>
    </row>
    <row r="792" spans="27:34" x14ac:dyDescent="0.25">
      <c r="AA792" s="7">
        <v>782</v>
      </c>
      <c r="AB792" s="7">
        <v>32</v>
      </c>
      <c r="AC792" s="7">
        <f>IF(ISBLANK(AA792),"",MOD(Sheet1!$AA792-1,J)+1)</f>
        <v>7</v>
      </c>
      <c r="AD792" s="7">
        <f t="shared" ca="1" si="16"/>
        <v>80</v>
      </c>
      <c r="AE792" s="7">
        <f ca="1">IFERROR(VLOOKUP($AD792,tblData[],MATCH(AE$10,tblData[#Headers],0),FALSE),"")</f>
        <v>0.86796670176274737</v>
      </c>
      <c r="AF792" s="7">
        <f ca="1">IFERROR(VLOOKUP($AD792,tblData[],MATCH(AF$10,tblData[#Headers],0),FALSE),"")</f>
        <v>0.5853393211113852</v>
      </c>
      <c r="AG792" s="7">
        <f ca="1">IFERROR(VLOOKUP($AD792,tblData[],MATCH(AG$10,tblData[#Headers],0),FALSE),"")</f>
        <v>0.82965587168539978</v>
      </c>
      <c r="AH792" s="7">
        <f ca="1">IFERROR(VLOOKUP($AD792,tblData[],MATCH(AH$10,tblData[#Headers],0),FALSE),"")</f>
        <v>9.841374553259417</v>
      </c>
    </row>
    <row r="793" spans="27:34" x14ac:dyDescent="0.25">
      <c r="AA793" s="7">
        <v>783</v>
      </c>
      <c r="AB793" s="7">
        <v>32</v>
      </c>
      <c r="AC793" s="7">
        <f>IF(ISBLANK(AA793),"",MOD(Sheet1!$AA793-1,J)+1)</f>
        <v>8</v>
      </c>
      <c r="AD793" s="7">
        <f t="shared" ca="1" si="16"/>
        <v>10</v>
      </c>
      <c r="AE793" s="7">
        <f ca="1">IFERROR(VLOOKUP($AD793,tblData[],MATCH(AE$10,tblData[#Headers],0),FALSE),"")</f>
        <v>0.26913483869143495</v>
      </c>
      <c r="AF793" s="7">
        <f ca="1">IFERROR(VLOOKUP($AD793,tblData[],MATCH(AF$10,tblData[#Headers],0),FALSE),"")</f>
        <v>0.59459396107831008</v>
      </c>
      <c r="AG793" s="7">
        <f ca="1">IFERROR(VLOOKUP($AD793,tblData[],MATCH(AG$10,tblData[#Headers],0),FALSE),"")</f>
        <v>0.94829300935122141</v>
      </c>
      <c r="AH793" s="7">
        <f ca="1">IFERROR(VLOOKUP($AD793,tblData[],MATCH(AH$10,tblData[#Headers],0),FALSE),"")</f>
        <v>8.4730782832031011</v>
      </c>
    </row>
    <row r="794" spans="27:34" x14ac:dyDescent="0.25">
      <c r="AA794" s="7">
        <v>784</v>
      </c>
      <c r="AB794" s="7">
        <v>32</v>
      </c>
      <c r="AC794" s="7">
        <f>IF(ISBLANK(AA794),"",MOD(Sheet1!$AA794-1,J)+1)</f>
        <v>9</v>
      </c>
      <c r="AD794" s="7">
        <f t="shared" ca="1" si="16"/>
        <v>185</v>
      </c>
      <c r="AE794" s="7">
        <f ca="1">IFERROR(VLOOKUP($AD794,tblData[],MATCH(AE$10,tblData[#Headers],0),FALSE),"")</f>
        <v>0.38418755275522176</v>
      </c>
      <c r="AF794" s="7">
        <f ca="1">IFERROR(VLOOKUP($AD794,tblData[],MATCH(AF$10,tblData[#Headers],0),FALSE),"")</f>
        <v>0.67723128143162326</v>
      </c>
      <c r="AG794" s="7">
        <f ca="1">IFERROR(VLOOKUP($AD794,tblData[],MATCH(AG$10,tblData[#Headers],0),FALSE),"")</f>
        <v>0.98191761357120677</v>
      </c>
      <c r="AH794" s="7">
        <f ca="1">IFERROR(VLOOKUP($AD794,tblData[],MATCH(AH$10,tblData[#Headers],0),FALSE),"")</f>
        <v>9.9559238834327992</v>
      </c>
    </row>
    <row r="795" spans="27:34" x14ac:dyDescent="0.25">
      <c r="AA795" s="7">
        <v>785</v>
      </c>
      <c r="AB795" s="7">
        <v>32</v>
      </c>
      <c r="AC795" s="7">
        <f>IF(ISBLANK(AA795),"",MOD(Sheet1!$AA795-1,J)+1)</f>
        <v>10</v>
      </c>
      <c r="AD795" s="7">
        <f t="shared" ca="1" si="16"/>
        <v>21</v>
      </c>
      <c r="AE795" s="7">
        <f ca="1">IFERROR(VLOOKUP($AD795,tblData[],MATCH(AE$10,tblData[#Headers],0),FALSE),"")</f>
        <v>0.95585987670687489</v>
      </c>
      <c r="AF795" s="7">
        <f ca="1">IFERROR(VLOOKUP($AD795,tblData[],MATCH(AF$10,tblData[#Headers],0),FALSE),"")</f>
        <v>0.20721637561334372</v>
      </c>
      <c r="AG795" s="7">
        <f ca="1">IFERROR(VLOOKUP($AD795,tblData[],MATCH(AG$10,tblData[#Headers],0),FALSE),"")</f>
        <v>8.7058277294948971E-2</v>
      </c>
      <c r="AH795" s="7">
        <f ca="1">IFERROR(VLOOKUP($AD795,tblData[],MATCH(AH$10,tblData[#Headers],0),FALSE),"")</f>
        <v>4.8077215892503471</v>
      </c>
    </row>
    <row r="796" spans="27:34" x14ac:dyDescent="0.25">
      <c r="AA796" s="7">
        <v>786</v>
      </c>
      <c r="AB796" s="7">
        <v>32</v>
      </c>
      <c r="AC796" s="7">
        <f>IF(ISBLANK(AA796),"",MOD(Sheet1!$AA796-1,J)+1)</f>
        <v>11</v>
      </c>
      <c r="AD796" s="7">
        <f t="shared" ca="1" si="16"/>
        <v>120</v>
      </c>
      <c r="AE796" s="7">
        <f ca="1">IFERROR(VLOOKUP($AD796,tblData[],MATCH(AE$10,tblData[#Headers],0),FALSE),"")</f>
        <v>0.52670711673149961</v>
      </c>
      <c r="AF796" s="7">
        <f ca="1">IFERROR(VLOOKUP($AD796,tblData[],MATCH(AF$10,tblData[#Headers],0),FALSE),"")</f>
        <v>0.88837734205462182</v>
      </c>
      <c r="AG796" s="7">
        <f ca="1">IFERROR(VLOOKUP($AD796,tblData[],MATCH(AG$10,tblData[#Headers],0),FALSE),"")</f>
        <v>0.45278217993400238</v>
      </c>
      <c r="AH796" s="7">
        <f ca="1">IFERROR(VLOOKUP($AD796,tblData[],MATCH(AH$10,tblData[#Headers],0),FALSE),"")</f>
        <v>7.9927286100997543</v>
      </c>
    </row>
    <row r="797" spans="27:34" x14ac:dyDescent="0.25">
      <c r="AA797" s="7">
        <v>787</v>
      </c>
      <c r="AB797" s="7">
        <v>32</v>
      </c>
      <c r="AC797" s="7">
        <f>IF(ISBLANK(AA797),"",MOD(Sheet1!$AA797-1,J)+1)</f>
        <v>12</v>
      </c>
      <c r="AD797" s="7">
        <f t="shared" ca="1" si="16"/>
        <v>150</v>
      </c>
      <c r="AE797" s="7">
        <f ca="1">IFERROR(VLOOKUP($AD797,tblData[],MATCH(AE$10,tblData[#Headers],0),FALSE),"")</f>
        <v>0.77242602851757036</v>
      </c>
      <c r="AF797" s="7">
        <f ca="1">IFERROR(VLOOKUP($AD797,tblData[],MATCH(AF$10,tblData[#Headers],0),FALSE),"")</f>
        <v>0.66719068124401282</v>
      </c>
      <c r="AG797" s="7">
        <f ca="1">IFERROR(VLOOKUP($AD797,tblData[],MATCH(AG$10,tblData[#Headers],0),FALSE),"")</f>
        <v>7.1502413932281739E-2</v>
      </c>
      <c r="AH797" s="7">
        <f ca="1">IFERROR(VLOOKUP($AD797,tblData[],MATCH(AH$10,tblData[#Headers],0),FALSE),"")</f>
        <v>7.7023826065806142</v>
      </c>
    </row>
    <row r="798" spans="27:34" x14ac:dyDescent="0.25">
      <c r="AA798" s="7">
        <v>788</v>
      </c>
      <c r="AB798" s="7">
        <v>32</v>
      </c>
      <c r="AC798" s="7">
        <f>IF(ISBLANK(AA798),"",MOD(Sheet1!$AA798-1,J)+1)</f>
        <v>13</v>
      </c>
      <c r="AD798" s="7">
        <f t="shared" ca="1" si="16"/>
        <v>134</v>
      </c>
      <c r="AE798" s="7">
        <f ca="1">IFERROR(VLOOKUP($AD798,tblData[],MATCH(AE$10,tblData[#Headers],0),FALSE),"")</f>
        <v>0.5748218056004285</v>
      </c>
      <c r="AF798" s="7">
        <f ca="1">IFERROR(VLOOKUP($AD798,tblData[],MATCH(AF$10,tblData[#Headers],0),FALSE),"")</f>
        <v>0.86545505992236715</v>
      </c>
      <c r="AG798" s="7">
        <f ca="1">IFERROR(VLOOKUP($AD798,tblData[],MATCH(AG$10,tblData[#Headers],0),FALSE),"")</f>
        <v>0.95884215471014</v>
      </c>
      <c r="AH798" s="7">
        <f ca="1">IFERROR(VLOOKUP($AD798,tblData[],MATCH(AH$10,tblData[#Headers],0),FALSE),"")</f>
        <v>11.19636376303313</v>
      </c>
    </row>
    <row r="799" spans="27:34" x14ac:dyDescent="0.25">
      <c r="AA799" s="7">
        <v>789</v>
      </c>
      <c r="AB799" s="7">
        <v>32</v>
      </c>
      <c r="AC799" s="7">
        <f>IF(ISBLANK(AA799),"",MOD(Sheet1!$AA799-1,J)+1)</f>
        <v>14</v>
      </c>
      <c r="AD799" s="7">
        <f t="shared" ca="1" si="16"/>
        <v>169</v>
      </c>
      <c r="AE799" s="7">
        <f ca="1">IFERROR(VLOOKUP($AD799,tblData[],MATCH(AE$10,tblData[#Headers],0),FALSE),"")</f>
        <v>0.30733779894302782</v>
      </c>
      <c r="AF799" s="7">
        <f ca="1">IFERROR(VLOOKUP($AD799,tblData[],MATCH(AF$10,tblData[#Headers],0),FALSE),"")</f>
        <v>0.90014804276635552</v>
      </c>
      <c r="AG799" s="7">
        <f ca="1">IFERROR(VLOOKUP($AD799,tblData[],MATCH(AG$10,tblData[#Headers],0),FALSE),"")</f>
        <v>0.34226910271818933</v>
      </c>
      <c r="AH799" s="7">
        <f ca="1">IFERROR(VLOOKUP($AD799,tblData[],MATCH(AH$10,tblData[#Headers],0),FALSE),"")</f>
        <v>6.7275261413173224</v>
      </c>
    </row>
    <row r="800" spans="27:34" x14ac:dyDescent="0.25">
      <c r="AA800" s="7">
        <v>790</v>
      </c>
      <c r="AB800" s="7">
        <v>32</v>
      </c>
      <c r="AC800" s="7">
        <f>IF(ISBLANK(AA800),"",MOD(Sheet1!$AA800-1,J)+1)</f>
        <v>15</v>
      </c>
      <c r="AD800" s="7">
        <f t="shared" ca="1" si="16"/>
        <v>45</v>
      </c>
      <c r="AE800" s="7">
        <f ca="1">IFERROR(VLOOKUP($AD800,tblData[],MATCH(AE$10,tblData[#Headers],0),FALSE),"")</f>
        <v>0.65898685039037108</v>
      </c>
      <c r="AF800" s="7">
        <f ca="1">IFERROR(VLOOKUP($AD800,tblData[],MATCH(AF$10,tblData[#Headers],0),FALSE),"")</f>
        <v>0.53744498368191762</v>
      </c>
      <c r="AG800" s="7">
        <f ca="1">IFERROR(VLOOKUP($AD800,tblData[],MATCH(AG$10,tblData[#Headers],0),FALSE),"")</f>
        <v>0.65610694984114304</v>
      </c>
      <c r="AH800" s="7">
        <f ca="1">IFERROR(VLOOKUP($AD800,tblData[],MATCH(AH$10,tblData[#Headers],0),FALSE),"")</f>
        <v>12.188216428997887</v>
      </c>
    </row>
    <row r="801" spans="27:34" x14ac:dyDescent="0.25">
      <c r="AA801" s="7">
        <v>791</v>
      </c>
      <c r="AB801" s="7">
        <v>32</v>
      </c>
      <c r="AC801" s="7">
        <f>IF(ISBLANK(AA801),"",MOD(Sheet1!$AA801-1,J)+1)</f>
        <v>16</v>
      </c>
      <c r="AD801" s="7">
        <f t="shared" ca="1" si="16"/>
        <v>87</v>
      </c>
      <c r="AE801" s="7">
        <f ca="1">IFERROR(VLOOKUP($AD801,tblData[],MATCH(AE$10,tblData[#Headers],0),FALSE),"")</f>
        <v>0.19094718612790784</v>
      </c>
      <c r="AF801" s="7">
        <f ca="1">IFERROR(VLOOKUP($AD801,tblData[],MATCH(AF$10,tblData[#Headers],0),FALSE),"")</f>
        <v>0.98735973111705744</v>
      </c>
      <c r="AG801" s="7">
        <f ca="1">IFERROR(VLOOKUP($AD801,tblData[],MATCH(AG$10,tblData[#Headers],0),FALSE),"")</f>
        <v>0.5665255763451188</v>
      </c>
      <c r="AH801" s="7">
        <f ca="1">IFERROR(VLOOKUP($AD801,tblData[],MATCH(AH$10,tblData[#Headers],0),FALSE),"")</f>
        <v>11.677904808331462</v>
      </c>
    </row>
    <row r="802" spans="27:34" x14ac:dyDescent="0.25">
      <c r="AA802" s="7">
        <v>792</v>
      </c>
      <c r="AB802" s="7">
        <v>32</v>
      </c>
      <c r="AC802" s="7">
        <f>IF(ISBLANK(AA802),"",MOD(Sheet1!$AA802-1,J)+1)</f>
        <v>17</v>
      </c>
      <c r="AD802" s="7">
        <f t="shared" ca="1" si="16"/>
        <v>120</v>
      </c>
      <c r="AE802" s="7">
        <f ca="1">IFERROR(VLOOKUP($AD802,tblData[],MATCH(AE$10,tblData[#Headers],0),FALSE),"")</f>
        <v>0.52670711673149961</v>
      </c>
      <c r="AF802" s="7">
        <f ca="1">IFERROR(VLOOKUP($AD802,tblData[],MATCH(AF$10,tblData[#Headers],0),FALSE),"")</f>
        <v>0.88837734205462182</v>
      </c>
      <c r="AG802" s="7">
        <f ca="1">IFERROR(VLOOKUP($AD802,tblData[],MATCH(AG$10,tblData[#Headers],0),FALSE),"")</f>
        <v>0.45278217993400238</v>
      </c>
      <c r="AH802" s="7">
        <f ca="1">IFERROR(VLOOKUP($AD802,tblData[],MATCH(AH$10,tblData[#Headers],0),FALSE),"")</f>
        <v>7.9927286100997543</v>
      </c>
    </row>
    <row r="803" spans="27:34" x14ac:dyDescent="0.25">
      <c r="AA803" s="7">
        <v>793</v>
      </c>
      <c r="AB803" s="7">
        <v>32</v>
      </c>
      <c r="AC803" s="7">
        <f>IF(ISBLANK(AA803),"",MOD(Sheet1!$AA803-1,J)+1)</f>
        <v>18</v>
      </c>
      <c r="AD803" s="7">
        <f t="shared" ca="1" si="16"/>
        <v>124</v>
      </c>
      <c r="AE803" s="7">
        <f ca="1">IFERROR(VLOOKUP($AD803,tblData[],MATCH(AE$10,tblData[#Headers],0),FALSE),"")</f>
        <v>0.46401339215464033</v>
      </c>
      <c r="AF803" s="7">
        <f ca="1">IFERROR(VLOOKUP($AD803,tblData[],MATCH(AF$10,tblData[#Headers],0),FALSE),"")</f>
        <v>0.55294350967678985</v>
      </c>
      <c r="AG803" s="7">
        <f ca="1">IFERROR(VLOOKUP($AD803,tblData[],MATCH(AG$10,tblData[#Headers],0),FALSE),"")</f>
        <v>0.61233970027977047</v>
      </c>
      <c r="AH803" s="7">
        <f ca="1">IFERROR(VLOOKUP($AD803,tblData[],MATCH(AH$10,tblData[#Headers],0),FALSE),"")</f>
        <v>7.7045763892015637</v>
      </c>
    </row>
    <row r="804" spans="27:34" x14ac:dyDescent="0.25">
      <c r="AA804" s="7">
        <v>794</v>
      </c>
      <c r="AB804" s="7">
        <v>32</v>
      </c>
      <c r="AC804" s="7">
        <f>IF(ISBLANK(AA804),"",MOD(Sheet1!$AA804-1,J)+1)</f>
        <v>19</v>
      </c>
      <c r="AD804" s="7">
        <f t="shared" ca="1" si="16"/>
        <v>157</v>
      </c>
      <c r="AE804" s="7">
        <f ca="1">IFERROR(VLOOKUP($AD804,tblData[],MATCH(AE$10,tblData[#Headers],0),FALSE),"")</f>
        <v>0.49109380435746031</v>
      </c>
      <c r="AF804" s="7">
        <f ca="1">IFERROR(VLOOKUP($AD804,tblData[],MATCH(AF$10,tblData[#Headers],0),FALSE),"")</f>
        <v>0.94829172160009989</v>
      </c>
      <c r="AG804" s="7">
        <f ca="1">IFERROR(VLOOKUP($AD804,tblData[],MATCH(AG$10,tblData[#Headers],0),FALSE),"")</f>
        <v>7.3555830935312483E-2</v>
      </c>
      <c r="AH804" s="7">
        <f ca="1">IFERROR(VLOOKUP($AD804,tblData[],MATCH(AH$10,tblData[#Headers],0),FALSE),"")</f>
        <v>7.2757855979202448</v>
      </c>
    </row>
    <row r="805" spans="27:34" x14ac:dyDescent="0.25">
      <c r="AA805" s="7">
        <v>795</v>
      </c>
      <c r="AB805" s="7">
        <v>32</v>
      </c>
      <c r="AC805" s="7">
        <f>IF(ISBLANK(AA805),"",MOD(Sheet1!$AA805-1,J)+1)</f>
        <v>20</v>
      </c>
      <c r="AD805" s="7">
        <f t="shared" ca="1" si="16"/>
        <v>142</v>
      </c>
      <c r="AE805" s="7">
        <f ca="1">IFERROR(VLOOKUP($AD805,tblData[],MATCH(AE$10,tblData[#Headers],0),FALSE),"")</f>
        <v>0.74994344876460994</v>
      </c>
      <c r="AF805" s="7">
        <f ca="1">IFERROR(VLOOKUP($AD805,tblData[],MATCH(AF$10,tblData[#Headers],0),FALSE),"")</f>
        <v>0.28065040066570746</v>
      </c>
      <c r="AG805" s="7">
        <f ca="1">IFERROR(VLOOKUP($AD805,tblData[],MATCH(AG$10,tblData[#Headers],0),FALSE),"")</f>
        <v>0.7401623617011035</v>
      </c>
      <c r="AH805" s="7">
        <f ca="1">IFERROR(VLOOKUP($AD805,tblData[],MATCH(AH$10,tblData[#Headers],0),FALSE),"")</f>
        <v>8.1482570056309207</v>
      </c>
    </row>
    <row r="806" spans="27:34" x14ac:dyDescent="0.25">
      <c r="AA806" s="7">
        <v>796</v>
      </c>
      <c r="AB806" s="7">
        <v>32</v>
      </c>
      <c r="AC806" s="7">
        <f>IF(ISBLANK(AA806),"",MOD(Sheet1!$AA806-1,J)+1)</f>
        <v>21</v>
      </c>
      <c r="AD806" s="7">
        <f t="shared" ca="1" si="16"/>
        <v>14</v>
      </c>
      <c r="AE806" s="7">
        <f ca="1">IFERROR(VLOOKUP($AD806,tblData[],MATCH(AE$10,tblData[#Headers],0),FALSE),"")</f>
        <v>2.0605484758768E-2</v>
      </c>
      <c r="AF806" s="7">
        <f ca="1">IFERROR(VLOOKUP($AD806,tblData[],MATCH(AF$10,tblData[#Headers],0),FALSE),"")</f>
        <v>6.3547976272026241E-2</v>
      </c>
      <c r="AG806" s="7">
        <f ca="1">IFERROR(VLOOKUP($AD806,tblData[],MATCH(AG$10,tblData[#Headers],0),FALSE),"")</f>
        <v>0.1294994322572931</v>
      </c>
      <c r="AH806" s="7">
        <f ca="1">IFERROR(VLOOKUP($AD806,tblData[],MATCH(AH$10,tblData[#Headers],0),FALSE),"")</f>
        <v>1.829921026909255</v>
      </c>
    </row>
    <row r="807" spans="27:34" x14ac:dyDescent="0.25">
      <c r="AA807" s="7">
        <v>797</v>
      </c>
      <c r="AB807" s="7">
        <v>32</v>
      </c>
      <c r="AC807" s="7">
        <f>IF(ISBLANK(AA807),"",MOD(Sheet1!$AA807-1,J)+1)</f>
        <v>22</v>
      </c>
      <c r="AD807" s="7">
        <f t="shared" ca="1" si="16"/>
        <v>169</v>
      </c>
      <c r="AE807" s="7">
        <f ca="1">IFERROR(VLOOKUP($AD807,tblData[],MATCH(AE$10,tblData[#Headers],0),FALSE),"")</f>
        <v>0.30733779894302782</v>
      </c>
      <c r="AF807" s="7">
        <f ca="1">IFERROR(VLOOKUP($AD807,tblData[],MATCH(AF$10,tblData[#Headers],0),FALSE),"")</f>
        <v>0.90014804276635552</v>
      </c>
      <c r="AG807" s="7">
        <f ca="1">IFERROR(VLOOKUP($AD807,tblData[],MATCH(AG$10,tblData[#Headers],0),FALSE),"")</f>
        <v>0.34226910271818933</v>
      </c>
      <c r="AH807" s="7">
        <f ca="1">IFERROR(VLOOKUP($AD807,tblData[],MATCH(AH$10,tblData[#Headers],0),FALSE),"")</f>
        <v>6.7275261413173224</v>
      </c>
    </row>
    <row r="808" spans="27:34" x14ac:dyDescent="0.25">
      <c r="AA808" s="7">
        <v>798</v>
      </c>
      <c r="AB808" s="7">
        <v>32</v>
      </c>
      <c r="AC808" s="7">
        <f>IF(ISBLANK(AA808),"",MOD(Sheet1!$AA808-1,J)+1)</f>
        <v>23</v>
      </c>
      <c r="AD808" s="7">
        <f t="shared" ca="1" si="16"/>
        <v>169</v>
      </c>
      <c r="AE808" s="7">
        <f ca="1">IFERROR(VLOOKUP($AD808,tblData[],MATCH(AE$10,tblData[#Headers],0),FALSE),"")</f>
        <v>0.30733779894302782</v>
      </c>
      <c r="AF808" s="7">
        <f ca="1">IFERROR(VLOOKUP($AD808,tblData[],MATCH(AF$10,tblData[#Headers],0),FALSE),"")</f>
        <v>0.90014804276635552</v>
      </c>
      <c r="AG808" s="7">
        <f ca="1">IFERROR(VLOOKUP($AD808,tblData[],MATCH(AG$10,tblData[#Headers],0),FALSE),"")</f>
        <v>0.34226910271818933</v>
      </c>
      <c r="AH808" s="7">
        <f ca="1">IFERROR(VLOOKUP($AD808,tblData[],MATCH(AH$10,tblData[#Headers],0),FALSE),"")</f>
        <v>6.7275261413173224</v>
      </c>
    </row>
    <row r="809" spans="27:34" x14ac:dyDescent="0.25">
      <c r="AA809" s="7">
        <v>799</v>
      </c>
      <c r="AB809" s="7">
        <v>32</v>
      </c>
      <c r="AC809" s="7">
        <f>IF(ISBLANK(AA809),"",MOD(Sheet1!$AA809-1,J)+1)</f>
        <v>24</v>
      </c>
      <c r="AD809" s="7">
        <f t="shared" ca="1" si="16"/>
        <v>67</v>
      </c>
      <c r="AE809" s="7">
        <f ca="1">IFERROR(VLOOKUP($AD809,tblData[],MATCH(AE$10,tblData[#Headers],0),FALSE),"")</f>
        <v>6.2225244733387752E-2</v>
      </c>
      <c r="AF809" s="7">
        <f ca="1">IFERROR(VLOOKUP($AD809,tblData[],MATCH(AF$10,tblData[#Headers],0),FALSE),"")</f>
        <v>0.69346724139084537</v>
      </c>
      <c r="AG809" s="7">
        <f ca="1">IFERROR(VLOOKUP($AD809,tblData[],MATCH(AG$10,tblData[#Headers],0),FALSE),"")</f>
        <v>0.68593131244049621</v>
      </c>
      <c r="AH809" s="7">
        <f ca="1">IFERROR(VLOOKUP($AD809,tblData[],MATCH(AH$10,tblData[#Headers],0),FALSE),"")</f>
        <v>10.245463198684899</v>
      </c>
    </row>
    <row r="810" spans="27:34" x14ac:dyDescent="0.25">
      <c r="AA810" s="7">
        <v>800</v>
      </c>
      <c r="AB810" s="7">
        <v>32</v>
      </c>
      <c r="AC810" s="7">
        <f>IF(ISBLANK(AA810),"",MOD(Sheet1!$AA810-1,J)+1)</f>
        <v>25</v>
      </c>
      <c r="AD810" s="7">
        <f t="shared" ca="1" si="16"/>
        <v>67</v>
      </c>
      <c r="AE810" s="7">
        <f ca="1">IFERROR(VLOOKUP($AD810,tblData[],MATCH(AE$10,tblData[#Headers],0),FALSE),"")</f>
        <v>6.2225244733387752E-2</v>
      </c>
      <c r="AF810" s="7">
        <f ca="1">IFERROR(VLOOKUP($AD810,tblData[],MATCH(AF$10,tblData[#Headers],0),FALSE),"")</f>
        <v>0.69346724139084537</v>
      </c>
      <c r="AG810" s="7">
        <f ca="1">IFERROR(VLOOKUP($AD810,tblData[],MATCH(AG$10,tblData[#Headers],0),FALSE),"")</f>
        <v>0.68593131244049621</v>
      </c>
      <c r="AH810" s="7">
        <f ca="1">IFERROR(VLOOKUP($AD810,tblData[],MATCH(AH$10,tblData[#Headers],0),FALSE),"")</f>
        <v>10.245463198684899</v>
      </c>
    </row>
    <row r="811" spans="27:34" x14ac:dyDescent="0.25">
      <c r="AA811" s="7">
        <v>801</v>
      </c>
      <c r="AB811" s="7">
        <v>33</v>
      </c>
      <c r="AC811" s="7">
        <f>IF(ISBLANK(AA811),"",MOD(Sheet1!$AA811-1,J)+1)</f>
        <v>1</v>
      </c>
      <c r="AD811" s="7">
        <f t="shared" ca="1" si="16"/>
        <v>100</v>
      </c>
      <c r="AE811" s="7">
        <f ca="1">IFERROR(VLOOKUP($AD811,tblData[],MATCH(AE$10,tblData[#Headers],0),FALSE),"")</f>
        <v>0.79505986274883189</v>
      </c>
      <c r="AF811" s="7">
        <f ca="1">IFERROR(VLOOKUP($AD811,tblData[],MATCH(AF$10,tblData[#Headers],0),FALSE),"")</f>
        <v>0.74772898931506571</v>
      </c>
      <c r="AG811" s="7">
        <f ca="1">IFERROR(VLOOKUP($AD811,tblData[],MATCH(AG$10,tblData[#Headers],0),FALSE),"")</f>
        <v>0.2124467911755431</v>
      </c>
      <c r="AH811" s="7">
        <f ca="1">IFERROR(VLOOKUP($AD811,tblData[],MATCH(AH$10,tblData[#Headers],0),FALSE),"")</f>
        <v>7.5777908086065002</v>
      </c>
    </row>
    <row r="812" spans="27:34" x14ac:dyDescent="0.25">
      <c r="AA812" s="7">
        <v>802</v>
      </c>
      <c r="AB812" s="7">
        <v>33</v>
      </c>
      <c r="AC812" s="7">
        <f>IF(ISBLANK(AA812),"",MOD(Sheet1!$AA812-1,J)+1)</f>
        <v>2</v>
      </c>
      <c r="AD812" s="7">
        <f t="shared" ca="1" si="16"/>
        <v>121</v>
      </c>
      <c r="AE812" s="7">
        <f ca="1">IFERROR(VLOOKUP($AD812,tblData[],MATCH(AE$10,tblData[#Headers],0),FALSE),"")</f>
        <v>0.38183656181722792</v>
      </c>
      <c r="AF812" s="7">
        <f ca="1">IFERROR(VLOOKUP($AD812,tblData[],MATCH(AF$10,tblData[#Headers],0),FALSE),"")</f>
        <v>0.75302072767301531</v>
      </c>
      <c r="AG812" s="7">
        <f ca="1">IFERROR(VLOOKUP($AD812,tblData[],MATCH(AG$10,tblData[#Headers],0),FALSE),"")</f>
        <v>0.96278942402686818</v>
      </c>
      <c r="AH812" s="7">
        <f ca="1">IFERROR(VLOOKUP($AD812,tblData[],MATCH(AH$10,tblData[#Headers],0),FALSE),"")</f>
        <v>10.760593937507313</v>
      </c>
    </row>
    <row r="813" spans="27:34" x14ac:dyDescent="0.25">
      <c r="AA813" s="7">
        <v>803</v>
      </c>
      <c r="AB813" s="7">
        <v>33</v>
      </c>
      <c r="AC813" s="7">
        <f>IF(ISBLANK(AA813),"",MOD(Sheet1!$AA813-1,J)+1)</f>
        <v>3</v>
      </c>
      <c r="AD813" s="7">
        <f t="shared" ca="1" si="16"/>
        <v>136</v>
      </c>
      <c r="AE813" s="7">
        <f ca="1">IFERROR(VLOOKUP($AD813,tblData[],MATCH(AE$10,tblData[#Headers],0),FALSE),"")</f>
        <v>0.90179240742780786</v>
      </c>
      <c r="AF813" s="7">
        <f ca="1">IFERROR(VLOOKUP($AD813,tblData[],MATCH(AF$10,tblData[#Headers],0),FALSE),"")</f>
        <v>0.31094060422941538</v>
      </c>
      <c r="AG813" s="7">
        <f ca="1">IFERROR(VLOOKUP($AD813,tblData[],MATCH(AG$10,tblData[#Headers],0),FALSE),"")</f>
        <v>0.87447213790162881</v>
      </c>
      <c r="AH813" s="7">
        <f ca="1">IFERROR(VLOOKUP($AD813,tblData[],MATCH(AH$10,tblData[#Headers],0),FALSE),"")</f>
        <v>12.8698640360202</v>
      </c>
    </row>
    <row r="814" spans="27:34" x14ac:dyDescent="0.25">
      <c r="AA814" s="7">
        <v>804</v>
      </c>
      <c r="AB814" s="7">
        <v>33</v>
      </c>
      <c r="AC814" s="7">
        <f>IF(ISBLANK(AA814),"",MOD(Sheet1!$AA814-1,J)+1)</f>
        <v>4</v>
      </c>
      <c r="AD814" s="7">
        <f t="shared" ca="1" si="16"/>
        <v>51</v>
      </c>
      <c r="AE814" s="7">
        <f ca="1">IFERROR(VLOOKUP($AD814,tblData[],MATCH(AE$10,tblData[#Headers],0),FALSE),"")</f>
        <v>0.61104353028278902</v>
      </c>
      <c r="AF814" s="7">
        <f ca="1">IFERROR(VLOOKUP($AD814,tblData[],MATCH(AF$10,tblData[#Headers],0),FALSE),"")</f>
        <v>0.69482984255450531</v>
      </c>
      <c r="AG814" s="7">
        <f ca="1">IFERROR(VLOOKUP($AD814,tblData[],MATCH(AG$10,tblData[#Headers],0),FALSE),"")</f>
        <v>0.53715472959817656</v>
      </c>
      <c r="AH814" s="7">
        <f ca="1">IFERROR(VLOOKUP($AD814,tblData[],MATCH(AH$10,tblData[#Headers],0),FALSE),"")</f>
        <v>8.0595741713198485</v>
      </c>
    </row>
    <row r="815" spans="27:34" x14ac:dyDescent="0.25">
      <c r="AA815" s="7">
        <v>805</v>
      </c>
      <c r="AB815" s="7">
        <v>33</v>
      </c>
      <c r="AC815" s="7">
        <f>IF(ISBLANK(AA815),"",MOD(Sheet1!$AA815-1,J)+1)</f>
        <v>5</v>
      </c>
      <c r="AD815" s="7">
        <f t="shared" ca="1" si="16"/>
        <v>24</v>
      </c>
      <c r="AE815" s="7">
        <f ca="1">IFERROR(VLOOKUP($AD815,tblData[],MATCH(AE$10,tblData[#Headers],0),FALSE),"")</f>
        <v>0.60412911734413199</v>
      </c>
      <c r="AF815" s="7">
        <f ca="1">IFERROR(VLOOKUP($AD815,tblData[],MATCH(AF$10,tblData[#Headers],0),FALSE),"")</f>
        <v>0.95457840326191223</v>
      </c>
      <c r="AG815" s="7">
        <f ca="1">IFERROR(VLOOKUP($AD815,tblData[],MATCH(AG$10,tblData[#Headers],0),FALSE),"")</f>
        <v>0.75403964629284159</v>
      </c>
      <c r="AH815" s="7">
        <f ca="1">IFERROR(VLOOKUP($AD815,tblData[],MATCH(AH$10,tblData[#Headers],0),FALSE),"")</f>
        <v>13.618367560016271</v>
      </c>
    </row>
    <row r="816" spans="27:34" x14ac:dyDescent="0.25">
      <c r="AA816" s="7">
        <v>806</v>
      </c>
      <c r="AB816" s="7">
        <v>33</v>
      </c>
      <c r="AC816" s="7">
        <f>IF(ISBLANK(AA816),"",MOD(Sheet1!$AA816-1,J)+1)</f>
        <v>6</v>
      </c>
      <c r="AD816" s="7">
        <f t="shared" ca="1" si="16"/>
        <v>87</v>
      </c>
      <c r="AE816" s="7">
        <f ca="1">IFERROR(VLOOKUP($AD816,tblData[],MATCH(AE$10,tblData[#Headers],0),FALSE),"")</f>
        <v>0.19094718612790784</v>
      </c>
      <c r="AF816" s="7">
        <f ca="1">IFERROR(VLOOKUP($AD816,tblData[],MATCH(AF$10,tblData[#Headers],0),FALSE),"")</f>
        <v>0.98735973111705744</v>
      </c>
      <c r="AG816" s="7">
        <f ca="1">IFERROR(VLOOKUP($AD816,tblData[],MATCH(AG$10,tblData[#Headers],0),FALSE),"")</f>
        <v>0.5665255763451188</v>
      </c>
      <c r="AH816" s="7">
        <f ca="1">IFERROR(VLOOKUP($AD816,tblData[],MATCH(AH$10,tblData[#Headers],0),FALSE),"")</f>
        <v>11.677904808331462</v>
      </c>
    </row>
    <row r="817" spans="27:34" x14ac:dyDescent="0.25">
      <c r="AA817" s="7">
        <v>807</v>
      </c>
      <c r="AB817" s="7">
        <v>33</v>
      </c>
      <c r="AC817" s="7">
        <f>IF(ISBLANK(AA817),"",MOD(Sheet1!$AA817-1,J)+1)</f>
        <v>7</v>
      </c>
      <c r="AD817" s="7">
        <f t="shared" ca="1" si="16"/>
        <v>161</v>
      </c>
      <c r="AE817" s="7">
        <f ca="1">IFERROR(VLOOKUP($AD817,tblData[],MATCH(AE$10,tblData[#Headers],0),FALSE),"")</f>
        <v>0.19763690824720881</v>
      </c>
      <c r="AF817" s="7">
        <f ca="1">IFERROR(VLOOKUP($AD817,tblData[],MATCH(AF$10,tblData[#Headers],0),FALSE),"")</f>
        <v>0.14076407471544428</v>
      </c>
      <c r="AG817" s="7">
        <f ca="1">IFERROR(VLOOKUP($AD817,tblData[],MATCH(AG$10,tblData[#Headers],0),FALSE),"")</f>
        <v>0.80917535376260219</v>
      </c>
      <c r="AH817" s="7">
        <f ca="1">IFERROR(VLOOKUP($AD817,tblData[],MATCH(AH$10,tblData[#Headers],0),FALSE),"")</f>
        <v>6.702612285463565</v>
      </c>
    </row>
    <row r="818" spans="27:34" x14ac:dyDescent="0.25">
      <c r="AA818" s="7">
        <v>808</v>
      </c>
      <c r="AB818" s="7">
        <v>33</v>
      </c>
      <c r="AC818" s="7">
        <f>IF(ISBLANK(AA818),"",MOD(Sheet1!$AA818-1,J)+1)</f>
        <v>8</v>
      </c>
      <c r="AD818" s="7">
        <f t="shared" ca="1" si="16"/>
        <v>87</v>
      </c>
      <c r="AE818" s="7">
        <f ca="1">IFERROR(VLOOKUP($AD818,tblData[],MATCH(AE$10,tblData[#Headers],0),FALSE),"")</f>
        <v>0.19094718612790784</v>
      </c>
      <c r="AF818" s="7">
        <f ca="1">IFERROR(VLOOKUP($AD818,tblData[],MATCH(AF$10,tblData[#Headers],0),FALSE),"")</f>
        <v>0.98735973111705744</v>
      </c>
      <c r="AG818" s="7">
        <f ca="1">IFERROR(VLOOKUP($AD818,tblData[],MATCH(AG$10,tblData[#Headers],0),FALSE),"")</f>
        <v>0.5665255763451188</v>
      </c>
      <c r="AH818" s="7">
        <f ca="1">IFERROR(VLOOKUP($AD818,tblData[],MATCH(AH$10,tblData[#Headers],0),FALSE),"")</f>
        <v>11.677904808331462</v>
      </c>
    </row>
    <row r="819" spans="27:34" x14ac:dyDescent="0.25">
      <c r="AA819" s="7">
        <v>809</v>
      </c>
      <c r="AB819" s="7">
        <v>33</v>
      </c>
      <c r="AC819" s="7">
        <f>IF(ISBLANK(AA819),"",MOD(Sheet1!$AA819-1,J)+1)</f>
        <v>9</v>
      </c>
      <c r="AD819" s="7">
        <f t="shared" ca="1" si="16"/>
        <v>74</v>
      </c>
      <c r="AE819" s="7">
        <f ca="1">IFERROR(VLOOKUP($AD819,tblData[],MATCH(AE$10,tblData[#Headers],0),FALSE),"")</f>
        <v>2.2469850666912539E-2</v>
      </c>
      <c r="AF819" s="7">
        <f ca="1">IFERROR(VLOOKUP($AD819,tblData[],MATCH(AF$10,tblData[#Headers],0),FALSE),"")</f>
        <v>0.45167220942327713</v>
      </c>
      <c r="AG819" s="7">
        <f ca="1">IFERROR(VLOOKUP($AD819,tblData[],MATCH(AG$10,tblData[#Headers],0),FALSE),"")</f>
        <v>0.99898982680559134</v>
      </c>
      <c r="AH819" s="7">
        <f ca="1">IFERROR(VLOOKUP($AD819,tblData[],MATCH(AH$10,tblData[#Headers],0),FALSE),"")</f>
        <v>8.9298850792741433</v>
      </c>
    </row>
    <row r="820" spans="27:34" x14ac:dyDescent="0.25">
      <c r="AA820" s="7">
        <v>810</v>
      </c>
      <c r="AB820" s="7">
        <v>33</v>
      </c>
      <c r="AC820" s="7">
        <f>IF(ISBLANK(AA820),"",MOD(Sheet1!$AA820-1,J)+1)</f>
        <v>10</v>
      </c>
      <c r="AD820" s="7">
        <f t="shared" ca="1" si="16"/>
        <v>112</v>
      </c>
      <c r="AE820" s="7">
        <f ca="1">IFERROR(VLOOKUP($AD820,tblData[],MATCH(AE$10,tblData[#Headers],0),FALSE),"")</f>
        <v>0.52453585632664002</v>
      </c>
      <c r="AF820" s="7">
        <f ca="1">IFERROR(VLOOKUP($AD820,tblData[],MATCH(AF$10,tblData[#Headers],0),FALSE),"")</f>
        <v>7.7186614593260927E-2</v>
      </c>
      <c r="AG820" s="7">
        <f ca="1">IFERROR(VLOOKUP($AD820,tblData[],MATCH(AG$10,tblData[#Headers],0),FALSE),"")</f>
        <v>0.31277627196214475</v>
      </c>
      <c r="AH820" s="7">
        <f ca="1">IFERROR(VLOOKUP($AD820,tblData[],MATCH(AH$10,tblData[#Headers],0),FALSE),"")</f>
        <v>5.5622165549996003</v>
      </c>
    </row>
    <row r="821" spans="27:34" x14ac:dyDescent="0.25">
      <c r="AA821" s="7">
        <v>811</v>
      </c>
      <c r="AB821" s="7">
        <v>33</v>
      </c>
      <c r="AC821" s="7">
        <f>IF(ISBLANK(AA821),"",MOD(Sheet1!$AA821-1,J)+1)</f>
        <v>11</v>
      </c>
      <c r="AD821" s="7">
        <f t="shared" ca="1" si="16"/>
        <v>112</v>
      </c>
      <c r="AE821" s="7">
        <f ca="1">IFERROR(VLOOKUP($AD821,tblData[],MATCH(AE$10,tblData[#Headers],0),FALSE),"")</f>
        <v>0.52453585632664002</v>
      </c>
      <c r="AF821" s="7">
        <f ca="1">IFERROR(VLOOKUP($AD821,tblData[],MATCH(AF$10,tblData[#Headers],0),FALSE),"")</f>
        <v>7.7186614593260927E-2</v>
      </c>
      <c r="AG821" s="7">
        <f ca="1">IFERROR(VLOOKUP($AD821,tblData[],MATCH(AG$10,tblData[#Headers],0),FALSE),"")</f>
        <v>0.31277627196214475</v>
      </c>
      <c r="AH821" s="7">
        <f ca="1">IFERROR(VLOOKUP($AD821,tblData[],MATCH(AH$10,tblData[#Headers],0),FALSE),"")</f>
        <v>5.5622165549996003</v>
      </c>
    </row>
    <row r="822" spans="27:34" x14ac:dyDescent="0.25">
      <c r="AA822" s="7">
        <v>812</v>
      </c>
      <c r="AB822" s="7">
        <v>33</v>
      </c>
      <c r="AC822" s="7">
        <f>IF(ISBLANK(AA822),"",MOD(Sheet1!$AA822-1,J)+1)</f>
        <v>12</v>
      </c>
      <c r="AD822" s="7">
        <f t="shared" ca="1" si="16"/>
        <v>174</v>
      </c>
      <c r="AE822" s="7">
        <f ca="1">IFERROR(VLOOKUP($AD822,tblData[],MATCH(AE$10,tblData[#Headers],0),FALSE),"")</f>
        <v>0.39947516741828937</v>
      </c>
      <c r="AF822" s="7">
        <f ca="1">IFERROR(VLOOKUP($AD822,tblData[],MATCH(AF$10,tblData[#Headers],0),FALSE),"")</f>
        <v>0.10756605665598207</v>
      </c>
      <c r="AG822" s="7">
        <f ca="1">IFERROR(VLOOKUP($AD822,tblData[],MATCH(AG$10,tblData[#Headers],0),FALSE),"")</f>
        <v>6.4486357662667415E-2</v>
      </c>
      <c r="AH822" s="7">
        <f ca="1">IFERROR(VLOOKUP($AD822,tblData[],MATCH(AH$10,tblData[#Headers],0),FALSE),"")</f>
        <v>3.1838156036360532</v>
      </c>
    </row>
    <row r="823" spans="27:34" x14ac:dyDescent="0.25">
      <c r="AA823" s="7">
        <v>813</v>
      </c>
      <c r="AB823" s="7">
        <v>33</v>
      </c>
      <c r="AC823" s="7">
        <f>IF(ISBLANK(AA823),"",MOD(Sheet1!$AA823-1,J)+1)</f>
        <v>13</v>
      </c>
      <c r="AD823" s="7">
        <f t="shared" ca="1" si="16"/>
        <v>6</v>
      </c>
      <c r="AE823" s="7">
        <f ca="1">IFERROR(VLOOKUP($AD823,tblData[],MATCH(AE$10,tblData[#Headers],0),FALSE),"")</f>
        <v>0.4857965250691092</v>
      </c>
      <c r="AF823" s="7">
        <f ca="1">IFERROR(VLOOKUP($AD823,tblData[],MATCH(AF$10,tblData[#Headers],0),FALSE),"")</f>
        <v>0.54050935250421872</v>
      </c>
      <c r="AG823" s="7">
        <f ca="1">IFERROR(VLOOKUP($AD823,tblData[],MATCH(AG$10,tblData[#Headers],0),FALSE),"")</f>
        <v>0.82856610243914364</v>
      </c>
      <c r="AH823" s="7">
        <f ca="1">IFERROR(VLOOKUP($AD823,tblData[],MATCH(AH$10,tblData[#Headers],0),FALSE),"")</f>
        <v>10.90809295269235</v>
      </c>
    </row>
    <row r="824" spans="27:34" x14ac:dyDescent="0.25">
      <c r="AA824" s="7">
        <v>814</v>
      </c>
      <c r="AB824" s="7">
        <v>33</v>
      </c>
      <c r="AC824" s="7">
        <f>IF(ISBLANK(AA824),"",MOD(Sheet1!$AA824-1,J)+1)</f>
        <v>14</v>
      </c>
      <c r="AD824" s="7">
        <f t="shared" ca="1" si="16"/>
        <v>139</v>
      </c>
      <c r="AE824" s="7">
        <f ca="1">IFERROR(VLOOKUP($AD824,tblData[],MATCH(AE$10,tblData[#Headers],0),FALSE),"")</f>
        <v>0.83723062372926016</v>
      </c>
      <c r="AF824" s="7">
        <f ca="1">IFERROR(VLOOKUP($AD824,tblData[],MATCH(AF$10,tblData[#Headers],0),FALSE),"")</f>
        <v>0.98939018804253764</v>
      </c>
      <c r="AG824" s="7">
        <f ca="1">IFERROR(VLOOKUP($AD824,tblData[],MATCH(AG$10,tblData[#Headers],0),FALSE),"")</f>
        <v>0.82307272718246516</v>
      </c>
      <c r="AH824" s="7">
        <f ca="1">IFERROR(VLOOKUP($AD824,tblData[],MATCH(AH$10,tblData[#Headers],0),FALSE),"")</f>
        <v>13.18109184779814</v>
      </c>
    </row>
    <row r="825" spans="27:34" x14ac:dyDescent="0.25">
      <c r="AA825" s="7">
        <v>815</v>
      </c>
      <c r="AB825" s="7">
        <v>33</v>
      </c>
      <c r="AC825" s="7">
        <f>IF(ISBLANK(AA825),"",MOD(Sheet1!$AA825-1,J)+1)</f>
        <v>15</v>
      </c>
      <c r="AD825" s="7">
        <f t="shared" ca="1" si="16"/>
        <v>191</v>
      </c>
      <c r="AE825" s="7">
        <f ca="1">IFERROR(VLOOKUP($AD825,tblData[],MATCH(AE$10,tblData[#Headers],0),FALSE),"")</f>
        <v>0.6453048637902421</v>
      </c>
      <c r="AF825" s="7">
        <f ca="1">IFERROR(VLOOKUP($AD825,tblData[],MATCH(AF$10,tblData[#Headers],0),FALSE),"")</f>
        <v>6.3707927536959641E-2</v>
      </c>
      <c r="AG825" s="7">
        <f ca="1">IFERROR(VLOOKUP($AD825,tblData[],MATCH(AG$10,tblData[#Headers],0),FALSE),"")</f>
        <v>0.54940633246963566</v>
      </c>
      <c r="AH825" s="7">
        <f ca="1">IFERROR(VLOOKUP($AD825,tblData[],MATCH(AH$10,tblData[#Headers],0),FALSE),"")</f>
        <v>5.8951898493853898</v>
      </c>
    </row>
    <row r="826" spans="27:34" x14ac:dyDescent="0.25">
      <c r="AA826" s="7">
        <v>816</v>
      </c>
      <c r="AB826" s="7">
        <v>33</v>
      </c>
      <c r="AC826" s="7">
        <f>IF(ISBLANK(AA826),"",MOD(Sheet1!$AA826-1,J)+1)</f>
        <v>16</v>
      </c>
      <c r="AD826" s="7">
        <f t="shared" ca="1" si="16"/>
        <v>30</v>
      </c>
      <c r="AE826" s="7">
        <f ca="1">IFERROR(VLOOKUP($AD826,tblData[],MATCH(AE$10,tblData[#Headers],0),FALSE),"")</f>
        <v>0.18197911505840469</v>
      </c>
      <c r="AF826" s="7">
        <f ca="1">IFERROR(VLOOKUP($AD826,tblData[],MATCH(AF$10,tblData[#Headers],0),FALSE),"")</f>
        <v>0.78906305183083403</v>
      </c>
      <c r="AG826" s="7">
        <f ca="1">IFERROR(VLOOKUP($AD826,tblData[],MATCH(AG$10,tblData[#Headers],0),FALSE),"")</f>
        <v>1.6680773524149761E-2</v>
      </c>
      <c r="AH826" s="7">
        <f ca="1">IFERROR(VLOOKUP($AD826,tblData[],MATCH(AH$10,tblData[#Headers],0),FALSE),"")</f>
        <v>4.8290490314742867</v>
      </c>
    </row>
    <row r="827" spans="27:34" x14ac:dyDescent="0.25">
      <c r="AA827" s="7">
        <v>817</v>
      </c>
      <c r="AB827" s="7">
        <v>33</v>
      </c>
      <c r="AC827" s="7">
        <f>IF(ISBLANK(AA827),"",MOD(Sheet1!$AA827-1,J)+1)</f>
        <v>17</v>
      </c>
      <c r="AD827" s="7">
        <f t="shared" ca="1" si="16"/>
        <v>109</v>
      </c>
      <c r="AE827" s="7">
        <f ca="1">IFERROR(VLOOKUP($AD827,tblData[],MATCH(AE$10,tblData[#Headers],0),FALSE),"")</f>
        <v>0.91497989218526232</v>
      </c>
      <c r="AF827" s="7">
        <f ca="1">IFERROR(VLOOKUP($AD827,tblData[],MATCH(AF$10,tblData[#Headers],0),FALSE),"")</f>
        <v>0.81024905641457079</v>
      </c>
      <c r="AG827" s="7">
        <f ca="1">IFERROR(VLOOKUP($AD827,tblData[],MATCH(AG$10,tblData[#Headers],0),FALSE),"")</f>
        <v>0.24067208095383086</v>
      </c>
      <c r="AH827" s="7">
        <f ca="1">IFERROR(VLOOKUP($AD827,tblData[],MATCH(AH$10,tblData[#Headers],0),FALSE),"")</f>
        <v>9.0751282951532346</v>
      </c>
    </row>
    <row r="828" spans="27:34" x14ac:dyDescent="0.25">
      <c r="AA828" s="7">
        <v>818</v>
      </c>
      <c r="AB828" s="7">
        <v>33</v>
      </c>
      <c r="AC828" s="7">
        <f>IF(ISBLANK(AA828),"",MOD(Sheet1!$AA828-1,J)+1)</f>
        <v>18</v>
      </c>
      <c r="AD828" s="7">
        <f t="shared" ca="1" si="16"/>
        <v>188</v>
      </c>
      <c r="AE828" s="7">
        <f ca="1">IFERROR(VLOOKUP($AD828,tblData[],MATCH(AE$10,tblData[#Headers],0),FALSE),"")</f>
        <v>0.91923144427470216</v>
      </c>
      <c r="AF828" s="7">
        <f ca="1">IFERROR(VLOOKUP($AD828,tblData[],MATCH(AF$10,tblData[#Headers],0),FALSE),"")</f>
        <v>0.86913448085995282</v>
      </c>
      <c r="AG828" s="7">
        <f ca="1">IFERROR(VLOOKUP($AD828,tblData[],MATCH(AG$10,tblData[#Headers],0),FALSE),"")</f>
        <v>0.19564415986809613</v>
      </c>
      <c r="AH828" s="7">
        <f ca="1">IFERROR(VLOOKUP($AD828,tblData[],MATCH(AH$10,tblData[#Headers],0),FALSE),"")</f>
        <v>8.3427394800153429</v>
      </c>
    </row>
    <row r="829" spans="27:34" x14ac:dyDescent="0.25">
      <c r="AA829" s="7">
        <v>819</v>
      </c>
      <c r="AB829" s="7">
        <v>33</v>
      </c>
      <c r="AC829" s="7">
        <f>IF(ISBLANK(AA829),"",MOD(Sheet1!$AA829-1,J)+1)</f>
        <v>19</v>
      </c>
      <c r="AD829" s="7">
        <f t="shared" ca="1" si="16"/>
        <v>173</v>
      </c>
      <c r="AE829" s="7">
        <f ca="1">IFERROR(VLOOKUP($AD829,tblData[],MATCH(AE$10,tblData[#Headers],0),FALSE),"")</f>
        <v>6.514328902932609E-2</v>
      </c>
      <c r="AF829" s="7">
        <f ca="1">IFERROR(VLOOKUP($AD829,tblData[],MATCH(AF$10,tblData[#Headers],0),FALSE),"")</f>
        <v>0.46105704010002058</v>
      </c>
      <c r="AG829" s="7">
        <f ca="1">IFERROR(VLOOKUP($AD829,tblData[],MATCH(AG$10,tblData[#Headers],0),FALSE),"")</f>
        <v>0.26635212478774661</v>
      </c>
      <c r="AH829" s="7">
        <f ca="1">IFERROR(VLOOKUP($AD829,tblData[],MATCH(AH$10,tblData[#Headers],0),FALSE),"")</f>
        <v>3.9428250695310991</v>
      </c>
    </row>
    <row r="830" spans="27:34" x14ac:dyDescent="0.25">
      <c r="AA830" s="7">
        <v>820</v>
      </c>
      <c r="AB830" s="7">
        <v>33</v>
      </c>
      <c r="AC830" s="7">
        <f>IF(ISBLANK(AA830),"",MOD(Sheet1!$AA830-1,J)+1)</f>
        <v>20</v>
      </c>
      <c r="AD830" s="7">
        <f t="shared" ca="1" si="16"/>
        <v>75</v>
      </c>
      <c r="AE830" s="7">
        <f ca="1">IFERROR(VLOOKUP($AD830,tblData[],MATCH(AE$10,tblData[#Headers],0),FALSE),"")</f>
        <v>0.2808933144415493</v>
      </c>
      <c r="AF830" s="7">
        <f ca="1">IFERROR(VLOOKUP($AD830,tblData[],MATCH(AF$10,tblData[#Headers],0),FALSE),"")</f>
        <v>0.85590994269093457</v>
      </c>
      <c r="AG830" s="7">
        <f ca="1">IFERROR(VLOOKUP($AD830,tblData[],MATCH(AG$10,tblData[#Headers],0),FALSE),"")</f>
        <v>0.42154350047414979</v>
      </c>
      <c r="AH830" s="7">
        <f ca="1">IFERROR(VLOOKUP($AD830,tblData[],MATCH(AH$10,tblData[#Headers],0),FALSE),"")</f>
        <v>7.522673962234955</v>
      </c>
    </row>
    <row r="831" spans="27:34" x14ac:dyDescent="0.25">
      <c r="AA831" s="7">
        <v>821</v>
      </c>
      <c r="AB831" s="7">
        <v>33</v>
      </c>
      <c r="AC831" s="7">
        <f>IF(ISBLANK(AA831),"",MOD(Sheet1!$AA831-1,J)+1)</f>
        <v>21</v>
      </c>
      <c r="AD831" s="7">
        <f t="shared" ca="1" si="16"/>
        <v>166</v>
      </c>
      <c r="AE831" s="7">
        <f ca="1">IFERROR(VLOOKUP($AD831,tblData[],MATCH(AE$10,tblData[#Headers],0),FALSE),"")</f>
        <v>2.6023329353360714E-3</v>
      </c>
      <c r="AF831" s="7">
        <f ca="1">IFERROR(VLOOKUP($AD831,tblData[],MATCH(AF$10,tblData[#Headers],0),FALSE),"")</f>
        <v>0.44201737042921541</v>
      </c>
      <c r="AG831" s="7">
        <f ca="1">IFERROR(VLOOKUP($AD831,tblData[],MATCH(AG$10,tblData[#Headers],0),FALSE),"")</f>
        <v>0.66603788364635075</v>
      </c>
      <c r="AH831" s="7">
        <f ca="1">IFERROR(VLOOKUP($AD831,tblData[],MATCH(AH$10,tblData[#Headers],0),FALSE),"")</f>
        <v>5.886660520530711</v>
      </c>
    </row>
    <row r="832" spans="27:34" x14ac:dyDescent="0.25">
      <c r="AA832" s="7">
        <v>822</v>
      </c>
      <c r="AB832" s="7">
        <v>33</v>
      </c>
      <c r="AC832" s="7">
        <f>IF(ISBLANK(AA832),"",MOD(Sheet1!$AA832-1,J)+1)</f>
        <v>22</v>
      </c>
      <c r="AD832" s="7">
        <f t="shared" ca="1" si="16"/>
        <v>54</v>
      </c>
      <c r="AE832" s="7">
        <f ca="1">IFERROR(VLOOKUP($AD832,tblData[],MATCH(AE$10,tblData[#Headers],0),FALSE),"")</f>
        <v>0.13309502397952511</v>
      </c>
      <c r="AF832" s="7">
        <f ca="1">IFERROR(VLOOKUP($AD832,tblData[],MATCH(AF$10,tblData[#Headers],0),FALSE),"")</f>
        <v>0.50871916081591684</v>
      </c>
      <c r="AG832" s="7">
        <f ca="1">IFERROR(VLOOKUP($AD832,tblData[],MATCH(AG$10,tblData[#Headers],0),FALSE),"")</f>
        <v>0.41467291523722449</v>
      </c>
      <c r="AH832" s="7">
        <f ca="1">IFERROR(VLOOKUP($AD832,tblData[],MATCH(AH$10,tblData[#Headers],0),FALSE),"")</f>
        <v>5.8540593660725859</v>
      </c>
    </row>
    <row r="833" spans="27:34" x14ac:dyDescent="0.25">
      <c r="AA833" s="7">
        <v>823</v>
      </c>
      <c r="AB833" s="7">
        <v>33</v>
      </c>
      <c r="AC833" s="7">
        <f>IF(ISBLANK(AA833),"",MOD(Sheet1!$AA833-1,J)+1)</f>
        <v>23</v>
      </c>
      <c r="AD833" s="7">
        <f t="shared" ca="1" si="16"/>
        <v>83</v>
      </c>
      <c r="AE833" s="7">
        <f ca="1">IFERROR(VLOOKUP($AD833,tblData[],MATCH(AE$10,tblData[#Headers],0),FALSE),"")</f>
        <v>6.896119370532916E-2</v>
      </c>
      <c r="AF833" s="7">
        <f ca="1">IFERROR(VLOOKUP($AD833,tblData[],MATCH(AF$10,tblData[#Headers],0),FALSE),"")</f>
        <v>0.15413396958512093</v>
      </c>
      <c r="AG833" s="7">
        <f ca="1">IFERROR(VLOOKUP($AD833,tblData[],MATCH(AG$10,tblData[#Headers],0),FALSE),"")</f>
        <v>0.8206336387469233</v>
      </c>
      <c r="AH833" s="7">
        <f ca="1">IFERROR(VLOOKUP($AD833,tblData[],MATCH(AH$10,tblData[#Headers],0),FALSE),"")</f>
        <v>6.6503489766690302</v>
      </c>
    </row>
    <row r="834" spans="27:34" x14ac:dyDescent="0.25">
      <c r="AA834" s="7">
        <v>824</v>
      </c>
      <c r="AB834" s="7">
        <v>33</v>
      </c>
      <c r="AC834" s="7">
        <f>IF(ISBLANK(AA834),"",MOD(Sheet1!$AA834-1,J)+1)</f>
        <v>24</v>
      </c>
      <c r="AD834" s="7">
        <f t="shared" ca="1" si="16"/>
        <v>68</v>
      </c>
      <c r="AE834" s="7">
        <f ca="1">IFERROR(VLOOKUP($AD834,tblData[],MATCH(AE$10,tblData[#Headers],0),FALSE),"")</f>
        <v>0.20842126044748166</v>
      </c>
      <c r="AF834" s="7">
        <f ca="1">IFERROR(VLOOKUP($AD834,tblData[],MATCH(AF$10,tblData[#Headers],0),FALSE),"")</f>
        <v>0.15212247152204539</v>
      </c>
      <c r="AG834" s="7">
        <f ca="1">IFERROR(VLOOKUP($AD834,tblData[],MATCH(AG$10,tblData[#Headers],0),FALSE),"")</f>
        <v>0.58074163390273181</v>
      </c>
      <c r="AH834" s="7">
        <f ca="1">IFERROR(VLOOKUP($AD834,tblData[],MATCH(AH$10,tblData[#Headers],0),FALSE),"")</f>
        <v>5.9911025495129806</v>
      </c>
    </row>
    <row r="835" spans="27:34" x14ac:dyDescent="0.25">
      <c r="AA835" s="7">
        <v>825</v>
      </c>
      <c r="AB835" s="7">
        <v>33</v>
      </c>
      <c r="AC835" s="7">
        <f>IF(ISBLANK(AA835),"",MOD(Sheet1!$AA835-1,J)+1)</f>
        <v>25</v>
      </c>
      <c r="AD835" s="7">
        <f t="shared" ca="1" si="16"/>
        <v>60</v>
      </c>
      <c r="AE835" s="7">
        <f ca="1">IFERROR(VLOOKUP($AD835,tblData[],MATCH(AE$10,tblData[#Headers],0),FALSE),"")</f>
        <v>0.71617227225062441</v>
      </c>
      <c r="AF835" s="7">
        <f ca="1">IFERROR(VLOOKUP($AD835,tblData[],MATCH(AF$10,tblData[#Headers],0),FALSE),"")</f>
        <v>0.53675621476193713</v>
      </c>
      <c r="AG835" s="7">
        <f ca="1">IFERROR(VLOOKUP($AD835,tblData[],MATCH(AG$10,tblData[#Headers],0),FALSE),"")</f>
        <v>0.49742791326545466</v>
      </c>
      <c r="AH835" s="7">
        <f ca="1">IFERROR(VLOOKUP($AD835,tblData[],MATCH(AH$10,tblData[#Headers],0),FALSE),"")</f>
        <v>7.25545122890719</v>
      </c>
    </row>
    <row r="836" spans="27:34" x14ac:dyDescent="0.25">
      <c r="AA836" s="7">
        <v>826</v>
      </c>
      <c r="AB836" s="7">
        <v>34</v>
      </c>
      <c r="AC836" s="7">
        <f>IF(ISBLANK(AA836),"",MOD(Sheet1!$AA836-1,J)+1)</f>
        <v>1</v>
      </c>
      <c r="AD836" s="7">
        <f t="shared" ca="1" si="16"/>
        <v>97</v>
      </c>
      <c r="AE836" s="7">
        <f ca="1">IFERROR(VLOOKUP($AD836,tblData[],MATCH(AE$10,tblData[#Headers],0),FALSE),"")</f>
        <v>0.95822309019398311</v>
      </c>
      <c r="AF836" s="7">
        <f ca="1">IFERROR(VLOOKUP($AD836,tblData[],MATCH(AF$10,tblData[#Headers],0),FALSE),"")</f>
        <v>0.98691120561424084</v>
      </c>
      <c r="AG836" s="7">
        <f ca="1">IFERROR(VLOOKUP($AD836,tblData[],MATCH(AG$10,tblData[#Headers],0),FALSE),"")</f>
        <v>5.8532269028992001E-2</v>
      </c>
      <c r="AH836" s="7">
        <f ca="1">IFERROR(VLOOKUP($AD836,tblData[],MATCH(AH$10,tblData[#Headers],0),FALSE),"")</f>
        <v>7.7305217870595859</v>
      </c>
    </row>
    <row r="837" spans="27:34" x14ac:dyDescent="0.25">
      <c r="AA837" s="7">
        <v>827</v>
      </c>
      <c r="AB837" s="7">
        <v>34</v>
      </c>
      <c r="AC837" s="7">
        <f>IF(ISBLANK(AA837),"",MOD(Sheet1!$AA837-1,J)+1)</f>
        <v>2</v>
      </c>
      <c r="AD837" s="7">
        <f t="shared" ca="1" si="16"/>
        <v>73</v>
      </c>
      <c r="AE837" s="7">
        <f ca="1">IFERROR(VLOOKUP($AD837,tblData[],MATCH(AE$10,tblData[#Headers],0),FALSE),"")</f>
        <v>0.67262227033421618</v>
      </c>
      <c r="AF837" s="7">
        <f ca="1">IFERROR(VLOOKUP($AD837,tblData[],MATCH(AF$10,tblData[#Headers],0),FALSE),"")</f>
        <v>1.9513897521467038E-3</v>
      </c>
      <c r="AG837" s="7">
        <f ca="1">IFERROR(VLOOKUP($AD837,tblData[],MATCH(AG$10,tblData[#Headers],0),FALSE),"")</f>
        <v>1.0069161930065129E-2</v>
      </c>
      <c r="AH837" s="7">
        <f ca="1">IFERROR(VLOOKUP($AD837,tblData[],MATCH(AH$10,tblData[#Headers],0),FALSE),"")</f>
        <v>3.604059833839762</v>
      </c>
    </row>
    <row r="838" spans="27:34" x14ac:dyDescent="0.25">
      <c r="AA838" s="7">
        <v>828</v>
      </c>
      <c r="AB838" s="7">
        <v>34</v>
      </c>
      <c r="AC838" s="7">
        <f>IF(ISBLANK(AA838),"",MOD(Sheet1!$AA838-1,J)+1)</f>
        <v>3</v>
      </c>
      <c r="AD838" s="7">
        <f t="shared" ca="1" si="16"/>
        <v>160</v>
      </c>
      <c r="AE838" s="7">
        <f ca="1">IFERROR(VLOOKUP($AD838,tblData[],MATCH(AE$10,tblData[#Headers],0),FALSE),"")</f>
        <v>0.75625800058069548</v>
      </c>
      <c r="AF838" s="7">
        <f ca="1">IFERROR(VLOOKUP($AD838,tblData[],MATCH(AF$10,tblData[#Headers],0),FALSE),"")</f>
        <v>0.50731104992208309</v>
      </c>
      <c r="AG838" s="7">
        <f ca="1">IFERROR(VLOOKUP($AD838,tblData[],MATCH(AG$10,tblData[#Headers],0),FALSE),"")</f>
        <v>0.72534602774022738</v>
      </c>
      <c r="AH838" s="7">
        <f ca="1">IFERROR(VLOOKUP($AD838,tblData[],MATCH(AH$10,tblData[#Headers],0),FALSE),"")</f>
        <v>9.5158744984960286</v>
      </c>
    </row>
    <row r="839" spans="27:34" x14ac:dyDescent="0.25">
      <c r="AA839" s="7">
        <v>829</v>
      </c>
      <c r="AB839" s="7">
        <v>34</v>
      </c>
      <c r="AC839" s="7">
        <f>IF(ISBLANK(AA839),"",MOD(Sheet1!$AA839-1,J)+1)</f>
        <v>4</v>
      </c>
      <c r="AD839" s="7">
        <f t="shared" ca="1" si="16"/>
        <v>135</v>
      </c>
      <c r="AE839" s="7">
        <f ca="1">IFERROR(VLOOKUP($AD839,tblData[],MATCH(AE$10,tblData[#Headers],0),FALSE),"")</f>
        <v>0.2733481349507596</v>
      </c>
      <c r="AF839" s="7">
        <f ca="1">IFERROR(VLOOKUP($AD839,tblData[],MATCH(AF$10,tblData[#Headers],0),FALSE),"")</f>
        <v>0.42728070173356114</v>
      </c>
      <c r="AG839" s="7">
        <f ca="1">IFERROR(VLOOKUP($AD839,tblData[],MATCH(AG$10,tblData[#Headers],0),FALSE),"")</f>
        <v>0.14699387013124687</v>
      </c>
      <c r="AH839" s="7">
        <f ca="1">IFERROR(VLOOKUP($AD839,tblData[],MATCH(AH$10,tblData[#Headers],0),FALSE),"")</f>
        <v>4.9011831712568492</v>
      </c>
    </row>
    <row r="840" spans="27:34" x14ac:dyDescent="0.25">
      <c r="AA840" s="7">
        <v>830</v>
      </c>
      <c r="AB840" s="7">
        <v>34</v>
      </c>
      <c r="AC840" s="7">
        <f>IF(ISBLANK(AA840),"",MOD(Sheet1!$AA840-1,J)+1)</f>
        <v>5</v>
      </c>
      <c r="AD840" s="7">
        <f t="shared" ca="1" si="16"/>
        <v>82</v>
      </c>
      <c r="AE840" s="7">
        <f ca="1">IFERROR(VLOOKUP($AD840,tblData[],MATCH(AE$10,tblData[#Headers],0),FALSE),"")</f>
        <v>0.86678743611768805</v>
      </c>
      <c r="AF840" s="7">
        <f ca="1">IFERROR(VLOOKUP($AD840,tblData[],MATCH(AF$10,tblData[#Headers],0),FALSE),"")</f>
        <v>0.68627422820699446</v>
      </c>
      <c r="AG840" s="7">
        <f ca="1">IFERROR(VLOOKUP($AD840,tblData[],MATCH(AG$10,tblData[#Headers],0),FALSE),"")</f>
        <v>0.62895664858743461</v>
      </c>
      <c r="AH840" s="7">
        <f ca="1">IFERROR(VLOOKUP($AD840,tblData[],MATCH(AH$10,tblData[#Headers],0),FALSE),"")</f>
        <v>10.122341898113003</v>
      </c>
    </row>
    <row r="841" spans="27:34" x14ac:dyDescent="0.25">
      <c r="AA841" s="7">
        <v>831</v>
      </c>
      <c r="AB841" s="7">
        <v>34</v>
      </c>
      <c r="AC841" s="7">
        <f>IF(ISBLANK(AA841),"",MOD(Sheet1!$AA841-1,J)+1)</f>
        <v>6</v>
      </c>
      <c r="AD841" s="7">
        <f t="shared" ca="1" si="16"/>
        <v>170</v>
      </c>
      <c r="AE841" s="7">
        <f ca="1">IFERROR(VLOOKUP($AD841,tblData[],MATCH(AE$10,tblData[#Headers],0),FALSE),"")</f>
        <v>0.11759911033969872</v>
      </c>
      <c r="AF841" s="7">
        <f ca="1">IFERROR(VLOOKUP($AD841,tblData[],MATCH(AF$10,tblData[#Headers],0),FALSE),"")</f>
        <v>0.29165941191712741</v>
      </c>
      <c r="AG841" s="7">
        <f ca="1">IFERROR(VLOOKUP($AD841,tblData[],MATCH(AG$10,tblData[#Headers],0),FALSE),"")</f>
        <v>0.63237390678087479</v>
      </c>
      <c r="AH841" s="7">
        <f ca="1">IFERROR(VLOOKUP($AD841,tblData[],MATCH(AH$10,tblData[#Headers],0),FALSE),"")</f>
        <v>5.172645801699514</v>
      </c>
    </row>
    <row r="842" spans="27:34" x14ac:dyDescent="0.25">
      <c r="AA842" s="7">
        <v>832</v>
      </c>
      <c r="AB842" s="7">
        <v>34</v>
      </c>
      <c r="AC842" s="7">
        <f>IF(ISBLANK(AA842),"",MOD(Sheet1!$AA842-1,J)+1)</f>
        <v>7</v>
      </c>
      <c r="AD842" s="7">
        <f t="shared" ca="1" si="16"/>
        <v>49</v>
      </c>
      <c r="AE842" s="7">
        <f ca="1">IFERROR(VLOOKUP($AD842,tblData[],MATCH(AE$10,tblData[#Headers],0),FALSE),"")</f>
        <v>0.29956120632037431</v>
      </c>
      <c r="AF842" s="7">
        <f ca="1">IFERROR(VLOOKUP($AD842,tblData[],MATCH(AF$10,tblData[#Headers],0),FALSE),"")</f>
        <v>0.88766032904076075</v>
      </c>
      <c r="AG842" s="7">
        <f ca="1">IFERROR(VLOOKUP($AD842,tblData[],MATCH(AG$10,tblData[#Headers],0),FALSE),"")</f>
        <v>0.44377137074405371</v>
      </c>
      <c r="AH842" s="7">
        <f ca="1">IFERROR(VLOOKUP($AD842,tblData[],MATCH(AH$10,tblData[#Headers],0),FALSE),"")</f>
        <v>9.2648521886911794</v>
      </c>
    </row>
    <row r="843" spans="27:34" x14ac:dyDescent="0.25">
      <c r="AA843" s="7">
        <v>833</v>
      </c>
      <c r="AB843" s="7">
        <v>34</v>
      </c>
      <c r="AC843" s="7">
        <f>IF(ISBLANK(AA843),"",MOD(Sheet1!$AA843-1,J)+1)</f>
        <v>8</v>
      </c>
      <c r="AD843" s="7">
        <f t="shared" ca="1" si="16"/>
        <v>200</v>
      </c>
      <c r="AE843" s="7">
        <f ca="1">IFERROR(VLOOKUP($AD843,tblData[],MATCH(AE$10,tblData[#Headers],0),FALSE),"")</f>
        <v>0.18695905533618584</v>
      </c>
      <c r="AF843" s="7">
        <f ca="1">IFERROR(VLOOKUP($AD843,tblData[],MATCH(AF$10,tblData[#Headers],0),FALSE),"")</f>
        <v>0.92140135082510788</v>
      </c>
      <c r="AG843" s="7">
        <f ca="1">IFERROR(VLOOKUP($AD843,tblData[],MATCH(AG$10,tblData[#Headers],0),FALSE),"")</f>
        <v>0.74667348500880626</v>
      </c>
      <c r="AH843" s="7">
        <f ca="1">IFERROR(VLOOKUP($AD843,tblData[],MATCH(AH$10,tblData[#Headers],0),FALSE),"")</f>
        <v>8.9902993586052133</v>
      </c>
    </row>
    <row r="844" spans="27:34" x14ac:dyDescent="0.25">
      <c r="AA844" s="7">
        <v>834</v>
      </c>
      <c r="AB844" s="7">
        <v>34</v>
      </c>
      <c r="AC844" s="7">
        <f>IF(ISBLANK(AA844),"",MOD(Sheet1!$AA844-1,J)+1)</f>
        <v>9</v>
      </c>
      <c r="AD844" s="7">
        <f t="shared" ca="1" si="16"/>
        <v>77</v>
      </c>
      <c r="AE844" s="7">
        <f ca="1">IFERROR(VLOOKUP($AD844,tblData[],MATCH(AE$10,tblData[#Headers],0),FALSE),"")</f>
        <v>0.35743644855553469</v>
      </c>
      <c r="AF844" s="7">
        <f ca="1">IFERROR(VLOOKUP($AD844,tblData[],MATCH(AF$10,tblData[#Headers],0),FALSE),"")</f>
        <v>0.96061863170858597</v>
      </c>
      <c r="AG844" s="7">
        <f ca="1">IFERROR(VLOOKUP($AD844,tblData[],MATCH(AG$10,tblData[#Headers],0),FALSE),"")</f>
        <v>0.47224683873663031</v>
      </c>
      <c r="AH844" s="7">
        <f ca="1">IFERROR(VLOOKUP($AD844,tblData[],MATCH(AH$10,tblData[#Headers],0),FALSE),"")</f>
        <v>8.1091429441451588</v>
      </c>
    </row>
    <row r="845" spans="27:34" x14ac:dyDescent="0.25">
      <c r="AA845" s="7">
        <v>835</v>
      </c>
      <c r="AB845" s="7">
        <v>34</v>
      </c>
      <c r="AC845" s="7">
        <f>IF(ISBLANK(AA845),"",MOD(Sheet1!$AA845-1,J)+1)</f>
        <v>10</v>
      </c>
      <c r="AD845" s="7">
        <f t="shared" ref="AD845:AD908" ca="1" si="17">IF(ISBLANK(AA845),"",RANDBETWEEN(1,N))</f>
        <v>34</v>
      </c>
      <c r="AE845" s="7">
        <f ca="1">IFERROR(VLOOKUP($AD845,tblData[],MATCH(AE$10,tblData[#Headers],0),FALSE),"")</f>
        <v>0.38915513778107236</v>
      </c>
      <c r="AF845" s="7">
        <f ca="1">IFERROR(VLOOKUP($AD845,tblData[],MATCH(AF$10,tblData[#Headers],0),FALSE),"")</f>
        <v>0.51094918391274102</v>
      </c>
      <c r="AG845" s="7">
        <f ca="1">IFERROR(VLOOKUP($AD845,tblData[],MATCH(AG$10,tblData[#Headers],0),FALSE),"")</f>
        <v>0.49904209010277756</v>
      </c>
      <c r="AH845" s="7">
        <f ca="1">IFERROR(VLOOKUP($AD845,tblData[],MATCH(AH$10,tblData[#Headers],0),FALSE),"")</f>
        <v>6.9556733896622687</v>
      </c>
    </row>
    <row r="846" spans="27:34" x14ac:dyDescent="0.25">
      <c r="AA846" s="7">
        <v>836</v>
      </c>
      <c r="AB846" s="7">
        <v>34</v>
      </c>
      <c r="AC846" s="7">
        <f>IF(ISBLANK(AA846),"",MOD(Sheet1!$AA846-1,J)+1)</f>
        <v>11</v>
      </c>
      <c r="AD846" s="7">
        <f t="shared" ca="1" si="17"/>
        <v>145</v>
      </c>
      <c r="AE846" s="7">
        <f ca="1">IFERROR(VLOOKUP($AD846,tblData[],MATCH(AE$10,tblData[#Headers],0),FALSE),"")</f>
        <v>0.19504060247530286</v>
      </c>
      <c r="AF846" s="7">
        <f ca="1">IFERROR(VLOOKUP($AD846,tblData[],MATCH(AF$10,tblData[#Headers],0),FALSE),"")</f>
        <v>0.46284544387977022</v>
      </c>
      <c r="AG846" s="7">
        <f ca="1">IFERROR(VLOOKUP($AD846,tblData[],MATCH(AG$10,tblData[#Headers],0),FALSE),"")</f>
        <v>0.76746466716562101</v>
      </c>
      <c r="AH846" s="7">
        <f ca="1">IFERROR(VLOOKUP($AD846,tblData[],MATCH(AH$10,tblData[#Headers],0),FALSE),"")</f>
        <v>7.143278015324376</v>
      </c>
    </row>
    <row r="847" spans="27:34" x14ac:dyDescent="0.25">
      <c r="AA847" s="7">
        <v>837</v>
      </c>
      <c r="AB847" s="7">
        <v>34</v>
      </c>
      <c r="AC847" s="7">
        <f>IF(ISBLANK(AA847),"",MOD(Sheet1!$AA847-1,J)+1)</f>
        <v>12</v>
      </c>
      <c r="AD847" s="7">
        <f t="shared" ca="1" si="17"/>
        <v>63</v>
      </c>
      <c r="AE847" s="7">
        <f ca="1">IFERROR(VLOOKUP($AD847,tblData[],MATCH(AE$10,tblData[#Headers],0),FALSE),"")</f>
        <v>0.99640081286875437</v>
      </c>
      <c r="AF847" s="7">
        <f ca="1">IFERROR(VLOOKUP($AD847,tblData[],MATCH(AF$10,tblData[#Headers],0),FALSE),"")</f>
        <v>0.42073534482719743</v>
      </c>
      <c r="AG847" s="7">
        <f ca="1">IFERROR(VLOOKUP($AD847,tblData[],MATCH(AG$10,tblData[#Headers],0),FALSE),"")</f>
        <v>0.63623612178498723</v>
      </c>
      <c r="AH847" s="7">
        <f ca="1">IFERROR(VLOOKUP($AD847,tblData[],MATCH(AH$10,tblData[#Headers],0),FALSE),"")</f>
        <v>8.9752554956762687</v>
      </c>
    </row>
    <row r="848" spans="27:34" x14ac:dyDescent="0.25">
      <c r="AA848" s="7">
        <v>838</v>
      </c>
      <c r="AB848" s="7">
        <v>34</v>
      </c>
      <c r="AC848" s="7">
        <f>IF(ISBLANK(AA848),"",MOD(Sheet1!$AA848-1,J)+1)</f>
        <v>13</v>
      </c>
      <c r="AD848" s="7">
        <f t="shared" ca="1" si="17"/>
        <v>83</v>
      </c>
      <c r="AE848" s="7">
        <f ca="1">IFERROR(VLOOKUP($AD848,tblData[],MATCH(AE$10,tblData[#Headers],0),FALSE),"")</f>
        <v>6.896119370532916E-2</v>
      </c>
      <c r="AF848" s="7">
        <f ca="1">IFERROR(VLOOKUP($AD848,tblData[],MATCH(AF$10,tblData[#Headers],0),FALSE),"")</f>
        <v>0.15413396958512093</v>
      </c>
      <c r="AG848" s="7">
        <f ca="1">IFERROR(VLOOKUP($AD848,tblData[],MATCH(AG$10,tblData[#Headers],0),FALSE),"")</f>
        <v>0.8206336387469233</v>
      </c>
      <c r="AH848" s="7">
        <f ca="1">IFERROR(VLOOKUP($AD848,tblData[],MATCH(AH$10,tblData[#Headers],0),FALSE),"")</f>
        <v>6.6503489766690302</v>
      </c>
    </row>
    <row r="849" spans="27:34" x14ac:dyDescent="0.25">
      <c r="AA849" s="7">
        <v>839</v>
      </c>
      <c r="AB849" s="7">
        <v>34</v>
      </c>
      <c r="AC849" s="7">
        <f>IF(ISBLANK(AA849),"",MOD(Sheet1!$AA849-1,J)+1)</f>
        <v>14</v>
      </c>
      <c r="AD849" s="7">
        <f t="shared" ca="1" si="17"/>
        <v>41</v>
      </c>
      <c r="AE849" s="7">
        <f ca="1">IFERROR(VLOOKUP($AD849,tblData[],MATCH(AE$10,tblData[#Headers],0),FALSE),"")</f>
        <v>0.31777480965319582</v>
      </c>
      <c r="AF849" s="7">
        <f ca="1">IFERROR(VLOOKUP($AD849,tblData[],MATCH(AF$10,tblData[#Headers],0),FALSE),"")</f>
        <v>0.97854392032287496</v>
      </c>
      <c r="AG849" s="7">
        <f ca="1">IFERROR(VLOOKUP($AD849,tblData[],MATCH(AG$10,tblData[#Headers],0),FALSE),"")</f>
        <v>4.2197433063259737E-2</v>
      </c>
      <c r="AH849" s="7">
        <f ca="1">IFERROR(VLOOKUP($AD849,tblData[],MATCH(AH$10,tblData[#Headers],0),FALSE),"")</f>
        <v>6.9331973679374981</v>
      </c>
    </row>
    <row r="850" spans="27:34" x14ac:dyDescent="0.25">
      <c r="AA850" s="7">
        <v>840</v>
      </c>
      <c r="AB850" s="7">
        <v>34</v>
      </c>
      <c r="AC850" s="7">
        <f>IF(ISBLANK(AA850),"",MOD(Sheet1!$AA850-1,J)+1)</f>
        <v>15</v>
      </c>
      <c r="AD850" s="7">
        <f t="shared" ca="1" si="17"/>
        <v>22</v>
      </c>
      <c r="AE850" s="7">
        <f ca="1">IFERROR(VLOOKUP($AD850,tblData[],MATCH(AE$10,tblData[#Headers],0),FALSE),"")</f>
        <v>0.18740632073938568</v>
      </c>
      <c r="AF850" s="7">
        <f ca="1">IFERROR(VLOOKUP($AD850,tblData[],MATCH(AF$10,tblData[#Headers],0),FALSE),"")</f>
        <v>0.95605854741775753</v>
      </c>
      <c r="AG850" s="7">
        <f ca="1">IFERROR(VLOOKUP($AD850,tblData[],MATCH(AG$10,tblData[#Headers],0),FALSE),"")</f>
        <v>0.40581879727812009</v>
      </c>
      <c r="AH850" s="7">
        <f ca="1">IFERROR(VLOOKUP($AD850,tblData[],MATCH(AH$10,tblData[#Headers],0),FALSE),"")</f>
        <v>10.141591034042033</v>
      </c>
    </row>
    <row r="851" spans="27:34" x14ac:dyDescent="0.25">
      <c r="AA851" s="7">
        <v>841</v>
      </c>
      <c r="AB851" s="7">
        <v>34</v>
      </c>
      <c r="AC851" s="7">
        <f>IF(ISBLANK(AA851),"",MOD(Sheet1!$AA851-1,J)+1)</f>
        <v>16</v>
      </c>
      <c r="AD851" s="7">
        <f t="shared" ca="1" si="17"/>
        <v>140</v>
      </c>
      <c r="AE851" s="7">
        <f ca="1">IFERROR(VLOOKUP($AD851,tblData[],MATCH(AE$10,tblData[#Headers],0),FALSE),"")</f>
        <v>0.70688179004607121</v>
      </c>
      <c r="AF851" s="7">
        <f ca="1">IFERROR(VLOOKUP($AD851,tblData[],MATCH(AF$10,tblData[#Headers],0),FALSE),"")</f>
        <v>0.23812138265583593</v>
      </c>
      <c r="AG851" s="7">
        <f ca="1">IFERROR(VLOOKUP($AD851,tblData[],MATCH(AG$10,tblData[#Headers],0),FALSE),"")</f>
        <v>0.461493038833382</v>
      </c>
      <c r="AH851" s="7">
        <f ca="1">IFERROR(VLOOKUP($AD851,tblData[],MATCH(AH$10,tblData[#Headers],0),FALSE),"")</f>
        <v>6.5203779162425866</v>
      </c>
    </row>
    <row r="852" spans="27:34" x14ac:dyDescent="0.25">
      <c r="AA852" s="7">
        <v>842</v>
      </c>
      <c r="AB852" s="7">
        <v>34</v>
      </c>
      <c r="AC852" s="7">
        <f>IF(ISBLANK(AA852),"",MOD(Sheet1!$AA852-1,J)+1)</f>
        <v>17</v>
      </c>
      <c r="AD852" s="7">
        <f t="shared" ca="1" si="17"/>
        <v>81</v>
      </c>
      <c r="AE852" s="7">
        <f ca="1">IFERROR(VLOOKUP($AD852,tblData[],MATCH(AE$10,tblData[#Headers],0),FALSE),"")</f>
        <v>0.41381594632378993</v>
      </c>
      <c r="AF852" s="7">
        <f ca="1">IFERROR(VLOOKUP($AD852,tblData[],MATCH(AF$10,tblData[#Headers],0),FALSE),"")</f>
        <v>0.55431053692602927</v>
      </c>
      <c r="AG852" s="7">
        <f ca="1">IFERROR(VLOOKUP($AD852,tblData[],MATCH(AG$10,tblData[#Headers],0),FALSE),"")</f>
        <v>0.88758877139702808</v>
      </c>
      <c r="AH852" s="7">
        <f ca="1">IFERROR(VLOOKUP($AD852,tblData[],MATCH(AH$10,tblData[#Headers],0),FALSE),"")</f>
        <v>9.3375755843936403</v>
      </c>
    </row>
    <row r="853" spans="27:34" x14ac:dyDescent="0.25">
      <c r="AA853" s="7">
        <v>843</v>
      </c>
      <c r="AB853" s="7">
        <v>34</v>
      </c>
      <c r="AC853" s="7">
        <f>IF(ISBLANK(AA853),"",MOD(Sheet1!$AA853-1,J)+1)</f>
        <v>18</v>
      </c>
      <c r="AD853" s="7">
        <f t="shared" ca="1" si="17"/>
        <v>46</v>
      </c>
      <c r="AE853" s="7">
        <f ca="1">IFERROR(VLOOKUP($AD853,tblData[],MATCH(AE$10,tblData[#Headers],0),FALSE),"")</f>
        <v>0.63444931961474393</v>
      </c>
      <c r="AF853" s="7">
        <f ca="1">IFERROR(VLOOKUP($AD853,tblData[],MATCH(AF$10,tblData[#Headers],0),FALSE),"")</f>
        <v>0.11466238513080285</v>
      </c>
      <c r="AG853" s="7">
        <f ca="1">IFERROR(VLOOKUP($AD853,tblData[],MATCH(AG$10,tblData[#Headers],0),FALSE),"")</f>
        <v>0.99097892608611848</v>
      </c>
      <c r="AH853" s="7">
        <f ca="1">IFERROR(VLOOKUP($AD853,tblData[],MATCH(AH$10,tblData[#Headers],0),FALSE),"")</f>
        <v>9.3285259336198543</v>
      </c>
    </row>
    <row r="854" spans="27:34" x14ac:dyDescent="0.25">
      <c r="AA854" s="7">
        <v>844</v>
      </c>
      <c r="AB854" s="7">
        <v>34</v>
      </c>
      <c r="AC854" s="7">
        <f>IF(ISBLANK(AA854),"",MOD(Sheet1!$AA854-1,J)+1)</f>
        <v>19</v>
      </c>
      <c r="AD854" s="7">
        <f t="shared" ca="1" si="17"/>
        <v>165</v>
      </c>
      <c r="AE854" s="7">
        <f ca="1">IFERROR(VLOOKUP($AD854,tblData[],MATCH(AE$10,tblData[#Headers],0),FALSE),"")</f>
        <v>0.4560556570295824</v>
      </c>
      <c r="AF854" s="7">
        <f ca="1">IFERROR(VLOOKUP($AD854,tblData[],MATCH(AF$10,tblData[#Headers],0),FALSE),"")</f>
        <v>0.84664476561944257</v>
      </c>
      <c r="AG854" s="7">
        <f ca="1">IFERROR(VLOOKUP($AD854,tblData[],MATCH(AG$10,tblData[#Headers],0),FALSE),"")</f>
        <v>0.62977479944892734</v>
      </c>
      <c r="AH854" s="7">
        <f ca="1">IFERROR(VLOOKUP($AD854,tblData[],MATCH(AH$10,tblData[#Headers],0),FALSE),"")</f>
        <v>10.922558140651898</v>
      </c>
    </row>
    <row r="855" spans="27:34" x14ac:dyDescent="0.25">
      <c r="AA855" s="7">
        <v>845</v>
      </c>
      <c r="AB855" s="7">
        <v>34</v>
      </c>
      <c r="AC855" s="7">
        <f>IF(ISBLANK(AA855),"",MOD(Sheet1!$AA855-1,J)+1)</f>
        <v>20</v>
      </c>
      <c r="AD855" s="7">
        <f t="shared" ca="1" si="17"/>
        <v>199</v>
      </c>
      <c r="AE855" s="7">
        <f ca="1">IFERROR(VLOOKUP($AD855,tblData[],MATCH(AE$10,tblData[#Headers],0),FALSE),"")</f>
        <v>0.35433681526078364</v>
      </c>
      <c r="AF855" s="7">
        <f ca="1">IFERROR(VLOOKUP($AD855,tblData[],MATCH(AF$10,tblData[#Headers],0),FALSE),"")</f>
        <v>0.6386235239806195</v>
      </c>
      <c r="AG855" s="7">
        <f ca="1">IFERROR(VLOOKUP($AD855,tblData[],MATCH(AG$10,tblData[#Headers],0),FALSE),"")</f>
        <v>6.386568229442624E-2</v>
      </c>
      <c r="AH855" s="7">
        <f ca="1">IFERROR(VLOOKUP($AD855,tblData[],MATCH(AH$10,tblData[#Headers],0),FALSE),"")</f>
        <v>4.7699571494849504</v>
      </c>
    </row>
    <row r="856" spans="27:34" x14ac:dyDescent="0.25">
      <c r="AA856" s="7">
        <v>846</v>
      </c>
      <c r="AB856" s="7">
        <v>34</v>
      </c>
      <c r="AC856" s="7">
        <f>IF(ISBLANK(AA856),"",MOD(Sheet1!$AA856-1,J)+1)</f>
        <v>21</v>
      </c>
      <c r="AD856" s="7">
        <f t="shared" ca="1" si="17"/>
        <v>136</v>
      </c>
      <c r="AE856" s="7">
        <f ca="1">IFERROR(VLOOKUP($AD856,tblData[],MATCH(AE$10,tblData[#Headers],0),FALSE),"")</f>
        <v>0.90179240742780786</v>
      </c>
      <c r="AF856" s="7">
        <f ca="1">IFERROR(VLOOKUP($AD856,tblData[],MATCH(AF$10,tblData[#Headers],0),FALSE),"")</f>
        <v>0.31094060422941538</v>
      </c>
      <c r="AG856" s="7">
        <f ca="1">IFERROR(VLOOKUP($AD856,tblData[],MATCH(AG$10,tblData[#Headers],0),FALSE),"")</f>
        <v>0.87447213790162881</v>
      </c>
      <c r="AH856" s="7">
        <f ca="1">IFERROR(VLOOKUP($AD856,tblData[],MATCH(AH$10,tblData[#Headers],0),FALSE),"")</f>
        <v>12.8698640360202</v>
      </c>
    </row>
    <row r="857" spans="27:34" x14ac:dyDescent="0.25">
      <c r="AA857" s="7">
        <v>847</v>
      </c>
      <c r="AB857" s="7">
        <v>34</v>
      </c>
      <c r="AC857" s="7">
        <f>IF(ISBLANK(AA857),"",MOD(Sheet1!$AA857-1,J)+1)</f>
        <v>22</v>
      </c>
      <c r="AD857" s="7">
        <f t="shared" ca="1" si="17"/>
        <v>38</v>
      </c>
      <c r="AE857" s="7">
        <f ca="1">IFERROR(VLOOKUP($AD857,tblData[],MATCH(AE$10,tblData[#Headers],0),FALSE),"")</f>
        <v>3.8797141815670844E-2</v>
      </c>
      <c r="AF857" s="7">
        <f ca="1">IFERROR(VLOOKUP($AD857,tblData[],MATCH(AF$10,tblData[#Headers],0),FALSE),"")</f>
        <v>0.14678969354224536</v>
      </c>
      <c r="AG857" s="7">
        <f ca="1">IFERROR(VLOOKUP($AD857,tblData[],MATCH(AG$10,tblData[#Headers],0),FALSE),"")</f>
        <v>0.70230914028652336</v>
      </c>
      <c r="AH857" s="7">
        <f ca="1">IFERROR(VLOOKUP($AD857,tblData[],MATCH(AH$10,tblData[#Headers],0),FALSE),"")</f>
        <v>16.697711584667275</v>
      </c>
    </row>
    <row r="858" spans="27:34" x14ac:dyDescent="0.25">
      <c r="AA858" s="7">
        <v>848</v>
      </c>
      <c r="AB858" s="7">
        <v>34</v>
      </c>
      <c r="AC858" s="7">
        <f>IF(ISBLANK(AA858),"",MOD(Sheet1!$AA858-1,J)+1)</f>
        <v>23</v>
      </c>
      <c r="AD858" s="7">
        <f t="shared" ca="1" si="17"/>
        <v>52</v>
      </c>
      <c r="AE858" s="7">
        <f ca="1">IFERROR(VLOOKUP($AD858,tblData[],MATCH(AE$10,tblData[#Headers],0),FALSE),"")</f>
        <v>8.6415305206655191E-4</v>
      </c>
      <c r="AF858" s="7">
        <f ca="1">IFERROR(VLOOKUP($AD858,tblData[],MATCH(AF$10,tblData[#Headers],0),FALSE),"")</f>
        <v>0.41875301328654257</v>
      </c>
      <c r="AG858" s="7">
        <f ca="1">IFERROR(VLOOKUP($AD858,tblData[],MATCH(AG$10,tblData[#Headers],0),FALSE),"")</f>
        <v>0.12964407239213616</v>
      </c>
      <c r="AH858" s="7">
        <f ca="1">IFERROR(VLOOKUP($AD858,tblData[],MATCH(AH$10,tblData[#Headers],0),FALSE),"")</f>
        <v>3.705738733876065</v>
      </c>
    </row>
    <row r="859" spans="27:34" x14ac:dyDescent="0.25">
      <c r="AA859" s="7">
        <v>849</v>
      </c>
      <c r="AB859" s="7">
        <v>34</v>
      </c>
      <c r="AC859" s="7">
        <f>IF(ISBLANK(AA859),"",MOD(Sheet1!$AA859-1,J)+1)</f>
        <v>24</v>
      </c>
      <c r="AD859" s="7">
        <f t="shared" ca="1" si="17"/>
        <v>84</v>
      </c>
      <c r="AE859" s="7">
        <f ca="1">IFERROR(VLOOKUP($AD859,tblData[],MATCH(AE$10,tblData[#Headers],0),FALSE),"")</f>
        <v>0.61599365938818884</v>
      </c>
      <c r="AF859" s="7">
        <f ca="1">IFERROR(VLOOKUP($AD859,tblData[],MATCH(AF$10,tblData[#Headers],0),FALSE),"")</f>
        <v>0.23748489973958631</v>
      </c>
      <c r="AG859" s="7">
        <f ca="1">IFERROR(VLOOKUP($AD859,tblData[],MATCH(AG$10,tblData[#Headers],0),FALSE),"")</f>
        <v>0.94827994260151527</v>
      </c>
      <c r="AH859" s="7">
        <f ca="1">IFERROR(VLOOKUP($AD859,tblData[],MATCH(AH$10,tblData[#Headers],0),FALSE),"")</f>
        <v>8.1858737938150732</v>
      </c>
    </row>
    <row r="860" spans="27:34" x14ac:dyDescent="0.25">
      <c r="AA860" s="7">
        <v>850</v>
      </c>
      <c r="AB860" s="7">
        <v>34</v>
      </c>
      <c r="AC860" s="7">
        <f>IF(ISBLANK(AA860),"",MOD(Sheet1!$AA860-1,J)+1)</f>
        <v>25</v>
      </c>
      <c r="AD860" s="7">
        <f t="shared" ca="1" si="17"/>
        <v>141</v>
      </c>
      <c r="AE860" s="7">
        <f ca="1">IFERROR(VLOOKUP($AD860,tblData[],MATCH(AE$10,tblData[#Headers],0),FALSE),"")</f>
        <v>0.74253233322980539</v>
      </c>
      <c r="AF860" s="7">
        <f ca="1">IFERROR(VLOOKUP($AD860,tblData[],MATCH(AF$10,tblData[#Headers],0),FALSE),"")</f>
        <v>0.13682041487679186</v>
      </c>
      <c r="AG860" s="7">
        <f ca="1">IFERROR(VLOOKUP($AD860,tblData[],MATCH(AG$10,tblData[#Headers],0),FALSE),"")</f>
        <v>0.25794136588264893</v>
      </c>
      <c r="AH860" s="7">
        <f ca="1">IFERROR(VLOOKUP($AD860,tblData[],MATCH(AH$10,tblData[#Headers],0),FALSE),"")</f>
        <v>6.6858711248677229</v>
      </c>
    </row>
    <row r="861" spans="27:34" x14ac:dyDescent="0.25">
      <c r="AA861" s="7">
        <v>851</v>
      </c>
      <c r="AB861" s="7">
        <v>35</v>
      </c>
      <c r="AC861" s="7">
        <f>IF(ISBLANK(AA861),"",MOD(Sheet1!$AA861-1,J)+1)</f>
        <v>1</v>
      </c>
      <c r="AD861" s="7">
        <f t="shared" ca="1" si="17"/>
        <v>17</v>
      </c>
      <c r="AE861" s="7">
        <f ca="1">IFERROR(VLOOKUP($AD861,tblData[],MATCH(AE$10,tblData[#Headers],0),FALSE),"")</f>
        <v>0.37391717327331986</v>
      </c>
      <c r="AF861" s="7">
        <f ca="1">IFERROR(VLOOKUP($AD861,tblData[],MATCH(AF$10,tblData[#Headers],0),FALSE),"")</f>
        <v>0.36624375511306351</v>
      </c>
      <c r="AG861" s="7">
        <f ca="1">IFERROR(VLOOKUP($AD861,tblData[],MATCH(AG$10,tblData[#Headers],0),FALSE),"")</f>
        <v>0.43110431174784702</v>
      </c>
      <c r="AH861" s="7">
        <f ca="1">IFERROR(VLOOKUP($AD861,tblData[],MATCH(AH$10,tblData[#Headers],0),FALSE),"")</f>
        <v>6.5199287401163799</v>
      </c>
    </row>
    <row r="862" spans="27:34" x14ac:dyDescent="0.25">
      <c r="AA862" s="7">
        <v>852</v>
      </c>
      <c r="AB862" s="7">
        <v>35</v>
      </c>
      <c r="AC862" s="7">
        <f>IF(ISBLANK(AA862),"",MOD(Sheet1!$AA862-1,J)+1)</f>
        <v>2</v>
      </c>
      <c r="AD862" s="7">
        <f t="shared" ca="1" si="17"/>
        <v>136</v>
      </c>
      <c r="AE862" s="7">
        <f ca="1">IFERROR(VLOOKUP($AD862,tblData[],MATCH(AE$10,tblData[#Headers],0),FALSE),"")</f>
        <v>0.90179240742780786</v>
      </c>
      <c r="AF862" s="7">
        <f ca="1">IFERROR(VLOOKUP($AD862,tblData[],MATCH(AF$10,tblData[#Headers],0),FALSE),"")</f>
        <v>0.31094060422941538</v>
      </c>
      <c r="AG862" s="7">
        <f ca="1">IFERROR(VLOOKUP($AD862,tblData[],MATCH(AG$10,tblData[#Headers],0),FALSE),"")</f>
        <v>0.87447213790162881</v>
      </c>
      <c r="AH862" s="7">
        <f ca="1">IFERROR(VLOOKUP($AD862,tblData[],MATCH(AH$10,tblData[#Headers],0),FALSE),"")</f>
        <v>12.8698640360202</v>
      </c>
    </row>
    <row r="863" spans="27:34" x14ac:dyDescent="0.25">
      <c r="AA863" s="7">
        <v>853</v>
      </c>
      <c r="AB863" s="7">
        <v>35</v>
      </c>
      <c r="AC863" s="7">
        <f>IF(ISBLANK(AA863),"",MOD(Sheet1!$AA863-1,J)+1)</f>
        <v>3</v>
      </c>
      <c r="AD863" s="7">
        <f t="shared" ca="1" si="17"/>
        <v>50</v>
      </c>
      <c r="AE863" s="7">
        <f ca="1">IFERROR(VLOOKUP($AD863,tblData[],MATCH(AE$10,tblData[#Headers],0),FALSE),"")</f>
        <v>0.14437137747205331</v>
      </c>
      <c r="AF863" s="7">
        <f ca="1">IFERROR(VLOOKUP($AD863,tblData[],MATCH(AF$10,tblData[#Headers],0),FALSE),"")</f>
        <v>0.21767823538611575</v>
      </c>
      <c r="AG863" s="7">
        <f ca="1">IFERROR(VLOOKUP($AD863,tblData[],MATCH(AG$10,tblData[#Headers],0),FALSE),"")</f>
        <v>0.93487684998376508</v>
      </c>
      <c r="AH863" s="7">
        <f ca="1">IFERROR(VLOOKUP($AD863,tblData[],MATCH(AH$10,tblData[#Headers],0),FALSE),"")</f>
        <v>8.8697402003630295</v>
      </c>
    </row>
    <row r="864" spans="27:34" x14ac:dyDescent="0.25">
      <c r="AA864" s="7">
        <v>854</v>
      </c>
      <c r="AB864" s="7">
        <v>35</v>
      </c>
      <c r="AC864" s="7">
        <f>IF(ISBLANK(AA864),"",MOD(Sheet1!$AA864-1,J)+1)</f>
        <v>4</v>
      </c>
      <c r="AD864" s="7">
        <f t="shared" ca="1" si="17"/>
        <v>189</v>
      </c>
      <c r="AE864" s="7">
        <f ca="1">IFERROR(VLOOKUP($AD864,tblData[],MATCH(AE$10,tblData[#Headers],0),FALSE),"")</f>
        <v>0.32824580126317016</v>
      </c>
      <c r="AF864" s="7">
        <f ca="1">IFERROR(VLOOKUP($AD864,tblData[],MATCH(AF$10,tblData[#Headers],0),FALSE),"")</f>
        <v>0.39653498801566889</v>
      </c>
      <c r="AG864" s="7">
        <f ca="1">IFERROR(VLOOKUP($AD864,tblData[],MATCH(AG$10,tblData[#Headers],0),FALSE),"")</f>
        <v>0.50617054685285734</v>
      </c>
      <c r="AH864" s="7">
        <f ca="1">IFERROR(VLOOKUP($AD864,tblData[],MATCH(AH$10,tblData[#Headers],0),FALSE),"")</f>
        <v>5.6376263028760967</v>
      </c>
    </row>
    <row r="865" spans="27:34" x14ac:dyDescent="0.25">
      <c r="AA865" s="7">
        <v>855</v>
      </c>
      <c r="AB865" s="7">
        <v>35</v>
      </c>
      <c r="AC865" s="7">
        <f>IF(ISBLANK(AA865),"",MOD(Sheet1!$AA865-1,J)+1)</f>
        <v>5</v>
      </c>
      <c r="AD865" s="7">
        <f t="shared" ca="1" si="17"/>
        <v>115</v>
      </c>
      <c r="AE865" s="7">
        <f ca="1">IFERROR(VLOOKUP($AD865,tblData[],MATCH(AE$10,tblData[#Headers],0),FALSE),"")</f>
        <v>0.4598853730913065</v>
      </c>
      <c r="AF865" s="7">
        <f ca="1">IFERROR(VLOOKUP($AD865,tblData[],MATCH(AF$10,tblData[#Headers],0),FALSE),"")</f>
        <v>0.67646114286915071</v>
      </c>
      <c r="AG865" s="7">
        <f ca="1">IFERROR(VLOOKUP($AD865,tblData[],MATCH(AG$10,tblData[#Headers],0),FALSE),"")</f>
        <v>0.9665118232436819</v>
      </c>
      <c r="AH865" s="7">
        <f ca="1">IFERROR(VLOOKUP($AD865,tblData[],MATCH(AH$10,tblData[#Headers],0),FALSE),"")</f>
        <v>12.802909917479269</v>
      </c>
    </row>
    <row r="866" spans="27:34" x14ac:dyDescent="0.25">
      <c r="AA866" s="7">
        <v>856</v>
      </c>
      <c r="AB866" s="7">
        <v>35</v>
      </c>
      <c r="AC866" s="7">
        <f>IF(ISBLANK(AA866),"",MOD(Sheet1!$AA866-1,J)+1)</f>
        <v>6</v>
      </c>
      <c r="AD866" s="7">
        <f t="shared" ca="1" si="17"/>
        <v>161</v>
      </c>
      <c r="AE866" s="7">
        <f ca="1">IFERROR(VLOOKUP($AD866,tblData[],MATCH(AE$10,tblData[#Headers],0),FALSE),"")</f>
        <v>0.19763690824720881</v>
      </c>
      <c r="AF866" s="7">
        <f ca="1">IFERROR(VLOOKUP($AD866,tblData[],MATCH(AF$10,tblData[#Headers],0),FALSE),"")</f>
        <v>0.14076407471544428</v>
      </c>
      <c r="AG866" s="7">
        <f ca="1">IFERROR(VLOOKUP($AD866,tblData[],MATCH(AG$10,tblData[#Headers],0),FALSE),"")</f>
        <v>0.80917535376260219</v>
      </c>
      <c r="AH866" s="7">
        <f ca="1">IFERROR(VLOOKUP($AD866,tblData[],MATCH(AH$10,tblData[#Headers],0),FALSE),"")</f>
        <v>6.702612285463565</v>
      </c>
    </row>
    <row r="867" spans="27:34" x14ac:dyDescent="0.25">
      <c r="AA867" s="7">
        <v>857</v>
      </c>
      <c r="AB867" s="7">
        <v>35</v>
      </c>
      <c r="AC867" s="7">
        <f>IF(ISBLANK(AA867),"",MOD(Sheet1!$AA867-1,J)+1)</f>
        <v>7</v>
      </c>
      <c r="AD867" s="7">
        <f t="shared" ca="1" si="17"/>
        <v>103</v>
      </c>
      <c r="AE867" s="7">
        <f ca="1">IFERROR(VLOOKUP($AD867,tblData[],MATCH(AE$10,tblData[#Headers],0),FALSE),"")</f>
        <v>0.4932211826473657</v>
      </c>
      <c r="AF867" s="7">
        <f ca="1">IFERROR(VLOOKUP($AD867,tblData[],MATCH(AF$10,tblData[#Headers],0),FALSE),"")</f>
        <v>0.92637385374180714</v>
      </c>
      <c r="AG867" s="7">
        <f ca="1">IFERROR(VLOOKUP($AD867,tblData[],MATCH(AG$10,tblData[#Headers],0),FALSE),"")</f>
        <v>0.1419801539543607</v>
      </c>
      <c r="AH867" s="7">
        <f ca="1">IFERROR(VLOOKUP($AD867,tblData[],MATCH(AH$10,tblData[#Headers],0),FALSE),"")</f>
        <v>8.3607377335312236</v>
      </c>
    </row>
    <row r="868" spans="27:34" x14ac:dyDescent="0.25">
      <c r="AA868" s="7">
        <v>858</v>
      </c>
      <c r="AB868" s="7">
        <v>35</v>
      </c>
      <c r="AC868" s="7">
        <f>IF(ISBLANK(AA868),"",MOD(Sheet1!$AA868-1,J)+1)</f>
        <v>8</v>
      </c>
      <c r="AD868" s="7">
        <f t="shared" ca="1" si="17"/>
        <v>122</v>
      </c>
      <c r="AE868" s="7">
        <f ca="1">IFERROR(VLOOKUP($AD868,tblData[],MATCH(AE$10,tblData[#Headers],0),FALSE),"")</f>
        <v>0.74749687735418324</v>
      </c>
      <c r="AF868" s="7">
        <f ca="1">IFERROR(VLOOKUP($AD868,tblData[],MATCH(AF$10,tblData[#Headers],0),FALSE),"")</f>
        <v>0.87957172831512498</v>
      </c>
      <c r="AG868" s="7">
        <f ca="1">IFERROR(VLOOKUP($AD868,tblData[],MATCH(AG$10,tblData[#Headers],0),FALSE),"")</f>
        <v>0.78530047199472497</v>
      </c>
      <c r="AH868" s="7">
        <f ca="1">IFERROR(VLOOKUP($AD868,tblData[],MATCH(AH$10,tblData[#Headers],0),FALSE),"")</f>
        <v>10.251653108292818</v>
      </c>
    </row>
    <row r="869" spans="27:34" x14ac:dyDescent="0.25">
      <c r="AA869" s="7">
        <v>859</v>
      </c>
      <c r="AB869" s="7">
        <v>35</v>
      </c>
      <c r="AC869" s="7">
        <f>IF(ISBLANK(AA869),"",MOD(Sheet1!$AA869-1,J)+1)</f>
        <v>9</v>
      </c>
      <c r="AD869" s="7">
        <f t="shared" ca="1" si="17"/>
        <v>142</v>
      </c>
      <c r="AE869" s="7">
        <f ca="1">IFERROR(VLOOKUP($AD869,tblData[],MATCH(AE$10,tblData[#Headers],0),FALSE),"")</f>
        <v>0.74994344876460994</v>
      </c>
      <c r="AF869" s="7">
        <f ca="1">IFERROR(VLOOKUP($AD869,tblData[],MATCH(AF$10,tblData[#Headers],0),FALSE),"")</f>
        <v>0.28065040066570746</v>
      </c>
      <c r="AG869" s="7">
        <f ca="1">IFERROR(VLOOKUP($AD869,tblData[],MATCH(AG$10,tblData[#Headers],0),FALSE),"")</f>
        <v>0.7401623617011035</v>
      </c>
      <c r="AH869" s="7">
        <f ca="1">IFERROR(VLOOKUP($AD869,tblData[],MATCH(AH$10,tblData[#Headers],0),FALSE),"")</f>
        <v>8.1482570056309207</v>
      </c>
    </row>
    <row r="870" spans="27:34" x14ac:dyDescent="0.25">
      <c r="AA870" s="7">
        <v>860</v>
      </c>
      <c r="AB870" s="7">
        <v>35</v>
      </c>
      <c r="AC870" s="7">
        <f>IF(ISBLANK(AA870),"",MOD(Sheet1!$AA870-1,J)+1)</f>
        <v>10</v>
      </c>
      <c r="AD870" s="7">
        <f t="shared" ca="1" si="17"/>
        <v>128</v>
      </c>
      <c r="AE870" s="7">
        <f ca="1">IFERROR(VLOOKUP($AD870,tblData[],MATCH(AE$10,tblData[#Headers],0),FALSE),"")</f>
        <v>0.72984466063416575</v>
      </c>
      <c r="AF870" s="7">
        <f ca="1">IFERROR(VLOOKUP($AD870,tblData[],MATCH(AF$10,tblData[#Headers],0),FALSE),"")</f>
        <v>0.86174287538990124</v>
      </c>
      <c r="AG870" s="7">
        <f ca="1">IFERROR(VLOOKUP($AD870,tblData[],MATCH(AG$10,tblData[#Headers],0),FALSE),"")</f>
        <v>0.81434270480956772</v>
      </c>
      <c r="AH870" s="7">
        <f ca="1">IFERROR(VLOOKUP($AD870,tblData[],MATCH(AH$10,tblData[#Headers],0),FALSE),"")</f>
        <v>11.689218317058199</v>
      </c>
    </row>
    <row r="871" spans="27:34" x14ac:dyDescent="0.25">
      <c r="AA871" s="7">
        <v>861</v>
      </c>
      <c r="AB871" s="7">
        <v>35</v>
      </c>
      <c r="AC871" s="7">
        <f>IF(ISBLANK(AA871),"",MOD(Sheet1!$AA871-1,J)+1)</f>
        <v>11</v>
      </c>
      <c r="AD871" s="7">
        <f t="shared" ca="1" si="17"/>
        <v>30</v>
      </c>
      <c r="AE871" s="7">
        <f ca="1">IFERROR(VLOOKUP($AD871,tblData[],MATCH(AE$10,tblData[#Headers],0),FALSE),"")</f>
        <v>0.18197911505840469</v>
      </c>
      <c r="AF871" s="7">
        <f ca="1">IFERROR(VLOOKUP($AD871,tblData[],MATCH(AF$10,tblData[#Headers],0),FALSE),"")</f>
        <v>0.78906305183083403</v>
      </c>
      <c r="AG871" s="7">
        <f ca="1">IFERROR(VLOOKUP($AD871,tblData[],MATCH(AG$10,tblData[#Headers],0),FALSE),"")</f>
        <v>1.6680773524149761E-2</v>
      </c>
      <c r="AH871" s="7">
        <f ca="1">IFERROR(VLOOKUP($AD871,tblData[],MATCH(AH$10,tblData[#Headers],0),FALSE),"")</f>
        <v>4.8290490314742867</v>
      </c>
    </row>
    <row r="872" spans="27:34" x14ac:dyDescent="0.25">
      <c r="AA872" s="7">
        <v>862</v>
      </c>
      <c r="AB872" s="7">
        <v>35</v>
      </c>
      <c r="AC872" s="7">
        <f>IF(ISBLANK(AA872),"",MOD(Sheet1!$AA872-1,J)+1)</f>
        <v>12</v>
      </c>
      <c r="AD872" s="7">
        <f t="shared" ca="1" si="17"/>
        <v>136</v>
      </c>
      <c r="AE872" s="7">
        <f ca="1">IFERROR(VLOOKUP($AD872,tblData[],MATCH(AE$10,tblData[#Headers],0),FALSE),"")</f>
        <v>0.90179240742780786</v>
      </c>
      <c r="AF872" s="7">
        <f ca="1">IFERROR(VLOOKUP($AD872,tblData[],MATCH(AF$10,tblData[#Headers],0),FALSE),"")</f>
        <v>0.31094060422941538</v>
      </c>
      <c r="AG872" s="7">
        <f ca="1">IFERROR(VLOOKUP($AD872,tblData[],MATCH(AG$10,tblData[#Headers],0),FALSE),"")</f>
        <v>0.87447213790162881</v>
      </c>
      <c r="AH872" s="7">
        <f ca="1">IFERROR(VLOOKUP($AD872,tblData[],MATCH(AH$10,tblData[#Headers],0),FALSE),"")</f>
        <v>12.8698640360202</v>
      </c>
    </row>
    <row r="873" spans="27:34" x14ac:dyDescent="0.25">
      <c r="AA873" s="7">
        <v>863</v>
      </c>
      <c r="AB873" s="7">
        <v>35</v>
      </c>
      <c r="AC873" s="7">
        <f>IF(ISBLANK(AA873),"",MOD(Sheet1!$AA873-1,J)+1)</f>
        <v>13</v>
      </c>
      <c r="AD873" s="7">
        <f t="shared" ca="1" si="17"/>
        <v>131</v>
      </c>
      <c r="AE873" s="7">
        <f ca="1">IFERROR(VLOOKUP($AD873,tblData[],MATCH(AE$10,tblData[#Headers],0),FALSE),"")</f>
        <v>0.11249805799652768</v>
      </c>
      <c r="AF873" s="7">
        <f ca="1">IFERROR(VLOOKUP($AD873,tblData[],MATCH(AF$10,tblData[#Headers],0),FALSE),"")</f>
        <v>1.5574455249130037E-2</v>
      </c>
      <c r="AG873" s="7">
        <f ca="1">IFERROR(VLOOKUP($AD873,tblData[],MATCH(AG$10,tblData[#Headers],0),FALSE),"")</f>
        <v>0.19964384072622032</v>
      </c>
      <c r="AH873" s="7">
        <f ca="1">IFERROR(VLOOKUP($AD873,tblData[],MATCH(AH$10,tblData[#Headers],0),FALSE),"")</f>
        <v>1.8854930829885865</v>
      </c>
    </row>
    <row r="874" spans="27:34" x14ac:dyDescent="0.25">
      <c r="AA874" s="7">
        <v>864</v>
      </c>
      <c r="AB874" s="7">
        <v>35</v>
      </c>
      <c r="AC874" s="7">
        <f>IF(ISBLANK(AA874),"",MOD(Sheet1!$AA874-1,J)+1)</f>
        <v>14</v>
      </c>
      <c r="AD874" s="7">
        <f t="shared" ca="1" si="17"/>
        <v>33</v>
      </c>
      <c r="AE874" s="7">
        <f ca="1">IFERROR(VLOOKUP($AD874,tblData[],MATCH(AE$10,tblData[#Headers],0),FALSE),"")</f>
        <v>0.10447353197696374</v>
      </c>
      <c r="AF874" s="7">
        <f ca="1">IFERROR(VLOOKUP($AD874,tblData[],MATCH(AF$10,tblData[#Headers],0),FALSE),"")</f>
        <v>0.26235303380786046</v>
      </c>
      <c r="AG874" s="7">
        <f ca="1">IFERROR(VLOOKUP($AD874,tblData[],MATCH(AG$10,tblData[#Headers],0),FALSE),"")</f>
        <v>0.60728108485173349</v>
      </c>
      <c r="AH874" s="7">
        <f ca="1">IFERROR(VLOOKUP($AD874,tblData[],MATCH(AH$10,tblData[#Headers],0),FALSE),"")</f>
        <v>5.0906550442508616</v>
      </c>
    </row>
    <row r="875" spans="27:34" x14ac:dyDescent="0.25">
      <c r="AA875" s="7">
        <v>865</v>
      </c>
      <c r="AB875" s="7">
        <v>35</v>
      </c>
      <c r="AC875" s="7">
        <f>IF(ISBLANK(AA875),"",MOD(Sheet1!$AA875-1,J)+1)</f>
        <v>15</v>
      </c>
      <c r="AD875" s="7">
        <f t="shared" ca="1" si="17"/>
        <v>108</v>
      </c>
      <c r="AE875" s="7">
        <f ca="1">IFERROR(VLOOKUP($AD875,tblData[],MATCH(AE$10,tblData[#Headers],0),FALSE),"")</f>
        <v>0.33513570812127669</v>
      </c>
      <c r="AF875" s="7">
        <f ca="1">IFERROR(VLOOKUP($AD875,tblData[],MATCH(AF$10,tblData[#Headers],0),FALSE),"")</f>
        <v>0.65777116715327244</v>
      </c>
      <c r="AG875" s="7">
        <f ca="1">IFERROR(VLOOKUP($AD875,tblData[],MATCH(AG$10,tblData[#Headers],0),FALSE),"")</f>
        <v>0.99099542312481137</v>
      </c>
      <c r="AH875" s="7">
        <f ca="1">IFERROR(VLOOKUP($AD875,tblData[],MATCH(AH$10,tblData[#Headers],0),FALSE),"")</f>
        <v>9.5185905162959337</v>
      </c>
    </row>
    <row r="876" spans="27:34" x14ac:dyDescent="0.25">
      <c r="AA876" s="7">
        <v>866</v>
      </c>
      <c r="AB876" s="7">
        <v>35</v>
      </c>
      <c r="AC876" s="7">
        <f>IF(ISBLANK(AA876),"",MOD(Sheet1!$AA876-1,J)+1)</f>
        <v>16</v>
      </c>
      <c r="AD876" s="7">
        <f t="shared" ca="1" si="17"/>
        <v>14</v>
      </c>
      <c r="AE876" s="7">
        <f ca="1">IFERROR(VLOOKUP($AD876,tblData[],MATCH(AE$10,tblData[#Headers],0),FALSE),"")</f>
        <v>2.0605484758768E-2</v>
      </c>
      <c r="AF876" s="7">
        <f ca="1">IFERROR(VLOOKUP($AD876,tblData[],MATCH(AF$10,tblData[#Headers],0),FALSE),"")</f>
        <v>6.3547976272026241E-2</v>
      </c>
      <c r="AG876" s="7">
        <f ca="1">IFERROR(VLOOKUP($AD876,tblData[],MATCH(AG$10,tblData[#Headers],0),FALSE),"")</f>
        <v>0.1294994322572931</v>
      </c>
      <c r="AH876" s="7">
        <f ca="1">IFERROR(VLOOKUP($AD876,tblData[],MATCH(AH$10,tblData[#Headers],0),FALSE),"")</f>
        <v>1.829921026909255</v>
      </c>
    </row>
    <row r="877" spans="27:34" x14ac:dyDescent="0.25">
      <c r="AA877" s="7">
        <v>867</v>
      </c>
      <c r="AB877" s="7">
        <v>35</v>
      </c>
      <c r="AC877" s="7">
        <f>IF(ISBLANK(AA877),"",MOD(Sheet1!$AA877-1,J)+1)</f>
        <v>17</v>
      </c>
      <c r="AD877" s="7">
        <f t="shared" ca="1" si="17"/>
        <v>29</v>
      </c>
      <c r="AE877" s="7">
        <f ca="1">IFERROR(VLOOKUP($AD877,tblData[],MATCH(AE$10,tblData[#Headers],0),FALSE),"")</f>
        <v>0.84123818260932404</v>
      </c>
      <c r="AF877" s="7">
        <f ca="1">IFERROR(VLOOKUP($AD877,tblData[],MATCH(AF$10,tblData[#Headers],0),FALSE),"")</f>
        <v>0.6549610043495816</v>
      </c>
      <c r="AG877" s="7">
        <f ca="1">IFERROR(VLOOKUP($AD877,tblData[],MATCH(AG$10,tblData[#Headers],0),FALSE),"")</f>
        <v>0.39243506962629515</v>
      </c>
      <c r="AH877" s="7">
        <f ca="1">IFERROR(VLOOKUP($AD877,tblData[],MATCH(AH$10,tblData[#Headers],0),FALSE),"")</f>
        <v>8.2294384877028328</v>
      </c>
    </row>
    <row r="878" spans="27:34" x14ac:dyDescent="0.25">
      <c r="AA878" s="7">
        <v>868</v>
      </c>
      <c r="AB878" s="7">
        <v>35</v>
      </c>
      <c r="AC878" s="7">
        <f>IF(ISBLANK(AA878),"",MOD(Sheet1!$AA878-1,J)+1)</f>
        <v>18</v>
      </c>
      <c r="AD878" s="7">
        <f t="shared" ca="1" si="17"/>
        <v>91</v>
      </c>
      <c r="AE878" s="7">
        <f ca="1">IFERROR(VLOOKUP($AD878,tblData[],MATCH(AE$10,tblData[#Headers],0),FALSE),"")</f>
        <v>0.31416686945108674</v>
      </c>
      <c r="AF878" s="7">
        <f ca="1">IFERROR(VLOOKUP($AD878,tblData[],MATCH(AF$10,tblData[#Headers],0),FALSE),"")</f>
        <v>0.15264196272047248</v>
      </c>
      <c r="AG878" s="7">
        <f ca="1">IFERROR(VLOOKUP($AD878,tblData[],MATCH(AG$10,tblData[#Headers],0),FALSE),"")</f>
        <v>0.31507090709634156</v>
      </c>
      <c r="AH878" s="7">
        <f ca="1">IFERROR(VLOOKUP($AD878,tblData[],MATCH(AH$10,tblData[#Headers],0),FALSE),"")</f>
        <v>3.5692292132851557</v>
      </c>
    </row>
    <row r="879" spans="27:34" x14ac:dyDescent="0.25">
      <c r="AA879" s="7">
        <v>869</v>
      </c>
      <c r="AB879" s="7">
        <v>35</v>
      </c>
      <c r="AC879" s="7">
        <f>IF(ISBLANK(AA879),"",MOD(Sheet1!$AA879-1,J)+1)</f>
        <v>19</v>
      </c>
      <c r="AD879" s="7">
        <f t="shared" ca="1" si="17"/>
        <v>35</v>
      </c>
      <c r="AE879" s="7">
        <f ca="1">IFERROR(VLOOKUP($AD879,tblData[],MATCH(AE$10,tblData[#Headers],0),FALSE),"")</f>
        <v>4.7339309004537866E-2</v>
      </c>
      <c r="AF879" s="7">
        <f ca="1">IFERROR(VLOOKUP($AD879,tblData[],MATCH(AF$10,tblData[#Headers],0),FALSE),"")</f>
        <v>0.57559804070930176</v>
      </c>
      <c r="AG879" s="7">
        <f ca="1">IFERROR(VLOOKUP($AD879,tblData[],MATCH(AG$10,tblData[#Headers],0),FALSE),"")</f>
        <v>6.1636800834874994E-2</v>
      </c>
      <c r="AH879" s="7">
        <f ca="1">IFERROR(VLOOKUP($AD879,tblData[],MATCH(AH$10,tblData[#Headers],0),FALSE),"")</f>
        <v>3.2366750808219882</v>
      </c>
    </row>
    <row r="880" spans="27:34" x14ac:dyDescent="0.25">
      <c r="AA880" s="7">
        <v>870</v>
      </c>
      <c r="AB880" s="7">
        <v>35</v>
      </c>
      <c r="AC880" s="7">
        <f>IF(ISBLANK(AA880),"",MOD(Sheet1!$AA880-1,J)+1)</f>
        <v>20</v>
      </c>
      <c r="AD880" s="7">
        <f t="shared" ca="1" si="17"/>
        <v>23</v>
      </c>
      <c r="AE880" s="7">
        <f ca="1">IFERROR(VLOOKUP($AD880,tblData[],MATCH(AE$10,tblData[#Headers],0),FALSE),"")</f>
        <v>0.19139014752198558</v>
      </c>
      <c r="AF880" s="7">
        <f ca="1">IFERROR(VLOOKUP($AD880,tblData[],MATCH(AF$10,tblData[#Headers],0),FALSE),"")</f>
        <v>0.12254515532154275</v>
      </c>
      <c r="AG880" s="7">
        <f ca="1">IFERROR(VLOOKUP($AD880,tblData[],MATCH(AG$10,tblData[#Headers],0),FALSE),"")</f>
        <v>0.85081351953119444</v>
      </c>
      <c r="AH880" s="7">
        <f ca="1">IFERROR(VLOOKUP($AD880,tblData[],MATCH(AH$10,tblData[#Headers],0),FALSE),"")</f>
        <v>8.0543187944280632</v>
      </c>
    </row>
    <row r="881" spans="27:34" x14ac:dyDescent="0.25">
      <c r="AA881" s="7">
        <v>871</v>
      </c>
      <c r="AB881" s="7">
        <v>35</v>
      </c>
      <c r="AC881" s="7">
        <f>IF(ISBLANK(AA881),"",MOD(Sheet1!$AA881-1,J)+1)</f>
        <v>21</v>
      </c>
      <c r="AD881" s="7">
        <f t="shared" ca="1" si="17"/>
        <v>122</v>
      </c>
      <c r="AE881" s="7">
        <f ca="1">IFERROR(VLOOKUP($AD881,tblData[],MATCH(AE$10,tblData[#Headers],0),FALSE),"")</f>
        <v>0.74749687735418324</v>
      </c>
      <c r="AF881" s="7">
        <f ca="1">IFERROR(VLOOKUP($AD881,tblData[],MATCH(AF$10,tblData[#Headers],0),FALSE),"")</f>
        <v>0.87957172831512498</v>
      </c>
      <c r="AG881" s="7">
        <f ca="1">IFERROR(VLOOKUP($AD881,tblData[],MATCH(AG$10,tblData[#Headers],0),FALSE),"")</f>
        <v>0.78530047199472497</v>
      </c>
      <c r="AH881" s="7">
        <f ca="1">IFERROR(VLOOKUP($AD881,tblData[],MATCH(AH$10,tblData[#Headers],0),FALSE),"")</f>
        <v>10.251653108292818</v>
      </c>
    </row>
    <row r="882" spans="27:34" x14ac:dyDescent="0.25">
      <c r="AA882" s="7">
        <v>872</v>
      </c>
      <c r="AB882" s="7">
        <v>35</v>
      </c>
      <c r="AC882" s="7">
        <f>IF(ISBLANK(AA882),"",MOD(Sheet1!$AA882-1,J)+1)</f>
        <v>22</v>
      </c>
      <c r="AD882" s="7">
        <f t="shared" ca="1" si="17"/>
        <v>42</v>
      </c>
      <c r="AE882" s="7">
        <f ca="1">IFERROR(VLOOKUP($AD882,tblData[],MATCH(AE$10,tblData[#Headers],0),FALSE),"")</f>
        <v>0.7441959604768057</v>
      </c>
      <c r="AF882" s="7">
        <f ca="1">IFERROR(VLOOKUP($AD882,tblData[],MATCH(AF$10,tblData[#Headers],0),FALSE),"")</f>
        <v>0.3737710497415293</v>
      </c>
      <c r="AG882" s="7">
        <f ca="1">IFERROR(VLOOKUP($AD882,tblData[],MATCH(AG$10,tblData[#Headers],0),FALSE),"")</f>
        <v>0.59365198473866154</v>
      </c>
      <c r="AH882" s="7">
        <f ca="1">IFERROR(VLOOKUP($AD882,tblData[],MATCH(AH$10,tblData[#Headers],0),FALSE),"")</f>
        <v>8.6386465643154189</v>
      </c>
    </row>
    <row r="883" spans="27:34" x14ac:dyDescent="0.25">
      <c r="AA883" s="7">
        <v>873</v>
      </c>
      <c r="AB883" s="7">
        <v>35</v>
      </c>
      <c r="AC883" s="7">
        <f>IF(ISBLANK(AA883),"",MOD(Sheet1!$AA883-1,J)+1)</f>
        <v>23</v>
      </c>
      <c r="AD883" s="7">
        <f t="shared" ca="1" si="17"/>
        <v>71</v>
      </c>
      <c r="AE883" s="7">
        <f ca="1">IFERROR(VLOOKUP($AD883,tblData[],MATCH(AE$10,tblData[#Headers],0),FALSE),"")</f>
        <v>0.6920510819850445</v>
      </c>
      <c r="AF883" s="7">
        <f ca="1">IFERROR(VLOOKUP($AD883,tblData[],MATCH(AF$10,tblData[#Headers],0),FALSE),"")</f>
        <v>0.56150971739807831</v>
      </c>
      <c r="AG883" s="7">
        <f ca="1">IFERROR(VLOOKUP($AD883,tblData[],MATCH(AG$10,tblData[#Headers],0),FALSE),"")</f>
        <v>0.21958020265757006</v>
      </c>
      <c r="AH883" s="7">
        <f ca="1">IFERROR(VLOOKUP($AD883,tblData[],MATCH(AH$10,tblData[#Headers],0),FALSE),"")</f>
        <v>6.6429096218947548</v>
      </c>
    </row>
    <row r="884" spans="27:34" x14ac:dyDescent="0.25">
      <c r="AA884" s="7">
        <v>874</v>
      </c>
      <c r="AB884" s="7">
        <v>35</v>
      </c>
      <c r="AC884" s="7">
        <f>IF(ISBLANK(AA884),"",MOD(Sheet1!$AA884-1,J)+1)</f>
        <v>24</v>
      </c>
      <c r="AD884" s="7">
        <f t="shared" ca="1" si="17"/>
        <v>85</v>
      </c>
      <c r="AE884" s="7">
        <f ca="1">IFERROR(VLOOKUP($AD884,tblData[],MATCH(AE$10,tblData[#Headers],0),FALSE),"")</f>
        <v>0.13518960563196181</v>
      </c>
      <c r="AF884" s="7">
        <f ca="1">IFERROR(VLOOKUP($AD884,tblData[],MATCH(AF$10,tblData[#Headers],0),FALSE),"")</f>
        <v>0.10763658660163333</v>
      </c>
      <c r="AG884" s="7">
        <f ca="1">IFERROR(VLOOKUP($AD884,tblData[],MATCH(AG$10,tblData[#Headers],0),FALSE),"")</f>
        <v>0.97394350481051917</v>
      </c>
      <c r="AH884" s="7">
        <f ca="1">IFERROR(VLOOKUP($AD884,tblData[],MATCH(AH$10,tblData[#Headers],0),FALSE),"")</f>
        <v>9.0988180165425199</v>
      </c>
    </row>
    <row r="885" spans="27:34" x14ac:dyDescent="0.25">
      <c r="AA885" s="7">
        <v>875</v>
      </c>
      <c r="AB885" s="7">
        <v>35</v>
      </c>
      <c r="AC885" s="7">
        <f>IF(ISBLANK(AA885),"",MOD(Sheet1!$AA885-1,J)+1)</f>
        <v>25</v>
      </c>
      <c r="AD885" s="7">
        <f t="shared" ca="1" si="17"/>
        <v>41</v>
      </c>
      <c r="AE885" s="7">
        <f ca="1">IFERROR(VLOOKUP($AD885,tblData[],MATCH(AE$10,tblData[#Headers],0),FALSE),"")</f>
        <v>0.31777480965319582</v>
      </c>
      <c r="AF885" s="7">
        <f ca="1">IFERROR(VLOOKUP($AD885,tblData[],MATCH(AF$10,tblData[#Headers],0),FALSE),"")</f>
        <v>0.97854392032287496</v>
      </c>
      <c r="AG885" s="7">
        <f ca="1">IFERROR(VLOOKUP($AD885,tblData[],MATCH(AG$10,tblData[#Headers],0),FALSE),"")</f>
        <v>4.2197433063259737E-2</v>
      </c>
      <c r="AH885" s="7">
        <f ca="1">IFERROR(VLOOKUP($AD885,tblData[],MATCH(AH$10,tblData[#Headers],0),FALSE),"")</f>
        <v>6.9331973679374981</v>
      </c>
    </row>
    <row r="886" spans="27:34" x14ac:dyDescent="0.25">
      <c r="AA886" s="7">
        <v>876</v>
      </c>
      <c r="AB886" s="7">
        <v>36</v>
      </c>
      <c r="AC886" s="7">
        <f>IF(ISBLANK(AA886),"",MOD(Sheet1!$AA886-1,J)+1)</f>
        <v>1</v>
      </c>
      <c r="AD886" s="7">
        <f t="shared" ca="1" si="17"/>
        <v>81</v>
      </c>
      <c r="AE886" s="7">
        <f ca="1">IFERROR(VLOOKUP($AD886,tblData[],MATCH(AE$10,tblData[#Headers],0),FALSE),"")</f>
        <v>0.41381594632378993</v>
      </c>
      <c r="AF886" s="7">
        <f ca="1">IFERROR(VLOOKUP($AD886,tblData[],MATCH(AF$10,tblData[#Headers],0),FALSE),"")</f>
        <v>0.55431053692602927</v>
      </c>
      <c r="AG886" s="7">
        <f ca="1">IFERROR(VLOOKUP($AD886,tblData[],MATCH(AG$10,tblData[#Headers],0),FALSE),"")</f>
        <v>0.88758877139702808</v>
      </c>
      <c r="AH886" s="7">
        <f ca="1">IFERROR(VLOOKUP($AD886,tblData[],MATCH(AH$10,tblData[#Headers],0),FALSE),"")</f>
        <v>9.3375755843936403</v>
      </c>
    </row>
    <row r="887" spans="27:34" x14ac:dyDescent="0.25">
      <c r="AA887" s="7">
        <v>877</v>
      </c>
      <c r="AB887" s="7">
        <v>36</v>
      </c>
      <c r="AC887" s="7">
        <f>IF(ISBLANK(AA887),"",MOD(Sheet1!$AA887-1,J)+1)</f>
        <v>2</v>
      </c>
      <c r="AD887" s="7">
        <f t="shared" ca="1" si="17"/>
        <v>60</v>
      </c>
      <c r="AE887" s="7">
        <f ca="1">IFERROR(VLOOKUP($AD887,tblData[],MATCH(AE$10,tblData[#Headers],0),FALSE),"")</f>
        <v>0.71617227225062441</v>
      </c>
      <c r="AF887" s="7">
        <f ca="1">IFERROR(VLOOKUP($AD887,tblData[],MATCH(AF$10,tblData[#Headers],0),FALSE),"")</f>
        <v>0.53675621476193713</v>
      </c>
      <c r="AG887" s="7">
        <f ca="1">IFERROR(VLOOKUP($AD887,tblData[],MATCH(AG$10,tblData[#Headers],0),FALSE),"")</f>
        <v>0.49742791326545466</v>
      </c>
      <c r="AH887" s="7">
        <f ca="1">IFERROR(VLOOKUP($AD887,tblData[],MATCH(AH$10,tblData[#Headers],0),FALSE),"")</f>
        <v>7.25545122890719</v>
      </c>
    </row>
    <row r="888" spans="27:34" x14ac:dyDescent="0.25">
      <c r="AA888" s="7">
        <v>878</v>
      </c>
      <c r="AB888" s="7">
        <v>36</v>
      </c>
      <c r="AC888" s="7">
        <f>IF(ISBLANK(AA888),"",MOD(Sheet1!$AA888-1,J)+1)</f>
        <v>3</v>
      </c>
      <c r="AD888" s="7">
        <f t="shared" ca="1" si="17"/>
        <v>115</v>
      </c>
      <c r="AE888" s="7">
        <f ca="1">IFERROR(VLOOKUP($AD888,tblData[],MATCH(AE$10,tblData[#Headers],0),FALSE),"")</f>
        <v>0.4598853730913065</v>
      </c>
      <c r="AF888" s="7">
        <f ca="1">IFERROR(VLOOKUP($AD888,tblData[],MATCH(AF$10,tblData[#Headers],0),FALSE),"")</f>
        <v>0.67646114286915071</v>
      </c>
      <c r="AG888" s="7">
        <f ca="1">IFERROR(VLOOKUP($AD888,tblData[],MATCH(AG$10,tblData[#Headers],0),FALSE),"")</f>
        <v>0.9665118232436819</v>
      </c>
      <c r="AH888" s="7">
        <f ca="1">IFERROR(VLOOKUP($AD888,tblData[],MATCH(AH$10,tblData[#Headers],0),FALSE),"")</f>
        <v>12.802909917479269</v>
      </c>
    </row>
    <row r="889" spans="27:34" x14ac:dyDescent="0.25">
      <c r="AA889" s="7">
        <v>879</v>
      </c>
      <c r="AB889" s="7">
        <v>36</v>
      </c>
      <c r="AC889" s="7">
        <f>IF(ISBLANK(AA889),"",MOD(Sheet1!$AA889-1,J)+1)</f>
        <v>4</v>
      </c>
      <c r="AD889" s="7">
        <f t="shared" ca="1" si="17"/>
        <v>47</v>
      </c>
      <c r="AE889" s="7">
        <f ca="1">IFERROR(VLOOKUP($AD889,tblData[],MATCH(AE$10,tblData[#Headers],0),FALSE),"")</f>
        <v>0.12510227562227871</v>
      </c>
      <c r="AF889" s="7">
        <f ca="1">IFERROR(VLOOKUP($AD889,tblData[],MATCH(AF$10,tblData[#Headers],0),FALSE),"")</f>
        <v>0.15657598624188818</v>
      </c>
      <c r="AG889" s="7">
        <f ca="1">IFERROR(VLOOKUP($AD889,tblData[],MATCH(AG$10,tblData[#Headers],0),FALSE),"")</f>
        <v>0.23490892319007117</v>
      </c>
      <c r="AH889" s="7">
        <f ca="1">IFERROR(VLOOKUP($AD889,tblData[],MATCH(AH$10,tblData[#Headers],0),FALSE),"")</f>
        <v>2.6674444293742008</v>
      </c>
    </row>
    <row r="890" spans="27:34" x14ac:dyDescent="0.25">
      <c r="AA890" s="7">
        <v>880</v>
      </c>
      <c r="AB890" s="7">
        <v>36</v>
      </c>
      <c r="AC890" s="7">
        <f>IF(ISBLANK(AA890),"",MOD(Sheet1!$AA890-1,J)+1)</f>
        <v>5</v>
      </c>
      <c r="AD890" s="7">
        <f t="shared" ca="1" si="17"/>
        <v>190</v>
      </c>
      <c r="AE890" s="7">
        <f ca="1">IFERROR(VLOOKUP($AD890,tblData[],MATCH(AE$10,tblData[#Headers],0),FALSE),"")</f>
        <v>3.9594069426743039E-2</v>
      </c>
      <c r="AF890" s="7">
        <f ca="1">IFERROR(VLOOKUP($AD890,tblData[],MATCH(AF$10,tblData[#Headers],0),FALSE),"")</f>
        <v>0.71605909640673748</v>
      </c>
      <c r="AG890" s="7">
        <f ca="1">IFERROR(VLOOKUP($AD890,tblData[],MATCH(AG$10,tblData[#Headers],0),FALSE),"")</f>
        <v>0.98607208131794077</v>
      </c>
      <c r="AH890" s="7">
        <f ca="1">IFERROR(VLOOKUP($AD890,tblData[],MATCH(AH$10,tblData[#Headers],0),FALSE),"")</f>
        <v>9.48119031000898</v>
      </c>
    </row>
    <row r="891" spans="27:34" x14ac:dyDescent="0.25">
      <c r="AA891" s="7">
        <v>881</v>
      </c>
      <c r="AB891" s="7">
        <v>36</v>
      </c>
      <c r="AC891" s="7">
        <f>IF(ISBLANK(AA891),"",MOD(Sheet1!$AA891-1,J)+1)</f>
        <v>6</v>
      </c>
      <c r="AD891" s="7">
        <f t="shared" ca="1" si="17"/>
        <v>11</v>
      </c>
      <c r="AE891" s="7">
        <f ca="1">IFERROR(VLOOKUP($AD891,tblData[],MATCH(AE$10,tblData[#Headers],0),FALSE),"")</f>
        <v>0.88884321214693474</v>
      </c>
      <c r="AF891" s="7">
        <f ca="1">IFERROR(VLOOKUP($AD891,tblData[],MATCH(AF$10,tblData[#Headers],0),FALSE),"")</f>
        <v>9.1143491042562363E-2</v>
      </c>
      <c r="AG891" s="7">
        <f ca="1">IFERROR(VLOOKUP($AD891,tblData[],MATCH(AG$10,tblData[#Headers],0),FALSE),"")</f>
        <v>0.66485561544582983</v>
      </c>
      <c r="AH891" s="7">
        <f ca="1">IFERROR(VLOOKUP($AD891,tblData[],MATCH(AH$10,tblData[#Headers],0),FALSE),"")</f>
        <v>7.8379116532935251</v>
      </c>
    </row>
    <row r="892" spans="27:34" x14ac:dyDescent="0.25">
      <c r="AA892" s="7">
        <v>882</v>
      </c>
      <c r="AB892" s="7">
        <v>36</v>
      </c>
      <c r="AC892" s="7">
        <f>IF(ISBLANK(AA892),"",MOD(Sheet1!$AA892-1,J)+1)</f>
        <v>7</v>
      </c>
      <c r="AD892" s="7">
        <f t="shared" ca="1" si="17"/>
        <v>135</v>
      </c>
      <c r="AE892" s="7">
        <f ca="1">IFERROR(VLOOKUP($AD892,tblData[],MATCH(AE$10,tblData[#Headers],0),FALSE),"")</f>
        <v>0.2733481349507596</v>
      </c>
      <c r="AF892" s="7">
        <f ca="1">IFERROR(VLOOKUP($AD892,tblData[],MATCH(AF$10,tblData[#Headers],0),FALSE),"")</f>
        <v>0.42728070173356114</v>
      </c>
      <c r="AG892" s="7">
        <f ca="1">IFERROR(VLOOKUP($AD892,tblData[],MATCH(AG$10,tblData[#Headers],0),FALSE),"")</f>
        <v>0.14699387013124687</v>
      </c>
      <c r="AH892" s="7">
        <f ca="1">IFERROR(VLOOKUP($AD892,tblData[],MATCH(AH$10,tblData[#Headers],0),FALSE),"")</f>
        <v>4.9011831712568492</v>
      </c>
    </row>
    <row r="893" spans="27:34" x14ac:dyDescent="0.25">
      <c r="AA893" s="7">
        <v>883</v>
      </c>
      <c r="AB893" s="7">
        <v>36</v>
      </c>
      <c r="AC893" s="7">
        <f>IF(ISBLANK(AA893),"",MOD(Sheet1!$AA893-1,J)+1)</f>
        <v>8</v>
      </c>
      <c r="AD893" s="7">
        <f t="shared" ca="1" si="17"/>
        <v>10</v>
      </c>
      <c r="AE893" s="7">
        <f ca="1">IFERROR(VLOOKUP($AD893,tblData[],MATCH(AE$10,tblData[#Headers],0),FALSE),"")</f>
        <v>0.26913483869143495</v>
      </c>
      <c r="AF893" s="7">
        <f ca="1">IFERROR(VLOOKUP($AD893,tblData[],MATCH(AF$10,tblData[#Headers],0),FALSE),"")</f>
        <v>0.59459396107831008</v>
      </c>
      <c r="AG893" s="7">
        <f ca="1">IFERROR(VLOOKUP($AD893,tblData[],MATCH(AG$10,tblData[#Headers],0),FALSE),"")</f>
        <v>0.94829300935122141</v>
      </c>
      <c r="AH893" s="7">
        <f ca="1">IFERROR(VLOOKUP($AD893,tblData[],MATCH(AH$10,tblData[#Headers],0),FALSE),"")</f>
        <v>8.4730782832031011</v>
      </c>
    </row>
    <row r="894" spans="27:34" x14ac:dyDescent="0.25">
      <c r="AA894" s="7">
        <v>884</v>
      </c>
      <c r="AB894" s="7">
        <v>36</v>
      </c>
      <c r="AC894" s="7">
        <f>IF(ISBLANK(AA894),"",MOD(Sheet1!$AA894-1,J)+1)</f>
        <v>9</v>
      </c>
      <c r="AD894" s="7">
        <f t="shared" ca="1" si="17"/>
        <v>37</v>
      </c>
      <c r="AE894" s="7">
        <f ca="1">IFERROR(VLOOKUP($AD894,tblData[],MATCH(AE$10,tblData[#Headers],0),FALSE),"")</f>
        <v>1.5967709211255121E-2</v>
      </c>
      <c r="AF894" s="7">
        <f ca="1">IFERROR(VLOOKUP($AD894,tblData[],MATCH(AF$10,tblData[#Headers],0),FALSE),"")</f>
        <v>0.85836144158916194</v>
      </c>
      <c r="AG894" s="7">
        <f ca="1">IFERROR(VLOOKUP($AD894,tblData[],MATCH(AG$10,tblData[#Headers],0),FALSE),"")</f>
        <v>0.12492364547309143</v>
      </c>
      <c r="AH894" s="7">
        <f ca="1">IFERROR(VLOOKUP($AD894,tblData[],MATCH(AH$10,tblData[#Headers],0),FALSE),"")</f>
        <v>6.3892263730313337</v>
      </c>
    </row>
    <row r="895" spans="27:34" x14ac:dyDescent="0.25">
      <c r="AA895" s="7">
        <v>885</v>
      </c>
      <c r="AB895" s="7">
        <v>36</v>
      </c>
      <c r="AC895" s="7">
        <f>IF(ISBLANK(AA895),"",MOD(Sheet1!$AA895-1,J)+1)</f>
        <v>10</v>
      </c>
      <c r="AD895" s="7">
        <f t="shared" ca="1" si="17"/>
        <v>183</v>
      </c>
      <c r="AE895" s="7">
        <f ca="1">IFERROR(VLOOKUP($AD895,tblData[],MATCH(AE$10,tblData[#Headers],0),FALSE),"")</f>
        <v>0.1579859935239557</v>
      </c>
      <c r="AF895" s="7">
        <f ca="1">IFERROR(VLOOKUP($AD895,tblData[],MATCH(AF$10,tblData[#Headers],0),FALSE),"")</f>
        <v>0.75431364267481238</v>
      </c>
      <c r="AG895" s="7">
        <f ca="1">IFERROR(VLOOKUP($AD895,tblData[],MATCH(AG$10,tblData[#Headers],0),FALSE),"")</f>
        <v>0.24950175049463486</v>
      </c>
      <c r="AH895" s="7">
        <f ca="1">IFERROR(VLOOKUP($AD895,tblData[],MATCH(AH$10,tblData[#Headers],0),FALSE),"")</f>
        <v>5.6972564146891349</v>
      </c>
    </row>
    <row r="896" spans="27:34" x14ac:dyDescent="0.25">
      <c r="AA896" s="7">
        <v>886</v>
      </c>
      <c r="AB896" s="7">
        <v>36</v>
      </c>
      <c r="AC896" s="7">
        <f>IF(ISBLANK(AA896),"",MOD(Sheet1!$AA896-1,J)+1)</f>
        <v>11</v>
      </c>
      <c r="AD896" s="7">
        <f t="shared" ca="1" si="17"/>
        <v>50</v>
      </c>
      <c r="AE896" s="7">
        <f ca="1">IFERROR(VLOOKUP($AD896,tblData[],MATCH(AE$10,tblData[#Headers],0),FALSE),"")</f>
        <v>0.14437137747205331</v>
      </c>
      <c r="AF896" s="7">
        <f ca="1">IFERROR(VLOOKUP($AD896,tblData[],MATCH(AF$10,tblData[#Headers],0),FALSE),"")</f>
        <v>0.21767823538611575</v>
      </c>
      <c r="AG896" s="7">
        <f ca="1">IFERROR(VLOOKUP($AD896,tblData[],MATCH(AG$10,tblData[#Headers],0),FALSE),"")</f>
        <v>0.93487684998376508</v>
      </c>
      <c r="AH896" s="7">
        <f ca="1">IFERROR(VLOOKUP($AD896,tblData[],MATCH(AH$10,tblData[#Headers],0),FALSE),"")</f>
        <v>8.8697402003630295</v>
      </c>
    </row>
    <row r="897" spans="27:34" x14ac:dyDescent="0.25">
      <c r="AA897" s="7">
        <v>887</v>
      </c>
      <c r="AB897" s="7">
        <v>36</v>
      </c>
      <c r="AC897" s="7">
        <f>IF(ISBLANK(AA897),"",MOD(Sheet1!$AA897-1,J)+1)</f>
        <v>12</v>
      </c>
      <c r="AD897" s="7">
        <f t="shared" ca="1" si="17"/>
        <v>162</v>
      </c>
      <c r="AE897" s="7">
        <f ca="1">IFERROR(VLOOKUP($AD897,tblData[],MATCH(AE$10,tblData[#Headers],0),FALSE),"")</f>
        <v>0.51163535410125727</v>
      </c>
      <c r="AF897" s="7">
        <f ca="1">IFERROR(VLOOKUP($AD897,tblData[],MATCH(AF$10,tblData[#Headers],0),FALSE),"")</f>
        <v>0.6232289755741327</v>
      </c>
      <c r="AG897" s="7">
        <f ca="1">IFERROR(VLOOKUP($AD897,tblData[],MATCH(AG$10,tblData[#Headers],0),FALSE),"")</f>
        <v>0.72976027674968758</v>
      </c>
      <c r="AH897" s="7">
        <f ca="1">IFERROR(VLOOKUP($AD897,tblData[],MATCH(AH$10,tblData[#Headers],0),FALSE),"")</f>
        <v>9.317279663732208</v>
      </c>
    </row>
    <row r="898" spans="27:34" x14ac:dyDescent="0.25">
      <c r="AA898" s="7">
        <v>888</v>
      </c>
      <c r="AB898" s="7">
        <v>36</v>
      </c>
      <c r="AC898" s="7">
        <f>IF(ISBLANK(AA898),"",MOD(Sheet1!$AA898-1,J)+1)</f>
        <v>13</v>
      </c>
      <c r="AD898" s="7">
        <f t="shared" ca="1" si="17"/>
        <v>164</v>
      </c>
      <c r="AE898" s="7">
        <f ca="1">IFERROR(VLOOKUP($AD898,tblData[],MATCH(AE$10,tblData[#Headers],0),FALSE),"")</f>
        <v>0.18034474053948013</v>
      </c>
      <c r="AF898" s="7">
        <f ca="1">IFERROR(VLOOKUP($AD898,tblData[],MATCH(AF$10,tblData[#Headers],0),FALSE),"")</f>
        <v>0.14232098080962852</v>
      </c>
      <c r="AG898" s="7">
        <f ca="1">IFERROR(VLOOKUP($AD898,tblData[],MATCH(AG$10,tblData[#Headers],0),FALSE),"")</f>
        <v>0.20963464174566027</v>
      </c>
      <c r="AH898" s="7">
        <f ca="1">IFERROR(VLOOKUP($AD898,tblData[],MATCH(AH$10,tblData[#Headers],0),FALSE),"")</f>
        <v>3.5392727251232401</v>
      </c>
    </row>
    <row r="899" spans="27:34" x14ac:dyDescent="0.25">
      <c r="AA899" s="7">
        <v>889</v>
      </c>
      <c r="AB899" s="7">
        <v>36</v>
      </c>
      <c r="AC899" s="7">
        <f>IF(ISBLANK(AA899),"",MOD(Sheet1!$AA899-1,J)+1)</f>
        <v>14</v>
      </c>
      <c r="AD899" s="7">
        <f t="shared" ca="1" si="17"/>
        <v>174</v>
      </c>
      <c r="AE899" s="7">
        <f ca="1">IFERROR(VLOOKUP($AD899,tblData[],MATCH(AE$10,tblData[#Headers],0),FALSE),"")</f>
        <v>0.39947516741828937</v>
      </c>
      <c r="AF899" s="7">
        <f ca="1">IFERROR(VLOOKUP($AD899,tblData[],MATCH(AF$10,tblData[#Headers],0),FALSE),"")</f>
        <v>0.10756605665598207</v>
      </c>
      <c r="AG899" s="7">
        <f ca="1">IFERROR(VLOOKUP($AD899,tblData[],MATCH(AG$10,tblData[#Headers],0),FALSE),"")</f>
        <v>6.4486357662667415E-2</v>
      </c>
      <c r="AH899" s="7">
        <f ca="1">IFERROR(VLOOKUP($AD899,tblData[],MATCH(AH$10,tblData[#Headers],0),FALSE),"")</f>
        <v>3.1838156036360532</v>
      </c>
    </row>
    <row r="900" spans="27:34" x14ac:dyDescent="0.25">
      <c r="AA900" s="7">
        <v>890</v>
      </c>
      <c r="AB900" s="7">
        <v>36</v>
      </c>
      <c r="AC900" s="7">
        <f>IF(ISBLANK(AA900),"",MOD(Sheet1!$AA900-1,J)+1)</f>
        <v>15</v>
      </c>
      <c r="AD900" s="7">
        <f t="shared" ca="1" si="17"/>
        <v>44</v>
      </c>
      <c r="AE900" s="7">
        <f ca="1">IFERROR(VLOOKUP($AD900,tblData[],MATCH(AE$10,tblData[#Headers],0),FALSE),"")</f>
        <v>4.3544709015523431E-2</v>
      </c>
      <c r="AF900" s="7">
        <f ca="1">IFERROR(VLOOKUP($AD900,tblData[],MATCH(AF$10,tblData[#Headers],0),FALSE),"")</f>
        <v>0.35621615807649309</v>
      </c>
      <c r="AG900" s="7">
        <f ca="1">IFERROR(VLOOKUP($AD900,tblData[],MATCH(AG$10,tblData[#Headers],0),FALSE),"")</f>
        <v>0.27589917296764344</v>
      </c>
      <c r="AH900" s="7">
        <f ca="1">IFERROR(VLOOKUP($AD900,tblData[],MATCH(AH$10,tblData[#Headers],0),FALSE),"")</f>
        <v>4.0552043612165649</v>
      </c>
    </row>
    <row r="901" spans="27:34" x14ac:dyDescent="0.25">
      <c r="AA901" s="7">
        <v>891</v>
      </c>
      <c r="AB901" s="7">
        <v>36</v>
      </c>
      <c r="AC901" s="7">
        <f>IF(ISBLANK(AA901),"",MOD(Sheet1!$AA901-1,J)+1)</f>
        <v>16</v>
      </c>
      <c r="AD901" s="7">
        <f t="shared" ca="1" si="17"/>
        <v>97</v>
      </c>
      <c r="AE901" s="7">
        <f ca="1">IFERROR(VLOOKUP($AD901,tblData[],MATCH(AE$10,tblData[#Headers],0),FALSE),"")</f>
        <v>0.95822309019398311</v>
      </c>
      <c r="AF901" s="7">
        <f ca="1">IFERROR(VLOOKUP($AD901,tblData[],MATCH(AF$10,tblData[#Headers],0),FALSE),"")</f>
        <v>0.98691120561424084</v>
      </c>
      <c r="AG901" s="7">
        <f ca="1">IFERROR(VLOOKUP($AD901,tblData[],MATCH(AG$10,tblData[#Headers],0),FALSE),"")</f>
        <v>5.8532269028992001E-2</v>
      </c>
      <c r="AH901" s="7">
        <f ca="1">IFERROR(VLOOKUP($AD901,tblData[],MATCH(AH$10,tblData[#Headers],0),FALSE),"")</f>
        <v>7.7305217870595859</v>
      </c>
    </row>
    <row r="902" spans="27:34" x14ac:dyDescent="0.25">
      <c r="AA902" s="7">
        <v>892</v>
      </c>
      <c r="AB902" s="7">
        <v>36</v>
      </c>
      <c r="AC902" s="7">
        <f>IF(ISBLANK(AA902),"",MOD(Sheet1!$AA902-1,J)+1)</f>
        <v>17</v>
      </c>
      <c r="AD902" s="7">
        <f t="shared" ca="1" si="17"/>
        <v>126</v>
      </c>
      <c r="AE902" s="7">
        <f ca="1">IFERROR(VLOOKUP($AD902,tblData[],MATCH(AE$10,tblData[#Headers],0),FALSE),"")</f>
        <v>0.46805246132742107</v>
      </c>
      <c r="AF902" s="7">
        <f ca="1">IFERROR(VLOOKUP($AD902,tblData[],MATCH(AF$10,tblData[#Headers],0),FALSE),"")</f>
        <v>0.98280010529225659</v>
      </c>
      <c r="AG902" s="7">
        <f ca="1">IFERROR(VLOOKUP($AD902,tblData[],MATCH(AG$10,tblData[#Headers],0),FALSE),"")</f>
        <v>9.2250172658666307E-2</v>
      </c>
      <c r="AH902" s="7">
        <f ca="1">IFERROR(VLOOKUP($AD902,tblData[],MATCH(AH$10,tblData[#Headers],0),FALSE),"")</f>
        <v>6.6083548900696831</v>
      </c>
    </row>
    <row r="903" spans="27:34" x14ac:dyDescent="0.25">
      <c r="AA903" s="7">
        <v>893</v>
      </c>
      <c r="AB903" s="7">
        <v>36</v>
      </c>
      <c r="AC903" s="7">
        <f>IF(ISBLANK(AA903),"",MOD(Sheet1!$AA903-1,J)+1)</f>
        <v>18</v>
      </c>
      <c r="AD903" s="7">
        <f t="shared" ca="1" si="17"/>
        <v>197</v>
      </c>
      <c r="AE903" s="7">
        <f ca="1">IFERROR(VLOOKUP($AD903,tblData[],MATCH(AE$10,tblData[#Headers],0),FALSE),"")</f>
        <v>0.26728745968906664</v>
      </c>
      <c r="AF903" s="7">
        <f ca="1">IFERROR(VLOOKUP($AD903,tblData[],MATCH(AF$10,tblData[#Headers],0),FALSE),"")</f>
        <v>0.12588498973132289</v>
      </c>
      <c r="AG903" s="7">
        <f ca="1">IFERROR(VLOOKUP($AD903,tblData[],MATCH(AG$10,tblData[#Headers],0),FALSE),"")</f>
        <v>0.18604123503105396</v>
      </c>
      <c r="AH903" s="7">
        <f ca="1">IFERROR(VLOOKUP($AD903,tblData[],MATCH(AH$10,tblData[#Headers],0),FALSE),"")</f>
        <v>4.1205626589919122</v>
      </c>
    </row>
    <row r="904" spans="27:34" x14ac:dyDescent="0.25">
      <c r="AA904" s="7">
        <v>894</v>
      </c>
      <c r="AB904" s="7">
        <v>36</v>
      </c>
      <c r="AC904" s="7">
        <f>IF(ISBLANK(AA904),"",MOD(Sheet1!$AA904-1,J)+1)</f>
        <v>19</v>
      </c>
      <c r="AD904" s="7">
        <f t="shared" ca="1" si="17"/>
        <v>126</v>
      </c>
      <c r="AE904" s="7">
        <f ca="1">IFERROR(VLOOKUP($AD904,tblData[],MATCH(AE$10,tblData[#Headers],0),FALSE),"")</f>
        <v>0.46805246132742107</v>
      </c>
      <c r="AF904" s="7">
        <f ca="1">IFERROR(VLOOKUP($AD904,tblData[],MATCH(AF$10,tblData[#Headers],0),FALSE),"")</f>
        <v>0.98280010529225659</v>
      </c>
      <c r="AG904" s="7">
        <f ca="1">IFERROR(VLOOKUP($AD904,tblData[],MATCH(AG$10,tblData[#Headers],0),FALSE),"")</f>
        <v>9.2250172658666307E-2</v>
      </c>
      <c r="AH904" s="7">
        <f ca="1">IFERROR(VLOOKUP($AD904,tblData[],MATCH(AH$10,tblData[#Headers],0),FALSE),"")</f>
        <v>6.6083548900696831</v>
      </c>
    </row>
    <row r="905" spans="27:34" x14ac:dyDescent="0.25">
      <c r="AA905" s="7">
        <v>895</v>
      </c>
      <c r="AB905" s="7">
        <v>36</v>
      </c>
      <c r="AC905" s="7">
        <f>IF(ISBLANK(AA905),"",MOD(Sheet1!$AA905-1,J)+1)</f>
        <v>20</v>
      </c>
      <c r="AD905" s="7">
        <f t="shared" ca="1" si="17"/>
        <v>160</v>
      </c>
      <c r="AE905" s="7">
        <f ca="1">IFERROR(VLOOKUP($AD905,tblData[],MATCH(AE$10,tblData[#Headers],0),FALSE),"")</f>
        <v>0.75625800058069548</v>
      </c>
      <c r="AF905" s="7">
        <f ca="1">IFERROR(VLOOKUP($AD905,tblData[],MATCH(AF$10,tblData[#Headers],0),FALSE),"")</f>
        <v>0.50731104992208309</v>
      </c>
      <c r="AG905" s="7">
        <f ca="1">IFERROR(VLOOKUP($AD905,tblData[],MATCH(AG$10,tblData[#Headers],0),FALSE),"")</f>
        <v>0.72534602774022738</v>
      </c>
      <c r="AH905" s="7">
        <f ca="1">IFERROR(VLOOKUP($AD905,tblData[],MATCH(AH$10,tblData[#Headers],0),FALSE),"")</f>
        <v>9.5158744984960286</v>
      </c>
    </row>
    <row r="906" spans="27:34" x14ac:dyDescent="0.25">
      <c r="AA906" s="7">
        <v>896</v>
      </c>
      <c r="AB906" s="7">
        <v>36</v>
      </c>
      <c r="AC906" s="7">
        <f>IF(ISBLANK(AA906),"",MOD(Sheet1!$AA906-1,J)+1)</f>
        <v>21</v>
      </c>
      <c r="AD906" s="7">
        <f t="shared" ca="1" si="17"/>
        <v>90</v>
      </c>
      <c r="AE906" s="7">
        <f ca="1">IFERROR(VLOOKUP($AD906,tblData[],MATCH(AE$10,tblData[#Headers],0),FALSE),"")</f>
        <v>0.386318880825396</v>
      </c>
      <c r="AF906" s="7">
        <f ca="1">IFERROR(VLOOKUP($AD906,tblData[],MATCH(AF$10,tblData[#Headers],0),FALSE),"")</f>
        <v>0.28017980665596809</v>
      </c>
      <c r="AG906" s="7">
        <f ca="1">IFERROR(VLOOKUP($AD906,tblData[],MATCH(AG$10,tblData[#Headers],0),FALSE),"")</f>
        <v>0.27747389014052193</v>
      </c>
      <c r="AH906" s="7">
        <f ca="1">IFERROR(VLOOKUP($AD906,tblData[],MATCH(AH$10,tblData[#Headers],0),FALSE),"")</f>
        <v>4.4497989718753015</v>
      </c>
    </row>
    <row r="907" spans="27:34" x14ac:dyDescent="0.25">
      <c r="AA907" s="7">
        <v>897</v>
      </c>
      <c r="AB907" s="7">
        <v>36</v>
      </c>
      <c r="AC907" s="7">
        <f>IF(ISBLANK(AA907),"",MOD(Sheet1!$AA907-1,J)+1)</f>
        <v>22</v>
      </c>
      <c r="AD907" s="7">
        <f t="shared" ca="1" si="17"/>
        <v>9</v>
      </c>
      <c r="AE907" s="7">
        <f ca="1">IFERROR(VLOOKUP($AD907,tblData[],MATCH(AE$10,tblData[#Headers],0),FALSE),"")</f>
        <v>0.24542036562438196</v>
      </c>
      <c r="AF907" s="7">
        <f ca="1">IFERROR(VLOOKUP($AD907,tblData[],MATCH(AF$10,tblData[#Headers],0),FALSE),"")</f>
        <v>0.68907969116355483</v>
      </c>
      <c r="AG907" s="7">
        <f ca="1">IFERROR(VLOOKUP($AD907,tblData[],MATCH(AG$10,tblData[#Headers],0),FALSE),"")</f>
        <v>0.37365429628947133</v>
      </c>
      <c r="AH907" s="7">
        <f ca="1">IFERROR(VLOOKUP($AD907,tblData[],MATCH(AH$10,tblData[#Headers],0),FALSE),"")</f>
        <v>9.2260820431800283</v>
      </c>
    </row>
    <row r="908" spans="27:34" x14ac:dyDescent="0.25">
      <c r="AA908" s="7">
        <v>898</v>
      </c>
      <c r="AB908" s="7">
        <v>36</v>
      </c>
      <c r="AC908" s="7">
        <f>IF(ISBLANK(AA908),"",MOD(Sheet1!$AA908-1,J)+1)</f>
        <v>23</v>
      </c>
      <c r="AD908" s="7">
        <f t="shared" ca="1" si="17"/>
        <v>63</v>
      </c>
      <c r="AE908" s="7">
        <f ca="1">IFERROR(VLOOKUP($AD908,tblData[],MATCH(AE$10,tblData[#Headers],0),FALSE),"")</f>
        <v>0.99640081286875437</v>
      </c>
      <c r="AF908" s="7">
        <f ca="1">IFERROR(VLOOKUP($AD908,tblData[],MATCH(AF$10,tblData[#Headers],0),FALSE),"")</f>
        <v>0.42073534482719743</v>
      </c>
      <c r="AG908" s="7">
        <f ca="1">IFERROR(VLOOKUP($AD908,tblData[],MATCH(AG$10,tblData[#Headers],0),FALSE),"")</f>
        <v>0.63623612178498723</v>
      </c>
      <c r="AH908" s="7">
        <f ca="1">IFERROR(VLOOKUP($AD908,tblData[],MATCH(AH$10,tblData[#Headers],0),FALSE),"")</f>
        <v>8.9752554956762687</v>
      </c>
    </row>
    <row r="909" spans="27:34" x14ac:dyDescent="0.25">
      <c r="AA909" s="7">
        <v>899</v>
      </c>
      <c r="AB909" s="7">
        <v>36</v>
      </c>
      <c r="AC909" s="7">
        <f>IF(ISBLANK(AA909),"",MOD(Sheet1!$AA909-1,J)+1)</f>
        <v>24</v>
      </c>
      <c r="AD909" s="7">
        <f t="shared" ref="AD909:AD972" ca="1" si="18">IF(ISBLANK(AA909),"",RANDBETWEEN(1,N))</f>
        <v>116</v>
      </c>
      <c r="AE909" s="7">
        <f ca="1">IFERROR(VLOOKUP($AD909,tblData[],MATCH(AE$10,tblData[#Headers],0),FALSE),"")</f>
        <v>0.11031697004690411</v>
      </c>
      <c r="AF909" s="7">
        <f ca="1">IFERROR(VLOOKUP($AD909,tblData[],MATCH(AF$10,tblData[#Headers],0),FALSE),"")</f>
        <v>0.31812851239329165</v>
      </c>
      <c r="AG909" s="7">
        <f ca="1">IFERROR(VLOOKUP($AD909,tblData[],MATCH(AG$10,tblData[#Headers],0),FALSE),"")</f>
        <v>0.5103234682733585</v>
      </c>
      <c r="AH909" s="7">
        <f ca="1">IFERROR(VLOOKUP($AD909,tblData[],MATCH(AH$10,tblData[#Headers],0),FALSE),"")</f>
        <v>4.6278769358624894</v>
      </c>
    </row>
    <row r="910" spans="27:34" x14ac:dyDescent="0.25">
      <c r="AA910" s="7">
        <v>900</v>
      </c>
      <c r="AB910" s="7">
        <v>36</v>
      </c>
      <c r="AC910" s="7">
        <f>IF(ISBLANK(AA910),"",MOD(Sheet1!$AA910-1,J)+1)</f>
        <v>25</v>
      </c>
      <c r="AD910" s="7">
        <f t="shared" ca="1" si="18"/>
        <v>30</v>
      </c>
      <c r="AE910" s="7">
        <f ca="1">IFERROR(VLOOKUP($AD910,tblData[],MATCH(AE$10,tblData[#Headers],0),FALSE),"")</f>
        <v>0.18197911505840469</v>
      </c>
      <c r="AF910" s="7">
        <f ca="1">IFERROR(VLOOKUP($AD910,tblData[],MATCH(AF$10,tblData[#Headers],0),FALSE),"")</f>
        <v>0.78906305183083403</v>
      </c>
      <c r="AG910" s="7">
        <f ca="1">IFERROR(VLOOKUP($AD910,tblData[],MATCH(AG$10,tblData[#Headers],0),FALSE),"")</f>
        <v>1.6680773524149761E-2</v>
      </c>
      <c r="AH910" s="7">
        <f ca="1">IFERROR(VLOOKUP($AD910,tblData[],MATCH(AH$10,tblData[#Headers],0),FALSE),"")</f>
        <v>4.8290490314742867</v>
      </c>
    </row>
    <row r="911" spans="27:34" x14ac:dyDescent="0.25">
      <c r="AA911" s="7">
        <v>901</v>
      </c>
      <c r="AB911" s="7">
        <v>37</v>
      </c>
      <c r="AC911" s="7">
        <f>IF(ISBLANK(AA911),"",MOD(Sheet1!$AA911-1,J)+1)</f>
        <v>1</v>
      </c>
      <c r="AD911" s="7">
        <f t="shared" ca="1" si="18"/>
        <v>114</v>
      </c>
      <c r="AE911" s="7">
        <f ca="1">IFERROR(VLOOKUP($AD911,tblData[],MATCH(AE$10,tblData[#Headers],0),FALSE),"")</f>
        <v>0.92442528976483529</v>
      </c>
      <c r="AF911" s="7">
        <f ca="1">IFERROR(VLOOKUP($AD911,tblData[],MATCH(AF$10,tblData[#Headers],0),FALSE),"")</f>
        <v>0.79554697984626166</v>
      </c>
      <c r="AG911" s="7">
        <f ca="1">IFERROR(VLOOKUP($AD911,tblData[],MATCH(AG$10,tblData[#Headers],0),FALSE),"")</f>
        <v>0.4184071570978567</v>
      </c>
      <c r="AH911" s="7">
        <f ca="1">IFERROR(VLOOKUP($AD911,tblData[],MATCH(AH$10,tblData[#Headers],0),FALSE),"")</f>
        <v>13.814552863027455</v>
      </c>
    </row>
    <row r="912" spans="27:34" x14ac:dyDescent="0.25">
      <c r="AA912" s="7">
        <v>902</v>
      </c>
      <c r="AB912" s="7">
        <v>37</v>
      </c>
      <c r="AC912" s="7">
        <f>IF(ISBLANK(AA912),"",MOD(Sheet1!$AA912-1,J)+1)</f>
        <v>2</v>
      </c>
      <c r="AD912" s="7">
        <f t="shared" ca="1" si="18"/>
        <v>38</v>
      </c>
      <c r="AE912" s="7">
        <f ca="1">IFERROR(VLOOKUP($AD912,tblData[],MATCH(AE$10,tblData[#Headers],0),FALSE),"")</f>
        <v>3.8797141815670844E-2</v>
      </c>
      <c r="AF912" s="7">
        <f ca="1">IFERROR(VLOOKUP($AD912,tblData[],MATCH(AF$10,tblData[#Headers],0),FALSE),"")</f>
        <v>0.14678969354224536</v>
      </c>
      <c r="AG912" s="7">
        <f ca="1">IFERROR(VLOOKUP($AD912,tblData[],MATCH(AG$10,tblData[#Headers],0),FALSE),"")</f>
        <v>0.70230914028652336</v>
      </c>
      <c r="AH912" s="7">
        <f ca="1">IFERROR(VLOOKUP($AD912,tblData[],MATCH(AH$10,tblData[#Headers],0),FALSE),"")</f>
        <v>16.697711584667275</v>
      </c>
    </row>
    <row r="913" spans="27:34" x14ac:dyDescent="0.25">
      <c r="AA913" s="7">
        <v>903</v>
      </c>
      <c r="AB913" s="7">
        <v>37</v>
      </c>
      <c r="AC913" s="7">
        <f>IF(ISBLANK(AA913),"",MOD(Sheet1!$AA913-1,J)+1)</f>
        <v>3</v>
      </c>
      <c r="AD913" s="7">
        <f t="shared" ca="1" si="18"/>
        <v>139</v>
      </c>
      <c r="AE913" s="7">
        <f ca="1">IFERROR(VLOOKUP($AD913,tblData[],MATCH(AE$10,tblData[#Headers],0),FALSE),"")</f>
        <v>0.83723062372926016</v>
      </c>
      <c r="AF913" s="7">
        <f ca="1">IFERROR(VLOOKUP($AD913,tblData[],MATCH(AF$10,tblData[#Headers],0),FALSE),"")</f>
        <v>0.98939018804253764</v>
      </c>
      <c r="AG913" s="7">
        <f ca="1">IFERROR(VLOOKUP($AD913,tblData[],MATCH(AG$10,tblData[#Headers],0),FALSE),"")</f>
        <v>0.82307272718246516</v>
      </c>
      <c r="AH913" s="7">
        <f ca="1">IFERROR(VLOOKUP($AD913,tblData[],MATCH(AH$10,tblData[#Headers],0),FALSE),"")</f>
        <v>13.18109184779814</v>
      </c>
    </row>
    <row r="914" spans="27:34" x14ac:dyDescent="0.25">
      <c r="AA914" s="7">
        <v>904</v>
      </c>
      <c r="AB914" s="7">
        <v>37</v>
      </c>
      <c r="AC914" s="7">
        <f>IF(ISBLANK(AA914),"",MOD(Sheet1!$AA914-1,J)+1)</f>
        <v>4</v>
      </c>
      <c r="AD914" s="7">
        <f t="shared" ca="1" si="18"/>
        <v>177</v>
      </c>
      <c r="AE914" s="7">
        <f ca="1">IFERROR(VLOOKUP($AD914,tblData[],MATCH(AE$10,tblData[#Headers],0),FALSE),"")</f>
        <v>0.97668293725440158</v>
      </c>
      <c r="AF914" s="7">
        <f ca="1">IFERROR(VLOOKUP($AD914,tblData[],MATCH(AF$10,tblData[#Headers],0),FALSE),"")</f>
        <v>0.94006541292259982</v>
      </c>
      <c r="AG914" s="7">
        <f ca="1">IFERROR(VLOOKUP($AD914,tblData[],MATCH(AG$10,tblData[#Headers],0),FALSE),"")</f>
        <v>0.608133599759488</v>
      </c>
      <c r="AH914" s="7">
        <f ca="1">IFERROR(VLOOKUP($AD914,tblData[],MATCH(AH$10,tblData[#Headers],0),FALSE),"")</f>
        <v>10.225527222187338</v>
      </c>
    </row>
    <row r="915" spans="27:34" x14ac:dyDescent="0.25">
      <c r="AA915" s="7">
        <v>905</v>
      </c>
      <c r="AB915" s="7">
        <v>37</v>
      </c>
      <c r="AC915" s="7">
        <f>IF(ISBLANK(AA915),"",MOD(Sheet1!$AA915-1,J)+1)</f>
        <v>5</v>
      </c>
      <c r="AD915" s="7">
        <f t="shared" ca="1" si="18"/>
        <v>118</v>
      </c>
      <c r="AE915" s="7">
        <f ca="1">IFERROR(VLOOKUP($AD915,tblData[],MATCH(AE$10,tblData[#Headers],0),FALSE),"")</f>
        <v>0.85072176092317442</v>
      </c>
      <c r="AF915" s="7">
        <f ca="1">IFERROR(VLOOKUP($AD915,tblData[],MATCH(AF$10,tblData[#Headers],0),FALSE),"")</f>
        <v>6.2636226970635756E-2</v>
      </c>
      <c r="AG915" s="7">
        <f ca="1">IFERROR(VLOOKUP($AD915,tblData[],MATCH(AG$10,tblData[#Headers],0),FALSE),"")</f>
        <v>0.63591447640175347</v>
      </c>
      <c r="AH915" s="7">
        <f ca="1">IFERROR(VLOOKUP($AD915,tblData[],MATCH(AH$10,tblData[#Headers],0),FALSE),"")</f>
        <v>7.0930174858618757</v>
      </c>
    </row>
    <row r="916" spans="27:34" x14ac:dyDescent="0.25">
      <c r="AA916" s="7">
        <v>906</v>
      </c>
      <c r="AB916" s="7">
        <v>37</v>
      </c>
      <c r="AC916" s="7">
        <f>IF(ISBLANK(AA916),"",MOD(Sheet1!$AA916-1,J)+1)</f>
        <v>6</v>
      </c>
      <c r="AD916" s="7">
        <f t="shared" ca="1" si="18"/>
        <v>173</v>
      </c>
      <c r="AE916" s="7">
        <f ca="1">IFERROR(VLOOKUP($AD916,tblData[],MATCH(AE$10,tblData[#Headers],0),FALSE),"")</f>
        <v>6.514328902932609E-2</v>
      </c>
      <c r="AF916" s="7">
        <f ca="1">IFERROR(VLOOKUP($AD916,tblData[],MATCH(AF$10,tblData[#Headers],0),FALSE),"")</f>
        <v>0.46105704010002058</v>
      </c>
      <c r="AG916" s="7">
        <f ca="1">IFERROR(VLOOKUP($AD916,tblData[],MATCH(AG$10,tblData[#Headers],0),FALSE),"")</f>
        <v>0.26635212478774661</v>
      </c>
      <c r="AH916" s="7">
        <f ca="1">IFERROR(VLOOKUP($AD916,tblData[],MATCH(AH$10,tblData[#Headers],0),FALSE),"")</f>
        <v>3.9428250695310991</v>
      </c>
    </row>
    <row r="917" spans="27:34" x14ac:dyDescent="0.25">
      <c r="AA917" s="7">
        <v>907</v>
      </c>
      <c r="AB917" s="7">
        <v>37</v>
      </c>
      <c r="AC917" s="7">
        <f>IF(ISBLANK(AA917),"",MOD(Sheet1!$AA917-1,J)+1)</f>
        <v>7</v>
      </c>
      <c r="AD917" s="7">
        <f t="shared" ca="1" si="18"/>
        <v>176</v>
      </c>
      <c r="AE917" s="7">
        <f ca="1">IFERROR(VLOOKUP($AD917,tblData[],MATCH(AE$10,tblData[#Headers],0),FALSE),"")</f>
        <v>0.34063019761684887</v>
      </c>
      <c r="AF917" s="7">
        <f ca="1">IFERROR(VLOOKUP($AD917,tblData[],MATCH(AF$10,tblData[#Headers],0),FALSE),"")</f>
        <v>0.58408807078608549</v>
      </c>
      <c r="AG917" s="7">
        <f ca="1">IFERROR(VLOOKUP($AD917,tblData[],MATCH(AG$10,tblData[#Headers],0),FALSE),"")</f>
        <v>0.54482644248479961</v>
      </c>
      <c r="AH917" s="7">
        <f ca="1">IFERROR(VLOOKUP($AD917,tblData[],MATCH(AH$10,tblData[#Headers],0),FALSE),"")</f>
        <v>6.5585091832599902</v>
      </c>
    </row>
    <row r="918" spans="27:34" x14ac:dyDescent="0.25">
      <c r="AA918" s="7">
        <v>908</v>
      </c>
      <c r="AB918" s="7">
        <v>37</v>
      </c>
      <c r="AC918" s="7">
        <f>IF(ISBLANK(AA918),"",MOD(Sheet1!$AA918-1,J)+1)</f>
        <v>8</v>
      </c>
      <c r="AD918" s="7">
        <f t="shared" ca="1" si="18"/>
        <v>183</v>
      </c>
      <c r="AE918" s="7">
        <f ca="1">IFERROR(VLOOKUP($AD918,tblData[],MATCH(AE$10,tblData[#Headers],0),FALSE),"")</f>
        <v>0.1579859935239557</v>
      </c>
      <c r="AF918" s="7">
        <f ca="1">IFERROR(VLOOKUP($AD918,tblData[],MATCH(AF$10,tblData[#Headers],0),FALSE),"")</f>
        <v>0.75431364267481238</v>
      </c>
      <c r="AG918" s="7">
        <f ca="1">IFERROR(VLOOKUP($AD918,tblData[],MATCH(AG$10,tblData[#Headers],0),FALSE),"")</f>
        <v>0.24950175049463486</v>
      </c>
      <c r="AH918" s="7">
        <f ca="1">IFERROR(VLOOKUP($AD918,tblData[],MATCH(AH$10,tblData[#Headers],0),FALSE),"")</f>
        <v>5.6972564146891349</v>
      </c>
    </row>
    <row r="919" spans="27:34" x14ac:dyDescent="0.25">
      <c r="AA919" s="7">
        <v>909</v>
      </c>
      <c r="AB919" s="7">
        <v>37</v>
      </c>
      <c r="AC919" s="7">
        <f>IF(ISBLANK(AA919),"",MOD(Sheet1!$AA919-1,J)+1)</f>
        <v>9</v>
      </c>
      <c r="AD919" s="7">
        <f t="shared" ca="1" si="18"/>
        <v>80</v>
      </c>
      <c r="AE919" s="7">
        <f ca="1">IFERROR(VLOOKUP($AD919,tblData[],MATCH(AE$10,tblData[#Headers],0),FALSE),"")</f>
        <v>0.86796670176274737</v>
      </c>
      <c r="AF919" s="7">
        <f ca="1">IFERROR(VLOOKUP($AD919,tblData[],MATCH(AF$10,tblData[#Headers],0),FALSE),"")</f>
        <v>0.5853393211113852</v>
      </c>
      <c r="AG919" s="7">
        <f ca="1">IFERROR(VLOOKUP($AD919,tblData[],MATCH(AG$10,tblData[#Headers],0),FALSE),"")</f>
        <v>0.82965587168539978</v>
      </c>
      <c r="AH919" s="7">
        <f ca="1">IFERROR(VLOOKUP($AD919,tblData[],MATCH(AH$10,tblData[#Headers],0),FALSE),"")</f>
        <v>9.841374553259417</v>
      </c>
    </row>
    <row r="920" spans="27:34" x14ac:dyDescent="0.25">
      <c r="AA920" s="7">
        <v>910</v>
      </c>
      <c r="AB920" s="7">
        <v>37</v>
      </c>
      <c r="AC920" s="7">
        <f>IF(ISBLANK(AA920),"",MOD(Sheet1!$AA920-1,J)+1)</f>
        <v>10</v>
      </c>
      <c r="AD920" s="7">
        <f t="shared" ca="1" si="18"/>
        <v>93</v>
      </c>
      <c r="AE920" s="7">
        <f ca="1">IFERROR(VLOOKUP($AD920,tblData[],MATCH(AE$10,tblData[#Headers],0),FALSE),"")</f>
        <v>0.3747676188875384</v>
      </c>
      <c r="AF920" s="7">
        <f ca="1">IFERROR(VLOOKUP($AD920,tblData[],MATCH(AF$10,tblData[#Headers],0),FALSE),"")</f>
        <v>0.61943458050871669</v>
      </c>
      <c r="AG920" s="7">
        <f ca="1">IFERROR(VLOOKUP($AD920,tblData[],MATCH(AG$10,tblData[#Headers],0),FALSE),"")</f>
        <v>0.91785699562681533</v>
      </c>
      <c r="AH920" s="7">
        <f ca="1">IFERROR(VLOOKUP($AD920,tblData[],MATCH(AH$10,tblData[#Headers],0),FALSE),"")</f>
        <v>9.3756388830040365</v>
      </c>
    </row>
    <row r="921" spans="27:34" x14ac:dyDescent="0.25">
      <c r="AA921" s="7">
        <v>911</v>
      </c>
      <c r="AB921" s="7">
        <v>37</v>
      </c>
      <c r="AC921" s="7">
        <f>IF(ISBLANK(AA921),"",MOD(Sheet1!$AA921-1,J)+1)</f>
        <v>11</v>
      </c>
      <c r="AD921" s="7">
        <f t="shared" ca="1" si="18"/>
        <v>91</v>
      </c>
      <c r="AE921" s="7">
        <f ca="1">IFERROR(VLOOKUP($AD921,tblData[],MATCH(AE$10,tblData[#Headers],0),FALSE),"")</f>
        <v>0.31416686945108674</v>
      </c>
      <c r="AF921" s="7">
        <f ca="1">IFERROR(VLOOKUP($AD921,tblData[],MATCH(AF$10,tblData[#Headers],0),FALSE),"")</f>
        <v>0.15264196272047248</v>
      </c>
      <c r="AG921" s="7">
        <f ca="1">IFERROR(VLOOKUP($AD921,tblData[],MATCH(AG$10,tblData[#Headers],0),FALSE),"")</f>
        <v>0.31507090709634156</v>
      </c>
      <c r="AH921" s="7">
        <f ca="1">IFERROR(VLOOKUP($AD921,tblData[],MATCH(AH$10,tblData[#Headers],0),FALSE),"")</f>
        <v>3.5692292132851557</v>
      </c>
    </row>
    <row r="922" spans="27:34" x14ac:dyDescent="0.25">
      <c r="AA922" s="7">
        <v>912</v>
      </c>
      <c r="AB922" s="7">
        <v>37</v>
      </c>
      <c r="AC922" s="7">
        <f>IF(ISBLANK(AA922),"",MOD(Sheet1!$AA922-1,J)+1)</f>
        <v>12</v>
      </c>
      <c r="AD922" s="7">
        <f t="shared" ca="1" si="18"/>
        <v>144</v>
      </c>
      <c r="AE922" s="7">
        <f ca="1">IFERROR(VLOOKUP($AD922,tblData[],MATCH(AE$10,tblData[#Headers],0),FALSE),"")</f>
        <v>0.27379381848941908</v>
      </c>
      <c r="AF922" s="7">
        <f ca="1">IFERROR(VLOOKUP($AD922,tblData[],MATCH(AF$10,tblData[#Headers],0),FALSE),"")</f>
        <v>0.43484893146563808</v>
      </c>
      <c r="AG922" s="7">
        <f ca="1">IFERROR(VLOOKUP($AD922,tblData[],MATCH(AG$10,tblData[#Headers],0),FALSE),"")</f>
        <v>0.73428267743935294</v>
      </c>
      <c r="AH922" s="7">
        <f ca="1">IFERROR(VLOOKUP($AD922,tblData[],MATCH(AH$10,tblData[#Headers],0),FALSE),"")</f>
        <v>7.5694538555593196</v>
      </c>
    </row>
    <row r="923" spans="27:34" x14ac:dyDescent="0.25">
      <c r="AA923" s="7">
        <v>913</v>
      </c>
      <c r="AB923" s="7">
        <v>37</v>
      </c>
      <c r="AC923" s="7">
        <f>IF(ISBLANK(AA923),"",MOD(Sheet1!$AA923-1,J)+1)</f>
        <v>13</v>
      </c>
      <c r="AD923" s="7">
        <f t="shared" ca="1" si="18"/>
        <v>194</v>
      </c>
      <c r="AE923" s="7">
        <f ca="1">IFERROR(VLOOKUP($AD923,tblData[],MATCH(AE$10,tblData[#Headers],0),FALSE),"")</f>
        <v>0.37243514760539009</v>
      </c>
      <c r="AF923" s="7">
        <f ca="1">IFERROR(VLOOKUP($AD923,tblData[],MATCH(AF$10,tblData[#Headers],0),FALSE),"")</f>
        <v>0.659178120515727</v>
      </c>
      <c r="AG923" s="7">
        <f ca="1">IFERROR(VLOOKUP($AD923,tblData[],MATCH(AG$10,tblData[#Headers],0),FALSE),"")</f>
        <v>0.20146417403438655</v>
      </c>
      <c r="AH923" s="7">
        <f ca="1">IFERROR(VLOOKUP($AD923,tblData[],MATCH(AH$10,tblData[#Headers],0),FALSE),"")</f>
        <v>8.8234757038232274</v>
      </c>
    </row>
    <row r="924" spans="27:34" x14ac:dyDescent="0.25">
      <c r="AA924" s="7">
        <v>914</v>
      </c>
      <c r="AB924" s="7">
        <v>37</v>
      </c>
      <c r="AC924" s="7">
        <f>IF(ISBLANK(AA924),"",MOD(Sheet1!$AA924-1,J)+1)</f>
        <v>14</v>
      </c>
      <c r="AD924" s="7">
        <f t="shared" ca="1" si="18"/>
        <v>97</v>
      </c>
      <c r="AE924" s="7">
        <f ca="1">IFERROR(VLOOKUP($AD924,tblData[],MATCH(AE$10,tblData[#Headers],0),FALSE),"")</f>
        <v>0.95822309019398311</v>
      </c>
      <c r="AF924" s="7">
        <f ca="1">IFERROR(VLOOKUP($AD924,tblData[],MATCH(AF$10,tblData[#Headers],0),FALSE),"")</f>
        <v>0.98691120561424084</v>
      </c>
      <c r="AG924" s="7">
        <f ca="1">IFERROR(VLOOKUP($AD924,tblData[],MATCH(AG$10,tblData[#Headers],0),FALSE),"")</f>
        <v>5.8532269028992001E-2</v>
      </c>
      <c r="AH924" s="7">
        <f ca="1">IFERROR(VLOOKUP($AD924,tblData[],MATCH(AH$10,tblData[#Headers],0),FALSE),"")</f>
        <v>7.7305217870595859</v>
      </c>
    </row>
    <row r="925" spans="27:34" x14ac:dyDescent="0.25">
      <c r="AA925" s="7">
        <v>915</v>
      </c>
      <c r="AB925" s="7">
        <v>37</v>
      </c>
      <c r="AC925" s="7">
        <f>IF(ISBLANK(AA925),"",MOD(Sheet1!$AA925-1,J)+1)</f>
        <v>15</v>
      </c>
      <c r="AD925" s="7">
        <f t="shared" ca="1" si="18"/>
        <v>24</v>
      </c>
      <c r="AE925" s="7">
        <f ca="1">IFERROR(VLOOKUP($AD925,tblData[],MATCH(AE$10,tblData[#Headers],0),FALSE),"")</f>
        <v>0.60412911734413199</v>
      </c>
      <c r="AF925" s="7">
        <f ca="1">IFERROR(VLOOKUP($AD925,tblData[],MATCH(AF$10,tblData[#Headers],0),FALSE),"")</f>
        <v>0.95457840326191223</v>
      </c>
      <c r="AG925" s="7">
        <f ca="1">IFERROR(VLOOKUP($AD925,tblData[],MATCH(AG$10,tblData[#Headers],0),FALSE),"")</f>
        <v>0.75403964629284159</v>
      </c>
      <c r="AH925" s="7">
        <f ca="1">IFERROR(VLOOKUP($AD925,tblData[],MATCH(AH$10,tblData[#Headers],0),FALSE),"")</f>
        <v>13.618367560016271</v>
      </c>
    </row>
    <row r="926" spans="27:34" x14ac:dyDescent="0.25">
      <c r="AA926" s="7">
        <v>916</v>
      </c>
      <c r="AB926" s="7">
        <v>37</v>
      </c>
      <c r="AC926" s="7">
        <f>IF(ISBLANK(AA926),"",MOD(Sheet1!$AA926-1,J)+1)</f>
        <v>16</v>
      </c>
      <c r="AD926" s="7">
        <f t="shared" ca="1" si="18"/>
        <v>53</v>
      </c>
      <c r="AE926" s="7">
        <f ca="1">IFERROR(VLOOKUP($AD926,tblData[],MATCH(AE$10,tblData[#Headers],0),FALSE),"")</f>
        <v>5.987158287361749E-2</v>
      </c>
      <c r="AF926" s="7">
        <f ca="1">IFERROR(VLOOKUP($AD926,tblData[],MATCH(AF$10,tblData[#Headers],0),FALSE),"")</f>
        <v>0.40802532631596644</v>
      </c>
      <c r="AG926" s="7">
        <f ca="1">IFERROR(VLOOKUP($AD926,tblData[],MATCH(AG$10,tblData[#Headers],0),FALSE),"")</f>
        <v>0.89168890709632331</v>
      </c>
      <c r="AH926" s="7">
        <f ca="1">IFERROR(VLOOKUP($AD926,tblData[],MATCH(AH$10,tblData[#Headers],0),FALSE),"")</f>
        <v>7.1015608088604791</v>
      </c>
    </row>
    <row r="927" spans="27:34" x14ac:dyDescent="0.25">
      <c r="AA927" s="7">
        <v>917</v>
      </c>
      <c r="AB927" s="7">
        <v>37</v>
      </c>
      <c r="AC927" s="7">
        <f>IF(ISBLANK(AA927),"",MOD(Sheet1!$AA927-1,J)+1)</f>
        <v>17</v>
      </c>
      <c r="AD927" s="7">
        <f t="shared" ca="1" si="18"/>
        <v>181</v>
      </c>
      <c r="AE927" s="7">
        <f ca="1">IFERROR(VLOOKUP($AD927,tblData[],MATCH(AE$10,tblData[#Headers],0),FALSE),"")</f>
        <v>0.83200344370185719</v>
      </c>
      <c r="AF927" s="7">
        <f ca="1">IFERROR(VLOOKUP($AD927,tblData[],MATCH(AF$10,tblData[#Headers],0),FALSE),"")</f>
        <v>0.35378823455955144</v>
      </c>
      <c r="AG927" s="7">
        <f ca="1">IFERROR(VLOOKUP($AD927,tblData[],MATCH(AG$10,tblData[#Headers],0),FALSE),"")</f>
        <v>0.93651751908397973</v>
      </c>
      <c r="AH927" s="7">
        <f ca="1">IFERROR(VLOOKUP($AD927,tblData[],MATCH(AH$10,tblData[#Headers],0),FALSE),"")</f>
        <v>9.7370444460243064</v>
      </c>
    </row>
    <row r="928" spans="27:34" x14ac:dyDescent="0.25">
      <c r="AA928" s="7">
        <v>918</v>
      </c>
      <c r="AB928" s="7">
        <v>37</v>
      </c>
      <c r="AC928" s="7">
        <f>IF(ISBLANK(AA928),"",MOD(Sheet1!$AA928-1,J)+1)</f>
        <v>18</v>
      </c>
      <c r="AD928" s="7">
        <f t="shared" ca="1" si="18"/>
        <v>24</v>
      </c>
      <c r="AE928" s="7">
        <f ca="1">IFERROR(VLOOKUP($AD928,tblData[],MATCH(AE$10,tblData[#Headers],0),FALSE),"")</f>
        <v>0.60412911734413199</v>
      </c>
      <c r="AF928" s="7">
        <f ca="1">IFERROR(VLOOKUP($AD928,tblData[],MATCH(AF$10,tblData[#Headers],0),FALSE),"")</f>
        <v>0.95457840326191223</v>
      </c>
      <c r="AG928" s="7">
        <f ca="1">IFERROR(VLOOKUP($AD928,tblData[],MATCH(AG$10,tblData[#Headers],0),FALSE),"")</f>
        <v>0.75403964629284159</v>
      </c>
      <c r="AH928" s="7">
        <f ca="1">IFERROR(VLOOKUP($AD928,tblData[],MATCH(AH$10,tblData[#Headers],0),FALSE),"")</f>
        <v>13.618367560016271</v>
      </c>
    </row>
    <row r="929" spans="27:34" x14ac:dyDescent="0.25">
      <c r="AA929" s="7">
        <v>919</v>
      </c>
      <c r="AB929" s="7">
        <v>37</v>
      </c>
      <c r="AC929" s="7">
        <f>IF(ISBLANK(AA929),"",MOD(Sheet1!$AA929-1,J)+1)</f>
        <v>19</v>
      </c>
      <c r="AD929" s="7">
        <f t="shared" ca="1" si="18"/>
        <v>4</v>
      </c>
      <c r="AE929" s="7">
        <f ca="1">IFERROR(VLOOKUP($AD929,tblData[],MATCH(AE$10,tblData[#Headers],0),FALSE),"")</f>
        <v>0.62213535940003051</v>
      </c>
      <c r="AF929" s="7">
        <f ca="1">IFERROR(VLOOKUP($AD929,tblData[],MATCH(AF$10,tblData[#Headers],0),FALSE),"")</f>
        <v>0.30956976487534027</v>
      </c>
      <c r="AG929" s="7">
        <f ca="1">IFERROR(VLOOKUP($AD929,tblData[],MATCH(AG$10,tblData[#Headers],0),FALSE),"")</f>
        <v>0.20524504178396685</v>
      </c>
      <c r="AH929" s="7">
        <f ca="1">IFERROR(VLOOKUP($AD929,tblData[],MATCH(AH$10,tblData[#Headers],0),FALSE),"")</f>
        <v>9.4198425958181957</v>
      </c>
    </row>
    <row r="930" spans="27:34" x14ac:dyDescent="0.25">
      <c r="AA930" s="7">
        <v>920</v>
      </c>
      <c r="AB930" s="7">
        <v>37</v>
      </c>
      <c r="AC930" s="7">
        <f>IF(ISBLANK(AA930),"",MOD(Sheet1!$AA930-1,J)+1)</f>
        <v>20</v>
      </c>
      <c r="AD930" s="7">
        <f t="shared" ca="1" si="18"/>
        <v>72</v>
      </c>
      <c r="AE930" s="7">
        <f ca="1">IFERROR(VLOOKUP($AD930,tblData[],MATCH(AE$10,tblData[#Headers],0),FALSE),"")</f>
        <v>0.6679367737553884</v>
      </c>
      <c r="AF930" s="7">
        <f ca="1">IFERROR(VLOOKUP($AD930,tblData[],MATCH(AF$10,tblData[#Headers],0),FALSE),"")</f>
        <v>0.33966204786084564</v>
      </c>
      <c r="AG930" s="7">
        <f ca="1">IFERROR(VLOOKUP($AD930,tblData[],MATCH(AG$10,tblData[#Headers],0),FALSE),"")</f>
        <v>0.65762799403327798</v>
      </c>
      <c r="AH930" s="7">
        <f ca="1">IFERROR(VLOOKUP($AD930,tblData[],MATCH(AH$10,tblData[#Headers],0),FALSE),"")</f>
        <v>8.5501312118363977</v>
      </c>
    </row>
    <row r="931" spans="27:34" x14ac:dyDescent="0.25">
      <c r="AA931" s="7">
        <v>921</v>
      </c>
      <c r="AB931" s="7">
        <v>37</v>
      </c>
      <c r="AC931" s="7">
        <f>IF(ISBLANK(AA931),"",MOD(Sheet1!$AA931-1,J)+1)</f>
        <v>21</v>
      </c>
      <c r="AD931" s="7">
        <f t="shared" ca="1" si="18"/>
        <v>192</v>
      </c>
      <c r="AE931" s="7">
        <f ca="1">IFERROR(VLOOKUP($AD931,tblData[],MATCH(AE$10,tblData[#Headers],0),FALSE),"")</f>
        <v>0.8853668987688057</v>
      </c>
      <c r="AF931" s="7">
        <f ca="1">IFERROR(VLOOKUP($AD931,tblData[],MATCH(AF$10,tblData[#Headers],0),FALSE),"")</f>
        <v>0.91924816931198161</v>
      </c>
      <c r="AG931" s="7">
        <f ca="1">IFERROR(VLOOKUP($AD931,tblData[],MATCH(AG$10,tblData[#Headers],0),FALSE),"")</f>
        <v>0.95056769295587973</v>
      </c>
      <c r="AH931" s="7">
        <f ca="1">IFERROR(VLOOKUP($AD931,tblData[],MATCH(AH$10,tblData[#Headers],0),FALSE),"")</f>
        <v>11.854349230514519</v>
      </c>
    </row>
    <row r="932" spans="27:34" x14ac:dyDescent="0.25">
      <c r="AA932" s="7">
        <v>922</v>
      </c>
      <c r="AB932" s="7">
        <v>37</v>
      </c>
      <c r="AC932" s="7">
        <f>IF(ISBLANK(AA932),"",MOD(Sheet1!$AA932-1,J)+1)</f>
        <v>22</v>
      </c>
      <c r="AD932" s="7">
        <f t="shared" ca="1" si="18"/>
        <v>151</v>
      </c>
      <c r="AE932" s="7">
        <f ca="1">IFERROR(VLOOKUP($AD932,tblData[],MATCH(AE$10,tblData[#Headers],0),FALSE),"")</f>
        <v>0.30648127502933908</v>
      </c>
      <c r="AF932" s="7">
        <f ca="1">IFERROR(VLOOKUP($AD932,tblData[],MATCH(AF$10,tblData[#Headers],0),FALSE),"")</f>
        <v>0.79600645007739035</v>
      </c>
      <c r="AG932" s="7">
        <f ca="1">IFERROR(VLOOKUP($AD932,tblData[],MATCH(AG$10,tblData[#Headers],0),FALSE),"")</f>
        <v>0.61056891892151777</v>
      </c>
      <c r="AH932" s="7">
        <f ca="1">IFERROR(VLOOKUP($AD932,tblData[],MATCH(AH$10,tblData[#Headers],0),FALSE),"")</f>
        <v>9.4228188778051951</v>
      </c>
    </row>
    <row r="933" spans="27:34" x14ac:dyDescent="0.25">
      <c r="AA933" s="7">
        <v>923</v>
      </c>
      <c r="AB933" s="7">
        <v>37</v>
      </c>
      <c r="AC933" s="7">
        <f>IF(ISBLANK(AA933),"",MOD(Sheet1!$AA933-1,J)+1)</f>
        <v>23</v>
      </c>
      <c r="AD933" s="7">
        <f t="shared" ca="1" si="18"/>
        <v>45</v>
      </c>
      <c r="AE933" s="7">
        <f ca="1">IFERROR(VLOOKUP($AD933,tblData[],MATCH(AE$10,tblData[#Headers],0),FALSE),"")</f>
        <v>0.65898685039037108</v>
      </c>
      <c r="AF933" s="7">
        <f ca="1">IFERROR(VLOOKUP($AD933,tblData[],MATCH(AF$10,tblData[#Headers],0),FALSE),"")</f>
        <v>0.53744498368191762</v>
      </c>
      <c r="AG933" s="7">
        <f ca="1">IFERROR(VLOOKUP($AD933,tblData[],MATCH(AG$10,tblData[#Headers],0),FALSE),"")</f>
        <v>0.65610694984114304</v>
      </c>
      <c r="AH933" s="7">
        <f ca="1">IFERROR(VLOOKUP($AD933,tblData[],MATCH(AH$10,tblData[#Headers],0),FALSE),"")</f>
        <v>12.188216428997887</v>
      </c>
    </row>
    <row r="934" spans="27:34" x14ac:dyDescent="0.25">
      <c r="AA934" s="7">
        <v>924</v>
      </c>
      <c r="AB934" s="7">
        <v>37</v>
      </c>
      <c r="AC934" s="7">
        <f>IF(ISBLANK(AA934),"",MOD(Sheet1!$AA934-1,J)+1)</f>
        <v>24</v>
      </c>
      <c r="AD934" s="7">
        <f t="shared" ca="1" si="18"/>
        <v>16</v>
      </c>
      <c r="AE934" s="7">
        <f ca="1">IFERROR(VLOOKUP($AD934,tblData[],MATCH(AE$10,tblData[#Headers],0),FALSE),"")</f>
        <v>0.80708603791861744</v>
      </c>
      <c r="AF934" s="7">
        <f ca="1">IFERROR(VLOOKUP($AD934,tblData[],MATCH(AF$10,tblData[#Headers],0),FALSE),"")</f>
        <v>0.56374968640228629</v>
      </c>
      <c r="AG934" s="7">
        <f ca="1">IFERROR(VLOOKUP($AD934,tblData[],MATCH(AG$10,tblData[#Headers],0),FALSE),"")</f>
        <v>0.40928060384787468</v>
      </c>
      <c r="AH934" s="7">
        <f ca="1">IFERROR(VLOOKUP($AD934,tblData[],MATCH(AH$10,tblData[#Headers],0),FALSE),"")</f>
        <v>7.395749712346313</v>
      </c>
    </row>
    <row r="935" spans="27:34" x14ac:dyDescent="0.25">
      <c r="AA935" s="7">
        <v>925</v>
      </c>
      <c r="AB935" s="7">
        <v>37</v>
      </c>
      <c r="AC935" s="7">
        <f>IF(ISBLANK(AA935),"",MOD(Sheet1!$AA935-1,J)+1)</f>
        <v>25</v>
      </c>
      <c r="AD935" s="7">
        <f t="shared" ca="1" si="18"/>
        <v>37</v>
      </c>
      <c r="AE935" s="7">
        <f ca="1">IFERROR(VLOOKUP($AD935,tblData[],MATCH(AE$10,tblData[#Headers],0),FALSE),"")</f>
        <v>1.5967709211255121E-2</v>
      </c>
      <c r="AF935" s="7">
        <f ca="1">IFERROR(VLOOKUP($AD935,tblData[],MATCH(AF$10,tblData[#Headers],0),FALSE),"")</f>
        <v>0.85836144158916194</v>
      </c>
      <c r="AG935" s="7">
        <f ca="1">IFERROR(VLOOKUP($AD935,tblData[],MATCH(AG$10,tblData[#Headers],0),FALSE),"")</f>
        <v>0.12492364547309143</v>
      </c>
      <c r="AH935" s="7">
        <f ca="1">IFERROR(VLOOKUP($AD935,tblData[],MATCH(AH$10,tblData[#Headers],0),FALSE),"")</f>
        <v>6.3892263730313337</v>
      </c>
    </row>
    <row r="936" spans="27:34" x14ac:dyDescent="0.25">
      <c r="AA936" s="7">
        <v>926</v>
      </c>
      <c r="AB936" s="7">
        <v>38</v>
      </c>
      <c r="AC936" s="7">
        <f>IF(ISBLANK(AA936),"",MOD(Sheet1!$AA936-1,J)+1)</f>
        <v>1</v>
      </c>
      <c r="AD936" s="7">
        <f t="shared" ca="1" si="18"/>
        <v>106</v>
      </c>
      <c r="AE936" s="7">
        <f ca="1">IFERROR(VLOOKUP($AD936,tblData[],MATCH(AE$10,tblData[#Headers],0),FALSE),"")</f>
        <v>0.21287894548087316</v>
      </c>
      <c r="AF936" s="7">
        <f ca="1">IFERROR(VLOOKUP($AD936,tblData[],MATCH(AF$10,tblData[#Headers],0),FALSE),"")</f>
        <v>0.95786998038062732</v>
      </c>
      <c r="AG936" s="7">
        <f ca="1">IFERROR(VLOOKUP($AD936,tblData[],MATCH(AG$10,tblData[#Headers],0),FALSE),"")</f>
        <v>4.032149370666982E-2</v>
      </c>
      <c r="AH936" s="7">
        <f ca="1">IFERROR(VLOOKUP($AD936,tblData[],MATCH(AH$10,tblData[#Headers],0),FALSE),"")</f>
        <v>5.3703652476522992</v>
      </c>
    </row>
    <row r="937" spans="27:34" x14ac:dyDescent="0.25">
      <c r="AA937" s="7">
        <v>927</v>
      </c>
      <c r="AB937" s="7">
        <v>38</v>
      </c>
      <c r="AC937" s="7">
        <f>IF(ISBLANK(AA937),"",MOD(Sheet1!$AA937-1,J)+1)</f>
        <v>2</v>
      </c>
      <c r="AD937" s="7">
        <f t="shared" ca="1" si="18"/>
        <v>4</v>
      </c>
      <c r="AE937" s="7">
        <f ca="1">IFERROR(VLOOKUP($AD937,tblData[],MATCH(AE$10,tblData[#Headers],0),FALSE),"")</f>
        <v>0.62213535940003051</v>
      </c>
      <c r="AF937" s="7">
        <f ca="1">IFERROR(VLOOKUP($AD937,tblData[],MATCH(AF$10,tblData[#Headers],0),FALSE),"")</f>
        <v>0.30956976487534027</v>
      </c>
      <c r="AG937" s="7">
        <f ca="1">IFERROR(VLOOKUP($AD937,tblData[],MATCH(AG$10,tblData[#Headers],0),FALSE),"")</f>
        <v>0.20524504178396685</v>
      </c>
      <c r="AH937" s="7">
        <f ca="1">IFERROR(VLOOKUP($AD937,tblData[],MATCH(AH$10,tblData[#Headers],0),FALSE),"")</f>
        <v>9.4198425958181957</v>
      </c>
    </row>
    <row r="938" spans="27:34" x14ac:dyDescent="0.25">
      <c r="AA938" s="7">
        <v>928</v>
      </c>
      <c r="AB938" s="7">
        <v>38</v>
      </c>
      <c r="AC938" s="7">
        <f>IF(ISBLANK(AA938),"",MOD(Sheet1!$AA938-1,J)+1)</f>
        <v>3</v>
      </c>
      <c r="AD938" s="7">
        <f t="shared" ca="1" si="18"/>
        <v>196</v>
      </c>
      <c r="AE938" s="7">
        <f ca="1">IFERROR(VLOOKUP($AD938,tblData[],MATCH(AE$10,tblData[#Headers],0),FALSE),"")</f>
        <v>0.66219019776130639</v>
      </c>
      <c r="AF938" s="7">
        <f ca="1">IFERROR(VLOOKUP($AD938,tblData[],MATCH(AF$10,tblData[#Headers],0),FALSE),"")</f>
        <v>0.39302868675244751</v>
      </c>
      <c r="AG938" s="7">
        <f ca="1">IFERROR(VLOOKUP($AD938,tblData[],MATCH(AG$10,tblData[#Headers],0),FALSE),"")</f>
        <v>0.92507398671788277</v>
      </c>
      <c r="AH938" s="7">
        <f ca="1">IFERROR(VLOOKUP($AD938,tblData[],MATCH(AH$10,tblData[#Headers],0),FALSE),"")</f>
        <v>10.989244314685717</v>
      </c>
    </row>
    <row r="939" spans="27:34" x14ac:dyDescent="0.25">
      <c r="AA939" s="7">
        <v>929</v>
      </c>
      <c r="AB939" s="7">
        <v>38</v>
      </c>
      <c r="AC939" s="7">
        <f>IF(ISBLANK(AA939),"",MOD(Sheet1!$AA939-1,J)+1)</f>
        <v>4</v>
      </c>
      <c r="AD939" s="7">
        <f t="shared" ca="1" si="18"/>
        <v>29</v>
      </c>
      <c r="AE939" s="7">
        <f ca="1">IFERROR(VLOOKUP($AD939,tblData[],MATCH(AE$10,tblData[#Headers],0),FALSE),"")</f>
        <v>0.84123818260932404</v>
      </c>
      <c r="AF939" s="7">
        <f ca="1">IFERROR(VLOOKUP($AD939,tblData[],MATCH(AF$10,tblData[#Headers],0),FALSE),"")</f>
        <v>0.6549610043495816</v>
      </c>
      <c r="AG939" s="7">
        <f ca="1">IFERROR(VLOOKUP($AD939,tblData[],MATCH(AG$10,tblData[#Headers],0),FALSE),"")</f>
        <v>0.39243506962629515</v>
      </c>
      <c r="AH939" s="7">
        <f ca="1">IFERROR(VLOOKUP($AD939,tblData[],MATCH(AH$10,tblData[#Headers],0),FALSE),"")</f>
        <v>8.2294384877028328</v>
      </c>
    </row>
    <row r="940" spans="27:34" x14ac:dyDescent="0.25">
      <c r="AA940" s="7">
        <v>930</v>
      </c>
      <c r="AB940" s="7">
        <v>38</v>
      </c>
      <c r="AC940" s="7">
        <f>IF(ISBLANK(AA940),"",MOD(Sheet1!$AA940-1,J)+1)</f>
        <v>5</v>
      </c>
      <c r="AD940" s="7">
        <f t="shared" ca="1" si="18"/>
        <v>155</v>
      </c>
      <c r="AE940" s="7">
        <f ca="1">IFERROR(VLOOKUP($AD940,tblData[],MATCH(AE$10,tblData[#Headers],0),FALSE),"")</f>
        <v>0.53581228386644819</v>
      </c>
      <c r="AF940" s="7">
        <f ca="1">IFERROR(VLOOKUP($AD940,tblData[],MATCH(AF$10,tblData[#Headers],0),FALSE),"")</f>
        <v>0.70332690125710695</v>
      </c>
      <c r="AG940" s="7">
        <f ca="1">IFERROR(VLOOKUP($AD940,tblData[],MATCH(AG$10,tblData[#Headers],0),FALSE),"")</f>
        <v>0.88468184145137285</v>
      </c>
      <c r="AH940" s="7">
        <f ca="1">IFERROR(VLOOKUP($AD940,tblData[],MATCH(AH$10,tblData[#Headers],0),FALSE),"")</f>
        <v>11.405096567229158</v>
      </c>
    </row>
    <row r="941" spans="27:34" x14ac:dyDescent="0.25">
      <c r="AA941" s="7">
        <v>931</v>
      </c>
      <c r="AB941" s="7">
        <v>38</v>
      </c>
      <c r="AC941" s="7">
        <f>IF(ISBLANK(AA941),"",MOD(Sheet1!$AA941-1,J)+1)</f>
        <v>6</v>
      </c>
      <c r="AD941" s="7">
        <f t="shared" ca="1" si="18"/>
        <v>171</v>
      </c>
      <c r="AE941" s="7">
        <f ca="1">IFERROR(VLOOKUP($AD941,tblData[],MATCH(AE$10,tblData[#Headers],0),FALSE),"")</f>
        <v>0.13076313395400119</v>
      </c>
      <c r="AF941" s="7">
        <f ca="1">IFERROR(VLOOKUP($AD941,tblData[],MATCH(AF$10,tblData[#Headers],0),FALSE),"")</f>
        <v>0.61663797227249573</v>
      </c>
      <c r="AG941" s="7">
        <f ca="1">IFERROR(VLOOKUP($AD941,tblData[],MATCH(AG$10,tblData[#Headers],0),FALSE),"")</f>
        <v>0.92161142954587238</v>
      </c>
      <c r="AH941" s="7">
        <f ca="1">IFERROR(VLOOKUP($AD941,tblData[],MATCH(AH$10,tblData[#Headers],0),FALSE),"")</f>
        <v>14.483037875210048</v>
      </c>
    </row>
    <row r="942" spans="27:34" x14ac:dyDescent="0.25">
      <c r="AA942" s="7">
        <v>932</v>
      </c>
      <c r="AB942" s="7">
        <v>38</v>
      </c>
      <c r="AC942" s="7">
        <f>IF(ISBLANK(AA942),"",MOD(Sheet1!$AA942-1,J)+1)</f>
        <v>7</v>
      </c>
      <c r="AD942" s="7">
        <f t="shared" ca="1" si="18"/>
        <v>108</v>
      </c>
      <c r="AE942" s="7">
        <f ca="1">IFERROR(VLOOKUP($AD942,tblData[],MATCH(AE$10,tblData[#Headers],0),FALSE),"")</f>
        <v>0.33513570812127669</v>
      </c>
      <c r="AF942" s="7">
        <f ca="1">IFERROR(VLOOKUP($AD942,tblData[],MATCH(AF$10,tblData[#Headers],0),FALSE),"")</f>
        <v>0.65777116715327244</v>
      </c>
      <c r="AG942" s="7">
        <f ca="1">IFERROR(VLOOKUP($AD942,tblData[],MATCH(AG$10,tblData[#Headers],0),FALSE),"")</f>
        <v>0.99099542312481137</v>
      </c>
      <c r="AH942" s="7">
        <f ca="1">IFERROR(VLOOKUP($AD942,tblData[],MATCH(AH$10,tblData[#Headers],0),FALSE),"")</f>
        <v>9.5185905162959337</v>
      </c>
    </row>
    <row r="943" spans="27:34" x14ac:dyDescent="0.25">
      <c r="AA943" s="7">
        <v>933</v>
      </c>
      <c r="AB943" s="7">
        <v>38</v>
      </c>
      <c r="AC943" s="7">
        <f>IF(ISBLANK(AA943),"",MOD(Sheet1!$AA943-1,J)+1)</f>
        <v>8</v>
      </c>
      <c r="AD943" s="7">
        <f t="shared" ca="1" si="18"/>
        <v>12</v>
      </c>
      <c r="AE943" s="7">
        <f ca="1">IFERROR(VLOOKUP($AD943,tblData[],MATCH(AE$10,tblData[#Headers],0),FALSE),"")</f>
        <v>0.31391065760133385</v>
      </c>
      <c r="AF943" s="7">
        <f ca="1">IFERROR(VLOOKUP($AD943,tblData[],MATCH(AF$10,tblData[#Headers],0),FALSE),"")</f>
        <v>0.38193414118106284</v>
      </c>
      <c r="AG943" s="7">
        <f ca="1">IFERROR(VLOOKUP($AD943,tblData[],MATCH(AG$10,tblData[#Headers],0),FALSE),"")</f>
        <v>0.23232964612585505</v>
      </c>
      <c r="AH943" s="7">
        <f ca="1">IFERROR(VLOOKUP($AD943,tblData[],MATCH(AH$10,tblData[#Headers],0),FALSE),"")</f>
        <v>4.1360058682333145</v>
      </c>
    </row>
    <row r="944" spans="27:34" x14ac:dyDescent="0.25">
      <c r="AA944" s="7">
        <v>934</v>
      </c>
      <c r="AB944" s="7">
        <v>38</v>
      </c>
      <c r="AC944" s="7">
        <f>IF(ISBLANK(AA944),"",MOD(Sheet1!$AA944-1,J)+1)</f>
        <v>9</v>
      </c>
      <c r="AD944" s="7">
        <f t="shared" ca="1" si="18"/>
        <v>12</v>
      </c>
      <c r="AE944" s="7">
        <f ca="1">IFERROR(VLOOKUP($AD944,tblData[],MATCH(AE$10,tblData[#Headers],0),FALSE),"")</f>
        <v>0.31391065760133385</v>
      </c>
      <c r="AF944" s="7">
        <f ca="1">IFERROR(VLOOKUP($AD944,tblData[],MATCH(AF$10,tblData[#Headers],0),FALSE),"")</f>
        <v>0.38193414118106284</v>
      </c>
      <c r="AG944" s="7">
        <f ca="1">IFERROR(VLOOKUP($AD944,tblData[],MATCH(AG$10,tblData[#Headers],0),FALSE),"")</f>
        <v>0.23232964612585505</v>
      </c>
      <c r="AH944" s="7">
        <f ca="1">IFERROR(VLOOKUP($AD944,tblData[],MATCH(AH$10,tblData[#Headers],0),FALSE),"")</f>
        <v>4.1360058682333145</v>
      </c>
    </row>
    <row r="945" spans="27:34" x14ac:dyDescent="0.25">
      <c r="AA945" s="7">
        <v>935</v>
      </c>
      <c r="AB945" s="7">
        <v>38</v>
      </c>
      <c r="AC945" s="7">
        <f>IF(ISBLANK(AA945),"",MOD(Sheet1!$AA945-1,J)+1)</f>
        <v>10</v>
      </c>
      <c r="AD945" s="7">
        <f t="shared" ca="1" si="18"/>
        <v>14</v>
      </c>
      <c r="AE945" s="7">
        <f ca="1">IFERROR(VLOOKUP($AD945,tblData[],MATCH(AE$10,tblData[#Headers],0),FALSE),"")</f>
        <v>2.0605484758768E-2</v>
      </c>
      <c r="AF945" s="7">
        <f ca="1">IFERROR(VLOOKUP($AD945,tblData[],MATCH(AF$10,tblData[#Headers],0),FALSE),"")</f>
        <v>6.3547976272026241E-2</v>
      </c>
      <c r="AG945" s="7">
        <f ca="1">IFERROR(VLOOKUP($AD945,tblData[],MATCH(AG$10,tblData[#Headers],0),FALSE),"")</f>
        <v>0.1294994322572931</v>
      </c>
      <c r="AH945" s="7">
        <f ca="1">IFERROR(VLOOKUP($AD945,tblData[],MATCH(AH$10,tblData[#Headers],0),FALSE),"")</f>
        <v>1.829921026909255</v>
      </c>
    </row>
    <row r="946" spans="27:34" x14ac:dyDescent="0.25">
      <c r="AA946" s="7">
        <v>936</v>
      </c>
      <c r="AB946" s="7">
        <v>38</v>
      </c>
      <c r="AC946" s="7">
        <f>IF(ISBLANK(AA946),"",MOD(Sheet1!$AA946-1,J)+1)</f>
        <v>11</v>
      </c>
      <c r="AD946" s="7">
        <f t="shared" ca="1" si="18"/>
        <v>66</v>
      </c>
      <c r="AE946" s="7">
        <f ca="1">IFERROR(VLOOKUP($AD946,tblData[],MATCH(AE$10,tblData[#Headers],0),FALSE),"")</f>
        <v>0.11521218375772135</v>
      </c>
      <c r="AF946" s="7">
        <f ca="1">IFERROR(VLOOKUP($AD946,tblData[],MATCH(AF$10,tblData[#Headers],0),FALSE),"")</f>
        <v>0.88820997540670654</v>
      </c>
      <c r="AG946" s="7">
        <f ca="1">IFERROR(VLOOKUP($AD946,tblData[],MATCH(AG$10,tblData[#Headers],0),FALSE),"")</f>
        <v>0.53182071487237903</v>
      </c>
      <c r="AH946" s="7">
        <f ca="1">IFERROR(VLOOKUP($AD946,tblData[],MATCH(AH$10,tblData[#Headers],0),FALSE),"")</f>
        <v>7.0307411138455427</v>
      </c>
    </row>
    <row r="947" spans="27:34" x14ac:dyDescent="0.25">
      <c r="AA947" s="7">
        <v>937</v>
      </c>
      <c r="AB947" s="7">
        <v>38</v>
      </c>
      <c r="AC947" s="7">
        <f>IF(ISBLANK(AA947),"",MOD(Sheet1!$AA947-1,J)+1)</f>
        <v>12</v>
      </c>
      <c r="AD947" s="7">
        <f t="shared" ca="1" si="18"/>
        <v>18</v>
      </c>
      <c r="AE947" s="7">
        <f ca="1">IFERROR(VLOOKUP($AD947,tblData[],MATCH(AE$10,tblData[#Headers],0),FALSE),"")</f>
        <v>0.79759978480766591</v>
      </c>
      <c r="AF947" s="7">
        <f ca="1">IFERROR(VLOOKUP($AD947,tblData[],MATCH(AF$10,tblData[#Headers],0),FALSE),"")</f>
        <v>0.48923763849944357</v>
      </c>
      <c r="AG947" s="7">
        <f ca="1">IFERROR(VLOOKUP($AD947,tblData[],MATCH(AG$10,tblData[#Headers],0),FALSE),"")</f>
        <v>1.5063596988294958E-2</v>
      </c>
      <c r="AH947" s="7">
        <f ca="1">IFERROR(VLOOKUP($AD947,tblData[],MATCH(AH$10,tblData[#Headers],0),FALSE),"")</f>
        <v>7.3533871990213564</v>
      </c>
    </row>
    <row r="948" spans="27:34" x14ac:dyDescent="0.25">
      <c r="AA948" s="7">
        <v>938</v>
      </c>
      <c r="AB948" s="7">
        <v>38</v>
      </c>
      <c r="AC948" s="7">
        <f>IF(ISBLANK(AA948),"",MOD(Sheet1!$AA948-1,J)+1)</f>
        <v>13</v>
      </c>
      <c r="AD948" s="7">
        <f t="shared" ca="1" si="18"/>
        <v>84</v>
      </c>
      <c r="AE948" s="7">
        <f ca="1">IFERROR(VLOOKUP($AD948,tblData[],MATCH(AE$10,tblData[#Headers],0),FALSE),"")</f>
        <v>0.61599365938818884</v>
      </c>
      <c r="AF948" s="7">
        <f ca="1">IFERROR(VLOOKUP($AD948,tblData[],MATCH(AF$10,tblData[#Headers],0),FALSE),"")</f>
        <v>0.23748489973958631</v>
      </c>
      <c r="AG948" s="7">
        <f ca="1">IFERROR(VLOOKUP($AD948,tblData[],MATCH(AG$10,tblData[#Headers],0),FALSE),"")</f>
        <v>0.94827994260151527</v>
      </c>
      <c r="AH948" s="7">
        <f ca="1">IFERROR(VLOOKUP($AD948,tblData[],MATCH(AH$10,tblData[#Headers],0),FALSE),"")</f>
        <v>8.1858737938150732</v>
      </c>
    </row>
    <row r="949" spans="27:34" x14ac:dyDescent="0.25">
      <c r="AA949" s="7">
        <v>939</v>
      </c>
      <c r="AB949" s="7">
        <v>38</v>
      </c>
      <c r="AC949" s="7">
        <f>IF(ISBLANK(AA949),"",MOD(Sheet1!$AA949-1,J)+1)</f>
        <v>14</v>
      </c>
      <c r="AD949" s="7">
        <f t="shared" ca="1" si="18"/>
        <v>80</v>
      </c>
      <c r="AE949" s="7">
        <f ca="1">IFERROR(VLOOKUP($AD949,tblData[],MATCH(AE$10,tblData[#Headers],0),FALSE),"")</f>
        <v>0.86796670176274737</v>
      </c>
      <c r="AF949" s="7">
        <f ca="1">IFERROR(VLOOKUP($AD949,tblData[],MATCH(AF$10,tblData[#Headers],0),FALSE),"")</f>
        <v>0.5853393211113852</v>
      </c>
      <c r="AG949" s="7">
        <f ca="1">IFERROR(VLOOKUP($AD949,tblData[],MATCH(AG$10,tblData[#Headers],0),FALSE),"")</f>
        <v>0.82965587168539978</v>
      </c>
      <c r="AH949" s="7">
        <f ca="1">IFERROR(VLOOKUP($AD949,tblData[],MATCH(AH$10,tblData[#Headers],0),FALSE),"")</f>
        <v>9.841374553259417</v>
      </c>
    </row>
    <row r="950" spans="27:34" x14ac:dyDescent="0.25">
      <c r="AA950" s="7">
        <v>940</v>
      </c>
      <c r="AB950" s="7">
        <v>38</v>
      </c>
      <c r="AC950" s="7">
        <f>IF(ISBLANK(AA950),"",MOD(Sheet1!$AA950-1,J)+1)</f>
        <v>15</v>
      </c>
      <c r="AD950" s="7">
        <f t="shared" ca="1" si="18"/>
        <v>177</v>
      </c>
      <c r="AE950" s="7">
        <f ca="1">IFERROR(VLOOKUP($AD950,tblData[],MATCH(AE$10,tblData[#Headers],0),FALSE),"")</f>
        <v>0.97668293725440158</v>
      </c>
      <c r="AF950" s="7">
        <f ca="1">IFERROR(VLOOKUP($AD950,tblData[],MATCH(AF$10,tblData[#Headers],0),FALSE),"")</f>
        <v>0.94006541292259982</v>
      </c>
      <c r="AG950" s="7">
        <f ca="1">IFERROR(VLOOKUP($AD950,tblData[],MATCH(AG$10,tblData[#Headers],0),FALSE),"")</f>
        <v>0.608133599759488</v>
      </c>
      <c r="AH950" s="7">
        <f ca="1">IFERROR(VLOOKUP($AD950,tblData[],MATCH(AH$10,tblData[#Headers],0),FALSE),"")</f>
        <v>10.225527222187338</v>
      </c>
    </row>
    <row r="951" spans="27:34" x14ac:dyDescent="0.25">
      <c r="AA951" s="7">
        <v>941</v>
      </c>
      <c r="AB951" s="7">
        <v>38</v>
      </c>
      <c r="AC951" s="7">
        <f>IF(ISBLANK(AA951),"",MOD(Sheet1!$AA951-1,J)+1)</f>
        <v>16</v>
      </c>
      <c r="AD951" s="7">
        <f t="shared" ca="1" si="18"/>
        <v>12</v>
      </c>
      <c r="AE951" s="7">
        <f ca="1">IFERROR(VLOOKUP($AD951,tblData[],MATCH(AE$10,tblData[#Headers],0),FALSE),"")</f>
        <v>0.31391065760133385</v>
      </c>
      <c r="AF951" s="7">
        <f ca="1">IFERROR(VLOOKUP($AD951,tblData[],MATCH(AF$10,tblData[#Headers],0),FALSE),"")</f>
        <v>0.38193414118106284</v>
      </c>
      <c r="AG951" s="7">
        <f ca="1">IFERROR(VLOOKUP($AD951,tblData[],MATCH(AG$10,tblData[#Headers],0),FALSE),"")</f>
        <v>0.23232964612585505</v>
      </c>
      <c r="AH951" s="7">
        <f ca="1">IFERROR(VLOOKUP($AD951,tblData[],MATCH(AH$10,tblData[#Headers],0),FALSE),"")</f>
        <v>4.1360058682333145</v>
      </c>
    </row>
    <row r="952" spans="27:34" x14ac:dyDescent="0.25">
      <c r="AA952" s="7">
        <v>942</v>
      </c>
      <c r="AB952" s="7">
        <v>38</v>
      </c>
      <c r="AC952" s="7">
        <f>IF(ISBLANK(AA952),"",MOD(Sheet1!$AA952-1,J)+1)</f>
        <v>17</v>
      </c>
      <c r="AD952" s="7">
        <f t="shared" ca="1" si="18"/>
        <v>137</v>
      </c>
      <c r="AE952" s="7">
        <f ca="1">IFERROR(VLOOKUP($AD952,tblData[],MATCH(AE$10,tblData[#Headers],0),FALSE),"")</f>
        <v>0.62888085315671394</v>
      </c>
      <c r="AF952" s="7">
        <f ca="1">IFERROR(VLOOKUP($AD952,tblData[],MATCH(AF$10,tblData[#Headers],0),FALSE),"")</f>
        <v>0.35657868744716925</v>
      </c>
      <c r="AG952" s="7">
        <f ca="1">IFERROR(VLOOKUP($AD952,tblData[],MATCH(AG$10,tblData[#Headers],0),FALSE),"")</f>
        <v>2.7662448124109007E-2</v>
      </c>
      <c r="AH952" s="7">
        <f ca="1">IFERROR(VLOOKUP($AD952,tblData[],MATCH(AH$10,tblData[#Headers],0),FALSE),"")</f>
        <v>5.0361365829931648</v>
      </c>
    </row>
    <row r="953" spans="27:34" x14ac:dyDescent="0.25">
      <c r="AA953" s="7">
        <v>943</v>
      </c>
      <c r="AB953" s="7">
        <v>38</v>
      </c>
      <c r="AC953" s="7">
        <f>IF(ISBLANK(AA953),"",MOD(Sheet1!$AA953-1,J)+1)</f>
        <v>18</v>
      </c>
      <c r="AD953" s="7">
        <f t="shared" ca="1" si="18"/>
        <v>166</v>
      </c>
      <c r="AE953" s="7">
        <f ca="1">IFERROR(VLOOKUP($AD953,tblData[],MATCH(AE$10,tblData[#Headers],0),FALSE),"")</f>
        <v>2.6023329353360714E-3</v>
      </c>
      <c r="AF953" s="7">
        <f ca="1">IFERROR(VLOOKUP($AD953,tblData[],MATCH(AF$10,tblData[#Headers],0),FALSE),"")</f>
        <v>0.44201737042921541</v>
      </c>
      <c r="AG953" s="7">
        <f ca="1">IFERROR(VLOOKUP($AD953,tblData[],MATCH(AG$10,tblData[#Headers],0),FALSE),"")</f>
        <v>0.66603788364635075</v>
      </c>
      <c r="AH953" s="7">
        <f ca="1">IFERROR(VLOOKUP($AD953,tblData[],MATCH(AH$10,tblData[#Headers],0),FALSE),"")</f>
        <v>5.886660520530711</v>
      </c>
    </row>
    <row r="954" spans="27:34" x14ac:dyDescent="0.25">
      <c r="AA954" s="7">
        <v>944</v>
      </c>
      <c r="AB954" s="7">
        <v>38</v>
      </c>
      <c r="AC954" s="7">
        <f>IF(ISBLANK(AA954),"",MOD(Sheet1!$AA954-1,J)+1)</f>
        <v>19</v>
      </c>
      <c r="AD954" s="7">
        <f t="shared" ca="1" si="18"/>
        <v>178</v>
      </c>
      <c r="AE954" s="7">
        <f ca="1">IFERROR(VLOOKUP($AD954,tblData[],MATCH(AE$10,tblData[#Headers],0),FALSE),"")</f>
        <v>0.607372649195555</v>
      </c>
      <c r="AF954" s="7">
        <f ca="1">IFERROR(VLOOKUP($AD954,tblData[],MATCH(AF$10,tblData[#Headers],0),FALSE),"")</f>
        <v>0.19601893131946946</v>
      </c>
      <c r="AG954" s="7">
        <f ca="1">IFERROR(VLOOKUP($AD954,tblData[],MATCH(AG$10,tblData[#Headers],0),FALSE),"")</f>
        <v>0.10811919960098104</v>
      </c>
      <c r="AH954" s="7">
        <f ca="1">IFERROR(VLOOKUP($AD954,tblData[],MATCH(AH$10,tblData[#Headers],0),FALSE),"")</f>
        <v>3.7557942619243025</v>
      </c>
    </row>
    <row r="955" spans="27:34" x14ac:dyDescent="0.25">
      <c r="AA955" s="7">
        <v>945</v>
      </c>
      <c r="AB955" s="7">
        <v>38</v>
      </c>
      <c r="AC955" s="7">
        <f>IF(ISBLANK(AA955),"",MOD(Sheet1!$AA955-1,J)+1)</f>
        <v>20</v>
      </c>
      <c r="AD955" s="7">
        <f t="shared" ca="1" si="18"/>
        <v>66</v>
      </c>
      <c r="AE955" s="7">
        <f ca="1">IFERROR(VLOOKUP($AD955,tblData[],MATCH(AE$10,tblData[#Headers],0),FALSE),"")</f>
        <v>0.11521218375772135</v>
      </c>
      <c r="AF955" s="7">
        <f ca="1">IFERROR(VLOOKUP($AD955,tblData[],MATCH(AF$10,tblData[#Headers],0),FALSE),"")</f>
        <v>0.88820997540670654</v>
      </c>
      <c r="AG955" s="7">
        <f ca="1">IFERROR(VLOOKUP($AD955,tblData[],MATCH(AG$10,tblData[#Headers],0),FALSE),"")</f>
        <v>0.53182071487237903</v>
      </c>
      <c r="AH955" s="7">
        <f ca="1">IFERROR(VLOOKUP($AD955,tblData[],MATCH(AH$10,tblData[#Headers],0),FALSE),"")</f>
        <v>7.0307411138455427</v>
      </c>
    </row>
    <row r="956" spans="27:34" x14ac:dyDescent="0.25">
      <c r="AA956" s="7">
        <v>946</v>
      </c>
      <c r="AB956" s="7">
        <v>38</v>
      </c>
      <c r="AC956" s="7">
        <f>IF(ISBLANK(AA956),"",MOD(Sheet1!$AA956-1,J)+1)</f>
        <v>21</v>
      </c>
      <c r="AD956" s="7">
        <f t="shared" ca="1" si="18"/>
        <v>21</v>
      </c>
      <c r="AE956" s="7">
        <f ca="1">IFERROR(VLOOKUP($AD956,tblData[],MATCH(AE$10,tblData[#Headers],0),FALSE),"")</f>
        <v>0.95585987670687489</v>
      </c>
      <c r="AF956" s="7">
        <f ca="1">IFERROR(VLOOKUP($AD956,tblData[],MATCH(AF$10,tblData[#Headers],0),FALSE),"")</f>
        <v>0.20721637561334372</v>
      </c>
      <c r="AG956" s="7">
        <f ca="1">IFERROR(VLOOKUP($AD956,tblData[],MATCH(AG$10,tblData[#Headers],0),FALSE),"")</f>
        <v>8.7058277294948971E-2</v>
      </c>
      <c r="AH956" s="7">
        <f ca="1">IFERROR(VLOOKUP($AD956,tblData[],MATCH(AH$10,tblData[#Headers],0),FALSE),"")</f>
        <v>4.8077215892503471</v>
      </c>
    </row>
    <row r="957" spans="27:34" x14ac:dyDescent="0.25">
      <c r="AA957" s="7">
        <v>947</v>
      </c>
      <c r="AB957" s="7">
        <v>38</v>
      </c>
      <c r="AC957" s="7">
        <f>IF(ISBLANK(AA957),"",MOD(Sheet1!$AA957-1,J)+1)</f>
        <v>22</v>
      </c>
      <c r="AD957" s="7">
        <f t="shared" ca="1" si="18"/>
        <v>6</v>
      </c>
      <c r="AE957" s="7">
        <f ca="1">IFERROR(VLOOKUP($AD957,tblData[],MATCH(AE$10,tblData[#Headers],0),FALSE),"")</f>
        <v>0.4857965250691092</v>
      </c>
      <c r="AF957" s="7">
        <f ca="1">IFERROR(VLOOKUP($AD957,tblData[],MATCH(AF$10,tblData[#Headers],0),FALSE),"")</f>
        <v>0.54050935250421872</v>
      </c>
      <c r="AG957" s="7">
        <f ca="1">IFERROR(VLOOKUP($AD957,tblData[],MATCH(AG$10,tblData[#Headers],0),FALSE),"")</f>
        <v>0.82856610243914364</v>
      </c>
      <c r="AH957" s="7">
        <f ca="1">IFERROR(VLOOKUP($AD957,tblData[],MATCH(AH$10,tblData[#Headers],0),FALSE),"")</f>
        <v>10.90809295269235</v>
      </c>
    </row>
    <row r="958" spans="27:34" x14ac:dyDescent="0.25">
      <c r="AA958" s="7">
        <v>948</v>
      </c>
      <c r="AB958" s="7">
        <v>38</v>
      </c>
      <c r="AC958" s="7">
        <f>IF(ISBLANK(AA958),"",MOD(Sheet1!$AA958-1,J)+1)</f>
        <v>23</v>
      </c>
      <c r="AD958" s="7">
        <f t="shared" ca="1" si="18"/>
        <v>116</v>
      </c>
      <c r="AE958" s="7">
        <f ca="1">IFERROR(VLOOKUP($AD958,tblData[],MATCH(AE$10,tblData[#Headers],0),FALSE),"")</f>
        <v>0.11031697004690411</v>
      </c>
      <c r="AF958" s="7">
        <f ca="1">IFERROR(VLOOKUP($AD958,tblData[],MATCH(AF$10,tblData[#Headers],0),FALSE),"")</f>
        <v>0.31812851239329165</v>
      </c>
      <c r="AG958" s="7">
        <f ca="1">IFERROR(VLOOKUP($AD958,tblData[],MATCH(AG$10,tblData[#Headers],0),FALSE),"")</f>
        <v>0.5103234682733585</v>
      </c>
      <c r="AH958" s="7">
        <f ca="1">IFERROR(VLOOKUP($AD958,tblData[],MATCH(AH$10,tblData[#Headers],0),FALSE),"")</f>
        <v>4.6278769358624894</v>
      </c>
    </row>
    <row r="959" spans="27:34" x14ac:dyDescent="0.25">
      <c r="AA959" s="7">
        <v>949</v>
      </c>
      <c r="AB959" s="7">
        <v>38</v>
      </c>
      <c r="AC959" s="7">
        <f>IF(ISBLANK(AA959),"",MOD(Sheet1!$AA959-1,J)+1)</f>
        <v>24</v>
      </c>
      <c r="AD959" s="7">
        <f t="shared" ca="1" si="18"/>
        <v>32</v>
      </c>
      <c r="AE959" s="7">
        <f ca="1">IFERROR(VLOOKUP($AD959,tblData[],MATCH(AE$10,tblData[#Headers],0),FALSE),"")</f>
        <v>0.50822991501290538</v>
      </c>
      <c r="AF959" s="7">
        <f ca="1">IFERROR(VLOOKUP($AD959,tblData[],MATCH(AF$10,tblData[#Headers],0),FALSE),"")</f>
        <v>0.71624327060760307</v>
      </c>
      <c r="AG959" s="7">
        <f ca="1">IFERROR(VLOOKUP($AD959,tblData[],MATCH(AG$10,tblData[#Headers],0),FALSE),"")</f>
        <v>8.7142884201445225E-2</v>
      </c>
      <c r="AH959" s="7">
        <f ca="1">IFERROR(VLOOKUP($AD959,tblData[],MATCH(AH$10,tblData[#Headers],0),FALSE),"")</f>
        <v>6.7447661736495084</v>
      </c>
    </row>
    <row r="960" spans="27:34" x14ac:dyDescent="0.25">
      <c r="AA960" s="7">
        <v>950</v>
      </c>
      <c r="AB960" s="7">
        <v>38</v>
      </c>
      <c r="AC960" s="7">
        <f>IF(ISBLANK(AA960),"",MOD(Sheet1!$AA960-1,J)+1)</f>
        <v>25</v>
      </c>
      <c r="AD960" s="7">
        <f t="shared" ca="1" si="18"/>
        <v>169</v>
      </c>
      <c r="AE960" s="7">
        <f ca="1">IFERROR(VLOOKUP($AD960,tblData[],MATCH(AE$10,tblData[#Headers],0),FALSE),"")</f>
        <v>0.30733779894302782</v>
      </c>
      <c r="AF960" s="7">
        <f ca="1">IFERROR(VLOOKUP($AD960,tblData[],MATCH(AF$10,tblData[#Headers],0),FALSE),"")</f>
        <v>0.90014804276635552</v>
      </c>
      <c r="AG960" s="7">
        <f ca="1">IFERROR(VLOOKUP($AD960,tblData[],MATCH(AG$10,tblData[#Headers],0),FALSE),"")</f>
        <v>0.34226910271818933</v>
      </c>
      <c r="AH960" s="7">
        <f ca="1">IFERROR(VLOOKUP($AD960,tblData[],MATCH(AH$10,tblData[#Headers],0),FALSE),"")</f>
        <v>6.7275261413173224</v>
      </c>
    </row>
    <row r="961" spans="27:34" x14ac:dyDescent="0.25">
      <c r="AA961" s="7">
        <v>951</v>
      </c>
      <c r="AB961" s="7">
        <v>39</v>
      </c>
      <c r="AC961" s="7">
        <f>IF(ISBLANK(AA961),"",MOD(Sheet1!$AA961-1,J)+1)</f>
        <v>1</v>
      </c>
      <c r="AD961" s="7">
        <f t="shared" ca="1" si="18"/>
        <v>179</v>
      </c>
      <c r="AE961" s="7">
        <f ca="1">IFERROR(VLOOKUP($AD961,tblData[],MATCH(AE$10,tblData[#Headers],0),FALSE),"")</f>
        <v>0.23439685152554679</v>
      </c>
      <c r="AF961" s="7">
        <f ca="1">IFERROR(VLOOKUP($AD961,tblData[],MATCH(AF$10,tblData[#Headers],0),FALSE),"")</f>
        <v>1.8625241666132442E-2</v>
      </c>
      <c r="AG961" s="7">
        <f ca="1">IFERROR(VLOOKUP($AD961,tblData[],MATCH(AG$10,tblData[#Headers],0),FALSE),"")</f>
        <v>0.25968545793706588</v>
      </c>
      <c r="AH961" s="7">
        <f ca="1">IFERROR(VLOOKUP($AD961,tblData[],MATCH(AH$10,tblData[#Headers],0),FALSE),"")</f>
        <v>4.6170124503361931</v>
      </c>
    </row>
    <row r="962" spans="27:34" x14ac:dyDescent="0.25">
      <c r="AA962" s="7">
        <v>952</v>
      </c>
      <c r="AB962" s="7">
        <v>39</v>
      </c>
      <c r="AC962" s="7">
        <f>IF(ISBLANK(AA962),"",MOD(Sheet1!$AA962-1,J)+1)</f>
        <v>2</v>
      </c>
      <c r="AD962" s="7">
        <f t="shared" ca="1" si="18"/>
        <v>151</v>
      </c>
      <c r="AE962" s="7">
        <f ca="1">IFERROR(VLOOKUP($AD962,tblData[],MATCH(AE$10,tblData[#Headers],0),FALSE),"")</f>
        <v>0.30648127502933908</v>
      </c>
      <c r="AF962" s="7">
        <f ca="1">IFERROR(VLOOKUP($AD962,tblData[],MATCH(AF$10,tblData[#Headers],0),FALSE),"")</f>
        <v>0.79600645007739035</v>
      </c>
      <c r="AG962" s="7">
        <f ca="1">IFERROR(VLOOKUP($AD962,tblData[],MATCH(AG$10,tblData[#Headers],0),FALSE),"")</f>
        <v>0.61056891892151777</v>
      </c>
      <c r="AH962" s="7">
        <f ca="1">IFERROR(VLOOKUP($AD962,tblData[],MATCH(AH$10,tblData[#Headers],0),FALSE),"")</f>
        <v>9.4228188778051951</v>
      </c>
    </row>
    <row r="963" spans="27:34" x14ac:dyDescent="0.25">
      <c r="AA963" s="7">
        <v>953</v>
      </c>
      <c r="AB963" s="7">
        <v>39</v>
      </c>
      <c r="AC963" s="7">
        <f>IF(ISBLANK(AA963),"",MOD(Sheet1!$AA963-1,J)+1)</f>
        <v>3</v>
      </c>
      <c r="AD963" s="7">
        <f t="shared" ca="1" si="18"/>
        <v>188</v>
      </c>
      <c r="AE963" s="7">
        <f ca="1">IFERROR(VLOOKUP($AD963,tblData[],MATCH(AE$10,tblData[#Headers],0),FALSE),"")</f>
        <v>0.91923144427470216</v>
      </c>
      <c r="AF963" s="7">
        <f ca="1">IFERROR(VLOOKUP($AD963,tblData[],MATCH(AF$10,tblData[#Headers],0),FALSE),"")</f>
        <v>0.86913448085995282</v>
      </c>
      <c r="AG963" s="7">
        <f ca="1">IFERROR(VLOOKUP($AD963,tblData[],MATCH(AG$10,tblData[#Headers],0),FALSE),"")</f>
        <v>0.19564415986809613</v>
      </c>
      <c r="AH963" s="7">
        <f ca="1">IFERROR(VLOOKUP($AD963,tblData[],MATCH(AH$10,tblData[#Headers],0),FALSE),"")</f>
        <v>8.3427394800153429</v>
      </c>
    </row>
    <row r="964" spans="27:34" x14ac:dyDescent="0.25">
      <c r="AA964" s="7">
        <v>954</v>
      </c>
      <c r="AB964" s="7">
        <v>39</v>
      </c>
      <c r="AC964" s="7">
        <f>IF(ISBLANK(AA964),"",MOD(Sheet1!$AA964-1,J)+1)</f>
        <v>4</v>
      </c>
      <c r="AD964" s="7">
        <f t="shared" ca="1" si="18"/>
        <v>92</v>
      </c>
      <c r="AE964" s="7">
        <f ca="1">IFERROR(VLOOKUP($AD964,tblData[],MATCH(AE$10,tblData[#Headers],0),FALSE),"")</f>
        <v>0.93172212018978295</v>
      </c>
      <c r="AF964" s="7">
        <f ca="1">IFERROR(VLOOKUP($AD964,tblData[],MATCH(AF$10,tblData[#Headers],0),FALSE),"")</f>
        <v>0.81967610230011212</v>
      </c>
      <c r="AG964" s="7">
        <f ca="1">IFERROR(VLOOKUP($AD964,tblData[],MATCH(AG$10,tblData[#Headers],0),FALSE),"")</f>
        <v>0.5232991859426096</v>
      </c>
      <c r="AH964" s="7">
        <f ca="1">IFERROR(VLOOKUP($AD964,tblData[],MATCH(AH$10,tblData[#Headers],0),FALSE),"")</f>
        <v>11.092217052643093</v>
      </c>
    </row>
    <row r="965" spans="27:34" x14ac:dyDescent="0.25">
      <c r="AA965" s="7">
        <v>955</v>
      </c>
      <c r="AB965" s="7">
        <v>39</v>
      </c>
      <c r="AC965" s="7">
        <f>IF(ISBLANK(AA965),"",MOD(Sheet1!$AA965-1,J)+1)</f>
        <v>5</v>
      </c>
      <c r="AD965" s="7">
        <f t="shared" ca="1" si="18"/>
        <v>73</v>
      </c>
      <c r="AE965" s="7">
        <f ca="1">IFERROR(VLOOKUP($AD965,tblData[],MATCH(AE$10,tblData[#Headers],0),FALSE),"")</f>
        <v>0.67262227033421618</v>
      </c>
      <c r="AF965" s="7">
        <f ca="1">IFERROR(VLOOKUP($AD965,tblData[],MATCH(AF$10,tblData[#Headers],0),FALSE),"")</f>
        <v>1.9513897521467038E-3</v>
      </c>
      <c r="AG965" s="7">
        <f ca="1">IFERROR(VLOOKUP($AD965,tblData[],MATCH(AG$10,tblData[#Headers],0),FALSE),"")</f>
        <v>1.0069161930065129E-2</v>
      </c>
      <c r="AH965" s="7">
        <f ca="1">IFERROR(VLOOKUP($AD965,tblData[],MATCH(AH$10,tblData[#Headers],0),FALSE),"")</f>
        <v>3.604059833839762</v>
      </c>
    </row>
    <row r="966" spans="27:34" x14ac:dyDescent="0.25">
      <c r="AA966" s="7">
        <v>956</v>
      </c>
      <c r="AB966" s="7">
        <v>39</v>
      </c>
      <c r="AC966" s="7">
        <f>IF(ISBLANK(AA966),"",MOD(Sheet1!$AA966-1,J)+1)</f>
        <v>6</v>
      </c>
      <c r="AD966" s="7">
        <f t="shared" ca="1" si="18"/>
        <v>152</v>
      </c>
      <c r="AE966" s="7">
        <f ca="1">IFERROR(VLOOKUP($AD966,tblData[],MATCH(AE$10,tblData[#Headers],0),FALSE),"")</f>
        <v>0.82279071384989833</v>
      </c>
      <c r="AF966" s="7">
        <f ca="1">IFERROR(VLOOKUP($AD966,tblData[],MATCH(AF$10,tblData[#Headers],0),FALSE),"")</f>
        <v>0.15607252701617391</v>
      </c>
      <c r="AG966" s="7">
        <f ca="1">IFERROR(VLOOKUP($AD966,tblData[],MATCH(AG$10,tblData[#Headers],0),FALSE),"")</f>
        <v>0.11666212434617118</v>
      </c>
      <c r="AH966" s="7">
        <f ca="1">IFERROR(VLOOKUP($AD966,tblData[],MATCH(AH$10,tblData[#Headers],0),FALSE),"")</f>
        <v>7.7708703651761555</v>
      </c>
    </row>
    <row r="967" spans="27:34" x14ac:dyDescent="0.25">
      <c r="AA967" s="7">
        <v>957</v>
      </c>
      <c r="AB967" s="7">
        <v>39</v>
      </c>
      <c r="AC967" s="7">
        <f>IF(ISBLANK(AA967),"",MOD(Sheet1!$AA967-1,J)+1)</f>
        <v>7</v>
      </c>
      <c r="AD967" s="7">
        <f t="shared" ca="1" si="18"/>
        <v>196</v>
      </c>
      <c r="AE967" s="7">
        <f ca="1">IFERROR(VLOOKUP($AD967,tblData[],MATCH(AE$10,tblData[#Headers],0),FALSE),"")</f>
        <v>0.66219019776130639</v>
      </c>
      <c r="AF967" s="7">
        <f ca="1">IFERROR(VLOOKUP($AD967,tblData[],MATCH(AF$10,tblData[#Headers],0),FALSE),"")</f>
        <v>0.39302868675244751</v>
      </c>
      <c r="AG967" s="7">
        <f ca="1">IFERROR(VLOOKUP($AD967,tblData[],MATCH(AG$10,tblData[#Headers],0),FALSE),"")</f>
        <v>0.92507398671788277</v>
      </c>
      <c r="AH967" s="7">
        <f ca="1">IFERROR(VLOOKUP($AD967,tblData[],MATCH(AH$10,tblData[#Headers],0),FALSE),"")</f>
        <v>10.989244314685717</v>
      </c>
    </row>
    <row r="968" spans="27:34" x14ac:dyDescent="0.25">
      <c r="AA968" s="7">
        <v>958</v>
      </c>
      <c r="AB968" s="7">
        <v>39</v>
      </c>
      <c r="AC968" s="7">
        <f>IF(ISBLANK(AA968),"",MOD(Sheet1!$AA968-1,J)+1)</f>
        <v>8</v>
      </c>
      <c r="AD968" s="7">
        <f t="shared" ca="1" si="18"/>
        <v>128</v>
      </c>
      <c r="AE968" s="7">
        <f ca="1">IFERROR(VLOOKUP($AD968,tblData[],MATCH(AE$10,tblData[#Headers],0),FALSE),"")</f>
        <v>0.72984466063416575</v>
      </c>
      <c r="AF968" s="7">
        <f ca="1">IFERROR(VLOOKUP($AD968,tblData[],MATCH(AF$10,tblData[#Headers],0),FALSE),"")</f>
        <v>0.86174287538990124</v>
      </c>
      <c r="AG968" s="7">
        <f ca="1">IFERROR(VLOOKUP($AD968,tblData[],MATCH(AG$10,tblData[#Headers],0),FALSE),"")</f>
        <v>0.81434270480956772</v>
      </c>
      <c r="AH968" s="7">
        <f ca="1">IFERROR(VLOOKUP($AD968,tblData[],MATCH(AH$10,tblData[#Headers],0),FALSE),"")</f>
        <v>11.689218317058199</v>
      </c>
    </row>
    <row r="969" spans="27:34" x14ac:dyDescent="0.25">
      <c r="AA969" s="7">
        <v>959</v>
      </c>
      <c r="AB969" s="7">
        <v>39</v>
      </c>
      <c r="AC969" s="7">
        <f>IF(ISBLANK(AA969),"",MOD(Sheet1!$AA969-1,J)+1)</f>
        <v>9</v>
      </c>
      <c r="AD969" s="7">
        <f t="shared" ca="1" si="18"/>
        <v>80</v>
      </c>
      <c r="AE969" s="7">
        <f ca="1">IFERROR(VLOOKUP($AD969,tblData[],MATCH(AE$10,tblData[#Headers],0),FALSE),"")</f>
        <v>0.86796670176274737</v>
      </c>
      <c r="AF969" s="7">
        <f ca="1">IFERROR(VLOOKUP($AD969,tblData[],MATCH(AF$10,tblData[#Headers],0),FALSE),"")</f>
        <v>0.5853393211113852</v>
      </c>
      <c r="AG969" s="7">
        <f ca="1">IFERROR(VLOOKUP($AD969,tblData[],MATCH(AG$10,tblData[#Headers],0),FALSE),"")</f>
        <v>0.82965587168539978</v>
      </c>
      <c r="AH969" s="7">
        <f ca="1">IFERROR(VLOOKUP($AD969,tblData[],MATCH(AH$10,tblData[#Headers],0),FALSE),"")</f>
        <v>9.841374553259417</v>
      </c>
    </row>
    <row r="970" spans="27:34" x14ac:dyDescent="0.25">
      <c r="AA970" s="7">
        <v>960</v>
      </c>
      <c r="AB970" s="7">
        <v>39</v>
      </c>
      <c r="AC970" s="7">
        <f>IF(ISBLANK(AA970),"",MOD(Sheet1!$AA970-1,J)+1)</f>
        <v>10</v>
      </c>
      <c r="AD970" s="7">
        <f t="shared" ca="1" si="18"/>
        <v>13</v>
      </c>
      <c r="AE970" s="7">
        <f ca="1">IFERROR(VLOOKUP($AD970,tblData[],MATCH(AE$10,tblData[#Headers],0),FALSE),"")</f>
        <v>0.5306534690107152</v>
      </c>
      <c r="AF970" s="7">
        <f ca="1">IFERROR(VLOOKUP($AD970,tblData[],MATCH(AF$10,tblData[#Headers],0),FALSE),"")</f>
        <v>0.25676746472204726</v>
      </c>
      <c r="AG970" s="7">
        <f ca="1">IFERROR(VLOOKUP($AD970,tblData[],MATCH(AG$10,tblData[#Headers],0),FALSE),"")</f>
        <v>0.99713867319085625</v>
      </c>
      <c r="AH970" s="7">
        <f ca="1">IFERROR(VLOOKUP($AD970,tblData[],MATCH(AH$10,tblData[#Headers],0),FALSE),"")</f>
        <v>8.3403866012054308</v>
      </c>
    </row>
    <row r="971" spans="27:34" x14ac:dyDescent="0.25">
      <c r="AA971" s="7">
        <v>961</v>
      </c>
      <c r="AB971" s="7">
        <v>39</v>
      </c>
      <c r="AC971" s="7">
        <f>IF(ISBLANK(AA971),"",MOD(Sheet1!$AA971-1,J)+1)</f>
        <v>11</v>
      </c>
      <c r="AD971" s="7">
        <f t="shared" ca="1" si="18"/>
        <v>163</v>
      </c>
      <c r="AE971" s="7">
        <f ca="1">IFERROR(VLOOKUP($AD971,tblData[],MATCH(AE$10,tblData[#Headers],0),FALSE),"")</f>
        <v>0.83291120694926435</v>
      </c>
      <c r="AF971" s="7">
        <f ca="1">IFERROR(VLOOKUP($AD971,tblData[],MATCH(AF$10,tblData[#Headers],0),FALSE),"")</f>
        <v>6.5320231337586243E-2</v>
      </c>
      <c r="AG971" s="7">
        <f ca="1">IFERROR(VLOOKUP($AD971,tblData[],MATCH(AG$10,tblData[#Headers],0),FALSE),"")</f>
        <v>0.32451401965297122</v>
      </c>
      <c r="AH971" s="7">
        <f ca="1">IFERROR(VLOOKUP($AD971,tblData[],MATCH(AH$10,tblData[#Headers],0),FALSE),"")</f>
        <v>5.555182506469496</v>
      </c>
    </row>
    <row r="972" spans="27:34" x14ac:dyDescent="0.25">
      <c r="AA972" s="7">
        <v>962</v>
      </c>
      <c r="AB972" s="7">
        <v>39</v>
      </c>
      <c r="AC972" s="7">
        <f>IF(ISBLANK(AA972),"",MOD(Sheet1!$AA972-1,J)+1)</f>
        <v>12</v>
      </c>
      <c r="AD972" s="7">
        <f t="shared" ca="1" si="18"/>
        <v>172</v>
      </c>
      <c r="AE972" s="7">
        <f ca="1">IFERROR(VLOOKUP($AD972,tblData[],MATCH(AE$10,tblData[#Headers],0),FALSE),"")</f>
        <v>0.51290340254952205</v>
      </c>
      <c r="AF972" s="7">
        <f ca="1">IFERROR(VLOOKUP($AD972,tblData[],MATCH(AF$10,tblData[#Headers],0),FALSE),"")</f>
        <v>0.65438844229665094</v>
      </c>
      <c r="AG972" s="7">
        <f ca="1">IFERROR(VLOOKUP($AD972,tblData[],MATCH(AG$10,tblData[#Headers],0),FALSE),"")</f>
        <v>0.98880181069977491</v>
      </c>
      <c r="AH972" s="7">
        <f ca="1">IFERROR(VLOOKUP($AD972,tblData[],MATCH(AH$10,tblData[#Headers],0),FALSE),"")</f>
        <v>9.841121890614037</v>
      </c>
    </row>
    <row r="973" spans="27:34" x14ac:dyDescent="0.25">
      <c r="AA973" s="7">
        <v>963</v>
      </c>
      <c r="AB973" s="7">
        <v>39</v>
      </c>
      <c r="AC973" s="7">
        <f>IF(ISBLANK(AA973),"",MOD(Sheet1!$AA973-1,J)+1)</f>
        <v>13</v>
      </c>
      <c r="AD973" s="7">
        <f t="shared" ref="AD973:AD1036" ca="1" si="19">IF(ISBLANK(AA973),"",RANDBETWEEN(1,N))</f>
        <v>103</v>
      </c>
      <c r="AE973" s="7">
        <f ca="1">IFERROR(VLOOKUP($AD973,tblData[],MATCH(AE$10,tblData[#Headers],0),FALSE),"")</f>
        <v>0.4932211826473657</v>
      </c>
      <c r="AF973" s="7">
        <f ca="1">IFERROR(VLOOKUP($AD973,tblData[],MATCH(AF$10,tblData[#Headers],0),FALSE),"")</f>
        <v>0.92637385374180714</v>
      </c>
      <c r="AG973" s="7">
        <f ca="1">IFERROR(VLOOKUP($AD973,tblData[],MATCH(AG$10,tblData[#Headers],0),FALSE),"")</f>
        <v>0.1419801539543607</v>
      </c>
      <c r="AH973" s="7">
        <f ca="1">IFERROR(VLOOKUP($AD973,tblData[],MATCH(AH$10,tblData[#Headers],0),FALSE),"")</f>
        <v>8.3607377335312236</v>
      </c>
    </row>
    <row r="974" spans="27:34" x14ac:dyDescent="0.25">
      <c r="AA974" s="7">
        <v>964</v>
      </c>
      <c r="AB974" s="7">
        <v>39</v>
      </c>
      <c r="AC974" s="7">
        <f>IF(ISBLANK(AA974),"",MOD(Sheet1!$AA974-1,J)+1)</f>
        <v>14</v>
      </c>
      <c r="AD974" s="7">
        <f t="shared" ca="1" si="19"/>
        <v>54</v>
      </c>
      <c r="AE974" s="7">
        <f ca="1">IFERROR(VLOOKUP($AD974,tblData[],MATCH(AE$10,tblData[#Headers],0),FALSE),"")</f>
        <v>0.13309502397952511</v>
      </c>
      <c r="AF974" s="7">
        <f ca="1">IFERROR(VLOOKUP($AD974,tblData[],MATCH(AF$10,tblData[#Headers],0),FALSE),"")</f>
        <v>0.50871916081591684</v>
      </c>
      <c r="AG974" s="7">
        <f ca="1">IFERROR(VLOOKUP($AD974,tblData[],MATCH(AG$10,tblData[#Headers],0),FALSE),"")</f>
        <v>0.41467291523722449</v>
      </c>
      <c r="AH974" s="7">
        <f ca="1">IFERROR(VLOOKUP($AD974,tblData[],MATCH(AH$10,tblData[#Headers],0),FALSE),"")</f>
        <v>5.8540593660725859</v>
      </c>
    </row>
    <row r="975" spans="27:34" x14ac:dyDescent="0.25">
      <c r="AA975" s="7">
        <v>965</v>
      </c>
      <c r="AB975" s="7">
        <v>39</v>
      </c>
      <c r="AC975" s="7">
        <f>IF(ISBLANK(AA975),"",MOD(Sheet1!$AA975-1,J)+1)</f>
        <v>15</v>
      </c>
      <c r="AD975" s="7">
        <f t="shared" ca="1" si="19"/>
        <v>67</v>
      </c>
      <c r="AE975" s="7">
        <f ca="1">IFERROR(VLOOKUP($AD975,tblData[],MATCH(AE$10,tblData[#Headers],0),FALSE),"")</f>
        <v>6.2225244733387752E-2</v>
      </c>
      <c r="AF975" s="7">
        <f ca="1">IFERROR(VLOOKUP($AD975,tblData[],MATCH(AF$10,tblData[#Headers],0),FALSE),"")</f>
        <v>0.69346724139084537</v>
      </c>
      <c r="AG975" s="7">
        <f ca="1">IFERROR(VLOOKUP($AD975,tblData[],MATCH(AG$10,tblData[#Headers],0),FALSE),"")</f>
        <v>0.68593131244049621</v>
      </c>
      <c r="AH975" s="7">
        <f ca="1">IFERROR(VLOOKUP($AD975,tblData[],MATCH(AH$10,tblData[#Headers],0),FALSE),"")</f>
        <v>10.245463198684899</v>
      </c>
    </row>
    <row r="976" spans="27:34" x14ac:dyDescent="0.25">
      <c r="AA976" s="7">
        <v>966</v>
      </c>
      <c r="AB976" s="7">
        <v>39</v>
      </c>
      <c r="AC976" s="7">
        <f>IF(ISBLANK(AA976),"",MOD(Sheet1!$AA976-1,J)+1)</f>
        <v>16</v>
      </c>
      <c r="AD976" s="7">
        <f t="shared" ca="1" si="19"/>
        <v>69</v>
      </c>
      <c r="AE976" s="7">
        <f ca="1">IFERROR(VLOOKUP($AD976,tblData[],MATCH(AE$10,tblData[#Headers],0),FALSE),"")</f>
        <v>0.98940556071732411</v>
      </c>
      <c r="AF976" s="7">
        <f ca="1">IFERROR(VLOOKUP($AD976,tblData[],MATCH(AF$10,tblData[#Headers],0),FALSE),"")</f>
        <v>5.6795599288914533E-2</v>
      </c>
      <c r="AG976" s="7">
        <f ca="1">IFERROR(VLOOKUP($AD976,tblData[],MATCH(AG$10,tblData[#Headers],0),FALSE),"")</f>
        <v>0.24174815103783676</v>
      </c>
      <c r="AH976" s="7">
        <f ca="1">IFERROR(VLOOKUP($AD976,tblData[],MATCH(AH$10,tblData[#Headers],0),FALSE),"")</f>
        <v>6.1575224537206763</v>
      </c>
    </row>
    <row r="977" spans="27:34" x14ac:dyDescent="0.25">
      <c r="AA977" s="7">
        <v>967</v>
      </c>
      <c r="AB977" s="7">
        <v>39</v>
      </c>
      <c r="AC977" s="7">
        <f>IF(ISBLANK(AA977),"",MOD(Sheet1!$AA977-1,J)+1)</f>
        <v>17</v>
      </c>
      <c r="AD977" s="7">
        <f t="shared" ca="1" si="19"/>
        <v>7</v>
      </c>
      <c r="AE977" s="7">
        <f ca="1">IFERROR(VLOOKUP($AD977,tblData[],MATCH(AE$10,tblData[#Headers],0),FALSE),"")</f>
        <v>0.69217069129748854</v>
      </c>
      <c r="AF977" s="7">
        <f ca="1">IFERROR(VLOOKUP($AD977,tblData[],MATCH(AF$10,tblData[#Headers],0),FALSE),"")</f>
        <v>0.53916614611146685</v>
      </c>
      <c r="AG977" s="7">
        <f ca="1">IFERROR(VLOOKUP($AD977,tblData[],MATCH(AG$10,tblData[#Headers],0),FALSE),"")</f>
        <v>0.82914981324683412</v>
      </c>
      <c r="AH977" s="7">
        <f ca="1">IFERROR(VLOOKUP($AD977,tblData[],MATCH(AH$10,tblData[#Headers],0),FALSE),"")</f>
        <v>14.101492480699989</v>
      </c>
    </row>
    <row r="978" spans="27:34" x14ac:dyDescent="0.25">
      <c r="AA978" s="7">
        <v>968</v>
      </c>
      <c r="AB978" s="7">
        <v>39</v>
      </c>
      <c r="AC978" s="7">
        <f>IF(ISBLANK(AA978),"",MOD(Sheet1!$AA978-1,J)+1)</f>
        <v>18</v>
      </c>
      <c r="AD978" s="7">
        <f t="shared" ca="1" si="19"/>
        <v>120</v>
      </c>
      <c r="AE978" s="7">
        <f ca="1">IFERROR(VLOOKUP($AD978,tblData[],MATCH(AE$10,tblData[#Headers],0),FALSE),"")</f>
        <v>0.52670711673149961</v>
      </c>
      <c r="AF978" s="7">
        <f ca="1">IFERROR(VLOOKUP($AD978,tblData[],MATCH(AF$10,tblData[#Headers],0),FALSE),"")</f>
        <v>0.88837734205462182</v>
      </c>
      <c r="AG978" s="7">
        <f ca="1">IFERROR(VLOOKUP($AD978,tblData[],MATCH(AG$10,tblData[#Headers],0),FALSE),"")</f>
        <v>0.45278217993400238</v>
      </c>
      <c r="AH978" s="7">
        <f ca="1">IFERROR(VLOOKUP($AD978,tblData[],MATCH(AH$10,tblData[#Headers],0),FALSE),"")</f>
        <v>7.9927286100997543</v>
      </c>
    </row>
    <row r="979" spans="27:34" x14ac:dyDescent="0.25">
      <c r="AA979" s="7">
        <v>969</v>
      </c>
      <c r="AB979" s="7">
        <v>39</v>
      </c>
      <c r="AC979" s="7">
        <f>IF(ISBLANK(AA979),"",MOD(Sheet1!$AA979-1,J)+1)</f>
        <v>19</v>
      </c>
      <c r="AD979" s="7">
        <f t="shared" ca="1" si="19"/>
        <v>52</v>
      </c>
      <c r="AE979" s="7">
        <f ca="1">IFERROR(VLOOKUP($AD979,tblData[],MATCH(AE$10,tblData[#Headers],0),FALSE),"")</f>
        <v>8.6415305206655191E-4</v>
      </c>
      <c r="AF979" s="7">
        <f ca="1">IFERROR(VLOOKUP($AD979,tblData[],MATCH(AF$10,tblData[#Headers],0),FALSE),"")</f>
        <v>0.41875301328654257</v>
      </c>
      <c r="AG979" s="7">
        <f ca="1">IFERROR(VLOOKUP($AD979,tblData[],MATCH(AG$10,tblData[#Headers],0),FALSE),"")</f>
        <v>0.12964407239213616</v>
      </c>
      <c r="AH979" s="7">
        <f ca="1">IFERROR(VLOOKUP($AD979,tblData[],MATCH(AH$10,tblData[#Headers],0),FALSE),"")</f>
        <v>3.705738733876065</v>
      </c>
    </row>
    <row r="980" spans="27:34" x14ac:dyDescent="0.25">
      <c r="AA980" s="7">
        <v>970</v>
      </c>
      <c r="AB980" s="7">
        <v>39</v>
      </c>
      <c r="AC980" s="7">
        <f>IF(ISBLANK(AA980),"",MOD(Sheet1!$AA980-1,J)+1)</f>
        <v>20</v>
      </c>
      <c r="AD980" s="7">
        <f t="shared" ca="1" si="19"/>
        <v>17</v>
      </c>
      <c r="AE980" s="7">
        <f ca="1">IFERROR(VLOOKUP($AD980,tblData[],MATCH(AE$10,tblData[#Headers],0),FALSE),"")</f>
        <v>0.37391717327331986</v>
      </c>
      <c r="AF980" s="7">
        <f ca="1">IFERROR(VLOOKUP($AD980,tblData[],MATCH(AF$10,tblData[#Headers],0),FALSE),"")</f>
        <v>0.36624375511306351</v>
      </c>
      <c r="AG980" s="7">
        <f ca="1">IFERROR(VLOOKUP($AD980,tblData[],MATCH(AG$10,tblData[#Headers],0),FALSE),"")</f>
        <v>0.43110431174784702</v>
      </c>
      <c r="AH980" s="7">
        <f ca="1">IFERROR(VLOOKUP($AD980,tblData[],MATCH(AH$10,tblData[#Headers],0),FALSE),"")</f>
        <v>6.5199287401163799</v>
      </c>
    </row>
    <row r="981" spans="27:34" x14ac:dyDescent="0.25">
      <c r="AA981" s="7">
        <v>971</v>
      </c>
      <c r="AB981" s="7">
        <v>39</v>
      </c>
      <c r="AC981" s="7">
        <f>IF(ISBLANK(AA981),"",MOD(Sheet1!$AA981-1,J)+1)</f>
        <v>21</v>
      </c>
      <c r="AD981" s="7">
        <f t="shared" ca="1" si="19"/>
        <v>59</v>
      </c>
      <c r="AE981" s="7">
        <f ca="1">IFERROR(VLOOKUP($AD981,tblData[],MATCH(AE$10,tblData[#Headers],0),FALSE),"")</f>
        <v>1.5921614686504992E-2</v>
      </c>
      <c r="AF981" s="7">
        <f ca="1">IFERROR(VLOOKUP($AD981,tblData[],MATCH(AF$10,tblData[#Headers],0),FALSE),"")</f>
        <v>0.34786853064008783</v>
      </c>
      <c r="AG981" s="7">
        <f ca="1">IFERROR(VLOOKUP($AD981,tblData[],MATCH(AG$10,tblData[#Headers],0),FALSE),"")</f>
        <v>0.17608453013946745</v>
      </c>
      <c r="AH981" s="7">
        <f ca="1">IFERROR(VLOOKUP($AD981,tblData[],MATCH(AH$10,tblData[#Headers],0),FALSE),"")</f>
        <v>3.1264173762526148</v>
      </c>
    </row>
    <row r="982" spans="27:34" x14ac:dyDescent="0.25">
      <c r="AA982" s="7">
        <v>972</v>
      </c>
      <c r="AB982" s="7">
        <v>39</v>
      </c>
      <c r="AC982" s="7">
        <f>IF(ISBLANK(AA982),"",MOD(Sheet1!$AA982-1,J)+1)</f>
        <v>22</v>
      </c>
      <c r="AD982" s="7">
        <f t="shared" ca="1" si="19"/>
        <v>157</v>
      </c>
      <c r="AE982" s="7">
        <f ca="1">IFERROR(VLOOKUP($AD982,tblData[],MATCH(AE$10,tblData[#Headers],0),FALSE),"")</f>
        <v>0.49109380435746031</v>
      </c>
      <c r="AF982" s="7">
        <f ca="1">IFERROR(VLOOKUP($AD982,tblData[],MATCH(AF$10,tblData[#Headers],0),FALSE),"")</f>
        <v>0.94829172160009989</v>
      </c>
      <c r="AG982" s="7">
        <f ca="1">IFERROR(VLOOKUP($AD982,tblData[],MATCH(AG$10,tblData[#Headers],0),FALSE),"")</f>
        <v>7.3555830935312483E-2</v>
      </c>
      <c r="AH982" s="7">
        <f ca="1">IFERROR(VLOOKUP($AD982,tblData[],MATCH(AH$10,tblData[#Headers],0),FALSE),"")</f>
        <v>7.2757855979202448</v>
      </c>
    </row>
    <row r="983" spans="27:34" x14ac:dyDescent="0.25">
      <c r="AA983" s="7">
        <v>973</v>
      </c>
      <c r="AB983" s="7">
        <v>39</v>
      </c>
      <c r="AC983" s="7">
        <f>IF(ISBLANK(AA983),"",MOD(Sheet1!$AA983-1,J)+1)</f>
        <v>23</v>
      </c>
      <c r="AD983" s="7">
        <f t="shared" ca="1" si="19"/>
        <v>103</v>
      </c>
      <c r="AE983" s="7">
        <f ca="1">IFERROR(VLOOKUP($AD983,tblData[],MATCH(AE$10,tblData[#Headers],0),FALSE),"")</f>
        <v>0.4932211826473657</v>
      </c>
      <c r="AF983" s="7">
        <f ca="1">IFERROR(VLOOKUP($AD983,tblData[],MATCH(AF$10,tblData[#Headers],0),FALSE),"")</f>
        <v>0.92637385374180714</v>
      </c>
      <c r="AG983" s="7">
        <f ca="1">IFERROR(VLOOKUP($AD983,tblData[],MATCH(AG$10,tblData[#Headers],0),FALSE),"")</f>
        <v>0.1419801539543607</v>
      </c>
      <c r="AH983" s="7">
        <f ca="1">IFERROR(VLOOKUP($AD983,tblData[],MATCH(AH$10,tblData[#Headers],0),FALSE),"")</f>
        <v>8.3607377335312236</v>
      </c>
    </row>
    <row r="984" spans="27:34" x14ac:dyDescent="0.25">
      <c r="AA984" s="7">
        <v>974</v>
      </c>
      <c r="AB984" s="7">
        <v>39</v>
      </c>
      <c r="AC984" s="7">
        <f>IF(ISBLANK(AA984),"",MOD(Sheet1!$AA984-1,J)+1)</f>
        <v>24</v>
      </c>
      <c r="AD984" s="7">
        <f t="shared" ca="1" si="19"/>
        <v>45</v>
      </c>
      <c r="AE984" s="7">
        <f ca="1">IFERROR(VLOOKUP($AD984,tblData[],MATCH(AE$10,tblData[#Headers],0),FALSE),"")</f>
        <v>0.65898685039037108</v>
      </c>
      <c r="AF984" s="7">
        <f ca="1">IFERROR(VLOOKUP($AD984,tblData[],MATCH(AF$10,tblData[#Headers],0),FALSE),"")</f>
        <v>0.53744498368191762</v>
      </c>
      <c r="AG984" s="7">
        <f ca="1">IFERROR(VLOOKUP($AD984,tblData[],MATCH(AG$10,tblData[#Headers],0),FALSE),"")</f>
        <v>0.65610694984114304</v>
      </c>
      <c r="AH984" s="7">
        <f ca="1">IFERROR(VLOOKUP($AD984,tblData[],MATCH(AH$10,tblData[#Headers],0),FALSE),"")</f>
        <v>12.188216428997887</v>
      </c>
    </row>
    <row r="985" spans="27:34" x14ac:dyDescent="0.25">
      <c r="AA985" s="7">
        <v>975</v>
      </c>
      <c r="AB985" s="7">
        <v>39</v>
      </c>
      <c r="AC985" s="7">
        <f>IF(ISBLANK(AA985),"",MOD(Sheet1!$AA985-1,J)+1)</f>
        <v>25</v>
      </c>
      <c r="AD985" s="7">
        <f t="shared" ca="1" si="19"/>
        <v>58</v>
      </c>
      <c r="AE985" s="7">
        <f ca="1">IFERROR(VLOOKUP($AD985,tblData[],MATCH(AE$10,tblData[#Headers],0),FALSE),"")</f>
        <v>4.7734523779741966E-2</v>
      </c>
      <c r="AF985" s="7">
        <f ca="1">IFERROR(VLOOKUP($AD985,tblData[],MATCH(AF$10,tblData[#Headers],0),FALSE),"")</f>
        <v>0.31861593168434676</v>
      </c>
      <c r="AG985" s="7">
        <f ca="1">IFERROR(VLOOKUP($AD985,tblData[],MATCH(AG$10,tblData[#Headers],0),FALSE),"")</f>
        <v>0.97213348358203022</v>
      </c>
      <c r="AH985" s="7">
        <f ca="1">IFERROR(VLOOKUP($AD985,tblData[],MATCH(AH$10,tblData[#Headers],0),FALSE),"")</f>
        <v>6.9667036777662643</v>
      </c>
    </row>
    <row r="986" spans="27:34" x14ac:dyDescent="0.25">
      <c r="AA986" s="7">
        <v>976</v>
      </c>
      <c r="AB986" s="7">
        <v>40</v>
      </c>
      <c r="AC986" s="7">
        <f>IF(ISBLANK(AA986),"",MOD(Sheet1!$AA986-1,J)+1)</f>
        <v>1</v>
      </c>
      <c r="AD986" s="7">
        <f t="shared" ca="1" si="19"/>
        <v>94</v>
      </c>
      <c r="AE986" s="7">
        <f ca="1">IFERROR(VLOOKUP($AD986,tblData[],MATCH(AE$10,tblData[#Headers],0),FALSE),"")</f>
        <v>0.73097627613758331</v>
      </c>
      <c r="AF986" s="7">
        <f ca="1">IFERROR(VLOOKUP($AD986,tblData[],MATCH(AF$10,tblData[#Headers],0),FALSE),"")</f>
        <v>0.70749814629614383</v>
      </c>
      <c r="AG986" s="7">
        <f ca="1">IFERROR(VLOOKUP($AD986,tblData[],MATCH(AG$10,tblData[#Headers],0),FALSE),"")</f>
        <v>0.68092716799558861</v>
      </c>
      <c r="AH986" s="7">
        <f ca="1">IFERROR(VLOOKUP($AD986,tblData[],MATCH(AH$10,tblData[#Headers],0),FALSE),"")</f>
        <v>9.7237599396889749</v>
      </c>
    </row>
    <row r="987" spans="27:34" x14ac:dyDescent="0.25">
      <c r="AA987" s="7">
        <v>977</v>
      </c>
      <c r="AB987" s="7">
        <v>40</v>
      </c>
      <c r="AC987" s="7">
        <f>IF(ISBLANK(AA987),"",MOD(Sheet1!$AA987-1,J)+1)</f>
        <v>2</v>
      </c>
      <c r="AD987" s="7">
        <f t="shared" ca="1" si="19"/>
        <v>125</v>
      </c>
      <c r="AE987" s="7">
        <f ca="1">IFERROR(VLOOKUP($AD987,tblData[],MATCH(AE$10,tblData[#Headers],0),FALSE),"")</f>
        <v>0.63421143271250946</v>
      </c>
      <c r="AF987" s="7">
        <f ca="1">IFERROR(VLOOKUP($AD987,tblData[],MATCH(AF$10,tblData[#Headers],0),FALSE),"")</f>
        <v>0.65112434791652229</v>
      </c>
      <c r="AG987" s="7">
        <f ca="1">IFERROR(VLOOKUP($AD987,tblData[],MATCH(AG$10,tblData[#Headers],0),FALSE),"")</f>
        <v>0.39517914833672241</v>
      </c>
      <c r="AH987" s="7">
        <f ca="1">IFERROR(VLOOKUP($AD987,tblData[],MATCH(AH$10,tblData[#Headers],0),FALSE),"")</f>
        <v>7.1221626090059162</v>
      </c>
    </row>
    <row r="988" spans="27:34" x14ac:dyDescent="0.25">
      <c r="AA988" s="7">
        <v>978</v>
      </c>
      <c r="AB988" s="7">
        <v>40</v>
      </c>
      <c r="AC988" s="7">
        <f>IF(ISBLANK(AA988),"",MOD(Sheet1!$AA988-1,J)+1)</f>
        <v>3</v>
      </c>
      <c r="AD988" s="7">
        <f t="shared" ca="1" si="19"/>
        <v>164</v>
      </c>
      <c r="AE988" s="7">
        <f ca="1">IFERROR(VLOOKUP($AD988,tblData[],MATCH(AE$10,tblData[#Headers],0),FALSE),"")</f>
        <v>0.18034474053948013</v>
      </c>
      <c r="AF988" s="7">
        <f ca="1">IFERROR(VLOOKUP($AD988,tblData[],MATCH(AF$10,tblData[#Headers],0),FALSE),"")</f>
        <v>0.14232098080962852</v>
      </c>
      <c r="AG988" s="7">
        <f ca="1">IFERROR(VLOOKUP($AD988,tblData[],MATCH(AG$10,tblData[#Headers],0),FALSE),"")</f>
        <v>0.20963464174566027</v>
      </c>
      <c r="AH988" s="7">
        <f ca="1">IFERROR(VLOOKUP($AD988,tblData[],MATCH(AH$10,tblData[#Headers],0),FALSE),"")</f>
        <v>3.5392727251232401</v>
      </c>
    </row>
    <row r="989" spans="27:34" x14ac:dyDescent="0.25">
      <c r="AA989" s="7">
        <v>979</v>
      </c>
      <c r="AB989" s="7">
        <v>40</v>
      </c>
      <c r="AC989" s="7">
        <f>IF(ISBLANK(AA989),"",MOD(Sheet1!$AA989-1,J)+1)</f>
        <v>4</v>
      </c>
      <c r="AD989" s="7">
        <f t="shared" ca="1" si="19"/>
        <v>166</v>
      </c>
      <c r="AE989" s="7">
        <f ca="1">IFERROR(VLOOKUP($AD989,tblData[],MATCH(AE$10,tblData[#Headers],0),FALSE),"")</f>
        <v>2.6023329353360714E-3</v>
      </c>
      <c r="AF989" s="7">
        <f ca="1">IFERROR(VLOOKUP($AD989,tblData[],MATCH(AF$10,tblData[#Headers],0),FALSE),"")</f>
        <v>0.44201737042921541</v>
      </c>
      <c r="AG989" s="7">
        <f ca="1">IFERROR(VLOOKUP($AD989,tblData[],MATCH(AG$10,tblData[#Headers],0),FALSE),"")</f>
        <v>0.66603788364635075</v>
      </c>
      <c r="AH989" s="7">
        <f ca="1">IFERROR(VLOOKUP($AD989,tblData[],MATCH(AH$10,tblData[#Headers],0),FALSE),"")</f>
        <v>5.886660520530711</v>
      </c>
    </row>
    <row r="990" spans="27:34" x14ac:dyDescent="0.25">
      <c r="AA990" s="7">
        <v>980</v>
      </c>
      <c r="AB990" s="7">
        <v>40</v>
      </c>
      <c r="AC990" s="7">
        <f>IF(ISBLANK(AA990),"",MOD(Sheet1!$AA990-1,J)+1)</f>
        <v>5</v>
      </c>
      <c r="AD990" s="7">
        <f t="shared" ca="1" si="19"/>
        <v>55</v>
      </c>
      <c r="AE990" s="7">
        <f ca="1">IFERROR(VLOOKUP($AD990,tblData[],MATCH(AE$10,tblData[#Headers],0),FALSE),"")</f>
        <v>0.67565121580445731</v>
      </c>
      <c r="AF990" s="7">
        <f ca="1">IFERROR(VLOOKUP($AD990,tblData[],MATCH(AF$10,tblData[#Headers],0),FALSE),"")</f>
        <v>0.86541768262651286</v>
      </c>
      <c r="AG990" s="7">
        <f ca="1">IFERROR(VLOOKUP($AD990,tblData[],MATCH(AG$10,tblData[#Headers],0),FALSE),"")</f>
        <v>0.93125944692711082</v>
      </c>
      <c r="AH990" s="7">
        <f ca="1">IFERROR(VLOOKUP($AD990,tblData[],MATCH(AH$10,tblData[#Headers],0),FALSE),"")</f>
        <v>11.899181615257383</v>
      </c>
    </row>
    <row r="991" spans="27:34" x14ac:dyDescent="0.25">
      <c r="AA991" s="7">
        <v>981</v>
      </c>
      <c r="AB991" s="7">
        <v>40</v>
      </c>
      <c r="AC991" s="7">
        <f>IF(ISBLANK(AA991),"",MOD(Sheet1!$AA991-1,J)+1)</f>
        <v>6</v>
      </c>
      <c r="AD991" s="7">
        <f t="shared" ca="1" si="19"/>
        <v>49</v>
      </c>
      <c r="AE991" s="7">
        <f ca="1">IFERROR(VLOOKUP($AD991,tblData[],MATCH(AE$10,tblData[#Headers],0),FALSE),"")</f>
        <v>0.29956120632037431</v>
      </c>
      <c r="AF991" s="7">
        <f ca="1">IFERROR(VLOOKUP($AD991,tblData[],MATCH(AF$10,tblData[#Headers],0),FALSE),"")</f>
        <v>0.88766032904076075</v>
      </c>
      <c r="AG991" s="7">
        <f ca="1">IFERROR(VLOOKUP($AD991,tblData[],MATCH(AG$10,tblData[#Headers],0),FALSE),"")</f>
        <v>0.44377137074405371</v>
      </c>
      <c r="AH991" s="7">
        <f ca="1">IFERROR(VLOOKUP($AD991,tblData[],MATCH(AH$10,tblData[#Headers],0),FALSE),"")</f>
        <v>9.2648521886911794</v>
      </c>
    </row>
    <row r="992" spans="27:34" x14ac:dyDescent="0.25">
      <c r="AA992" s="7">
        <v>982</v>
      </c>
      <c r="AB992" s="7">
        <v>40</v>
      </c>
      <c r="AC992" s="7">
        <f>IF(ISBLANK(AA992),"",MOD(Sheet1!$AA992-1,J)+1)</f>
        <v>7</v>
      </c>
      <c r="AD992" s="7">
        <f t="shared" ca="1" si="19"/>
        <v>70</v>
      </c>
      <c r="AE992" s="7">
        <f ca="1">IFERROR(VLOOKUP($AD992,tblData[],MATCH(AE$10,tblData[#Headers],0),FALSE),"")</f>
        <v>0.84439998381948689</v>
      </c>
      <c r="AF992" s="7">
        <f ca="1">IFERROR(VLOOKUP($AD992,tblData[],MATCH(AF$10,tblData[#Headers],0),FALSE),"")</f>
        <v>0.55587062864010761</v>
      </c>
      <c r="AG992" s="7">
        <f ca="1">IFERROR(VLOOKUP($AD992,tblData[],MATCH(AG$10,tblData[#Headers],0),FALSE),"")</f>
        <v>0.18243490769543869</v>
      </c>
      <c r="AH992" s="7">
        <f ca="1">IFERROR(VLOOKUP($AD992,tblData[],MATCH(AH$10,tblData[#Headers],0),FALSE),"")</f>
        <v>6.9819889408019522</v>
      </c>
    </row>
    <row r="993" spans="27:34" x14ac:dyDescent="0.25">
      <c r="AA993" s="7">
        <v>983</v>
      </c>
      <c r="AB993" s="7">
        <v>40</v>
      </c>
      <c r="AC993" s="7">
        <f>IF(ISBLANK(AA993),"",MOD(Sheet1!$AA993-1,J)+1)</f>
        <v>8</v>
      </c>
      <c r="AD993" s="7">
        <f t="shared" ca="1" si="19"/>
        <v>27</v>
      </c>
      <c r="AE993" s="7">
        <f ca="1">IFERROR(VLOOKUP($AD993,tblData[],MATCH(AE$10,tblData[#Headers],0),FALSE),"")</f>
        <v>0.20309025656409629</v>
      </c>
      <c r="AF993" s="7">
        <f ca="1">IFERROR(VLOOKUP($AD993,tblData[],MATCH(AF$10,tblData[#Headers],0),FALSE),"")</f>
        <v>0.86936304047048085</v>
      </c>
      <c r="AG993" s="7">
        <f ca="1">IFERROR(VLOOKUP($AD993,tblData[],MATCH(AG$10,tblData[#Headers],0),FALSE),"")</f>
        <v>0.79679599051415773</v>
      </c>
      <c r="AH993" s="7">
        <f ca="1">IFERROR(VLOOKUP($AD993,tblData[],MATCH(AH$10,tblData[#Headers],0),FALSE),"")</f>
        <v>9.5260041007917842</v>
      </c>
    </row>
    <row r="994" spans="27:34" x14ac:dyDescent="0.25">
      <c r="AA994" s="7">
        <v>984</v>
      </c>
      <c r="AB994" s="7">
        <v>40</v>
      </c>
      <c r="AC994" s="7">
        <f>IF(ISBLANK(AA994),"",MOD(Sheet1!$AA994-1,J)+1)</f>
        <v>9</v>
      </c>
      <c r="AD994" s="7">
        <f t="shared" ca="1" si="19"/>
        <v>53</v>
      </c>
      <c r="AE994" s="7">
        <f ca="1">IFERROR(VLOOKUP($AD994,tblData[],MATCH(AE$10,tblData[#Headers],0),FALSE),"")</f>
        <v>5.987158287361749E-2</v>
      </c>
      <c r="AF994" s="7">
        <f ca="1">IFERROR(VLOOKUP($AD994,tblData[],MATCH(AF$10,tblData[#Headers],0),FALSE),"")</f>
        <v>0.40802532631596644</v>
      </c>
      <c r="AG994" s="7">
        <f ca="1">IFERROR(VLOOKUP($AD994,tblData[],MATCH(AG$10,tblData[#Headers],0),FALSE),"")</f>
        <v>0.89168890709632331</v>
      </c>
      <c r="AH994" s="7">
        <f ca="1">IFERROR(VLOOKUP($AD994,tblData[],MATCH(AH$10,tblData[#Headers],0),FALSE),"")</f>
        <v>7.1015608088604791</v>
      </c>
    </row>
    <row r="995" spans="27:34" x14ac:dyDescent="0.25">
      <c r="AA995" s="7">
        <v>985</v>
      </c>
      <c r="AB995" s="7">
        <v>40</v>
      </c>
      <c r="AC995" s="7">
        <f>IF(ISBLANK(AA995),"",MOD(Sheet1!$AA995-1,J)+1)</f>
        <v>10</v>
      </c>
      <c r="AD995" s="7">
        <f t="shared" ca="1" si="19"/>
        <v>194</v>
      </c>
      <c r="AE995" s="7">
        <f ca="1">IFERROR(VLOOKUP($AD995,tblData[],MATCH(AE$10,tblData[#Headers],0),FALSE),"")</f>
        <v>0.37243514760539009</v>
      </c>
      <c r="AF995" s="7">
        <f ca="1">IFERROR(VLOOKUP($AD995,tblData[],MATCH(AF$10,tblData[#Headers],0),FALSE),"")</f>
        <v>0.659178120515727</v>
      </c>
      <c r="AG995" s="7">
        <f ca="1">IFERROR(VLOOKUP($AD995,tblData[],MATCH(AG$10,tblData[#Headers],0),FALSE),"")</f>
        <v>0.20146417403438655</v>
      </c>
      <c r="AH995" s="7">
        <f ca="1">IFERROR(VLOOKUP($AD995,tblData[],MATCH(AH$10,tblData[#Headers],0),FALSE),"")</f>
        <v>8.8234757038232274</v>
      </c>
    </row>
    <row r="996" spans="27:34" x14ac:dyDescent="0.25">
      <c r="AA996" s="7">
        <v>986</v>
      </c>
      <c r="AB996" s="7">
        <v>40</v>
      </c>
      <c r="AC996" s="7">
        <f>IF(ISBLANK(AA996),"",MOD(Sheet1!$AA996-1,J)+1)</f>
        <v>11</v>
      </c>
      <c r="AD996" s="7">
        <f t="shared" ca="1" si="19"/>
        <v>103</v>
      </c>
      <c r="AE996" s="7">
        <f ca="1">IFERROR(VLOOKUP($AD996,tblData[],MATCH(AE$10,tblData[#Headers],0),FALSE),"")</f>
        <v>0.4932211826473657</v>
      </c>
      <c r="AF996" s="7">
        <f ca="1">IFERROR(VLOOKUP($AD996,tblData[],MATCH(AF$10,tblData[#Headers],0),FALSE),"")</f>
        <v>0.92637385374180714</v>
      </c>
      <c r="AG996" s="7">
        <f ca="1">IFERROR(VLOOKUP($AD996,tblData[],MATCH(AG$10,tblData[#Headers],0),FALSE),"")</f>
        <v>0.1419801539543607</v>
      </c>
      <c r="AH996" s="7">
        <f ca="1">IFERROR(VLOOKUP($AD996,tblData[],MATCH(AH$10,tblData[#Headers],0),FALSE),"")</f>
        <v>8.3607377335312236</v>
      </c>
    </row>
    <row r="997" spans="27:34" x14ac:dyDescent="0.25">
      <c r="AA997" s="7">
        <v>987</v>
      </c>
      <c r="AB997" s="7">
        <v>40</v>
      </c>
      <c r="AC997" s="7">
        <f>IF(ISBLANK(AA997),"",MOD(Sheet1!$AA997-1,J)+1)</f>
        <v>12</v>
      </c>
      <c r="AD997" s="7">
        <f t="shared" ca="1" si="19"/>
        <v>92</v>
      </c>
      <c r="AE997" s="7">
        <f ca="1">IFERROR(VLOOKUP($AD997,tblData[],MATCH(AE$10,tblData[#Headers],0),FALSE),"")</f>
        <v>0.93172212018978295</v>
      </c>
      <c r="AF997" s="7">
        <f ca="1">IFERROR(VLOOKUP($AD997,tblData[],MATCH(AF$10,tblData[#Headers],0),FALSE),"")</f>
        <v>0.81967610230011212</v>
      </c>
      <c r="AG997" s="7">
        <f ca="1">IFERROR(VLOOKUP($AD997,tblData[],MATCH(AG$10,tblData[#Headers],0),FALSE),"")</f>
        <v>0.5232991859426096</v>
      </c>
      <c r="AH997" s="7">
        <f ca="1">IFERROR(VLOOKUP($AD997,tblData[],MATCH(AH$10,tblData[#Headers],0),FALSE),"")</f>
        <v>11.092217052643093</v>
      </c>
    </row>
    <row r="998" spans="27:34" x14ac:dyDescent="0.25">
      <c r="AA998" s="7">
        <v>988</v>
      </c>
      <c r="AB998" s="7">
        <v>40</v>
      </c>
      <c r="AC998" s="7">
        <f>IF(ISBLANK(AA998),"",MOD(Sheet1!$AA998-1,J)+1)</f>
        <v>13</v>
      </c>
      <c r="AD998" s="7">
        <f t="shared" ca="1" si="19"/>
        <v>34</v>
      </c>
      <c r="AE998" s="7">
        <f ca="1">IFERROR(VLOOKUP($AD998,tblData[],MATCH(AE$10,tblData[#Headers],0),FALSE),"")</f>
        <v>0.38915513778107236</v>
      </c>
      <c r="AF998" s="7">
        <f ca="1">IFERROR(VLOOKUP($AD998,tblData[],MATCH(AF$10,tblData[#Headers],0),FALSE),"")</f>
        <v>0.51094918391274102</v>
      </c>
      <c r="AG998" s="7">
        <f ca="1">IFERROR(VLOOKUP($AD998,tblData[],MATCH(AG$10,tblData[#Headers],0),FALSE),"")</f>
        <v>0.49904209010277756</v>
      </c>
      <c r="AH998" s="7">
        <f ca="1">IFERROR(VLOOKUP($AD998,tblData[],MATCH(AH$10,tblData[#Headers],0),FALSE),"")</f>
        <v>6.9556733896622687</v>
      </c>
    </row>
    <row r="999" spans="27:34" x14ac:dyDescent="0.25">
      <c r="AA999" s="7">
        <v>989</v>
      </c>
      <c r="AB999" s="7">
        <v>40</v>
      </c>
      <c r="AC999" s="7">
        <f>IF(ISBLANK(AA999),"",MOD(Sheet1!$AA999-1,J)+1)</f>
        <v>14</v>
      </c>
      <c r="AD999" s="7">
        <f t="shared" ca="1" si="19"/>
        <v>109</v>
      </c>
      <c r="AE999" s="7">
        <f ca="1">IFERROR(VLOOKUP($AD999,tblData[],MATCH(AE$10,tblData[#Headers],0),FALSE),"")</f>
        <v>0.91497989218526232</v>
      </c>
      <c r="AF999" s="7">
        <f ca="1">IFERROR(VLOOKUP($AD999,tblData[],MATCH(AF$10,tblData[#Headers],0),FALSE),"")</f>
        <v>0.81024905641457079</v>
      </c>
      <c r="AG999" s="7">
        <f ca="1">IFERROR(VLOOKUP($AD999,tblData[],MATCH(AG$10,tblData[#Headers],0),FALSE),"")</f>
        <v>0.24067208095383086</v>
      </c>
      <c r="AH999" s="7">
        <f ca="1">IFERROR(VLOOKUP($AD999,tblData[],MATCH(AH$10,tblData[#Headers],0),FALSE),"")</f>
        <v>9.0751282951532346</v>
      </c>
    </row>
    <row r="1000" spans="27:34" x14ac:dyDescent="0.25">
      <c r="AA1000" s="7">
        <v>990</v>
      </c>
      <c r="AB1000" s="7">
        <v>40</v>
      </c>
      <c r="AC1000" s="7">
        <f>IF(ISBLANK(AA1000),"",MOD(Sheet1!$AA1000-1,J)+1)</f>
        <v>15</v>
      </c>
      <c r="AD1000" s="7">
        <f t="shared" ca="1" si="19"/>
        <v>140</v>
      </c>
      <c r="AE1000" s="7">
        <f ca="1">IFERROR(VLOOKUP($AD1000,tblData[],MATCH(AE$10,tblData[#Headers],0),FALSE),"")</f>
        <v>0.70688179004607121</v>
      </c>
      <c r="AF1000" s="7">
        <f ca="1">IFERROR(VLOOKUP($AD1000,tblData[],MATCH(AF$10,tblData[#Headers],0),FALSE),"")</f>
        <v>0.23812138265583593</v>
      </c>
      <c r="AG1000" s="7">
        <f ca="1">IFERROR(VLOOKUP($AD1000,tblData[],MATCH(AG$10,tblData[#Headers],0),FALSE),"")</f>
        <v>0.461493038833382</v>
      </c>
      <c r="AH1000" s="7">
        <f ca="1">IFERROR(VLOOKUP($AD1000,tblData[],MATCH(AH$10,tblData[#Headers],0),FALSE),"")</f>
        <v>6.5203779162425866</v>
      </c>
    </row>
    <row r="1001" spans="27:34" x14ac:dyDescent="0.25">
      <c r="AA1001" s="7">
        <v>991</v>
      </c>
      <c r="AB1001" s="7">
        <v>40</v>
      </c>
      <c r="AC1001" s="7">
        <f>IF(ISBLANK(AA1001),"",MOD(Sheet1!$AA1001-1,J)+1)</f>
        <v>16</v>
      </c>
      <c r="AD1001" s="7">
        <f t="shared" ca="1" si="19"/>
        <v>163</v>
      </c>
      <c r="AE1001" s="7">
        <f ca="1">IFERROR(VLOOKUP($AD1001,tblData[],MATCH(AE$10,tblData[#Headers],0),FALSE),"")</f>
        <v>0.83291120694926435</v>
      </c>
      <c r="AF1001" s="7">
        <f ca="1">IFERROR(VLOOKUP($AD1001,tblData[],MATCH(AF$10,tblData[#Headers],0),FALSE),"")</f>
        <v>6.5320231337586243E-2</v>
      </c>
      <c r="AG1001" s="7">
        <f ca="1">IFERROR(VLOOKUP($AD1001,tblData[],MATCH(AG$10,tblData[#Headers],0),FALSE),"")</f>
        <v>0.32451401965297122</v>
      </c>
      <c r="AH1001" s="7">
        <f ca="1">IFERROR(VLOOKUP($AD1001,tblData[],MATCH(AH$10,tblData[#Headers],0),FALSE),"")</f>
        <v>5.555182506469496</v>
      </c>
    </row>
    <row r="1002" spans="27:34" x14ac:dyDescent="0.25">
      <c r="AA1002" s="7">
        <v>992</v>
      </c>
      <c r="AB1002" s="7">
        <v>40</v>
      </c>
      <c r="AC1002" s="7">
        <f>IF(ISBLANK(AA1002),"",MOD(Sheet1!$AA1002-1,J)+1)</f>
        <v>17</v>
      </c>
      <c r="AD1002" s="7">
        <f t="shared" ca="1" si="19"/>
        <v>58</v>
      </c>
      <c r="AE1002" s="7">
        <f ca="1">IFERROR(VLOOKUP($AD1002,tblData[],MATCH(AE$10,tblData[#Headers],0),FALSE),"")</f>
        <v>4.7734523779741966E-2</v>
      </c>
      <c r="AF1002" s="7">
        <f ca="1">IFERROR(VLOOKUP($AD1002,tblData[],MATCH(AF$10,tblData[#Headers],0),FALSE),"")</f>
        <v>0.31861593168434676</v>
      </c>
      <c r="AG1002" s="7">
        <f ca="1">IFERROR(VLOOKUP($AD1002,tblData[],MATCH(AG$10,tblData[#Headers],0),FALSE),"")</f>
        <v>0.97213348358203022</v>
      </c>
      <c r="AH1002" s="7">
        <f ca="1">IFERROR(VLOOKUP($AD1002,tblData[],MATCH(AH$10,tblData[#Headers],0),FALSE),"")</f>
        <v>6.9667036777662643</v>
      </c>
    </row>
    <row r="1003" spans="27:34" x14ac:dyDescent="0.25">
      <c r="AA1003" s="7">
        <v>993</v>
      </c>
      <c r="AB1003" s="7">
        <v>40</v>
      </c>
      <c r="AC1003" s="7">
        <f>IF(ISBLANK(AA1003),"",MOD(Sheet1!$AA1003-1,J)+1)</f>
        <v>18</v>
      </c>
      <c r="AD1003" s="7">
        <f t="shared" ca="1" si="19"/>
        <v>188</v>
      </c>
      <c r="AE1003" s="7">
        <f ca="1">IFERROR(VLOOKUP($AD1003,tblData[],MATCH(AE$10,tblData[#Headers],0),FALSE),"")</f>
        <v>0.91923144427470216</v>
      </c>
      <c r="AF1003" s="7">
        <f ca="1">IFERROR(VLOOKUP($AD1003,tblData[],MATCH(AF$10,tblData[#Headers],0),FALSE),"")</f>
        <v>0.86913448085995282</v>
      </c>
      <c r="AG1003" s="7">
        <f ca="1">IFERROR(VLOOKUP($AD1003,tblData[],MATCH(AG$10,tblData[#Headers],0),FALSE),"")</f>
        <v>0.19564415986809613</v>
      </c>
      <c r="AH1003" s="7">
        <f ca="1">IFERROR(VLOOKUP($AD1003,tblData[],MATCH(AH$10,tblData[#Headers],0),FALSE),"")</f>
        <v>8.3427394800153429</v>
      </c>
    </row>
    <row r="1004" spans="27:34" x14ac:dyDescent="0.25">
      <c r="AA1004" s="7">
        <v>994</v>
      </c>
      <c r="AB1004" s="7">
        <v>40</v>
      </c>
      <c r="AC1004" s="7">
        <f>IF(ISBLANK(AA1004),"",MOD(Sheet1!$AA1004-1,J)+1)</f>
        <v>19</v>
      </c>
      <c r="AD1004" s="7">
        <f t="shared" ca="1" si="19"/>
        <v>17</v>
      </c>
      <c r="AE1004" s="7">
        <f ca="1">IFERROR(VLOOKUP($AD1004,tblData[],MATCH(AE$10,tblData[#Headers],0),FALSE),"")</f>
        <v>0.37391717327331986</v>
      </c>
      <c r="AF1004" s="7">
        <f ca="1">IFERROR(VLOOKUP($AD1004,tblData[],MATCH(AF$10,tblData[#Headers],0),FALSE),"")</f>
        <v>0.36624375511306351</v>
      </c>
      <c r="AG1004" s="7">
        <f ca="1">IFERROR(VLOOKUP($AD1004,tblData[],MATCH(AG$10,tblData[#Headers],0),FALSE),"")</f>
        <v>0.43110431174784702</v>
      </c>
      <c r="AH1004" s="7">
        <f ca="1">IFERROR(VLOOKUP($AD1004,tblData[],MATCH(AH$10,tblData[#Headers],0),FALSE),"")</f>
        <v>6.5199287401163799</v>
      </c>
    </row>
    <row r="1005" spans="27:34" x14ac:dyDescent="0.25">
      <c r="AA1005" s="7">
        <v>995</v>
      </c>
      <c r="AB1005" s="7">
        <v>40</v>
      </c>
      <c r="AC1005" s="7">
        <f>IF(ISBLANK(AA1005),"",MOD(Sheet1!$AA1005-1,J)+1)</f>
        <v>20</v>
      </c>
      <c r="AD1005" s="7">
        <f t="shared" ca="1" si="19"/>
        <v>116</v>
      </c>
      <c r="AE1005" s="7">
        <f ca="1">IFERROR(VLOOKUP($AD1005,tblData[],MATCH(AE$10,tblData[#Headers],0),FALSE),"")</f>
        <v>0.11031697004690411</v>
      </c>
      <c r="AF1005" s="7">
        <f ca="1">IFERROR(VLOOKUP($AD1005,tblData[],MATCH(AF$10,tblData[#Headers],0),FALSE),"")</f>
        <v>0.31812851239329165</v>
      </c>
      <c r="AG1005" s="7">
        <f ca="1">IFERROR(VLOOKUP($AD1005,tblData[],MATCH(AG$10,tblData[#Headers],0),FALSE),"")</f>
        <v>0.5103234682733585</v>
      </c>
      <c r="AH1005" s="7">
        <f ca="1">IFERROR(VLOOKUP($AD1005,tblData[],MATCH(AH$10,tblData[#Headers],0),FALSE),"")</f>
        <v>4.6278769358624894</v>
      </c>
    </row>
    <row r="1006" spans="27:34" x14ac:dyDescent="0.25">
      <c r="AA1006" s="7">
        <v>996</v>
      </c>
      <c r="AB1006" s="7">
        <v>40</v>
      </c>
      <c r="AC1006" s="7">
        <f>IF(ISBLANK(AA1006),"",MOD(Sheet1!$AA1006-1,J)+1)</f>
        <v>21</v>
      </c>
      <c r="AD1006" s="7">
        <f t="shared" ca="1" si="19"/>
        <v>128</v>
      </c>
      <c r="AE1006" s="7">
        <f ca="1">IFERROR(VLOOKUP($AD1006,tblData[],MATCH(AE$10,tblData[#Headers],0),FALSE),"")</f>
        <v>0.72984466063416575</v>
      </c>
      <c r="AF1006" s="7">
        <f ca="1">IFERROR(VLOOKUP($AD1006,tblData[],MATCH(AF$10,tblData[#Headers],0),FALSE),"")</f>
        <v>0.86174287538990124</v>
      </c>
      <c r="AG1006" s="7">
        <f ca="1">IFERROR(VLOOKUP($AD1006,tblData[],MATCH(AG$10,tblData[#Headers],0),FALSE),"")</f>
        <v>0.81434270480956772</v>
      </c>
      <c r="AH1006" s="7">
        <f ca="1">IFERROR(VLOOKUP($AD1006,tblData[],MATCH(AH$10,tblData[#Headers],0),FALSE),"")</f>
        <v>11.689218317058199</v>
      </c>
    </row>
    <row r="1007" spans="27:34" x14ac:dyDescent="0.25">
      <c r="AA1007" s="7">
        <v>997</v>
      </c>
      <c r="AB1007" s="7">
        <v>40</v>
      </c>
      <c r="AC1007" s="7">
        <f>IF(ISBLANK(AA1007),"",MOD(Sheet1!$AA1007-1,J)+1)</f>
        <v>22</v>
      </c>
      <c r="AD1007" s="7">
        <f t="shared" ca="1" si="19"/>
        <v>10</v>
      </c>
      <c r="AE1007" s="7">
        <f ca="1">IFERROR(VLOOKUP($AD1007,tblData[],MATCH(AE$10,tblData[#Headers],0),FALSE),"")</f>
        <v>0.26913483869143495</v>
      </c>
      <c r="AF1007" s="7">
        <f ca="1">IFERROR(VLOOKUP($AD1007,tblData[],MATCH(AF$10,tblData[#Headers],0),FALSE),"")</f>
        <v>0.59459396107831008</v>
      </c>
      <c r="AG1007" s="7">
        <f ca="1">IFERROR(VLOOKUP($AD1007,tblData[],MATCH(AG$10,tblData[#Headers],0),FALSE),"")</f>
        <v>0.94829300935122141</v>
      </c>
      <c r="AH1007" s="7">
        <f ca="1">IFERROR(VLOOKUP($AD1007,tblData[],MATCH(AH$10,tblData[#Headers],0),FALSE),"")</f>
        <v>8.4730782832031011</v>
      </c>
    </row>
    <row r="1008" spans="27:34" x14ac:dyDescent="0.25">
      <c r="AA1008" s="7">
        <v>998</v>
      </c>
      <c r="AB1008" s="7">
        <v>40</v>
      </c>
      <c r="AC1008" s="7">
        <f>IF(ISBLANK(AA1008),"",MOD(Sheet1!$AA1008-1,J)+1)</f>
        <v>23</v>
      </c>
      <c r="AD1008" s="7">
        <f t="shared" ca="1" si="19"/>
        <v>118</v>
      </c>
      <c r="AE1008" s="7">
        <f ca="1">IFERROR(VLOOKUP($AD1008,tblData[],MATCH(AE$10,tblData[#Headers],0),FALSE),"")</f>
        <v>0.85072176092317442</v>
      </c>
      <c r="AF1008" s="7">
        <f ca="1">IFERROR(VLOOKUP($AD1008,tblData[],MATCH(AF$10,tblData[#Headers],0),FALSE),"")</f>
        <v>6.2636226970635756E-2</v>
      </c>
      <c r="AG1008" s="7">
        <f ca="1">IFERROR(VLOOKUP($AD1008,tblData[],MATCH(AG$10,tblData[#Headers],0),FALSE),"")</f>
        <v>0.63591447640175347</v>
      </c>
      <c r="AH1008" s="7">
        <f ca="1">IFERROR(VLOOKUP($AD1008,tblData[],MATCH(AH$10,tblData[#Headers],0),FALSE),"")</f>
        <v>7.0930174858618757</v>
      </c>
    </row>
    <row r="1009" spans="27:34" x14ac:dyDescent="0.25">
      <c r="AA1009" s="7">
        <v>999</v>
      </c>
      <c r="AB1009" s="7">
        <v>40</v>
      </c>
      <c r="AC1009" s="7">
        <f>IF(ISBLANK(AA1009),"",MOD(Sheet1!$AA1009-1,J)+1)</f>
        <v>24</v>
      </c>
      <c r="AD1009" s="7">
        <f t="shared" ca="1" si="19"/>
        <v>82</v>
      </c>
      <c r="AE1009" s="7">
        <f ca="1">IFERROR(VLOOKUP($AD1009,tblData[],MATCH(AE$10,tblData[#Headers],0),FALSE),"")</f>
        <v>0.86678743611768805</v>
      </c>
      <c r="AF1009" s="7">
        <f ca="1">IFERROR(VLOOKUP($AD1009,tblData[],MATCH(AF$10,tblData[#Headers],0),FALSE),"")</f>
        <v>0.68627422820699446</v>
      </c>
      <c r="AG1009" s="7">
        <f ca="1">IFERROR(VLOOKUP($AD1009,tblData[],MATCH(AG$10,tblData[#Headers],0),FALSE),"")</f>
        <v>0.62895664858743461</v>
      </c>
      <c r="AH1009" s="7">
        <f ca="1">IFERROR(VLOOKUP($AD1009,tblData[],MATCH(AH$10,tblData[#Headers],0),FALSE),"")</f>
        <v>10.122341898113003</v>
      </c>
    </row>
    <row r="1010" spans="27:34" x14ac:dyDescent="0.25">
      <c r="AA1010" s="7">
        <v>1000</v>
      </c>
      <c r="AB1010" s="7">
        <v>40</v>
      </c>
      <c r="AC1010" s="7">
        <f>IF(ISBLANK(AA1010),"",MOD(Sheet1!$AA1010-1,J)+1)</f>
        <v>25</v>
      </c>
      <c r="AD1010" s="7">
        <f t="shared" ca="1" si="19"/>
        <v>16</v>
      </c>
      <c r="AE1010" s="7">
        <f ca="1">IFERROR(VLOOKUP($AD1010,tblData[],MATCH(AE$10,tblData[#Headers],0),FALSE),"")</f>
        <v>0.80708603791861744</v>
      </c>
      <c r="AF1010" s="7">
        <f ca="1">IFERROR(VLOOKUP($AD1010,tblData[],MATCH(AF$10,tblData[#Headers],0),FALSE),"")</f>
        <v>0.56374968640228629</v>
      </c>
      <c r="AG1010" s="7">
        <f ca="1">IFERROR(VLOOKUP($AD1010,tblData[],MATCH(AG$10,tblData[#Headers],0),FALSE),"")</f>
        <v>0.40928060384787468</v>
      </c>
      <c r="AH1010" s="7">
        <f ca="1">IFERROR(VLOOKUP($AD1010,tblData[],MATCH(AH$10,tblData[#Headers],0),FALSE),"")</f>
        <v>7.395749712346313</v>
      </c>
    </row>
    <row r="1011" spans="27:34" x14ac:dyDescent="0.25">
      <c r="AA1011" s="7">
        <v>1001</v>
      </c>
      <c r="AB1011" s="7">
        <v>41</v>
      </c>
      <c r="AC1011" s="7">
        <f>IF(ISBLANK(AA1011),"",MOD(Sheet1!$AA1011-1,J)+1)</f>
        <v>1</v>
      </c>
      <c r="AD1011" s="7">
        <f t="shared" ca="1" si="19"/>
        <v>106</v>
      </c>
      <c r="AE1011" s="7">
        <f ca="1">IFERROR(VLOOKUP($AD1011,tblData[],MATCH(AE$10,tblData[#Headers],0),FALSE),"")</f>
        <v>0.21287894548087316</v>
      </c>
      <c r="AF1011" s="7">
        <f ca="1">IFERROR(VLOOKUP($AD1011,tblData[],MATCH(AF$10,tblData[#Headers],0),FALSE),"")</f>
        <v>0.95786998038062732</v>
      </c>
      <c r="AG1011" s="7">
        <f ca="1">IFERROR(VLOOKUP($AD1011,tblData[],MATCH(AG$10,tblData[#Headers],0),FALSE),"")</f>
        <v>4.032149370666982E-2</v>
      </c>
      <c r="AH1011" s="7">
        <f ca="1">IFERROR(VLOOKUP($AD1011,tblData[],MATCH(AH$10,tblData[#Headers],0),FALSE),"")</f>
        <v>5.3703652476522992</v>
      </c>
    </row>
    <row r="1012" spans="27:34" x14ac:dyDescent="0.25">
      <c r="AA1012" s="7">
        <v>1002</v>
      </c>
      <c r="AB1012" s="7">
        <v>41</v>
      </c>
      <c r="AC1012" s="7">
        <f>IF(ISBLANK(AA1012),"",MOD(Sheet1!$AA1012-1,J)+1)</f>
        <v>2</v>
      </c>
      <c r="AD1012" s="7">
        <f t="shared" ca="1" si="19"/>
        <v>71</v>
      </c>
      <c r="AE1012" s="7">
        <f ca="1">IFERROR(VLOOKUP($AD1012,tblData[],MATCH(AE$10,tblData[#Headers],0),FALSE),"")</f>
        <v>0.6920510819850445</v>
      </c>
      <c r="AF1012" s="7">
        <f ca="1">IFERROR(VLOOKUP($AD1012,tblData[],MATCH(AF$10,tblData[#Headers],0),FALSE),"")</f>
        <v>0.56150971739807831</v>
      </c>
      <c r="AG1012" s="7">
        <f ca="1">IFERROR(VLOOKUP($AD1012,tblData[],MATCH(AG$10,tblData[#Headers],0),FALSE),"")</f>
        <v>0.21958020265757006</v>
      </c>
      <c r="AH1012" s="7">
        <f ca="1">IFERROR(VLOOKUP($AD1012,tblData[],MATCH(AH$10,tblData[#Headers],0),FALSE),"")</f>
        <v>6.6429096218947548</v>
      </c>
    </row>
    <row r="1013" spans="27:34" x14ac:dyDescent="0.25">
      <c r="AA1013" s="7">
        <v>1003</v>
      </c>
      <c r="AB1013" s="7">
        <v>41</v>
      </c>
      <c r="AC1013" s="7">
        <f>IF(ISBLANK(AA1013),"",MOD(Sheet1!$AA1013-1,J)+1)</f>
        <v>3</v>
      </c>
      <c r="AD1013" s="7">
        <f t="shared" ca="1" si="19"/>
        <v>127</v>
      </c>
      <c r="AE1013" s="7">
        <f ca="1">IFERROR(VLOOKUP($AD1013,tblData[],MATCH(AE$10,tblData[#Headers],0),FALSE),"")</f>
        <v>0.50132454767333556</v>
      </c>
      <c r="AF1013" s="7">
        <f ca="1">IFERROR(VLOOKUP($AD1013,tblData[],MATCH(AF$10,tblData[#Headers],0),FALSE),"")</f>
        <v>0.48264838964222012</v>
      </c>
      <c r="AG1013" s="7">
        <f ca="1">IFERROR(VLOOKUP($AD1013,tblData[],MATCH(AG$10,tblData[#Headers],0),FALSE),"")</f>
        <v>0.88508249487392698</v>
      </c>
      <c r="AH1013" s="7">
        <f ca="1">IFERROR(VLOOKUP($AD1013,tblData[],MATCH(AH$10,tblData[#Headers],0),FALSE),"")</f>
        <v>8.5903551311776489</v>
      </c>
    </row>
    <row r="1014" spans="27:34" x14ac:dyDescent="0.25">
      <c r="AA1014" s="7">
        <v>1004</v>
      </c>
      <c r="AB1014" s="7">
        <v>41</v>
      </c>
      <c r="AC1014" s="7">
        <f>IF(ISBLANK(AA1014),"",MOD(Sheet1!$AA1014-1,J)+1)</f>
        <v>4</v>
      </c>
      <c r="AD1014" s="7">
        <f t="shared" ca="1" si="19"/>
        <v>187</v>
      </c>
      <c r="AE1014" s="7">
        <f ca="1">IFERROR(VLOOKUP($AD1014,tblData[],MATCH(AE$10,tblData[#Headers],0),FALSE),"")</f>
        <v>0.70595261668049958</v>
      </c>
      <c r="AF1014" s="7">
        <f ca="1">IFERROR(VLOOKUP($AD1014,tblData[],MATCH(AF$10,tblData[#Headers],0),FALSE),"")</f>
        <v>0.28540116138376326</v>
      </c>
      <c r="AG1014" s="7">
        <f ca="1">IFERROR(VLOOKUP($AD1014,tblData[],MATCH(AG$10,tblData[#Headers],0),FALSE),"")</f>
        <v>0.33825287296562734</v>
      </c>
      <c r="AH1014" s="7">
        <f ca="1">IFERROR(VLOOKUP($AD1014,tblData[],MATCH(AH$10,tblData[#Headers],0),FALSE),"")</f>
        <v>9.7626049542187907</v>
      </c>
    </row>
    <row r="1015" spans="27:34" x14ac:dyDescent="0.25">
      <c r="AA1015" s="7">
        <v>1005</v>
      </c>
      <c r="AB1015" s="7">
        <v>41</v>
      </c>
      <c r="AC1015" s="7">
        <f>IF(ISBLANK(AA1015),"",MOD(Sheet1!$AA1015-1,J)+1)</f>
        <v>5</v>
      </c>
      <c r="AD1015" s="7">
        <f t="shared" ca="1" si="19"/>
        <v>65</v>
      </c>
      <c r="AE1015" s="7">
        <f ca="1">IFERROR(VLOOKUP($AD1015,tblData[],MATCH(AE$10,tblData[#Headers],0),FALSE),"")</f>
        <v>0.6484737567609018</v>
      </c>
      <c r="AF1015" s="7">
        <f ca="1">IFERROR(VLOOKUP($AD1015,tblData[],MATCH(AF$10,tblData[#Headers],0),FALSE),"")</f>
        <v>0.23218304876516471</v>
      </c>
      <c r="AG1015" s="7">
        <f ca="1">IFERROR(VLOOKUP($AD1015,tblData[],MATCH(AG$10,tblData[#Headers],0),FALSE),"")</f>
        <v>0.19079109709267961</v>
      </c>
      <c r="AH1015" s="7">
        <f ca="1">IFERROR(VLOOKUP($AD1015,tblData[],MATCH(AH$10,tblData[#Headers],0),FALSE),"")</f>
        <v>7.062850924192877</v>
      </c>
    </row>
    <row r="1016" spans="27:34" x14ac:dyDescent="0.25">
      <c r="AA1016" s="7">
        <v>1006</v>
      </c>
      <c r="AB1016" s="7">
        <v>41</v>
      </c>
      <c r="AC1016" s="7">
        <f>IF(ISBLANK(AA1016),"",MOD(Sheet1!$AA1016-1,J)+1)</f>
        <v>6</v>
      </c>
      <c r="AD1016" s="7">
        <f t="shared" ca="1" si="19"/>
        <v>97</v>
      </c>
      <c r="AE1016" s="7">
        <f ca="1">IFERROR(VLOOKUP($AD1016,tblData[],MATCH(AE$10,tblData[#Headers],0),FALSE),"")</f>
        <v>0.95822309019398311</v>
      </c>
      <c r="AF1016" s="7">
        <f ca="1">IFERROR(VLOOKUP($AD1016,tblData[],MATCH(AF$10,tblData[#Headers],0),FALSE),"")</f>
        <v>0.98691120561424084</v>
      </c>
      <c r="AG1016" s="7">
        <f ca="1">IFERROR(VLOOKUP($AD1016,tblData[],MATCH(AG$10,tblData[#Headers],0),FALSE),"")</f>
        <v>5.8532269028992001E-2</v>
      </c>
      <c r="AH1016" s="7">
        <f ca="1">IFERROR(VLOOKUP($AD1016,tblData[],MATCH(AH$10,tblData[#Headers],0),FALSE),"")</f>
        <v>7.7305217870595859</v>
      </c>
    </row>
    <row r="1017" spans="27:34" x14ac:dyDescent="0.25">
      <c r="AA1017" s="7">
        <v>1007</v>
      </c>
      <c r="AB1017" s="7">
        <v>41</v>
      </c>
      <c r="AC1017" s="7">
        <f>IF(ISBLANK(AA1017),"",MOD(Sheet1!$AA1017-1,J)+1)</f>
        <v>7</v>
      </c>
      <c r="AD1017" s="7">
        <f t="shared" ca="1" si="19"/>
        <v>60</v>
      </c>
      <c r="AE1017" s="7">
        <f ca="1">IFERROR(VLOOKUP($AD1017,tblData[],MATCH(AE$10,tblData[#Headers],0),FALSE),"")</f>
        <v>0.71617227225062441</v>
      </c>
      <c r="AF1017" s="7">
        <f ca="1">IFERROR(VLOOKUP($AD1017,tblData[],MATCH(AF$10,tblData[#Headers],0),FALSE),"")</f>
        <v>0.53675621476193713</v>
      </c>
      <c r="AG1017" s="7">
        <f ca="1">IFERROR(VLOOKUP($AD1017,tblData[],MATCH(AG$10,tblData[#Headers],0),FALSE),"")</f>
        <v>0.49742791326545466</v>
      </c>
      <c r="AH1017" s="7">
        <f ca="1">IFERROR(VLOOKUP($AD1017,tblData[],MATCH(AH$10,tblData[#Headers],0),FALSE),"")</f>
        <v>7.25545122890719</v>
      </c>
    </row>
    <row r="1018" spans="27:34" x14ac:dyDescent="0.25">
      <c r="AA1018" s="7">
        <v>1008</v>
      </c>
      <c r="AB1018" s="7">
        <v>41</v>
      </c>
      <c r="AC1018" s="7">
        <f>IF(ISBLANK(AA1018),"",MOD(Sheet1!$AA1018-1,J)+1)</f>
        <v>8</v>
      </c>
      <c r="AD1018" s="7">
        <f t="shared" ca="1" si="19"/>
        <v>115</v>
      </c>
      <c r="AE1018" s="7">
        <f ca="1">IFERROR(VLOOKUP($AD1018,tblData[],MATCH(AE$10,tblData[#Headers],0),FALSE),"")</f>
        <v>0.4598853730913065</v>
      </c>
      <c r="AF1018" s="7">
        <f ca="1">IFERROR(VLOOKUP($AD1018,tblData[],MATCH(AF$10,tblData[#Headers],0),FALSE),"")</f>
        <v>0.67646114286915071</v>
      </c>
      <c r="AG1018" s="7">
        <f ca="1">IFERROR(VLOOKUP($AD1018,tblData[],MATCH(AG$10,tblData[#Headers],0),FALSE),"")</f>
        <v>0.9665118232436819</v>
      </c>
      <c r="AH1018" s="7">
        <f ca="1">IFERROR(VLOOKUP($AD1018,tblData[],MATCH(AH$10,tblData[#Headers],0),FALSE),"")</f>
        <v>12.802909917479269</v>
      </c>
    </row>
    <row r="1019" spans="27:34" x14ac:dyDescent="0.25">
      <c r="AA1019" s="7">
        <v>1009</v>
      </c>
      <c r="AB1019" s="7">
        <v>41</v>
      </c>
      <c r="AC1019" s="7">
        <f>IF(ISBLANK(AA1019),"",MOD(Sheet1!$AA1019-1,J)+1)</f>
        <v>9</v>
      </c>
      <c r="AD1019" s="7">
        <f t="shared" ca="1" si="19"/>
        <v>86</v>
      </c>
      <c r="AE1019" s="7">
        <f ca="1">IFERROR(VLOOKUP($AD1019,tblData[],MATCH(AE$10,tblData[#Headers],0),FALSE),"")</f>
        <v>0.79123958504211644</v>
      </c>
      <c r="AF1019" s="7">
        <f ca="1">IFERROR(VLOOKUP($AD1019,tblData[],MATCH(AF$10,tblData[#Headers],0),FALSE),"")</f>
        <v>0.88128731459232723</v>
      </c>
      <c r="AG1019" s="7">
        <f ca="1">IFERROR(VLOOKUP($AD1019,tblData[],MATCH(AG$10,tblData[#Headers],0),FALSE),"")</f>
        <v>0.88367838939092558</v>
      </c>
      <c r="AH1019" s="7">
        <f ca="1">IFERROR(VLOOKUP($AD1019,tblData[],MATCH(AH$10,tblData[#Headers],0),FALSE),"")</f>
        <v>12.567316046787667</v>
      </c>
    </row>
    <row r="1020" spans="27:34" x14ac:dyDescent="0.25">
      <c r="AA1020" s="7">
        <v>1010</v>
      </c>
      <c r="AB1020" s="7">
        <v>41</v>
      </c>
      <c r="AC1020" s="7">
        <f>IF(ISBLANK(AA1020),"",MOD(Sheet1!$AA1020-1,J)+1)</f>
        <v>10</v>
      </c>
      <c r="AD1020" s="7">
        <f t="shared" ca="1" si="19"/>
        <v>198</v>
      </c>
      <c r="AE1020" s="7">
        <f ca="1">IFERROR(VLOOKUP($AD1020,tblData[],MATCH(AE$10,tblData[#Headers],0),FALSE),"")</f>
        <v>0.62422234142549748</v>
      </c>
      <c r="AF1020" s="7">
        <f ca="1">IFERROR(VLOOKUP($AD1020,tblData[],MATCH(AF$10,tblData[#Headers],0),FALSE),"")</f>
        <v>0.33604150985884718</v>
      </c>
      <c r="AG1020" s="7">
        <f ca="1">IFERROR(VLOOKUP($AD1020,tblData[],MATCH(AG$10,tblData[#Headers],0),FALSE),"")</f>
        <v>0.39354646992433817</v>
      </c>
      <c r="AH1020" s="7">
        <f ca="1">IFERROR(VLOOKUP($AD1020,tblData[],MATCH(AH$10,tblData[#Headers],0),FALSE),"")</f>
        <v>5.9503391825743241</v>
      </c>
    </row>
    <row r="1021" spans="27:34" x14ac:dyDescent="0.25">
      <c r="AA1021" s="7">
        <v>1011</v>
      </c>
      <c r="AB1021" s="7">
        <v>41</v>
      </c>
      <c r="AC1021" s="7">
        <f>IF(ISBLANK(AA1021),"",MOD(Sheet1!$AA1021-1,J)+1)</f>
        <v>11</v>
      </c>
      <c r="AD1021" s="7">
        <f t="shared" ca="1" si="19"/>
        <v>154</v>
      </c>
      <c r="AE1021" s="7">
        <f ca="1">IFERROR(VLOOKUP($AD1021,tblData[],MATCH(AE$10,tblData[#Headers],0),FALSE),"")</f>
        <v>0.30002021823662417</v>
      </c>
      <c r="AF1021" s="7">
        <f ca="1">IFERROR(VLOOKUP($AD1021,tblData[],MATCH(AF$10,tblData[#Headers],0),FALSE),"")</f>
        <v>0.29144322228296726</v>
      </c>
      <c r="AG1021" s="7">
        <f ca="1">IFERROR(VLOOKUP($AD1021,tblData[],MATCH(AG$10,tblData[#Headers],0),FALSE),"")</f>
        <v>0.38589256580411491</v>
      </c>
      <c r="AH1021" s="7">
        <f ca="1">IFERROR(VLOOKUP($AD1021,tblData[],MATCH(AH$10,tblData[#Headers],0),FALSE),"")</f>
        <v>4.603660104582449</v>
      </c>
    </row>
    <row r="1022" spans="27:34" x14ac:dyDescent="0.25">
      <c r="AA1022" s="7">
        <v>1012</v>
      </c>
      <c r="AB1022" s="7">
        <v>41</v>
      </c>
      <c r="AC1022" s="7">
        <f>IF(ISBLANK(AA1022),"",MOD(Sheet1!$AA1022-1,J)+1)</f>
        <v>12</v>
      </c>
      <c r="AD1022" s="7">
        <f t="shared" ca="1" si="19"/>
        <v>96</v>
      </c>
      <c r="AE1022" s="7">
        <f ca="1">IFERROR(VLOOKUP($AD1022,tblData[],MATCH(AE$10,tblData[#Headers],0),FALSE),"")</f>
        <v>0.93177244003219128</v>
      </c>
      <c r="AF1022" s="7">
        <f ca="1">IFERROR(VLOOKUP($AD1022,tblData[],MATCH(AF$10,tblData[#Headers],0),FALSE),"")</f>
        <v>0.34234500348478192</v>
      </c>
      <c r="AG1022" s="7">
        <f ca="1">IFERROR(VLOOKUP($AD1022,tblData[],MATCH(AG$10,tblData[#Headers],0),FALSE),"")</f>
        <v>0.34483435690734232</v>
      </c>
      <c r="AH1022" s="7">
        <f ca="1">IFERROR(VLOOKUP($AD1022,tblData[],MATCH(AH$10,tblData[#Headers],0),FALSE),"")</f>
        <v>8.1324063441145391</v>
      </c>
    </row>
    <row r="1023" spans="27:34" x14ac:dyDescent="0.25">
      <c r="AA1023" s="7">
        <v>1013</v>
      </c>
      <c r="AB1023" s="7">
        <v>41</v>
      </c>
      <c r="AC1023" s="7">
        <f>IF(ISBLANK(AA1023),"",MOD(Sheet1!$AA1023-1,J)+1)</f>
        <v>13</v>
      </c>
      <c r="AD1023" s="7">
        <f t="shared" ca="1" si="19"/>
        <v>7</v>
      </c>
      <c r="AE1023" s="7">
        <f ca="1">IFERROR(VLOOKUP($AD1023,tblData[],MATCH(AE$10,tblData[#Headers],0),FALSE),"")</f>
        <v>0.69217069129748854</v>
      </c>
      <c r="AF1023" s="7">
        <f ca="1">IFERROR(VLOOKUP($AD1023,tblData[],MATCH(AF$10,tblData[#Headers],0),FALSE),"")</f>
        <v>0.53916614611146685</v>
      </c>
      <c r="AG1023" s="7">
        <f ca="1">IFERROR(VLOOKUP($AD1023,tblData[],MATCH(AG$10,tblData[#Headers],0),FALSE),"")</f>
        <v>0.82914981324683412</v>
      </c>
      <c r="AH1023" s="7">
        <f ca="1">IFERROR(VLOOKUP($AD1023,tblData[],MATCH(AH$10,tblData[#Headers],0),FALSE),"")</f>
        <v>14.101492480699989</v>
      </c>
    </row>
    <row r="1024" spans="27:34" x14ac:dyDescent="0.25">
      <c r="AA1024" s="7">
        <v>1014</v>
      </c>
      <c r="AB1024" s="7">
        <v>41</v>
      </c>
      <c r="AC1024" s="7">
        <f>IF(ISBLANK(AA1024),"",MOD(Sheet1!$AA1024-1,J)+1)</f>
        <v>14</v>
      </c>
      <c r="AD1024" s="7">
        <f t="shared" ca="1" si="19"/>
        <v>167</v>
      </c>
      <c r="AE1024" s="7">
        <f ca="1">IFERROR(VLOOKUP($AD1024,tblData[],MATCH(AE$10,tblData[#Headers],0),FALSE),"")</f>
        <v>0.39915252256027733</v>
      </c>
      <c r="AF1024" s="7">
        <f ca="1">IFERROR(VLOOKUP($AD1024,tblData[],MATCH(AF$10,tblData[#Headers],0),FALSE),"")</f>
        <v>2.7557807410601987E-3</v>
      </c>
      <c r="AG1024" s="7">
        <f ca="1">IFERROR(VLOOKUP($AD1024,tblData[],MATCH(AG$10,tblData[#Headers],0),FALSE),"")</f>
        <v>0.80329680715626972</v>
      </c>
      <c r="AH1024" s="7">
        <f ca="1">IFERROR(VLOOKUP($AD1024,tblData[],MATCH(AH$10,tblData[#Headers],0),FALSE),"")</f>
        <v>9.5361024053237458</v>
      </c>
    </row>
    <row r="1025" spans="27:34" x14ac:dyDescent="0.25">
      <c r="AA1025" s="7">
        <v>1015</v>
      </c>
      <c r="AB1025" s="7">
        <v>41</v>
      </c>
      <c r="AC1025" s="7">
        <f>IF(ISBLANK(AA1025),"",MOD(Sheet1!$AA1025-1,J)+1)</f>
        <v>15</v>
      </c>
      <c r="AD1025" s="7">
        <f t="shared" ca="1" si="19"/>
        <v>15</v>
      </c>
      <c r="AE1025" s="7">
        <f ca="1">IFERROR(VLOOKUP($AD1025,tblData[],MATCH(AE$10,tblData[#Headers],0),FALSE),"")</f>
        <v>0.92115152104335973</v>
      </c>
      <c r="AF1025" s="7">
        <f ca="1">IFERROR(VLOOKUP($AD1025,tblData[],MATCH(AF$10,tblData[#Headers],0),FALSE),"")</f>
        <v>0.30076701537099193</v>
      </c>
      <c r="AG1025" s="7">
        <f ca="1">IFERROR(VLOOKUP($AD1025,tblData[],MATCH(AG$10,tblData[#Headers],0),FALSE),"")</f>
        <v>0.17433958415301931</v>
      </c>
      <c r="AH1025" s="7">
        <f ca="1">IFERROR(VLOOKUP($AD1025,tblData[],MATCH(AH$10,tblData[#Headers],0),FALSE),"")</f>
        <v>5.6642330287926388</v>
      </c>
    </row>
    <row r="1026" spans="27:34" x14ac:dyDescent="0.25">
      <c r="AA1026" s="7">
        <v>1016</v>
      </c>
      <c r="AB1026" s="7">
        <v>41</v>
      </c>
      <c r="AC1026" s="7">
        <f>IF(ISBLANK(AA1026),"",MOD(Sheet1!$AA1026-1,J)+1)</f>
        <v>16</v>
      </c>
      <c r="AD1026" s="7">
        <f t="shared" ca="1" si="19"/>
        <v>71</v>
      </c>
      <c r="AE1026" s="7">
        <f ca="1">IFERROR(VLOOKUP($AD1026,tblData[],MATCH(AE$10,tblData[#Headers],0),FALSE),"")</f>
        <v>0.6920510819850445</v>
      </c>
      <c r="AF1026" s="7">
        <f ca="1">IFERROR(VLOOKUP($AD1026,tblData[],MATCH(AF$10,tblData[#Headers],0),FALSE),"")</f>
        <v>0.56150971739807831</v>
      </c>
      <c r="AG1026" s="7">
        <f ca="1">IFERROR(VLOOKUP($AD1026,tblData[],MATCH(AG$10,tblData[#Headers],0),FALSE),"")</f>
        <v>0.21958020265757006</v>
      </c>
      <c r="AH1026" s="7">
        <f ca="1">IFERROR(VLOOKUP($AD1026,tblData[],MATCH(AH$10,tblData[#Headers],0),FALSE),"")</f>
        <v>6.6429096218947548</v>
      </c>
    </row>
    <row r="1027" spans="27:34" x14ac:dyDescent="0.25">
      <c r="AA1027" s="7">
        <v>1017</v>
      </c>
      <c r="AB1027" s="7">
        <v>41</v>
      </c>
      <c r="AC1027" s="7">
        <f>IF(ISBLANK(AA1027),"",MOD(Sheet1!$AA1027-1,J)+1)</f>
        <v>17</v>
      </c>
      <c r="AD1027" s="7">
        <f t="shared" ca="1" si="19"/>
        <v>149</v>
      </c>
      <c r="AE1027" s="7">
        <f ca="1">IFERROR(VLOOKUP($AD1027,tblData[],MATCH(AE$10,tblData[#Headers],0),FALSE),"")</f>
        <v>0.90487224211909256</v>
      </c>
      <c r="AF1027" s="7">
        <f ca="1">IFERROR(VLOOKUP($AD1027,tblData[],MATCH(AF$10,tblData[#Headers],0),FALSE),"")</f>
        <v>0.46028967867620663</v>
      </c>
      <c r="AG1027" s="7">
        <f ca="1">IFERROR(VLOOKUP($AD1027,tblData[],MATCH(AG$10,tblData[#Headers],0),FALSE),"")</f>
        <v>9.5244713665974645E-2</v>
      </c>
      <c r="AH1027" s="7">
        <f ca="1">IFERROR(VLOOKUP($AD1027,tblData[],MATCH(AH$10,tblData[#Headers],0),FALSE),"")</f>
        <v>5.6083742362831988</v>
      </c>
    </row>
    <row r="1028" spans="27:34" x14ac:dyDescent="0.25">
      <c r="AA1028" s="7">
        <v>1018</v>
      </c>
      <c r="AB1028" s="7">
        <v>41</v>
      </c>
      <c r="AC1028" s="7">
        <f>IF(ISBLANK(AA1028),"",MOD(Sheet1!$AA1028-1,J)+1)</f>
        <v>18</v>
      </c>
      <c r="AD1028" s="7">
        <f t="shared" ca="1" si="19"/>
        <v>156</v>
      </c>
      <c r="AE1028" s="7">
        <f ca="1">IFERROR(VLOOKUP($AD1028,tblData[],MATCH(AE$10,tblData[#Headers],0),FALSE),"")</f>
        <v>0.69505130707712093</v>
      </c>
      <c r="AF1028" s="7">
        <f ca="1">IFERROR(VLOOKUP($AD1028,tblData[],MATCH(AF$10,tblData[#Headers],0),FALSE),"")</f>
        <v>1.7496111342618081E-2</v>
      </c>
      <c r="AG1028" s="7">
        <f ca="1">IFERROR(VLOOKUP($AD1028,tblData[],MATCH(AG$10,tblData[#Headers],0),FALSE),"")</f>
        <v>2.1413739218234529E-3</v>
      </c>
      <c r="AH1028" s="7">
        <f ca="1">IFERROR(VLOOKUP($AD1028,tblData[],MATCH(AH$10,tblData[#Headers],0),FALSE),"")</f>
        <v>3.0843445381842489</v>
      </c>
    </row>
    <row r="1029" spans="27:34" x14ac:dyDescent="0.25">
      <c r="AA1029" s="7">
        <v>1019</v>
      </c>
      <c r="AB1029" s="7">
        <v>41</v>
      </c>
      <c r="AC1029" s="7">
        <f>IF(ISBLANK(AA1029),"",MOD(Sheet1!$AA1029-1,J)+1)</f>
        <v>19</v>
      </c>
      <c r="AD1029" s="7">
        <f t="shared" ca="1" si="19"/>
        <v>69</v>
      </c>
      <c r="AE1029" s="7">
        <f ca="1">IFERROR(VLOOKUP($AD1029,tblData[],MATCH(AE$10,tblData[#Headers],0),FALSE),"")</f>
        <v>0.98940556071732411</v>
      </c>
      <c r="AF1029" s="7">
        <f ca="1">IFERROR(VLOOKUP($AD1029,tblData[],MATCH(AF$10,tblData[#Headers],0),FALSE),"")</f>
        <v>5.6795599288914533E-2</v>
      </c>
      <c r="AG1029" s="7">
        <f ca="1">IFERROR(VLOOKUP($AD1029,tblData[],MATCH(AG$10,tblData[#Headers],0),FALSE),"")</f>
        <v>0.24174815103783676</v>
      </c>
      <c r="AH1029" s="7">
        <f ca="1">IFERROR(VLOOKUP($AD1029,tblData[],MATCH(AH$10,tblData[#Headers],0),FALSE),"")</f>
        <v>6.1575224537206763</v>
      </c>
    </row>
    <row r="1030" spans="27:34" x14ac:dyDescent="0.25">
      <c r="AA1030" s="7">
        <v>1020</v>
      </c>
      <c r="AB1030" s="7">
        <v>41</v>
      </c>
      <c r="AC1030" s="7">
        <f>IF(ISBLANK(AA1030),"",MOD(Sheet1!$AA1030-1,J)+1)</f>
        <v>20</v>
      </c>
      <c r="AD1030" s="7">
        <f t="shared" ca="1" si="19"/>
        <v>169</v>
      </c>
      <c r="AE1030" s="7">
        <f ca="1">IFERROR(VLOOKUP($AD1030,tblData[],MATCH(AE$10,tblData[#Headers],0),FALSE),"")</f>
        <v>0.30733779894302782</v>
      </c>
      <c r="AF1030" s="7">
        <f ca="1">IFERROR(VLOOKUP($AD1030,tblData[],MATCH(AF$10,tblData[#Headers],0),FALSE),"")</f>
        <v>0.90014804276635552</v>
      </c>
      <c r="AG1030" s="7">
        <f ca="1">IFERROR(VLOOKUP($AD1030,tblData[],MATCH(AG$10,tblData[#Headers],0),FALSE),"")</f>
        <v>0.34226910271818933</v>
      </c>
      <c r="AH1030" s="7">
        <f ca="1">IFERROR(VLOOKUP($AD1030,tblData[],MATCH(AH$10,tblData[#Headers],0),FALSE),"")</f>
        <v>6.7275261413173224</v>
      </c>
    </row>
    <row r="1031" spans="27:34" x14ac:dyDescent="0.25">
      <c r="AA1031" s="7">
        <v>1021</v>
      </c>
      <c r="AB1031" s="7">
        <v>41</v>
      </c>
      <c r="AC1031" s="7">
        <f>IF(ISBLANK(AA1031),"",MOD(Sheet1!$AA1031-1,J)+1)</f>
        <v>21</v>
      </c>
      <c r="AD1031" s="7">
        <f t="shared" ca="1" si="19"/>
        <v>14</v>
      </c>
      <c r="AE1031" s="7">
        <f ca="1">IFERROR(VLOOKUP($AD1031,tblData[],MATCH(AE$10,tblData[#Headers],0),FALSE),"")</f>
        <v>2.0605484758768E-2</v>
      </c>
      <c r="AF1031" s="7">
        <f ca="1">IFERROR(VLOOKUP($AD1031,tblData[],MATCH(AF$10,tblData[#Headers],0),FALSE),"")</f>
        <v>6.3547976272026241E-2</v>
      </c>
      <c r="AG1031" s="7">
        <f ca="1">IFERROR(VLOOKUP($AD1031,tblData[],MATCH(AG$10,tblData[#Headers],0),FALSE),"")</f>
        <v>0.1294994322572931</v>
      </c>
      <c r="AH1031" s="7">
        <f ca="1">IFERROR(VLOOKUP($AD1031,tblData[],MATCH(AH$10,tblData[#Headers],0),FALSE),"")</f>
        <v>1.829921026909255</v>
      </c>
    </row>
    <row r="1032" spans="27:34" x14ac:dyDescent="0.25">
      <c r="AA1032" s="7">
        <v>1022</v>
      </c>
      <c r="AB1032" s="7">
        <v>41</v>
      </c>
      <c r="AC1032" s="7">
        <f>IF(ISBLANK(AA1032),"",MOD(Sheet1!$AA1032-1,J)+1)</f>
        <v>22</v>
      </c>
      <c r="AD1032" s="7">
        <f t="shared" ca="1" si="19"/>
        <v>20</v>
      </c>
      <c r="AE1032" s="7">
        <f ca="1">IFERROR(VLOOKUP($AD1032,tblData[],MATCH(AE$10,tblData[#Headers],0),FALSE),"")</f>
        <v>0.24683956628205439</v>
      </c>
      <c r="AF1032" s="7">
        <f ca="1">IFERROR(VLOOKUP($AD1032,tblData[],MATCH(AF$10,tblData[#Headers],0),FALSE),"")</f>
        <v>0.12909528742168508</v>
      </c>
      <c r="AG1032" s="7">
        <f ca="1">IFERROR(VLOOKUP($AD1032,tblData[],MATCH(AG$10,tblData[#Headers],0),FALSE),"")</f>
        <v>0.93853343376500231</v>
      </c>
      <c r="AH1032" s="7">
        <f ca="1">IFERROR(VLOOKUP($AD1032,tblData[],MATCH(AH$10,tblData[#Headers],0),FALSE),"")</f>
        <v>6.4950383310413509</v>
      </c>
    </row>
    <row r="1033" spans="27:34" x14ac:dyDescent="0.25">
      <c r="AA1033" s="7">
        <v>1023</v>
      </c>
      <c r="AB1033" s="7">
        <v>41</v>
      </c>
      <c r="AC1033" s="7">
        <f>IF(ISBLANK(AA1033),"",MOD(Sheet1!$AA1033-1,J)+1)</f>
        <v>23</v>
      </c>
      <c r="AD1033" s="7">
        <f t="shared" ca="1" si="19"/>
        <v>120</v>
      </c>
      <c r="AE1033" s="7">
        <f ca="1">IFERROR(VLOOKUP($AD1033,tblData[],MATCH(AE$10,tblData[#Headers],0),FALSE),"")</f>
        <v>0.52670711673149961</v>
      </c>
      <c r="AF1033" s="7">
        <f ca="1">IFERROR(VLOOKUP($AD1033,tblData[],MATCH(AF$10,tblData[#Headers],0),FALSE),"")</f>
        <v>0.88837734205462182</v>
      </c>
      <c r="AG1033" s="7">
        <f ca="1">IFERROR(VLOOKUP($AD1033,tblData[],MATCH(AG$10,tblData[#Headers],0),FALSE),"")</f>
        <v>0.45278217993400238</v>
      </c>
      <c r="AH1033" s="7">
        <f ca="1">IFERROR(VLOOKUP($AD1033,tblData[],MATCH(AH$10,tblData[#Headers],0),FALSE),"")</f>
        <v>7.9927286100997543</v>
      </c>
    </row>
    <row r="1034" spans="27:34" x14ac:dyDescent="0.25">
      <c r="AA1034" s="7">
        <v>1024</v>
      </c>
      <c r="AB1034" s="7">
        <v>41</v>
      </c>
      <c r="AC1034" s="7">
        <f>IF(ISBLANK(AA1034),"",MOD(Sheet1!$AA1034-1,J)+1)</f>
        <v>24</v>
      </c>
      <c r="AD1034" s="7">
        <f t="shared" ca="1" si="19"/>
        <v>122</v>
      </c>
      <c r="AE1034" s="7">
        <f ca="1">IFERROR(VLOOKUP($AD1034,tblData[],MATCH(AE$10,tblData[#Headers],0),FALSE),"")</f>
        <v>0.74749687735418324</v>
      </c>
      <c r="AF1034" s="7">
        <f ca="1">IFERROR(VLOOKUP($AD1034,tblData[],MATCH(AF$10,tblData[#Headers],0),FALSE),"")</f>
        <v>0.87957172831512498</v>
      </c>
      <c r="AG1034" s="7">
        <f ca="1">IFERROR(VLOOKUP($AD1034,tblData[],MATCH(AG$10,tblData[#Headers],0),FALSE),"")</f>
        <v>0.78530047199472497</v>
      </c>
      <c r="AH1034" s="7">
        <f ca="1">IFERROR(VLOOKUP($AD1034,tblData[],MATCH(AH$10,tblData[#Headers],0),FALSE),"")</f>
        <v>10.251653108292818</v>
      </c>
    </row>
    <row r="1035" spans="27:34" x14ac:dyDescent="0.25">
      <c r="AA1035" s="7">
        <v>1025</v>
      </c>
      <c r="AB1035" s="7">
        <v>41</v>
      </c>
      <c r="AC1035" s="7">
        <f>IF(ISBLANK(AA1035),"",MOD(Sheet1!$AA1035-1,J)+1)</f>
        <v>25</v>
      </c>
      <c r="AD1035" s="7">
        <f t="shared" ca="1" si="19"/>
        <v>34</v>
      </c>
      <c r="AE1035" s="7">
        <f ca="1">IFERROR(VLOOKUP($AD1035,tblData[],MATCH(AE$10,tblData[#Headers],0),FALSE),"")</f>
        <v>0.38915513778107236</v>
      </c>
      <c r="AF1035" s="7">
        <f ca="1">IFERROR(VLOOKUP($AD1035,tblData[],MATCH(AF$10,tblData[#Headers],0),FALSE),"")</f>
        <v>0.51094918391274102</v>
      </c>
      <c r="AG1035" s="7">
        <f ca="1">IFERROR(VLOOKUP($AD1035,tblData[],MATCH(AG$10,tblData[#Headers],0),FALSE),"")</f>
        <v>0.49904209010277756</v>
      </c>
      <c r="AH1035" s="7">
        <f ca="1">IFERROR(VLOOKUP($AD1035,tblData[],MATCH(AH$10,tblData[#Headers],0),FALSE),"")</f>
        <v>6.9556733896622687</v>
      </c>
    </row>
    <row r="1036" spans="27:34" x14ac:dyDescent="0.25">
      <c r="AA1036" s="7">
        <v>1026</v>
      </c>
      <c r="AB1036" s="7">
        <v>42</v>
      </c>
      <c r="AC1036" s="7">
        <f>IF(ISBLANK(AA1036),"",MOD(Sheet1!$AA1036-1,J)+1)</f>
        <v>1</v>
      </c>
      <c r="AD1036" s="7">
        <f t="shared" ca="1" si="19"/>
        <v>150</v>
      </c>
      <c r="AE1036" s="7">
        <f ca="1">IFERROR(VLOOKUP($AD1036,tblData[],MATCH(AE$10,tblData[#Headers],0),FALSE),"")</f>
        <v>0.77242602851757036</v>
      </c>
      <c r="AF1036" s="7">
        <f ca="1">IFERROR(VLOOKUP($AD1036,tblData[],MATCH(AF$10,tblData[#Headers],0),FALSE),"")</f>
        <v>0.66719068124401282</v>
      </c>
      <c r="AG1036" s="7">
        <f ca="1">IFERROR(VLOOKUP($AD1036,tblData[],MATCH(AG$10,tblData[#Headers],0),FALSE),"")</f>
        <v>7.1502413932281739E-2</v>
      </c>
      <c r="AH1036" s="7">
        <f ca="1">IFERROR(VLOOKUP($AD1036,tblData[],MATCH(AH$10,tblData[#Headers],0),FALSE),"")</f>
        <v>7.7023826065806142</v>
      </c>
    </row>
    <row r="1037" spans="27:34" x14ac:dyDescent="0.25">
      <c r="AA1037" s="7">
        <v>1027</v>
      </c>
      <c r="AB1037" s="7">
        <v>42</v>
      </c>
      <c r="AC1037" s="7">
        <f>IF(ISBLANK(AA1037),"",MOD(Sheet1!$AA1037-1,J)+1)</f>
        <v>2</v>
      </c>
      <c r="AD1037" s="7">
        <f t="shared" ref="AD1037:AD1100" ca="1" si="20">IF(ISBLANK(AA1037),"",RANDBETWEEN(1,N))</f>
        <v>129</v>
      </c>
      <c r="AE1037" s="7">
        <f ca="1">IFERROR(VLOOKUP($AD1037,tblData[],MATCH(AE$10,tblData[#Headers],0),FALSE),"")</f>
        <v>0.60161624507848688</v>
      </c>
      <c r="AF1037" s="7">
        <f ca="1">IFERROR(VLOOKUP($AD1037,tblData[],MATCH(AF$10,tblData[#Headers],0),FALSE),"")</f>
        <v>2.3936578596782332E-2</v>
      </c>
      <c r="AG1037" s="7">
        <f ca="1">IFERROR(VLOOKUP($AD1037,tblData[],MATCH(AG$10,tblData[#Headers],0),FALSE),"")</f>
        <v>0.10639317671670145</v>
      </c>
      <c r="AH1037" s="7">
        <f ca="1">IFERROR(VLOOKUP($AD1037,tblData[],MATCH(AH$10,tblData[#Headers],0),FALSE),"")</f>
        <v>3.8844715508420649</v>
      </c>
    </row>
    <row r="1038" spans="27:34" x14ac:dyDescent="0.25">
      <c r="AA1038" s="7">
        <v>1028</v>
      </c>
      <c r="AB1038" s="7">
        <v>42</v>
      </c>
      <c r="AC1038" s="7">
        <f>IF(ISBLANK(AA1038),"",MOD(Sheet1!$AA1038-1,J)+1)</f>
        <v>3</v>
      </c>
      <c r="AD1038" s="7">
        <f t="shared" ca="1" si="20"/>
        <v>59</v>
      </c>
      <c r="AE1038" s="7">
        <f ca="1">IFERROR(VLOOKUP($AD1038,tblData[],MATCH(AE$10,tblData[#Headers],0),FALSE),"")</f>
        <v>1.5921614686504992E-2</v>
      </c>
      <c r="AF1038" s="7">
        <f ca="1">IFERROR(VLOOKUP($AD1038,tblData[],MATCH(AF$10,tblData[#Headers],0),FALSE),"")</f>
        <v>0.34786853064008783</v>
      </c>
      <c r="AG1038" s="7">
        <f ca="1">IFERROR(VLOOKUP($AD1038,tblData[],MATCH(AG$10,tblData[#Headers],0),FALSE),"")</f>
        <v>0.17608453013946745</v>
      </c>
      <c r="AH1038" s="7">
        <f ca="1">IFERROR(VLOOKUP($AD1038,tblData[],MATCH(AH$10,tblData[#Headers],0),FALSE),"")</f>
        <v>3.1264173762526148</v>
      </c>
    </row>
    <row r="1039" spans="27:34" x14ac:dyDescent="0.25">
      <c r="AA1039" s="7">
        <v>1029</v>
      </c>
      <c r="AB1039" s="7">
        <v>42</v>
      </c>
      <c r="AC1039" s="7">
        <f>IF(ISBLANK(AA1039),"",MOD(Sheet1!$AA1039-1,J)+1)</f>
        <v>4</v>
      </c>
      <c r="AD1039" s="7">
        <f t="shared" ca="1" si="20"/>
        <v>128</v>
      </c>
      <c r="AE1039" s="7">
        <f ca="1">IFERROR(VLOOKUP($AD1039,tblData[],MATCH(AE$10,tblData[#Headers],0),FALSE),"")</f>
        <v>0.72984466063416575</v>
      </c>
      <c r="AF1039" s="7">
        <f ca="1">IFERROR(VLOOKUP($AD1039,tblData[],MATCH(AF$10,tblData[#Headers],0),FALSE),"")</f>
        <v>0.86174287538990124</v>
      </c>
      <c r="AG1039" s="7">
        <f ca="1">IFERROR(VLOOKUP($AD1039,tblData[],MATCH(AG$10,tblData[#Headers],0),FALSE),"")</f>
        <v>0.81434270480956772</v>
      </c>
      <c r="AH1039" s="7">
        <f ca="1">IFERROR(VLOOKUP($AD1039,tblData[],MATCH(AH$10,tblData[#Headers],0),FALSE),"")</f>
        <v>11.689218317058199</v>
      </c>
    </row>
    <row r="1040" spans="27:34" x14ac:dyDescent="0.25">
      <c r="AA1040" s="7">
        <v>1030</v>
      </c>
      <c r="AB1040" s="7">
        <v>42</v>
      </c>
      <c r="AC1040" s="7">
        <f>IF(ISBLANK(AA1040),"",MOD(Sheet1!$AA1040-1,J)+1)</f>
        <v>5</v>
      </c>
      <c r="AD1040" s="7">
        <f t="shared" ca="1" si="20"/>
        <v>189</v>
      </c>
      <c r="AE1040" s="7">
        <f ca="1">IFERROR(VLOOKUP($AD1040,tblData[],MATCH(AE$10,tblData[#Headers],0),FALSE),"")</f>
        <v>0.32824580126317016</v>
      </c>
      <c r="AF1040" s="7">
        <f ca="1">IFERROR(VLOOKUP($AD1040,tblData[],MATCH(AF$10,tblData[#Headers],0),FALSE),"")</f>
        <v>0.39653498801566889</v>
      </c>
      <c r="AG1040" s="7">
        <f ca="1">IFERROR(VLOOKUP($AD1040,tblData[],MATCH(AG$10,tblData[#Headers],0),FALSE),"")</f>
        <v>0.50617054685285734</v>
      </c>
      <c r="AH1040" s="7">
        <f ca="1">IFERROR(VLOOKUP($AD1040,tblData[],MATCH(AH$10,tblData[#Headers],0),FALSE),"")</f>
        <v>5.6376263028760967</v>
      </c>
    </row>
    <row r="1041" spans="27:34" x14ac:dyDescent="0.25">
      <c r="AA1041" s="7">
        <v>1031</v>
      </c>
      <c r="AB1041" s="7">
        <v>42</v>
      </c>
      <c r="AC1041" s="7">
        <f>IF(ISBLANK(AA1041),"",MOD(Sheet1!$AA1041-1,J)+1)</f>
        <v>6</v>
      </c>
      <c r="AD1041" s="7">
        <f t="shared" ca="1" si="20"/>
        <v>31</v>
      </c>
      <c r="AE1041" s="7">
        <f ca="1">IFERROR(VLOOKUP($AD1041,tblData[],MATCH(AE$10,tblData[#Headers],0),FALSE),"")</f>
        <v>0.68792246013401392</v>
      </c>
      <c r="AF1041" s="7">
        <f ca="1">IFERROR(VLOOKUP($AD1041,tblData[],MATCH(AF$10,tblData[#Headers],0),FALSE),"")</f>
        <v>0.73288396184904236</v>
      </c>
      <c r="AG1041" s="7">
        <f ca="1">IFERROR(VLOOKUP($AD1041,tblData[],MATCH(AG$10,tblData[#Headers],0),FALSE),"")</f>
        <v>4.1627522181829968E-2</v>
      </c>
      <c r="AH1041" s="7">
        <f ca="1">IFERROR(VLOOKUP($AD1041,tblData[],MATCH(AH$10,tblData[#Headers],0),FALSE),"")</f>
        <v>6.7974189912307397</v>
      </c>
    </row>
    <row r="1042" spans="27:34" x14ac:dyDescent="0.25">
      <c r="AA1042" s="7">
        <v>1032</v>
      </c>
      <c r="AB1042" s="7">
        <v>42</v>
      </c>
      <c r="AC1042" s="7">
        <f>IF(ISBLANK(AA1042),"",MOD(Sheet1!$AA1042-1,J)+1)</f>
        <v>7</v>
      </c>
      <c r="AD1042" s="7">
        <f t="shared" ca="1" si="20"/>
        <v>19</v>
      </c>
      <c r="AE1042" s="7">
        <f ca="1">IFERROR(VLOOKUP($AD1042,tblData[],MATCH(AE$10,tblData[#Headers],0),FALSE),"")</f>
        <v>0.88970455825204475</v>
      </c>
      <c r="AF1042" s="7">
        <f ca="1">IFERROR(VLOOKUP($AD1042,tblData[],MATCH(AF$10,tblData[#Headers],0),FALSE),"")</f>
        <v>0.18383716545343698</v>
      </c>
      <c r="AG1042" s="7">
        <f ca="1">IFERROR(VLOOKUP($AD1042,tblData[],MATCH(AG$10,tblData[#Headers],0),FALSE),"")</f>
        <v>0.2529090897971854</v>
      </c>
      <c r="AH1042" s="7">
        <f ca="1">IFERROR(VLOOKUP($AD1042,tblData[],MATCH(AH$10,tblData[#Headers],0),FALSE),"")</f>
        <v>7.5611800739836932</v>
      </c>
    </row>
    <row r="1043" spans="27:34" x14ac:dyDescent="0.25">
      <c r="AA1043" s="7">
        <v>1033</v>
      </c>
      <c r="AB1043" s="7">
        <v>42</v>
      </c>
      <c r="AC1043" s="7">
        <f>IF(ISBLANK(AA1043),"",MOD(Sheet1!$AA1043-1,J)+1)</f>
        <v>8</v>
      </c>
      <c r="AD1043" s="7">
        <f t="shared" ca="1" si="20"/>
        <v>11</v>
      </c>
      <c r="AE1043" s="7">
        <f ca="1">IFERROR(VLOOKUP($AD1043,tblData[],MATCH(AE$10,tblData[#Headers],0),FALSE),"")</f>
        <v>0.88884321214693474</v>
      </c>
      <c r="AF1043" s="7">
        <f ca="1">IFERROR(VLOOKUP($AD1043,tblData[],MATCH(AF$10,tblData[#Headers],0),FALSE),"")</f>
        <v>9.1143491042562363E-2</v>
      </c>
      <c r="AG1043" s="7">
        <f ca="1">IFERROR(VLOOKUP($AD1043,tblData[],MATCH(AG$10,tblData[#Headers],0),FALSE),"")</f>
        <v>0.66485561544582983</v>
      </c>
      <c r="AH1043" s="7">
        <f ca="1">IFERROR(VLOOKUP($AD1043,tblData[],MATCH(AH$10,tblData[#Headers],0),FALSE),"")</f>
        <v>7.8379116532935251</v>
      </c>
    </row>
    <row r="1044" spans="27:34" x14ac:dyDescent="0.25">
      <c r="AA1044" s="7">
        <v>1034</v>
      </c>
      <c r="AB1044" s="7">
        <v>42</v>
      </c>
      <c r="AC1044" s="7">
        <f>IF(ISBLANK(AA1044),"",MOD(Sheet1!$AA1044-1,J)+1)</f>
        <v>9</v>
      </c>
      <c r="AD1044" s="7">
        <f t="shared" ca="1" si="20"/>
        <v>132</v>
      </c>
      <c r="AE1044" s="7">
        <f ca="1">IFERROR(VLOOKUP($AD1044,tblData[],MATCH(AE$10,tblData[#Headers],0),FALSE),"")</f>
        <v>0.89719867428823363</v>
      </c>
      <c r="AF1044" s="7">
        <f ca="1">IFERROR(VLOOKUP($AD1044,tblData[],MATCH(AF$10,tblData[#Headers],0),FALSE),"")</f>
        <v>0.99542878571230231</v>
      </c>
      <c r="AG1044" s="7">
        <f ca="1">IFERROR(VLOOKUP($AD1044,tblData[],MATCH(AG$10,tblData[#Headers],0),FALSE),"")</f>
        <v>0.91414442369631932</v>
      </c>
      <c r="AH1044" s="7">
        <f ca="1">IFERROR(VLOOKUP($AD1044,tblData[],MATCH(AH$10,tblData[#Headers],0),FALSE),"")</f>
        <v>13.36099350586651</v>
      </c>
    </row>
    <row r="1045" spans="27:34" x14ac:dyDescent="0.25">
      <c r="AA1045" s="7">
        <v>1035</v>
      </c>
      <c r="AB1045" s="7">
        <v>42</v>
      </c>
      <c r="AC1045" s="7">
        <f>IF(ISBLANK(AA1045),"",MOD(Sheet1!$AA1045-1,J)+1)</f>
        <v>10</v>
      </c>
      <c r="AD1045" s="7">
        <f t="shared" ca="1" si="20"/>
        <v>83</v>
      </c>
      <c r="AE1045" s="7">
        <f ca="1">IFERROR(VLOOKUP($AD1045,tblData[],MATCH(AE$10,tblData[#Headers],0),FALSE),"")</f>
        <v>6.896119370532916E-2</v>
      </c>
      <c r="AF1045" s="7">
        <f ca="1">IFERROR(VLOOKUP($AD1045,tblData[],MATCH(AF$10,tblData[#Headers],0),FALSE),"")</f>
        <v>0.15413396958512093</v>
      </c>
      <c r="AG1045" s="7">
        <f ca="1">IFERROR(VLOOKUP($AD1045,tblData[],MATCH(AG$10,tblData[#Headers],0),FALSE),"")</f>
        <v>0.8206336387469233</v>
      </c>
      <c r="AH1045" s="7">
        <f ca="1">IFERROR(VLOOKUP($AD1045,tblData[],MATCH(AH$10,tblData[#Headers],0),FALSE),"")</f>
        <v>6.6503489766690302</v>
      </c>
    </row>
    <row r="1046" spans="27:34" x14ac:dyDescent="0.25">
      <c r="AA1046" s="7">
        <v>1036</v>
      </c>
      <c r="AB1046" s="7">
        <v>42</v>
      </c>
      <c r="AC1046" s="7">
        <f>IF(ISBLANK(AA1046),"",MOD(Sheet1!$AA1046-1,J)+1)</f>
        <v>11</v>
      </c>
      <c r="AD1046" s="7">
        <f t="shared" ca="1" si="20"/>
        <v>78</v>
      </c>
      <c r="AE1046" s="7">
        <f ca="1">IFERROR(VLOOKUP($AD1046,tblData[],MATCH(AE$10,tblData[#Headers],0),FALSE),"")</f>
        <v>0.71218096231530192</v>
      </c>
      <c r="AF1046" s="7">
        <f ca="1">IFERROR(VLOOKUP($AD1046,tblData[],MATCH(AF$10,tblData[#Headers],0),FALSE),"")</f>
        <v>0.16557066005273446</v>
      </c>
      <c r="AG1046" s="7">
        <f ca="1">IFERROR(VLOOKUP($AD1046,tblData[],MATCH(AG$10,tblData[#Headers],0),FALSE),"")</f>
        <v>0.80554030574804703</v>
      </c>
      <c r="AH1046" s="7">
        <f ca="1">IFERROR(VLOOKUP($AD1046,tblData[],MATCH(AH$10,tblData[#Headers],0),FALSE),"")</f>
        <v>7.6022621131838024</v>
      </c>
    </row>
    <row r="1047" spans="27:34" x14ac:dyDescent="0.25">
      <c r="AA1047" s="7">
        <v>1037</v>
      </c>
      <c r="AB1047" s="7">
        <v>42</v>
      </c>
      <c r="AC1047" s="7">
        <f>IF(ISBLANK(AA1047),"",MOD(Sheet1!$AA1047-1,J)+1)</f>
        <v>12</v>
      </c>
      <c r="AD1047" s="7">
        <f t="shared" ca="1" si="20"/>
        <v>108</v>
      </c>
      <c r="AE1047" s="7">
        <f ca="1">IFERROR(VLOOKUP($AD1047,tblData[],MATCH(AE$10,tblData[#Headers],0),FALSE),"")</f>
        <v>0.33513570812127669</v>
      </c>
      <c r="AF1047" s="7">
        <f ca="1">IFERROR(VLOOKUP($AD1047,tblData[],MATCH(AF$10,tblData[#Headers],0),FALSE),"")</f>
        <v>0.65777116715327244</v>
      </c>
      <c r="AG1047" s="7">
        <f ca="1">IFERROR(VLOOKUP($AD1047,tblData[],MATCH(AG$10,tblData[#Headers],0),FALSE),"")</f>
        <v>0.99099542312481137</v>
      </c>
      <c r="AH1047" s="7">
        <f ca="1">IFERROR(VLOOKUP($AD1047,tblData[],MATCH(AH$10,tblData[#Headers],0),FALSE),"")</f>
        <v>9.5185905162959337</v>
      </c>
    </row>
    <row r="1048" spans="27:34" x14ac:dyDescent="0.25">
      <c r="AA1048" s="7">
        <v>1038</v>
      </c>
      <c r="AB1048" s="7">
        <v>42</v>
      </c>
      <c r="AC1048" s="7">
        <f>IF(ISBLANK(AA1048),"",MOD(Sheet1!$AA1048-1,J)+1)</f>
        <v>13</v>
      </c>
      <c r="AD1048" s="7">
        <f t="shared" ca="1" si="20"/>
        <v>191</v>
      </c>
      <c r="AE1048" s="7">
        <f ca="1">IFERROR(VLOOKUP($AD1048,tblData[],MATCH(AE$10,tblData[#Headers],0),FALSE),"")</f>
        <v>0.6453048637902421</v>
      </c>
      <c r="AF1048" s="7">
        <f ca="1">IFERROR(VLOOKUP($AD1048,tblData[],MATCH(AF$10,tblData[#Headers],0),FALSE),"")</f>
        <v>6.3707927536959641E-2</v>
      </c>
      <c r="AG1048" s="7">
        <f ca="1">IFERROR(VLOOKUP($AD1048,tblData[],MATCH(AG$10,tblData[#Headers],0),FALSE),"")</f>
        <v>0.54940633246963566</v>
      </c>
      <c r="AH1048" s="7">
        <f ca="1">IFERROR(VLOOKUP($AD1048,tblData[],MATCH(AH$10,tblData[#Headers],0),FALSE),"")</f>
        <v>5.8951898493853898</v>
      </c>
    </row>
    <row r="1049" spans="27:34" x14ac:dyDescent="0.25">
      <c r="AA1049" s="7">
        <v>1039</v>
      </c>
      <c r="AB1049" s="7">
        <v>42</v>
      </c>
      <c r="AC1049" s="7">
        <f>IF(ISBLANK(AA1049),"",MOD(Sheet1!$AA1049-1,J)+1)</f>
        <v>14</v>
      </c>
      <c r="AD1049" s="7">
        <f t="shared" ca="1" si="20"/>
        <v>170</v>
      </c>
      <c r="AE1049" s="7">
        <f ca="1">IFERROR(VLOOKUP($AD1049,tblData[],MATCH(AE$10,tblData[#Headers],0),FALSE),"")</f>
        <v>0.11759911033969872</v>
      </c>
      <c r="AF1049" s="7">
        <f ca="1">IFERROR(VLOOKUP($AD1049,tblData[],MATCH(AF$10,tblData[#Headers],0),FALSE),"")</f>
        <v>0.29165941191712741</v>
      </c>
      <c r="AG1049" s="7">
        <f ca="1">IFERROR(VLOOKUP($AD1049,tblData[],MATCH(AG$10,tblData[#Headers],0),FALSE),"")</f>
        <v>0.63237390678087479</v>
      </c>
      <c r="AH1049" s="7">
        <f ca="1">IFERROR(VLOOKUP($AD1049,tblData[],MATCH(AH$10,tblData[#Headers],0),FALSE),"")</f>
        <v>5.172645801699514</v>
      </c>
    </row>
    <row r="1050" spans="27:34" x14ac:dyDescent="0.25">
      <c r="AA1050" s="7">
        <v>1040</v>
      </c>
      <c r="AB1050" s="7">
        <v>42</v>
      </c>
      <c r="AC1050" s="7">
        <f>IF(ISBLANK(AA1050),"",MOD(Sheet1!$AA1050-1,J)+1)</f>
        <v>15</v>
      </c>
      <c r="AD1050" s="7">
        <f t="shared" ca="1" si="20"/>
        <v>89</v>
      </c>
      <c r="AE1050" s="7">
        <f ca="1">IFERROR(VLOOKUP($AD1050,tblData[],MATCH(AE$10,tblData[#Headers],0),FALSE),"")</f>
        <v>5.5352906505957811E-2</v>
      </c>
      <c r="AF1050" s="7">
        <f ca="1">IFERROR(VLOOKUP($AD1050,tblData[],MATCH(AF$10,tblData[#Headers],0),FALSE),"")</f>
        <v>0.11170319039875487</v>
      </c>
      <c r="AG1050" s="7">
        <f ca="1">IFERROR(VLOOKUP($AD1050,tblData[],MATCH(AG$10,tblData[#Headers],0),FALSE),"")</f>
        <v>0.79910046177649019</v>
      </c>
      <c r="AH1050" s="7">
        <f ca="1">IFERROR(VLOOKUP($AD1050,tblData[],MATCH(AH$10,tblData[#Headers],0),FALSE),"")</f>
        <v>6.5295988704218972</v>
      </c>
    </row>
    <row r="1051" spans="27:34" x14ac:dyDescent="0.25">
      <c r="AA1051" s="7">
        <v>1041</v>
      </c>
      <c r="AB1051" s="7">
        <v>42</v>
      </c>
      <c r="AC1051" s="7">
        <f>IF(ISBLANK(AA1051),"",MOD(Sheet1!$AA1051-1,J)+1)</f>
        <v>16</v>
      </c>
      <c r="AD1051" s="7">
        <f t="shared" ca="1" si="20"/>
        <v>147</v>
      </c>
      <c r="AE1051" s="7">
        <f ca="1">IFERROR(VLOOKUP($AD1051,tblData[],MATCH(AE$10,tblData[#Headers],0),FALSE),"")</f>
        <v>0.87524148466611829</v>
      </c>
      <c r="AF1051" s="7">
        <f ca="1">IFERROR(VLOOKUP($AD1051,tblData[],MATCH(AF$10,tblData[#Headers],0),FALSE),"")</f>
        <v>0.59018694186464504</v>
      </c>
      <c r="AG1051" s="7">
        <f ca="1">IFERROR(VLOOKUP($AD1051,tblData[],MATCH(AG$10,tblData[#Headers],0),FALSE),"")</f>
        <v>0.97572071066363142</v>
      </c>
      <c r="AH1051" s="7">
        <f ca="1">IFERROR(VLOOKUP($AD1051,tblData[],MATCH(AH$10,tblData[#Headers],0),FALSE),"")</f>
        <v>11.23371897041309</v>
      </c>
    </row>
    <row r="1052" spans="27:34" x14ac:dyDescent="0.25">
      <c r="AA1052" s="7">
        <v>1042</v>
      </c>
      <c r="AB1052" s="7">
        <v>42</v>
      </c>
      <c r="AC1052" s="7">
        <f>IF(ISBLANK(AA1052),"",MOD(Sheet1!$AA1052-1,J)+1)</f>
        <v>17</v>
      </c>
      <c r="AD1052" s="7">
        <f t="shared" ca="1" si="20"/>
        <v>175</v>
      </c>
      <c r="AE1052" s="7">
        <f ca="1">IFERROR(VLOOKUP($AD1052,tblData[],MATCH(AE$10,tblData[#Headers],0),FALSE),"")</f>
        <v>0.48230286790099053</v>
      </c>
      <c r="AF1052" s="7">
        <f ca="1">IFERROR(VLOOKUP($AD1052,tblData[],MATCH(AF$10,tblData[#Headers],0),FALSE),"")</f>
        <v>0.13519048150840962</v>
      </c>
      <c r="AG1052" s="7">
        <f ca="1">IFERROR(VLOOKUP($AD1052,tblData[],MATCH(AG$10,tblData[#Headers],0),FALSE),"")</f>
        <v>0.48174930607634248</v>
      </c>
      <c r="AH1052" s="7">
        <f ca="1">IFERROR(VLOOKUP($AD1052,tblData[],MATCH(AH$10,tblData[#Headers],0),FALSE),"")</f>
        <v>5.19512014264307</v>
      </c>
    </row>
    <row r="1053" spans="27:34" x14ac:dyDescent="0.25">
      <c r="AA1053" s="7">
        <v>1043</v>
      </c>
      <c r="AB1053" s="7">
        <v>42</v>
      </c>
      <c r="AC1053" s="7">
        <f>IF(ISBLANK(AA1053),"",MOD(Sheet1!$AA1053-1,J)+1)</f>
        <v>18</v>
      </c>
      <c r="AD1053" s="7">
        <f t="shared" ca="1" si="20"/>
        <v>178</v>
      </c>
      <c r="AE1053" s="7">
        <f ca="1">IFERROR(VLOOKUP($AD1053,tblData[],MATCH(AE$10,tblData[#Headers],0),FALSE),"")</f>
        <v>0.607372649195555</v>
      </c>
      <c r="AF1053" s="7">
        <f ca="1">IFERROR(VLOOKUP($AD1053,tblData[],MATCH(AF$10,tblData[#Headers],0),FALSE),"")</f>
        <v>0.19601893131946946</v>
      </c>
      <c r="AG1053" s="7">
        <f ca="1">IFERROR(VLOOKUP($AD1053,tblData[],MATCH(AG$10,tblData[#Headers],0),FALSE),"")</f>
        <v>0.10811919960098104</v>
      </c>
      <c r="AH1053" s="7">
        <f ca="1">IFERROR(VLOOKUP($AD1053,tblData[],MATCH(AH$10,tblData[#Headers],0),FALSE),"")</f>
        <v>3.7557942619243025</v>
      </c>
    </row>
    <row r="1054" spans="27:34" x14ac:dyDescent="0.25">
      <c r="AA1054" s="7">
        <v>1044</v>
      </c>
      <c r="AB1054" s="7">
        <v>42</v>
      </c>
      <c r="AC1054" s="7">
        <f>IF(ISBLANK(AA1054),"",MOD(Sheet1!$AA1054-1,J)+1)</f>
        <v>19</v>
      </c>
      <c r="AD1054" s="7">
        <f t="shared" ca="1" si="20"/>
        <v>72</v>
      </c>
      <c r="AE1054" s="7">
        <f ca="1">IFERROR(VLOOKUP($AD1054,tblData[],MATCH(AE$10,tblData[#Headers],0),FALSE),"")</f>
        <v>0.6679367737553884</v>
      </c>
      <c r="AF1054" s="7">
        <f ca="1">IFERROR(VLOOKUP($AD1054,tblData[],MATCH(AF$10,tblData[#Headers],0),FALSE),"")</f>
        <v>0.33966204786084564</v>
      </c>
      <c r="AG1054" s="7">
        <f ca="1">IFERROR(VLOOKUP($AD1054,tblData[],MATCH(AG$10,tblData[#Headers],0),FALSE),"")</f>
        <v>0.65762799403327798</v>
      </c>
      <c r="AH1054" s="7">
        <f ca="1">IFERROR(VLOOKUP($AD1054,tblData[],MATCH(AH$10,tblData[#Headers],0),FALSE),"")</f>
        <v>8.5501312118363977</v>
      </c>
    </row>
    <row r="1055" spans="27:34" x14ac:dyDescent="0.25">
      <c r="AA1055" s="7">
        <v>1045</v>
      </c>
      <c r="AB1055" s="7">
        <v>42</v>
      </c>
      <c r="AC1055" s="7">
        <f>IF(ISBLANK(AA1055),"",MOD(Sheet1!$AA1055-1,J)+1)</f>
        <v>20</v>
      </c>
      <c r="AD1055" s="7">
        <f t="shared" ca="1" si="20"/>
        <v>154</v>
      </c>
      <c r="AE1055" s="7">
        <f ca="1">IFERROR(VLOOKUP($AD1055,tblData[],MATCH(AE$10,tblData[#Headers],0),FALSE),"")</f>
        <v>0.30002021823662417</v>
      </c>
      <c r="AF1055" s="7">
        <f ca="1">IFERROR(VLOOKUP($AD1055,tblData[],MATCH(AF$10,tblData[#Headers],0),FALSE),"")</f>
        <v>0.29144322228296726</v>
      </c>
      <c r="AG1055" s="7">
        <f ca="1">IFERROR(VLOOKUP($AD1055,tblData[],MATCH(AG$10,tblData[#Headers],0),FALSE),"")</f>
        <v>0.38589256580411491</v>
      </c>
      <c r="AH1055" s="7">
        <f ca="1">IFERROR(VLOOKUP($AD1055,tblData[],MATCH(AH$10,tblData[#Headers],0),FALSE),"")</f>
        <v>4.603660104582449</v>
      </c>
    </row>
    <row r="1056" spans="27:34" x14ac:dyDescent="0.25">
      <c r="AA1056" s="7">
        <v>1046</v>
      </c>
      <c r="AB1056" s="7">
        <v>42</v>
      </c>
      <c r="AC1056" s="7">
        <f>IF(ISBLANK(AA1056),"",MOD(Sheet1!$AA1056-1,J)+1)</f>
        <v>21</v>
      </c>
      <c r="AD1056" s="7">
        <f t="shared" ca="1" si="20"/>
        <v>156</v>
      </c>
      <c r="AE1056" s="7">
        <f ca="1">IFERROR(VLOOKUP($AD1056,tblData[],MATCH(AE$10,tblData[#Headers],0),FALSE),"")</f>
        <v>0.69505130707712093</v>
      </c>
      <c r="AF1056" s="7">
        <f ca="1">IFERROR(VLOOKUP($AD1056,tblData[],MATCH(AF$10,tblData[#Headers],0),FALSE),"")</f>
        <v>1.7496111342618081E-2</v>
      </c>
      <c r="AG1056" s="7">
        <f ca="1">IFERROR(VLOOKUP($AD1056,tblData[],MATCH(AG$10,tblData[#Headers],0),FALSE),"")</f>
        <v>2.1413739218234529E-3</v>
      </c>
      <c r="AH1056" s="7">
        <f ca="1">IFERROR(VLOOKUP($AD1056,tblData[],MATCH(AH$10,tblData[#Headers],0),FALSE),"")</f>
        <v>3.0843445381842489</v>
      </c>
    </row>
    <row r="1057" spans="27:34" x14ac:dyDescent="0.25">
      <c r="AA1057" s="7">
        <v>1047</v>
      </c>
      <c r="AB1057" s="7">
        <v>42</v>
      </c>
      <c r="AC1057" s="7">
        <f>IF(ISBLANK(AA1057),"",MOD(Sheet1!$AA1057-1,J)+1)</f>
        <v>22</v>
      </c>
      <c r="AD1057" s="7">
        <f t="shared" ca="1" si="20"/>
        <v>60</v>
      </c>
      <c r="AE1057" s="7">
        <f ca="1">IFERROR(VLOOKUP($AD1057,tblData[],MATCH(AE$10,tblData[#Headers],0),FALSE),"")</f>
        <v>0.71617227225062441</v>
      </c>
      <c r="AF1057" s="7">
        <f ca="1">IFERROR(VLOOKUP($AD1057,tblData[],MATCH(AF$10,tblData[#Headers],0),FALSE),"")</f>
        <v>0.53675621476193713</v>
      </c>
      <c r="AG1057" s="7">
        <f ca="1">IFERROR(VLOOKUP($AD1057,tblData[],MATCH(AG$10,tblData[#Headers],0),FALSE),"")</f>
        <v>0.49742791326545466</v>
      </c>
      <c r="AH1057" s="7">
        <f ca="1">IFERROR(VLOOKUP($AD1057,tblData[],MATCH(AH$10,tblData[#Headers],0),FALSE),"")</f>
        <v>7.25545122890719</v>
      </c>
    </row>
    <row r="1058" spans="27:34" x14ac:dyDescent="0.25">
      <c r="AA1058" s="7">
        <v>1048</v>
      </c>
      <c r="AB1058" s="7">
        <v>42</v>
      </c>
      <c r="AC1058" s="7">
        <f>IF(ISBLANK(AA1058),"",MOD(Sheet1!$AA1058-1,J)+1)</f>
        <v>23</v>
      </c>
      <c r="AD1058" s="7">
        <f t="shared" ca="1" si="20"/>
        <v>84</v>
      </c>
      <c r="AE1058" s="7">
        <f ca="1">IFERROR(VLOOKUP($AD1058,tblData[],MATCH(AE$10,tblData[#Headers],0),FALSE),"")</f>
        <v>0.61599365938818884</v>
      </c>
      <c r="AF1058" s="7">
        <f ca="1">IFERROR(VLOOKUP($AD1058,tblData[],MATCH(AF$10,tblData[#Headers],0),FALSE),"")</f>
        <v>0.23748489973958631</v>
      </c>
      <c r="AG1058" s="7">
        <f ca="1">IFERROR(VLOOKUP($AD1058,tblData[],MATCH(AG$10,tblData[#Headers],0),FALSE),"")</f>
        <v>0.94827994260151527</v>
      </c>
      <c r="AH1058" s="7">
        <f ca="1">IFERROR(VLOOKUP($AD1058,tblData[],MATCH(AH$10,tblData[#Headers],0),FALSE),"")</f>
        <v>8.1858737938150732</v>
      </c>
    </row>
    <row r="1059" spans="27:34" x14ac:dyDescent="0.25">
      <c r="AA1059" s="7">
        <v>1049</v>
      </c>
      <c r="AB1059" s="7">
        <v>42</v>
      </c>
      <c r="AC1059" s="7">
        <f>IF(ISBLANK(AA1059),"",MOD(Sheet1!$AA1059-1,J)+1)</f>
        <v>24</v>
      </c>
      <c r="AD1059" s="7">
        <f t="shared" ca="1" si="20"/>
        <v>80</v>
      </c>
      <c r="AE1059" s="7">
        <f ca="1">IFERROR(VLOOKUP($AD1059,tblData[],MATCH(AE$10,tblData[#Headers],0),FALSE),"")</f>
        <v>0.86796670176274737</v>
      </c>
      <c r="AF1059" s="7">
        <f ca="1">IFERROR(VLOOKUP($AD1059,tblData[],MATCH(AF$10,tblData[#Headers],0),FALSE),"")</f>
        <v>0.5853393211113852</v>
      </c>
      <c r="AG1059" s="7">
        <f ca="1">IFERROR(VLOOKUP($AD1059,tblData[],MATCH(AG$10,tblData[#Headers],0),FALSE),"")</f>
        <v>0.82965587168539978</v>
      </c>
      <c r="AH1059" s="7">
        <f ca="1">IFERROR(VLOOKUP($AD1059,tblData[],MATCH(AH$10,tblData[#Headers],0),FALSE),"")</f>
        <v>9.841374553259417</v>
      </c>
    </row>
    <row r="1060" spans="27:34" x14ac:dyDescent="0.25">
      <c r="AA1060" s="7">
        <v>1050</v>
      </c>
      <c r="AB1060" s="7">
        <v>42</v>
      </c>
      <c r="AC1060" s="7">
        <f>IF(ISBLANK(AA1060),"",MOD(Sheet1!$AA1060-1,J)+1)</f>
        <v>25</v>
      </c>
      <c r="AD1060" s="7">
        <f t="shared" ca="1" si="20"/>
        <v>122</v>
      </c>
      <c r="AE1060" s="7">
        <f ca="1">IFERROR(VLOOKUP($AD1060,tblData[],MATCH(AE$10,tblData[#Headers],0),FALSE),"")</f>
        <v>0.74749687735418324</v>
      </c>
      <c r="AF1060" s="7">
        <f ca="1">IFERROR(VLOOKUP($AD1060,tblData[],MATCH(AF$10,tblData[#Headers],0),FALSE),"")</f>
        <v>0.87957172831512498</v>
      </c>
      <c r="AG1060" s="7">
        <f ca="1">IFERROR(VLOOKUP($AD1060,tblData[],MATCH(AG$10,tblData[#Headers],0),FALSE),"")</f>
        <v>0.78530047199472497</v>
      </c>
      <c r="AH1060" s="7">
        <f ca="1">IFERROR(VLOOKUP($AD1060,tblData[],MATCH(AH$10,tblData[#Headers],0),FALSE),"")</f>
        <v>10.251653108292818</v>
      </c>
    </row>
    <row r="1061" spans="27:34" x14ac:dyDescent="0.25">
      <c r="AA1061" s="7">
        <v>1051</v>
      </c>
      <c r="AB1061" s="7">
        <v>43</v>
      </c>
      <c r="AC1061" s="7">
        <f>IF(ISBLANK(AA1061),"",MOD(Sheet1!$AA1061-1,J)+1)</f>
        <v>1</v>
      </c>
      <c r="AD1061" s="7">
        <f t="shared" ca="1" si="20"/>
        <v>81</v>
      </c>
      <c r="AE1061" s="7">
        <f ca="1">IFERROR(VLOOKUP($AD1061,tblData[],MATCH(AE$10,tblData[#Headers],0),FALSE),"")</f>
        <v>0.41381594632378993</v>
      </c>
      <c r="AF1061" s="7">
        <f ca="1">IFERROR(VLOOKUP($AD1061,tblData[],MATCH(AF$10,tblData[#Headers],0),FALSE),"")</f>
        <v>0.55431053692602927</v>
      </c>
      <c r="AG1061" s="7">
        <f ca="1">IFERROR(VLOOKUP($AD1061,tblData[],MATCH(AG$10,tblData[#Headers],0),FALSE),"")</f>
        <v>0.88758877139702808</v>
      </c>
      <c r="AH1061" s="7">
        <f ca="1">IFERROR(VLOOKUP($AD1061,tblData[],MATCH(AH$10,tblData[#Headers],0),FALSE),"")</f>
        <v>9.3375755843936403</v>
      </c>
    </row>
    <row r="1062" spans="27:34" x14ac:dyDescent="0.25">
      <c r="AA1062" s="7">
        <v>1052</v>
      </c>
      <c r="AB1062" s="7">
        <v>43</v>
      </c>
      <c r="AC1062" s="7">
        <f>IF(ISBLANK(AA1062),"",MOD(Sheet1!$AA1062-1,J)+1)</f>
        <v>2</v>
      </c>
      <c r="AD1062" s="7">
        <f t="shared" ca="1" si="20"/>
        <v>161</v>
      </c>
      <c r="AE1062" s="7">
        <f ca="1">IFERROR(VLOOKUP($AD1062,tblData[],MATCH(AE$10,tblData[#Headers],0),FALSE),"")</f>
        <v>0.19763690824720881</v>
      </c>
      <c r="AF1062" s="7">
        <f ca="1">IFERROR(VLOOKUP($AD1062,tblData[],MATCH(AF$10,tblData[#Headers],0),FALSE),"")</f>
        <v>0.14076407471544428</v>
      </c>
      <c r="AG1062" s="7">
        <f ca="1">IFERROR(VLOOKUP($AD1062,tblData[],MATCH(AG$10,tblData[#Headers],0),FALSE),"")</f>
        <v>0.80917535376260219</v>
      </c>
      <c r="AH1062" s="7">
        <f ca="1">IFERROR(VLOOKUP($AD1062,tblData[],MATCH(AH$10,tblData[#Headers],0),FALSE),"")</f>
        <v>6.702612285463565</v>
      </c>
    </row>
    <row r="1063" spans="27:34" x14ac:dyDescent="0.25">
      <c r="AA1063" s="7">
        <v>1053</v>
      </c>
      <c r="AB1063" s="7">
        <v>43</v>
      </c>
      <c r="AC1063" s="7">
        <f>IF(ISBLANK(AA1063),"",MOD(Sheet1!$AA1063-1,J)+1)</f>
        <v>3</v>
      </c>
      <c r="AD1063" s="7">
        <f t="shared" ca="1" si="20"/>
        <v>143</v>
      </c>
      <c r="AE1063" s="7">
        <f ca="1">IFERROR(VLOOKUP($AD1063,tblData[],MATCH(AE$10,tblData[#Headers],0),FALSE),"")</f>
        <v>0.99424541626938145</v>
      </c>
      <c r="AF1063" s="7">
        <f ca="1">IFERROR(VLOOKUP($AD1063,tblData[],MATCH(AF$10,tblData[#Headers],0),FALSE),"")</f>
        <v>0.52573433371953682</v>
      </c>
      <c r="AG1063" s="7">
        <f ca="1">IFERROR(VLOOKUP($AD1063,tblData[],MATCH(AG$10,tblData[#Headers],0),FALSE),"")</f>
        <v>0.29332887305026201</v>
      </c>
      <c r="AH1063" s="7">
        <f ca="1">IFERROR(VLOOKUP($AD1063,tblData[],MATCH(AH$10,tblData[#Headers],0),FALSE),"")</f>
        <v>9.0096206844914555</v>
      </c>
    </row>
    <row r="1064" spans="27:34" x14ac:dyDescent="0.25">
      <c r="AA1064" s="7">
        <v>1054</v>
      </c>
      <c r="AB1064" s="7">
        <v>43</v>
      </c>
      <c r="AC1064" s="7">
        <f>IF(ISBLANK(AA1064),"",MOD(Sheet1!$AA1064-1,J)+1)</f>
        <v>4</v>
      </c>
      <c r="AD1064" s="7">
        <f t="shared" ca="1" si="20"/>
        <v>197</v>
      </c>
      <c r="AE1064" s="7">
        <f ca="1">IFERROR(VLOOKUP($AD1064,tblData[],MATCH(AE$10,tblData[#Headers],0),FALSE),"")</f>
        <v>0.26728745968906664</v>
      </c>
      <c r="AF1064" s="7">
        <f ca="1">IFERROR(VLOOKUP($AD1064,tblData[],MATCH(AF$10,tblData[#Headers],0),FALSE),"")</f>
        <v>0.12588498973132289</v>
      </c>
      <c r="AG1064" s="7">
        <f ca="1">IFERROR(VLOOKUP($AD1064,tblData[],MATCH(AG$10,tblData[#Headers],0),FALSE),"")</f>
        <v>0.18604123503105396</v>
      </c>
      <c r="AH1064" s="7">
        <f ca="1">IFERROR(VLOOKUP($AD1064,tblData[],MATCH(AH$10,tblData[#Headers],0),FALSE),"")</f>
        <v>4.1205626589919122</v>
      </c>
    </row>
    <row r="1065" spans="27:34" x14ac:dyDescent="0.25">
      <c r="AA1065" s="7">
        <v>1055</v>
      </c>
      <c r="AB1065" s="7">
        <v>43</v>
      </c>
      <c r="AC1065" s="7">
        <f>IF(ISBLANK(AA1065),"",MOD(Sheet1!$AA1065-1,J)+1)</f>
        <v>5</v>
      </c>
      <c r="AD1065" s="7">
        <f t="shared" ca="1" si="20"/>
        <v>200</v>
      </c>
      <c r="AE1065" s="7">
        <f ca="1">IFERROR(VLOOKUP($AD1065,tblData[],MATCH(AE$10,tblData[#Headers],0),FALSE),"")</f>
        <v>0.18695905533618584</v>
      </c>
      <c r="AF1065" s="7">
        <f ca="1">IFERROR(VLOOKUP($AD1065,tblData[],MATCH(AF$10,tblData[#Headers],0),FALSE),"")</f>
        <v>0.92140135082510788</v>
      </c>
      <c r="AG1065" s="7">
        <f ca="1">IFERROR(VLOOKUP($AD1065,tblData[],MATCH(AG$10,tblData[#Headers],0),FALSE),"")</f>
        <v>0.74667348500880626</v>
      </c>
      <c r="AH1065" s="7">
        <f ca="1">IFERROR(VLOOKUP($AD1065,tblData[],MATCH(AH$10,tblData[#Headers],0),FALSE),"")</f>
        <v>8.9902993586052133</v>
      </c>
    </row>
    <row r="1066" spans="27:34" x14ac:dyDescent="0.25">
      <c r="AA1066" s="7">
        <v>1056</v>
      </c>
      <c r="AB1066" s="7">
        <v>43</v>
      </c>
      <c r="AC1066" s="7">
        <f>IF(ISBLANK(AA1066),"",MOD(Sheet1!$AA1066-1,J)+1)</f>
        <v>6</v>
      </c>
      <c r="AD1066" s="7">
        <f t="shared" ca="1" si="20"/>
        <v>73</v>
      </c>
      <c r="AE1066" s="7">
        <f ca="1">IFERROR(VLOOKUP($AD1066,tblData[],MATCH(AE$10,tblData[#Headers],0),FALSE),"")</f>
        <v>0.67262227033421618</v>
      </c>
      <c r="AF1066" s="7">
        <f ca="1">IFERROR(VLOOKUP($AD1066,tblData[],MATCH(AF$10,tblData[#Headers],0),FALSE),"")</f>
        <v>1.9513897521467038E-3</v>
      </c>
      <c r="AG1066" s="7">
        <f ca="1">IFERROR(VLOOKUP($AD1066,tblData[],MATCH(AG$10,tblData[#Headers],0),FALSE),"")</f>
        <v>1.0069161930065129E-2</v>
      </c>
      <c r="AH1066" s="7">
        <f ca="1">IFERROR(VLOOKUP($AD1066,tblData[],MATCH(AH$10,tblData[#Headers],0),FALSE),"")</f>
        <v>3.604059833839762</v>
      </c>
    </row>
    <row r="1067" spans="27:34" x14ac:dyDescent="0.25">
      <c r="AA1067" s="7">
        <v>1057</v>
      </c>
      <c r="AB1067" s="7">
        <v>43</v>
      </c>
      <c r="AC1067" s="7">
        <f>IF(ISBLANK(AA1067),"",MOD(Sheet1!$AA1067-1,J)+1)</f>
        <v>7</v>
      </c>
      <c r="AD1067" s="7">
        <f t="shared" ca="1" si="20"/>
        <v>119</v>
      </c>
      <c r="AE1067" s="7">
        <f ca="1">IFERROR(VLOOKUP($AD1067,tblData[],MATCH(AE$10,tblData[#Headers],0),FALSE),"")</f>
        <v>0.71559465305968628</v>
      </c>
      <c r="AF1067" s="7">
        <f ca="1">IFERROR(VLOOKUP($AD1067,tblData[],MATCH(AF$10,tblData[#Headers],0),FALSE),"")</f>
        <v>0.50472768325721595</v>
      </c>
      <c r="AG1067" s="7">
        <f ca="1">IFERROR(VLOOKUP($AD1067,tblData[],MATCH(AG$10,tblData[#Headers],0),FALSE),"")</f>
        <v>0.92047850656814201</v>
      </c>
      <c r="AH1067" s="7">
        <f ca="1">IFERROR(VLOOKUP($AD1067,tblData[],MATCH(AH$10,tblData[#Headers],0),FALSE),"")</f>
        <v>9.7734365575531115</v>
      </c>
    </row>
    <row r="1068" spans="27:34" x14ac:dyDescent="0.25">
      <c r="AA1068" s="7">
        <v>1058</v>
      </c>
      <c r="AB1068" s="7">
        <v>43</v>
      </c>
      <c r="AC1068" s="7">
        <f>IF(ISBLANK(AA1068),"",MOD(Sheet1!$AA1068-1,J)+1)</f>
        <v>8</v>
      </c>
      <c r="AD1068" s="7">
        <f t="shared" ca="1" si="20"/>
        <v>179</v>
      </c>
      <c r="AE1068" s="7">
        <f ca="1">IFERROR(VLOOKUP($AD1068,tblData[],MATCH(AE$10,tblData[#Headers],0),FALSE),"")</f>
        <v>0.23439685152554679</v>
      </c>
      <c r="AF1068" s="7">
        <f ca="1">IFERROR(VLOOKUP($AD1068,tblData[],MATCH(AF$10,tblData[#Headers],0),FALSE),"")</f>
        <v>1.8625241666132442E-2</v>
      </c>
      <c r="AG1068" s="7">
        <f ca="1">IFERROR(VLOOKUP($AD1068,tblData[],MATCH(AG$10,tblData[#Headers],0),FALSE),"")</f>
        <v>0.25968545793706588</v>
      </c>
      <c r="AH1068" s="7">
        <f ca="1">IFERROR(VLOOKUP($AD1068,tblData[],MATCH(AH$10,tblData[#Headers],0),FALSE),"")</f>
        <v>4.6170124503361931</v>
      </c>
    </row>
    <row r="1069" spans="27:34" x14ac:dyDescent="0.25">
      <c r="AA1069" s="7">
        <v>1059</v>
      </c>
      <c r="AB1069" s="7">
        <v>43</v>
      </c>
      <c r="AC1069" s="7">
        <f>IF(ISBLANK(AA1069),"",MOD(Sheet1!$AA1069-1,J)+1)</f>
        <v>9</v>
      </c>
      <c r="AD1069" s="7">
        <f t="shared" ca="1" si="20"/>
        <v>94</v>
      </c>
      <c r="AE1069" s="7">
        <f ca="1">IFERROR(VLOOKUP($AD1069,tblData[],MATCH(AE$10,tblData[#Headers],0),FALSE),"")</f>
        <v>0.73097627613758331</v>
      </c>
      <c r="AF1069" s="7">
        <f ca="1">IFERROR(VLOOKUP($AD1069,tblData[],MATCH(AF$10,tblData[#Headers],0),FALSE),"")</f>
        <v>0.70749814629614383</v>
      </c>
      <c r="AG1069" s="7">
        <f ca="1">IFERROR(VLOOKUP($AD1069,tblData[],MATCH(AG$10,tblData[#Headers],0),FALSE),"")</f>
        <v>0.68092716799558861</v>
      </c>
      <c r="AH1069" s="7">
        <f ca="1">IFERROR(VLOOKUP($AD1069,tblData[],MATCH(AH$10,tblData[#Headers],0),FALSE),"")</f>
        <v>9.7237599396889749</v>
      </c>
    </row>
    <row r="1070" spans="27:34" x14ac:dyDescent="0.25">
      <c r="AA1070" s="7">
        <v>1060</v>
      </c>
      <c r="AB1070" s="7">
        <v>43</v>
      </c>
      <c r="AC1070" s="7">
        <f>IF(ISBLANK(AA1070),"",MOD(Sheet1!$AA1070-1,J)+1)</f>
        <v>10</v>
      </c>
      <c r="AD1070" s="7">
        <f t="shared" ca="1" si="20"/>
        <v>83</v>
      </c>
      <c r="AE1070" s="7">
        <f ca="1">IFERROR(VLOOKUP($AD1070,tblData[],MATCH(AE$10,tblData[#Headers],0),FALSE),"")</f>
        <v>6.896119370532916E-2</v>
      </c>
      <c r="AF1070" s="7">
        <f ca="1">IFERROR(VLOOKUP($AD1070,tblData[],MATCH(AF$10,tblData[#Headers],0),FALSE),"")</f>
        <v>0.15413396958512093</v>
      </c>
      <c r="AG1070" s="7">
        <f ca="1">IFERROR(VLOOKUP($AD1070,tblData[],MATCH(AG$10,tblData[#Headers],0),FALSE),"")</f>
        <v>0.8206336387469233</v>
      </c>
      <c r="AH1070" s="7">
        <f ca="1">IFERROR(VLOOKUP($AD1070,tblData[],MATCH(AH$10,tblData[#Headers],0),FALSE),"")</f>
        <v>6.6503489766690302</v>
      </c>
    </row>
    <row r="1071" spans="27:34" x14ac:dyDescent="0.25">
      <c r="AA1071" s="7">
        <v>1061</v>
      </c>
      <c r="AB1071" s="7">
        <v>43</v>
      </c>
      <c r="AC1071" s="7">
        <f>IF(ISBLANK(AA1071),"",MOD(Sheet1!$AA1071-1,J)+1)</f>
        <v>11</v>
      </c>
      <c r="AD1071" s="7">
        <f t="shared" ca="1" si="20"/>
        <v>53</v>
      </c>
      <c r="AE1071" s="7">
        <f ca="1">IFERROR(VLOOKUP($AD1071,tblData[],MATCH(AE$10,tblData[#Headers],0),FALSE),"")</f>
        <v>5.987158287361749E-2</v>
      </c>
      <c r="AF1071" s="7">
        <f ca="1">IFERROR(VLOOKUP($AD1071,tblData[],MATCH(AF$10,tblData[#Headers],0),FALSE),"")</f>
        <v>0.40802532631596644</v>
      </c>
      <c r="AG1071" s="7">
        <f ca="1">IFERROR(VLOOKUP($AD1071,tblData[],MATCH(AG$10,tblData[#Headers],0),FALSE),"")</f>
        <v>0.89168890709632331</v>
      </c>
      <c r="AH1071" s="7">
        <f ca="1">IFERROR(VLOOKUP($AD1071,tblData[],MATCH(AH$10,tblData[#Headers],0),FALSE),"")</f>
        <v>7.1015608088604791</v>
      </c>
    </row>
    <row r="1072" spans="27:34" x14ac:dyDescent="0.25">
      <c r="AA1072" s="7">
        <v>1062</v>
      </c>
      <c r="AB1072" s="7">
        <v>43</v>
      </c>
      <c r="AC1072" s="7">
        <f>IF(ISBLANK(AA1072),"",MOD(Sheet1!$AA1072-1,J)+1)</f>
        <v>12</v>
      </c>
      <c r="AD1072" s="7">
        <f t="shared" ca="1" si="20"/>
        <v>87</v>
      </c>
      <c r="AE1072" s="7">
        <f ca="1">IFERROR(VLOOKUP($AD1072,tblData[],MATCH(AE$10,tblData[#Headers],0),FALSE),"")</f>
        <v>0.19094718612790784</v>
      </c>
      <c r="AF1072" s="7">
        <f ca="1">IFERROR(VLOOKUP($AD1072,tblData[],MATCH(AF$10,tblData[#Headers],0),FALSE),"")</f>
        <v>0.98735973111705744</v>
      </c>
      <c r="AG1072" s="7">
        <f ca="1">IFERROR(VLOOKUP($AD1072,tblData[],MATCH(AG$10,tblData[#Headers],0),FALSE),"")</f>
        <v>0.5665255763451188</v>
      </c>
      <c r="AH1072" s="7">
        <f ca="1">IFERROR(VLOOKUP($AD1072,tblData[],MATCH(AH$10,tblData[#Headers],0),FALSE),"")</f>
        <v>11.677904808331462</v>
      </c>
    </row>
    <row r="1073" spans="27:34" x14ac:dyDescent="0.25">
      <c r="AA1073" s="7">
        <v>1063</v>
      </c>
      <c r="AB1073" s="7">
        <v>43</v>
      </c>
      <c r="AC1073" s="7">
        <f>IF(ISBLANK(AA1073),"",MOD(Sheet1!$AA1073-1,J)+1)</f>
        <v>13</v>
      </c>
      <c r="AD1073" s="7">
        <f t="shared" ca="1" si="20"/>
        <v>79</v>
      </c>
      <c r="AE1073" s="7">
        <f ca="1">IFERROR(VLOOKUP($AD1073,tblData[],MATCH(AE$10,tblData[#Headers],0),FALSE),"")</f>
        <v>0.88060143059757556</v>
      </c>
      <c r="AF1073" s="7">
        <f ca="1">IFERROR(VLOOKUP($AD1073,tblData[],MATCH(AF$10,tblData[#Headers],0),FALSE),"")</f>
        <v>0.77545984895943143</v>
      </c>
      <c r="AG1073" s="7">
        <f ca="1">IFERROR(VLOOKUP($AD1073,tblData[],MATCH(AG$10,tblData[#Headers],0),FALSE),"")</f>
        <v>1.0329972170963209E-2</v>
      </c>
      <c r="AH1073" s="7">
        <f ca="1">IFERROR(VLOOKUP($AD1073,tblData[],MATCH(AH$10,tblData[#Headers],0),FALSE),"")</f>
        <v>6.6832232714594406</v>
      </c>
    </row>
    <row r="1074" spans="27:34" x14ac:dyDescent="0.25">
      <c r="AA1074" s="7">
        <v>1064</v>
      </c>
      <c r="AB1074" s="7">
        <v>43</v>
      </c>
      <c r="AC1074" s="7">
        <f>IF(ISBLANK(AA1074),"",MOD(Sheet1!$AA1074-1,J)+1)</f>
        <v>14</v>
      </c>
      <c r="AD1074" s="7">
        <f t="shared" ca="1" si="20"/>
        <v>41</v>
      </c>
      <c r="AE1074" s="7">
        <f ca="1">IFERROR(VLOOKUP($AD1074,tblData[],MATCH(AE$10,tblData[#Headers],0),FALSE),"")</f>
        <v>0.31777480965319582</v>
      </c>
      <c r="AF1074" s="7">
        <f ca="1">IFERROR(VLOOKUP($AD1074,tblData[],MATCH(AF$10,tblData[#Headers],0),FALSE),"")</f>
        <v>0.97854392032287496</v>
      </c>
      <c r="AG1074" s="7">
        <f ca="1">IFERROR(VLOOKUP($AD1074,tblData[],MATCH(AG$10,tblData[#Headers],0),FALSE),"")</f>
        <v>4.2197433063259737E-2</v>
      </c>
      <c r="AH1074" s="7">
        <f ca="1">IFERROR(VLOOKUP($AD1074,tblData[],MATCH(AH$10,tblData[#Headers],0),FALSE),"")</f>
        <v>6.9331973679374981</v>
      </c>
    </row>
    <row r="1075" spans="27:34" x14ac:dyDescent="0.25">
      <c r="AA1075" s="7">
        <v>1065</v>
      </c>
      <c r="AB1075" s="7">
        <v>43</v>
      </c>
      <c r="AC1075" s="7">
        <f>IF(ISBLANK(AA1075),"",MOD(Sheet1!$AA1075-1,J)+1)</f>
        <v>15</v>
      </c>
      <c r="AD1075" s="7">
        <f t="shared" ca="1" si="20"/>
        <v>200</v>
      </c>
      <c r="AE1075" s="7">
        <f ca="1">IFERROR(VLOOKUP($AD1075,tblData[],MATCH(AE$10,tblData[#Headers],0),FALSE),"")</f>
        <v>0.18695905533618584</v>
      </c>
      <c r="AF1075" s="7">
        <f ca="1">IFERROR(VLOOKUP($AD1075,tblData[],MATCH(AF$10,tblData[#Headers],0),FALSE),"")</f>
        <v>0.92140135082510788</v>
      </c>
      <c r="AG1075" s="7">
        <f ca="1">IFERROR(VLOOKUP($AD1075,tblData[],MATCH(AG$10,tblData[#Headers],0),FALSE),"")</f>
        <v>0.74667348500880626</v>
      </c>
      <c r="AH1075" s="7">
        <f ca="1">IFERROR(VLOOKUP($AD1075,tblData[],MATCH(AH$10,tblData[#Headers],0),FALSE),"")</f>
        <v>8.9902993586052133</v>
      </c>
    </row>
    <row r="1076" spans="27:34" x14ac:dyDescent="0.25">
      <c r="AA1076" s="7">
        <v>1066</v>
      </c>
      <c r="AB1076" s="7">
        <v>43</v>
      </c>
      <c r="AC1076" s="7">
        <f>IF(ISBLANK(AA1076),"",MOD(Sheet1!$AA1076-1,J)+1)</f>
        <v>16</v>
      </c>
      <c r="AD1076" s="7">
        <f t="shared" ca="1" si="20"/>
        <v>21</v>
      </c>
      <c r="AE1076" s="7">
        <f ca="1">IFERROR(VLOOKUP($AD1076,tblData[],MATCH(AE$10,tblData[#Headers],0),FALSE),"")</f>
        <v>0.95585987670687489</v>
      </c>
      <c r="AF1076" s="7">
        <f ca="1">IFERROR(VLOOKUP($AD1076,tblData[],MATCH(AF$10,tblData[#Headers],0),FALSE),"")</f>
        <v>0.20721637561334372</v>
      </c>
      <c r="AG1076" s="7">
        <f ca="1">IFERROR(VLOOKUP($AD1076,tblData[],MATCH(AG$10,tblData[#Headers],0),FALSE),"")</f>
        <v>8.7058277294948971E-2</v>
      </c>
      <c r="AH1076" s="7">
        <f ca="1">IFERROR(VLOOKUP($AD1076,tblData[],MATCH(AH$10,tblData[#Headers],0),FALSE),"")</f>
        <v>4.8077215892503471</v>
      </c>
    </row>
    <row r="1077" spans="27:34" x14ac:dyDescent="0.25">
      <c r="AA1077" s="7">
        <v>1067</v>
      </c>
      <c r="AB1077" s="7">
        <v>43</v>
      </c>
      <c r="AC1077" s="7">
        <f>IF(ISBLANK(AA1077),"",MOD(Sheet1!$AA1077-1,J)+1)</f>
        <v>17</v>
      </c>
      <c r="AD1077" s="7">
        <f t="shared" ca="1" si="20"/>
        <v>13</v>
      </c>
      <c r="AE1077" s="7">
        <f ca="1">IFERROR(VLOOKUP($AD1077,tblData[],MATCH(AE$10,tblData[#Headers],0),FALSE),"")</f>
        <v>0.5306534690107152</v>
      </c>
      <c r="AF1077" s="7">
        <f ca="1">IFERROR(VLOOKUP($AD1077,tblData[],MATCH(AF$10,tblData[#Headers],0),FALSE),"")</f>
        <v>0.25676746472204726</v>
      </c>
      <c r="AG1077" s="7">
        <f ca="1">IFERROR(VLOOKUP($AD1077,tblData[],MATCH(AG$10,tblData[#Headers],0),FALSE),"")</f>
        <v>0.99713867319085625</v>
      </c>
      <c r="AH1077" s="7">
        <f ca="1">IFERROR(VLOOKUP($AD1077,tblData[],MATCH(AH$10,tblData[#Headers],0),FALSE),"")</f>
        <v>8.3403866012054308</v>
      </c>
    </row>
    <row r="1078" spans="27:34" x14ac:dyDescent="0.25">
      <c r="AA1078" s="7">
        <v>1068</v>
      </c>
      <c r="AB1078" s="7">
        <v>43</v>
      </c>
      <c r="AC1078" s="7">
        <f>IF(ISBLANK(AA1078),"",MOD(Sheet1!$AA1078-1,J)+1)</f>
        <v>18</v>
      </c>
      <c r="AD1078" s="7">
        <f t="shared" ca="1" si="20"/>
        <v>6</v>
      </c>
      <c r="AE1078" s="7">
        <f ca="1">IFERROR(VLOOKUP($AD1078,tblData[],MATCH(AE$10,tblData[#Headers],0),FALSE),"")</f>
        <v>0.4857965250691092</v>
      </c>
      <c r="AF1078" s="7">
        <f ca="1">IFERROR(VLOOKUP($AD1078,tblData[],MATCH(AF$10,tblData[#Headers],0),FALSE),"")</f>
        <v>0.54050935250421872</v>
      </c>
      <c r="AG1078" s="7">
        <f ca="1">IFERROR(VLOOKUP($AD1078,tblData[],MATCH(AG$10,tblData[#Headers],0),FALSE),"")</f>
        <v>0.82856610243914364</v>
      </c>
      <c r="AH1078" s="7">
        <f ca="1">IFERROR(VLOOKUP($AD1078,tblData[],MATCH(AH$10,tblData[#Headers],0),FALSE),"")</f>
        <v>10.90809295269235</v>
      </c>
    </row>
    <row r="1079" spans="27:34" x14ac:dyDescent="0.25">
      <c r="AA1079" s="7">
        <v>1069</v>
      </c>
      <c r="AB1079" s="7">
        <v>43</v>
      </c>
      <c r="AC1079" s="7">
        <f>IF(ISBLANK(AA1079),"",MOD(Sheet1!$AA1079-1,J)+1)</f>
        <v>19</v>
      </c>
      <c r="AD1079" s="7">
        <f t="shared" ca="1" si="20"/>
        <v>17</v>
      </c>
      <c r="AE1079" s="7">
        <f ca="1">IFERROR(VLOOKUP($AD1079,tblData[],MATCH(AE$10,tblData[#Headers],0),FALSE),"")</f>
        <v>0.37391717327331986</v>
      </c>
      <c r="AF1079" s="7">
        <f ca="1">IFERROR(VLOOKUP($AD1079,tblData[],MATCH(AF$10,tblData[#Headers],0),FALSE),"")</f>
        <v>0.36624375511306351</v>
      </c>
      <c r="AG1079" s="7">
        <f ca="1">IFERROR(VLOOKUP($AD1079,tblData[],MATCH(AG$10,tblData[#Headers],0),FALSE),"")</f>
        <v>0.43110431174784702</v>
      </c>
      <c r="AH1079" s="7">
        <f ca="1">IFERROR(VLOOKUP($AD1079,tblData[],MATCH(AH$10,tblData[#Headers],0),FALSE),"")</f>
        <v>6.5199287401163799</v>
      </c>
    </row>
    <row r="1080" spans="27:34" x14ac:dyDescent="0.25">
      <c r="AA1080" s="7">
        <v>1070</v>
      </c>
      <c r="AB1080" s="7">
        <v>43</v>
      </c>
      <c r="AC1080" s="7">
        <f>IF(ISBLANK(AA1080),"",MOD(Sheet1!$AA1080-1,J)+1)</f>
        <v>20</v>
      </c>
      <c r="AD1080" s="7">
        <f t="shared" ca="1" si="20"/>
        <v>82</v>
      </c>
      <c r="AE1080" s="7">
        <f ca="1">IFERROR(VLOOKUP($AD1080,tblData[],MATCH(AE$10,tblData[#Headers],0),FALSE),"")</f>
        <v>0.86678743611768805</v>
      </c>
      <c r="AF1080" s="7">
        <f ca="1">IFERROR(VLOOKUP($AD1080,tblData[],MATCH(AF$10,tblData[#Headers],0),FALSE),"")</f>
        <v>0.68627422820699446</v>
      </c>
      <c r="AG1080" s="7">
        <f ca="1">IFERROR(VLOOKUP($AD1080,tblData[],MATCH(AG$10,tblData[#Headers],0),FALSE),"")</f>
        <v>0.62895664858743461</v>
      </c>
      <c r="AH1080" s="7">
        <f ca="1">IFERROR(VLOOKUP($AD1080,tblData[],MATCH(AH$10,tblData[#Headers],0),FALSE),"")</f>
        <v>10.122341898113003</v>
      </c>
    </row>
    <row r="1081" spans="27:34" x14ac:dyDescent="0.25">
      <c r="AA1081" s="7">
        <v>1071</v>
      </c>
      <c r="AB1081" s="7">
        <v>43</v>
      </c>
      <c r="AC1081" s="7">
        <f>IF(ISBLANK(AA1081),"",MOD(Sheet1!$AA1081-1,J)+1)</f>
        <v>21</v>
      </c>
      <c r="AD1081" s="7">
        <f t="shared" ca="1" si="20"/>
        <v>15</v>
      </c>
      <c r="AE1081" s="7">
        <f ca="1">IFERROR(VLOOKUP($AD1081,tblData[],MATCH(AE$10,tblData[#Headers],0),FALSE),"")</f>
        <v>0.92115152104335973</v>
      </c>
      <c r="AF1081" s="7">
        <f ca="1">IFERROR(VLOOKUP($AD1081,tblData[],MATCH(AF$10,tblData[#Headers],0),FALSE),"")</f>
        <v>0.30076701537099193</v>
      </c>
      <c r="AG1081" s="7">
        <f ca="1">IFERROR(VLOOKUP($AD1081,tblData[],MATCH(AG$10,tblData[#Headers],0),FALSE),"")</f>
        <v>0.17433958415301931</v>
      </c>
      <c r="AH1081" s="7">
        <f ca="1">IFERROR(VLOOKUP($AD1081,tblData[],MATCH(AH$10,tblData[#Headers],0),FALSE),"")</f>
        <v>5.6642330287926388</v>
      </c>
    </row>
    <row r="1082" spans="27:34" x14ac:dyDescent="0.25">
      <c r="AA1082" s="7">
        <v>1072</v>
      </c>
      <c r="AB1082" s="7">
        <v>43</v>
      </c>
      <c r="AC1082" s="7">
        <f>IF(ISBLANK(AA1082),"",MOD(Sheet1!$AA1082-1,J)+1)</f>
        <v>22</v>
      </c>
      <c r="AD1082" s="7">
        <f t="shared" ca="1" si="20"/>
        <v>124</v>
      </c>
      <c r="AE1082" s="7">
        <f ca="1">IFERROR(VLOOKUP($AD1082,tblData[],MATCH(AE$10,tblData[#Headers],0),FALSE),"")</f>
        <v>0.46401339215464033</v>
      </c>
      <c r="AF1082" s="7">
        <f ca="1">IFERROR(VLOOKUP($AD1082,tblData[],MATCH(AF$10,tblData[#Headers],0),FALSE),"")</f>
        <v>0.55294350967678985</v>
      </c>
      <c r="AG1082" s="7">
        <f ca="1">IFERROR(VLOOKUP($AD1082,tblData[],MATCH(AG$10,tblData[#Headers],0),FALSE),"")</f>
        <v>0.61233970027977047</v>
      </c>
      <c r="AH1082" s="7">
        <f ca="1">IFERROR(VLOOKUP($AD1082,tblData[],MATCH(AH$10,tblData[#Headers],0),FALSE),"")</f>
        <v>7.7045763892015637</v>
      </c>
    </row>
    <row r="1083" spans="27:34" x14ac:dyDescent="0.25">
      <c r="AA1083" s="7">
        <v>1073</v>
      </c>
      <c r="AB1083" s="7">
        <v>43</v>
      </c>
      <c r="AC1083" s="7">
        <f>IF(ISBLANK(AA1083),"",MOD(Sheet1!$AA1083-1,J)+1)</f>
        <v>23</v>
      </c>
      <c r="AD1083" s="7">
        <f t="shared" ca="1" si="20"/>
        <v>172</v>
      </c>
      <c r="AE1083" s="7">
        <f ca="1">IFERROR(VLOOKUP($AD1083,tblData[],MATCH(AE$10,tblData[#Headers],0),FALSE),"")</f>
        <v>0.51290340254952205</v>
      </c>
      <c r="AF1083" s="7">
        <f ca="1">IFERROR(VLOOKUP($AD1083,tblData[],MATCH(AF$10,tblData[#Headers],0),FALSE),"")</f>
        <v>0.65438844229665094</v>
      </c>
      <c r="AG1083" s="7">
        <f ca="1">IFERROR(VLOOKUP($AD1083,tblData[],MATCH(AG$10,tblData[#Headers],0),FALSE),"")</f>
        <v>0.98880181069977491</v>
      </c>
      <c r="AH1083" s="7">
        <f ca="1">IFERROR(VLOOKUP($AD1083,tblData[],MATCH(AH$10,tblData[#Headers],0),FALSE),"")</f>
        <v>9.841121890614037</v>
      </c>
    </row>
    <row r="1084" spans="27:34" x14ac:dyDescent="0.25">
      <c r="AA1084" s="7">
        <v>1074</v>
      </c>
      <c r="AB1084" s="7">
        <v>43</v>
      </c>
      <c r="AC1084" s="7">
        <f>IF(ISBLANK(AA1084),"",MOD(Sheet1!$AA1084-1,J)+1)</f>
        <v>24</v>
      </c>
      <c r="AD1084" s="7">
        <f t="shared" ca="1" si="20"/>
        <v>79</v>
      </c>
      <c r="AE1084" s="7">
        <f ca="1">IFERROR(VLOOKUP($AD1084,tblData[],MATCH(AE$10,tblData[#Headers],0),FALSE),"")</f>
        <v>0.88060143059757556</v>
      </c>
      <c r="AF1084" s="7">
        <f ca="1">IFERROR(VLOOKUP($AD1084,tblData[],MATCH(AF$10,tblData[#Headers],0),FALSE),"")</f>
        <v>0.77545984895943143</v>
      </c>
      <c r="AG1084" s="7">
        <f ca="1">IFERROR(VLOOKUP($AD1084,tblData[],MATCH(AG$10,tblData[#Headers],0),FALSE),"")</f>
        <v>1.0329972170963209E-2</v>
      </c>
      <c r="AH1084" s="7">
        <f ca="1">IFERROR(VLOOKUP($AD1084,tblData[],MATCH(AH$10,tblData[#Headers],0),FALSE),"")</f>
        <v>6.6832232714594406</v>
      </c>
    </row>
    <row r="1085" spans="27:34" x14ac:dyDescent="0.25">
      <c r="AA1085" s="7">
        <v>1075</v>
      </c>
      <c r="AB1085" s="7">
        <v>43</v>
      </c>
      <c r="AC1085" s="7">
        <f>IF(ISBLANK(AA1085),"",MOD(Sheet1!$AA1085-1,J)+1)</f>
        <v>25</v>
      </c>
      <c r="AD1085" s="7">
        <f t="shared" ca="1" si="20"/>
        <v>127</v>
      </c>
      <c r="AE1085" s="7">
        <f ca="1">IFERROR(VLOOKUP($AD1085,tblData[],MATCH(AE$10,tblData[#Headers],0),FALSE),"")</f>
        <v>0.50132454767333556</v>
      </c>
      <c r="AF1085" s="7">
        <f ca="1">IFERROR(VLOOKUP($AD1085,tblData[],MATCH(AF$10,tblData[#Headers],0),FALSE),"")</f>
        <v>0.48264838964222012</v>
      </c>
      <c r="AG1085" s="7">
        <f ca="1">IFERROR(VLOOKUP($AD1085,tblData[],MATCH(AG$10,tblData[#Headers],0),FALSE),"")</f>
        <v>0.88508249487392698</v>
      </c>
      <c r="AH1085" s="7">
        <f ca="1">IFERROR(VLOOKUP($AD1085,tblData[],MATCH(AH$10,tblData[#Headers],0),FALSE),"")</f>
        <v>8.5903551311776489</v>
      </c>
    </row>
    <row r="1086" spans="27:34" x14ac:dyDescent="0.25">
      <c r="AA1086" s="7">
        <v>1076</v>
      </c>
      <c r="AB1086" s="7">
        <v>44</v>
      </c>
      <c r="AC1086" s="7">
        <f>IF(ISBLANK(AA1086),"",MOD(Sheet1!$AA1086-1,J)+1)</f>
        <v>1</v>
      </c>
      <c r="AD1086" s="7">
        <f t="shared" ca="1" si="20"/>
        <v>33</v>
      </c>
      <c r="AE1086" s="7">
        <f ca="1">IFERROR(VLOOKUP($AD1086,tblData[],MATCH(AE$10,tblData[#Headers],0),FALSE),"")</f>
        <v>0.10447353197696374</v>
      </c>
      <c r="AF1086" s="7">
        <f ca="1">IFERROR(VLOOKUP($AD1086,tblData[],MATCH(AF$10,tblData[#Headers],0),FALSE),"")</f>
        <v>0.26235303380786046</v>
      </c>
      <c r="AG1086" s="7">
        <f ca="1">IFERROR(VLOOKUP($AD1086,tblData[],MATCH(AG$10,tblData[#Headers],0),FALSE),"")</f>
        <v>0.60728108485173349</v>
      </c>
      <c r="AH1086" s="7">
        <f ca="1">IFERROR(VLOOKUP($AD1086,tblData[],MATCH(AH$10,tblData[#Headers],0),FALSE),"")</f>
        <v>5.0906550442508616</v>
      </c>
    </row>
    <row r="1087" spans="27:34" x14ac:dyDescent="0.25">
      <c r="AA1087" s="7">
        <v>1077</v>
      </c>
      <c r="AB1087" s="7">
        <v>44</v>
      </c>
      <c r="AC1087" s="7">
        <f>IF(ISBLANK(AA1087),"",MOD(Sheet1!$AA1087-1,J)+1)</f>
        <v>2</v>
      </c>
      <c r="AD1087" s="7">
        <f t="shared" ca="1" si="20"/>
        <v>164</v>
      </c>
      <c r="AE1087" s="7">
        <f ca="1">IFERROR(VLOOKUP($AD1087,tblData[],MATCH(AE$10,tblData[#Headers],0),FALSE),"")</f>
        <v>0.18034474053948013</v>
      </c>
      <c r="AF1087" s="7">
        <f ca="1">IFERROR(VLOOKUP($AD1087,tblData[],MATCH(AF$10,tblData[#Headers],0),FALSE),"")</f>
        <v>0.14232098080962852</v>
      </c>
      <c r="AG1087" s="7">
        <f ca="1">IFERROR(VLOOKUP($AD1087,tblData[],MATCH(AG$10,tblData[#Headers],0),FALSE),"")</f>
        <v>0.20963464174566027</v>
      </c>
      <c r="AH1087" s="7">
        <f ca="1">IFERROR(VLOOKUP($AD1087,tblData[],MATCH(AH$10,tblData[#Headers],0),FALSE),"")</f>
        <v>3.5392727251232401</v>
      </c>
    </row>
    <row r="1088" spans="27:34" x14ac:dyDescent="0.25">
      <c r="AA1088" s="7">
        <v>1078</v>
      </c>
      <c r="AB1088" s="7">
        <v>44</v>
      </c>
      <c r="AC1088" s="7">
        <f>IF(ISBLANK(AA1088),"",MOD(Sheet1!$AA1088-1,J)+1)</f>
        <v>3</v>
      </c>
      <c r="AD1088" s="7">
        <f t="shared" ca="1" si="20"/>
        <v>107</v>
      </c>
      <c r="AE1088" s="7">
        <f ca="1">IFERROR(VLOOKUP($AD1088,tblData[],MATCH(AE$10,tblData[#Headers],0),FALSE),"")</f>
        <v>3.1349619774304838E-2</v>
      </c>
      <c r="AF1088" s="7">
        <f ca="1">IFERROR(VLOOKUP($AD1088,tblData[],MATCH(AF$10,tblData[#Headers],0),FALSE),"")</f>
        <v>0.61506494069718332</v>
      </c>
      <c r="AG1088" s="7">
        <f ca="1">IFERROR(VLOOKUP($AD1088,tblData[],MATCH(AG$10,tblData[#Headers],0),FALSE),"")</f>
        <v>0.3847823454729925</v>
      </c>
      <c r="AH1088" s="7">
        <f ca="1">IFERROR(VLOOKUP($AD1088,tblData[],MATCH(AH$10,tblData[#Headers],0),FALSE),"")</f>
        <v>5.9318697847031796</v>
      </c>
    </row>
    <row r="1089" spans="27:34" x14ac:dyDescent="0.25">
      <c r="AA1089" s="7">
        <v>1079</v>
      </c>
      <c r="AB1089" s="7">
        <v>44</v>
      </c>
      <c r="AC1089" s="7">
        <f>IF(ISBLANK(AA1089),"",MOD(Sheet1!$AA1089-1,J)+1)</f>
        <v>4</v>
      </c>
      <c r="AD1089" s="7">
        <f t="shared" ca="1" si="20"/>
        <v>142</v>
      </c>
      <c r="AE1089" s="7">
        <f ca="1">IFERROR(VLOOKUP($AD1089,tblData[],MATCH(AE$10,tblData[#Headers],0),FALSE),"")</f>
        <v>0.74994344876460994</v>
      </c>
      <c r="AF1089" s="7">
        <f ca="1">IFERROR(VLOOKUP($AD1089,tblData[],MATCH(AF$10,tblData[#Headers],0),FALSE),"")</f>
        <v>0.28065040066570746</v>
      </c>
      <c r="AG1089" s="7">
        <f ca="1">IFERROR(VLOOKUP($AD1089,tblData[],MATCH(AG$10,tblData[#Headers],0),FALSE),"")</f>
        <v>0.7401623617011035</v>
      </c>
      <c r="AH1089" s="7">
        <f ca="1">IFERROR(VLOOKUP($AD1089,tblData[],MATCH(AH$10,tblData[#Headers],0),FALSE),"")</f>
        <v>8.1482570056309207</v>
      </c>
    </row>
    <row r="1090" spans="27:34" x14ac:dyDescent="0.25">
      <c r="AA1090" s="7">
        <v>1080</v>
      </c>
      <c r="AB1090" s="7">
        <v>44</v>
      </c>
      <c r="AC1090" s="7">
        <f>IF(ISBLANK(AA1090),"",MOD(Sheet1!$AA1090-1,J)+1)</f>
        <v>5</v>
      </c>
      <c r="AD1090" s="7">
        <f t="shared" ca="1" si="20"/>
        <v>84</v>
      </c>
      <c r="AE1090" s="7">
        <f ca="1">IFERROR(VLOOKUP($AD1090,tblData[],MATCH(AE$10,tblData[#Headers],0),FALSE),"")</f>
        <v>0.61599365938818884</v>
      </c>
      <c r="AF1090" s="7">
        <f ca="1">IFERROR(VLOOKUP($AD1090,tblData[],MATCH(AF$10,tblData[#Headers],0),FALSE),"")</f>
        <v>0.23748489973958631</v>
      </c>
      <c r="AG1090" s="7">
        <f ca="1">IFERROR(VLOOKUP($AD1090,tblData[],MATCH(AG$10,tblData[#Headers],0),FALSE),"")</f>
        <v>0.94827994260151527</v>
      </c>
      <c r="AH1090" s="7">
        <f ca="1">IFERROR(VLOOKUP($AD1090,tblData[],MATCH(AH$10,tblData[#Headers],0),FALSE),"")</f>
        <v>8.1858737938150732</v>
      </c>
    </row>
    <row r="1091" spans="27:34" x14ac:dyDescent="0.25">
      <c r="AA1091" s="7">
        <v>1081</v>
      </c>
      <c r="AB1091" s="7">
        <v>44</v>
      </c>
      <c r="AC1091" s="7">
        <f>IF(ISBLANK(AA1091),"",MOD(Sheet1!$AA1091-1,J)+1)</f>
        <v>6</v>
      </c>
      <c r="AD1091" s="7">
        <f t="shared" ca="1" si="20"/>
        <v>3</v>
      </c>
      <c r="AE1091" s="7">
        <f ca="1">IFERROR(VLOOKUP($AD1091,tblData[],MATCH(AE$10,tblData[#Headers],0),FALSE),"")</f>
        <v>0.26421484835427922</v>
      </c>
      <c r="AF1091" s="7">
        <f ca="1">IFERROR(VLOOKUP($AD1091,tblData[],MATCH(AF$10,tblData[#Headers],0),FALSE),"")</f>
        <v>0.25983949230073922</v>
      </c>
      <c r="AG1091" s="7">
        <f ca="1">IFERROR(VLOOKUP($AD1091,tblData[],MATCH(AG$10,tblData[#Headers],0),FALSE),"")</f>
        <v>7.2944022622159044E-2</v>
      </c>
      <c r="AH1091" s="7">
        <f ca="1">IFERROR(VLOOKUP($AD1091,tblData[],MATCH(AH$10,tblData[#Headers],0),FALSE),"")</f>
        <v>6.1624752246941723</v>
      </c>
    </row>
    <row r="1092" spans="27:34" x14ac:dyDescent="0.25">
      <c r="AA1092" s="7">
        <v>1082</v>
      </c>
      <c r="AB1092" s="7">
        <v>44</v>
      </c>
      <c r="AC1092" s="7">
        <f>IF(ISBLANK(AA1092),"",MOD(Sheet1!$AA1092-1,J)+1)</f>
        <v>7</v>
      </c>
      <c r="AD1092" s="7">
        <f t="shared" ca="1" si="20"/>
        <v>90</v>
      </c>
      <c r="AE1092" s="7">
        <f ca="1">IFERROR(VLOOKUP($AD1092,tblData[],MATCH(AE$10,tblData[#Headers],0),FALSE),"")</f>
        <v>0.386318880825396</v>
      </c>
      <c r="AF1092" s="7">
        <f ca="1">IFERROR(VLOOKUP($AD1092,tblData[],MATCH(AF$10,tblData[#Headers],0),FALSE),"")</f>
        <v>0.28017980665596809</v>
      </c>
      <c r="AG1092" s="7">
        <f ca="1">IFERROR(VLOOKUP($AD1092,tblData[],MATCH(AG$10,tblData[#Headers],0),FALSE),"")</f>
        <v>0.27747389014052193</v>
      </c>
      <c r="AH1092" s="7">
        <f ca="1">IFERROR(VLOOKUP($AD1092,tblData[],MATCH(AH$10,tblData[#Headers],0),FALSE),"")</f>
        <v>4.4497989718753015</v>
      </c>
    </row>
    <row r="1093" spans="27:34" x14ac:dyDescent="0.25">
      <c r="AA1093" s="7">
        <v>1083</v>
      </c>
      <c r="AB1093" s="7">
        <v>44</v>
      </c>
      <c r="AC1093" s="7">
        <f>IF(ISBLANK(AA1093),"",MOD(Sheet1!$AA1093-1,J)+1)</f>
        <v>8</v>
      </c>
      <c r="AD1093" s="7">
        <f t="shared" ca="1" si="20"/>
        <v>115</v>
      </c>
      <c r="AE1093" s="7">
        <f ca="1">IFERROR(VLOOKUP($AD1093,tblData[],MATCH(AE$10,tblData[#Headers],0),FALSE),"")</f>
        <v>0.4598853730913065</v>
      </c>
      <c r="AF1093" s="7">
        <f ca="1">IFERROR(VLOOKUP($AD1093,tblData[],MATCH(AF$10,tblData[#Headers],0),FALSE),"")</f>
        <v>0.67646114286915071</v>
      </c>
      <c r="AG1093" s="7">
        <f ca="1">IFERROR(VLOOKUP($AD1093,tblData[],MATCH(AG$10,tblData[#Headers],0),FALSE),"")</f>
        <v>0.9665118232436819</v>
      </c>
      <c r="AH1093" s="7">
        <f ca="1">IFERROR(VLOOKUP($AD1093,tblData[],MATCH(AH$10,tblData[#Headers],0),FALSE),"")</f>
        <v>12.802909917479269</v>
      </c>
    </row>
    <row r="1094" spans="27:34" x14ac:dyDescent="0.25">
      <c r="AA1094" s="7">
        <v>1084</v>
      </c>
      <c r="AB1094" s="7">
        <v>44</v>
      </c>
      <c r="AC1094" s="7">
        <f>IF(ISBLANK(AA1094),"",MOD(Sheet1!$AA1094-1,J)+1)</f>
        <v>9</v>
      </c>
      <c r="AD1094" s="7">
        <f t="shared" ca="1" si="20"/>
        <v>111</v>
      </c>
      <c r="AE1094" s="7">
        <f ca="1">IFERROR(VLOOKUP($AD1094,tblData[],MATCH(AE$10,tblData[#Headers],0),FALSE),"")</f>
        <v>0.83180695427763929</v>
      </c>
      <c r="AF1094" s="7">
        <f ca="1">IFERROR(VLOOKUP($AD1094,tblData[],MATCH(AF$10,tblData[#Headers],0),FALSE),"")</f>
        <v>0.68842245905051858</v>
      </c>
      <c r="AG1094" s="7">
        <f ca="1">IFERROR(VLOOKUP($AD1094,tblData[],MATCH(AG$10,tblData[#Headers],0),FALSE),"")</f>
        <v>0.19585695598531661</v>
      </c>
      <c r="AH1094" s="7">
        <f ca="1">IFERROR(VLOOKUP($AD1094,tblData[],MATCH(AH$10,tblData[#Headers],0),FALSE),"")</f>
        <v>7.0698006376212001</v>
      </c>
    </row>
    <row r="1095" spans="27:34" x14ac:dyDescent="0.25">
      <c r="AA1095" s="7">
        <v>1085</v>
      </c>
      <c r="AB1095" s="7">
        <v>44</v>
      </c>
      <c r="AC1095" s="7">
        <f>IF(ISBLANK(AA1095),"",MOD(Sheet1!$AA1095-1,J)+1)</f>
        <v>10</v>
      </c>
      <c r="AD1095" s="7">
        <f t="shared" ca="1" si="20"/>
        <v>94</v>
      </c>
      <c r="AE1095" s="7">
        <f ca="1">IFERROR(VLOOKUP($AD1095,tblData[],MATCH(AE$10,tblData[#Headers],0),FALSE),"")</f>
        <v>0.73097627613758331</v>
      </c>
      <c r="AF1095" s="7">
        <f ca="1">IFERROR(VLOOKUP($AD1095,tblData[],MATCH(AF$10,tblData[#Headers],0),FALSE),"")</f>
        <v>0.70749814629614383</v>
      </c>
      <c r="AG1095" s="7">
        <f ca="1">IFERROR(VLOOKUP($AD1095,tblData[],MATCH(AG$10,tblData[#Headers],0),FALSE),"")</f>
        <v>0.68092716799558861</v>
      </c>
      <c r="AH1095" s="7">
        <f ca="1">IFERROR(VLOOKUP($AD1095,tblData[],MATCH(AH$10,tblData[#Headers],0),FALSE),"")</f>
        <v>9.7237599396889749</v>
      </c>
    </row>
    <row r="1096" spans="27:34" x14ac:dyDescent="0.25">
      <c r="AA1096" s="7">
        <v>1086</v>
      </c>
      <c r="AB1096" s="7">
        <v>44</v>
      </c>
      <c r="AC1096" s="7">
        <f>IF(ISBLANK(AA1096),"",MOD(Sheet1!$AA1096-1,J)+1)</f>
        <v>11</v>
      </c>
      <c r="AD1096" s="7">
        <f t="shared" ca="1" si="20"/>
        <v>173</v>
      </c>
      <c r="AE1096" s="7">
        <f ca="1">IFERROR(VLOOKUP($AD1096,tblData[],MATCH(AE$10,tblData[#Headers],0),FALSE),"")</f>
        <v>6.514328902932609E-2</v>
      </c>
      <c r="AF1096" s="7">
        <f ca="1">IFERROR(VLOOKUP($AD1096,tblData[],MATCH(AF$10,tblData[#Headers],0),FALSE),"")</f>
        <v>0.46105704010002058</v>
      </c>
      <c r="AG1096" s="7">
        <f ca="1">IFERROR(VLOOKUP($AD1096,tblData[],MATCH(AG$10,tblData[#Headers],0),FALSE),"")</f>
        <v>0.26635212478774661</v>
      </c>
      <c r="AH1096" s="7">
        <f ca="1">IFERROR(VLOOKUP($AD1096,tblData[],MATCH(AH$10,tblData[#Headers],0),FALSE),"")</f>
        <v>3.9428250695310991</v>
      </c>
    </row>
    <row r="1097" spans="27:34" x14ac:dyDescent="0.25">
      <c r="AA1097" s="7">
        <v>1087</v>
      </c>
      <c r="AB1097" s="7">
        <v>44</v>
      </c>
      <c r="AC1097" s="7">
        <f>IF(ISBLANK(AA1097),"",MOD(Sheet1!$AA1097-1,J)+1)</f>
        <v>12</v>
      </c>
      <c r="AD1097" s="7">
        <f t="shared" ca="1" si="20"/>
        <v>186</v>
      </c>
      <c r="AE1097" s="7">
        <f ca="1">IFERROR(VLOOKUP($AD1097,tblData[],MATCH(AE$10,tblData[#Headers],0),FALSE),"")</f>
        <v>0.65367876604668451</v>
      </c>
      <c r="AF1097" s="7">
        <f ca="1">IFERROR(VLOOKUP($AD1097,tblData[],MATCH(AF$10,tblData[#Headers],0),FALSE),"")</f>
        <v>0.20910854617035601</v>
      </c>
      <c r="AG1097" s="7">
        <f ca="1">IFERROR(VLOOKUP($AD1097,tblData[],MATCH(AG$10,tblData[#Headers],0),FALSE),"")</f>
        <v>0.8335719628893401</v>
      </c>
      <c r="AH1097" s="7">
        <f ca="1">IFERROR(VLOOKUP($AD1097,tblData[],MATCH(AH$10,tblData[#Headers],0),FALSE),"")</f>
        <v>7.6535245553851263</v>
      </c>
    </row>
    <row r="1098" spans="27:34" x14ac:dyDescent="0.25">
      <c r="AA1098" s="7">
        <v>1088</v>
      </c>
      <c r="AB1098" s="7">
        <v>44</v>
      </c>
      <c r="AC1098" s="7">
        <f>IF(ISBLANK(AA1098),"",MOD(Sheet1!$AA1098-1,J)+1)</f>
        <v>13</v>
      </c>
      <c r="AD1098" s="7">
        <f t="shared" ca="1" si="20"/>
        <v>59</v>
      </c>
      <c r="AE1098" s="7">
        <f ca="1">IFERROR(VLOOKUP($AD1098,tblData[],MATCH(AE$10,tblData[#Headers],0),FALSE),"")</f>
        <v>1.5921614686504992E-2</v>
      </c>
      <c r="AF1098" s="7">
        <f ca="1">IFERROR(VLOOKUP($AD1098,tblData[],MATCH(AF$10,tblData[#Headers],0),FALSE),"")</f>
        <v>0.34786853064008783</v>
      </c>
      <c r="AG1098" s="7">
        <f ca="1">IFERROR(VLOOKUP($AD1098,tblData[],MATCH(AG$10,tblData[#Headers],0),FALSE),"")</f>
        <v>0.17608453013946745</v>
      </c>
      <c r="AH1098" s="7">
        <f ca="1">IFERROR(VLOOKUP($AD1098,tblData[],MATCH(AH$10,tblData[#Headers],0),FALSE),"")</f>
        <v>3.1264173762526148</v>
      </c>
    </row>
    <row r="1099" spans="27:34" x14ac:dyDescent="0.25">
      <c r="AA1099" s="7">
        <v>1089</v>
      </c>
      <c r="AB1099" s="7">
        <v>44</v>
      </c>
      <c r="AC1099" s="7">
        <f>IF(ISBLANK(AA1099),"",MOD(Sheet1!$AA1099-1,J)+1)</f>
        <v>14</v>
      </c>
      <c r="AD1099" s="7">
        <f t="shared" ca="1" si="20"/>
        <v>16</v>
      </c>
      <c r="AE1099" s="7">
        <f ca="1">IFERROR(VLOOKUP($AD1099,tblData[],MATCH(AE$10,tblData[#Headers],0),FALSE),"")</f>
        <v>0.80708603791861744</v>
      </c>
      <c r="AF1099" s="7">
        <f ca="1">IFERROR(VLOOKUP($AD1099,tblData[],MATCH(AF$10,tblData[#Headers],0),FALSE),"")</f>
        <v>0.56374968640228629</v>
      </c>
      <c r="AG1099" s="7">
        <f ca="1">IFERROR(VLOOKUP($AD1099,tblData[],MATCH(AG$10,tblData[#Headers],0),FALSE),"")</f>
        <v>0.40928060384787468</v>
      </c>
      <c r="AH1099" s="7">
        <f ca="1">IFERROR(VLOOKUP($AD1099,tblData[],MATCH(AH$10,tblData[#Headers],0),FALSE),"")</f>
        <v>7.395749712346313</v>
      </c>
    </row>
    <row r="1100" spans="27:34" x14ac:dyDescent="0.25">
      <c r="AA1100" s="7">
        <v>1090</v>
      </c>
      <c r="AB1100" s="7">
        <v>44</v>
      </c>
      <c r="AC1100" s="7">
        <f>IF(ISBLANK(AA1100),"",MOD(Sheet1!$AA1100-1,J)+1)</f>
        <v>15</v>
      </c>
      <c r="AD1100" s="7">
        <f t="shared" ca="1" si="20"/>
        <v>168</v>
      </c>
      <c r="AE1100" s="7">
        <f ca="1">IFERROR(VLOOKUP($AD1100,tblData[],MATCH(AE$10,tblData[#Headers],0),FALSE),"")</f>
        <v>0.6647782410257862</v>
      </c>
      <c r="AF1100" s="7">
        <f ca="1">IFERROR(VLOOKUP($AD1100,tblData[],MATCH(AF$10,tblData[#Headers],0),FALSE),"")</f>
        <v>8.4952527485006923E-2</v>
      </c>
      <c r="AG1100" s="7">
        <f ca="1">IFERROR(VLOOKUP($AD1100,tblData[],MATCH(AG$10,tblData[#Headers],0),FALSE),"")</f>
        <v>0.19255811101680875</v>
      </c>
      <c r="AH1100" s="7">
        <f ca="1">IFERROR(VLOOKUP($AD1100,tblData[],MATCH(AH$10,tblData[#Headers],0),FALSE),"")</f>
        <v>11.91256925350234</v>
      </c>
    </row>
    <row r="1101" spans="27:34" x14ac:dyDescent="0.25">
      <c r="AA1101" s="7">
        <v>1091</v>
      </c>
      <c r="AB1101" s="7">
        <v>44</v>
      </c>
      <c r="AC1101" s="7">
        <f>IF(ISBLANK(AA1101),"",MOD(Sheet1!$AA1101-1,J)+1)</f>
        <v>16</v>
      </c>
      <c r="AD1101" s="7">
        <f t="shared" ref="AD1101:AD1164" ca="1" si="21">IF(ISBLANK(AA1101),"",RANDBETWEEN(1,N))</f>
        <v>121</v>
      </c>
      <c r="AE1101" s="7">
        <f ca="1">IFERROR(VLOOKUP($AD1101,tblData[],MATCH(AE$10,tblData[#Headers],0),FALSE),"")</f>
        <v>0.38183656181722792</v>
      </c>
      <c r="AF1101" s="7">
        <f ca="1">IFERROR(VLOOKUP($AD1101,tblData[],MATCH(AF$10,tblData[#Headers],0),FALSE),"")</f>
        <v>0.75302072767301531</v>
      </c>
      <c r="AG1101" s="7">
        <f ca="1">IFERROR(VLOOKUP($AD1101,tblData[],MATCH(AG$10,tblData[#Headers],0),FALSE),"")</f>
        <v>0.96278942402686818</v>
      </c>
      <c r="AH1101" s="7">
        <f ca="1">IFERROR(VLOOKUP($AD1101,tblData[],MATCH(AH$10,tblData[#Headers],0),FALSE),"")</f>
        <v>10.760593937507313</v>
      </c>
    </row>
    <row r="1102" spans="27:34" x14ac:dyDescent="0.25">
      <c r="AA1102" s="7">
        <v>1092</v>
      </c>
      <c r="AB1102" s="7">
        <v>44</v>
      </c>
      <c r="AC1102" s="7">
        <f>IF(ISBLANK(AA1102),"",MOD(Sheet1!$AA1102-1,J)+1)</f>
        <v>17</v>
      </c>
      <c r="AD1102" s="7">
        <f t="shared" ca="1" si="21"/>
        <v>121</v>
      </c>
      <c r="AE1102" s="7">
        <f ca="1">IFERROR(VLOOKUP($AD1102,tblData[],MATCH(AE$10,tblData[#Headers],0),FALSE),"")</f>
        <v>0.38183656181722792</v>
      </c>
      <c r="AF1102" s="7">
        <f ca="1">IFERROR(VLOOKUP($AD1102,tblData[],MATCH(AF$10,tblData[#Headers],0),FALSE),"")</f>
        <v>0.75302072767301531</v>
      </c>
      <c r="AG1102" s="7">
        <f ca="1">IFERROR(VLOOKUP($AD1102,tblData[],MATCH(AG$10,tblData[#Headers],0),FALSE),"")</f>
        <v>0.96278942402686818</v>
      </c>
      <c r="AH1102" s="7">
        <f ca="1">IFERROR(VLOOKUP($AD1102,tblData[],MATCH(AH$10,tblData[#Headers],0),FALSE),"")</f>
        <v>10.760593937507313</v>
      </c>
    </row>
    <row r="1103" spans="27:34" x14ac:dyDescent="0.25">
      <c r="AA1103" s="7">
        <v>1093</v>
      </c>
      <c r="AB1103" s="7">
        <v>44</v>
      </c>
      <c r="AC1103" s="7">
        <f>IF(ISBLANK(AA1103),"",MOD(Sheet1!$AA1103-1,J)+1)</f>
        <v>18</v>
      </c>
      <c r="AD1103" s="7">
        <f t="shared" ca="1" si="21"/>
        <v>46</v>
      </c>
      <c r="AE1103" s="7">
        <f ca="1">IFERROR(VLOOKUP($AD1103,tblData[],MATCH(AE$10,tblData[#Headers],0),FALSE),"")</f>
        <v>0.63444931961474393</v>
      </c>
      <c r="AF1103" s="7">
        <f ca="1">IFERROR(VLOOKUP($AD1103,tblData[],MATCH(AF$10,tblData[#Headers],0),FALSE),"")</f>
        <v>0.11466238513080285</v>
      </c>
      <c r="AG1103" s="7">
        <f ca="1">IFERROR(VLOOKUP($AD1103,tblData[],MATCH(AG$10,tblData[#Headers],0),FALSE),"")</f>
        <v>0.99097892608611848</v>
      </c>
      <c r="AH1103" s="7">
        <f ca="1">IFERROR(VLOOKUP($AD1103,tblData[],MATCH(AH$10,tblData[#Headers],0),FALSE),"")</f>
        <v>9.3285259336198543</v>
      </c>
    </row>
    <row r="1104" spans="27:34" x14ac:dyDescent="0.25">
      <c r="AA1104" s="7">
        <v>1094</v>
      </c>
      <c r="AB1104" s="7">
        <v>44</v>
      </c>
      <c r="AC1104" s="7">
        <f>IF(ISBLANK(AA1104),"",MOD(Sheet1!$AA1104-1,J)+1)</f>
        <v>19</v>
      </c>
      <c r="AD1104" s="7">
        <f t="shared" ca="1" si="21"/>
        <v>85</v>
      </c>
      <c r="AE1104" s="7">
        <f ca="1">IFERROR(VLOOKUP($AD1104,tblData[],MATCH(AE$10,tblData[#Headers],0),FALSE),"")</f>
        <v>0.13518960563196181</v>
      </c>
      <c r="AF1104" s="7">
        <f ca="1">IFERROR(VLOOKUP($AD1104,tblData[],MATCH(AF$10,tblData[#Headers],0),FALSE),"")</f>
        <v>0.10763658660163333</v>
      </c>
      <c r="AG1104" s="7">
        <f ca="1">IFERROR(VLOOKUP($AD1104,tblData[],MATCH(AG$10,tblData[#Headers],0),FALSE),"")</f>
        <v>0.97394350481051917</v>
      </c>
      <c r="AH1104" s="7">
        <f ca="1">IFERROR(VLOOKUP($AD1104,tblData[],MATCH(AH$10,tblData[#Headers],0),FALSE),"")</f>
        <v>9.0988180165425199</v>
      </c>
    </row>
    <row r="1105" spans="27:34" x14ac:dyDescent="0.25">
      <c r="AA1105" s="7">
        <v>1095</v>
      </c>
      <c r="AB1105" s="7">
        <v>44</v>
      </c>
      <c r="AC1105" s="7">
        <f>IF(ISBLANK(AA1105),"",MOD(Sheet1!$AA1105-1,J)+1)</f>
        <v>20</v>
      </c>
      <c r="AD1105" s="7">
        <f t="shared" ca="1" si="21"/>
        <v>146</v>
      </c>
      <c r="AE1105" s="7">
        <f ca="1">IFERROR(VLOOKUP($AD1105,tblData[],MATCH(AE$10,tblData[#Headers],0),FALSE),"")</f>
        <v>0.87841367440417473</v>
      </c>
      <c r="AF1105" s="7">
        <f ca="1">IFERROR(VLOOKUP($AD1105,tblData[],MATCH(AF$10,tblData[#Headers],0),FALSE),"")</f>
        <v>0.5205023720617149</v>
      </c>
      <c r="AG1105" s="7">
        <f ca="1">IFERROR(VLOOKUP($AD1105,tblData[],MATCH(AG$10,tblData[#Headers],0),FALSE),"")</f>
        <v>0.76547720175052114</v>
      </c>
      <c r="AH1105" s="7">
        <f ca="1">IFERROR(VLOOKUP($AD1105,tblData[],MATCH(AH$10,tblData[#Headers],0),FALSE),"")</f>
        <v>9.0768928906865014</v>
      </c>
    </row>
    <row r="1106" spans="27:34" x14ac:dyDescent="0.25">
      <c r="AA1106" s="7">
        <v>1096</v>
      </c>
      <c r="AB1106" s="7">
        <v>44</v>
      </c>
      <c r="AC1106" s="7">
        <f>IF(ISBLANK(AA1106),"",MOD(Sheet1!$AA1106-1,J)+1)</f>
        <v>21</v>
      </c>
      <c r="AD1106" s="7">
        <f t="shared" ca="1" si="21"/>
        <v>52</v>
      </c>
      <c r="AE1106" s="7">
        <f ca="1">IFERROR(VLOOKUP($AD1106,tblData[],MATCH(AE$10,tblData[#Headers],0),FALSE),"")</f>
        <v>8.6415305206655191E-4</v>
      </c>
      <c r="AF1106" s="7">
        <f ca="1">IFERROR(VLOOKUP($AD1106,tblData[],MATCH(AF$10,tblData[#Headers],0),FALSE),"")</f>
        <v>0.41875301328654257</v>
      </c>
      <c r="AG1106" s="7">
        <f ca="1">IFERROR(VLOOKUP($AD1106,tblData[],MATCH(AG$10,tblData[#Headers],0),FALSE),"")</f>
        <v>0.12964407239213616</v>
      </c>
      <c r="AH1106" s="7">
        <f ca="1">IFERROR(VLOOKUP($AD1106,tblData[],MATCH(AH$10,tblData[#Headers],0),FALSE),"")</f>
        <v>3.705738733876065</v>
      </c>
    </row>
    <row r="1107" spans="27:34" x14ac:dyDescent="0.25">
      <c r="AA1107" s="7">
        <v>1097</v>
      </c>
      <c r="AB1107" s="7">
        <v>44</v>
      </c>
      <c r="AC1107" s="7">
        <f>IF(ISBLANK(AA1107),"",MOD(Sheet1!$AA1107-1,J)+1)</f>
        <v>22</v>
      </c>
      <c r="AD1107" s="7">
        <f t="shared" ca="1" si="21"/>
        <v>77</v>
      </c>
      <c r="AE1107" s="7">
        <f ca="1">IFERROR(VLOOKUP($AD1107,tblData[],MATCH(AE$10,tblData[#Headers],0),FALSE),"")</f>
        <v>0.35743644855553469</v>
      </c>
      <c r="AF1107" s="7">
        <f ca="1">IFERROR(VLOOKUP($AD1107,tblData[],MATCH(AF$10,tblData[#Headers],0),FALSE),"")</f>
        <v>0.96061863170858597</v>
      </c>
      <c r="AG1107" s="7">
        <f ca="1">IFERROR(VLOOKUP($AD1107,tblData[],MATCH(AG$10,tblData[#Headers],0),FALSE),"")</f>
        <v>0.47224683873663031</v>
      </c>
      <c r="AH1107" s="7">
        <f ca="1">IFERROR(VLOOKUP($AD1107,tblData[],MATCH(AH$10,tblData[#Headers],0),FALSE),"")</f>
        <v>8.1091429441451588</v>
      </c>
    </row>
    <row r="1108" spans="27:34" x14ac:dyDescent="0.25">
      <c r="AA1108" s="7">
        <v>1098</v>
      </c>
      <c r="AB1108" s="7">
        <v>44</v>
      </c>
      <c r="AC1108" s="7">
        <f>IF(ISBLANK(AA1108),"",MOD(Sheet1!$AA1108-1,J)+1)</f>
        <v>23</v>
      </c>
      <c r="AD1108" s="7">
        <f t="shared" ca="1" si="21"/>
        <v>114</v>
      </c>
      <c r="AE1108" s="7">
        <f ca="1">IFERROR(VLOOKUP($AD1108,tblData[],MATCH(AE$10,tblData[#Headers],0),FALSE),"")</f>
        <v>0.92442528976483529</v>
      </c>
      <c r="AF1108" s="7">
        <f ca="1">IFERROR(VLOOKUP($AD1108,tblData[],MATCH(AF$10,tblData[#Headers],0),FALSE),"")</f>
        <v>0.79554697984626166</v>
      </c>
      <c r="AG1108" s="7">
        <f ca="1">IFERROR(VLOOKUP($AD1108,tblData[],MATCH(AG$10,tblData[#Headers],0),FALSE),"")</f>
        <v>0.4184071570978567</v>
      </c>
      <c r="AH1108" s="7">
        <f ca="1">IFERROR(VLOOKUP($AD1108,tblData[],MATCH(AH$10,tblData[#Headers],0),FALSE),"")</f>
        <v>13.814552863027455</v>
      </c>
    </row>
    <row r="1109" spans="27:34" x14ac:dyDescent="0.25">
      <c r="AA1109" s="7">
        <v>1099</v>
      </c>
      <c r="AB1109" s="7">
        <v>44</v>
      </c>
      <c r="AC1109" s="7">
        <f>IF(ISBLANK(AA1109),"",MOD(Sheet1!$AA1109-1,J)+1)</f>
        <v>24</v>
      </c>
      <c r="AD1109" s="7">
        <f t="shared" ca="1" si="21"/>
        <v>184</v>
      </c>
      <c r="AE1109" s="7">
        <f ca="1">IFERROR(VLOOKUP($AD1109,tblData[],MATCH(AE$10,tblData[#Headers],0),FALSE),"")</f>
        <v>0.24600714164306003</v>
      </c>
      <c r="AF1109" s="7">
        <f ca="1">IFERROR(VLOOKUP($AD1109,tblData[],MATCH(AF$10,tblData[#Headers],0),FALSE),"")</f>
        <v>0.66024872110479205</v>
      </c>
      <c r="AG1109" s="7">
        <f ca="1">IFERROR(VLOOKUP($AD1109,tblData[],MATCH(AG$10,tblData[#Headers],0),FALSE),"")</f>
        <v>9.8647828371197566E-2</v>
      </c>
      <c r="AH1109" s="7">
        <f ca="1">IFERROR(VLOOKUP($AD1109,tblData[],MATCH(AH$10,tblData[#Headers],0),FALSE),"")</f>
        <v>4.8980523269297986</v>
      </c>
    </row>
    <row r="1110" spans="27:34" x14ac:dyDescent="0.25">
      <c r="AA1110" s="7">
        <v>1100</v>
      </c>
      <c r="AB1110" s="7">
        <v>44</v>
      </c>
      <c r="AC1110" s="7">
        <f>IF(ISBLANK(AA1110),"",MOD(Sheet1!$AA1110-1,J)+1)</f>
        <v>25</v>
      </c>
      <c r="AD1110" s="7">
        <f t="shared" ca="1" si="21"/>
        <v>136</v>
      </c>
      <c r="AE1110" s="7">
        <f ca="1">IFERROR(VLOOKUP($AD1110,tblData[],MATCH(AE$10,tblData[#Headers],0),FALSE),"")</f>
        <v>0.90179240742780786</v>
      </c>
      <c r="AF1110" s="7">
        <f ca="1">IFERROR(VLOOKUP($AD1110,tblData[],MATCH(AF$10,tblData[#Headers],0),FALSE),"")</f>
        <v>0.31094060422941538</v>
      </c>
      <c r="AG1110" s="7">
        <f ca="1">IFERROR(VLOOKUP($AD1110,tblData[],MATCH(AG$10,tblData[#Headers],0),FALSE),"")</f>
        <v>0.87447213790162881</v>
      </c>
      <c r="AH1110" s="7">
        <f ca="1">IFERROR(VLOOKUP($AD1110,tblData[],MATCH(AH$10,tblData[#Headers],0),FALSE),"")</f>
        <v>12.8698640360202</v>
      </c>
    </row>
    <row r="1111" spans="27:34" x14ac:dyDescent="0.25">
      <c r="AA1111" s="7">
        <v>1101</v>
      </c>
      <c r="AB1111" s="7">
        <v>45</v>
      </c>
      <c r="AC1111" s="7">
        <f>IF(ISBLANK(AA1111),"",MOD(Sheet1!$AA1111-1,J)+1)</f>
        <v>1</v>
      </c>
      <c r="AD1111" s="7">
        <f t="shared" ca="1" si="21"/>
        <v>160</v>
      </c>
      <c r="AE1111" s="7">
        <f ca="1">IFERROR(VLOOKUP($AD1111,tblData[],MATCH(AE$10,tblData[#Headers],0),FALSE),"")</f>
        <v>0.75625800058069548</v>
      </c>
      <c r="AF1111" s="7">
        <f ca="1">IFERROR(VLOOKUP($AD1111,tblData[],MATCH(AF$10,tblData[#Headers],0),FALSE),"")</f>
        <v>0.50731104992208309</v>
      </c>
      <c r="AG1111" s="7">
        <f ca="1">IFERROR(VLOOKUP($AD1111,tblData[],MATCH(AG$10,tblData[#Headers],0),FALSE),"")</f>
        <v>0.72534602774022738</v>
      </c>
      <c r="AH1111" s="7">
        <f ca="1">IFERROR(VLOOKUP($AD1111,tblData[],MATCH(AH$10,tblData[#Headers],0),FALSE),"")</f>
        <v>9.5158744984960286</v>
      </c>
    </row>
    <row r="1112" spans="27:34" x14ac:dyDescent="0.25">
      <c r="AA1112" s="7">
        <v>1102</v>
      </c>
      <c r="AB1112" s="7">
        <v>45</v>
      </c>
      <c r="AC1112" s="7">
        <f>IF(ISBLANK(AA1112),"",MOD(Sheet1!$AA1112-1,J)+1)</f>
        <v>2</v>
      </c>
      <c r="AD1112" s="7">
        <f t="shared" ca="1" si="21"/>
        <v>32</v>
      </c>
      <c r="AE1112" s="7">
        <f ca="1">IFERROR(VLOOKUP($AD1112,tblData[],MATCH(AE$10,tblData[#Headers],0),FALSE),"")</f>
        <v>0.50822991501290538</v>
      </c>
      <c r="AF1112" s="7">
        <f ca="1">IFERROR(VLOOKUP($AD1112,tblData[],MATCH(AF$10,tblData[#Headers],0),FALSE),"")</f>
        <v>0.71624327060760307</v>
      </c>
      <c r="AG1112" s="7">
        <f ca="1">IFERROR(VLOOKUP($AD1112,tblData[],MATCH(AG$10,tblData[#Headers],0),FALSE),"")</f>
        <v>8.7142884201445225E-2</v>
      </c>
      <c r="AH1112" s="7">
        <f ca="1">IFERROR(VLOOKUP($AD1112,tblData[],MATCH(AH$10,tblData[#Headers],0),FALSE),"")</f>
        <v>6.7447661736495084</v>
      </c>
    </row>
    <row r="1113" spans="27:34" x14ac:dyDescent="0.25">
      <c r="AA1113" s="7">
        <v>1103</v>
      </c>
      <c r="AB1113" s="7">
        <v>45</v>
      </c>
      <c r="AC1113" s="7">
        <f>IF(ISBLANK(AA1113),"",MOD(Sheet1!$AA1113-1,J)+1)</f>
        <v>3</v>
      </c>
      <c r="AD1113" s="7">
        <f t="shared" ca="1" si="21"/>
        <v>45</v>
      </c>
      <c r="AE1113" s="7">
        <f ca="1">IFERROR(VLOOKUP($AD1113,tblData[],MATCH(AE$10,tblData[#Headers],0),FALSE),"")</f>
        <v>0.65898685039037108</v>
      </c>
      <c r="AF1113" s="7">
        <f ca="1">IFERROR(VLOOKUP($AD1113,tblData[],MATCH(AF$10,tblData[#Headers],0),FALSE),"")</f>
        <v>0.53744498368191762</v>
      </c>
      <c r="AG1113" s="7">
        <f ca="1">IFERROR(VLOOKUP($AD1113,tblData[],MATCH(AG$10,tblData[#Headers],0),FALSE),"")</f>
        <v>0.65610694984114304</v>
      </c>
      <c r="AH1113" s="7">
        <f ca="1">IFERROR(VLOOKUP($AD1113,tblData[],MATCH(AH$10,tblData[#Headers],0),FALSE),"")</f>
        <v>12.188216428997887</v>
      </c>
    </row>
    <row r="1114" spans="27:34" x14ac:dyDescent="0.25">
      <c r="AA1114" s="7">
        <v>1104</v>
      </c>
      <c r="AB1114" s="7">
        <v>45</v>
      </c>
      <c r="AC1114" s="7">
        <f>IF(ISBLANK(AA1114),"",MOD(Sheet1!$AA1114-1,J)+1)</f>
        <v>4</v>
      </c>
      <c r="AD1114" s="7">
        <f t="shared" ca="1" si="21"/>
        <v>59</v>
      </c>
      <c r="AE1114" s="7">
        <f ca="1">IFERROR(VLOOKUP($AD1114,tblData[],MATCH(AE$10,tblData[#Headers],0),FALSE),"")</f>
        <v>1.5921614686504992E-2</v>
      </c>
      <c r="AF1114" s="7">
        <f ca="1">IFERROR(VLOOKUP($AD1114,tblData[],MATCH(AF$10,tblData[#Headers],0),FALSE),"")</f>
        <v>0.34786853064008783</v>
      </c>
      <c r="AG1114" s="7">
        <f ca="1">IFERROR(VLOOKUP($AD1114,tblData[],MATCH(AG$10,tblData[#Headers],0),FALSE),"")</f>
        <v>0.17608453013946745</v>
      </c>
      <c r="AH1114" s="7">
        <f ca="1">IFERROR(VLOOKUP($AD1114,tblData[],MATCH(AH$10,tblData[#Headers],0),FALSE),"")</f>
        <v>3.1264173762526148</v>
      </c>
    </row>
    <row r="1115" spans="27:34" x14ac:dyDescent="0.25">
      <c r="AA1115" s="7">
        <v>1105</v>
      </c>
      <c r="AB1115" s="7">
        <v>45</v>
      </c>
      <c r="AC1115" s="7">
        <f>IF(ISBLANK(AA1115),"",MOD(Sheet1!$AA1115-1,J)+1)</f>
        <v>5</v>
      </c>
      <c r="AD1115" s="7">
        <f t="shared" ca="1" si="21"/>
        <v>137</v>
      </c>
      <c r="AE1115" s="7">
        <f ca="1">IFERROR(VLOOKUP($AD1115,tblData[],MATCH(AE$10,tblData[#Headers],0),FALSE),"")</f>
        <v>0.62888085315671394</v>
      </c>
      <c r="AF1115" s="7">
        <f ca="1">IFERROR(VLOOKUP($AD1115,tblData[],MATCH(AF$10,tblData[#Headers],0),FALSE),"")</f>
        <v>0.35657868744716925</v>
      </c>
      <c r="AG1115" s="7">
        <f ca="1">IFERROR(VLOOKUP($AD1115,tblData[],MATCH(AG$10,tblData[#Headers],0),FALSE),"")</f>
        <v>2.7662448124109007E-2</v>
      </c>
      <c r="AH1115" s="7">
        <f ca="1">IFERROR(VLOOKUP($AD1115,tblData[],MATCH(AH$10,tblData[#Headers],0),FALSE),"")</f>
        <v>5.0361365829931648</v>
      </c>
    </row>
    <row r="1116" spans="27:34" x14ac:dyDescent="0.25">
      <c r="AA1116" s="7">
        <v>1106</v>
      </c>
      <c r="AB1116" s="7">
        <v>45</v>
      </c>
      <c r="AC1116" s="7">
        <f>IF(ISBLANK(AA1116),"",MOD(Sheet1!$AA1116-1,J)+1)</f>
        <v>6</v>
      </c>
      <c r="AD1116" s="7">
        <f t="shared" ca="1" si="21"/>
        <v>186</v>
      </c>
      <c r="AE1116" s="7">
        <f ca="1">IFERROR(VLOOKUP($AD1116,tblData[],MATCH(AE$10,tblData[#Headers],0),FALSE),"")</f>
        <v>0.65367876604668451</v>
      </c>
      <c r="AF1116" s="7">
        <f ca="1">IFERROR(VLOOKUP($AD1116,tblData[],MATCH(AF$10,tblData[#Headers],0),FALSE),"")</f>
        <v>0.20910854617035601</v>
      </c>
      <c r="AG1116" s="7">
        <f ca="1">IFERROR(VLOOKUP($AD1116,tblData[],MATCH(AG$10,tblData[#Headers],0),FALSE),"")</f>
        <v>0.8335719628893401</v>
      </c>
      <c r="AH1116" s="7">
        <f ca="1">IFERROR(VLOOKUP($AD1116,tblData[],MATCH(AH$10,tblData[#Headers],0),FALSE),"")</f>
        <v>7.6535245553851263</v>
      </c>
    </row>
    <row r="1117" spans="27:34" x14ac:dyDescent="0.25">
      <c r="AA1117" s="7">
        <v>1107</v>
      </c>
      <c r="AB1117" s="7">
        <v>45</v>
      </c>
      <c r="AC1117" s="7">
        <f>IF(ISBLANK(AA1117),"",MOD(Sheet1!$AA1117-1,J)+1)</f>
        <v>7</v>
      </c>
      <c r="AD1117" s="7">
        <f t="shared" ca="1" si="21"/>
        <v>41</v>
      </c>
      <c r="AE1117" s="7">
        <f ca="1">IFERROR(VLOOKUP($AD1117,tblData[],MATCH(AE$10,tblData[#Headers],0),FALSE),"")</f>
        <v>0.31777480965319582</v>
      </c>
      <c r="AF1117" s="7">
        <f ca="1">IFERROR(VLOOKUP($AD1117,tblData[],MATCH(AF$10,tblData[#Headers],0),FALSE),"")</f>
        <v>0.97854392032287496</v>
      </c>
      <c r="AG1117" s="7">
        <f ca="1">IFERROR(VLOOKUP($AD1117,tblData[],MATCH(AG$10,tblData[#Headers],0),FALSE),"")</f>
        <v>4.2197433063259737E-2</v>
      </c>
      <c r="AH1117" s="7">
        <f ca="1">IFERROR(VLOOKUP($AD1117,tblData[],MATCH(AH$10,tblData[#Headers],0),FALSE),"")</f>
        <v>6.9331973679374981</v>
      </c>
    </row>
    <row r="1118" spans="27:34" x14ac:dyDescent="0.25">
      <c r="AA1118" s="7">
        <v>1108</v>
      </c>
      <c r="AB1118" s="7">
        <v>45</v>
      </c>
      <c r="AC1118" s="7">
        <f>IF(ISBLANK(AA1118),"",MOD(Sheet1!$AA1118-1,J)+1)</f>
        <v>8</v>
      </c>
      <c r="AD1118" s="7">
        <f t="shared" ca="1" si="21"/>
        <v>164</v>
      </c>
      <c r="AE1118" s="7">
        <f ca="1">IFERROR(VLOOKUP($AD1118,tblData[],MATCH(AE$10,tblData[#Headers],0),FALSE),"")</f>
        <v>0.18034474053948013</v>
      </c>
      <c r="AF1118" s="7">
        <f ca="1">IFERROR(VLOOKUP($AD1118,tblData[],MATCH(AF$10,tblData[#Headers],0),FALSE),"")</f>
        <v>0.14232098080962852</v>
      </c>
      <c r="AG1118" s="7">
        <f ca="1">IFERROR(VLOOKUP($AD1118,tblData[],MATCH(AG$10,tblData[#Headers],0),FALSE),"")</f>
        <v>0.20963464174566027</v>
      </c>
      <c r="AH1118" s="7">
        <f ca="1">IFERROR(VLOOKUP($AD1118,tblData[],MATCH(AH$10,tblData[#Headers],0),FALSE),"")</f>
        <v>3.5392727251232401</v>
      </c>
    </row>
    <row r="1119" spans="27:34" x14ac:dyDescent="0.25">
      <c r="AA1119" s="7">
        <v>1109</v>
      </c>
      <c r="AB1119" s="7">
        <v>45</v>
      </c>
      <c r="AC1119" s="7">
        <f>IF(ISBLANK(AA1119),"",MOD(Sheet1!$AA1119-1,J)+1)</f>
        <v>9</v>
      </c>
      <c r="AD1119" s="7">
        <f t="shared" ca="1" si="21"/>
        <v>49</v>
      </c>
      <c r="AE1119" s="7">
        <f ca="1">IFERROR(VLOOKUP($AD1119,tblData[],MATCH(AE$10,tblData[#Headers],0),FALSE),"")</f>
        <v>0.29956120632037431</v>
      </c>
      <c r="AF1119" s="7">
        <f ca="1">IFERROR(VLOOKUP($AD1119,tblData[],MATCH(AF$10,tblData[#Headers],0),FALSE),"")</f>
        <v>0.88766032904076075</v>
      </c>
      <c r="AG1119" s="7">
        <f ca="1">IFERROR(VLOOKUP($AD1119,tblData[],MATCH(AG$10,tblData[#Headers],0),FALSE),"")</f>
        <v>0.44377137074405371</v>
      </c>
      <c r="AH1119" s="7">
        <f ca="1">IFERROR(VLOOKUP($AD1119,tblData[],MATCH(AH$10,tblData[#Headers],0),FALSE),"")</f>
        <v>9.2648521886911794</v>
      </c>
    </row>
    <row r="1120" spans="27:34" x14ac:dyDescent="0.25">
      <c r="AA1120" s="7">
        <v>1110</v>
      </c>
      <c r="AB1120" s="7">
        <v>45</v>
      </c>
      <c r="AC1120" s="7">
        <f>IF(ISBLANK(AA1120),"",MOD(Sheet1!$AA1120-1,J)+1)</f>
        <v>10</v>
      </c>
      <c r="AD1120" s="7">
        <f t="shared" ca="1" si="21"/>
        <v>127</v>
      </c>
      <c r="AE1120" s="7">
        <f ca="1">IFERROR(VLOOKUP($AD1120,tblData[],MATCH(AE$10,tblData[#Headers],0),FALSE),"")</f>
        <v>0.50132454767333556</v>
      </c>
      <c r="AF1120" s="7">
        <f ca="1">IFERROR(VLOOKUP($AD1120,tblData[],MATCH(AF$10,tblData[#Headers],0),FALSE),"")</f>
        <v>0.48264838964222012</v>
      </c>
      <c r="AG1120" s="7">
        <f ca="1">IFERROR(VLOOKUP($AD1120,tblData[],MATCH(AG$10,tblData[#Headers],0),FALSE),"")</f>
        <v>0.88508249487392698</v>
      </c>
      <c r="AH1120" s="7">
        <f ca="1">IFERROR(VLOOKUP($AD1120,tblData[],MATCH(AH$10,tblData[#Headers],0),FALSE),"")</f>
        <v>8.5903551311776489</v>
      </c>
    </row>
    <row r="1121" spans="27:34" x14ac:dyDescent="0.25">
      <c r="AA1121" s="7">
        <v>1111</v>
      </c>
      <c r="AB1121" s="7">
        <v>45</v>
      </c>
      <c r="AC1121" s="7">
        <f>IF(ISBLANK(AA1121),"",MOD(Sheet1!$AA1121-1,J)+1)</f>
        <v>11</v>
      </c>
      <c r="AD1121" s="7">
        <f t="shared" ca="1" si="21"/>
        <v>8</v>
      </c>
      <c r="AE1121" s="7">
        <f ca="1">IFERROR(VLOOKUP($AD1121,tblData[],MATCH(AE$10,tblData[#Headers],0),FALSE),"")</f>
        <v>0.55478649755679155</v>
      </c>
      <c r="AF1121" s="7">
        <f ca="1">IFERROR(VLOOKUP($AD1121,tblData[],MATCH(AF$10,tblData[#Headers],0),FALSE),"")</f>
        <v>0.39886774643513045</v>
      </c>
      <c r="AG1121" s="7">
        <f ca="1">IFERROR(VLOOKUP($AD1121,tblData[],MATCH(AG$10,tblData[#Headers],0),FALSE),"")</f>
        <v>0.72557215262619568</v>
      </c>
      <c r="AH1121" s="7">
        <f ca="1">IFERROR(VLOOKUP($AD1121,tblData[],MATCH(AH$10,tblData[#Headers],0),FALSE),"")</f>
        <v>8.2170551976945063</v>
      </c>
    </row>
    <row r="1122" spans="27:34" x14ac:dyDescent="0.25">
      <c r="AA1122" s="7">
        <v>1112</v>
      </c>
      <c r="AB1122" s="7">
        <v>45</v>
      </c>
      <c r="AC1122" s="7">
        <f>IF(ISBLANK(AA1122),"",MOD(Sheet1!$AA1122-1,J)+1)</f>
        <v>12</v>
      </c>
      <c r="AD1122" s="7">
        <f t="shared" ca="1" si="21"/>
        <v>176</v>
      </c>
      <c r="AE1122" s="7">
        <f ca="1">IFERROR(VLOOKUP($AD1122,tblData[],MATCH(AE$10,tblData[#Headers],0),FALSE),"")</f>
        <v>0.34063019761684887</v>
      </c>
      <c r="AF1122" s="7">
        <f ca="1">IFERROR(VLOOKUP($AD1122,tblData[],MATCH(AF$10,tblData[#Headers],0),FALSE),"")</f>
        <v>0.58408807078608549</v>
      </c>
      <c r="AG1122" s="7">
        <f ca="1">IFERROR(VLOOKUP($AD1122,tblData[],MATCH(AG$10,tblData[#Headers],0),FALSE),"")</f>
        <v>0.54482644248479961</v>
      </c>
      <c r="AH1122" s="7">
        <f ca="1">IFERROR(VLOOKUP($AD1122,tblData[],MATCH(AH$10,tblData[#Headers],0),FALSE),"")</f>
        <v>6.5585091832599902</v>
      </c>
    </row>
    <row r="1123" spans="27:34" x14ac:dyDescent="0.25">
      <c r="AA1123" s="7">
        <v>1113</v>
      </c>
      <c r="AB1123" s="7">
        <v>45</v>
      </c>
      <c r="AC1123" s="7">
        <f>IF(ISBLANK(AA1123),"",MOD(Sheet1!$AA1123-1,J)+1)</f>
        <v>13</v>
      </c>
      <c r="AD1123" s="7">
        <f t="shared" ca="1" si="21"/>
        <v>76</v>
      </c>
      <c r="AE1123" s="7">
        <f ca="1">IFERROR(VLOOKUP($AD1123,tblData[],MATCH(AE$10,tblData[#Headers],0),FALSE),"")</f>
        <v>0.99749763692243676</v>
      </c>
      <c r="AF1123" s="7">
        <f ca="1">IFERROR(VLOOKUP($AD1123,tblData[],MATCH(AF$10,tblData[#Headers],0),FALSE),"")</f>
        <v>0.50459624858960561</v>
      </c>
      <c r="AG1123" s="7">
        <f ca="1">IFERROR(VLOOKUP($AD1123,tblData[],MATCH(AG$10,tblData[#Headers],0),FALSE),"")</f>
        <v>0.4899987149044952</v>
      </c>
      <c r="AH1123" s="7">
        <f ca="1">IFERROR(VLOOKUP($AD1123,tblData[],MATCH(AH$10,tblData[#Headers],0),FALSE),"")</f>
        <v>8.9772892014098424</v>
      </c>
    </row>
    <row r="1124" spans="27:34" x14ac:dyDescent="0.25">
      <c r="AA1124" s="7">
        <v>1114</v>
      </c>
      <c r="AB1124" s="7">
        <v>45</v>
      </c>
      <c r="AC1124" s="7">
        <f>IF(ISBLANK(AA1124),"",MOD(Sheet1!$AA1124-1,J)+1)</f>
        <v>14</v>
      </c>
      <c r="AD1124" s="7">
        <f t="shared" ca="1" si="21"/>
        <v>72</v>
      </c>
      <c r="AE1124" s="7">
        <f ca="1">IFERROR(VLOOKUP($AD1124,tblData[],MATCH(AE$10,tblData[#Headers],0),FALSE),"")</f>
        <v>0.6679367737553884</v>
      </c>
      <c r="AF1124" s="7">
        <f ca="1">IFERROR(VLOOKUP($AD1124,tblData[],MATCH(AF$10,tblData[#Headers],0),FALSE),"")</f>
        <v>0.33966204786084564</v>
      </c>
      <c r="AG1124" s="7">
        <f ca="1">IFERROR(VLOOKUP($AD1124,tblData[],MATCH(AG$10,tblData[#Headers],0),FALSE),"")</f>
        <v>0.65762799403327798</v>
      </c>
      <c r="AH1124" s="7">
        <f ca="1">IFERROR(VLOOKUP($AD1124,tblData[],MATCH(AH$10,tblData[#Headers],0),FALSE),"")</f>
        <v>8.5501312118363977</v>
      </c>
    </row>
    <row r="1125" spans="27:34" x14ac:dyDescent="0.25">
      <c r="AA1125" s="7">
        <v>1115</v>
      </c>
      <c r="AB1125" s="7">
        <v>45</v>
      </c>
      <c r="AC1125" s="7">
        <f>IF(ISBLANK(AA1125),"",MOD(Sheet1!$AA1125-1,J)+1)</f>
        <v>15</v>
      </c>
      <c r="AD1125" s="7">
        <f t="shared" ca="1" si="21"/>
        <v>150</v>
      </c>
      <c r="AE1125" s="7">
        <f ca="1">IFERROR(VLOOKUP($AD1125,tblData[],MATCH(AE$10,tblData[#Headers],0),FALSE),"")</f>
        <v>0.77242602851757036</v>
      </c>
      <c r="AF1125" s="7">
        <f ca="1">IFERROR(VLOOKUP($AD1125,tblData[],MATCH(AF$10,tblData[#Headers],0),FALSE),"")</f>
        <v>0.66719068124401282</v>
      </c>
      <c r="AG1125" s="7">
        <f ca="1">IFERROR(VLOOKUP($AD1125,tblData[],MATCH(AG$10,tblData[#Headers],0),FALSE),"")</f>
        <v>7.1502413932281739E-2</v>
      </c>
      <c r="AH1125" s="7">
        <f ca="1">IFERROR(VLOOKUP($AD1125,tblData[],MATCH(AH$10,tblData[#Headers],0),FALSE),"")</f>
        <v>7.7023826065806142</v>
      </c>
    </row>
    <row r="1126" spans="27:34" x14ac:dyDescent="0.25">
      <c r="AA1126" s="7">
        <v>1116</v>
      </c>
      <c r="AB1126" s="7">
        <v>45</v>
      </c>
      <c r="AC1126" s="7">
        <f>IF(ISBLANK(AA1126),"",MOD(Sheet1!$AA1126-1,J)+1)</f>
        <v>16</v>
      </c>
      <c r="AD1126" s="7">
        <f t="shared" ca="1" si="21"/>
        <v>43</v>
      </c>
      <c r="AE1126" s="7">
        <f ca="1">IFERROR(VLOOKUP($AD1126,tblData[],MATCH(AE$10,tblData[#Headers],0),FALSE),"")</f>
        <v>0.4098262158003495</v>
      </c>
      <c r="AF1126" s="7">
        <f ca="1">IFERROR(VLOOKUP($AD1126,tblData[],MATCH(AF$10,tblData[#Headers],0),FALSE),"")</f>
        <v>0.46411914017021327</v>
      </c>
      <c r="AG1126" s="7">
        <f ca="1">IFERROR(VLOOKUP($AD1126,tblData[],MATCH(AG$10,tblData[#Headers],0),FALSE),"")</f>
        <v>0.56768923246328318</v>
      </c>
      <c r="AH1126" s="7">
        <f ca="1">IFERROR(VLOOKUP($AD1126,tblData[],MATCH(AH$10,tblData[#Headers],0),FALSE),"")</f>
        <v>6.4653189237375086</v>
      </c>
    </row>
    <row r="1127" spans="27:34" x14ac:dyDescent="0.25">
      <c r="AA1127" s="7">
        <v>1117</v>
      </c>
      <c r="AB1127" s="7">
        <v>45</v>
      </c>
      <c r="AC1127" s="7">
        <f>IF(ISBLANK(AA1127),"",MOD(Sheet1!$AA1127-1,J)+1)</f>
        <v>17</v>
      </c>
      <c r="AD1127" s="7">
        <f t="shared" ca="1" si="21"/>
        <v>199</v>
      </c>
      <c r="AE1127" s="7">
        <f ca="1">IFERROR(VLOOKUP($AD1127,tblData[],MATCH(AE$10,tblData[#Headers],0),FALSE),"")</f>
        <v>0.35433681526078364</v>
      </c>
      <c r="AF1127" s="7">
        <f ca="1">IFERROR(VLOOKUP($AD1127,tblData[],MATCH(AF$10,tblData[#Headers],0),FALSE),"")</f>
        <v>0.6386235239806195</v>
      </c>
      <c r="AG1127" s="7">
        <f ca="1">IFERROR(VLOOKUP($AD1127,tblData[],MATCH(AG$10,tblData[#Headers],0),FALSE),"")</f>
        <v>6.386568229442624E-2</v>
      </c>
      <c r="AH1127" s="7">
        <f ca="1">IFERROR(VLOOKUP($AD1127,tblData[],MATCH(AH$10,tblData[#Headers],0),FALSE),"")</f>
        <v>4.7699571494849504</v>
      </c>
    </row>
    <row r="1128" spans="27:34" x14ac:dyDescent="0.25">
      <c r="AA1128" s="7">
        <v>1118</v>
      </c>
      <c r="AB1128" s="7">
        <v>45</v>
      </c>
      <c r="AC1128" s="7">
        <f>IF(ISBLANK(AA1128),"",MOD(Sheet1!$AA1128-1,J)+1)</f>
        <v>18</v>
      </c>
      <c r="AD1128" s="7">
        <f t="shared" ca="1" si="21"/>
        <v>23</v>
      </c>
      <c r="AE1128" s="7">
        <f ca="1">IFERROR(VLOOKUP($AD1128,tblData[],MATCH(AE$10,tblData[#Headers],0),FALSE),"")</f>
        <v>0.19139014752198558</v>
      </c>
      <c r="AF1128" s="7">
        <f ca="1">IFERROR(VLOOKUP($AD1128,tblData[],MATCH(AF$10,tblData[#Headers],0),FALSE),"")</f>
        <v>0.12254515532154275</v>
      </c>
      <c r="AG1128" s="7">
        <f ca="1">IFERROR(VLOOKUP($AD1128,tblData[],MATCH(AG$10,tblData[#Headers],0),FALSE),"")</f>
        <v>0.85081351953119444</v>
      </c>
      <c r="AH1128" s="7">
        <f ca="1">IFERROR(VLOOKUP($AD1128,tblData[],MATCH(AH$10,tblData[#Headers],0),FALSE),"")</f>
        <v>8.0543187944280632</v>
      </c>
    </row>
    <row r="1129" spans="27:34" x14ac:dyDescent="0.25">
      <c r="AA1129" s="7">
        <v>1119</v>
      </c>
      <c r="AB1129" s="7">
        <v>45</v>
      </c>
      <c r="AC1129" s="7">
        <f>IF(ISBLANK(AA1129),"",MOD(Sheet1!$AA1129-1,J)+1)</f>
        <v>19</v>
      </c>
      <c r="AD1129" s="7">
        <f t="shared" ca="1" si="21"/>
        <v>93</v>
      </c>
      <c r="AE1129" s="7">
        <f ca="1">IFERROR(VLOOKUP($AD1129,tblData[],MATCH(AE$10,tblData[#Headers],0),FALSE),"")</f>
        <v>0.3747676188875384</v>
      </c>
      <c r="AF1129" s="7">
        <f ca="1">IFERROR(VLOOKUP($AD1129,tblData[],MATCH(AF$10,tblData[#Headers],0),FALSE),"")</f>
        <v>0.61943458050871669</v>
      </c>
      <c r="AG1129" s="7">
        <f ca="1">IFERROR(VLOOKUP($AD1129,tblData[],MATCH(AG$10,tblData[#Headers],0),FALSE),"")</f>
        <v>0.91785699562681533</v>
      </c>
      <c r="AH1129" s="7">
        <f ca="1">IFERROR(VLOOKUP($AD1129,tblData[],MATCH(AH$10,tblData[#Headers],0),FALSE),"")</f>
        <v>9.3756388830040365</v>
      </c>
    </row>
    <row r="1130" spans="27:34" x14ac:dyDescent="0.25">
      <c r="AA1130" s="7">
        <v>1120</v>
      </c>
      <c r="AB1130" s="7">
        <v>45</v>
      </c>
      <c r="AC1130" s="7">
        <f>IF(ISBLANK(AA1130),"",MOD(Sheet1!$AA1130-1,J)+1)</f>
        <v>20</v>
      </c>
      <c r="AD1130" s="7">
        <f t="shared" ca="1" si="21"/>
        <v>18</v>
      </c>
      <c r="AE1130" s="7">
        <f ca="1">IFERROR(VLOOKUP($AD1130,tblData[],MATCH(AE$10,tblData[#Headers],0),FALSE),"")</f>
        <v>0.79759978480766591</v>
      </c>
      <c r="AF1130" s="7">
        <f ca="1">IFERROR(VLOOKUP($AD1130,tblData[],MATCH(AF$10,tblData[#Headers],0),FALSE),"")</f>
        <v>0.48923763849944357</v>
      </c>
      <c r="AG1130" s="7">
        <f ca="1">IFERROR(VLOOKUP($AD1130,tblData[],MATCH(AG$10,tblData[#Headers],0),FALSE),"")</f>
        <v>1.5063596988294958E-2</v>
      </c>
      <c r="AH1130" s="7">
        <f ca="1">IFERROR(VLOOKUP($AD1130,tblData[],MATCH(AH$10,tblData[#Headers],0),FALSE),"")</f>
        <v>7.3533871990213564</v>
      </c>
    </row>
    <row r="1131" spans="27:34" x14ac:dyDescent="0.25">
      <c r="AA1131" s="7">
        <v>1121</v>
      </c>
      <c r="AB1131" s="7">
        <v>45</v>
      </c>
      <c r="AC1131" s="7">
        <f>IF(ISBLANK(AA1131),"",MOD(Sheet1!$AA1131-1,J)+1)</f>
        <v>21</v>
      </c>
      <c r="AD1131" s="7">
        <f t="shared" ca="1" si="21"/>
        <v>4</v>
      </c>
      <c r="AE1131" s="7">
        <f ca="1">IFERROR(VLOOKUP($AD1131,tblData[],MATCH(AE$10,tblData[#Headers],0),FALSE),"")</f>
        <v>0.62213535940003051</v>
      </c>
      <c r="AF1131" s="7">
        <f ca="1">IFERROR(VLOOKUP($AD1131,tblData[],MATCH(AF$10,tblData[#Headers],0),FALSE),"")</f>
        <v>0.30956976487534027</v>
      </c>
      <c r="AG1131" s="7">
        <f ca="1">IFERROR(VLOOKUP($AD1131,tblData[],MATCH(AG$10,tblData[#Headers],0),FALSE),"")</f>
        <v>0.20524504178396685</v>
      </c>
      <c r="AH1131" s="7">
        <f ca="1">IFERROR(VLOOKUP($AD1131,tblData[],MATCH(AH$10,tblData[#Headers],0),FALSE),"")</f>
        <v>9.4198425958181957</v>
      </c>
    </row>
    <row r="1132" spans="27:34" x14ac:dyDescent="0.25">
      <c r="AA1132" s="7">
        <v>1122</v>
      </c>
      <c r="AB1132" s="7">
        <v>45</v>
      </c>
      <c r="AC1132" s="7">
        <f>IF(ISBLANK(AA1132),"",MOD(Sheet1!$AA1132-1,J)+1)</f>
        <v>22</v>
      </c>
      <c r="AD1132" s="7">
        <f t="shared" ca="1" si="21"/>
        <v>117</v>
      </c>
      <c r="AE1132" s="7">
        <f ca="1">IFERROR(VLOOKUP($AD1132,tblData[],MATCH(AE$10,tblData[#Headers],0),FALSE),"")</f>
        <v>0.38803822367154717</v>
      </c>
      <c r="AF1132" s="7">
        <f ca="1">IFERROR(VLOOKUP($AD1132,tblData[],MATCH(AF$10,tblData[#Headers],0),FALSE),"")</f>
        <v>0.74462193346751915</v>
      </c>
      <c r="AG1132" s="7">
        <f ca="1">IFERROR(VLOOKUP($AD1132,tblData[],MATCH(AG$10,tblData[#Headers],0),FALSE),"")</f>
        <v>0.9417567766197219</v>
      </c>
      <c r="AH1132" s="7">
        <f ca="1">IFERROR(VLOOKUP($AD1132,tblData[],MATCH(AH$10,tblData[#Headers],0),FALSE),"")</f>
        <v>12.861286296125083</v>
      </c>
    </row>
    <row r="1133" spans="27:34" x14ac:dyDescent="0.25">
      <c r="AA1133" s="7">
        <v>1123</v>
      </c>
      <c r="AB1133" s="7">
        <v>45</v>
      </c>
      <c r="AC1133" s="7">
        <f>IF(ISBLANK(AA1133),"",MOD(Sheet1!$AA1133-1,J)+1)</f>
        <v>23</v>
      </c>
      <c r="AD1133" s="7">
        <f t="shared" ca="1" si="21"/>
        <v>180</v>
      </c>
      <c r="AE1133" s="7">
        <f ca="1">IFERROR(VLOOKUP($AD1133,tblData[],MATCH(AE$10,tblData[#Headers],0),FALSE),"")</f>
        <v>0.97251637237860622</v>
      </c>
      <c r="AF1133" s="7">
        <f ca="1">IFERROR(VLOOKUP($AD1133,tblData[],MATCH(AF$10,tblData[#Headers],0),FALSE),"")</f>
        <v>0.49061501983563249</v>
      </c>
      <c r="AG1133" s="7">
        <f ca="1">IFERROR(VLOOKUP($AD1133,tblData[],MATCH(AG$10,tblData[#Headers],0),FALSE),"")</f>
        <v>4.1969842633600485E-2</v>
      </c>
      <c r="AH1133" s="7">
        <f ca="1">IFERROR(VLOOKUP($AD1133,tblData[],MATCH(AH$10,tblData[#Headers],0),FALSE),"")</f>
        <v>7.0288226066006745</v>
      </c>
    </row>
    <row r="1134" spans="27:34" x14ac:dyDescent="0.25">
      <c r="AA1134" s="7">
        <v>1124</v>
      </c>
      <c r="AB1134" s="7">
        <v>45</v>
      </c>
      <c r="AC1134" s="7">
        <f>IF(ISBLANK(AA1134),"",MOD(Sheet1!$AA1134-1,J)+1)</f>
        <v>24</v>
      </c>
      <c r="AD1134" s="7">
        <f t="shared" ca="1" si="21"/>
        <v>84</v>
      </c>
      <c r="AE1134" s="7">
        <f ca="1">IFERROR(VLOOKUP($AD1134,tblData[],MATCH(AE$10,tblData[#Headers],0),FALSE),"")</f>
        <v>0.61599365938818884</v>
      </c>
      <c r="AF1134" s="7">
        <f ca="1">IFERROR(VLOOKUP($AD1134,tblData[],MATCH(AF$10,tblData[#Headers],0),FALSE),"")</f>
        <v>0.23748489973958631</v>
      </c>
      <c r="AG1134" s="7">
        <f ca="1">IFERROR(VLOOKUP($AD1134,tblData[],MATCH(AG$10,tblData[#Headers],0),FALSE),"")</f>
        <v>0.94827994260151527</v>
      </c>
      <c r="AH1134" s="7">
        <f ca="1">IFERROR(VLOOKUP($AD1134,tblData[],MATCH(AH$10,tblData[#Headers],0),FALSE),"")</f>
        <v>8.1858737938150732</v>
      </c>
    </row>
    <row r="1135" spans="27:34" x14ac:dyDescent="0.25">
      <c r="AA1135" s="7">
        <v>1125</v>
      </c>
      <c r="AB1135" s="7">
        <v>45</v>
      </c>
      <c r="AC1135" s="7">
        <f>IF(ISBLANK(AA1135),"",MOD(Sheet1!$AA1135-1,J)+1)</f>
        <v>25</v>
      </c>
      <c r="AD1135" s="7">
        <f t="shared" ca="1" si="21"/>
        <v>51</v>
      </c>
      <c r="AE1135" s="7">
        <f ca="1">IFERROR(VLOOKUP($AD1135,tblData[],MATCH(AE$10,tblData[#Headers],0),FALSE),"")</f>
        <v>0.61104353028278902</v>
      </c>
      <c r="AF1135" s="7">
        <f ca="1">IFERROR(VLOOKUP($AD1135,tblData[],MATCH(AF$10,tblData[#Headers],0),FALSE),"")</f>
        <v>0.69482984255450531</v>
      </c>
      <c r="AG1135" s="7">
        <f ca="1">IFERROR(VLOOKUP($AD1135,tblData[],MATCH(AG$10,tblData[#Headers],0),FALSE),"")</f>
        <v>0.53715472959817656</v>
      </c>
      <c r="AH1135" s="7">
        <f ca="1">IFERROR(VLOOKUP($AD1135,tblData[],MATCH(AH$10,tblData[#Headers],0),FALSE),"")</f>
        <v>8.0595741713198485</v>
      </c>
    </row>
    <row r="1136" spans="27:34" x14ac:dyDescent="0.25">
      <c r="AA1136" s="7">
        <v>1126</v>
      </c>
      <c r="AB1136" s="7">
        <v>46</v>
      </c>
      <c r="AC1136" s="7">
        <f>IF(ISBLANK(AA1136),"",MOD(Sheet1!$AA1136-1,J)+1)</f>
        <v>1</v>
      </c>
      <c r="AD1136" s="7">
        <f t="shared" ca="1" si="21"/>
        <v>177</v>
      </c>
      <c r="AE1136" s="7">
        <f ca="1">IFERROR(VLOOKUP($AD1136,tblData[],MATCH(AE$10,tblData[#Headers],0),FALSE),"")</f>
        <v>0.97668293725440158</v>
      </c>
      <c r="AF1136" s="7">
        <f ca="1">IFERROR(VLOOKUP($AD1136,tblData[],MATCH(AF$10,tblData[#Headers],0),FALSE),"")</f>
        <v>0.94006541292259982</v>
      </c>
      <c r="AG1136" s="7">
        <f ca="1">IFERROR(VLOOKUP($AD1136,tblData[],MATCH(AG$10,tblData[#Headers],0),FALSE),"")</f>
        <v>0.608133599759488</v>
      </c>
      <c r="AH1136" s="7">
        <f ca="1">IFERROR(VLOOKUP($AD1136,tblData[],MATCH(AH$10,tblData[#Headers],0),FALSE),"")</f>
        <v>10.225527222187338</v>
      </c>
    </row>
    <row r="1137" spans="27:34" x14ac:dyDescent="0.25">
      <c r="AA1137" s="7">
        <v>1127</v>
      </c>
      <c r="AB1137" s="7">
        <v>46</v>
      </c>
      <c r="AC1137" s="7">
        <f>IF(ISBLANK(AA1137),"",MOD(Sheet1!$AA1137-1,J)+1)</f>
        <v>2</v>
      </c>
      <c r="AD1137" s="7">
        <f t="shared" ca="1" si="21"/>
        <v>48</v>
      </c>
      <c r="AE1137" s="7">
        <f ca="1">IFERROR(VLOOKUP($AD1137,tblData[],MATCH(AE$10,tblData[#Headers],0),FALSE),"")</f>
        <v>0.12953965202891471</v>
      </c>
      <c r="AF1137" s="7">
        <f ca="1">IFERROR(VLOOKUP($AD1137,tblData[],MATCH(AF$10,tblData[#Headers],0),FALSE),"")</f>
        <v>0.57405849821496313</v>
      </c>
      <c r="AG1137" s="7">
        <f ca="1">IFERROR(VLOOKUP($AD1137,tblData[],MATCH(AG$10,tblData[#Headers],0),FALSE),"")</f>
        <v>0.14728497880456426</v>
      </c>
      <c r="AH1137" s="7">
        <f ca="1">IFERROR(VLOOKUP($AD1137,tblData[],MATCH(AH$10,tblData[#Headers],0),FALSE),"")</f>
        <v>4.2097831016178322</v>
      </c>
    </row>
    <row r="1138" spans="27:34" x14ac:dyDescent="0.25">
      <c r="AA1138" s="7">
        <v>1128</v>
      </c>
      <c r="AB1138" s="7">
        <v>46</v>
      </c>
      <c r="AC1138" s="7">
        <f>IF(ISBLANK(AA1138),"",MOD(Sheet1!$AA1138-1,J)+1)</f>
        <v>3</v>
      </c>
      <c r="AD1138" s="7">
        <f t="shared" ca="1" si="21"/>
        <v>72</v>
      </c>
      <c r="AE1138" s="7">
        <f ca="1">IFERROR(VLOOKUP($AD1138,tblData[],MATCH(AE$10,tblData[#Headers],0),FALSE),"")</f>
        <v>0.6679367737553884</v>
      </c>
      <c r="AF1138" s="7">
        <f ca="1">IFERROR(VLOOKUP($AD1138,tblData[],MATCH(AF$10,tblData[#Headers],0),FALSE),"")</f>
        <v>0.33966204786084564</v>
      </c>
      <c r="AG1138" s="7">
        <f ca="1">IFERROR(VLOOKUP($AD1138,tblData[],MATCH(AG$10,tblData[#Headers],0),FALSE),"")</f>
        <v>0.65762799403327798</v>
      </c>
      <c r="AH1138" s="7">
        <f ca="1">IFERROR(VLOOKUP($AD1138,tblData[],MATCH(AH$10,tblData[#Headers],0),FALSE),"")</f>
        <v>8.5501312118363977</v>
      </c>
    </row>
    <row r="1139" spans="27:34" x14ac:dyDescent="0.25">
      <c r="AA1139" s="7">
        <v>1129</v>
      </c>
      <c r="AB1139" s="7">
        <v>46</v>
      </c>
      <c r="AC1139" s="7">
        <f>IF(ISBLANK(AA1139),"",MOD(Sheet1!$AA1139-1,J)+1)</f>
        <v>4</v>
      </c>
      <c r="AD1139" s="7">
        <f t="shared" ca="1" si="21"/>
        <v>67</v>
      </c>
      <c r="AE1139" s="7">
        <f ca="1">IFERROR(VLOOKUP($AD1139,tblData[],MATCH(AE$10,tblData[#Headers],0),FALSE),"")</f>
        <v>6.2225244733387752E-2</v>
      </c>
      <c r="AF1139" s="7">
        <f ca="1">IFERROR(VLOOKUP($AD1139,tblData[],MATCH(AF$10,tblData[#Headers],0),FALSE),"")</f>
        <v>0.69346724139084537</v>
      </c>
      <c r="AG1139" s="7">
        <f ca="1">IFERROR(VLOOKUP($AD1139,tblData[],MATCH(AG$10,tblData[#Headers],0),FALSE),"")</f>
        <v>0.68593131244049621</v>
      </c>
      <c r="AH1139" s="7">
        <f ca="1">IFERROR(VLOOKUP($AD1139,tblData[],MATCH(AH$10,tblData[#Headers],0),FALSE),"")</f>
        <v>10.245463198684899</v>
      </c>
    </row>
    <row r="1140" spans="27:34" x14ac:dyDescent="0.25">
      <c r="AA1140" s="7">
        <v>1130</v>
      </c>
      <c r="AB1140" s="7">
        <v>46</v>
      </c>
      <c r="AC1140" s="7">
        <f>IF(ISBLANK(AA1140),"",MOD(Sheet1!$AA1140-1,J)+1)</f>
        <v>5</v>
      </c>
      <c r="AD1140" s="7">
        <f t="shared" ca="1" si="21"/>
        <v>83</v>
      </c>
      <c r="AE1140" s="7">
        <f ca="1">IFERROR(VLOOKUP($AD1140,tblData[],MATCH(AE$10,tblData[#Headers],0),FALSE),"")</f>
        <v>6.896119370532916E-2</v>
      </c>
      <c r="AF1140" s="7">
        <f ca="1">IFERROR(VLOOKUP($AD1140,tblData[],MATCH(AF$10,tblData[#Headers],0),FALSE),"")</f>
        <v>0.15413396958512093</v>
      </c>
      <c r="AG1140" s="7">
        <f ca="1">IFERROR(VLOOKUP($AD1140,tblData[],MATCH(AG$10,tblData[#Headers],0),FALSE),"")</f>
        <v>0.8206336387469233</v>
      </c>
      <c r="AH1140" s="7">
        <f ca="1">IFERROR(VLOOKUP($AD1140,tblData[],MATCH(AH$10,tblData[#Headers],0),FALSE),"")</f>
        <v>6.6503489766690302</v>
      </c>
    </row>
    <row r="1141" spans="27:34" x14ac:dyDescent="0.25">
      <c r="AA1141" s="7">
        <v>1131</v>
      </c>
      <c r="AB1141" s="7">
        <v>46</v>
      </c>
      <c r="AC1141" s="7">
        <f>IF(ISBLANK(AA1141),"",MOD(Sheet1!$AA1141-1,J)+1)</f>
        <v>6</v>
      </c>
      <c r="AD1141" s="7">
        <f t="shared" ca="1" si="21"/>
        <v>73</v>
      </c>
      <c r="AE1141" s="7">
        <f ca="1">IFERROR(VLOOKUP($AD1141,tblData[],MATCH(AE$10,tblData[#Headers],0),FALSE),"")</f>
        <v>0.67262227033421618</v>
      </c>
      <c r="AF1141" s="7">
        <f ca="1">IFERROR(VLOOKUP($AD1141,tblData[],MATCH(AF$10,tblData[#Headers],0),FALSE),"")</f>
        <v>1.9513897521467038E-3</v>
      </c>
      <c r="AG1141" s="7">
        <f ca="1">IFERROR(VLOOKUP($AD1141,tblData[],MATCH(AG$10,tblData[#Headers],0),FALSE),"")</f>
        <v>1.0069161930065129E-2</v>
      </c>
      <c r="AH1141" s="7">
        <f ca="1">IFERROR(VLOOKUP($AD1141,tblData[],MATCH(AH$10,tblData[#Headers],0),FALSE),"")</f>
        <v>3.604059833839762</v>
      </c>
    </row>
    <row r="1142" spans="27:34" x14ac:dyDescent="0.25">
      <c r="AA1142" s="7">
        <v>1132</v>
      </c>
      <c r="AB1142" s="7">
        <v>46</v>
      </c>
      <c r="AC1142" s="7">
        <f>IF(ISBLANK(AA1142),"",MOD(Sheet1!$AA1142-1,J)+1)</f>
        <v>7</v>
      </c>
      <c r="AD1142" s="7">
        <f t="shared" ca="1" si="21"/>
        <v>156</v>
      </c>
      <c r="AE1142" s="7">
        <f ca="1">IFERROR(VLOOKUP($AD1142,tblData[],MATCH(AE$10,tblData[#Headers],0),FALSE),"")</f>
        <v>0.69505130707712093</v>
      </c>
      <c r="AF1142" s="7">
        <f ca="1">IFERROR(VLOOKUP($AD1142,tblData[],MATCH(AF$10,tblData[#Headers],0),FALSE),"")</f>
        <v>1.7496111342618081E-2</v>
      </c>
      <c r="AG1142" s="7">
        <f ca="1">IFERROR(VLOOKUP($AD1142,tblData[],MATCH(AG$10,tblData[#Headers],0),FALSE),"")</f>
        <v>2.1413739218234529E-3</v>
      </c>
      <c r="AH1142" s="7">
        <f ca="1">IFERROR(VLOOKUP($AD1142,tblData[],MATCH(AH$10,tblData[#Headers],0),FALSE),"")</f>
        <v>3.0843445381842489</v>
      </c>
    </row>
    <row r="1143" spans="27:34" x14ac:dyDescent="0.25">
      <c r="AA1143" s="7">
        <v>1133</v>
      </c>
      <c r="AB1143" s="7">
        <v>46</v>
      </c>
      <c r="AC1143" s="7">
        <f>IF(ISBLANK(AA1143),"",MOD(Sheet1!$AA1143-1,J)+1)</f>
        <v>8</v>
      </c>
      <c r="AD1143" s="7">
        <f t="shared" ca="1" si="21"/>
        <v>62</v>
      </c>
      <c r="AE1143" s="7">
        <f ca="1">IFERROR(VLOOKUP($AD1143,tblData[],MATCH(AE$10,tblData[#Headers],0),FALSE),"")</f>
        <v>0.93998484621519485</v>
      </c>
      <c r="AF1143" s="7">
        <f ca="1">IFERROR(VLOOKUP($AD1143,tblData[],MATCH(AF$10,tblData[#Headers],0),FALSE),"")</f>
        <v>0.68955098938235648</v>
      </c>
      <c r="AG1143" s="7">
        <f ca="1">IFERROR(VLOOKUP($AD1143,tblData[],MATCH(AG$10,tblData[#Headers],0),FALSE),"")</f>
        <v>0.46236256776472195</v>
      </c>
      <c r="AH1143" s="7">
        <f ca="1">IFERROR(VLOOKUP($AD1143,tblData[],MATCH(AH$10,tblData[#Headers],0),FALSE),"")</f>
        <v>10.328142660607618</v>
      </c>
    </row>
    <row r="1144" spans="27:34" x14ac:dyDescent="0.25">
      <c r="AA1144" s="7">
        <v>1134</v>
      </c>
      <c r="AB1144" s="7">
        <v>46</v>
      </c>
      <c r="AC1144" s="7">
        <f>IF(ISBLANK(AA1144),"",MOD(Sheet1!$AA1144-1,J)+1)</f>
        <v>9</v>
      </c>
      <c r="AD1144" s="7">
        <f t="shared" ca="1" si="21"/>
        <v>86</v>
      </c>
      <c r="AE1144" s="7">
        <f ca="1">IFERROR(VLOOKUP($AD1144,tblData[],MATCH(AE$10,tblData[#Headers],0),FALSE),"")</f>
        <v>0.79123958504211644</v>
      </c>
      <c r="AF1144" s="7">
        <f ca="1">IFERROR(VLOOKUP($AD1144,tblData[],MATCH(AF$10,tblData[#Headers],0),FALSE),"")</f>
        <v>0.88128731459232723</v>
      </c>
      <c r="AG1144" s="7">
        <f ca="1">IFERROR(VLOOKUP($AD1144,tblData[],MATCH(AG$10,tblData[#Headers],0),FALSE),"")</f>
        <v>0.88367838939092558</v>
      </c>
      <c r="AH1144" s="7">
        <f ca="1">IFERROR(VLOOKUP($AD1144,tblData[],MATCH(AH$10,tblData[#Headers],0),FALSE),"")</f>
        <v>12.567316046787667</v>
      </c>
    </row>
    <row r="1145" spans="27:34" x14ac:dyDescent="0.25">
      <c r="AA1145" s="7">
        <v>1135</v>
      </c>
      <c r="AB1145" s="7">
        <v>46</v>
      </c>
      <c r="AC1145" s="7">
        <f>IF(ISBLANK(AA1145),"",MOD(Sheet1!$AA1145-1,J)+1)</f>
        <v>10</v>
      </c>
      <c r="AD1145" s="7">
        <f t="shared" ca="1" si="21"/>
        <v>200</v>
      </c>
      <c r="AE1145" s="7">
        <f ca="1">IFERROR(VLOOKUP($AD1145,tblData[],MATCH(AE$10,tblData[#Headers],0),FALSE),"")</f>
        <v>0.18695905533618584</v>
      </c>
      <c r="AF1145" s="7">
        <f ca="1">IFERROR(VLOOKUP($AD1145,tblData[],MATCH(AF$10,tblData[#Headers],0),FALSE),"")</f>
        <v>0.92140135082510788</v>
      </c>
      <c r="AG1145" s="7">
        <f ca="1">IFERROR(VLOOKUP($AD1145,tblData[],MATCH(AG$10,tblData[#Headers],0),FALSE),"")</f>
        <v>0.74667348500880626</v>
      </c>
      <c r="AH1145" s="7">
        <f ca="1">IFERROR(VLOOKUP($AD1145,tblData[],MATCH(AH$10,tblData[#Headers],0),FALSE),"")</f>
        <v>8.9902993586052133</v>
      </c>
    </row>
    <row r="1146" spans="27:34" x14ac:dyDescent="0.25">
      <c r="AA1146" s="7">
        <v>1136</v>
      </c>
      <c r="AB1146" s="7">
        <v>46</v>
      </c>
      <c r="AC1146" s="7">
        <f>IF(ISBLANK(AA1146),"",MOD(Sheet1!$AA1146-1,J)+1)</f>
        <v>11</v>
      </c>
      <c r="AD1146" s="7">
        <f t="shared" ca="1" si="21"/>
        <v>53</v>
      </c>
      <c r="AE1146" s="7">
        <f ca="1">IFERROR(VLOOKUP($AD1146,tblData[],MATCH(AE$10,tblData[#Headers],0),FALSE),"")</f>
        <v>5.987158287361749E-2</v>
      </c>
      <c r="AF1146" s="7">
        <f ca="1">IFERROR(VLOOKUP($AD1146,tblData[],MATCH(AF$10,tblData[#Headers],0),FALSE),"")</f>
        <v>0.40802532631596644</v>
      </c>
      <c r="AG1146" s="7">
        <f ca="1">IFERROR(VLOOKUP($AD1146,tblData[],MATCH(AG$10,tblData[#Headers],0),FALSE),"")</f>
        <v>0.89168890709632331</v>
      </c>
      <c r="AH1146" s="7">
        <f ca="1">IFERROR(VLOOKUP($AD1146,tblData[],MATCH(AH$10,tblData[#Headers],0),FALSE),"")</f>
        <v>7.1015608088604791</v>
      </c>
    </row>
    <row r="1147" spans="27:34" x14ac:dyDescent="0.25">
      <c r="AA1147" s="7">
        <v>1137</v>
      </c>
      <c r="AB1147" s="7">
        <v>46</v>
      </c>
      <c r="AC1147" s="7">
        <f>IF(ISBLANK(AA1147),"",MOD(Sheet1!$AA1147-1,J)+1)</f>
        <v>12</v>
      </c>
      <c r="AD1147" s="7">
        <f t="shared" ca="1" si="21"/>
        <v>171</v>
      </c>
      <c r="AE1147" s="7">
        <f ca="1">IFERROR(VLOOKUP($AD1147,tblData[],MATCH(AE$10,tblData[#Headers],0),FALSE),"")</f>
        <v>0.13076313395400119</v>
      </c>
      <c r="AF1147" s="7">
        <f ca="1">IFERROR(VLOOKUP($AD1147,tblData[],MATCH(AF$10,tblData[#Headers],0),FALSE),"")</f>
        <v>0.61663797227249573</v>
      </c>
      <c r="AG1147" s="7">
        <f ca="1">IFERROR(VLOOKUP($AD1147,tblData[],MATCH(AG$10,tblData[#Headers],0),FALSE),"")</f>
        <v>0.92161142954587238</v>
      </c>
      <c r="AH1147" s="7">
        <f ca="1">IFERROR(VLOOKUP($AD1147,tblData[],MATCH(AH$10,tblData[#Headers],0),FALSE),"")</f>
        <v>14.483037875210048</v>
      </c>
    </row>
    <row r="1148" spans="27:34" x14ac:dyDescent="0.25">
      <c r="AA1148" s="7">
        <v>1138</v>
      </c>
      <c r="AB1148" s="7">
        <v>46</v>
      </c>
      <c r="AC1148" s="7">
        <f>IF(ISBLANK(AA1148),"",MOD(Sheet1!$AA1148-1,J)+1)</f>
        <v>13</v>
      </c>
      <c r="AD1148" s="7">
        <f t="shared" ca="1" si="21"/>
        <v>43</v>
      </c>
      <c r="AE1148" s="7">
        <f ca="1">IFERROR(VLOOKUP($AD1148,tblData[],MATCH(AE$10,tblData[#Headers],0),FALSE),"")</f>
        <v>0.4098262158003495</v>
      </c>
      <c r="AF1148" s="7">
        <f ca="1">IFERROR(VLOOKUP($AD1148,tblData[],MATCH(AF$10,tblData[#Headers],0),FALSE),"")</f>
        <v>0.46411914017021327</v>
      </c>
      <c r="AG1148" s="7">
        <f ca="1">IFERROR(VLOOKUP($AD1148,tblData[],MATCH(AG$10,tblData[#Headers],0),FALSE),"")</f>
        <v>0.56768923246328318</v>
      </c>
      <c r="AH1148" s="7">
        <f ca="1">IFERROR(VLOOKUP($AD1148,tblData[],MATCH(AH$10,tblData[#Headers],0),FALSE),"")</f>
        <v>6.4653189237375086</v>
      </c>
    </row>
    <row r="1149" spans="27:34" x14ac:dyDescent="0.25">
      <c r="AA1149" s="7">
        <v>1139</v>
      </c>
      <c r="AB1149" s="7">
        <v>46</v>
      </c>
      <c r="AC1149" s="7">
        <f>IF(ISBLANK(AA1149),"",MOD(Sheet1!$AA1149-1,J)+1)</f>
        <v>14</v>
      </c>
      <c r="AD1149" s="7">
        <f t="shared" ca="1" si="21"/>
        <v>91</v>
      </c>
      <c r="AE1149" s="7">
        <f ca="1">IFERROR(VLOOKUP($AD1149,tblData[],MATCH(AE$10,tblData[#Headers],0),FALSE),"")</f>
        <v>0.31416686945108674</v>
      </c>
      <c r="AF1149" s="7">
        <f ca="1">IFERROR(VLOOKUP($AD1149,tblData[],MATCH(AF$10,tblData[#Headers],0),FALSE),"")</f>
        <v>0.15264196272047248</v>
      </c>
      <c r="AG1149" s="7">
        <f ca="1">IFERROR(VLOOKUP($AD1149,tblData[],MATCH(AG$10,tblData[#Headers],0),FALSE),"")</f>
        <v>0.31507090709634156</v>
      </c>
      <c r="AH1149" s="7">
        <f ca="1">IFERROR(VLOOKUP($AD1149,tblData[],MATCH(AH$10,tblData[#Headers],0),FALSE),"")</f>
        <v>3.5692292132851557</v>
      </c>
    </row>
    <row r="1150" spans="27:34" x14ac:dyDescent="0.25">
      <c r="AA1150" s="7">
        <v>1140</v>
      </c>
      <c r="AB1150" s="7">
        <v>46</v>
      </c>
      <c r="AC1150" s="7">
        <f>IF(ISBLANK(AA1150),"",MOD(Sheet1!$AA1150-1,J)+1)</f>
        <v>15</v>
      </c>
      <c r="AD1150" s="7">
        <f t="shared" ca="1" si="21"/>
        <v>165</v>
      </c>
      <c r="AE1150" s="7">
        <f ca="1">IFERROR(VLOOKUP($AD1150,tblData[],MATCH(AE$10,tblData[#Headers],0),FALSE),"")</f>
        <v>0.4560556570295824</v>
      </c>
      <c r="AF1150" s="7">
        <f ca="1">IFERROR(VLOOKUP($AD1150,tblData[],MATCH(AF$10,tblData[#Headers],0),FALSE),"")</f>
        <v>0.84664476561944257</v>
      </c>
      <c r="AG1150" s="7">
        <f ca="1">IFERROR(VLOOKUP($AD1150,tblData[],MATCH(AG$10,tblData[#Headers],0),FALSE),"")</f>
        <v>0.62977479944892734</v>
      </c>
      <c r="AH1150" s="7">
        <f ca="1">IFERROR(VLOOKUP($AD1150,tblData[],MATCH(AH$10,tblData[#Headers],0),FALSE),"")</f>
        <v>10.922558140651898</v>
      </c>
    </row>
    <row r="1151" spans="27:34" x14ac:dyDescent="0.25">
      <c r="AA1151" s="7">
        <v>1141</v>
      </c>
      <c r="AB1151" s="7">
        <v>46</v>
      </c>
      <c r="AC1151" s="7">
        <f>IF(ISBLANK(AA1151),"",MOD(Sheet1!$AA1151-1,J)+1)</f>
        <v>16</v>
      </c>
      <c r="AD1151" s="7">
        <f t="shared" ca="1" si="21"/>
        <v>62</v>
      </c>
      <c r="AE1151" s="7">
        <f ca="1">IFERROR(VLOOKUP($AD1151,tblData[],MATCH(AE$10,tblData[#Headers],0),FALSE),"")</f>
        <v>0.93998484621519485</v>
      </c>
      <c r="AF1151" s="7">
        <f ca="1">IFERROR(VLOOKUP($AD1151,tblData[],MATCH(AF$10,tblData[#Headers],0),FALSE),"")</f>
        <v>0.68955098938235648</v>
      </c>
      <c r="AG1151" s="7">
        <f ca="1">IFERROR(VLOOKUP($AD1151,tblData[],MATCH(AG$10,tblData[#Headers],0),FALSE),"")</f>
        <v>0.46236256776472195</v>
      </c>
      <c r="AH1151" s="7">
        <f ca="1">IFERROR(VLOOKUP($AD1151,tblData[],MATCH(AH$10,tblData[#Headers],0),FALSE),"")</f>
        <v>10.328142660607618</v>
      </c>
    </row>
    <row r="1152" spans="27:34" x14ac:dyDescent="0.25">
      <c r="AA1152" s="7">
        <v>1142</v>
      </c>
      <c r="AB1152" s="7">
        <v>46</v>
      </c>
      <c r="AC1152" s="7">
        <f>IF(ISBLANK(AA1152),"",MOD(Sheet1!$AA1152-1,J)+1)</f>
        <v>17</v>
      </c>
      <c r="AD1152" s="7">
        <f t="shared" ca="1" si="21"/>
        <v>152</v>
      </c>
      <c r="AE1152" s="7">
        <f ca="1">IFERROR(VLOOKUP($AD1152,tblData[],MATCH(AE$10,tblData[#Headers],0),FALSE),"")</f>
        <v>0.82279071384989833</v>
      </c>
      <c r="AF1152" s="7">
        <f ca="1">IFERROR(VLOOKUP($AD1152,tblData[],MATCH(AF$10,tblData[#Headers],0),FALSE),"")</f>
        <v>0.15607252701617391</v>
      </c>
      <c r="AG1152" s="7">
        <f ca="1">IFERROR(VLOOKUP($AD1152,tblData[],MATCH(AG$10,tblData[#Headers],0),FALSE),"")</f>
        <v>0.11666212434617118</v>
      </c>
      <c r="AH1152" s="7">
        <f ca="1">IFERROR(VLOOKUP($AD1152,tblData[],MATCH(AH$10,tblData[#Headers],0),FALSE),"")</f>
        <v>7.7708703651761555</v>
      </c>
    </row>
    <row r="1153" spans="27:34" x14ac:dyDescent="0.25">
      <c r="AA1153" s="7">
        <v>1143</v>
      </c>
      <c r="AB1153" s="7">
        <v>46</v>
      </c>
      <c r="AC1153" s="7">
        <f>IF(ISBLANK(AA1153),"",MOD(Sheet1!$AA1153-1,J)+1)</f>
        <v>18</v>
      </c>
      <c r="AD1153" s="7">
        <f t="shared" ca="1" si="21"/>
        <v>58</v>
      </c>
      <c r="AE1153" s="7">
        <f ca="1">IFERROR(VLOOKUP($AD1153,tblData[],MATCH(AE$10,tblData[#Headers],0),FALSE),"")</f>
        <v>4.7734523779741966E-2</v>
      </c>
      <c r="AF1153" s="7">
        <f ca="1">IFERROR(VLOOKUP($AD1153,tblData[],MATCH(AF$10,tblData[#Headers],0),FALSE),"")</f>
        <v>0.31861593168434676</v>
      </c>
      <c r="AG1153" s="7">
        <f ca="1">IFERROR(VLOOKUP($AD1153,tblData[],MATCH(AG$10,tblData[#Headers],0),FALSE),"")</f>
        <v>0.97213348358203022</v>
      </c>
      <c r="AH1153" s="7">
        <f ca="1">IFERROR(VLOOKUP($AD1153,tblData[],MATCH(AH$10,tblData[#Headers],0),FALSE),"")</f>
        <v>6.9667036777662643</v>
      </c>
    </row>
    <row r="1154" spans="27:34" x14ac:dyDescent="0.25">
      <c r="AA1154" s="7">
        <v>1144</v>
      </c>
      <c r="AB1154" s="7">
        <v>46</v>
      </c>
      <c r="AC1154" s="7">
        <f>IF(ISBLANK(AA1154),"",MOD(Sheet1!$AA1154-1,J)+1)</f>
        <v>19</v>
      </c>
      <c r="AD1154" s="7">
        <f t="shared" ca="1" si="21"/>
        <v>107</v>
      </c>
      <c r="AE1154" s="7">
        <f ca="1">IFERROR(VLOOKUP($AD1154,tblData[],MATCH(AE$10,tblData[#Headers],0),FALSE),"")</f>
        <v>3.1349619774304838E-2</v>
      </c>
      <c r="AF1154" s="7">
        <f ca="1">IFERROR(VLOOKUP($AD1154,tblData[],MATCH(AF$10,tblData[#Headers],0),FALSE),"")</f>
        <v>0.61506494069718332</v>
      </c>
      <c r="AG1154" s="7">
        <f ca="1">IFERROR(VLOOKUP($AD1154,tblData[],MATCH(AG$10,tblData[#Headers],0),FALSE),"")</f>
        <v>0.3847823454729925</v>
      </c>
      <c r="AH1154" s="7">
        <f ca="1">IFERROR(VLOOKUP($AD1154,tblData[],MATCH(AH$10,tblData[#Headers],0),FALSE),"")</f>
        <v>5.9318697847031796</v>
      </c>
    </row>
    <row r="1155" spans="27:34" x14ac:dyDescent="0.25">
      <c r="AA1155" s="7">
        <v>1145</v>
      </c>
      <c r="AB1155" s="7">
        <v>46</v>
      </c>
      <c r="AC1155" s="7">
        <f>IF(ISBLANK(AA1155),"",MOD(Sheet1!$AA1155-1,J)+1)</f>
        <v>20</v>
      </c>
      <c r="AD1155" s="7">
        <f t="shared" ca="1" si="21"/>
        <v>70</v>
      </c>
      <c r="AE1155" s="7">
        <f ca="1">IFERROR(VLOOKUP($AD1155,tblData[],MATCH(AE$10,tblData[#Headers],0),FALSE),"")</f>
        <v>0.84439998381948689</v>
      </c>
      <c r="AF1155" s="7">
        <f ca="1">IFERROR(VLOOKUP($AD1155,tblData[],MATCH(AF$10,tblData[#Headers],0),FALSE),"")</f>
        <v>0.55587062864010761</v>
      </c>
      <c r="AG1155" s="7">
        <f ca="1">IFERROR(VLOOKUP($AD1155,tblData[],MATCH(AG$10,tblData[#Headers],0),FALSE),"")</f>
        <v>0.18243490769543869</v>
      </c>
      <c r="AH1155" s="7">
        <f ca="1">IFERROR(VLOOKUP($AD1155,tblData[],MATCH(AH$10,tblData[#Headers],0),FALSE),"")</f>
        <v>6.9819889408019522</v>
      </c>
    </row>
    <row r="1156" spans="27:34" x14ac:dyDescent="0.25">
      <c r="AA1156" s="7">
        <v>1146</v>
      </c>
      <c r="AB1156" s="7">
        <v>46</v>
      </c>
      <c r="AC1156" s="7">
        <f>IF(ISBLANK(AA1156),"",MOD(Sheet1!$AA1156-1,J)+1)</f>
        <v>21</v>
      </c>
      <c r="AD1156" s="7">
        <f t="shared" ca="1" si="21"/>
        <v>191</v>
      </c>
      <c r="AE1156" s="7">
        <f ca="1">IFERROR(VLOOKUP($AD1156,tblData[],MATCH(AE$10,tblData[#Headers],0),FALSE),"")</f>
        <v>0.6453048637902421</v>
      </c>
      <c r="AF1156" s="7">
        <f ca="1">IFERROR(VLOOKUP($AD1156,tblData[],MATCH(AF$10,tblData[#Headers],0),FALSE),"")</f>
        <v>6.3707927536959641E-2</v>
      </c>
      <c r="AG1156" s="7">
        <f ca="1">IFERROR(VLOOKUP($AD1156,tblData[],MATCH(AG$10,tblData[#Headers],0),FALSE),"")</f>
        <v>0.54940633246963566</v>
      </c>
      <c r="AH1156" s="7">
        <f ca="1">IFERROR(VLOOKUP($AD1156,tblData[],MATCH(AH$10,tblData[#Headers],0),FALSE),"")</f>
        <v>5.8951898493853898</v>
      </c>
    </row>
    <row r="1157" spans="27:34" x14ac:dyDescent="0.25">
      <c r="AA1157" s="7">
        <v>1147</v>
      </c>
      <c r="AB1157" s="7">
        <v>46</v>
      </c>
      <c r="AC1157" s="7">
        <f>IF(ISBLANK(AA1157),"",MOD(Sheet1!$AA1157-1,J)+1)</f>
        <v>22</v>
      </c>
      <c r="AD1157" s="7">
        <f t="shared" ca="1" si="21"/>
        <v>161</v>
      </c>
      <c r="AE1157" s="7">
        <f ca="1">IFERROR(VLOOKUP($AD1157,tblData[],MATCH(AE$10,tblData[#Headers],0),FALSE),"")</f>
        <v>0.19763690824720881</v>
      </c>
      <c r="AF1157" s="7">
        <f ca="1">IFERROR(VLOOKUP($AD1157,tblData[],MATCH(AF$10,tblData[#Headers],0),FALSE),"")</f>
        <v>0.14076407471544428</v>
      </c>
      <c r="AG1157" s="7">
        <f ca="1">IFERROR(VLOOKUP($AD1157,tblData[],MATCH(AG$10,tblData[#Headers],0),FALSE),"")</f>
        <v>0.80917535376260219</v>
      </c>
      <c r="AH1157" s="7">
        <f ca="1">IFERROR(VLOOKUP($AD1157,tblData[],MATCH(AH$10,tblData[#Headers],0),FALSE),"")</f>
        <v>6.702612285463565</v>
      </c>
    </row>
    <row r="1158" spans="27:34" x14ac:dyDescent="0.25">
      <c r="AA1158" s="7">
        <v>1148</v>
      </c>
      <c r="AB1158" s="7">
        <v>46</v>
      </c>
      <c r="AC1158" s="7">
        <f>IF(ISBLANK(AA1158),"",MOD(Sheet1!$AA1158-1,J)+1)</f>
        <v>23</v>
      </c>
      <c r="AD1158" s="7">
        <f t="shared" ca="1" si="21"/>
        <v>23</v>
      </c>
      <c r="AE1158" s="7">
        <f ca="1">IFERROR(VLOOKUP($AD1158,tblData[],MATCH(AE$10,tblData[#Headers],0),FALSE),"")</f>
        <v>0.19139014752198558</v>
      </c>
      <c r="AF1158" s="7">
        <f ca="1">IFERROR(VLOOKUP($AD1158,tblData[],MATCH(AF$10,tblData[#Headers],0),FALSE),"")</f>
        <v>0.12254515532154275</v>
      </c>
      <c r="AG1158" s="7">
        <f ca="1">IFERROR(VLOOKUP($AD1158,tblData[],MATCH(AG$10,tblData[#Headers],0),FALSE),"")</f>
        <v>0.85081351953119444</v>
      </c>
      <c r="AH1158" s="7">
        <f ca="1">IFERROR(VLOOKUP($AD1158,tblData[],MATCH(AH$10,tblData[#Headers],0),FALSE),"")</f>
        <v>8.0543187944280632</v>
      </c>
    </row>
    <row r="1159" spans="27:34" x14ac:dyDescent="0.25">
      <c r="AA1159" s="7">
        <v>1149</v>
      </c>
      <c r="AB1159" s="7">
        <v>46</v>
      </c>
      <c r="AC1159" s="7">
        <f>IF(ISBLANK(AA1159),"",MOD(Sheet1!$AA1159-1,J)+1)</f>
        <v>24</v>
      </c>
      <c r="AD1159" s="7">
        <f t="shared" ca="1" si="21"/>
        <v>149</v>
      </c>
      <c r="AE1159" s="7">
        <f ca="1">IFERROR(VLOOKUP($AD1159,tblData[],MATCH(AE$10,tblData[#Headers],0),FALSE),"")</f>
        <v>0.90487224211909256</v>
      </c>
      <c r="AF1159" s="7">
        <f ca="1">IFERROR(VLOOKUP($AD1159,tblData[],MATCH(AF$10,tblData[#Headers],0),FALSE),"")</f>
        <v>0.46028967867620663</v>
      </c>
      <c r="AG1159" s="7">
        <f ca="1">IFERROR(VLOOKUP($AD1159,tblData[],MATCH(AG$10,tblData[#Headers],0),FALSE),"")</f>
        <v>9.5244713665974645E-2</v>
      </c>
      <c r="AH1159" s="7">
        <f ca="1">IFERROR(VLOOKUP($AD1159,tblData[],MATCH(AH$10,tblData[#Headers],0),FALSE),"")</f>
        <v>5.6083742362831988</v>
      </c>
    </row>
    <row r="1160" spans="27:34" x14ac:dyDescent="0.25">
      <c r="AA1160" s="7">
        <v>1150</v>
      </c>
      <c r="AB1160" s="7">
        <v>46</v>
      </c>
      <c r="AC1160" s="7">
        <f>IF(ISBLANK(AA1160),"",MOD(Sheet1!$AA1160-1,J)+1)</f>
        <v>25</v>
      </c>
      <c r="AD1160" s="7">
        <f t="shared" ca="1" si="21"/>
        <v>42</v>
      </c>
      <c r="AE1160" s="7">
        <f ca="1">IFERROR(VLOOKUP($AD1160,tblData[],MATCH(AE$10,tblData[#Headers],0),FALSE),"")</f>
        <v>0.7441959604768057</v>
      </c>
      <c r="AF1160" s="7">
        <f ca="1">IFERROR(VLOOKUP($AD1160,tblData[],MATCH(AF$10,tblData[#Headers],0),FALSE),"")</f>
        <v>0.3737710497415293</v>
      </c>
      <c r="AG1160" s="7">
        <f ca="1">IFERROR(VLOOKUP($AD1160,tblData[],MATCH(AG$10,tblData[#Headers],0),FALSE),"")</f>
        <v>0.59365198473866154</v>
      </c>
      <c r="AH1160" s="7">
        <f ca="1">IFERROR(VLOOKUP($AD1160,tblData[],MATCH(AH$10,tblData[#Headers],0),FALSE),"")</f>
        <v>8.6386465643154189</v>
      </c>
    </row>
    <row r="1161" spans="27:34" x14ac:dyDescent="0.25">
      <c r="AA1161" s="7">
        <v>1151</v>
      </c>
      <c r="AB1161" s="7">
        <v>47</v>
      </c>
      <c r="AC1161" s="7">
        <f>IF(ISBLANK(AA1161),"",MOD(Sheet1!$AA1161-1,J)+1)</f>
        <v>1</v>
      </c>
      <c r="AD1161" s="7">
        <f t="shared" ca="1" si="21"/>
        <v>164</v>
      </c>
      <c r="AE1161" s="7">
        <f ca="1">IFERROR(VLOOKUP($AD1161,tblData[],MATCH(AE$10,tblData[#Headers],0),FALSE),"")</f>
        <v>0.18034474053948013</v>
      </c>
      <c r="AF1161" s="7">
        <f ca="1">IFERROR(VLOOKUP($AD1161,tblData[],MATCH(AF$10,tblData[#Headers],0),FALSE),"")</f>
        <v>0.14232098080962852</v>
      </c>
      <c r="AG1161" s="7">
        <f ca="1">IFERROR(VLOOKUP($AD1161,tblData[],MATCH(AG$10,tblData[#Headers],0),FALSE),"")</f>
        <v>0.20963464174566027</v>
      </c>
      <c r="AH1161" s="7">
        <f ca="1">IFERROR(VLOOKUP($AD1161,tblData[],MATCH(AH$10,tblData[#Headers],0),FALSE),"")</f>
        <v>3.5392727251232401</v>
      </c>
    </row>
    <row r="1162" spans="27:34" x14ac:dyDescent="0.25">
      <c r="AA1162" s="7">
        <v>1152</v>
      </c>
      <c r="AB1162" s="7">
        <v>47</v>
      </c>
      <c r="AC1162" s="7">
        <f>IF(ISBLANK(AA1162),"",MOD(Sheet1!$AA1162-1,J)+1)</f>
        <v>2</v>
      </c>
      <c r="AD1162" s="7">
        <f t="shared" ca="1" si="21"/>
        <v>4</v>
      </c>
      <c r="AE1162" s="7">
        <f ca="1">IFERROR(VLOOKUP($AD1162,tblData[],MATCH(AE$10,tblData[#Headers],0),FALSE),"")</f>
        <v>0.62213535940003051</v>
      </c>
      <c r="AF1162" s="7">
        <f ca="1">IFERROR(VLOOKUP($AD1162,tblData[],MATCH(AF$10,tblData[#Headers],0),FALSE),"")</f>
        <v>0.30956976487534027</v>
      </c>
      <c r="AG1162" s="7">
        <f ca="1">IFERROR(VLOOKUP($AD1162,tblData[],MATCH(AG$10,tblData[#Headers],0),FALSE),"")</f>
        <v>0.20524504178396685</v>
      </c>
      <c r="AH1162" s="7">
        <f ca="1">IFERROR(VLOOKUP($AD1162,tblData[],MATCH(AH$10,tblData[#Headers],0),FALSE),"")</f>
        <v>9.4198425958181957</v>
      </c>
    </row>
    <row r="1163" spans="27:34" x14ac:dyDescent="0.25">
      <c r="AA1163" s="7">
        <v>1153</v>
      </c>
      <c r="AB1163" s="7">
        <v>47</v>
      </c>
      <c r="AC1163" s="7">
        <f>IF(ISBLANK(AA1163),"",MOD(Sheet1!$AA1163-1,J)+1)</f>
        <v>3</v>
      </c>
      <c r="AD1163" s="7">
        <f t="shared" ca="1" si="21"/>
        <v>58</v>
      </c>
      <c r="AE1163" s="7">
        <f ca="1">IFERROR(VLOOKUP($AD1163,tblData[],MATCH(AE$10,tblData[#Headers],0),FALSE),"")</f>
        <v>4.7734523779741966E-2</v>
      </c>
      <c r="AF1163" s="7">
        <f ca="1">IFERROR(VLOOKUP($AD1163,tblData[],MATCH(AF$10,tblData[#Headers],0),FALSE),"")</f>
        <v>0.31861593168434676</v>
      </c>
      <c r="AG1163" s="7">
        <f ca="1">IFERROR(VLOOKUP($AD1163,tblData[],MATCH(AG$10,tblData[#Headers],0),FALSE),"")</f>
        <v>0.97213348358203022</v>
      </c>
      <c r="AH1163" s="7">
        <f ca="1">IFERROR(VLOOKUP($AD1163,tblData[],MATCH(AH$10,tblData[#Headers],0),FALSE),"")</f>
        <v>6.9667036777662643</v>
      </c>
    </row>
    <row r="1164" spans="27:34" x14ac:dyDescent="0.25">
      <c r="AA1164" s="7">
        <v>1154</v>
      </c>
      <c r="AB1164" s="7">
        <v>47</v>
      </c>
      <c r="AC1164" s="7">
        <f>IF(ISBLANK(AA1164),"",MOD(Sheet1!$AA1164-1,J)+1)</f>
        <v>4</v>
      </c>
      <c r="AD1164" s="7">
        <f t="shared" ca="1" si="21"/>
        <v>19</v>
      </c>
      <c r="AE1164" s="7">
        <f ca="1">IFERROR(VLOOKUP($AD1164,tblData[],MATCH(AE$10,tblData[#Headers],0),FALSE),"")</f>
        <v>0.88970455825204475</v>
      </c>
      <c r="AF1164" s="7">
        <f ca="1">IFERROR(VLOOKUP($AD1164,tblData[],MATCH(AF$10,tblData[#Headers],0),FALSE),"")</f>
        <v>0.18383716545343698</v>
      </c>
      <c r="AG1164" s="7">
        <f ca="1">IFERROR(VLOOKUP($AD1164,tblData[],MATCH(AG$10,tblData[#Headers],0),FALSE),"")</f>
        <v>0.2529090897971854</v>
      </c>
      <c r="AH1164" s="7">
        <f ca="1">IFERROR(VLOOKUP($AD1164,tblData[],MATCH(AH$10,tblData[#Headers],0),FALSE),"")</f>
        <v>7.5611800739836932</v>
      </c>
    </row>
    <row r="1165" spans="27:34" x14ac:dyDescent="0.25">
      <c r="AA1165" s="7">
        <v>1155</v>
      </c>
      <c r="AB1165" s="7">
        <v>47</v>
      </c>
      <c r="AC1165" s="7">
        <f>IF(ISBLANK(AA1165),"",MOD(Sheet1!$AA1165-1,J)+1)</f>
        <v>5</v>
      </c>
      <c r="AD1165" s="7">
        <f t="shared" ref="AD1165:AD1228" ca="1" si="22">IF(ISBLANK(AA1165),"",RANDBETWEEN(1,N))</f>
        <v>14</v>
      </c>
      <c r="AE1165" s="7">
        <f ca="1">IFERROR(VLOOKUP($AD1165,tblData[],MATCH(AE$10,tblData[#Headers],0),FALSE),"")</f>
        <v>2.0605484758768E-2</v>
      </c>
      <c r="AF1165" s="7">
        <f ca="1">IFERROR(VLOOKUP($AD1165,tblData[],MATCH(AF$10,tblData[#Headers],0),FALSE),"")</f>
        <v>6.3547976272026241E-2</v>
      </c>
      <c r="AG1165" s="7">
        <f ca="1">IFERROR(VLOOKUP($AD1165,tblData[],MATCH(AG$10,tblData[#Headers],0),FALSE),"")</f>
        <v>0.1294994322572931</v>
      </c>
      <c r="AH1165" s="7">
        <f ca="1">IFERROR(VLOOKUP($AD1165,tblData[],MATCH(AH$10,tblData[#Headers],0),FALSE),"")</f>
        <v>1.829921026909255</v>
      </c>
    </row>
    <row r="1166" spans="27:34" x14ac:dyDescent="0.25">
      <c r="AA1166" s="7">
        <v>1156</v>
      </c>
      <c r="AB1166" s="7">
        <v>47</v>
      </c>
      <c r="AC1166" s="7">
        <f>IF(ISBLANK(AA1166),"",MOD(Sheet1!$AA1166-1,J)+1)</f>
        <v>6</v>
      </c>
      <c r="AD1166" s="7">
        <f t="shared" ca="1" si="22"/>
        <v>43</v>
      </c>
      <c r="AE1166" s="7">
        <f ca="1">IFERROR(VLOOKUP($AD1166,tblData[],MATCH(AE$10,tblData[#Headers],0),FALSE),"")</f>
        <v>0.4098262158003495</v>
      </c>
      <c r="AF1166" s="7">
        <f ca="1">IFERROR(VLOOKUP($AD1166,tblData[],MATCH(AF$10,tblData[#Headers],0),FALSE),"")</f>
        <v>0.46411914017021327</v>
      </c>
      <c r="AG1166" s="7">
        <f ca="1">IFERROR(VLOOKUP($AD1166,tblData[],MATCH(AG$10,tblData[#Headers],0),FALSE),"")</f>
        <v>0.56768923246328318</v>
      </c>
      <c r="AH1166" s="7">
        <f ca="1">IFERROR(VLOOKUP($AD1166,tblData[],MATCH(AH$10,tblData[#Headers],0),FALSE),"")</f>
        <v>6.4653189237375086</v>
      </c>
    </row>
    <row r="1167" spans="27:34" x14ac:dyDescent="0.25">
      <c r="AA1167" s="7">
        <v>1157</v>
      </c>
      <c r="AB1167" s="7">
        <v>47</v>
      </c>
      <c r="AC1167" s="7">
        <f>IF(ISBLANK(AA1167),"",MOD(Sheet1!$AA1167-1,J)+1)</f>
        <v>7</v>
      </c>
      <c r="AD1167" s="7">
        <f t="shared" ca="1" si="22"/>
        <v>114</v>
      </c>
      <c r="AE1167" s="7">
        <f ca="1">IFERROR(VLOOKUP($AD1167,tblData[],MATCH(AE$10,tblData[#Headers],0),FALSE),"")</f>
        <v>0.92442528976483529</v>
      </c>
      <c r="AF1167" s="7">
        <f ca="1">IFERROR(VLOOKUP($AD1167,tblData[],MATCH(AF$10,tblData[#Headers],0),FALSE),"")</f>
        <v>0.79554697984626166</v>
      </c>
      <c r="AG1167" s="7">
        <f ca="1">IFERROR(VLOOKUP($AD1167,tblData[],MATCH(AG$10,tblData[#Headers],0),FALSE),"")</f>
        <v>0.4184071570978567</v>
      </c>
      <c r="AH1167" s="7">
        <f ca="1">IFERROR(VLOOKUP($AD1167,tblData[],MATCH(AH$10,tblData[#Headers],0),FALSE),"")</f>
        <v>13.814552863027455</v>
      </c>
    </row>
    <row r="1168" spans="27:34" x14ac:dyDescent="0.25">
      <c r="AA1168" s="7">
        <v>1158</v>
      </c>
      <c r="AB1168" s="7">
        <v>47</v>
      </c>
      <c r="AC1168" s="7">
        <f>IF(ISBLANK(AA1168),"",MOD(Sheet1!$AA1168-1,J)+1)</f>
        <v>8</v>
      </c>
      <c r="AD1168" s="7">
        <f t="shared" ca="1" si="22"/>
        <v>89</v>
      </c>
      <c r="AE1168" s="7">
        <f ca="1">IFERROR(VLOOKUP($AD1168,tblData[],MATCH(AE$10,tblData[#Headers],0),FALSE),"")</f>
        <v>5.5352906505957811E-2</v>
      </c>
      <c r="AF1168" s="7">
        <f ca="1">IFERROR(VLOOKUP($AD1168,tblData[],MATCH(AF$10,tblData[#Headers],0),FALSE),"")</f>
        <v>0.11170319039875487</v>
      </c>
      <c r="AG1168" s="7">
        <f ca="1">IFERROR(VLOOKUP($AD1168,tblData[],MATCH(AG$10,tblData[#Headers],0),FALSE),"")</f>
        <v>0.79910046177649019</v>
      </c>
      <c r="AH1168" s="7">
        <f ca="1">IFERROR(VLOOKUP($AD1168,tblData[],MATCH(AH$10,tblData[#Headers],0),FALSE),"")</f>
        <v>6.5295988704218972</v>
      </c>
    </row>
    <row r="1169" spans="27:34" x14ac:dyDescent="0.25">
      <c r="AA1169" s="7">
        <v>1159</v>
      </c>
      <c r="AB1169" s="7">
        <v>47</v>
      </c>
      <c r="AC1169" s="7">
        <f>IF(ISBLANK(AA1169),"",MOD(Sheet1!$AA1169-1,J)+1)</f>
        <v>9</v>
      </c>
      <c r="AD1169" s="7">
        <f t="shared" ca="1" si="22"/>
        <v>175</v>
      </c>
      <c r="AE1169" s="7">
        <f ca="1">IFERROR(VLOOKUP($AD1169,tblData[],MATCH(AE$10,tblData[#Headers],0),FALSE),"")</f>
        <v>0.48230286790099053</v>
      </c>
      <c r="AF1169" s="7">
        <f ca="1">IFERROR(VLOOKUP($AD1169,tblData[],MATCH(AF$10,tblData[#Headers],0),FALSE),"")</f>
        <v>0.13519048150840962</v>
      </c>
      <c r="AG1169" s="7">
        <f ca="1">IFERROR(VLOOKUP($AD1169,tblData[],MATCH(AG$10,tblData[#Headers],0),FALSE),"")</f>
        <v>0.48174930607634248</v>
      </c>
      <c r="AH1169" s="7">
        <f ca="1">IFERROR(VLOOKUP($AD1169,tblData[],MATCH(AH$10,tblData[#Headers],0),FALSE),"")</f>
        <v>5.19512014264307</v>
      </c>
    </row>
    <row r="1170" spans="27:34" x14ac:dyDescent="0.25">
      <c r="AA1170" s="7">
        <v>1160</v>
      </c>
      <c r="AB1170" s="7">
        <v>47</v>
      </c>
      <c r="AC1170" s="7">
        <f>IF(ISBLANK(AA1170),"",MOD(Sheet1!$AA1170-1,J)+1)</f>
        <v>10</v>
      </c>
      <c r="AD1170" s="7">
        <f t="shared" ca="1" si="22"/>
        <v>3</v>
      </c>
      <c r="AE1170" s="7">
        <f ca="1">IFERROR(VLOOKUP($AD1170,tblData[],MATCH(AE$10,tblData[#Headers],0),FALSE),"")</f>
        <v>0.26421484835427922</v>
      </c>
      <c r="AF1170" s="7">
        <f ca="1">IFERROR(VLOOKUP($AD1170,tblData[],MATCH(AF$10,tblData[#Headers],0),FALSE),"")</f>
        <v>0.25983949230073922</v>
      </c>
      <c r="AG1170" s="7">
        <f ca="1">IFERROR(VLOOKUP($AD1170,tblData[],MATCH(AG$10,tblData[#Headers],0),FALSE),"")</f>
        <v>7.2944022622159044E-2</v>
      </c>
      <c r="AH1170" s="7">
        <f ca="1">IFERROR(VLOOKUP($AD1170,tblData[],MATCH(AH$10,tblData[#Headers],0),FALSE),"")</f>
        <v>6.1624752246941723</v>
      </c>
    </row>
    <row r="1171" spans="27:34" x14ac:dyDescent="0.25">
      <c r="AA1171" s="7">
        <v>1161</v>
      </c>
      <c r="AB1171" s="7">
        <v>47</v>
      </c>
      <c r="AC1171" s="7">
        <f>IF(ISBLANK(AA1171),"",MOD(Sheet1!$AA1171-1,J)+1)</f>
        <v>11</v>
      </c>
      <c r="AD1171" s="7">
        <f t="shared" ca="1" si="22"/>
        <v>19</v>
      </c>
      <c r="AE1171" s="7">
        <f ca="1">IFERROR(VLOOKUP($AD1171,tblData[],MATCH(AE$10,tblData[#Headers],0),FALSE),"")</f>
        <v>0.88970455825204475</v>
      </c>
      <c r="AF1171" s="7">
        <f ca="1">IFERROR(VLOOKUP($AD1171,tblData[],MATCH(AF$10,tblData[#Headers],0),FALSE),"")</f>
        <v>0.18383716545343698</v>
      </c>
      <c r="AG1171" s="7">
        <f ca="1">IFERROR(VLOOKUP($AD1171,tblData[],MATCH(AG$10,tblData[#Headers],0),FALSE),"")</f>
        <v>0.2529090897971854</v>
      </c>
      <c r="AH1171" s="7">
        <f ca="1">IFERROR(VLOOKUP($AD1171,tblData[],MATCH(AH$10,tblData[#Headers],0),FALSE),"")</f>
        <v>7.5611800739836932</v>
      </c>
    </row>
    <row r="1172" spans="27:34" x14ac:dyDescent="0.25">
      <c r="AA1172" s="7">
        <v>1162</v>
      </c>
      <c r="AB1172" s="7">
        <v>47</v>
      </c>
      <c r="AC1172" s="7">
        <f>IF(ISBLANK(AA1172),"",MOD(Sheet1!$AA1172-1,J)+1)</f>
        <v>12</v>
      </c>
      <c r="AD1172" s="7">
        <f t="shared" ca="1" si="22"/>
        <v>168</v>
      </c>
      <c r="AE1172" s="7">
        <f ca="1">IFERROR(VLOOKUP($AD1172,tblData[],MATCH(AE$10,tblData[#Headers],0),FALSE),"")</f>
        <v>0.6647782410257862</v>
      </c>
      <c r="AF1172" s="7">
        <f ca="1">IFERROR(VLOOKUP($AD1172,tblData[],MATCH(AF$10,tblData[#Headers],0),FALSE),"")</f>
        <v>8.4952527485006923E-2</v>
      </c>
      <c r="AG1172" s="7">
        <f ca="1">IFERROR(VLOOKUP($AD1172,tblData[],MATCH(AG$10,tblData[#Headers],0),FALSE),"")</f>
        <v>0.19255811101680875</v>
      </c>
      <c r="AH1172" s="7">
        <f ca="1">IFERROR(VLOOKUP($AD1172,tblData[],MATCH(AH$10,tblData[#Headers],0),FALSE),"")</f>
        <v>11.91256925350234</v>
      </c>
    </row>
    <row r="1173" spans="27:34" x14ac:dyDescent="0.25">
      <c r="AA1173" s="7">
        <v>1163</v>
      </c>
      <c r="AB1173" s="7">
        <v>47</v>
      </c>
      <c r="AC1173" s="7">
        <f>IF(ISBLANK(AA1173),"",MOD(Sheet1!$AA1173-1,J)+1)</f>
        <v>13</v>
      </c>
      <c r="AD1173" s="7">
        <f t="shared" ca="1" si="22"/>
        <v>130</v>
      </c>
      <c r="AE1173" s="7">
        <f ca="1">IFERROR(VLOOKUP($AD1173,tblData[],MATCH(AE$10,tblData[#Headers],0),FALSE),"")</f>
        <v>0.55607861835912853</v>
      </c>
      <c r="AF1173" s="7">
        <f ca="1">IFERROR(VLOOKUP($AD1173,tblData[],MATCH(AF$10,tblData[#Headers],0),FALSE),"")</f>
        <v>0.54884230558037583</v>
      </c>
      <c r="AG1173" s="7">
        <f ca="1">IFERROR(VLOOKUP($AD1173,tblData[],MATCH(AG$10,tblData[#Headers],0),FALSE),"")</f>
        <v>0.42556919654295955</v>
      </c>
      <c r="AH1173" s="7">
        <f ca="1">IFERROR(VLOOKUP($AD1173,tblData[],MATCH(AH$10,tblData[#Headers],0),FALSE),"")</f>
        <v>8.8897979742202118</v>
      </c>
    </row>
    <row r="1174" spans="27:34" x14ac:dyDescent="0.25">
      <c r="AA1174" s="7">
        <v>1164</v>
      </c>
      <c r="AB1174" s="7">
        <v>47</v>
      </c>
      <c r="AC1174" s="7">
        <f>IF(ISBLANK(AA1174),"",MOD(Sheet1!$AA1174-1,J)+1)</f>
        <v>14</v>
      </c>
      <c r="AD1174" s="7">
        <f t="shared" ca="1" si="22"/>
        <v>9</v>
      </c>
      <c r="AE1174" s="7">
        <f ca="1">IFERROR(VLOOKUP($AD1174,tblData[],MATCH(AE$10,tblData[#Headers],0),FALSE),"")</f>
        <v>0.24542036562438196</v>
      </c>
      <c r="AF1174" s="7">
        <f ca="1">IFERROR(VLOOKUP($AD1174,tblData[],MATCH(AF$10,tblData[#Headers],0),FALSE),"")</f>
        <v>0.68907969116355483</v>
      </c>
      <c r="AG1174" s="7">
        <f ca="1">IFERROR(VLOOKUP($AD1174,tblData[],MATCH(AG$10,tblData[#Headers],0),FALSE),"")</f>
        <v>0.37365429628947133</v>
      </c>
      <c r="AH1174" s="7">
        <f ca="1">IFERROR(VLOOKUP($AD1174,tblData[],MATCH(AH$10,tblData[#Headers],0),FALSE),"")</f>
        <v>9.2260820431800283</v>
      </c>
    </row>
    <row r="1175" spans="27:34" x14ac:dyDescent="0.25">
      <c r="AA1175" s="7">
        <v>1165</v>
      </c>
      <c r="AB1175" s="7">
        <v>47</v>
      </c>
      <c r="AC1175" s="7">
        <f>IF(ISBLANK(AA1175),"",MOD(Sheet1!$AA1175-1,J)+1)</f>
        <v>15</v>
      </c>
      <c r="AD1175" s="7">
        <f t="shared" ca="1" si="22"/>
        <v>131</v>
      </c>
      <c r="AE1175" s="7">
        <f ca="1">IFERROR(VLOOKUP($AD1175,tblData[],MATCH(AE$10,tblData[#Headers],0),FALSE),"")</f>
        <v>0.11249805799652768</v>
      </c>
      <c r="AF1175" s="7">
        <f ca="1">IFERROR(VLOOKUP($AD1175,tblData[],MATCH(AF$10,tblData[#Headers],0),FALSE),"")</f>
        <v>1.5574455249130037E-2</v>
      </c>
      <c r="AG1175" s="7">
        <f ca="1">IFERROR(VLOOKUP($AD1175,tblData[],MATCH(AG$10,tblData[#Headers],0),FALSE),"")</f>
        <v>0.19964384072622032</v>
      </c>
      <c r="AH1175" s="7">
        <f ca="1">IFERROR(VLOOKUP($AD1175,tblData[],MATCH(AH$10,tblData[#Headers],0),FALSE),"")</f>
        <v>1.8854930829885865</v>
      </c>
    </row>
    <row r="1176" spans="27:34" x14ac:dyDescent="0.25">
      <c r="AA1176" s="7">
        <v>1166</v>
      </c>
      <c r="AB1176" s="7">
        <v>47</v>
      </c>
      <c r="AC1176" s="7">
        <f>IF(ISBLANK(AA1176),"",MOD(Sheet1!$AA1176-1,J)+1)</f>
        <v>16</v>
      </c>
      <c r="AD1176" s="7">
        <f t="shared" ca="1" si="22"/>
        <v>29</v>
      </c>
      <c r="AE1176" s="7">
        <f ca="1">IFERROR(VLOOKUP($AD1176,tblData[],MATCH(AE$10,tblData[#Headers],0),FALSE),"")</f>
        <v>0.84123818260932404</v>
      </c>
      <c r="AF1176" s="7">
        <f ca="1">IFERROR(VLOOKUP($AD1176,tblData[],MATCH(AF$10,tblData[#Headers],0),FALSE),"")</f>
        <v>0.6549610043495816</v>
      </c>
      <c r="AG1176" s="7">
        <f ca="1">IFERROR(VLOOKUP($AD1176,tblData[],MATCH(AG$10,tblData[#Headers],0),FALSE),"")</f>
        <v>0.39243506962629515</v>
      </c>
      <c r="AH1176" s="7">
        <f ca="1">IFERROR(VLOOKUP($AD1176,tblData[],MATCH(AH$10,tblData[#Headers],0),FALSE),"")</f>
        <v>8.2294384877028328</v>
      </c>
    </row>
    <row r="1177" spans="27:34" x14ac:dyDescent="0.25">
      <c r="AA1177" s="7">
        <v>1167</v>
      </c>
      <c r="AB1177" s="7">
        <v>47</v>
      </c>
      <c r="AC1177" s="7">
        <f>IF(ISBLANK(AA1177),"",MOD(Sheet1!$AA1177-1,J)+1)</f>
        <v>17</v>
      </c>
      <c r="AD1177" s="7">
        <f t="shared" ca="1" si="22"/>
        <v>99</v>
      </c>
      <c r="AE1177" s="7">
        <f ca="1">IFERROR(VLOOKUP($AD1177,tblData[],MATCH(AE$10,tblData[#Headers],0),FALSE),"")</f>
        <v>0.95016081874686653</v>
      </c>
      <c r="AF1177" s="7">
        <f ca="1">IFERROR(VLOOKUP($AD1177,tblData[],MATCH(AF$10,tblData[#Headers],0),FALSE),"")</f>
        <v>0.70579363571755782</v>
      </c>
      <c r="AG1177" s="7">
        <f ca="1">IFERROR(VLOOKUP($AD1177,tblData[],MATCH(AG$10,tblData[#Headers],0),FALSE),"")</f>
        <v>0.7762049181190509</v>
      </c>
      <c r="AH1177" s="7">
        <f ca="1">IFERROR(VLOOKUP($AD1177,tblData[],MATCH(AH$10,tblData[#Headers],0),FALSE),"")</f>
        <v>10.103090203512732</v>
      </c>
    </row>
    <row r="1178" spans="27:34" x14ac:dyDescent="0.25">
      <c r="AA1178" s="7">
        <v>1168</v>
      </c>
      <c r="AB1178" s="7">
        <v>47</v>
      </c>
      <c r="AC1178" s="7">
        <f>IF(ISBLANK(AA1178),"",MOD(Sheet1!$AA1178-1,J)+1)</f>
        <v>18</v>
      </c>
      <c r="AD1178" s="7">
        <f t="shared" ca="1" si="22"/>
        <v>14</v>
      </c>
      <c r="AE1178" s="7">
        <f ca="1">IFERROR(VLOOKUP($AD1178,tblData[],MATCH(AE$10,tblData[#Headers],0),FALSE),"")</f>
        <v>2.0605484758768E-2</v>
      </c>
      <c r="AF1178" s="7">
        <f ca="1">IFERROR(VLOOKUP($AD1178,tblData[],MATCH(AF$10,tblData[#Headers],0),FALSE),"")</f>
        <v>6.3547976272026241E-2</v>
      </c>
      <c r="AG1178" s="7">
        <f ca="1">IFERROR(VLOOKUP($AD1178,tblData[],MATCH(AG$10,tblData[#Headers],0),FALSE),"")</f>
        <v>0.1294994322572931</v>
      </c>
      <c r="AH1178" s="7">
        <f ca="1">IFERROR(VLOOKUP($AD1178,tblData[],MATCH(AH$10,tblData[#Headers],0),FALSE),"")</f>
        <v>1.829921026909255</v>
      </c>
    </row>
    <row r="1179" spans="27:34" x14ac:dyDescent="0.25">
      <c r="AA1179" s="7">
        <v>1169</v>
      </c>
      <c r="AB1179" s="7">
        <v>47</v>
      </c>
      <c r="AC1179" s="7">
        <f>IF(ISBLANK(AA1179),"",MOD(Sheet1!$AA1179-1,J)+1)</f>
        <v>19</v>
      </c>
      <c r="AD1179" s="7">
        <f t="shared" ca="1" si="22"/>
        <v>25</v>
      </c>
      <c r="AE1179" s="7">
        <f ca="1">IFERROR(VLOOKUP($AD1179,tblData[],MATCH(AE$10,tblData[#Headers],0),FALSE),"")</f>
        <v>0.98967168974311526</v>
      </c>
      <c r="AF1179" s="7">
        <f ca="1">IFERROR(VLOOKUP($AD1179,tblData[],MATCH(AF$10,tblData[#Headers],0),FALSE),"")</f>
        <v>0.25239259681151094</v>
      </c>
      <c r="AG1179" s="7">
        <f ca="1">IFERROR(VLOOKUP($AD1179,tblData[],MATCH(AG$10,tblData[#Headers],0),FALSE),"")</f>
        <v>0.41221848202211886</v>
      </c>
      <c r="AH1179" s="7">
        <f ca="1">IFERROR(VLOOKUP($AD1179,tblData[],MATCH(AH$10,tblData[#Headers],0),FALSE),"")</f>
        <v>8.1844880220448815</v>
      </c>
    </row>
    <row r="1180" spans="27:34" x14ac:dyDescent="0.25">
      <c r="AA1180" s="7">
        <v>1170</v>
      </c>
      <c r="AB1180" s="7">
        <v>47</v>
      </c>
      <c r="AC1180" s="7">
        <f>IF(ISBLANK(AA1180),"",MOD(Sheet1!$AA1180-1,J)+1)</f>
        <v>20</v>
      </c>
      <c r="AD1180" s="7">
        <f t="shared" ca="1" si="22"/>
        <v>117</v>
      </c>
      <c r="AE1180" s="7">
        <f ca="1">IFERROR(VLOOKUP($AD1180,tblData[],MATCH(AE$10,tblData[#Headers],0),FALSE),"")</f>
        <v>0.38803822367154717</v>
      </c>
      <c r="AF1180" s="7">
        <f ca="1">IFERROR(VLOOKUP($AD1180,tblData[],MATCH(AF$10,tblData[#Headers],0),FALSE),"")</f>
        <v>0.74462193346751915</v>
      </c>
      <c r="AG1180" s="7">
        <f ca="1">IFERROR(VLOOKUP($AD1180,tblData[],MATCH(AG$10,tblData[#Headers],0),FALSE),"")</f>
        <v>0.9417567766197219</v>
      </c>
      <c r="AH1180" s="7">
        <f ca="1">IFERROR(VLOOKUP($AD1180,tblData[],MATCH(AH$10,tblData[#Headers],0),FALSE),"")</f>
        <v>12.861286296125083</v>
      </c>
    </row>
    <row r="1181" spans="27:34" x14ac:dyDescent="0.25">
      <c r="AA1181" s="7">
        <v>1171</v>
      </c>
      <c r="AB1181" s="7">
        <v>47</v>
      </c>
      <c r="AC1181" s="7">
        <f>IF(ISBLANK(AA1181),"",MOD(Sheet1!$AA1181-1,J)+1)</f>
        <v>21</v>
      </c>
      <c r="AD1181" s="7">
        <f t="shared" ca="1" si="22"/>
        <v>2</v>
      </c>
      <c r="AE1181" s="7">
        <f ca="1">IFERROR(VLOOKUP($AD1181,tblData[],MATCH(AE$10,tblData[#Headers],0),FALSE),"")</f>
        <v>0.59867787691096896</v>
      </c>
      <c r="AF1181" s="7">
        <f ca="1">IFERROR(VLOOKUP($AD1181,tblData[],MATCH(AF$10,tblData[#Headers],0),FALSE),"")</f>
        <v>0.20123807165786745</v>
      </c>
      <c r="AG1181" s="7">
        <f ca="1">IFERROR(VLOOKUP($AD1181,tblData[],MATCH(AG$10,tblData[#Headers],0),FALSE),"")</f>
        <v>0.85938441718103242</v>
      </c>
      <c r="AH1181" s="7">
        <f ca="1">IFERROR(VLOOKUP($AD1181,tblData[],MATCH(AH$10,tblData[#Headers],0),FALSE),"")</f>
        <v>7.7741787500216608</v>
      </c>
    </row>
    <row r="1182" spans="27:34" x14ac:dyDescent="0.25">
      <c r="AA1182" s="7">
        <v>1172</v>
      </c>
      <c r="AB1182" s="7">
        <v>47</v>
      </c>
      <c r="AC1182" s="7">
        <f>IF(ISBLANK(AA1182),"",MOD(Sheet1!$AA1182-1,J)+1)</f>
        <v>22</v>
      </c>
      <c r="AD1182" s="7">
        <f t="shared" ca="1" si="22"/>
        <v>6</v>
      </c>
      <c r="AE1182" s="7">
        <f ca="1">IFERROR(VLOOKUP($AD1182,tblData[],MATCH(AE$10,tblData[#Headers],0),FALSE),"")</f>
        <v>0.4857965250691092</v>
      </c>
      <c r="AF1182" s="7">
        <f ca="1">IFERROR(VLOOKUP($AD1182,tblData[],MATCH(AF$10,tblData[#Headers],0),FALSE),"")</f>
        <v>0.54050935250421872</v>
      </c>
      <c r="AG1182" s="7">
        <f ca="1">IFERROR(VLOOKUP($AD1182,tblData[],MATCH(AG$10,tblData[#Headers],0),FALSE),"")</f>
        <v>0.82856610243914364</v>
      </c>
      <c r="AH1182" s="7">
        <f ca="1">IFERROR(VLOOKUP($AD1182,tblData[],MATCH(AH$10,tblData[#Headers],0),FALSE),"")</f>
        <v>10.90809295269235</v>
      </c>
    </row>
    <row r="1183" spans="27:34" x14ac:dyDescent="0.25">
      <c r="AA1183" s="7">
        <v>1173</v>
      </c>
      <c r="AB1183" s="7">
        <v>47</v>
      </c>
      <c r="AC1183" s="7">
        <f>IF(ISBLANK(AA1183),"",MOD(Sheet1!$AA1183-1,J)+1)</f>
        <v>23</v>
      </c>
      <c r="AD1183" s="7">
        <f t="shared" ca="1" si="22"/>
        <v>134</v>
      </c>
      <c r="AE1183" s="7">
        <f ca="1">IFERROR(VLOOKUP($AD1183,tblData[],MATCH(AE$10,tblData[#Headers],0),FALSE),"")</f>
        <v>0.5748218056004285</v>
      </c>
      <c r="AF1183" s="7">
        <f ca="1">IFERROR(VLOOKUP($AD1183,tblData[],MATCH(AF$10,tblData[#Headers],0),FALSE),"")</f>
        <v>0.86545505992236715</v>
      </c>
      <c r="AG1183" s="7">
        <f ca="1">IFERROR(VLOOKUP($AD1183,tblData[],MATCH(AG$10,tblData[#Headers],0),FALSE),"")</f>
        <v>0.95884215471014</v>
      </c>
      <c r="AH1183" s="7">
        <f ca="1">IFERROR(VLOOKUP($AD1183,tblData[],MATCH(AH$10,tblData[#Headers],0),FALSE),"")</f>
        <v>11.19636376303313</v>
      </c>
    </row>
    <row r="1184" spans="27:34" x14ac:dyDescent="0.25">
      <c r="AA1184" s="7">
        <v>1174</v>
      </c>
      <c r="AB1184" s="7">
        <v>47</v>
      </c>
      <c r="AC1184" s="7">
        <f>IF(ISBLANK(AA1184),"",MOD(Sheet1!$AA1184-1,J)+1)</f>
        <v>24</v>
      </c>
      <c r="AD1184" s="7">
        <f t="shared" ca="1" si="22"/>
        <v>19</v>
      </c>
      <c r="AE1184" s="7">
        <f ca="1">IFERROR(VLOOKUP($AD1184,tblData[],MATCH(AE$10,tblData[#Headers],0),FALSE),"")</f>
        <v>0.88970455825204475</v>
      </c>
      <c r="AF1184" s="7">
        <f ca="1">IFERROR(VLOOKUP($AD1184,tblData[],MATCH(AF$10,tblData[#Headers],0),FALSE),"")</f>
        <v>0.18383716545343698</v>
      </c>
      <c r="AG1184" s="7">
        <f ca="1">IFERROR(VLOOKUP($AD1184,tblData[],MATCH(AG$10,tblData[#Headers],0),FALSE),"")</f>
        <v>0.2529090897971854</v>
      </c>
      <c r="AH1184" s="7">
        <f ca="1">IFERROR(VLOOKUP($AD1184,tblData[],MATCH(AH$10,tblData[#Headers],0),FALSE),"")</f>
        <v>7.5611800739836932</v>
      </c>
    </row>
    <row r="1185" spans="27:34" x14ac:dyDescent="0.25">
      <c r="AA1185" s="7">
        <v>1175</v>
      </c>
      <c r="AB1185" s="7">
        <v>47</v>
      </c>
      <c r="AC1185" s="7">
        <f>IF(ISBLANK(AA1185),"",MOD(Sheet1!$AA1185-1,J)+1)</f>
        <v>25</v>
      </c>
      <c r="AD1185" s="7">
        <f t="shared" ca="1" si="22"/>
        <v>183</v>
      </c>
      <c r="AE1185" s="7">
        <f ca="1">IFERROR(VLOOKUP($AD1185,tblData[],MATCH(AE$10,tblData[#Headers],0),FALSE),"")</f>
        <v>0.1579859935239557</v>
      </c>
      <c r="AF1185" s="7">
        <f ca="1">IFERROR(VLOOKUP($AD1185,tblData[],MATCH(AF$10,tblData[#Headers],0),FALSE),"")</f>
        <v>0.75431364267481238</v>
      </c>
      <c r="AG1185" s="7">
        <f ca="1">IFERROR(VLOOKUP($AD1185,tblData[],MATCH(AG$10,tblData[#Headers],0),FALSE),"")</f>
        <v>0.24950175049463486</v>
      </c>
      <c r="AH1185" s="7">
        <f ca="1">IFERROR(VLOOKUP($AD1185,tblData[],MATCH(AH$10,tblData[#Headers],0),FALSE),"")</f>
        <v>5.6972564146891349</v>
      </c>
    </row>
    <row r="1186" spans="27:34" x14ac:dyDescent="0.25">
      <c r="AA1186" s="7">
        <v>1176</v>
      </c>
      <c r="AB1186" s="7">
        <v>48</v>
      </c>
      <c r="AC1186" s="7">
        <f>IF(ISBLANK(AA1186),"",MOD(Sheet1!$AA1186-1,J)+1)</f>
        <v>1</v>
      </c>
      <c r="AD1186" s="7">
        <f t="shared" ca="1" si="22"/>
        <v>161</v>
      </c>
      <c r="AE1186" s="7">
        <f ca="1">IFERROR(VLOOKUP($AD1186,tblData[],MATCH(AE$10,tblData[#Headers],0),FALSE),"")</f>
        <v>0.19763690824720881</v>
      </c>
      <c r="AF1186" s="7">
        <f ca="1">IFERROR(VLOOKUP($AD1186,tblData[],MATCH(AF$10,tblData[#Headers],0),FALSE),"")</f>
        <v>0.14076407471544428</v>
      </c>
      <c r="AG1186" s="7">
        <f ca="1">IFERROR(VLOOKUP($AD1186,tblData[],MATCH(AG$10,tblData[#Headers],0),FALSE),"")</f>
        <v>0.80917535376260219</v>
      </c>
      <c r="AH1186" s="7">
        <f ca="1">IFERROR(VLOOKUP($AD1186,tblData[],MATCH(AH$10,tblData[#Headers],0),FALSE),"")</f>
        <v>6.702612285463565</v>
      </c>
    </row>
    <row r="1187" spans="27:34" x14ac:dyDescent="0.25">
      <c r="AA1187" s="7">
        <v>1177</v>
      </c>
      <c r="AB1187" s="7">
        <v>48</v>
      </c>
      <c r="AC1187" s="7">
        <f>IF(ISBLANK(AA1187),"",MOD(Sheet1!$AA1187-1,J)+1)</f>
        <v>2</v>
      </c>
      <c r="AD1187" s="7">
        <f t="shared" ca="1" si="22"/>
        <v>76</v>
      </c>
      <c r="AE1187" s="7">
        <f ca="1">IFERROR(VLOOKUP($AD1187,tblData[],MATCH(AE$10,tblData[#Headers],0),FALSE),"")</f>
        <v>0.99749763692243676</v>
      </c>
      <c r="AF1187" s="7">
        <f ca="1">IFERROR(VLOOKUP($AD1187,tblData[],MATCH(AF$10,tblData[#Headers],0),FALSE),"")</f>
        <v>0.50459624858960561</v>
      </c>
      <c r="AG1187" s="7">
        <f ca="1">IFERROR(VLOOKUP($AD1187,tblData[],MATCH(AG$10,tblData[#Headers],0),FALSE),"")</f>
        <v>0.4899987149044952</v>
      </c>
      <c r="AH1187" s="7">
        <f ca="1">IFERROR(VLOOKUP($AD1187,tblData[],MATCH(AH$10,tblData[#Headers],0),FALSE),"")</f>
        <v>8.9772892014098424</v>
      </c>
    </row>
    <row r="1188" spans="27:34" x14ac:dyDescent="0.25">
      <c r="AA1188" s="7">
        <v>1178</v>
      </c>
      <c r="AB1188" s="7">
        <v>48</v>
      </c>
      <c r="AC1188" s="7">
        <f>IF(ISBLANK(AA1188),"",MOD(Sheet1!$AA1188-1,J)+1)</f>
        <v>3</v>
      </c>
      <c r="AD1188" s="7">
        <f t="shared" ca="1" si="22"/>
        <v>98</v>
      </c>
      <c r="AE1188" s="7">
        <f ca="1">IFERROR(VLOOKUP($AD1188,tblData[],MATCH(AE$10,tblData[#Headers],0),FALSE),"")</f>
        <v>6.418179894683107E-2</v>
      </c>
      <c r="AF1188" s="7">
        <f ca="1">IFERROR(VLOOKUP($AD1188,tblData[],MATCH(AF$10,tblData[#Headers],0),FALSE),"")</f>
        <v>0.97715275429366411</v>
      </c>
      <c r="AG1188" s="7">
        <f ca="1">IFERROR(VLOOKUP($AD1188,tblData[],MATCH(AG$10,tblData[#Headers],0),FALSE),"")</f>
        <v>0.80022754831641385</v>
      </c>
      <c r="AH1188" s="7">
        <f ca="1">IFERROR(VLOOKUP($AD1188,tblData[],MATCH(AH$10,tblData[#Headers],0),FALSE),"")</f>
        <v>8.7344695442322902</v>
      </c>
    </row>
    <row r="1189" spans="27:34" x14ac:dyDescent="0.25">
      <c r="AA1189" s="7">
        <v>1179</v>
      </c>
      <c r="AB1189" s="7">
        <v>48</v>
      </c>
      <c r="AC1189" s="7">
        <f>IF(ISBLANK(AA1189),"",MOD(Sheet1!$AA1189-1,J)+1)</f>
        <v>4</v>
      </c>
      <c r="AD1189" s="7">
        <f t="shared" ca="1" si="22"/>
        <v>72</v>
      </c>
      <c r="AE1189" s="7">
        <f ca="1">IFERROR(VLOOKUP($AD1189,tblData[],MATCH(AE$10,tblData[#Headers],0),FALSE),"")</f>
        <v>0.6679367737553884</v>
      </c>
      <c r="AF1189" s="7">
        <f ca="1">IFERROR(VLOOKUP($AD1189,tblData[],MATCH(AF$10,tblData[#Headers],0),FALSE),"")</f>
        <v>0.33966204786084564</v>
      </c>
      <c r="AG1189" s="7">
        <f ca="1">IFERROR(VLOOKUP($AD1189,tblData[],MATCH(AG$10,tblData[#Headers],0),FALSE),"")</f>
        <v>0.65762799403327798</v>
      </c>
      <c r="AH1189" s="7">
        <f ca="1">IFERROR(VLOOKUP($AD1189,tblData[],MATCH(AH$10,tblData[#Headers],0),FALSE),"")</f>
        <v>8.5501312118363977</v>
      </c>
    </row>
    <row r="1190" spans="27:34" x14ac:dyDescent="0.25">
      <c r="AA1190" s="7">
        <v>1180</v>
      </c>
      <c r="AB1190" s="7">
        <v>48</v>
      </c>
      <c r="AC1190" s="7">
        <f>IF(ISBLANK(AA1190),"",MOD(Sheet1!$AA1190-1,J)+1)</f>
        <v>5</v>
      </c>
      <c r="AD1190" s="7">
        <f t="shared" ca="1" si="22"/>
        <v>25</v>
      </c>
      <c r="AE1190" s="7">
        <f ca="1">IFERROR(VLOOKUP($AD1190,tblData[],MATCH(AE$10,tblData[#Headers],0),FALSE),"")</f>
        <v>0.98967168974311526</v>
      </c>
      <c r="AF1190" s="7">
        <f ca="1">IFERROR(VLOOKUP($AD1190,tblData[],MATCH(AF$10,tblData[#Headers],0),FALSE),"")</f>
        <v>0.25239259681151094</v>
      </c>
      <c r="AG1190" s="7">
        <f ca="1">IFERROR(VLOOKUP($AD1190,tblData[],MATCH(AG$10,tblData[#Headers],0),FALSE),"")</f>
        <v>0.41221848202211886</v>
      </c>
      <c r="AH1190" s="7">
        <f ca="1">IFERROR(VLOOKUP($AD1190,tblData[],MATCH(AH$10,tblData[#Headers],0),FALSE),"")</f>
        <v>8.1844880220448815</v>
      </c>
    </row>
    <row r="1191" spans="27:34" x14ac:dyDescent="0.25">
      <c r="AA1191" s="7">
        <v>1181</v>
      </c>
      <c r="AB1191" s="7">
        <v>48</v>
      </c>
      <c r="AC1191" s="7">
        <f>IF(ISBLANK(AA1191),"",MOD(Sheet1!$AA1191-1,J)+1)</f>
        <v>6</v>
      </c>
      <c r="AD1191" s="7">
        <f t="shared" ca="1" si="22"/>
        <v>92</v>
      </c>
      <c r="AE1191" s="7">
        <f ca="1">IFERROR(VLOOKUP($AD1191,tblData[],MATCH(AE$10,tblData[#Headers],0),FALSE),"")</f>
        <v>0.93172212018978295</v>
      </c>
      <c r="AF1191" s="7">
        <f ca="1">IFERROR(VLOOKUP($AD1191,tblData[],MATCH(AF$10,tblData[#Headers],0),FALSE),"")</f>
        <v>0.81967610230011212</v>
      </c>
      <c r="AG1191" s="7">
        <f ca="1">IFERROR(VLOOKUP($AD1191,tblData[],MATCH(AG$10,tblData[#Headers],0),FALSE),"")</f>
        <v>0.5232991859426096</v>
      </c>
      <c r="AH1191" s="7">
        <f ca="1">IFERROR(VLOOKUP($AD1191,tblData[],MATCH(AH$10,tblData[#Headers],0),FALSE),"")</f>
        <v>11.092217052643093</v>
      </c>
    </row>
    <row r="1192" spans="27:34" x14ac:dyDescent="0.25">
      <c r="AA1192" s="7">
        <v>1182</v>
      </c>
      <c r="AB1192" s="7">
        <v>48</v>
      </c>
      <c r="AC1192" s="7">
        <f>IF(ISBLANK(AA1192),"",MOD(Sheet1!$AA1192-1,J)+1)</f>
        <v>7</v>
      </c>
      <c r="AD1192" s="7">
        <f t="shared" ca="1" si="22"/>
        <v>25</v>
      </c>
      <c r="AE1192" s="7">
        <f ca="1">IFERROR(VLOOKUP($AD1192,tblData[],MATCH(AE$10,tblData[#Headers],0),FALSE),"")</f>
        <v>0.98967168974311526</v>
      </c>
      <c r="AF1192" s="7">
        <f ca="1">IFERROR(VLOOKUP($AD1192,tblData[],MATCH(AF$10,tblData[#Headers],0),FALSE),"")</f>
        <v>0.25239259681151094</v>
      </c>
      <c r="AG1192" s="7">
        <f ca="1">IFERROR(VLOOKUP($AD1192,tblData[],MATCH(AG$10,tblData[#Headers],0),FALSE),"")</f>
        <v>0.41221848202211886</v>
      </c>
      <c r="AH1192" s="7">
        <f ca="1">IFERROR(VLOOKUP($AD1192,tblData[],MATCH(AH$10,tblData[#Headers],0),FALSE),"")</f>
        <v>8.1844880220448815</v>
      </c>
    </row>
    <row r="1193" spans="27:34" x14ac:dyDescent="0.25">
      <c r="AA1193" s="7">
        <v>1183</v>
      </c>
      <c r="AB1193" s="7">
        <v>48</v>
      </c>
      <c r="AC1193" s="7">
        <f>IF(ISBLANK(AA1193),"",MOD(Sheet1!$AA1193-1,J)+1)</f>
        <v>8</v>
      </c>
      <c r="AD1193" s="7">
        <f t="shared" ca="1" si="22"/>
        <v>136</v>
      </c>
      <c r="AE1193" s="7">
        <f ca="1">IFERROR(VLOOKUP($AD1193,tblData[],MATCH(AE$10,tblData[#Headers],0),FALSE),"")</f>
        <v>0.90179240742780786</v>
      </c>
      <c r="AF1193" s="7">
        <f ca="1">IFERROR(VLOOKUP($AD1193,tblData[],MATCH(AF$10,tblData[#Headers],0),FALSE),"")</f>
        <v>0.31094060422941538</v>
      </c>
      <c r="AG1193" s="7">
        <f ca="1">IFERROR(VLOOKUP($AD1193,tblData[],MATCH(AG$10,tblData[#Headers],0),FALSE),"")</f>
        <v>0.87447213790162881</v>
      </c>
      <c r="AH1193" s="7">
        <f ca="1">IFERROR(VLOOKUP($AD1193,tblData[],MATCH(AH$10,tblData[#Headers],0),FALSE),"")</f>
        <v>12.8698640360202</v>
      </c>
    </row>
    <row r="1194" spans="27:34" x14ac:dyDescent="0.25">
      <c r="AA1194" s="7">
        <v>1184</v>
      </c>
      <c r="AB1194" s="7">
        <v>48</v>
      </c>
      <c r="AC1194" s="7">
        <f>IF(ISBLANK(AA1194),"",MOD(Sheet1!$AA1194-1,J)+1)</f>
        <v>9</v>
      </c>
      <c r="AD1194" s="7">
        <f t="shared" ca="1" si="22"/>
        <v>52</v>
      </c>
      <c r="AE1194" s="7">
        <f ca="1">IFERROR(VLOOKUP($AD1194,tblData[],MATCH(AE$10,tblData[#Headers],0),FALSE),"")</f>
        <v>8.6415305206655191E-4</v>
      </c>
      <c r="AF1194" s="7">
        <f ca="1">IFERROR(VLOOKUP($AD1194,tblData[],MATCH(AF$10,tblData[#Headers],0),FALSE),"")</f>
        <v>0.41875301328654257</v>
      </c>
      <c r="AG1194" s="7">
        <f ca="1">IFERROR(VLOOKUP($AD1194,tblData[],MATCH(AG$10,tblData[#Headers],0),FALSE),"")</f>
        <v>0.12964407239213616</v>
      </c>
      <c r="AH1194" s="7">
        <f ca="1">IFERROR(VLOOKUP($AD1194,tblData[],MATCH(AH$10,tblData[#Headers],0),FALSE),"")</f>
        <v>3.705738733876065</v>
      </c>
    </row>
    <row r="1195" spans="27:34" x14ac:dyDescent="0.25">
      <c r="AA1195" s="7">
        <v>1185</v>
      </c>
      <c r="AB1195" s="7">
        <v>48</v>
      </c>
      <c r="AC1195" s="7">
        <f>IF(ISBLANK(AA1195),"",MOD(Sheet1!$AA1195-1,J)+1)</f>
        <v>10</v>
      </c>
      <c r="AD1195" s="7">
        <f t="shared" ca="1" si="22"/>
        <v>38</v>
      </c>
      <c r="AE1195" s="7">
        <f ca="1">IFERROR(VLOOKUP($AD1195,tblData[],MATCH(AE$10,tblData[#Headers],0),FALSE),"")</f>
        <v>3.8797141815670844E-2</v>
      </c>
      <c r="AF1195" s="7">
        <f ca="1">IFERROR(VLOOKUP($AD1195,tblData[],MATCH(AF$10,tblData[#Headers],0),FALSE),"")</f>
        <v>0.14678969354224536</v>
      </c>
      <c r="AG1195" s="7">
        <f ca="1">IFERROR(VLOOKUP($AD1195,tblData[],MATCH(AG$10,tblData[#Headers],0),FALSE),"")</f>
        <v>0.70230914028652336</v>
      </c>
      <c r="AH1195" s="7">
        <f ca="1">IFERROR(VLOOKUP($AD1195,tblData[],MATCH(AH$10,tblData[#Headers],0),FALSE),"")</f>
        <v>16.697711584667275</v>
      </c>
    </row>
    <row r="1196" spans="27:34" x14ac:dyDescent="0.25">
      <c r="AA1196" s="7">
        <v>1186</v>
      </c>
      <c r="AB1196" s="7">
        <v>48</v>
      </c>
      <c r="AC1196" s="7">
        <f>IF(ISBLANK(AA1196),"",MOD(Sheet1!$AA1196-1,J)+1)</f>
        <v>11</v>
      </c>
      <c r="AD1196" s="7">
        <f t="shared" ca="1" si="22"/>
        <v>171</v>
      </c>
      <c r="AE1196" s="7">
        <f ca="1">IFERROR(VLOOKUP($AD1196,tblData[],MATCH(AE$10,tblData[#Headers],0),FALSE),"")</f>
        <v>0.13076313395400119</v>
      </c>
      <c r="AF1196" s="7">
        <f ca="1">IFERROR(VLOOKUP($AD1196,tblData[],MATCH(AF$10,tblData[#Headers],0),FALSE),"")</f>
        <v>0.61663797227249573</v>
      </c>
      <c r="AG1196" s="7">
        <f ca="1">IFERROR(VLOOKUP($AD1196,tblData[],MATCH(AG$10,tblData[#Headers],0),FALSE),"")</f>
        <v>0.92161142954587238</v>
      </c>
      <c r="AH1196" s="7">
        <f ca="1">IFERROR(VLOOKUP($AD1196,tblData[],MATCH(AH$10,tblData[#Headers],0),FALSE),"")</f>
        <v>14.483037875210048</v>
      </c>
    </row>
    <row r="1197" spans="27:34" x14ac:dyDescent="0.25">
      <c r="AA1197" s="7">
        <v>1187</v>
      </c>
      <c r="AB1197" s="7">
        <v>48</v>
      </c>
      <c r="AC1197" s="7">
        <f>IF(ISBLANK(AA1197),"",MOD(Sheet1!$AA1197-1,J)+1)</f>
        <v>12</v>
      </c>
      <c r="AD1197" s="7">
        <f t="shared" ca="1" si="22"/>
        <v>41</v>
      </c>
      <c r="AE1197" s="7">
        <f ca="1">IFERROR(VLOOKUP($AD1197,tblData[],MATCH(AE$10,tblData[#Headers],0),FALSE),"")</f>
        <v>0.31777480965319582</v>
      </c>
      <c r="AF1197" s="7">
        <f ca="1">IFERROR(VLOOKUP($AD1197,tblData[],MATCH(AF$10,tblData[#Headers],0),FALSE),"")</f>
        <v>0.97854392032287496</v>
      </c>
      <c r="AG1197" s="7">
        <f ca="1">IFERROR(VLOOKUP($AD1197,tblData[],MATCH(AG$10,tblData[#Headers],0),FALSE),"")</f>
        <v>4.2197433063259737E-2</v>
      </c>
      <c r="AH1197" s="7">
        <f ca="1">IFERROR(VLOOKUP($AD1197,tblData[],MATCH(AH$10,tblData[#Headers],0),FALSE),"")</f>
        <v>6.9331973679374981</v>
      </c>
    </row>
    <row r="1198" spans="27:34" x14ac:dyDescent="0.25">
      <c r="AA1198" s="7">
        <v>1188</v>
      </c>
      <c r="AB1198" s="7">
        <v>48</v>
      </c>
      <c r="AC1198" s="7">
        <f>IF(ISBLANK(AA1198),"",MOD(Sheet1!$AA1198-1,J)+1)</f>
        <v>13</v>
      </c>
      <c r="AD1198" s="7">
        <f t="shared" ca="1" si="22"/>
        <v>163</v>
      </c>
      <c r="AE1198" s="7">
        <f ca="1">IFERROR(VLOOKUP($AD1198,tblData[],MATCH(AE$10,tblData[#Headers],0),FALSE),"")</f>
        <v>0.83291120694926435</v>
      </c>
      <c r="AF1198" s="7">
        <f ca="1">IFERROR(VLOOKUP($AD1198,tblData[],MATCH(AF$10,tblData[#Headers],0),FALSE),"")</f>
        <v>6.5320231337586243E-2</v>
      </c>
      <c r="AG1198" s="7">
        <f ca="1">IFERROR(VLOOKUP($AD1198,tblData[],MATCH(AG$10,tblData[#Headers],0),FALSE),"")</f>
        <v>0.32451401965297122</v>
      </c>
      <c r="AH1198" s="7">
        <f ca="1">IFERROR(VLOOKUP($AD1198,tblData[],MATCH(AH$10,tblData[#Headers],0),FALSE),"")</f>
        <v>5.555182506469496</v>
      </c>
    </row>
    <row r="1199" spans="27:34" x14ac:dyDescent="0.25">
      <c r="AA1199" s="7">
        <v>1189</v>
      </c>
      <c r="AB1199" s="7">
        <v>48</v>
      </c>
      <c r="AC1199" s="7">
        <f>IF(ISBLANK(AA1199),"",MOD(Sheet1!$AA1199-1,J)+1)</f>
        <v>14</v>
      </c>
      <c r="AD1199" s="7">
        <f t="shared" ca="1" si="22"/>
        <v>123</v>
      </c>
      <c r="AE1199" s="7">
        <f ca="1">IFERROR(VLOOKUP($AD1199,tblData[],MATCH(AE$10,tblData[#Headers],0),FALSE),"")</f>
        <v>0.65806539500569239</v>
      </c>
      <c r="AF1199" s="7">
        <f ca="1">IFERROR(VLOOKUP($AD1199,tblData[],MATCH(AF$10,tblData[#Headers],0),FALSE),"")</f>
        <v>4.8248005419702422E-2</v>
      </c>
      <c r="AG1199" s="7">
        <f ca="1">IFERROR(VLOOKUP($AD1199,tblData[],MATCH(AG$10,tblData[#Headers],0),FALSE),"")</f>
        <v>6.255667904301232E-2</v>
      </c>
      <c r="AH1199" s="7">
        <f ca="1">IFERROR(VLOOKUP($AD1199,tblData[],MATCH(AH$10,tblData[#Headers],0),FALSE),"")</f>
        <v>7.4412201517994658</v>
      </c>
    </row>
    <row r="1200" spans="27:34" x14ac:dyDescent="0.25">
      <c r="AA1200" s="7">
        <v>1190</v>
      </c>
      <c r="AB1200" s="7">
        <v>48</v>
      </c>
      <c r="AC1200" s="7">
        <f>IF(ISBLANK(AA1200),"",MOD(Sheet1!$AA1200-1,J)+1)</f>
        <v>15</v>
      </c>
      <c r="AD1200" s="7">
        <f t="shared" ca="1" si="22"/>
        <v>171</v>
      </c>
      <c r="AE1200" s="7">
        <f ca="1">IFERROR(VLOOKUP($AD1200,tblData[],MATCH(AE$10,tblData[#Headers],0),FALSE),"")</f>
        <v>0.13076313395400119</v>
      </c>
      <c r="AF1200" s="7">
        <f ca="1">IFERROR(VLOOKUP($AD1200,tblData[],MATCH(AF$10,tblData[#Headers],0),FALSE),"")</f>
        <v>0.61663797227249573</v>
      </c>
      <c r="AG1200" s="7">
        <f ca="1">IFERROR(VLOOKUP($AD1200,tblData[],MATCH(AG$10,tblData[#Headers],0),FALSE),"")</f>
        <v>0.92161142954587238</v>
      </c>
      <c r="AH1200" s="7">
        <f ca="1">IFERROR(VLOOKUP($AD1200,tblData[],MATCH(AH$10,tblData[#Headers],0),FALSE),"")</f>
        <v>14.483037875210048</v>
      </c>
    </row>
    <row r="1201" spans="27:34" x14ac:dyDescent="0.25">
      <c r="AA1201" s="7">
        <v>1191</v>
      </c>
      <c r="AB1201" s="7">
        <v>48</v>
      </c>
      <c r="AC1201" s="7">
        <f>IF(ISBLANK(AA1201),"",MOD(Sheet1!$AA1201-1,J)+1)</f>
        <v>16</v>
      </c>
      <c r="AD1201" s="7">
        <f t="shared" ca="1" si="22"/>
        <v>153</v>
      </c>
      <c r="AE1201" s="7">
        <f ca="1">IFERROR(VLOOKUP($AD1201,tblData[],MATCH(AE$10,tblData[#Headers],0),FALSE),"")</f>
        <v>0.10874963312252783</v>
      </c>
      <c r="AF1201" s="7">
        <f ca="1">IFERROR(VLOOKUP($AD1201,tblData[],MATCH(AF$10,tblData[#Headers],0),FALSE),"")</f>
        <v>0.47504930513689825</v>
      </c>
      <c r="AG1201" s="7">
        <f ca="1">IFERROR(VLOOKUP($AD1201,tblData[],MATCH(AG$10,tblData[#Headers],0),FALSE),"")</f>
        <v>0.59578228657445576</v>
      </c>
      <c r="AH1201" s="7">
        <f ca="1">IFERROR(VLOOKUP($AD1201,tblData[],MATCH(AH$10,tblData[#Headers],0),FALSE),"")</f>
        <v>6.4069805249253546</v>
      </c>
    </row>
    <row r="1202" spans="27:34" x14ac:dyDescent="0.25">
      <c r="AA1202" s="7">
        <v>1192</v>
      </c>
      <c r="AB1202" s="7">
        <v>48</v>
      </c>
      <c r="AC1202" s="7">
        <f>IF(ISBLANK(AA1202),"",MOD(Sheet1!$AA1202-1,J)+1)</f>
        <v>17</v>
      </c>
      <c r="AD1202" s="7">
        <f t="shared" ca="1" si="22"/>
        <v>66</v>
      </c>
      <c r="AE1202" s="7">
        <f ca="1">IFERROR(VLOOKUP($AD1202,tblData[],MATCH(AE$10,tblData[#Headers],0),FALSE),"")</f>
        <v>0.11521218375772135</v>
      </c>
      <c r="AF1202" s="7">
        <f ca="1">IFERROR(VLOOKUP($AD1202,tblData[],MATCH(AF$10,tblData[#Headers],0),FALSE),"")</f>
        <v>0.88820997540670654</v>
      </c>
      <c r="AG1202" s="7">
        <f ca="1">IFERROR(VLOOKUP($AD1202,tblData[],MATCH(AG$10,tblData[#Headers],0),FALSE),"")</f>
        <v>0.53182071487237903</v>
      </c>
      <c r="AH1202" s="7">
        <f ca="1">IFERROR(VLOOKUP($AD1202,tblData[],MATCH(AH$10,tblData[#Headers],0),FALSE),"")</f>
        <v>7.0307411138455427</v>
      </c>
    </row>
    <row r="1203" spans="27:34" x14ac:dyDescent="0.25">
      <c r="AA1203" s="7">
        <v>1193</v>
      </c>
      <c r="AB1203" s="7">
        <v>48</v>
      </c>
      <c r="AC1203" s="7">
        <f>IF(ISBLANK(AA1203),"",MOD(Sheet1!$AA1203-1,J)+1)</f>
        <v>18</v>
      </c>
      <c r="AD1203" s="7">
        <f t="shared" ca="1" si="22"/>
        <v>161</v>
      </c>
      <c r="AE1203" s="7">
        <f ca="1">IFERROR(VLOOKUP($AD1203,tblData[],MATCH(AE$10,tblData[#Headers],0),FALSE),"")</f>
        <v>0.19763690824720881</v>
      </c>
      <c r="AF1203" s="7">
        <f ca="1">IFERROR(VLOOKUP($AD1203,tblData[],MATCH(AF$10,tblData[#Headers],0),FALSE),"")</f>
        <v>0.14076407471544428</v>
      </c>
      <c r="AG1203" s="7">
        <f ca="1">IFERROR(VLOOKUP($AD1203,tblData[],MATCH(AG$10,tblData[#Headers],0),FALSE),"")</f>
        <v>0.80917535376260219</v>
      </c>
      <c r="AH1203" s="7">
        <f ca="1">IFERROR(VLOOKUP($AD1203,tblData[],MATCH(AH$10,tblData[#Headers],0),FALSE),"")</f>
        <v>6.702612285463565</v>
      </c>
    </row>
    <row r="1204" spans="27:34" x14ac:dyDescent="0.25">
      <c r="AA1204" s="7">
        <v>1194</v>
      </c>
      <c r="AB1204" s="7">
        <v>48</v>
      </c>
      <c r="AC1204" s="7">
        <f>IF(ISBLANK(AA1204),"",MOD(Sheet1!$AA1204-1,J)+1)</f>
        <v>19</v>
      </c>
      <c r="AD1204" s="7">
        <f t="shared" ca="1" si="22"/>
        <v>129</v>
      </c>
      <c r="AE1204" s="7">
        <f ca="1">IFERROR(VLOOKUP($AD1204,tblData[],MATCH(AE$10,tblData[#Headers],0),FALSE),"")</f>
        <v>0.60161624507848688</v>
      </c>
      <c r="AF1204" s="7">
        <f ca="1">IFERROR(VLOOKUP($AD1204,tblData[],MATCH(AF$10,tblData[#Headers],0),FALSE),"")</f>
        <v>2.3936578596782332E-2</v>
      </c>
      <c r="AG1204" s="7">
        <f ca="1">IFERROR(VLOOKUP($AD1204,tblData[],MATCH(AG$10,tblData[#Headers],0),FALSE),"")</f>
        <v>0.10639317671670145</v>
      </c>
      <c r="AH1204" s="7">
        <f ca="1">IFERROR(VLOOKUP($AD1204,tblData[],MATCH(AH$10,tblData[#Headers],0),FALSE),"")</f>
        <v>3.8844715508420649</v>
      </c>
    </row>
    <row r="1205" spans="27:34" x14ac:dyDescent="0.25">
      <c r="AA1205" s="7">
        <v>1195</v>
      </c>
      <c r="AB1205" s="7">
        <v>48</v>
      </c>
      <c r="AC1205" s="7">
        <f>IF(ISBLANK(AA1205),"",MOD(Sheet1!$AA1205-1,J)+1)</f>
        <v>20</v>
      </c>
      <c r="AD1205" s="7">
        <f t="shared" ca="1" si="22"/>
        <v>18</v>
      </c>
      <c r="AE1205" s="7">
        <f ca="1">IFERROR(VLOOKUP($AD1205,tblData[],MATCH(AE$10,tblData[#Headers],0),FALSE),"")</f>
        <v>0.79759978480766591</v>
      </c>
      <c r="AF1205" s="7">
        <f ca="1">IFERROR(VLOOKUP($AD1205,tblData[],MATCH(AF$10,tblData[#Headers],0),FALSE),"")</f>
        <v>0.48923763849944357</v>
      </c>
      <c r="AG1205" s="7">
        <f ca="1">IFERROR(VLOOKUP($AD1205,tblData[],MATCH(AG$10,tblData[#Headers],0),FALSE),"")</f>
        <v>1.5063596988294958E-2</v>
      </c>
      <c r="AH1205" s="7">
        <f ca="1">IFERROR(VLOOKUP($AD1205,tblData[],MATCH(AH$10,tblData[#Headers],0),FALSE),"")</f>
        <v>7.3533871990213564</v>
      </c>
    </row>
    <row r="1206" spans="27:34" x14ac:dyDescent="0.25">
      <c r="AA1206" s="7">
        <v>1196</v>
      </c>
      <c r="AB1206" s="7">
        <v>48</v>
      </c>
      <c r="AC1206" s="7">
        <f>IF(ISBLANK(AA1206),"",MOD(Sheet1!$AA1206-1,J)+1)</f>
        <v>21</v>
      </c>
      <c r="AD1206" s="7">
        <f t="shared" ca="1" si="22"/>
        <v>186</v>
      </c>
      <c r="AE1206" s="7">
        <f ca="1">IFERROR(VLOOKUP($AD1206,tblData[],MATCH(AE$10,tblData[#Headers],0),FALSE),"")</f>
        <v>0.65367876604668451</v>
      </c>
      <c r="AF1206" s="7">
        <f ca="1">IFERROR(VLOOKUP($AD1206,tblData[],MATCH(AF$10,tblData[#Headers],0),FALSE),"")</f>
        <v>0.20910854617035601</v>
      </c>
      <c r="AG1206" s="7">
        <f ca="1">IFERROR(VLOOKUP($AD1206,tblData[],MATCH(AG$10,tblData[#Headers],0),FALSE),"")</f>
        <v>0.8335719628893401</v>
      </c>
      <c r="AH1206" s="7">
        <f ca="1">IFERROR(VLOOKUP($AD1206,tblData[],MATCH(AH$10,tblData[#Headers],0),FALSE),"")</f>
        <v>7.6535245553851263</v>
      </c>
    </row>
    <row r="1207" spans="27:34" x14ac:dyDescent="0.25">
      <c r="AA1207" s="7">
        <v>1197</v>
      </c>
      <c r="AB1207" s="7">
        <v>48</v>
      </c>
      <c r="AC1207" s="7">
        <f>IF(ISBLANK(AA1207),"",MOD(Sheet1!$AA1207-1,J)+1)</f>
        <v>22</v>
      </c>
      <c r="AD1207" s="7">
        <f t="shared" ca="1" si="22"/>
        <v>65</v>
      </c>
      <c r="AE1207" s="7">
        <f ca="1">IFERROR(VLOOKUP($AD1207,tblData[],MATCH(AE$10,tblData[#Headers],0),FALSE),"")</f>
        <v>0.6484737567609018</v>
      </c>
      <c r="AF1207" s="7">
        <f ca="1">IFERROR(VLOOKUP($AD1207,tblData[],MATCH(AF$10,tblData[#Headers],0),FALSE),"")</f>
        <v>0.23218304876516471</v>
      </c>
      <c r="AG1207" s="7">
        <f ca="1">IFERROR(VLOOKUP($AD1207,tblData[],MATCH(AG$10,tblData[#Headers],0),FALSE),"")</f>
        <v>0.19079109709267961</v>
      </c>
      <c r="AH1207" s="7">
        <f ca="1">IFERROR(VLOOKUP($AD1207,tblData[],MATCH(AH$10,tblData[#Headers],0),FALSE),"")</f>
        <v>7.062850924192877</v>
      </c>
    </row>
    <row r="1208" spans="27:34" x14ac:dyDescent="0.25">
      <c r="AA1208" s="7">
        <v>1198</v>
      </c>
      <c r="AB1208" s="7">
        <v>48</v>
      </c>
      <c r="AC1208" s="7">
        <f>IF(ISBLANK(AA1208),"",MOD(Sheet1!$AA1208-1,J)+1)</f>
        <v>23</v>
      </c>
      <c r="AD1208" s="7">
        <f t="shared" ca="1" si="22"/>
        <v>168</v>
      </c>
      <c r="AE1208" s="7">
        <f ca="1">IFERROR(VLOOKUP($AD1208,tblData[],MATCH(AE$10,tblData[#Headers],0),FALSE),"")</f>
        <v>0.6647782410257862</v>
      </c>
      <c r="AF1208" s="7">
        <f ca="1">IFERROR(VLOOKUP($AD1208,tblData[],MATCH(AF$10,tblData[#Headers],0),FALSE),"")</f>
        <v>8.4952527485006923E-2</v>
      </c>
      <c r="AG1208" s="7">
        <f ca="1">IFERROR(VLOOKUP($AD1208,tblData[],MATCH(AG$10,tblData[#Headers],0),FALSE),"")</f>
        <v>0.19255811101680875</v>
      </c>
      <c r="AH1208" s="7">
        <f ca="1">IFERROR(VLOOKUP($AD1208,tblData[],MATCH(AH$10,tblData[#Headers],0),FALSE),"")</f>
        <v>11.91256925350234</v>
      </c>
    </row>
    <row r="1209" spans="27:34" x14ac:dyDescent="0.25">
      <c r="AA1209" s="7">
        <v>1199</v>
      </c>
      <c r="AB1209" s="7">
        <v>48</v>
      </c>
      <c r="AC1209" s="7">
        <f>IF(ISBLANK(AA1209),"",MOD(Sheet1!$AA1209-1,J)+1)</f>
        <v>24</v>
      </c>
      <c r="AD1209" s="7">
        <f t="shared" ca="1" si="22"/>
        <v>140</v>
      </c>
      <c r="AE1209" s="7">
        <f ca="1">IFERROR(VLOOKUP($AD1209,tblData[],MATCH(AE$10,tblData[#Headers],0),FALSE),"")</f>
        <v>0.70688179004607121</v>
      </c>
      <c r="AF1209" s="7">
        <f ca="1">IFERROR(VLOOKUP($AD1209,tblData[],MATCH(AF$10,tblData[#Headers],0),FALSE),"")</f>
        <v>0.23812138265583593</v>
      </c>
      <c r="AG1209" s="7">
        <f ca="1">IFERROR(VLOOKUP($AD1209,tblData[],MATCH(AG$10,tblData[#Headers],0),FALSE),"")</f>
        <v>0.461493038833382</v>
      </c>
      <c r="AH1209" s="7">
        <f ca="1">IFERROR(VLOOKUP($AD1209,tblData[],MATCH(AH$10,tblData[#Headers],0),FALSE),"")</f>
        <v>6.5203779162425866</v>
      </c>
    </row>
    <row r="1210" spans="27:34" x14ac:dyDescent="0.25">
      <c r="AA1210" s="7">
        <v>1200</v>
      </c>
      <c r="AB1210" s="7">
        <v>48</v>
      </c>
      <c r="AC1210" s="7">
        <f>IF(ISBLANK(AA1210),"",MOD(Sheet1!$AA1210-1,J)+1)</f>
        <v>25</v>
      </c>
      <c r="AD1210" s="7">
        <f t="shared" ca="1" si="22"/>
        <v>8</v>
      </c>
      <c r="AE1210" s="7">
        <f ca="1">IFERROR(VLOOKUP($AD1210,tblData[],MATCH(AE$10,tblData[#Headers],0),FALSE),"")</f>
        <v>0.55478649755679155</v>
      </c>
      <c r="AF1210" s="7">
        <f ca="1">IFERROR(VLOOKUP($AD1210,tblData[],MATCH(AF$10,tblData[#Headers],0),FALSE),"")</f>
        <v>0.39886774643513045</v>
      </c>
      <c r="AG1210" s="7">
        <f ca="1">IFERROR(VLOOKUP($AD1210,tblData[],MATCH(AG$10,tblData[#Headers],0),FALSE),"")</f>
        <v>0.72557215262619568</v>
      </c>
      <c r="AH1210" s="7">
        <f ca="1">IFERROR(VLOOKUP($AD1210,tblData[],MATCH(AH$10,tblData[#Headers],0),FALSE),"")</f>
        <v>8.2170551976945063</v>
      </c>
    </row>
    <row r="1211" spans="27:34" x14ac:dyDescent="0.25">
      <c r="AA1211" s="7">
        <v>1201</v>
      </c>
      <c r="AB1211" s="7">
        <v>49</v>
      </c>
      <c r="AC1211" s="7">
        <f>IF(ISBLANK(AA1211),"",MOD(Sheet1!$AA1211-1,J)+1)</f>
        <v>1</v>
      </c>
      <c r="AD1211" s="7">
        <f t="shared" ca="1" si="22"/>
        <v>174</v>
      </c>
      <c r="AE1211" s="7">
        <f ca="1">IFERROR(VLOOKUP($AD1211,tblData[],MATCH(AE$10,tblData[#Headers],0),FALSE),"")</f>
        <v>0.39947516741828937</v>
      </c>
      <c r="AF1211" s="7">
        <f ca="1">IFERROR(VLOOKUP($AD1211,tblData[],MATCH(AF$10,tblData[#Headers],0),FALSE),"")</f>
        <v>0.10756605665598207</v>
      </c>
      <c r="AG1211" s="7">
        <f ca="1">IFERROR(VLOOKUP($AD1211,tblData[],MATCH(AG$10,tblData[#Headers],0),FALSE),"")</f>
        <v>6.4486357662667415E-2</v>
      </c>
      <c r="AH1211" s="7">
        <f ca="1">IFERROR(VLOOKUP($AD1211,tblData[],MATCH(AH$10,tblData[#Headers],0),FALSE),"")</f>
        <v>3.1838156036360532</v>
      </c>
    </row>
    <row r="1212" spans="27:34" x14ac:dyDescent="0.25">
      <c r="AA1212" s="7">
        <v>1202</v>
      </c>
      <c r="AB1212" s="7">
        <v>49</v>
      </c>
      <c r="AC1212" s="7">
        <f>IF(ISBLANK(AA1212),"",MOD(Sheet1!$AA1212-1,J)+1)</f>
        <v>2</v>
      </c>
      <c r="AD1212" s="7">
        <f t="shared" ca="1" si="22"/>
        <v>110</v>
      </c>
      <c r="AE1212" s="7">
        <f ca="1">IFERROR(VLOOKUP($AD1212,tblData[],MATCH(AE$10,tblData[#Headers],0),FALSE),"")</f>
        <v>0.5494532842161074</v>
      </c>
      <c r="AF1212" s="7">
        <f ca="1">IFERROR(VLOOKUP($AD1212,tblData[],MATCH(AF$10,tblData[#Headers],0),FALSE),"")</f>
        <v>0.84430047262857821</v>
      </c>
      <c r="AG1212" s="7">
        <f ca="1">IFERROR(VLOOKUP($AD1212,tblData[],MATCH(AG$10,tblData[#Headers],0),FALSE),"")</f>
        <v>0.28191337735787381</v>
      </c>
      <c r="AH1212" s="7">
        <f ca="1">IFERROR(VLOOKUP($AD1212,tblData[],MATCH(AH$10,tblData[#Headers],0),FALSE),"")</f>
        <v>8.3607887005642532</v>
      </c>
    </row>
    <row r="1213" spans="27:34" x14ac:dyDescent="0.25">
      <c r="AA1213" s="7">
        <v>1203</v>
      </c>
      <c r="AB1213" s="7">
        <v>49</v>
      </c>
      <c r="AC1213" s="7">
        <f>IF(ISBLANK(AA1213),"",MOD(Sheet1!$AA1213-1,J)+1)</f>
        <v>3</v>
      </c>
      <c r="AD1213" s="7">
        <f t="shared" ca="1" si="22"/>
        <v>73</v>
      </c>
      <c r="AE1213" s="7">
        <f ca="1">IFERROR(VLOOKUP($AD1213,tblData[],MATCH(AE$10,tblData[#Headers],0),FALSE),"")</f>
        <v>0.67262227033421618</v>
      </c>
      <c r="AF1213" s="7">
        <f ca="1">IFERROR(VLOOKUP($AD1213,tblData[],MATCH(AF$10,tblData[#Headers],0),FALSE),"")</f>
        <v>1.9513897521467038E-3</v>
      </c>
      <c r="AG1213" s="7">
        <f ca="1">IFERROR(VLOOKUP($AD1213,tblData[],MATCH(AG$10,tblData[#Headers],0),FALSE),"")</f>
        <v>1.0069161930065129E-2</v>
      </c>
      <c r="AH1213" s="7">
        <f ca="1">IFERROR(VLOOKUP($AD1213,tblData[],MATCH(AH$10,tblData[#Headers],0),FALSE),"")</f>
        <v>3.604059833839762</v>
      </c>
    </row>
    <row r="1214" spans="27:34" x14ac:dyDescent="0.25">
      <c r="AA1214" s="7">
        <v>1204</v>
      </c>
      <c r="AB1214" s="7">
        <v>49</v>
      </c>
      <c r="AC1214" s="7">
        <f>IF(ISBLANK(AA1214),"",MOD(Sheet1!$AA1214-1,J)+1)</f>
        <v>4</v>
      </c>
      <c r="AD1214" s="7">
        <f t="shared" ca="1" si="22"/>
        <v>37</v>
      </c>
      <c r="AE1214" s="7">
        <f ca="1">IFERROR(VLOOKUP($AD1214,tblData[],MATCH(AE$10,tblData[#Headers],0),FALSE),"")</f>
        <v>1.5967709211255121E-2</v>
      </c>
      <c r="AF1214" s="7">
        <f ca="1">IFERROR(VLOOKUP($AD1214,tblData[],MATCH(AF$10,tblData[#Headers],0),FALSE),"")</f>
        <v>0.85836144158916194</v>
      </c>
      <c r="AG1214" s="7">
        <f ca="1">IFERROR(VLOOKUP($AD1214,tblData[],MATCH(AG$10,tblData[#Headers],0),FALSE),"")</f>
        <v>0.12492364547309143</v>
      </c>
      <c r="AH1214" s="7">
        <f ca="1">IFERROR(VLOOKUP($AD1214,tblData[],MATCH(AH$10,tblData[#Headers],0),FALSE),"")</f>
        <v>6.3892263730313337</v>
      </c>
    </row>
    <row r="1215" spans="27:34" x14ac:dyDescent="0.25">
      <c r="AA1215" s="7">
        <v>1205</v>
      </c>
      <c r="AB1215" s="7">
        <v>49</v>
      </c>
      <c r="AC1215" s="7">
        <f>IF(ISBLANK(AA1215),"",MOD(Sheet1!$AA1215-1,J)+1)</f>
        <v>5</v>
      </c>
      <c r="AD1215" s="7">
        <f t="shared" ca="1" si="22"/>
        <v>78</v>
      </c>
      <c r="AE1215" s="7">
        <f ca="1">IFERROR(VLOOKUP($AD1215,tblData[],MATCH(AE$10,tblData[#Headers],0),FALSE),"")</f>
        <v>0.71218096231530192</v>
      </c>
      <c r="AF1215" s="7">
        <f ca="1">IFERROR(VLOOKUP($AD1215,tblData[],MATCH(AF$10,tblData[#Headers],0),FALSE),"")</f>
        <v>0.16557066005273446</v>
      </c>
      <c r="AG1215" s="7">
        <f ca="1">IFERROR(VLOOKUP($AD1215,tblData[],MATCH(AG$10,tblData[#Headers],0),FALSE),"")</f>
        <v>0.80554030574804703</v>
      </c>
      <c r="AH1215" s="7">
        <f ca="1">IFERROR(VLOOKUP($AD1215,tblData[],MATCH(AH$10,tblData[#Headers],0),FALSE),"")</f>
        <v>7.6022621131838024</v>
      </c>
    </row>
    <row r="1216" spans="27:34" x14ac:dyDescent="0.25">
      <c r="AA1216" s="7">
        <v>1206</v>
      </c>
      <c r="AB1216" s="7">
        <v>49</v>
      </c>
      <c r="AC1216" s="7">
        <f>IF(ISBLANK(AA1216),"",MOD(Sheet1!$AA1216-1,J)+1)</f>
        <v>6</v>
      </c>
      <c r="AD1216" s="7">
        <f t="shared" ca="1" si="22"/>
        <v>59</v>
      </c>
      <c r="AE1216" s="7">
        <f ca="1">IFERROR(VLOOKUP($AD1216,tblData[],MATCH(AE$10,tblData[#Headers],0),FALSE),"")</f>
        <v>1.5921614686504992E-2</v>
      </c>
      <c r="AF1216" s="7">
        <f ca="1">IFERROR(VLOOKUP($AD1216,tblData[],MATCH(AF$10,tblData[#Headers],0),FALSE),"")</f>
        <v>0.34786853064008783</v>
      </c>
      <c r="AG1216" s="7">
        <f ca="1">IFERROR(VLOOKUP($AD1216,tblData[],MATCH(AG$10,tblData[#Headers],0),FALSE),"")</f>
        <v>0.17608453013946745</v>
      </c>
      <c r="AH1216" s="7">
        <f ca="1">IFERROR(VLOOKUP($AD1216,tblData[],MATCH(AH$10,tblData[#Headers],0),FALSE),"")</f>
        <v>3.1264173762526148</v>
      </c>
    </row>
    <row r="1217" spans="27:34" x14ac:dyDescent="0.25">
      <c r="AA1217" s="7">
        <v>1207</v>
      </c>
      <c r="AB1217" s="7">
        <v>49</v>
      </c>
      <c r="AC1217" s="7">
        <f>IF(ISBLANK(AA1217),"",MOD(Sheet1!$AA1217-1,J)+1)</f>
        <v>7</v>
      </c>
      <c r="AD1217" s="7">
        <f t="shared" ca="1" si="22"/>
        <v>43</v>
      </c>
      <c r="AE1217" s="7">
        <f ca="1">IFERROR(VLOOKUP($AD1217,tblData[],MATCH(AE$10,tblData[#Headers],0),FALSE),"")</f>
        <v>0.4098262158003495</v>
      </c>
      <c r="AF1217" s="7">
        <f ca="1">IFERROR(VLOOKUP($AD1217,tblData[],MATCH(AF$10,tblData[#Headers],0),FALSE),"")</f>
        <v>0.46411914017021327</v>
      </c>
      <c r="AG1217" s="7">
        <f ca="1">IFERROR(VLOOKUP($AD1217,tblData[],MATCH(AG$10,tblData[#Headers],0),FALSE),"")</f>
        <v>0.56768923246328318</v>
      </c>
      <c r="AH1217" s="7">
        <f ca="1">IFERROR(VLOOKUP($AD1217,tblData[],MATCH(AH$10,tblData[#Headers],0),FALSE),"")</f>
        <v>6.4653189237375086</v>
      </c>
    </row>
    <row r="1218" spans="27:34" x14ac:dyDescent="0.25">
      <c r="AA1218" s="7">
        <v>1208</v>
      </c>
      <c r="AB1218" s="7">
        <v>49</v>
      </c>
      <c r="AC1218" s="7">
        <f>IF(ISBLANK(AA1218),"",MOD(Sheet1!$AA1218-1,J)+1)</f>
        <v>8</v>
      </c>
      <c r="AD1218" s="7">
        <f t="shared" ca="1" si="22"/>
        <v>75</v>
      </c>
      <c r="AE1218" s="7">
        <f ca="1">IFERROR(VLOOKUP($AD1218,tblData[],MATCH(AE$10,tblData[#Headers],0),FALSE),"")</f>
        <v>0.2808933144415493</v>
      </c>
      <c r="AF1218" s="7">
        <f ca="1">IFERROR(VLOOKUP($AD1218,tblData[],MATCH(AF$10,tblData[#Headers],0),FALSE),"")</f>
        <v>0.85590994269093457</v>
      </c>
      <c r="AG1218" s="7">
        <f ca="1">IFERROR(VLOOKUP($AD1218,tblData[],MATCH(AG$10,tblData[#Headers],0),FALSE),"")</f>
        <v>0.42154350047414979</v>
      </c>
      <c r="AH1218" s="7">
        <f ca="1">IFERROR(VLOOKUP($AD1218,tblData[],MATCH(AH$10,tblData[#Headers],0),FALSE),"")</f>
        <v>7.522673962234955</v>
      </c>
    </row>
    <row r="1219" spans="27:34" x14ac:dyDescent="0.25">
      <c r="AA1219" s="7">
        <v>1209</v>
      </c>
      <c r="AB1219" s="7">
        <v>49</v>
      </c>
      <c r="AC1219" s="7">
        <f>IF(ISBLANK(AA1219),"",MOD(Sheet1!$AA1219-1,J)+1)</f>
        <v>9</v>
      </c>
      <c r="AD1219" s="7">
        <f t="shared" ca="1" si="22"/>
        <v>200</v>
      </c>
      <c r="AE1219" s="7">
        <f ca="1">IFERROR(VLOOKUP($AD1219,tblData[],MATCH(AE$10,tblData[#Headers],0),FALSE),"")</f>
        <v>0.18695905533618584</v>
      </c>
      <c r="AF1219" s="7">
        <f ca="1">IFERROR(VLOOKUP($AD1219,tblData[],MATCH(AF$10,tblData[#Headers],0),FALSE),"")</f>
        <v>0.92140135082510788</v>
      </c>
      <c r="AG1219" s="7">
        <f ca="1">IFERROR(VLOOKUP($AD1219,tblData[],MATCH(AG$10,tblData[#Headers],0),FALSE),"")</f>
        <v>0.74667348500880626</v>
      </c>
      <c r="AH1219" s="7">
        <f ca="1">IFERROR(VLOOKUP($AD1219,tblData[],MATCH(AH$10,tblData[#Headers],0),FALSE),"")</f>
        <v>8.9902993586052133</v>
      </c>
    </row>
    <row r="1220" spans="27:34" x14ac:dyDescent="0.25">
      <c r="AA1220" s="7">
        <v>1210</v>
      </c>
      <c r="AB1220" s="7">
        <v>49</v>
      </c>
      <c r="AC1220" s="7">
        <f>IF(ISBLANK(AA1220),"",MOD(Sheet1!$AA1220-1,J)+1)</f>
        <v>10</v>
      </c>
      <c r="AD1220" s="7">
        <f t="shared" ca="1" si="22"/>
        <v>159</v>
      </c>
      <c r="AE1220" s="7">
        <f ca="1">IFERROR(VLOOKUP($AD1220,tblData[],MATCH(AE$10,tblData[#Headers],0),FALSE),"")</f>
        <v>0.26023503051653329</v>
      </c>
      <c r="AF1220" s="7">
        <f ca="1">IFERROR(VLOOKUP($AD1220,tblData[],MATCH(AF$10,tblData[#Headers],0),FALSE),"")</f>
        <v>0.29953795104695491</v>
      </c>
      <c r="AG1220" s="7">
        <f ca="1">IFERROR(VLOOKUP($AD1220,tblData[],MATCH(AG$10,tblData[#Headers],0),FALSE),"")</f>
        <v>0.90243675437353177</v>
      </c>
      <c r="AH1220" s="7">
        <f ca="1">IFERROR(VLOOKUP($AD1220,tblData[],MATCH(AH$10,tblData[#Headers],0),FALSE),"")</f>
        <v>13.180446144566467</v>
      </c>
    </row>
    <row r="1221" spans="27:34" x14ac:dyDescent="0.25">
      <c r="AA1221" s="7">
        <v>1211</v>
      </c>
      <c r="AB1221" s="7">
        <v>49</v>
      </c>
      <c r="AC1221" s="7">
        <f>IF(ISBLANK(AA1221),"",MOD(Sheet1!$AA1221-1,J)+1)</f>
        <v>11</v>
      </c>
      <c r="AD1221" s="7">
        <f t="shared" ca="1" si="22"/>
        <v>47</v>
      </c>
      <c r="AE1221" s="7">
        <f ca="1">IFERROR(VLOOKUP($AD1221,tblData[],MATCH(AE$10,tblData[#Headers],0),FALSE),"")</f>
        <v>0.12510227562227871</v>
      </c>
      <c r="AF1221" s="7">
        <f ca="1">IFERROR(VLOOKUP($AD1221,tblData[],MATCH(AF$10,tblData[#Headers],0),FALSE),"")</f>
        <v>0.15657598624188818</v>
      </c>
      <c r="AG1221" s="7">
        <f ca="1">IFERROR(VLOOKUP($AD1221,tblData[],MATCH(AG$10,tblData[#Headers],0),FALSE),"")</f>
        <v>0.23490892319007117</v>
      </c>
      <c r="AH1221" s="7">
        <f ca="1">IFERROR(VLOOKUP($AD1221,tblData[],MATCH(AH$10,tblData[#Headers],0),FALSE),"")</f>
        <v>2.6674444293742008</v>
      </c>
    </row>
    <row r="1222" spans="27:34" x14ac:dyDescent="0.25">
      <c r="AA1222" s="7">
        <v>1212</v>
      </c>
      <c r="AB1222" s="7">
        <v>49</v>
      </c>
      <c r="AC1222" s="7">
        <f>IF(ISBLANK(AA1222),"",MOD(Sheet1!$AA1222-1,J)+1)</f>
        <v>12</v>
      </c>
      <c r="AD1222" s="7">
        <f t="shared" ca="1" si="22"/>
        <v>176</v>
      </c>
      <c r="AE1222" s="7">
        <f ca="1">IFERROR(VLOOKUP($AD1222,tblData[],MATCH(AE$10,tblData[#Headers],0),FALSE),"")</f>
        <v>0.34063019761684887</v>
      </c>
      <c r="AF1222" s="7">
        <f ca="1">IFERROR(VLOOKUP($AD1222,tblData[],MATCH(AF$10,tblData[#Headers],0),FALSE),"")</f>
        <v>0.58408807078608549</v>
      </c>
      <c r="AG1222" s="7">
        <f ca="1">IFERROR(VLOOKUP($AD1222,tblData[],MATCH(AG$10,tblData[#Headers],0),FALSE),"")</f>
        <v>0.54482644248479961</v>
      </c>
      <c r="AH1222" s="7">
        <f ca="1">IFERROR(VLOOKUP($AD1222,tblData[],MATCH(AH$10,tblData[#Headers],0),FALSE),"")</f>
        <v>6.5585091832599902</v>
      </c>
    </row>
    <row r="1223" spans="27:34" x14ac:dyDescent="0.25">
      <c r="AA1223" s="7">
        <v>1213</v>
      </c>
      <c r="AB1223" s="7">
        <v>49</v>
      </c>
      <c r="AC1223" s="7">
        <f>IF(ISBLANK(AA1223),"",MOD(Sheet1!$AA1223-1,J)+1)</f>
        <v>13</v>
      </c>
      <c r="AD1223" s="7">
        <f t="shared" ca="1" si="22"/>
        <v>134</v>
      </c>
      <c r="AE1223" s="7">
        <f ca="1">IFERROR(VLOOKUP($AD1223,tblData[],MATCH(AE$10,tblData[#Headers],0),FALSE),"")</f>
        <v>0.5748218056004285</v>
      </c>
      <c r="AF1223" s="7">
        <f ca="1">IFERROR(VLOOKUP($AD1223,tblData[],MATCH(AF$10,tblData[#Headers],0),FALSE),"")</f>
        <v>0.86545505992236715</v>
      </c>
      <c r="AG1223" s="7">
        <f ca="1">IFERROR(VLOOKUP($AD1223,tblData[],MATCH(AG$10,tblData[#Headers],0),FALSE),"")</f>
        <v>0.95884215471014</v>
      </c>
      <c r="AH1223" s="7">
        <f ca="1">IFERROR(VLOOKUP($AD1223,tblData[],MATCH(AH$10,tblData[#Headers],0),FALSE),"")</f>
        <v>11.19636376303313</v>
      </c>
    </row>
    <row r="1224" spans="27:34" x14ac:dyDescent="0.25">
      <c r="AA1224" s="7">
        <v>1214</v>
      </c>
      <c r="AB1224" s="7">
        <v>49</v>
      </c>
      <c r="AC1224" s="7">
        <f>IF(ISBLANK(AA1224),"",MOD(Sheet1!$AA1224-1,J)+1)</f>
        <v>14</v>
      </c>
      <c r="AD1224" s="7">
        <f t="shared" ca="1" si="22"/>
        <v>152</v>
      </c>
      <c r="AE1224" s="7">
        <f ca="1">IFERROR(VLOOKUP($AD1224,tblData[],MATCH(AE$10,tblData[#Headers],0),FALSE),"")</f>
        <v>0.82279071384989833</v>
      </c>
      <c r="AF1224" s="7">
        <f ca="1">IFERROR(VLOOKUP($AD1224,tblData[],MATCH(AF$10,tblData[#Headers],0),FALSE),"")</f>
        <v>0.15607252701617391</v>
      </c>
      <c r="AG1224" s="7">
        <f ca="1">IFERROR(VLOOKUP($AD1224,tblData[],MATCH(AG$10,tblData[#Headers],0),FALSE),"")</f>
        <v>0.11666212434617118</v>
      </c>
      <c r="AH1224" s="7">
        <f ca="1">IFERROR(VLOOKUP($AD1224,tblData[],MATCH(AH$10,tblData[#Headers],0),FALSE),"")</f>
        <v>7.7708703651761555</v>
      </c>
    </row>
    <row r="1225" spans="27:34" x14ac:dyDescent="0.25">
      <c r="AA1225" s="7">
        <v>1215</v>
      </c>
      <c r="AB1225" s="7">
        <v>49</v>
      </c>
      <c r="AC1225" s="7">
        <f>IF(ISBLANK(AA1225),"",MOD(Sheet1!$AA1225-1,J)+1)</f>
        <v>15</v>
      </c>
      <c r="AD1225" s="7">
        <f t="shared" ca="1" si="22"/>
        <v>180</v>
      </c>
      <c r="AE1225" s="7">
        <f ca="1">IFERROR(VLOOKUP($AD1225,tblData[],MATCH(AE$10,tblData[#Headers],0),FALSE),"")</f>
        <v>0.97251637237860622</v>
      </c>
      <c r="AF1225" s="7">
        <f ca="1">IFERROR(VLOOKUP($AD1225,tblData[],MATCH(AF$10,tblData[#Headers],0),FALSE),"")</f>
        <v>0.49061501983563249</v>
      </c>
      <c r="AG1225" s="7">
        <f ca="1">IFERROR(VLOOKUP($AD1225,tblData[],MATCH(AG$10,tblData[#Headers],0),FALSE),"")</f>
        <v>4.1969842633600485E-2</v>
      </c>
      <c r="AH1225" s="7">
        <f ca="1">IFERROR(VLOOKUP($AD1225,tblData[],MATCH(AH$10,tblData[#Headers],0),FALSE),"")</f>
        <v>7.0288226066006745</v>
      </c>
    </row>
    <row r="1226" spans="27:34" x14ac:dyDescent="0.25">
      <c r="AA1226" s="7">
        <v>1216</v>
      </c>
      <c r="AB1226" s="7">
        <v>49</v>
      </c>
      <c r="AC1226" s="7">
        <f>IF(ISBLANK(AA1226),"",MOD(Sheet1!$AA1226-1,J)+1)</f>
        <v>16</v>
      </c>
      <c r="AD1226" s="7">
        <f t="shared" ca="1" si="22"/>
        <v>85</v>
      </c>
      <c r="AE1226" s="7">
        <f ca="1">IFERROR(VLOOKUP($AD1226,tblData[],MATCH(AE$10,tblData[#Headers],0),FALSE),"")</f>
        <v>0.13518960563196181</v>
      </c>
      <c r="AF1226" s="7">
        <f ca="1">IFERROR(VLOOKUP($AD1226,tblData[],MATCH(AF$10,tblData[#Headers],0),FALSE),"")</f>
        <v>0.10763658660163333</v>
      </c>
      <c r="AG1226" s="7">
        <f ca="1">IFERROR(VLOOKUP($AD1226,tblData[],MATCH(AG$10,tblData[#Headers],0),FALSE),"")</f>
        <v>0.97394350481051917</v>
      </c>
      <c r="AH1226" s="7">
        <f ca="1">IFERROR(VLOOKUP($AD1226,tblData[],MATCH(AH$10,tblData[#Headers],0),FALSE),"")</f>
        <v>9.0988180165425199</v>
      </c>
    </row>
    <row r="1227" spans="27:34" x14ac:dyDescent="0.25">
      <c r="AA1227" s="7">
        <v>1217</v>
      </c>
      <c r="AB1227" s="7">
        <v>49</v>
      </c>
      <c r="AC1227" s="7">
        <f>IF(ISBLANK(AA1227),"",MOD(Sheet1!$AA1227-1,J)+1)</f>
        <v>17</v>
      </c>
      <c r="AD1227" s="7">
        <f t="shared" ca="1" si="22"/>
        <v>70</v>
      </c>
      <c r="AE1227" s="7">
        <f ca="1">IFERROR(VLOOKUP($AD1227,tblData[],MATCH(AE$10,tblData[#Headers],0),FALSE),"")</f>
        <v>0.84439998381948689</v>
      </c>
      <c r="AF1227" s="7">
        <f ca="1">IFERROR(VLOOKUP($AD1227,tblData[],MATCH(AF$10,tblData[#Headers],0),FALSE),"")</f>
        <v>0.55587062864010761</v>
      </c>
      <c r="AG1227" s="7">
        <f ca="1">IFERROR(VLOOKUP($AD1227,tblData[],MATCH(AG$10,tblData[#Headers],0),FALSE),"")</f>
        <v>0.18243490769543869</v>
      </c>
      <c r="AH1227" s="7">
        <f ca="1">IFERROR(VLOOKUP($AD1227,tblData[],MATCH(AH$10,tblData[#Headers],0),FALSE),"")</f>
        <v>6.9819889408019522</v>
      </c>
    </row>
    <row r="1228" spans="27:34" x14ac:dyDescent="0.25">
      <c r="AA1228" s="7">
        <v>1218</v>
      </c>
      <c r="AB1228" s="7">
        <v>49</v>
      </c>
      <c r="AC1228" s="7">
        <f>IF(ISBLANK(AA1228),"",MOD(Sheet1!$AA1228-1,J)+1)</f>
        <v>18</v>
      </c>
      <c r="AD1228" s="7">
        <f t="shared" ca="1" si="22"/>
        <v>66</v>
      </c>
      <c r="AE1228" s="7">
        <f ca="1">IFERROR(VLOOKUP($AD1228,tblData[],MATCH(AE$10,tblData[#Headers],0),FALSE),"")</f>
        <v>0.11521218375772135</v>
      </c>
      <c r="AF1228" s="7">
        <f ca="1">IFERROR(VLOOKUP($AD1228,tblData[],MATCH(AF$10,tblData[#Headers],0),FALSE),"")</f>
        <v>0.88820997540670654</v>
      </c>
      <c r="AG1228" s="7">
        <f ca="1">IFERROR(VLOOKUP($AD1228,tblData[],MATCH(AG$10,tblData[#Headers],0),FALSE),"")</f>
        <v>0.53182071487237903</v>
      </c>
      <c r="AH1228" s="7">
        <f ca="1">IFERROR(VLOOKUP($AD1228,tblData[],MATCH(AH$10,tblData[#Headers],0),FALSE),"")</f>
        <v>7.0307411138455427</v>
      </c>
    </row>
    <row r="1229" spans="27:34" x14ac:dyDescent="0.25">
      <c r="AA1229" s="7">
        <v>1219</v>
      </c>
      <c r="AB1229" s="7">
        <v>49</v>
      </c>
      <c r="AC1229" s="7">
        <f>IF(ISBLANK(AA1229),"",MOD(Sheet1!$AA1229-1,J)+1)</f>
        <v>19</v>
      </c>
      <c r="AD1229" s="7">
        <f t="shared" ref="AD1229:AD1292" ca="1" si="23">IF(ISBLANK(AA1229),"",RANDBETWEEN(1,N))</f>
        <v>184</v>
      </c>
      <c r="AE1229" s="7">
        <f ca="1">IFERROR(VLOOKUP($AD1229,tblData[],MATCH(AE$10,tblData[#Headers],0),FALSE),"")</f>
        <v>0.24600714164306003</v>
      </c>
      <c r="AF1229" s="7">
        <f ca="1">IFERROR(VLOOKUP($AD1229,tblData[],MATCH(AF$10,tblData[#Headers],0),FALSE),"")</f>
        <v>0.66024872110479205</v>
      </c>
      <c r="AG1229" s="7">
        <f ca="1">IFERROR(VLOOKUP($AD1229,tblData[],MATCH(AG$10,tblData[#Headers],0),FALSE),"")</f>
        <v>9.8647828371197566E-2</v>
      </c>
      <c r="AH1229" s="7">
        <f ca="1">IFERROR(VLOOKUP($AD1229,tblData[],MATCH(AH$10,tblData[#Headers],0),FALSE),"")</f>
        <v>4.8980523269297986</v>
      </c>
    </row>
    <row r="1230" spans="27:34" x14ac:dyDescent="0.25">
      <c r="AA1230" s="7">
        <v>1220</v>
      </c>
      <c r="AB1230" s="7">
        <v>49</v>
      </c>
      <c r="AC1230" s="7">
        <f>IF(ISBLANK(AA1230),"",MOD(Sheet1!$AA1230-1,J)+1)</f>
        <v>20</v>
      </c>
      <c r="AD1230" s="7">
        <f t="shared" ca="1" si="23"/>
        <v>83</v>
      </c>
      <c r="AE1230" s="7">
        <f ca="1">IFERROR(VLOOKUP($AD1230,tblData[],MATCH(AE$10,tblData[#Headers],0),FALSE),"")</f>
        <v>6.896119370532916E-2</v>
      </c>
      <c r="AF1230" s="7">
        <f ca="1">IFERROR(VLOOKUP($AD1230,tblData[],MATCH(AF$10,tblData[#Headers],0),FALSE),"")</f>
        <v>0.15413396958512093</v>
      </c>
      <c r="AG1230" s="7">
        <f ca="1">IFERROR(VLOOKUP($AD1230,tblData[],MATCH(AG$10,tblData[#Headers],0),FALSE),"")</f>
        <v>0.8206336387469233</v>
      </c>
      <c r="AH1230" s="7">
        <f ca="1">IFERROR(VLOOKUP($AD1230,tblData[],MATCH(AH$10,tblData[#Headers],0),FALSE),"")</f>
        <v>6.6503489766690302</v>
      </c>
    </row>
    <row r="1231" spans="27:34" x14ac:dyDescent="0.25">
      <c r="AA1231" s="7">
        <v>1221</v>
      </c>
      <c r="AB1231" s="7">
        <v>49</v>
      </c>
      <c r="AC1231" s="7">
        <f>IF(ISBLANK(AA1231),"",MOD(Sheet1!$AA1231-1,J)+1)</f>
        <v>21</v>
      </c>
      <c r="AD1231" s="7">
        <f t="shared" ca="1" si="23"/>
        <v>132</v>
      </c>
      <c r="AE1231" s="7">
        <f ca="1">IFERROR(VLOOKUP($AD1231,tblData[],MATCH(AE$10,tblData[#Headers],0),FALSE),"")</f>
        <v>0.89719867428823363</v>
      </c>
      <c r="AF1231" s="7">
        <f ca="1">IFERROR(VLOOKUP($AD1231,tblData[],MATCH(AF$10,tblData[#Headers],0),FALSE),"")</f>
        <v>0.99542878571230231</v>
      </c>
      <c r="AG1231" s="7">
        <f ca="1">IFERROR(VLOOKUP($AD1231,tblData[],MATCH(AG$10,tblData[#Headers],0),FALSE),"")</f>
        <v>0.91414442369631932</v>
      </c>
      <c r="AH1231" s="7">
        <f ca="1">IFERROR(VLOOKUP($AD1231,tblData[],MATCH(AH$10,tblData[#Headers],0),FALSE),"")</f>
        <v>13.36099350586651</v>
      </c>
    </row>
    <row r="1232" spans="27:34" x14ac:dyDescent="0.25">
      <c r="AA1232" s="7">
        <v>1222</v>
      </c>
      <c r="AB1232" s="7">
        <v>49</v>
      </c>
      <c r="AC1232" s="7">
        <f>IF(ISBLANK(AA1232),"",MOD(Sheet1!$AA1232-1,J)+1)</f>
        <v>22</v>
      </c>
      <c r="AD1232" s="7">
        <f t="shared" ca="1" si="23"/>
        <v>30</v>
      </c>
      <c r="AE1232" s="7">
        <f ca="1">IFERROR(VLOOKUP($AD1232,tblData[],MATCH(AE$10,tblData[#Headers],0),FALSE),"")</f>
        <v>0.18197911505840469</v>
      </c>
      <c r="AF1232" s="7">
        <f ca="1">IFERROR(VLOOKUP($AD1232,tblData[],MATCH(AF$10,tblData[#Headers],0),FALSE),"")</f>
        <v>0.78906305183083403</v>
      </c>
      <c r="AG1232" s="7">
        <f ca="1">IFERROR(VLOOKUP($AD1232,tblData[],MATCH(AG$10,tblData[#Headers],0),FALSE),"")</f>
        <v>1.6680773524149761E-2</v>
      </c>
      <c r="AH1232" s="7">
        <f ca="1">IFERROR(VLOOKUP($AD1232,tblData[],MATCH(AH$10,tblData[#Headers],0),FALSE),"")</f>
        <v>4.8290490314742867</v>
      </c>
    </row>
    <row r="1233" spans="27:34" x14ac:dyDescent="0.25">
      <c r="AA1233" s="7">
        <v>1223</v>
      </c>
      <c r="AB1233" s="7">
        <v>49</v>
      </c>
      <c r="AC1233" s="7">
        <f>IF(ISBLANK(AA1233),"",MOD(Sheet1!$AA1233-1,J)+1)</f>
        <v>23</v>
      </c>
      <c r="AD1233" s="7">
        <f t="shared" ca="1" si="23"/>
        <v>40</v>
      </c>
      <c r="AE1233" s="7">
        <f ca="1">IFERROR(VLOOKUP($AD1233,tblData[],MATCH(AE$10,tblData[#Headers],0),FALSE),"")</f>
        <v>0.59514779815877805</v>
      </c>
      <c r="AF1233" s="7">
        <f ca="1">IFERROR(VLOOKUP($AD1233,tblData[],MATCH(AF$10,tblData[#Headers],0),FALSE),"")</f>
        <v>1.548906575693676E-2</v>
      </c>
      <c r="AG1233" s="7">
        <f ca="1">IFERROR(VLOOKUP($AD1233,tblData[],MATCH(AG$10,tblData[#Headers],0),FALSE),"")</f>
        <v>0.61154081564073726</v>
      </c>
      <c r="AH1233" s="7">
        <f ca="1">IFERROR(VLOOKUP($AD1233,tblData[],MATCH(AH$10,tblData[#Headers],0),FALSE),"")</f>
        <v>5.6317575500502164</v>
      </c>
    </row>
    <row r="1234" spans="27:34" x14ac:dyDescent="0.25">
      <c r="AA1234" s="7">
        <v>1224</v>
      </c>
      <c r="AB1234" s="7">
        <v>49</v>
      </c>
      <c r="AC1234" s="7">
        <f>IF(ISBLANK(AA1234),"",MOD(Sheet1!$AA1234-1,J)+1)</f>
        <v>24</v>
      </c>
      <c r="AD1234" s="7">
        <f t="shared" ca="1" si="23"/>
        <v>175</v>
      </c>
      <c r="AE1234" s="7">
        <f ca="1">IFERROR(VLOOKUP($AD1234,tblData[],MATCH(AE$10,tblData[#Headers],0),FALSE),"")</f>
        <v>0.48230286790099053</v>
      </c>
      <c r="AF1234" s="7">
        <f ca="1">IFERROR(VLOOKUP($AD1234,tblData[],MATCH(AF$10,tblData[#Headers],0),FALSE),"")</f>
        <v>0.13519048150840962</v>
      </c>
      <c r="AG1234" s="7">
        <f ca="1">IFERROR(VLOOKUP($AD1234,tblData[],MATCH(AG$10,tblData[#Headers],0),FALSE),"")</f>
        <v>0.48174930607634248</v>
      </c>
      <c r="AH1234" s="7">
        <f ca="1">IFERROR(VLOOKUP($AD1234,tblData[],MATCH(AH$10,tblData[#Headers],0),FALSE),"")</f>
        <v>5.19512014264307</v>
      </c>
    </row>
    <row r="1235" spans="27:34" x14ac:dyDescent="0.25">
      <c r="AA1235" s="7">
        <v>1225</v>
      </c>
      <c r="AB1235" s="7">
        <v>49</v>
      </c>
      <c r="AC1235" s="7">
        <f>IF(ISBLANK(AA1235),"",MOD(Sheet1!$AA1235-1,J)+1)</f>
        <v>25</v>
      </c>
      <c r="AD1235" s="7">
        <f t="shared" ca="1" si="23"/>
        <v>21</v>
      </c>
      <c r="AE1235" s="7">
        <f ca="1">IFERROR(VLOOKUP($AD1235,tblData[],MATCH(AE$10,tblData[#Headers],0),FALSE),"")</f>
        <v>0.95585987670687489</v>
      </c>
      <c r="AF1235" s="7">
        <f ca="1">IFERROR(VLOOKUP($AD1235,tblData[],MATCH(AF$10,tblData[#Headers],0),FALSE),"")</f>
        <v>0.20721637561334372</v>
      </c>
      <c r="AG1235" s="7">
        <f ca="1">IFERROR(VLOOKUP($AD1235,tblData[],MATCH(AG$10,tblData[#Headers],0),FALSE),"")</f>
        <v>8.7058277294948971E-2</v>
      </c>
      <c r="AH1235" s="7">
        <f ca="1">IFERROR(VLOOKUP($AD1235,tblData[],MATCH(AH$10,tblData[#Headers],0),FALSE),"")</f>
        <v>4.8077215892503471</v>
      </c>
    </row>
    <row r="1236" spans="27:34" x14ac:dyDescent="0.25">
      <c r="AA1236" s="7">
        <v>1226</v>
      </c>
      <c r="AB1236" s="7">
        <v>50</v>
      </c>
      <c r="AC1236" s="7">
        <f>IF(ISBLANK(AA1236),"",MOD(Sheet1!$AA1236-1,J)+1)</f>
        <v>1</v>
      </c>
      <c r="AD1236" s="7">
        <f t="shared" ca="1" si="23"/>
        <v>20</v>
      </c>
      <c r="AE1236" s="7">
        <f ca="1">IFERROR(VLOOKUP($AD1236,tblData[],MATCH(AE$10,tblData[#Headers],0),FALSE),"")</f>
        <v>0.24683956628205439</v>
      </c>
      <c r="AF1236" s="7">
        <f ca="1">IFERROR(VLOOKUP($AD1236,tblData[],MATCH(AF$10,tblData[#Headers],0),FALSE),"")</f>
        <v>0.12909528742168508</v>
      </c>
      <c r="AG1236" s="7">
        <f ca="1">IFERROR(VLOOKUP($AD1236,tblData[],MATCH(AG$10,tblData[#Headers],0),FALSE),"")</f>
        <v>0.93853343376500231</v>
      </c>
      <c r="AH1236" s="7">
        <f ca="1">IFERROR(VLOOKUP($AD1236,tblData[],MATCH(AH$10,tblData[#Headers],0),FALSE),"")</f>
        <v>6.4950383310413509</v>
      </c>
    </row>
    <row r="1237" spans="27:34" x14ac:dyDescent="0.25">
      <c r="AA1237" s="7">
        <v>1227</v>
      </c>
      <c r="AB1237" s="7">
        <v>50</v>
      </c>
      <c r="AC1237" s="7">
        <f>IF(ISBLANK(AA1237),"",MOD(Sheet1!$AA1237-1,J)+1)</f>
        <v>2</v>
      </c>
      <c r="AD1237" s="7">
        <f t="shared" ca="1" si="23"/>
        <v>126</v>
      </c>
      <c r="AE1237" s="7">
        <f ca="1">IFERROR(VLOOKUP($AD1237,tblData[],MATCH(AE$10,tblData[#Headers],0),FALSE),"")</f>
        <v>0.46805246132742107</v>
      </c>
      <c r="AF1237" s="7">
        <f ca="1">IFERROR(VLOOKUP($AD1237,tblData[],MATCH(AF$10,tblData[#Headers],0),FALSE),"")</f>
        <v>0.98280010529225659</v>
      </c>
      <c r="AG1237" s="7">
        <f ca="1">IFERROR(VLOOKUP($AD1237,tblData[],MATCH(AG$10,tblData[#Headers],0),FALSE),"")</f>
        <v>9.2250172658666307E-2</v>
      </c>
      <c r="AH1237" s="7">
        <f ca="1">IFERROR(VLOOKUP($AD1237,tblData[],MATCH(AH$10,tblData[#Headers],0),FALSE),"")</f>
        <v>6.6083548900696831</v>
      </c>
    </row>
    <row r="1238" spans="27:34" x14ac:dyDescent="0.25">
      <c r="AA1238" s="7">
        <v>1228</v>
      </c>
      <c r="AB1238" s="7">
        <v>50</v>
      </c>
      <c r="AC1238" s="7">
        <f>IF(ISBLANK(AA1238),"",MOD(Sheet1!$AA1238-1,J)+1)</f>
        <v>3</v>
      </c>
      <c r="AD1238" s="7">
        <f t="shared" ca="1" si="23"/>
        <v>89</v>
      </c>
      <c r="AE1238" s="7">
        <f ca="1">IFERROR(VLOOKUP($AD1238,tblData[],MATCH(AE$10,tblData[#Headers],0),FALSE),"")</f>
        <v>5.5352906505957811E-2</v>
      </c>
      <c r="AF1238" s="7">
        <f ca="1">IFERROR(VLOOKUP($AD1238,tblData[],MATCH(AF$10,tblData[#Headers],0),FALSE),"")</f>
        <v>0.11170319039875487</v>
      </c>
      <c r="AG1238" s="7">
        <f ca="1">IFERROR(VLOOKUP($AD1238,tblData[],MATCH(AG$10,tblData[#Headers],0),FALSE),"")</f>
        <v>0.79910046177649019</v>
      </c>
      <c r="AH1238" s="7">
        <f ca="1">IFERROR(VLOOKUP($AD1238,tblData[],MATCH(AH$10,tblData[#Headers],0),FALSE),"")</f>
        <v>6.5295988704218972</v>
      </c>
    </row>
    <row r="1239" spans="27:34" x14ac:dyDescent="0.25">
      <c r="AA1239" s="7">
        <v>1229</v>
      </c>
      <c r="AB1239" s="7">
        <v>50</v>
      </c>
      <c r="AC1239" s="7">
        <f>IF(ISBLANK(AA1239),"",MOD(Sheet1!$AA1239-1,J)+1)</f>
        <v>4</v>
      </c>
      <c r="AD1239" s="7">
        <f t="shared" ca="1" si="23"/>
        <v>37</v>
      </c>
      <c r="AE1239" s="7">
        <f ca="1">IFERROR(VLOOKUP($AD1239,tblData[],MATCH(AE$10,tblData[#Headers],0),FALSE),"")</f>
        <v>1.5967709211255121E-2</v>
      </c>
      <c r="AF1239" s="7">
        <f ca="1">IFERROR(VLOOKUP($AD1239,tblData[],MATCH(AF$10,tblData[#Headers],0),FALSE),"")</f>
        <v>0.85836144158916194</v>
      </c>
      <c r="AG1239" s="7">
        <f ca="1">IFERROR(VLOOKUP($AD1239,tblData[],MATCH(AG$10,tblData[#Headers],0),FALSE),"")</f>
        <v>0.12492364547309143</v>
      </c>
      <c r="AH1239" s="7">
        <f ca="1">IFERROR(VLOOKUP($AD1239,tblData[],MATCH(AH$10,tblData[#Headers],0),FALSE),"")</f>
        <v>6.3892263730313337</v>
      </c>
    </row>
    <row r="1240" spans="27:34" x14ac:dyDescent="0.25">
      <c r="AA1240" s="7">
        <v>1230</v>
      </c>
      <c r="AB1240" s="7">
        <v>50</v>
      </c>
      <c r="AC1240" s="7">
        <f>IF(ISBLANK(AA1240),"",MOD(Sheet1!$AA1240-1,J)+1)</f>
        <v>5</v>
      </c>
      <c r="AD1240" s="7">
        <f t="shared" ca="1" si="23"/>
        <v>143</v>
      </c>
      <c r="AE1240" s="7">
        <f ca="1">IFERROR(VLOOKUP($AD1240,tblData[],MATCH(AE$10,tblData[#Headers],0),FALSE),"")</f>
        <v>0.99424541626938145</v>
      </c>
      <c r="AF1240" s="7">
        <f ca="1">IFERROR(VLOOKUP($AD1240,tblData[],MATCH(AF$10,tblData[#Headers],0),FALSE),"")</f>
        <v>0.52573433371953682</v>
      </c>
      <c r="AG1240" s="7">
        <f ca="1">IFERROR(VLOOKUP($AD1240,tblData[],MATCH(AG$10,tblData[#Headers],0),FALSE),"")</f>
        <v>0.29332887305026201</v>
      </c>
      <c r="AH1240" s="7">
        <f ca="1">IFERROR(VLOOKUP($AD1240,tblData[],MATCH(AH$10,tblData[#Headers],0),FALSE),"")</f>
        <v>9.0096206844914555</v>
      </c>
    </row>
    <row r="1241" spans="27:34" x14ac:dyDescent="0.25">
      <c r="AA1241" s="7">
        <v>1231</v>
      </c>
      <c r="AB1241" s="7">
        <v>50</v>
      </c>
      <c r="AC1241" s="7">
        <f>IF(ISBLANK(AA1241),"",MOD(Sheet1!$AA1241-1,J)+1)</f>
        <v>6</v>
      </c>
      <c r="AD1241" s="7">
        <f t="shared" ca="1" si="23"/>
        <v>82</v>
      </c>
      <c r="AE1241" s="7">
        <f ca="1">IFERROR(VLOOKUP($AD1241,tblData[],MATCH(AE$10,tblData[#Headers],0),FALSE),"")</f>
        <v>0.86678743611768805</v>
      </c>
      <c r="AF1241" s="7">
        <f ca="1">IFERROR(VLOOKUP($AD1241,tblData[],MATCH(AF$10,tblData[#Headers],0),FALSE),"")</f>
        <v>0.68627422820699446</v>
      </c>
      <c r="AG1241" s="7">
        <f ca="1">IFERROR(VLOOKUP($AD1241,tblData[],MATCH(AG$10,tblData[#Headers],0),FALSE),"")</f>
        <v>0.62895664858743461</v>
      </c>
      <c r="AH1241" s="7">
        <f ca="1">IFERROR(VLOOKUP($AD1241,tblData[],MATCH(AH$10,tblData[#Headers],0),FALSE),"")</f>
        <v>10.122341898113003</v>
      </c>
    </row>
    <row r="1242" spans="27:34" x14ac:dyDescent="0.25">
      <c r="AA1242" s="7">
        <v>1232</v>
      </c>
      <c r="AB1242" s="7">
        <v>50</v>
      </c>
      <c r="AC1242" s="7">
        <f>IF(ISBLANK(AA1242),"",MOD(Sheet1!$AA1242-1,J)+1)</f>
        <v>7</v>
      </c>
      <c r="AD1242" s="7">
        <f t="shared" ca="1" si="23"/>
        <v>74</v>
      </c>
      <c r="AE1242" s="7">
        <f ca="1">IFERROR(VLOOKUP($AD1242,tblData[],MATCH(AE$10,tblData[#Headers],0),FALSE),"")</f>
        <v>2.2469850666912539E-2</v>
      </c>
      <c r="AF1242" s="7">
        <f ca="1">IFERROR(VLOOKUP($AD1242,tblData[],MATCH(AF$10,tblData[#Headers],0),FALSE),"")</f>
        <v>0.45167220942327713</v>
      </c>
      <c r="AG1242" s="7">
        <f ca="1">IFERROR(VLOOKUP($AD1242,tblData[],MATCH(AG$10,tblData[#Headers],0),FALSE),"")</f>
        <v>0.99898982680559134</v>
      </c>
      <c r="AH1242" s="7">
        <f ca="1">IFERROR(VLOOKUP($AD1242,tblData[],MATCH(AH$10,tblData[#Headers],0),FALSE),"")</f>
        <v>8.9298850792741433</v>
      </c>
    </row>
    <row r="1243" spans="27:34" x14ac:dyDescent="0.25">
      <c r="AA1243" s="7">
        <v>1233</v>
      </c>
      <c r="AB1243" s="7">
        <v>50</v>
      </c>
      <c r="AC1243" s="7">
        <f>IF(ISBLANK(AA1243),"",MOD(Sheet1!$AA1243-1,J)+1)</f>
        <v>8</v>
      </c>
      <c r="AD1243" s="7">
        <f t="shared" ca="1" si="23"/>
        <v>114</v>
      </c>
      <c r="AE1243" s="7">
        <f ca="1">IFERROR(VLOOKUP($AD1243,tblData[],MATCH(AE$10,tblData[#Headers],0),FALSE),"")</f>
        <v>0.92442528976483529</v>
      </c>
      <c r="AF1243" s="7">
        <f ca="1">IFERROR(VLOOKUP($AD1243,tblData[],MATCH(AF$10,tblData[#Headers],0),FALSE),"")</f>
        <v>0.79554697984626166</v>
      </c>
      <c r="AG1243" s="7">
        <f ca="1">IFERROR(VLOOKUP($AD1243,tblData[],MATCH(AG$10,tblData[#Headers],0),FALSE),"")</f>
        <v>0.4184071570978567</v>
      </c>
      <c r="AH1243" s="7">
        <f ca="1">IFERROR(VLOOKUP($AD1243,tblData[],MATCH(AH$10,tblData[#Headers],0),FALSE),"")</f>
        <v>13.814552863027455</v>
      </c>
    </row>
    <row r="1244" spans="27:34" x14ac:dyDescent="0.25">
      <c r="AA1244" s="7">
        <v>1234</v>
      </c>
      <c r="AB1244" s="7">
        <v>50</v>
      </c>
      <c r="AC1244" s="7">
        <f>IF(ISBLANK(AA1244),"",MOD(Sheet1!$AA1244-1,J)+1)</f>
        <v>9</v>
      </c>
      <c r="AD1244" s="7">
        <f t="shared" ca="1" si="23"/>
        <v>163</v>
      </c>
      <c r="AE1244" s="7">
        <f ca="1">IFERROR(VLOOKUP($AD1244,tblData[],MATCH(AE$10,tblData[#Headers],0),FALSE),"")</f>
        <v>0.83291120694926435</v>
      </c>
      <c r="AF1244" s="7">
        <f ca="1">IFERROR(VLOOKUP($AD1244,tblData[],MATCH(AF$10,tblData[#Headers],0),FALSE),"")</f>
        <v>6.5320231337586243E-2</v>
      </c>
      <c r="AG1244" s="7">
        <f ca="1">IFERROR(VLOOKUP($AD1244,tblData[],MATCH(AG$10,tblData[#Headers],0),FALSE),"")</f>
        <v>0.32451401965297122</v>
      </c>
      <c r="AH1244" s="7">
        <f ca="1">IFERROR(VLOOKUP($AD1244,tblData[],MATCH(AH$10,tblData[#Headers],0),FALSE),"")</f>
        <v>5.555182506469496</v>
      </c>
    </row>
    <row r="1245" spans="27:34" x14ac:dyDescent="0.25">
      <c r="AA1245" s="7">
        <v>1235</v>
      </c>
      <c r="AB1245" s="7">
        <v>50</v>
      </c>
      <c r="AC1245" s="7">
        <f>IF(ISBLANK(AA1245),"",MOD(Sheet1!$AA1245-1,J)+1)</f>
        <v>10</v>
      </c>
      <c r="AD1245" s="7">
        <f t="shared" ca="1" si="23"/>
        <v>181</v>
      </c>
      <c r="AE1245" s="7">
        <f ca="1">IFERROR(VLOOKUP($AD1245,tblData[],MATCH(AE$10,tblData[#Headers],0),FALSE),"")</f>
        <v>0.83200344370185719</v>
      </c>
      <c r="AF1245" s="7">
        <f ca="1">IFERROR(VLOOKUP($AD1245,tblData[],MATCH(AF$10,tblData[#Headers],0),FALSE),"")</f>
        <v>0.35378823455955144</v>
      </c>
      <c r="AG1245" s="7">
        <f ca="1">IFERROR(VLOOKUP($AD1245,tblData[],MATCH(AG$10,tblData[#Headers],0),FALSE),"")</f>
        <v>0.93651751908397973</v>
      </c>
      <c r="AH1245" s="7">
        <f ca="1">IFERROR(VLOOKUP($AD1245,tblData[],MATCH(AH$10,tblData[#Headers],0),FALSE),"")</f>
        <v>9.7370444460243064</v>
      </c>
    </row>
    <row r="1246" spans="27:34" x14ac:dyDescent="0.25">
      <c r="AA1246" s="7">
        <v>1236</v>
      </c>
      <c r="AB1246" s="7">
        <v>50</v>
      </c>
      <c r="AC1246" s="7">
        <f>IF(ISBLANK(AA1246),"",MOD(Sheet1!$AA1246-1,J)+1)</f>
        <v>11</v>
      </c>
      <c r="AD1246" s="7">
        <f t="shared" ca="1" si="23"/>
        <v>183</v>
      </c>
      <c r="AE1246" s="7">
        <f ca="1">IFERROR(VLOOKUP($AD1246,tblData[],MATCH(AE$10,tblData[#Headers],0),FALSE),"")</f>
        <v>0.1579859935239557</v>
      </c>
      <c r="AF1246" s="7">
        <f ca="1">IFERROR(VLOOKUP($AD1246,tblData[],MATCH(AF$10,tblData[#Headers],0),FALSE),"")</f>
        <v>0.75431364267481238</v>
      </c>
      <c r="AG1246" s="7">
        <f ca="1">IFERROR(VLOOKUP($AD1246,tblData[],MATCH(AG$10,tblData[#Headers],0),FALSE),"")</f>
        <v>0.24950175049463486</v>
      </c>
      <c r="AH1246" s="7">
        <f ca="1">IFERROR(VLOOKUP($AD1246,tblData[],MATCH(AH$10,tblData[#Headers],0),FALSE),"")</f>
        <v>5.6972564146891349</v>
      </c>
    </row>
    <row r="1247" spans="27:34" x14ac:dyDescent="0.25">
      <c r="AA1247" s="7">
        <v>1237</v>
      </c>
      <c r="AB1247" s="7">
        <v>50</v>
      </c>
      <c r="AC1247" s="7">
        <f>IF(ISBLANK(AA1247),"",MOD(Sheet1!$AA1247-1,J)+1)</f>
        <v>12</v>
      </c>
      <c r="AD1247" s="7">
        <f t="shared" ca="1" si="23"/>
        <v>113</v>
      </c>
      <c r="AE1247" s="7">
        <f ca="1">IFERROR(VLOOKUP($AD1247,tblData[],MATCH(AE$10,tblData[#Headers],0),FALSE),"")</f>
        <v>0.61655473642118241</v>
      </c>
      <c r="AF1247" s="7">
        <f ca="1">IFERROR(VLOOKUP($AD1247,tblData[],MATCH(AF$10,tblData[#Headers],0),FALSE),"")</f>
        <v>0.71780348957014373</v>
      </c>
      <c r="AG1247" s="7">
        <f ca="1">IFERROR(VLOOKUP($AD1247,tblData[],MATCH(AG$10,tblData[#Headers],0),FALSE),"")</f>
        <v>0.54697031458528789</v>
      </c>
      <c r="AH1247" s="7">
        <f ca="1">IFERROR(VLOOKUP($AD1247,tblData[],MATCH(AH$10,tblData[#Headers],0),FALSE),"")</f>
        <v>8.2729033804410186</v>
      </c>
    </row>
    <row r="1248" spans="27:34" x14ac:dyDescent="0.25">
      <c r="AA1248" s="7">
        <v>1238</v>
      </c>
      <c r="AB1248" s="7">
        <v>50</v>
      </c>
      <c r="AC1248" s="7">
        <f>IF(ISBLANK(AA1248),"",MOD(Sheet1!$AA1248-1,J)+1)</f>
        <v>13</v>
      </c>
      <c r="AD1248" s="7">
        <f t="shared" ca="1" si="23"/>
        <v>51</v>
      </c>
      <c r="AE1248" s="7">
        <f ca="1">IFERROR(VLOOKUP($AD1248,tblData[],MATCH(AE$10,tblData[#Headers],0),FALSE),"")</f>
        <v>0.61104353028278902</v>
      </c>
      <c r="AF1248" s="7">
        <f ca="1">IFERROR(VLOOKUP($AD1248,tblData[],MATCH(AF$10,tblData[#Headers],0),FALSE),"")</f>
        <v>0.69482984255450531</v>
      </c>
      <c r="AG1248" s="7">
        <f ca="1">IFERROR(VLOOKUP($AD1248,tblData[],MATCH(AG$10,tblData[#Headers],0),FALSE),"")</f>
        <v>0.53715472959817656</v>
      </c>
      <c r="AH1248" s="7">
        <f ca="1">IFERROR(VLOOKUP($AD1248,tblData[],MATCH(AH$10,tblData[#Headers],0),FALSE),"")</f>
        <v>8.0595741713198485</v>
      </c>
    </row>
    <row r="1249" spans="27:34" x14ac:dyDescent="0.25">
      <c r="AA1249" s="7">
        <v>1239</v>
      </c>
      <c r="AB1249" s="7">
        <v>50</v>
      </c>
      <c r="AC1249" s="7">
        <f>IF(ISBLANK(AA1249),"",MOD(Sheet1!$AA1249-1,J)+1)</f>
        <v>14</v>
      </c>
      <c r="AD1249" s="7">
        <f t="shared" ca="1" si="23"/>
        <v>176</v>
      </c>
      <c r="AE1249" s="7">
        <f ca="1">IFERROR(VLOOKUP($AD1249,tblData[],MATCH(AE$10,tblData[#Headers],0),FALSE),"")</f>
        <v>0.34063019761684887</v>
      </c>
      <c r="AF1249" s="7">
        <f ca="1">IFERROR(VLOOKUP($AD1249,tblData[],MATCH(AF$10,tblData[#Headers],0),FALSE),"")</f>
        <v>0.58408807078608549</v>
      </c>
      <c r="AG1249" s="7">
        <f ca="1">IFERROR(VLOOKUP($AD1249,tblData[],MATCH(AG$10,tblData[#Headers],0),FALSE),"")</f>
        <v>0.54482644248479961</v>
      </c>
      <c r="AH1249" s="7">
        <f ca="1">IFERROR(VLOOKUP($AD1249,tblData[],MATCH(AH$10,tblData[#Headers],0),FALSE),"")</f>
        <v>6.5585091832599902</v>
      </c>
    </row>
    <row r="1250" spans="27:34" x14ac:dyDescent="0.25">
      <c r="AA1250" s="7">
        <v>1240</v>
      </c>
      <c r="AB1250" s="7">
        <v>50</v>
      </c>
      <c r="AC1250" s="7">
        <f>IF(ISBLANK(AA1250),"",MOD(Sheet1!$AA1250-1,J)+1)</f>
        <v>15</v>
      </c>
      <c r="AD1250" s="7">
        <f t="shared" ca="1" si="23"/>
        <v>180</v>
      </c>
      <c r="AE1250" s="7">
        <f ca="1">IFERROR(VLOOKUP($AD1250,tblData[],MATCH(AE$10,tblData[#Headers],0),FALSE),"")</f>
        <v>0.97251637237860622</v>
      </c>
      <c r="AF1250" s="7">
        <f ca="1">IFERROR(VLOOKUP($AD1250,tblData[],MATCH(AF$10,tblData[#Headers],0),FALSE),"")</f>
        <v>0.49061501983563249</v>
      </c>
      <c r="AG1250" s="7">
        <f ca="1">IFERROR(VLOOKUP($AD1250,tblData[],MATCH(AG$10,tblData[#Headers],0),FALSE),"")</f>
        <v>4.1969842633600485E-2</v>
      </c>
      <c r="AH1250" s="7">
        <f ca="1">IFERROR(VLOOKUP($AD1250,tblData[],MATCH(AH$10,tblData[#Headers],0),FALSE),"")</f>
        <v>7.0288226066006745</v>
      </c>
    </row>
    <row r="1251" spans="27:34" x14ac:dyDescent="0.25">
      <c r="AA1251" s="7">
        <v>1241</v>
      </c>
      <c r="AB1251" s="7">
        <v>50</v>
      </c>
      <c r="AC1251" s="7">
        <f>IF(ISBLANK(AA1251),"",MOD(Sheet1!$AA1251-1,J)+1)</f>
        <v>16</v>
      </c>
      <c r="AD1251" s="7">
        <f t="shared" ca="1" si="23"/>
        <v>41</v>
      </c>
      <c r="AE1251" s="7">
        <f ca="1">IFERROR(VLOOKUP($AD1251,tblData[],MATCH(AE$10,tblData[#Headers],0),FALSE),"")</f>
        <v>0.31777480965319582</v>
      </c>
      <c r="AF1251" s="7">
        <f ca="1">IFERROR(VLOOKUP($AD1251,tblData[],MATCH(AF$10,tblData[#Headers],0),FALSE),"")</f>
        <v>0.97854392032287496</v>
      </c>
      <c r="AG1251" s="7">
        <f ca="1">IFERROR(VLOOKUP($AD1251,tblData[],MATCH(AG$10,tblData[#Headers],0),FALSE),"")</f>
        <v>4.2197433063259737E-2</v>
      </c>
      <c r="AH1251" s="7">
        <f ca="1">IFERROR(VLOOKUP($AD1251,tblData[],MATCH(AH$10,tblData[#Headers],0),FALSE),"")</f>
        <v>6.9331973679374981</v>
      </c>
    </row>
    <row r="1252" spans="27:34" x14ac:dyDescent="0.25">
      <c r="AA1252" s="7">
        <v>1242</v>
      </c>
      <c r="AB1252" s="7">
        <v>50</v>
      </c>
      <c r="AC1252" s="7">
        <f>IF(ISBLANK(AA1252),"",MOD(Sheet1!$AA1252-1,J)+1)</f>
        <v>17</v>
      </c>
      <c r="AD1252" s="7">
        <f t="shared" ca="1" si="23"/>
        <v>19</v>
      </c>
      <c r="AE1252" s="7">
        <f ca="1">IFERROR(VLOOKUP($AD1252,tblData[],MATCH(AE$10,tblData[#Headers],0),FALSE),"")</f>
        <v>0.88970455825204475</v>
      </c>
      <c r="AF1252" s="7">
        <f ca="1">IFERROR(VLOOKUP($AD1252,tblData[],MATCH(AF$10,tblData[#Headers],0),FALSE),"")</f>
        <v>0.18383716545343698</v>
      </c>
      <c r="AG1252" s="7">
        <f ca="1">IFERROR(VLOOKUP($AD1252,tblData[],MATCH(AG$10,tblData[#Headers],0),FALSE),"")</f>
        <v>0.2529090897971854</v>
      </c>
      <c r="AH1252" s="7">
        <f ca="1">IFERROR(VLOOKUP($AD1252,tblData[],MATCH(AH$10,tblData[#Headers],0),FALSE),"")</f>
        <v>7.5611800739836932</v>
      </c>
    </row>
    <row r="1253" spans="27:34" x14ac:dyDescent="0.25">
      <c r="AA1253" s="7">
        <v>1243</v>
      </c>
      <c r="AB1253" s="7">
        <v>50</v>
      </c>
      <c r="AC1253" s="7">
        <f>IF(ISBLANK(AA1253),"",MOD(Sheet1!$AA1253-1,J)+1)</f>
        <v>18</v>
      </c>
      <c r="AD1253" s="7">
        <f t="shared" ca="1" si="23"/>
        <v>45</v>
      </c>
      <c r="AE1253" s="7">
        <f ca="1">IFERROR(VLOOKUP($AD1253,tblData[],MATCH(AE$10,tblData[#Headers],0),FALSE),"")</f>
        <v>0.65898685039037108</v>
      </c>
      <c r="AF1253" s="7">
        <f ca="1">IFERROR(VLOOKUP($AD1253,tblData[],MATCH(AF$10,tblData[#Headers],0),FALSE),"")</f>
        <v>0.53744498368191762</v>
      </c>
      <c r="AG1253" s="7">
        <f ca="1">IFERROR(VLOOKUP($AD1253,tblData[],MATCH(AG$10,tblData[#Headers],0),FALSE),"")</f>
        <v>0.65610694984114304</v>
      </c>
      <c r="AH1253" s="7">
        <f ca="1">IFERROR(VLOOKUP($AD1253,tblData[],MATCH(AH$10,tblData[#Headers],0),FALSE),"")</f>
        <v>12.188216428997887</v>
      </c>
    </row>
    <row r="1254" spans="27:34" x14ac:dyDescent="0.25">
      <c r="AA1254" s="7">
        <v>1244</v>
      </c>
      <c r="AB1254" s="7">
        <v>50</v>
      </c>
      <c r="AC1254" s="7">
        <f>IF(ISBLANK(AA1254),"",MOD(Sheet1!$AA1254-1,J)+1)</f>
        <v>19</v>
      </c>
      <c r="AD1254" s="7">
        <f t="shared" ca="1" si="23"/>
        <v>143</v>
      </c>
      <c r="AE1254" s="7">
        <f ca="1">IFERROR(VLOOKUP($AD1254,tblData[],MATCH(AE$10,tblData[#Headers],0),FALSE),"")</f>
        <v>0.99424541626938145</v>
      </c>
      <c r="AF1254" s="7">
        <f ca="1">IFERROR(VLOOKUP($AD1254,tblData[],MATCH(AF$10,tblData[#Headers],0),FALSE),"")</f>
        <v>0.52573433371953682</v>
      </c>
      <c r="AG1254" s="7">
        <f ca="1">IFERROR(VLOOKUP($AD1254,tblData[],MATCH(AG$10,tblData[#Headers],0),FALSE),"")</f>
        <v>0.29332887305026201</v>
      </c>
      <c r="AH1254" s="7">
        <f ca="1">IFERROR(VLOOKUP($AD1254,tblData[],MATCH(AH$10,tblData[#Headers],0),FALSE),"")</f>
        <v>9.0096206844914555</v>
      </c>
    </row>
    <row r="1255" spans="27:34" x14ac:dyDescent="0.25">
      <c r="AA1255" s="7">
        <v>1245</v>
      </c>
      <c r="AB1255" s="7">
        <v>50</v>
      </c>
      <c r="AC1255" s="7">
        <f>IF(ISBLANK(AA1255),"",MOD(Sheet1!$AA1255-1,J)+1)</f>
        <v>20</v>
      </c>
      <c r="AD1255" s="7">
        <f t="shared" ca="1" si="23"/>
        <v>192</v>
      </c>
      <c r="AE1255" s="7">
        <f ca="1">IFERROR(VLOOKUP($AD1255,tblData[],MATCH(AE$10,tblData[#Headers],0),FALSE),"")</f>
        <v>0.8853668987688057</v>
      </c>
      <c r="AF1255" s="7">
        <f ca="1">IFERROR(VLOOKUP($AD1255,tblData[],MATCH(AF$10,tblData[#Headers],0),FALSE),"")</f>
        <v>0.91924816931198161</v>
      </c>
      <c r="AG1255" s="7">
        <f ca="1">IFERROR(VLOOKUP($AD1255,tblData[],MATCH(AG$10,tblData[#Headers],0),FALSE),"")</f>
        <v>0.95056769295587973</v>
      </c>
      <c r="AH1255" s="7">
        <f ca="1">IFERROR(VLOOKUP($AD1255,tblData[],MATCH(AH$10,tblData[#Headers],0),FALSE),"")</f>
        <v>11.854349230514519</v>
      </c>
    </row>
    <row r="1256" spans="27:34" x14ac:dyDescent="0.25">
      <c r="AA1256" s="7">
        <v>1246</v>
      </c>
      <c r="AB1256" s="7">
        <v>50</v>
      </c>
      <c r="AC1256" s="7">
        <f>IF(ISBLANK(AA1256),"",MOD(Sheet1!$AA1256-1,J)+1)</f>
        <v>21</v>
      </c>
      <c r="AD1256" s="7">
        <f t="shared" ca="1" si="23"/>
        <v>170</v>
      </c>
      <c r="AE1256" s="7">
        <f ca="1">IFERROR(VLOOKUP($AD1256,tblData[],MATCH(AE$10,tblData[#Headers],0),FALSE),"")</f>
        <v>0.11759911033969872</v>
      </c>
      <c r="AF1256" s="7">
        <f ca="1">IFERROR(VLOOKUP($AD1256,tblData[],MATCH(AF$10,tblData[#Headers],0),FALSE),"")</f>
        <v>0.29165941191712741</v>
      </c>
      <c r="AG1256" s="7">
        <f ca="1">IFERROR(VLOOKUP($AD1256,tblData[],MATCH(AG$10,tblData[#Headers],0),FALSE),"")</f>
        <v>0.63237390678087479</v>
      </c>
      <c r="AH1256" s="7">
        <f ca="1">IFERROR(VLOOKUP($AD1256,tblData[],MATCH(AH$10,tblData[#Headers],0),FALSE),"")</f>
        <v>5.172645801699514</v>
      </c>
    </row>
    <row r="1257" spans="27:34" x14ac:dyDescent="0.25">
      <c r="AA1257" s="7">
        <v>1247</v>
      </c>
      <c r="AB1257" s="7">
        <v>50</v>
      </c>
      <c r="AC1257" s="7">
        <f>IF(ISBLANK(AA1257),"",MOD(Sheet1!$AA1257-1,J)+1)</f>
        <v>22</v>
      </c>
      <c r="AD1257" s="7">
        <f t="shared" ca="1" si="23"/>
        <v>101</v>
      </c>
      <c r="AE1257" s="7">
        <f ca="1">IFERROR(VLOOKUP($AD1257,tblData[],MATCH(AE$10,tblData[#Headers],0),FALSE),"")</f>
        <v>0.10795599982714899</v>
      </c>
      <c r="AF1257" s="7">
        <f ca="1">IFERROR(VLOOKUP($AD1257,tblData[],MATCH(AF$10,tblData[#Headers],0),FALSE),"")</f>
        <v>0.33201256167739868</v>
      </c>
      <c r="AG1257" s="7">
        <f ca="1">IFERROR(VLOOKUP($AD1257,tblData[],MATCH(AG$10,tblData[#Headers],0),FALSE),"")</f>
        <v>0.47053814281307771</v>
      </c>
      <c r="AH1257" s="7">
        <f ca="1">IFERROR(VLOOKUP($AD1257,tblData[],MATCH(AH$10,tblData[#Headers],0),FALSE),"")</f>
        <v>5.4451568380369615</v>
      </c>
    </row>
    <row r="1258" spans="27:34" x14ac:dyDescent="0.25">
      <c r="AA1258" s="7">
        <v>1248</v>
      </c>
      <c r="AB1258" s="7">
        <v>50</v>
      </c>
      <c r="AC1258" s="7">
        <f>IF(ISBLANK(AA1258),"",MOD(Sheet1!$AA1258-1,J)+1)</f>
        <v>23</v>
      </c>
      <c r="AD1258" s="7">
        <f t="shared" ca="1" si="23"/>
        <v>102</v>
      </c>
      <c r="AE1258" s="7">
        <f ca="1">IFERROR(VLOOKUP($AD1258,tblData[],MATCH(AE$10,tblData[#Headers],0),FALSE),"")</f>
        <v>0.67466333371355225</v>
      </c>
      <c r="AF1258" s="7">
        <f ca="1">IFERROR(VLOOKUP($AD1258,tblData[],MATCH(AF$10,tblData[#Headers],0),FALSE),"")</f>
        <v>0.40454639900140521</v>
      </c>
      <c r="AG1258" s="7">
        <f ca="1">IFERROR(VLOOKUP($AD1258,tblData[],MATCH(AG$10,tblData[#Headers],0),FALSE),"")</f>
        <v>0.63921321904884809</v>
      </c>
      <c r="AH1258" s="7">
        <f ca="1">IFERROR(VLOOKUP($AD1258,tblData[],MATCH(AH$10,tblData[#Headers],0),FALSE),"")</f>
        <v>7.3243370264325955</v>
      </c>
    </row>
    <row r="1259" spans="27:34" x14ac:dyDescent="0.25">
      <c r="AA1259" s="7">
        <v>1249</v>
      </c>
      <c r="AB1259" s="7">
        <v>50</v>
      </c>
      <c r="AC1259" s="7">
        <f>IF(ISBLANK(AA1259),"",MOD(Sheet1!$AA1259-1,J)+1)</f>
        <v>24</v>
      </c>
      <c r="AD1259" s="7">
        <f t="shared" ca="1" si="23"/>
        <v>53</v>
      </c>
      <c r="AE1259" s="7">
        <f ca="1">IFERROR(VLOOKUP($AD1259,tblData[],MATCH(AE$10,tblData[#Headers],0),FALSE),"")</f>
        <v>5.987158287361749E-2</v>
      </c>
      <c r="AF1259" s="7">
        <f ca="1">IFERROR(VLOOKUP($AD1259,tblData[],MATCH(AF$10,tblData[#Headers],0),FALSE),"")</f>
        <v>0.40802532631596644</v>
      </c>
      <c r="AG1259" s="7">
        <f ca="1">IFERROR(VLOOKUP($AD1259,tblData[],MATCH(AG$10,tblData[#Headers],0),FALSE),"")</f>
        <v>0.89168890709632331</v>
      </c>
      <c r="AH1259" s="7">
        <f ca="1">IFERROR(VLOOKUP($AD1259,tblData[],MATCH(AH$10,tblData[#Headers],0),FALSE),"")</f>
        <v>7.1015608088604791</v>
      </c>
    </row>
    <row r="1260" spans="27:34" x14ac:dyDescent="0.25">
      <c r="AA1260" s="7">
        <v>1250</v>
      </c>
      <c r="AB1260" s="7">
        <v>50</v>
      </c>
      <c r="AC1260" s="7">
        <f>IF(ISBLANK(AA1260),"",MOD(Sheet1!$AA1260-1,J)+1)</f>
        <v>25</v>
      </c>
      <c r="AD1260" s="7">
        <f t="shared" ca="1" si="23"/>
        <v>126</v>
      </c>
      <c r="AE1260" s="7">
        <f ca="1">IFERROR(VLOOKUP($AD1260,tblData[],MATCH(AE$10,tblData[#Headers],0),FALSE),"")</f>
        <v>0.46805246132742107</v>
      </c>
      <c r="AF1260" s="7">
        <f ca="1">IFERROR(VLOOKUP($AD1260,tblData[],MATCH(AF$10,tblData[#Headers],0),FALSE),"")</f>
        <v>0.98280010529225659</v>
      </c>
      <c r="AG1260" s="7">
        <f ca="1">IFERROR(VLOOKUP($AD1260,tblData[],MATCH(AG$10,tblData[#Headers],0),FALSE),"")</f>
        <v>9.2250172658666307E-2</v>
      </c>
      <c r="AH1260" s="7">
        <f ca="1">IFERROR(VLOOKUP($AD1260,tblData[],MATCH(AH$10,tblData[#Headers],0),FALSE),"")</f>
        <v>6.6083548900696831</v>
      </c>
    </row>
    <row r="1261" spans="27:34" x14ac:dyDescent="0.25">
      <c r="AA1261" s="7">
        <v>1251</v>
      </c>
      <c r="AB1261" s="7">
        <v>51</v>
      </c>
      <c r="AC1261" s="7">
        <f>IF(ISBLANK(AA1261),"",MOD(Sheet1!$AA1261-1,J)+1)</f>
        <v>1</v>
      </c>
      <c r="AD1261" s="7">
        <f t="shared" ca="1" si="23"/>
        <v>64</v>
      </c>
      <c r="AE1261" s="7">
        <f ca="1">IFERROR(VLOOKUP($AD1261,tblData[],MATCH(AE$10,tblData[#Headers],0),FALSE),"")</f>
        <v>0.98933224202280701</v>
      </c>
      <c r="AF1261" s="7">
        <f ca="1">IFERROR(VLOOKUP($AD1261,tblData[],MATCH(AF$10,tblData[#Headers],0),FALSE),"")</f>
        <v>0.39779428158235464</v>
      </c>
      <c r="AG1261" s="7">
        <f ca="1">IFERROR(VLOOKUP($AD1261,tblData[],MATCH(AG$10,tblData[#Headers],0),FALSE),"")</f>
        <v>0.25719058004492978</v>
      </c>
      <c r="AH1261" s="7">
        <f ca="1">IFERROR(VLOOKUP($AD1261,tblData[],MATCH(AH$10,tblData[#Headers],0),FALSE),"")</f>
        <v>6.353409049047559</v>
      </c>
    </row>
    <row r="1262" spans="27:34" x14ac:dyDescent="0.25">
      <c r="AA1262" s="7">
        <v>1252</v>
      </c>
      <c r="AB1262" s="7">
        <v>51</v>
      </c>
      <c r="AC1262" s="7">
        <f>IF(ISBLANK(AA1262),"",MOD(Sheet1!$AA1262-1,J)+1)</f>
        <v>2</v>
      </c>
      <c r="AD1262" s="7">
        <f t="shared" ca="1" si="23"/>
        <v>72</v>
      </c>
      <c r="AE1262" s="7">
        <f ca="1">IFERROR(VLOOKUP($AD1262,tblData[],MATCH(AE$10,tblData[#Headers],0),FALSE),"")</f>
        <v>0.6679367737553884</v>
      </c>
      <c r="AF1262" s="7">
        <f ca="1">IFERROR(VLOOKUP($AD1262,tblData[],MATCH(AF$10,tblData[#Headers],0),FALSE),"")</f>
        <v>0.33966204786084564</v>
      </c>
      <c r="AG1262" s="7">
        <f ca="1">IFERROR(VLOOKUP($AD1262,tblData[],MATCH(AG$10,tblData[#Headers],0),FALSE),"")</f>
        <v>0.65762799403327798</v>
      </c>
      <c r="AH1262" s="7">
        <f ca="1">IFERROR(VLOOKUP($AD1262,tblData[],MATCH(AH$10,tblData[#Headers],0),FALSE),"")</f>
        <v>8.5501312118363977</v>
      </c>
    </row>
    <row r="1263" spans="27:34" x14ac:dyDescent="0.25">
      <c r="AA1263" s="7">
        <v>1253</v>
      </c>
      <c r="AB1263" s="7">
        <v>51</v>
      </c>
      <c r="AC1263" s="7">
        <f>IF(ISBLANK(AA1263),"",MOD(Sheet1!$AA1263-1,J)+1)</f>
        <v>3</v>
      </c>
      <c r="AD1263" s="7">
        <f t="shared" ca="1" si="23"/>
        <v>106</v>
      </c>
      <c r="AE1263" s="7">
        <f ca="1">IFERROR(VLOOKUP($AD1263,tblData[],MATCH(AE$10,tblData[#Headers],0),FALSE),"")</f>
        <v>0.21287894548087316</v>
      </c>
      <c r="AF1263" s="7">
        <f ca="1">IFERROR(VLOOKUP($AD1263,tblData[],MATCH(AF$10,tblData[#Headers],0),FALSE),"")</f>
        <v>0.95786998038062732</v>
      </c>
      <c r="AG1263" s="7">
        <f ca="1">IFERROR(VLOOKUP($AD1263,tblData[],MATCH(AG$10,tblData[#Headers],0),FALSE),"")</f>
        <v>4.032149370666982E-2</v>
      </c>
      <c r="AH1263" s="7">
        <f ca="1">IFERROR(VLOOKUP($AD1263,tblData[],MATCH(AH$10,tblData[#Headers],0),FALSE),"")</f>
        <v>5.3703652476522992</v>
      </c>
    </row>
    <row r="1264" spans="27:34" x14ac:dyDescent="0.25">
      <c r="AA1264" s="7">
        <v>1254</v>
      </c>
      <c r="AB1264" s="7">
        <v>51</v>
      </c>
      <c r="AC1264" s="7">
        <f>IF(ISBLANK(AA1264),"",MOD(Sheet1!$AA1264-1,J)+1)</f>
        <v>4</v>
      </c>
      <c r="AD1264" s="7">
        <f t="shared" ca="1" si="23"/>
        <v>69</v>
      </c>
      <c r="AE1264" s="7">
        <f ca="1">IFERROR(VLOOKUP($AD1264,tblData[],MATCH(AE$10,tblData[#Headers],0),FALSE),"")</f>
        <v>0.98940556071732411</v>
      </c>
      <c r="AF1264" s="7">
        <f ca="1">IFERROR(VLOOKUP($AD1264,tblData[],MATCH(AF$10,tblData[#Headers],0),FALSE),"")</f>
        <v>5.6795599288914533E-2</v>
      </c>
      <c r="AG1264" s="7">
        <f ca="1">IFERROR(VLOOKUP($AD1264,tblData[],MATCH(AG$10,tblData[#Headers],0),FALSE),"")</f>
        <v>0.24174815103783676</v>
      </c>
      <c r="AH1264" s="7">
        <f ca="1">IFERROR(VLOOKUP($AD1264,tblData[],MATCH(AH$10,tblData[#Headers],0),FALSE),"")</f>
        <v>6.1575224537206763</v>
      </c>
    </row>
    <row r="1265" spans="27:34" x14ac:dyDescent="0.25">
      <c r="AA1265" s="7">
        <v>1255</v>
      </c>
      <c r="AB1265" s="7">
        <v>51</v>
      </c>
      <c r="AC1265" s="7">
        <f>IF(ISBLANK(AA1265),"",MOD(Sheet1!$AA1265-1,J)+1)</f>
        <v>5</v>
      </c>
      <c r="AD1265" s="7">
        <f t="shared" ca="1" si="23"/>
        <v>43</v>
      </c>
      <c r="AE1265" s="7">
        <f ca="1">IFERROR(VLOOKUP($AD1265,tblData[],MATCH(AE$10,tblData[#Headers],0),FALSE),"")</f>
        <v>0.4098262158003495</v>
      </c>
      <c r="AF1265" s="7">
        <f ca="1">IFERROR(VLOOKUP($AD1265,tblData[],MATCH(AF$10,tblData[#Headers],0),FALSE),"")</f>
        <v>0.46411914017021327</v>
      </c>
      <c r="AG1265" s="7">
        <f ca="1">IFERROR(VLOOKUP($AD1265,tblData[],MATCH(AG$10,tblData[#Headers],0),FALSE),"")</f>
        <v>0.56768923246328318</v>
      </c>
      <c r="AH1265" s="7">
        <f ca="1">IFERROR(VLOOKUP($AD1265,tblData[],MATCH(AH$10,tblData[#Headers],0),FALSE),"")</f>
        <v>6.4653189237375086</v>
      </c>
    </row>
    <row r="1266" spans="27:34" x14ac:dyDescent="0.25">
      <c r="AA1266" s="7">
        <v>1256</v>
      </c>
      <c r="AB1266" s="7">
        <v>51</v>
      </c>
      <c r="AC1266" s="7">
        <f>IF(ISBLANK(AA1266),"",MOD(Sheet1!$AA1266-1,J)+1)</f>
        <v>6</v>
      </c>
      <c r="AD1266" s="7">
        <f t="shared" ca="1" si="23"/>
        <v>106</v>
      </c>
      <c r="AE1266" s="7">
        <f ca="1">IFERROR(VLOOKUP($AD1266,tblData[],MATCH(AE$10,tblData[#Headers],0),FALSE),"")</f>
        <v>0.21287894548087316</v>
      </c>
      <c r="AF1266" s="7">
        <f ca="1">IFERROR(VLOOKUP($AD1266,tblData[],MATCH(AF$10,tblData[#Headers],0),FALSE),"")</f>
        <v>0.95786998038062732</v>
      </c>
      <c r="AG1266" s="7">
        <f ca="1">IFERROR(VLOOKUP($AD1266,tblData[],MATCH(AG$10,tblData[#Headers],0),FALSE),"")</f>
        <v>4.032149370666982E-2</v>
      </c>
      <c r="AH1266" s="7">
        <f ca="1">IFERROR(VLOOKUP($AD1266,tblData[],MATCH(AH$10,tblData[#Headers],0),FALSE),"")</f>
        <v>5.3703652476522992</v>
      </c>
    </row>
    <row r="1267" spans="27:34" x14ac:dyDescent="0.25">
      <c r="AA1267" s="7">
        <v>1257</v>
      </c>
      <c r="AB1267" s="7">
        <v>51</v>
      </c>
      <c r="AC1267" s="7">
        <f>IF(ISBLANK(AA1267),"",MOD(Sheet1!$AA1267-1,J)+1)</f>
        <v>7</v>
      </c>
      <c r="AD1267" s="7">
        <f t="shared" ca="1" si="23"/>
        <v>162</v>
      </c>
      <c r="AE1267" s="7">
        <f ca="1">IFERROR(VLOOKUP($AD1267,tblData[],MATCH(AE$10,tblData[#Headers],0),FALSE),"")</f>
        <v>0.51163535410125727</v>
      </c>
      <c r="AF1267" s="7">
        <f ca="1">IFERROR(VLOOKUP($AD1267,tblData[],MATCH(AF$10,tblData[#Headers],0),FALSE),"")</f>
        <v>0.6232289755741327</v>
      </c>
      <c r="AG1267" s="7">
        <f ca="1">IFERROR(VLOOKUP($AD1267,tblData[],MATCH(AG$10,tblData[#Headers],0),FALSE),"")</f>
        <v>0.72976027674968758</v>
      </c>
      <c r="AH1267" s="7">
        <f ca="1">IFERROR(VLOOKUP($AD1267,tblData[],MATCH(AH$10,tblData[#Headers],0),FALSE),"")</f>
        <v>9.317279663732208</v>
      </c>
    </row>
    <row r="1268" spans="27:34" x14ac:dyDescent="0.25">
      <c r="AA1268" s="7">
        <v>1258</v>
      </c>
      <c r="AB1268" s="7">
        <v>51</v>
      </c>
      <c r="AC1268" s="7">
        <f>IF(ISBLANK(AA1268),"",MOD(Sheet1!$AA1268-1,J)+1)</f>
        <v>8</v>
      </c>
      <c r="AD1268" s="7">
        <f t="shared" ca="1" si="23"/>
        <v>44</v>
      </c>
      <c r="AE1268" s="7">
        <f ca="1">IFERROR(VLOOKUP($AD1268,tblData[],MATCH(AE$10,tblData[#Headers],0),FALSE),"")</f>
        <v>4.3544709015523431E-2</v>
      </c>
      <c r="AF1268" s="7">
        <f ca="1">IFERROR(VLOOKUP($AD1268,tblData[],MATCH(AF$10,tblData[#Headers],0),FALSE),"")</f>
        <v>0.35621615807649309</v>
      </c>
      <c r="AG1268" s="7">
        <f ca="1">IFERROR(VLOOKUP($AD1268,tblData[],MATCH(AG$10,tblData[#Headers],0),FALSE),"")</f>
        <v>0.27589917296764344</v>
      </c>
      <c r="AH1268" s="7">
        <f ca="1">IFERROR(VLOOKUP($AD1268,tblData[],MATCH(AH$10,tblData[#Headers],0),FALSE),"")</f>
        <v>4.0552043612165649</v>
      </c>
    </row>
    <row r="1269" spans="27:34" x14ac:dyDescent="0.25">
      <c r="AA1269" s="7">
        <v>1259</v>
      </c>
      <c r="AB1269" s="7">
        <v>51</v>
      </c>
      <c r="AC1269" s="7">
        <f>IF(ISBLANK(AA1269),"",MOD(Sheet1!$AA1269-1,J)+1)</f>
        <v>9</v>
      </c>
      <c r="AD1269" s="7">
        <f t="shared" ca="1" si="23"/>
        <v>55</v>
      </c>
      <c r="AE1269" s="7">
        <f ca="1">IFERROR(VLOOKUP($AD1269,tblData[],MATCH(AE$10,tblData[#Headers],0),FALSE),"")</f>
        <v>0.67565121580445731</v>
      </c>
      <c r="AF1269" s="7">
        <f ca="1">IFERROR(VLOOKUP($AD1269,tblData[],MATCH(AF$10,tblData[#Headers],0),FALSE),"")</f>
        <v>0.86541768262651286</v>
      </c>
      <c r="AG1269" s="7">
        <f ca="1">IFERROR(VLOOKUP($AD1269,tblData[],MATCH(AG$10,tblData[#Headers],0),FALSE),"")</f>
        <v>0.93125944692711082</v>
      </c>
      <c r="AH1269" s="7">
        <f ca="1">IFERROR(VLOOKUP($AD1269,tblData[],MATCH(AH$10,tblData[#Headers],0),FALSE),"")</f>
        <v>11.899181615257383</v>
      </c>
    </row>
    <row r="1270" spans="27:34" x14ac:dyDescent="0.25">
      <c r="AA1270" s="7">
        <v>1260</v>
      </c>
      <c r="AB1270" s="7">
        <v>51</v>
      </c>
      <c r="AC1270" s="7">
        <f>IF(ISBLANK(AA1270),"",MOD(Sheet1!$AA1270-1,J)+1)</f>
        <v>10</v>
      </c>
      <c r="AD1270" s="7">
        <f t="shared" ca="1" si="23"/>
        <v>40</v>
      </c>
      <c r="AE1270" s="7">
        <f ca="1">IFERROR(VLOOKUP($AD1270,tblData[],MATCH(AE$10,tblData[#Headers],0),FALSE),"")</f>
        <v>0.59514779815877805</v>
      </c>
      <c r="AF1270" s="7">
        <f ca="1">IFERROR(VLOOKUP($AD1270,tblData[],MATCH(AF$10,tblData[#Headers],0),FALSE),"")</f>
        <v>1.548906575693676E-2</v>
      </c>
      <c r="AG1270" s="7">
        <f ca="1">IFERROR(VLOOKUP($AD1270,tblData[],MATCH(AG$10,tblData[#Headers],0),FALSE),"")</f>
        <v>0.61154081564073726</v>
      </c>
      <c r="AH1270" s="7">
        <f ca="1">IFERROR(VLOOKUP($AD1270,tblData[],MATCH(AH$10,tblData[#Headers],0),FALSE),"")</f>
        <v>5.6317575500502164</v>
      </c>
    </row>
    <row r="1271" spans="27:34" x14ac:dyDescent="0.25">
      <c r="AA1271" s="7">
        <v>1261</v>
      </c>
      <c r="AB1271" s="7">
        <v>51</v>
      </c>
      <c r="AC1271" s="7">
        <f>IF(ISBLANK(AA1271),"",MOD(Sheet1!$AA1271-1,J)+1)</f>
        <v>11</v>
      </c>
      <c r="AD1271" s="7">
        <f t="shared" ca="1" si="23"/>
        <v>68</v>
      </c>
      <c r="AE1271" s="7">
        <f ca="1">IFERROR(VLOOKUP($AD1271,tblData[],MATCH(AE$10,tblData[#Headers],0),FALSE),"")</f>
        <v>0.20842126044748166</v>
      </c>
      <c r="AF1271" s="7">
        <f ca="1">IFERROR(VLOOKUP($AD1271,tblData[],MATCH(AF$10,tblData[#Headers],0),FALSE),"")</f>
        <v>0.15212247152204539</v>
      </c>
      <c r="AG1271" s="7">
        <f ca="1">IFERROR(VLOOKUP($AD1271,tblData[],MATCH(AG$10,tblData[#Headers],0),FALSE),"")</f>
        <v>0.58074163390273181</v>
      </c>
      <c r="AH1271" s="7">
        <f ca="1">IFERROR(VLOOKUP($AD1271,tblData[],MATCH(AH$10,tblData[#Headers],0),FALSE),"")</f>
        <v>5.9911025495129806</v>
      </c>
    </row>
    <row r="1272" spans="27:34" x14ac:dyDescent="0.25">
      <c r="AA1272" s="7">
        <v>1262</v>
      </c>
      <c r="AB1272" s="7">
        <v>51</v>
      </c>
      <c r="AC1272" s="7">
        <f>IF(ISBLANK(AA1272),"",MOD(Sheet1!$AA1272-1,J)+1)</f>
        <v>12</v>
      </c>
      <c r="AD1272" s="7">
        <f t="shared" ca="1" si="23"/>
        <v>4</v>
      </c>
      <c r="AE1272" s="7">
        <f ca="1">IFERROR(VLOOKUP($AD1272,tblData[],MATCH(AE$10,tblData[#Headers],0),FALSE),"")</f>
        <v>0.62213535940003051</v>
      </c>
      <c r="AF1272" s="7">
        <f ca="1">IFERROR(VLOOKUP($AD1272,tblData[],MATCH(AF$10,tblData[#Headers],0),FALSE),"")</f>
        <v>0.30956976487534027</v>
      </c>
      <c r="AG1272" s="7">
        <f ca="1">IFERROR(VLOOKUP($AD1272,tblData[],MATCH(AG$10,tblData[#Headers],0),FALSE),"")</f>
        <v>0.20524504178396685</v>
      </c>
      <c r="AH1272" s="7">
        <f ca="1">IFERROR(VLOOKUP($AD1272,tblData[],MATCH(AH$10,tblData[#Headers],0),FALSE),"")</f>
        <v>9.4198425958181957</v>
      </c>
    </row>
    <row r="1273" spans="27:34" x14ac:dyDescent="0.25">
      <c r="AA1273" s="7">
        <v>1263</v>
      </c>
      <c r="AB1273" s="7">
        <v>51</v>
      </c>
      <c r="AC1273" s="7">
        <f>IF(ISBLANK(AA1273),"",MOD(Sheet1!$AA1273-1,J)+1)</f>
        <v>13</v>
      </c>
      <c r="AD1273" s="7">
        <f t="shared" ca="1" si="23"/>
        <v>161</v>
      </c>
      <c r="AE1273" s="7">
        <f ca="1">IFERROR(VLOOKUP($AD1273,tblData[],MATCH(AE$10,tblData[#Headers],0),FALSE),"")</f>
        <v>0.19763690824720881</v>
      </c>
      <c r="AF1273" s="7">
        <f ca="1">IFERROR(VLOOKUP($AD1273,tblData[],MATCH(AF$10,tblData[#Headers],0),FALSE),"")</f>
        <v>0.14076407471544428</v>
      </c>
      <c r="AG1273" s="7">
        <f ca="1">IFERROR(VLOOKUP($AD1273,tblData[],MATCH(AG$10,tblData[#Headers],0),FALSE),"")</f>
        <v>0.80917535376260219</v>
      </c>
      <c r="AH1273" s="7">
        <f ca="1">IFERROR(VLOOKUP($AD1273,tblData[],MATCH(AH$10,tblData[#Headers],0),FALSE),"")</f>
        <v>6.702612285463565</v>
      </c>
    </row>
    <row r="1274" spans="27:34" x14ac:dyDescent="0.25">
      <c r="AA1274" s="7">
        <v>1264</v>
      </c>
      <c r="AB1274" s="7">
        <v>51</v>
      </c>
      <c r="AC1274" s="7">
        <f>IF(ISBLANK(AA1274),"",MOD(Sheet1!$AA1274-1,J)+1)</f>
        <v>14</v>
      </c>
      <c r="AD1274" s="7">
        <f t="shared" ca="1" si="23"/>
        <v>5</v>
      </c>
      <c r="AE1274" s="7">
        <f ca="1">IFERROR(VLOOKUP($AD1274,tblData[],MATCH(AE$10,tblData[#Headers],0),FALSE),"")</f>
        <v>0.65361911767340897</v>
      </c>
      <c r="AF1274" s="7">
        <f ca="1">IFERROR(VLOOKUP($AD1274,tblData[],MATCH(AF$10,tblData[#Headers],0),FALSE),"")</f>
        <v>0.19570524617640073</v>
      </c>
      <c r="AG1274" s="7">
        <f ca="1">IFERROR(VLOOKUP($AD1274,tblData[],MATCH(AG$10,tblData[#Headers],0),FALSE),"")</f>
        <v>1.2018686181704208E-2</v>
      </c>
      <c r="AH1274" s="7">
        <f ca="1">IFERROR(VLOOKUP($AD1274,tblData[],MATCH(AH$10,tblData[#Headers],0),FALSE),"")</f>
        <v>10.521450667422421</v>
      </c>
    </row>
    <row r="1275" spans="27:34" x14ac:dyDescent="0.25">
      <c r="AA1275" s="7">
        <v>1265</v>
      </c>
      <c r="AB1275" s="7">
        <v>51</v>
      </c>
      <c r="AC1275" s="7">
        <f>IF(ISBLANK(AA1275),"",MOD(Sheet1!$AA1275-1,J)+1)</f>
        <v>15</v>
      </c>
      <c r="AD1275" s="7">
        <f t="shared" ca="1" si="23"/>
        <v>106</v>
      </c>
      <c r="AE1275" s="7">
        <f ca="1">IFERROR(VLOOKUP($AD1275,tblData[],MATCH(AE$10,tblData[#Headers],0),FALSE),"")</f>
        <v>0.21287894548087316</v>
      </c>
      <c r="AF1275" s="7">
        <f ca="1">IFERROR(VLOOKUP($AD1275,tblData[],MATCH(AF$10,tblData[#Headers],0),FALSE),"")</f>
        <v>0.95786998038062732</v>
      </c>
      <c r="AG1275" s="7">
        <f ca="1">IFERROR(VLOOKUP($AD1275,tblData[],MATCH(AG$10,tblData[#Headers],0),FALSE),"")</f>
        <v>4.032149370666982E-2</v>
      </c>
      <c r="AH1275" s="7">
        <f ca="1">IFERROR(VLOOKUP($AD1275,tblData[],MATCH(AH$10,tblData[#Headers],0),FALSE),"")</f>
        <v>5.3703652476522992</v>
      </c>
    </row>
    <row r="1276" spans="27:34" x14ac:dyDescent="0.25">
      <c r="AA1276" s="7">
        <v>1266</v>
      </c>
      <c r="AB1276" s="7">
        <v>51</v>
      </c>
      <c r="AC1276" s="7">
        <f>IF(ISBLANK(AA1276),"",MOD(Sheet1!$AA1276-1,J)+1)</f>
        <v>16</v>
      </c>
      <c r="AD1276" s="7">
        <f t="shared" ca="1" si="23"/>
        <v>97</v>
      </c>
      <c r="AE1276" s="7">
        <f ca="1">IFERROR(VLOOKUP($AD1276,tblData[],MATCH(AE$10,tblData[#Headers],0),FALSE),"")</f>
        <v>0.95822309019398311</v>
      </c>
      <c r="AF1276" s="7">
        <f ca="1">IFERROR(VLOOKUP($AD1276,tblData[],MATCH(AF$10,tblData[#Headers],0),FALSE),"")</f>
        <v>0.98691120561424084</v>
      </c>
      <c r="AG1276" s="7">
        <f ca="1">IFERROR(VLOOKUP($AD1276,tblData[],MATCH(AG$10,tblData[#Headers],0),FALSE),"")</f>
        <v>5.8532269028992001E-2</v>
      </c>
      <c r="AH1276" s="7">
        <f ca="1">IFERROR(VLOOKUP($AD1276,tblData[],MATCH(AH$10,tblData[#Headers],0),FALSE),"")</f>
        <v>7.7305217870595859</v>
      </c>
    </row>
    <row r="1277" spans="27:34" x14ac:dyDescent="0.25">
      <c r="AA1277" s="7">
        <v>1267</v>
      </c>
      <c r="AB1277" s="7">
        <v>51</v>
      </c>
      <c r="AC1277" s="7">
        <f>IF(ISBLANK(AA1277),"",MOD(Sheet1!$AA1277-1,J)+1)</f>
        <v>17</v>
      </c>
      <c r="AD1277" s="7">
        <f t="shared" ca="1" si="23"/>
        <v>27</v>
      </c>
      <c r="AE1277" s="7">
        <f ca="1">IFERROR(VLOOKUP($AD1277,tblData[],MATCH(AE$10,tblData[#Headers],0),FALSE),"")</f>
        <v>0.20309025656409629</v>
      </c>
      <c r="AF1277" s="7">
        <f ca="1">IFERROR(VLOOKUP($AD1277,tblData[],MATCH(AF$10,tblData[#Headers],0),FALSE),"")</f>
        <v>0.86936304047048085</v>
      </c>
      <c r="AG1277" s="7">
        <f ca="1">IFERROR(VLOOKUP($AD1277,tblData[],MATCH(AG$10,tblData[#Headers],0),FALSE),"")</f>
        <v>0.79679599051415773</v>
      </c>
      <c r="AH1277" s="7">
        <f ca="1">IFERROR(VLOOKUP($AD1277,tblData[],MATCH(AH$10,tblData[#Headers],0),FALSE),"")</f>
        <v>9.5260041007917842</v>
      </c>
    </row>
    <row r="1278" spans="27:34" x14ac:dyDescent="0.25">
      <c r="AA1278" s="7">
        <v>1268</v>
      </c>
      <c r="AB1278" s="7">
        <v>51</v>
      </c>
      <c r="AC1278" s="7">
        <f>IF(ISBLANK(AA1278),"",MOD(Sheet1!$AA1278-1,J)+1)</f>
        <v>18</v>
      </c>
      <c r="AD1278" s="7">
        <f t="shared" ca="1" si="23"/>
        <v>146</v>
      </c>
      <c r="AE1278" s="7">
        <f ca="1">IFERROR(VLOOKUP($AD1278,tblData[],MATCH(AE$10,tblData[#Headers],0),FALSE),"")</f>
        <v>0.87841367440417473</v>
      </c>
      <c r="AF1278" s="7">
        <f ca="1">IFERROR(VLOOKUP($AD1278,tblData[],MATCH(AF$10,tblData[#Headers],0),FALSE),"")</f>
        <v>0.5205023720617149</v>
      </c>
      <c r="AG1278" s="7">
        <f ca="1">IFERROR(VLOOKUP($AD1278,tblData[],MATCH(AG$10,tblData[#Headers],0),FALSE),"")</f>
        <v>0.76547720175052114</v>
      </c>
      <c r="AH1278" s="7">
        <f ca="1">IFERROR(VLOOKUP($AD1278,tblData[],MATCH(AH$10,tblData[#Headers],0),FALSE),"")</f>
        <v>9.0768928906865014</v>
      </c>
    </row>
    <row r="1279" spans="27:34" x14ac:dyDescent="0.25">
      <c r="AA1279" s="7">
        <v>1269</v>
      </c>
      <c r="AB1279" s="7">
        <v>51</v>
      </c>
      <c r="AC1279" s="7">
        <f>IF(ISBLANK(AA1279),"",MOD(Sheet1!$AA1279-1,J)+1)</f>
        <v>19</v>
      </c>
      <c r="AD1279" s="7">
        <f t="shared" ca="1" si="23"/>
        <v>26</v>
      </c>
      <c r="AE1279" s="7">
        <f ca="1">IFERROR(VLOOKUP($AD1279,tblData[],MATCH(AE$10,tblData[#Headers],0),FALSE),"")</f>
        <v>0.18107847332504878</v>
      </c>
      <c r="AF1279" s="7">
        <f ca="1">IFERROR(VLOOKUP($AD1279,tblData[],MATCH(AF$10,tblData[#Headers],0),FALSE),"")</f>
        <v>0.97668783251486857</v>
      </c>
      <c r="AG1279" s="7">
        <f ca="1">IFERROR(VLOOKUP($AD1279,tblData[],MATCH(AG$10,tblData[#Headers],0),FALSE),"")</f>
        <v>0.91283642849185787</v>
      </c>
      <c r="AH1279" s="7">
        <f ca="1">IFERROR(VLOOKUP($AD1279,tblData[],MATCH(AH$10,tblData[#Headers],0),FALSE),"")</f>
        <v>9.7995045327996841</v>
      </c>
    </row>
    <row r="1280" spans="27:34" x14ac:dyDescent="0.25">
      <c r="AA1280" s="7">
        <v>1270</v>
      </c>
      <c r="AB1280" s="7">
        <v>51</v>
      </c>
      <c r="AC1280" s="7">
        <f>IF(ISBLANK(AA1280),"",MOD(Sheet1!$AA1280-1,J)+1)</f>
        <v>20</v>
      </c>
      <c r="AD1280" s="7">
        <f t="shared" ca="1" si="23"/>
        <v>3</v>
      </c>
      <c r="AE1280" s="7">
        <f ca="1">IFERROR(VLOOKUP($AD1280,tblData[],MATCH(AE$10,tblData[#Headers],0),FALSE),"")</f>
        <v>0.26421484835427922</v>
      </c>
      <c r="AF1280" s="7">
        <f ca="1">IFERROR(VLOOKUP($AD1280,tblData[],MATCH(AF$10,tblData[#Headers],0),FALSE),"")</f>
        <v>0.25983949230073922</v>
      </c>
      <c r="AG1280" s="7">
        <f ca="1">IFERROR(VLOOKUP($AD1280,tblData[],MATCH(AG$10,tblData[#Headers],0),FALSE),"")</f>
        <v>7.2944022622159044E-2</v>
      </c>
      <c r="AH1280" s="7">
        <f ca="1">IFERROR(VLOOKUP($AD1280,tblData[],MATCH(AH$10,tblData[#Headers],0),FALSE),"")</f>
        <v>6.1624752246941723</v>
      </c>
    </row>
    <row r="1281" spans="27:34" x14ac:dyDescent="0.25">
      <c r="AA1281" s="7">
        <v>1271</v>
      </c>
      <c r="AB1281" s="7">
        <v>51</v>
      </c>
      <c r="AC1281" s="7">
        <f>IF(ISBLANK(AA1281),"",MOD(Sheet1!$AA1281-1,J)+1)</f>
        <v>21</v>
      </c>
      <c r="AD1281" s="7">
        <f t="shared" ca="1" si="23"/>
        <v>57</v>
      </c>
      <c r="AE1281" s="7">
        <f ca="1">IFERROR(VLOOKUP($AD1281,tblData[],MATCH(AE$10,tblData[#Headers],0),FALSE),"")</f>
        <v>0.17255163609021962</v>
      </c>
      <c r="AF1281" s="7">
        <f ca="1">IFERROR(VLOOKUP($AD1281,tblData[],MATCH(AF$10,tblData[#Headers],0),FALSE),"")</f>
        <v>0.416153993674376</v>
      </c>
      <c r="AG1281" s="7">
        <f ca="1">IFERROR(VLOOKUP($AD1281,tblData[],MATCH(AG$10,tblData[#Headers],0),FALSE),"")</f>
        <v>0.56165043368670908</v>
      </c>
      <c r="AH1281" s="7">
        <f ca="1">IFERROR(VLOOKUP($AD1281,tblData[],MATCH(AH$10,tblData[#Headers],0),FALSE),"")</f>
        <v>6.4235257342692771</v>
      </c>
    </row>
    <row r="1282" spans="27:34" x14ac:dyDescent="0.25">
      <c r="AA1282" s="7">
        <v>1272</v>
      </c>
      <c r="AB1282" s="7">
        <v>51</v>
      </c>
      <c r="AC1282" s="7">
        <f>IF(ISBLANK(AA1282),"",MOD(Sheet1!$AA1282-1,J)+1)</f>
        <v>22</v>
      </c>
      <c r="AD1282" s="7">
        <f t="shared" ca="1" si="23"/>
        <v>34</v>
      </c>
      <c r="AE1282" s="7">
        <f ca="1">IFERROR(VLOOKUP($AD1282,tblData[],MATCH(AE$10,tblData[#Headers],0),FALSE),"")</f>
        <v>0.38915513778107236</v>
      </c>
      <c r="AF1282" s="7">
        <f ca="1">IFERROR(VLOOKUP($AD1282,tblData[],MATCH(AF$10,tblData[#Headers],0),FALSE),"")</f>
        <v>0.51094918391274102</v>
      </c>
      <c r="AG1282" s="7">
        <f ca="1">IFERROR(VLOOKUP($AD1282,tblData[],MATCH(AG$10,tblData[#Headers],0),FALSE),"")</f>
        <v>0.49904209010277756</v>
      </c>
      <c r="AH1282" s="7">
        <f ca="1">IFERROR(VLOOKUP($AD1282,tblData[],MATCH(AH$10,tblData[#Headers],0),FALSE),"")</f>
        <v>6.9556733896622687</v>
      </c>
    </row>
    <row r="1283" spans="27:34" x14ac:dyDescent="0.25">
      <c r="AA1283" s="7">
        <v>1273</v>
      </c>
      <c r="AB1283" s="7">
        <v>51</v>
      </c>
      <c r="AC1283" s="7">
        <f>IF(ISBLANK(AA1283),"",MOD(Sheet1!$AA1283-1,J)+1)</f>
        <v>23</v>
      </c>
      <c r="AD1283" s="7">
        <f t="shared" ca="1" si="23"/>
        <v>123</v>
      </c>
      <c r="AE1283" s="7">
        <f ca="1">IFERROR(VLOOKUP($AD1283,tblData[],MATCH(AE$10,tblData[#Headers],0),FALSE),"")</f>
        <v>0.65806539500569239</v>
      </c>
      <c r="AF1283" s="7">
        <f ca="1">IFERROR(VLOOKUP($AD1283,tblData[],MATCH(AF$10,tblData[#Headers],0),FALSE),"")</f>
        <v>4.8248005419702422E-2</v>
      </c>
      <c r="AG1283" s="7">
        <f ca="1">IFERROR(VLOOKUP($AD1283,tblData[],MATCH(AG$10,tblData[#Headers],0),FALSE),"")</f>
        <v>6.255667904301232E-2</v>
      </c>
      <c r="AH1283" s="7">
        <f ca="1">IFERROR(VLOOKUP($AD1283,tblData[],MATCH(AH$10,tblData[#Headers],0),FALSE),"")</f>
        <v>7.4412201517994658</v>
      </c>
    </row>
    <row r="1284" spans="27:34" x14ac:dyDescent="0.25">
      <c r="AA1284" s="7">
        <v>1274</v>
      </c>
      <c r="AB1284" s="7">
        <v>51</v>
      </c>
      <c r="AC1284" s="7">
        <f>IF(ISBLANK(AA1284),"",MOD(Sheet1!$AA1284-1,J)+1)</f>
        <v>24</v>
      </c>
      <c r="AD1284" s="7">
        <f t="shared" ca="1" si="23"/>
        <v>190</v>
      </c>
      <c r="AE1284" s="7">
        <f ca="1">IFERROR(VLOOKUP($AD1284,tblData[],MATCH(AE$10,tblData[#Headers],0),FALSE),"")</f>
        <v>3.9594069426743039E-2</v>
      </c>
      <c r="AF1284" s="7">
        <f ca="1">IFERROR(VLOOKUP($AD1284,tblData[],MATCH(AF$10,tblData[#Headers],0),FALSE),"")</f>
        <v>0.71605909640673748</v>
      </c>
      <c r="AG1284" s="7">
        <f ca="1">IFERROR(VLOOKUP($AD1284,tblData[],MATCH(AG$10,tblData[#Headers],0),FALSE),"")</f>
        <v>0.98607208131794077</v>
      </c>
      <c r="AH1284" s="7">
        <f ca="1">IFERROR(VLOOKUP($AD1284,tblData[],MATCH(AH$10,tblData[#Headers],0),FALSE),"")</f>
        <v>9.48119031000898</v>
      </c>
    </row>
    <row r="1285" spans="27:34" x14ac:dyDescent="0.25">
      <c r="AA1285" s="7">
        <v>1275</v>
      </c>
      <c r="AB1285" s="7">
        <v>51</v>
      </c>
      <c r="AC1285" s="7">
        <f>IF(ISBLANK(AA1285),"",MOD(Sheet1!$AA1285-1,J)+1)</f>
        <v>25</v>
      </c>
      <c r="AD1285" s="7">
        <f t="shared" ca="1" si="23"/>
        <v>137</v>
      </c>
      <c r="AE1285" s="7">
        <f ca="1">IFERROR(VLOOKUP($AD1285,tblData[],MATCH(AE$10,tblData[#Headers],0),FALSE),"")</f>
        <v>0.62888085315671394</v>
      </c>
      <c r="AF1285" s="7">
        <f ca="1">IFERROR(VLOOKUP($AD1285,tblData[],MATCH(AF$10,tblData[#Headers],0),FALSE),"")</f>
        <v>0.35657868744716925</v>
      </c>
      <c r="AG1285" s="7">
        <f ca="1">IFERROR(VLOOKUP($AD1285,tblData[],MATCH(AG$10,tblData[#Headers],0),FALSE),"")</f>
        <v>2.7662448124109007E-2</v>
      </c>
      <c r="AH1285" s="7">
        <f ca="1">IFERROR(VLOOKUP($AD1285,tblData[],MATCH(AH$10,tblData[#Headers],0),FALSE),"")</f>
        <v>5.0361365829931648</v>
      </c>
    </row>
    <row r="1286" spans="27:34" x14ac:dyDescent="0.25">
      <c r="AA1286" s="7">
        <v>1276</v>
      </c>
      <c r="AB1286" s="7">
        <v>52</v>
      </c>
      <c r="AC1286" s="7">
        <f>IF(ISBLANK(AA1286),"",MOD(Sheet1!$AA1286-1,J)+1)</f>
        <v>1</v>
      </c>
      <c r="AD1286" s="7">
        <f t="shared" ca="1" si="23"/>
        <v>36</v>
      </c>
      <c r="AE1286" s="7">
        <f ca="1">IFERROR(VLOOKUP($AD1286,tblData[],MATCH(AE$10,tblData[#Headers],0),FALSE),"")</f>
        <v>0.70020811991457732</v>
      </c>
      <c r="AF1286" s="7">
        <f ca="1">IFERROR(VLOOKUP($AD1286,tblData[],MATCH(AF$10,tblData[#Headers],0),FALSE),"")</f>
        <v>0.71216832445680633</v>
      </c>
      <c r="AG1286" s="7">
        <f ca="1">IFERROR(VLOOKUP($AD1286,tblData[],MATCH(AG$10,tblData[#Headers],0),FALSE),"")</f>
        <v>0.15106534228804258</v>
      </c>
      <c r="AH1286" s="7">
        <f ca="1">IFERROR(VLOOKUP($AD1286,tblData[],MATCH(AH$10,tblData[#Headers],0),FALSE),"")</f>
        <v>9.899564151559531</v>
      </c>
    </row>
    <row r="1287" spans="27:34" x14ac:dyDescent="0.25">
      <c r="AA1287" s="7">
        <v>1277</v>
      </c>
      <c r="AB1287" s="7">
        <v>52</v>
      </c>
      <c r="AC1287" s="7">
        <f>IF(ISBLANK(AA1287),"",MOD(Sheet1!$AA1287-1,J)+1)</f>
        <v>2</v>
      </c>
      <c r="AD1287" s="7">
        <f t="shared" ca="1" si="23"/>
        <v>68</v>
      </c>
      <c r="AE1287" s="7">
        <f ca="1">IFERROR(VLOOKUP($AD1287,tblData[],MATCH(AE$10,tblData[#Headers],0),FALSE),"")</f>
        <v>0.20842126044748166</v>
      </c>
      <c r="AF1287" s="7">
        <f ca="1">IFERROR(VLOOKUP($AD1287,tblData[],MATCH(AF$10,tblData[#Headers],0),FALSE),"")</f>
        <v>0.15212247152204539</v>
      </c>
      <c r="AG1287" s="7">
        <f ca="1">IFERROR(VLOOKUP($AD1287,tblData[],MATCH(AG$10,tblData[#Headers],0),FALSE),"")</f>
        <v>0.58074163390273181</v>
      </c>
      <c r="AH1287" s="7">
        <f ca="1">IFERROR(VLOOKUP($AD1287,tblData[],MATCH(AH$10,tblData[#Headers],0),FALSE),"")</f>
        <v>5.9911025495129806</v>
      </c>
    </row>
    <row r="1288" spans="27:34" x14ac:dyDescent="0.25">
      <c r="AA1288" s="7">
        <v>1278</v>
      </c>
      <c r="AB1288" s="7">
        <v>52</v>
      </c>
      <c r="AC1288" s="7">
        <f>IF(ISBLANK(AA1288),"",MOD(Sheet1!$AA1288-1,J)+1)</f>
        <v>3</v>
      </c>
      <c r="AD1288" s="7">
        <f t="shared" ca="1" si="23"/>
        <v>151</v>
      </c>
      <c r="AE1288" s="7">
        <f ca="1">IFERROR(VLOOKUP($AD1288,tblData[],MATCH(AE$10,tblData[#Headers],0),FALSE),"")</f>
        <v>0.30648127502933908</v>
      </c>
      <c r="AF1288" s="7">
        <f ca="1">IFERROR(VLOOKUP($AD1288,tblData[],MATCH(AF$10,tblData[#Headers],0),FALSE),"")</f>
        <v>0.79600645007739035</v>
      </c>
      <c r="AG1288" s="7">
        <f ca="1">IFERROR(VLOOKUP($AD1288,tblData[],MATCH(AG$10,tblData[#Headers],0),FALSE),"")</f>
        <v>0.61056891892151777</v>
      </c>
      <c r="AH1288" s="7">
        <f ca="1">IFERROR(VLOOKUP($AD1288,tblData[],MATCH(AH$10,tblData[#Headers],0),FALSE),"")</f>
        <v>9.4228188778051951</v>
      </c>
    </row>
    <row r="1289" spans="27:34" x14ac:dyDescent="0.25">
      <c r="AA1289" s="7">
        <v>1279</v>
      </c>
      <c r="AB1289" s="7">
        <v>52</v>
      </c>
      <c r="AC1289" s="7">
        <f>IF(ISBLANK(AA1289),"",MOD(Sheet1!$AA1289-1,J)+1)</f>
        <v>4</v>
      </c>
      <c r="AD1289" s="7">
        <f t="shared" ca="1" si="23"/>
        <v>64</v>
      </c>
      <c r="AE1289" s="7">
        <f ca="1">IFERROR(VLOOKUP($AD1289,tblData[],MATCH(AE$10,tblData[#Headers],0),FALSE),"")</f>
        <v>0.98933224202280701</v>
      </c>
      <c r="AF1289" s="7">
        <f ca="1">IFERROR(VLOOKUP($AD1289,tblData[],MATCH(AF$10,tblData[#Headers],0),FALSE),"")</f>
        <v>0.39779428158235464</v>
      </c>
      <c r="AG1289" s="7">
        <f ca="1">IFERROR(VLOOKUP($AD1289,tblData[],MATCH(AG$10,tblData[#Headers],0),FALSE),"")</f>
        <v>0.25719058004492978</v>
      </c>
      <c r="AH1289" s="7">
        <f ca="1">IFERROR(VLOOKUP($AD1289,tblData[],MATCH(AH$10,tblData[#Headers],0),FALSE),"")</f>
        <v>6.353409049047559</v>
      </c>
    </row>
    <row r="1290" spans="27:34" x14ac:dyDescent="0.25">
      <c r="AA1290" s="7">
        <v>1280</v>
      </c>
      <c r="AB1290" s="7">
        <v>52</v>
      </c>
      <c r="AC1290" s="7">
        <f>IF(ISBLANK(AA1290),"",MOD(Sheet1!$AA1290-1,J)+1)</f>
        <v>5</v>
      </c>
      <c r="AD1290" s="7">
        <f t="shared" ca="1" si="23"/>
        <v>156</v>
      </c>
      <c r="AE1290" s="7">
        <f ca="1">IFERROR(VLOOKUP($AD1290,tblData[],MATCH(AE$10,tblData[#Headers],0),FALSE),"")</f>
        <v>0.69505130707712093</v>
      </c>
      <c r="AF1290" s="7">
        <f ca="1">IFERROR(VLOOKUP($AD1290,tblData[],MATCH(AF$10,tblData[#Headers],0),FALSE),"")</f>
        <v>1.7496111342618081E-2</v>
      </c>
      <c r="AG1290" s="7">
        <f ca="1">IFERROR(VLOOKUP($AD1290,tblData[],MATCH(AG$10,tblData[#Headers],0),FALSE),"")</f>
        <v>2.1413739218234529E-3</v>
      </c>
      <c r="AH1290" s="7">
        <f ca="1">IFERROR(VLOOKUP($AD1290,tblData[],MATCH(AH$10,tblData[#Headers],0),FALSE),"")</f>
        <v>3.0843445381842489</v>
      </c>
    </row>
    <row r="1291" spans="27:34" x14ac:dyDescent="0.25">
      <c r="AA1291" s="7">
        <v>1281</v>
      </c>
      <c r="AB1291" s="7">
        <v>52</v>
      </c>
      <c r="AC1291" s="7">
        <f>IF(ISBLANK(AA1291),"",MOD(Sheet1!$AA1291-1,J)+1)</f>
        <v>6</v>
      </c>
      <c r="AD1291" s="7">
        <f t="shared" ca="1" si="23"/>
        <v>200</v>
      </c>
      <c r="AE1291" s="7">
        <f ca="1">IFERROR(VLOOKUP($AD1291,tblData[],MATCH(AE$10,tblData[#Headers],0),FALSE),"")</f>
        <v>0.18695905533618584</v>
      </c>
      <c r="AF1291" s="7">
        <f ca="1">IFERROR(VLOOKUP($AD1291,tblData[],MATCH(AF$10,tblData[#Headers],0),FALSE),"")</f>
        <v>0.92140135082510788</v>
      </c>
      <c r="AG1291" s="7">
        <f ca="1">IFERROR(VLOOKUP($AD1291,tblData[],MATCH(AG$10,tblData[#Headers],0),FALSE),"")</f>
        <v>0.74667348500880626</v>
      </c>
      <c r="AH1291" s="7">
        <f ca="1">IFERROR(VLOOKUP($AD1291,tblData[],MATCH(AH$10,tblData[#Headers],0),FALSE),"")</f>
        <v>8.9902993586052133</v>
      </c>
    </row>
    <row r="1292" spans="27:34" x14ac:dyDescent="0.25">
      <c r="AA1292" s="7">
        <v>1282</v>
      </c>
      <c r="AB1292" s="7">
        <v>52</v>
      </c>
      <c r="AC1292" s="7">
        <f>IF(ISBLANK(AA1292),"",MOD(Sheet1!$AA1292-1,J)+1)</f>
        <v>7</v>
      </c>
      <c r="AD1292" s="7">
        <f t="shared" ca="1" si="23"/>
        <v>109</v>
      </c>
      <c r="AE1292" s="7">
        <f ca="1">IFERROR(VLOOKUP($AD1292,tblData[],MATCH(AE$10,tblData[#Headers],0),FALSE),"")</f>
        <v>0.91497989218526232</v>
      </c>
      <c r="AF1292" s="7">
        <f ca="1">IFERROR(VLOOKUP($AD1292,tblData[],MATCH(AF$10,tblData[#Headers],0),FALSE),"")</f>
        <v>0.81024905641457079</v>
      </c>
      <c r="AG1292" s="7">
        <f ca="1">IFERROR(VLOOKUP($AD1292,tblData[],MATCH(AG$10,tblData[#Headers],0),FALSE),"")</f>
        <v>0.24067208095383086</v>
      </c>
      <c r="AH1292" s="7">
        <f ca="1">IFERROR(VLOOKUP($AD1292,tblData[],MATCH(AH$10,tblData[#Headers],0),FALSE),"")</f>
        <v>9.0751282951532346</v>
      </c>
    </row>
    <row r="1293" spans="27:34" x14ac:dyDescent="0.25">
      <c r="AA1293" s="7">
        <v>1283</v>
      </c>
      <c r="AB1293" s="7">
        <v>52</v>
      </c>
      <c r="AC1293" s="7">
        <f>IF(ISBLANK(AA1293),"",MOD(Sheet1!$AA1293-1,J)+1)</f>
        <v>8</v>
      </c>
      <c r="AD1293" s="7">
        <f t="shared" ref="AD1293:AD1356" ca="1" si="24">IF(ISBLANK(AA1293),"",RANDBETWEEN(1,N))</f>
        <v>129</v>
      </c>
      <c r="AE1293" s="7">
        <f ca="1">IFERROR(VLOOKUP($AD1293,tblData[],MATCH(AE$10,tblData[#Headers],0),FALSE),"")</f>
        <v>0.60161624507848688</v>
      </c>
      <c r="AF1293" s="7">
        <f ca="1">IFERROR(VLOOKUP($AD1293,tblData[],MATCH(AF$10,tblData[#Headers],0),FALSE),"")</f>
        <v>2.3936578596782332E-2</v>
      </c>
      <c r="AG1293" s="7">
        <f ca="1">IFERROR(VLOOKUP($AD1293,tblData[],MATCH(AG$10,tblData[#Headers],0),FALSE),"")</f>
        <v>0.10639317671670145</v>
      </c>
      <c r="AH1293" s="7">
        <f ca="1">IFERROR(VLOOKUP($AD1293,tblData[],MATCH(AH$10,tblData[#Headers],0),FALSE),"")</f>
        <v>3.8844715508420649</v>
      </c>
    </row>
    <row r="1294" spans="27:34" x14ac:dyDescent="0.25">
      <c r="AA1294" s="7">
        <v>1284</v>
      </c>
      <c r="AB1294" s="7">
        <v>52</v>
      </c>
      <c r="AC1294" s="7">
        <f>IF(ISBLANK(AA1294),"",MOD(Sheet1!$AA1294-1,J)+1)</f>
        <v>9</v>
      </c>
      <c r="AD1294" s="7">
        <f t="shared" ca="1" si="24"/>
        <v>198</v>
      </c>
      <c r="AE1294" s="7">
        <f ca="1">IFERROR(VLOOKUP($AD1294,tblData[],MATCH(AE$10,tblData[#Headers],0),FALSE),"")</f>
        <v>0.62422234142549748</v>
      </c>
      <c r="AF1294" s="7">
        <f ca="1">IFERROR(VLOOKUP($AD1294,tblData[],MATCH(AF$10,tblData[#Headers],0),FALSE),"")</f>
        <v>0.33604150985884718</v>
      </c>
      <c r="AG1294" s="7">
        <f ca="1">IFERROR(VLOOKUP($AD1294,tblData[],MATCH(AG$10,tblData[#Headers],0),FALSE),"")</f>
        <v>0.39354646992433817</v>
      </c>
      <c r="AH1294" s="7">
        <f ca="1">IFERROR(VLOOKUP($AD1294,tblData[],MATCH(AH$10,tblData[#Headers],0),FALSE),"")</f>
        <v>5.9503391825743241</v>
      </c>
    </row>
    <row r="1295" spans="27:34" x14ac:dyDescent="0.25">
      <c r="AA1295" s="7">
        <v>1285</v>
      </c>
      <c r="AB1295" s="7">
        <v>52</v>
      </c>
      <c r="AC1295" s="7">
        <f>IF(ISBLANK(AA1295),"",MOD(Sheet1!$AA1295-1,J)+1)</f>
        <v>10</v>
      </c>
      <c r="AD1295" s="7">
        <f t="shared" ca="1" si="24"/>
        <v>154</v>
      </c>
      <c r="AE1295" s="7">
        <f ca="1">IFERROR(VLOOKUP($AD1295,tblData[],MATCH(AE$10,tblData[#Headers],0),FALSE),"")</f>
        <v>0.30002021823662417</v>
      </c>
      <c r="AF1295" s="7">
        <f ca="1">IFERROR(VLOOKUP($AD1295,tblData[],MATCH(AF$10,tblData[#Headers],0),FALSE),"")</f>
        <v>0.29144322228296726</v>
      </c>
      <c r="AG1295" s="7">
        <f ca="1">IFERROR(VLOOKUP($AD1295,tblData[],MATCH(AG$10,tblData[#Headers],0),FALSE),"")</f>
        <v>0.38589256580411491</v>
      </c>
      <c r="AH1295" s="7">
        <f ca="1">IFERROR(VLOOKUP($AD1295,tblData[],MATCH(AH$10,tblData[#Headers],0),FALSE),"")</f>
        <v>4.603660104582449</v>
      </c>
    </row>
    <row r="1296" spans="27:34" x14ac:dyDescent="0.25">
      <c r="AA1296" s="7">
        <v>1286</v>
      </c>
      <c r="AB1296" s="7">
        <v>52</v>
      </c>
      <c r="AC1296" s="7">
        <f>IF(ISBLANK(AA1296),"",MOD(Sheet1!$AA1296-1,J)+1)</f>
        <v>11</v>
      </c>
      <c r="AD1296" s="7">
        <f t="shared" ca="1" si="24"/>
        <v>156</v>
      </c>
      <c r="AE1296" s="7">
        <f ca="1">IFERROR(VLOOKUP($AD1296,tblData[],MATCH(AE$10,tblData[#Headers],0),FALSE),"")</f>
        <v>0.69505130707712093</v>
      </c>
      <c r="AF1296" s="7">
        <f ca="1">IFERROR(VLOOKUP($AD1296,tblData[],MATCH(AF$10,tblData[#Headers],0),FALSE),"")</f>
        <v>1.7496111342618081E-2</v>
      </c>
      <c r="AG1296" s="7">
        <f ca="1">IFERROR(VLOOKUP($AD1296,tblData[],MATCH(AG$10,tblData[#Headers],0),FALSE),"")</f>
        <v>2.1413739218234529E-3</v>
      </c>
      <c r="AH1296" s="7">
        <f ca="1">IFERROR(VLOOKUP($AD1296,tblData[],MATCH(AH$10,tblData[#Headers],0),FALSE),"")</f>
        <v>3.0843445381842489</v>
      </c>
    </row>
    <row r="1297" spans="27:34" x14ac:dyDescent="0.25">
      <c r="AA1297" s="7">
        <v>1287</v>
      </c>
      <c r="AB1297" s="7">
        <v>52</v>
      </c>
      <c r="AC1297" s="7">
        <f>IF(ISBLANK(AA1297),"",MOD(Sheet1!$AA1297-1,J)+1)</f>
        <v>12</v>
      </c>
      <c r="AD1297" s="7">
        <f t="shared" ca="1" si="24"/>
        <v>180</v>
      </c>
      <c r="AE1297" s="7">
        <f ca="1">IFERROR(VLOOKUP($AD1297,tblData[],MATCH(AE$10,tblData[#Headers],0),FALSE),"")</f>
        <v>0.97251637237860622</v>
      </c>
      <c r="AF1297" s="7">
        <f ca="1">IFERROR(VLOOKUP($AD1297,tblData[],MATCH(AF$10,tblData[#Headers],0),FALSE),"")</f>
        <v>0.49061501983563249</v>
      </c>
      <c r="AG1297" s="7">
        <f ca="1">IFERROR(VLOOKUP($AD1297,tblData[],MATCH(AG$10,tblData[#Headers],0),FALSE),"")</f>
        <v>4.1969842633600485E-2</v>
      </c>
      <c r="AH1297" s="7">
        <f ca="1">IFERROR(VLOOKUP($AD1297,tblData[],MATCH(AH$10,tblData[#Headers],0),FALSE),"")</f>
        <v>7.0288226066006745</v>
      </c>
    </row>
    <row r="1298" spans="27:34" x14ac:dyDescent="0.25">
      <c r="AA1298" s="7">
        <v>1288</v>
      </c>
      <c r="AB1298" s="7">
        <v>52</v>
      </c>
      <c r="AC1298" s="7">
        <f>IF(ISBLANK(AA1298),"",MOD(Sheet1!$AA1298-1,J)+1)</f>
        <v>13</v>
      </c>
      <c r="AD1298" s="7">
        <f t="shared" ca="1" si="24"/>
        <v>137</v>
      </c>
      <c r="AE1298" s="7">
        <f ca="1">IFERROR(VLOOKUP($AD1298,tblData[],MATCH(AE$10,tblData[#Headers],0),FALSE),"")</f>
        <v>0.62888085315671394</v>
      </c>
      <c r="AF1298" s="7">
        <f ca="1">IFERROR(VLOOKUP($AD1298,tblData[],MATCH(AF$10,tblData[#Headers],0),FALSE),"")</f>
        <v>0.35657868744716925</v>
      </c>
      <c r="AG1298" s="7">
        <f ca="1">IFERROR(VLOOKUP($AD1298,tblData[],MATCH(AG$10,tblData[#Headers],0),FALSE),"")</f>
        <v>2.7662448124109007E-2</v>
      </c>
      <c r="AH1298" s="7">
        <f ca="1">IFERROR(VLOOKUP($AD1298,tblData[],MATCH(AH$10,tblData[#Headers],0),FALSE),"")</f>
        <v>5.0361365829931648</v>
      </c>
    </row>
    <row r="1299" spans="27:34" x14ac:dyDescent="0.25">
      <c r="AA1299" s="7">
        <v>1289</v>
      </c>
      <c r="AB1299" s="7">
        <v>52</v>
      </c>
      <c r="AC1299" s="7">
        <f>IF(ISBLANK(AA1299),"",MOD(Sheet1!$AA1299-1,J)+1)</f>
        <v>14</v>
      </c>
      <c r="AD1299" s="7">
        <f t="shared" ca="1" si="24"/>
        <v>118</v>
      </c>
      <c r="AE1299" s="7">
        <f ca="1">IFERROR(VLOOKUP($AD1299,tblData[],MATCH(AE$10,tblData[#Headers],0),FALSE),"")</f>
        <v>0.85072176092317442</v>
      </c>
      <c r="AF1299" s="7">
        <f ca="1">IFERROR(VLOOKUP($AD1299,tblData[],MATCH(AF$10,tblData[#Headers],0),FALSE),"")</f>
        <v>6.2636226970635756E-2</v>
      </c>
      <c r="AG1299" s="7">
        <f ca="1">IFERROR(VLOOKUP($AD1299,tblData[],MATCH(AG$10,tblData[#Headers],0),FALSE),"")</f>
        <v>0.63591447640175347</v>
      </c>
      <c r="AH1299" s="7">
        <f ca="1">IFERROR(VLOOKUP($AD1299,tblData[],MATCH(AH$10,tblData[#Headers],0),FALSE),"")</f>
        <v>7.0930174858618757</v>
      </c>
    </row>
    <row r="1300" spans="27:34" x14ac:dyDescent="0.25">
      <c r="AA1300" s="7">
        <v>1290</v>
      </c>
      <c r="AB1300" s="7">
        <v>52</v>
      </c>
      <c r="AC1300" s="7">
        <f>IF(ISBLANK(AA1300),"",MOD(Sheet1!$AA1300-1,J)+1)</f>
        <v>15</v>
      </c>
      <c r="AD1300" s="7">
        <f t="shared" ca="1" si="24"/>
        <v>51</v>
      </c>
      <c r="AE1300" s="7">
        <f ca="1">IFERROR(VLOOKUP($AD1300,tblData[],MATCH(AE$10,tblData[#Headers],0),FALSE),"")</f>
        <v>0.61104353028278902</v>
      </c>
      <c r="AF1300" s="7">
        <f ca="1">IFERROR(VLOOKUP($AD1300,tblData[],MATCH(AF$10,tblData[#Headers],0),FALSE),"")</f>
        <v>0.69482984255450531</v>
      </c>
      <c r="AG1300" s="7">
        <f ca="1">IFERROR(VLOOKUP($AD1300,tblData[],MATCH(AG$10,tblData[#Headers],0),FALSE),"")</f>
        <v>0.53715472959817656</v>
      </c>
      <c r="AH1300" s="7">
        <f ca="1">IFERROR(VLOOKUP($AD1300,tblData[],MATCH(AH$10,tblData[#Headers],0),FALSE),"")</f>
        <v>8.0595741713198485</v>
      </c>
    </row>
    <row r="1301" spans="27:34" x14ac:dyDescent="0.25">
      <c r="AA1301" s="7">
        <v>1291</v>
      </c>
      <c r="AB1301" s="7">
        <v>52</v>
      </c>
      <c r="AC1301" s="7">
        <f>IF(ISBLANK(AA1301),"",MOD(Sheet1!$AA1301-1,J)+1)</f>
        <v>16</v>
      </c>
      <c r="AD1301" s="7">
        <f t="shared" ca="1" si="24"/>
        <v>54</v>
      </c>
      <c r="AE1301" s="7">
        <f ca="1">IFERROR(VLOOKUP($AD1301,tblData[],MATCH(AE$10,tblData[#Headers],0),FALSE),"")</f>
        <v>0.13309502397952511</v>
      </c>
      <c r="AF1301" s="7">
        <f ca="1">IFERROR(VLOOKUP($AD1301,tblData[],MATCH(AF$10,tblData[#Headers],0),FALSE),"")</f>
        <v>0.50871916081591684</v>
      </c>
      <c r="AG1301" s="7">
        <f ca="1">IFERROR(VLOOKUP($AD1301,tblData[],MATCH(AG$10,tblData[#Headers],0),FALSE),"")</f>
        <v>0.41467291523722449</v>
      </c>
      <c r="AH1301" s="7">
        <f ca="1">IFERROR(VLOOKUP($AD1301,tblData[],MATCH(AH$10,tblData[#Headers],0),FALSE),"")</f>
        <v>5.8540593660725859</v>
      </c>
    </row>
    <row r="1302" spans="27:34" x14ac:dyDescent="0.25">
      <c r="AA1302" s="7">
        <v>1292</v>
      </c>
      <c r="AB1302" s="7">
        <v>52</v>
      </c>
      <c r="AC1302" s="7">
        <f>IF(ISBLANK(AA1302),"",MOD(Sheet1!$AA1302-1,J)+1)</f>
        <v>17</v>
      </c>
      <c r="AD1302" s="7">
        <f t="shared" ca="1" si="24"/>
        <v>119</v>
      </c>
      <c r="AE1302" s="7">
        <f ca="1">IFERROR(VLOOKUP($AD1302,tblData[],MATCH(AE$10,tblData[#Headers],0),FALSE),"")</f>
        <v>0.71559465305968628</v>
      </c>
      <c r="AF1302" s="7">
        <f ca="1">IFERROR(VLOOKUP($AD1302,tblData[],MATCH(AF$10,tblData[#Headers],0),FALSE),"")</f>
        <v>0.50472768325721595</v>
      </c>
      <c r="AG1302" s="7">
        <f ca="1">IFERROR(VLOOKUP($AD1302,tblData[],MATCH(AG$10,tblData[#Headers],0),FALSE),"")</f>
        <v>0.92047850656814201</v>
      </c>
      <c r="AH1302" s="7">
        <f ca="1">IFERROR(VLOOKUP($AD1302,tblData[],MATCH(AH$10,tblData[#Headers],0),FALSE),"")</f>
        <v>9.7734365575531115</v>
      </c>
    </row>
    <row r="1303" spans="27:34" x14ac:dyDescent="0.25">
      <c r="AA1303" s="7">
        <v>1293</v>
      </c>
      <c r="AB1303" s="7">
        <v>52</v>
      </c>
      <c r="AC1303" s="7">
        <f>IF(ISBLANK(AA1303),"",MOD(Sheet1!$AA1303-1,J)+1)</f>
        <v>18</v>
      </c>
      <c r="AD1303" s="7">
        <f t="shared" ca="1" si="24"/>
        <v>140</v>
      </c>
      <c r="AE1303" s="7">
        <f ca="1">IFERROR(VLOOKUP($AD1303,tblData[],MATCH(AE$10,tblData[#Headers],0),FALSE),"")</f>
        <v>0.70688179004607121</v>
      </c>
      <c r="AF1303" s="7">
        <f ca="1">IFERROR(VLOOKUP($AD1303,tblData[],MATCH(AF$10,tblData[#Headers],0),FALSE),"")</f>
        <v>0.23812138265583593</v>
      </c>
      <c r="AG1303" s="7">
        <f ca="1">IFERROR(VLOOKUP($AD1303,tblData[],MATCH(AG$10,tblData[#Headers],0),FALSE),"")</f>
        <v>0.461493038833382</v>
      </c>
      <c r="AH1303" s="7">
        <f ca="1">IFERROR(VLOOKUP($AD1303,tblData[],MATCH(AH$10,tblData[#Headers],0),FALSE),"")</f>
        <v>6.5203779162425866</v>
      </c>
    </row>
    <row r="1304" spans="27:34" x14ac:dyDescent="0.25">
      <c r="AA1304" s="7">
        <v>1294</v>
      </c>
      <c r="AB1304" s="7">
        <v>52</v>
      </c>
      <c r="AC1304" s="7">
        <f>IF(ISBLANK(AA1304),"",MOD(Sheet1!$AA1304-1,J)+1)</f>
        <v>19</v>
      </c>
      <c r="AD1304" s="7">
        <f t="shared" ca="1" si="24"/>
        <v>153</v>
      </c>
      <c r="AE1304" s="7">
        <f ca="1">IFERROR(VLOOKUP($AD1304,tblData[],MATCH(AE$10,tblData[#Headers],0),FALSE),"")</f>
        <v>0.10874963312252783</v>
      </c>
      <c r="AF1304" s="7">
        <f ca="1">IFERROR(VLOOKUP($AD1304,tblData[],MATCH(AF$10,tblData[#Headers],0),FALSE),"")</f>
        <v>0.47504930513689825</v>
      </c>
      <c r="AG1304" s="7">
        <f ca="1">IFERROR(VLOOKUP($AD1304,tblData[],MATCH(AG$10,tblData[#Headers],0),FALSE),"")</f>
        <v>0.59578228657445576</v>
      </c>
      <c r="AH1304" s="7">
        <f ca="1">IFERROR(VLOOKUP($AD1304,tblData[],MATCH(AH$10,tblData[#Headers],0),FALSE),"")</f>
        <v>6.4069805249253546</v>
      </c>
    </row>
    <row r="1305" spans="27:34" x14ac:dyDescent="0.25">
      <c r="AA1305" s="7">
        <v>1295</v>
      </c>
      <c r="AB1305" s="7">
        <v>52</v>
      </c>
      <c r="AC1305" s="7">
        <f>IF(ISBLANK(AA1305),"",MOD(Sheet1!$AA1305-1,J)+1)</f>
        <v>20</v>
      </c>
      <c r="AD1305" s="7">
        <f t="shared" ca="1" si="24"/>
        <v>74</v>
      </c>
      <c r="AE1305" s="7">
        <f ca="1">IFERROR(VLOOKUP($AD1305,tblData[],MATCH(AE$10,tblData[#Headers],0),FALSE),"")</f>
        <v>2.2469850666912539E-2</v>
      </c>
      <c r="AF1305" s="7">
        <f ca="1">IFERROR(VLOOKUP($AD1305,tblData[],MATCH(AF$10,tblData[#Headers],0),FALSE),"")</f>
        <v>0.45167220942327713</v>
      </c>
      <c r="AG1305" s="7">
        <f ca="1">IFERROR(VLOOKUP($AD1305,tblData[],MATCH(AG$10,tblData[#Headers],0),FALSE),"")</f>
        <v>0.99898982680559134</v>
      </c>
      <c r="AH1305" s="7">
        <f ca="1">IFERROR(VLOOKUP($AD1305,tblData[],MATCH(AH$10,tblData[#Headers],0),FALSE),"")</f>
        <v>8.9298850792741433</v>
      </c>
    </row>
    <row r="1306" spans="27:34" x14ac:dyDescent="0.25">
      <c r="AA1306" s="7">
        <v>1296</v>
      </c>
      <c r="AB1306" s="7">
        <v>52</v>
      </c>
      <c r="AC1306" s="7">
        <f>IF(ISBLANK(AA1306),"",MOD(Sheet1!$AA1306-1,J)+1)</f>
        <v>21</v>
      </c>
      <c r="AD1306" s="7">
        <f t="shared" ca="1" si="24"/>
        <v>146</v>
      </c>
      <c r="AE1306" s="7">
        <f ca="1">IFERROR(VLOOKUP($AD1306,tblData[],MATCH(AE$10,tblData[#Headers],0),FALSE),"")</f>
        <v>0.87841367440417473</v>
      </c>
      <c r="AF1306" s="7">
        <f ca="1">IFERROR(VLOOKUP($AD1306,tblData[],MATCH(AF$10,tblData[#Headers],0),FALSE),"")</f>
        <v>0.5205023720617149</v>
      </c>
      <c r="AG1306" s="7">
        <f ca="1">IFERROR(VLOOKUP($AD1306,tblData[],MATCH(AG$10,tblData[#Headers],0),FALSE),"")</f>
        <v>0.76547720175052114</v>
      </c>
      <c r="AH1306" s="7">
        <f ca="1">IFERROR(VLOOKUP($AD1306,tblData[],MATCH(AH$10,tblData[#Headers],0),FALSE),"")</f>
        <v>9.0768928906865014</v>
      </c>
    </row>
    <row r="1307" spans="27:34" x14ac:dyDescent="0.25">
      <c r="AA1307" s="7">
        <v>1297</v>
      </c>
      <c r="AB1307" s="7">
        <v>52</v>
      </c>
      <c r="AC1307" s="7">
        <f>IF(ISBLANK(AA1307),"",MOD(Sheet1!$AA1307-1,J)+1)</f>
        <v>22</v>
      </c>
      <c r="AD1307" s="7">
        <f t="shared" ca="1" si="24"/>
        <v>138</v>
      </c>
      <c r="AE1307" s="7">
        <f ca="1">IFERROR(VLOOKUP($AD1307,tblData[],MATCH(AE$10,tblData[#Headers],0),FALSE),"")</f>
        <v>7.9820862797584935E-3</v>
      </c>
      <c r="AF1307" s="7">
        <f ca="1">IFERROR(VLOOKUP($AD1307,tblData[],MATCH(AF$10,tblData[#Headers],0),FALSE),"")</f>
        <v>0.43577440052629113</v>
      </c>
      <c r="AG1307" s="7">
        <f ca="1">IFERROR(VLOOKUP($AD1307,tblData[],MATCH(AG$10,tblData[#Headers],0),FALSE),"")</f>
        <v>0.64301461580696517</v>
      </c>
      <c r="AH1307" s="7">
        <f ca="1">IFERROR(VLOOKUP($AD1307,tblData[],MATCH(AH$10,tblData[#Headers],0),FALSE),"")</f>
        <v>8.0886438349363665</v>
      </c>
    </row>
    <row r="1308" spans="27:34" x14ac:dyDescent="0.25">
      <c r="AA1308" s="7">
        <v>1298</v>
      </c>
      <c r="AB1308" s="7">
        <v>52</v>
      </c>
      <c r="AC1308" s="7">
        <f>IF(ISBLANK(AA1308),"",MOD(Sheet1!$AA1308-1,J)+1)</f>
        <v>23</v>
      </c>
      <c r="AD1308" s="7">
        <f t="shared" ca="1" si="24"/>
        <v>30</v>
      </c>
      <c r="AE1308" s="7">
        <f ca="1">IFERROR(VLOOKUP($AD1308,tblData[],MATCH(AE$10,tblData[#Headers],0),FALSE),"")</f>
        <v>0.18197911505840469</v>
      </c>
      <c r="AF1308" s="7">
        <f ca="1">IFERROR(VLOOKUP($AD1308,tblData[],MATCH(AF$10,tblData[#Headers],0),FALSE),"")</f>
        <v>0.78906305183083403</v>
      </c>
      <c r="AG1308" s="7">
        <f ca="1">IFERROR(VLOOKUP($AD1308,tblData[],MATCH(AG$10,tblData[#Headers],0),FALSE),"")</f>
        <v>1.6680773524149761E-2</v>
      </c>
      <c r="AH1308" s="7">
        <f ca="1">IFERROR(VLOOKUP($AD1308,tblData[],MATCH(AH$10,tblData[#Headers],0),FALSE),"")</f>
        <v>4.8290490314742867</v>
      </c>
    </row>
    <row r="1309" spans="27:34" x14ac:dyDescent="0.25">
      <c r="AA1309" s="7">
        <v>1299</v>
      </c>
      <c r="AB1309" s="7">
        <v>52</v>
      </c>
      <c r="AC1309" s="7">
        <f>IF(ISBLANK(AA1309),"",MOD(Sheet1!$AA1309-1,J)+1)</f>
        <v>24</v>
      </c>
      <c r="AD1309" s="7">
        <f t="shared" ca="1" si="24"/>
        <v>80</v>
      </c>
      <c r="AE1309" s="7">
        <f ca="1">IFERROR(VLOOKUP($AD1309,tblData[],MATCH(AE$10,tblData[#Headers],0),FALSE),"")</f>
        <v>0.86796670176274737</v>
      </c>
      <c r="AF1309" s="7">
        <f ca="1">IFERROR(VLOOKUP($AD1309,tblData[],MATCH(AF$10,tblData[#Headers],0),FALSE),"")</f>
        <v>0.5853393211113852</v>
      </c>
      <c r="AG1309" s="7">
        <f ca="1">IFERROR(VLOOKUP($AD1309,tblData[],MATCH(AG$10,tblData[#Headers],0),FALSE),"")</f>
        <v>0.82965587168539978</v>
      </c>
      <c r="AH1309" s="7">
        <f ca="1">IFERROR(VLOOKUP($AD1309,tblData[],MATCH(AH$10,tblData[#Headers],0),FALSE),"")</f>
        <v>9.841374553259417</v>
      </c>
    </row>
    <row r="1310" spans="27:34" x14ac:dyDescent="0.25">
      <c r="AA1310" s="7">
        <v>1300</v>
      </c>
      <c r="AB1310" s="7">
        <v>52</v>
      </c>
      <c r="AC1310" s="7">
        <f>IF(ISBLANK(AA1310),"",MOD(Sheet1!$AA1310-1,J)+1)</f>
        <v>25</v>
      </c>
      <c r="AD1310" s="7">
        <f t="shared" ca="1" si="24"/>
        <v>126</v>
      </c>
      <c r="AE1310" s="7">
        <f ca="1">IFERROR(VLOOKUP($AD1310,tblData[],MATCH(AE$10,tblData[#Headers],0),FALSE),"")</f>
        <v>0.46805246132742107</v>
      </c>
      <c r="AF1310" s="7">
        <f ca="1">IFERROR(VLOOKUP($AD1310,tblData[],MATCH(AF$10,tblData[#Headers],0),FALSE),"")</f>
        <v>0.98280010529225659</v>
      </c>
      <c r="AG1310" s="7">
        <f ca="1">IFERROR(VLOOKUP($AD1310,tblData[],MATCH(AG$10,tblData[#Headers],0),FALSE),"")</f>
        <v>9.2250172658666307E-2</v>
      </c>
      <c r="AH1310" s="7">
        <f ca="1">IFERROR(VLOOKUP($AD1310,tblData[],MATCH(AH$10,tblData[#Headers],0),FALSE),"")</f>
        <v>6.6083548900696831</v>
      </c>
    </row>
    <row r="1311" spans="27:34" x14ac:dyDescent="0.25">
      <c r="AA1311" s="7">
        <v>1301</v>
      </c>
      <c r="AB1311" s="7">
        <v>53</v>
      </c>
      <c r="AC1311" s="7">
        <f>IF(ISBLANK(AA1311),"",MOD(Sheet1!$AA1311-1,J)+1)</f>
        <v>1</v>
      </c>
      <c r="AD1311" s="7">
        <f t="shared" ca="1" si="24"/>
        <v>159</v>
      </c>
      <c r="AE1311" s="7">
        <f ca="1">IFERROR(VLOOKUP($AD1311,tblData[],MATCH(AE$10,tblData[#Headers],0),FALSE),"")</f>
        <v>0.26023503051653329</v>
      </c>
      <c r="AF1311" s="7">
        <f ca="1">IFERROR(VLOOKUP($AD1311,tblData[],MATCH(AF$10,tblData[#Headers],0),FALSE),"")</f>
        <v>0.29953795104695491</v>
      </c>
      <c r="AG1311" s="7">
        <f ca="1">IFERROR(VLOOKUP($AD1311,tblData[],MATCH(AG$10,tblData[#Headers],0),FALSE),"")</f>
        <v>0.90243675437353177</v>
      </c>
      <c r="AH1311" s="7">
        <f ca="1">IFERROR(VLOOKUP($AD1311,tblData[],MATCH(AH$10,tblData[#Headers],0),FALSE),"")</f>
        <v>13.180446144566467</v>
      </c>
    </row>
    <row r="1312" spans="27:34" x14ac:dyDescent="0.25">
      <c r="AA1312" s="7">
        <v>1302</v>
      </c>
      <c r="AB1312" s="7">
        <v>53</v>
      </c>
      <c r="AC1312" s="7">
        <f>IF(ISBLANK(AA1312),"",MOD(Sheet1!$AA1312-1,J)+1)</f>
        <v>2</v>
      </c>
      <c r="AD1312" s="7">
        <f t="shared" ca="1" si="24"/>
        <v>27</v>
      </c>
      <c r="AE1312" s="7">
        <f ca="1">IFERROR(VLOOKUP($AD1312,tblData[],MATCH(AE$10,tblData[#Headers],0),FALSE),"")</f>
        <v>0.20309025656409629</v>
      </c>
      <c r="AF1312" s="7">
        <f ca="1">IFERROR(VLOOKUP($AD1312,tblData[],MATCH(AF$10,tblData[#Headers],0),FALSE),"")</f>
        <v>0.86936304047048085</v>
      </c>
      <c r="AG1312" s="7">
        <f ca="1">IFERROR(VLOOKUP($AD1312,tblData[],MATCH(AG$10,tblData[#Headers],0),FALSE),"")</f>
        <v>0.79679599051415773</v>
      </c>
      <c r="AH1312" s="7">
        <f ca="1">IFERROR(VLOOKUP($AD1312,tblData[],MATCH(AH$10,tblData[#Headers],0),FALSE),"")</f>
        <v>9.5260041007917842</v>
      </c>
    </row>
    <row r="1313" spans="27:34" x14ac:dyDescent="0.25">
      <c r="AA1313" s="7">
        <v>1303</v>
      </c>
      <c r="AB1313" s="7">
        <v>53</v>
      </c>
      <c r="AC1313" s="7">
        <f>IF(ISBLANK(AA1313),"",MOD(Sheet1!$AA1313-1,J)+1)</f>
        <v>3</v>
      </c>
      <c r="AD1313" s="7">
        <f t="shared" ca="1" si="24"/>
        <v>48</v>
      </c>
      <c r="AE1313" s="7">
        <f ca="1">IFERROR(VLOOKUP($AD1313,tblData[],MATCH(AE$10,tblData[#Headers],0),FALSE),"")</f>
        <v>0.12953965202891471</v>
      </c>
      <c r="AF1313" s="7">
        <f ca="1">IFERROR(VLOOKUP($AD1313,tblData[],MATCH(AF$10,tblData[#Headers],0),FALSE),"")</f>
        <v>0.57405849821496313</v>
      </c>
      <c r="AG1313" s="7">
        <f ca="1">IFERROR(VLOOKUP($AD1313,tblData[],MATCH(AG$10,tblData[#Headers],0),FALSE),"")</f>
        <v>0.14728497880456426</v>
      </c>
      <c r="AH1313" s="7">
        <f ca="1">IFERROR(VLOOKUP($AD1313,tblData[],MATCH(AH$10,tblData[#Headers],0),FALSE),"")</f>
        <v>4.2097831016178322</v>
      </c>
    </row>
    <row r="1314" spans="27:34" x14ac:dyDescent="0.25">
      <c r="AA1314" s="7">
        <v>1304</v>
      </c>
      <c r="AB1314" s="7">
        <v>53</v>
      </c>
      <c r="AC1314" s="7">
        <f>IF(ISBLANK(AA1314),"",MOD(Sheet1!$AA1314-1,J)+1)</f>
        <v>4</v>
      </c>
      <c r="AD1314" s="7">
        <f t="shared" ca="1" si="24"/>
        <v>152</v>
      </c>
      <c r="AE1314" s="7">
        <f ca="1">IFERROR(VLOOKUP($AD1314,tblData[],MATCH(AE$10,tblData[#Headers],0),FALSE),"")</f>
        <v>0.82279071384989833</v>
      </c>
      <c r="AF1314" s="7">
        <f ca="1">IFERROR(VLOOKUP($AD1314,tblData[],MATCH(AF$10,tblData[#Headers],0),FALSE),"")</f>
        <v>0.15607252701617391</v>
      </c>
      <c r="AG1314" s="7">
        <f ca="1">IFERROR(VLOOKUP($AD1314,tblData[],MATCH(AG$10,tblData[#Headers],0),FALSE),"")</f>
        <v>0.11666212434617118</v>
      </c>
      <c r="AH1314" s="7">
        <f ca="1">IFERROR(VLOOKUP($AD1314,tblData[],MATCH(AH$10,tblData[#Headers],0),FALSE),"")</f>
        <v>7.7708703651761555</v>
      </c>
    </row>
    <row r="1315" spans="27:34" x14ac:dyDescent="0.25">
      <c r="AA1315" s="7">
        <v>1305</v>
      </c>
      <c r="AB1315" s="7">
        <v>53</v>
      </c>
      <c r="AC1315" s="7">
        <f>IF(ISBLANK(AA1315),"",MOD(Sheet1!$AA1315-1,J)+1)</f>
        <v>5</v>
      </c>
      <c r="AD1315" s="7">
        <f t="shared" ca="1" si="24"/>
        <v>60</v>
      </c>
      <c r="AE1315" s="7">
        <f ca="1">IFERROR(VLOOKUP($AD1315,tblData[],MATCH(AE$10,tblData[#Headers],0),FALSE),"")</f>
        <v>0.71617227225062441</v>
      </c>
      <c r="AF1315" s="7">
        <f ca="1">IFERROR(VLOOKUP($AD1315,tblData[],MATCH(AF$10,tblData[#Headers],0),FALSE),"")</f>
        <v>0.53675621476193713</v>
      </c>
      <c r="AG1315" s="7">
        <f ca="1">IFERROR(VLOOKUP($AD1315,tblData[],MATCH(AG$10,tblData[#Headers],0),FALSE),"")</f>
        <v>0.49742791326545466</v>
      </c>
      <c r="AH1315" s="7">
        <f ca="1">IFERROR(VLOOKUP($AD1315,tblData[],MATCH(AH$10,tblData[#Headers],0),FALSE),"")</f>
        <v>7.25545122890719</v>
      </c>
    </row>
    <row r="1316" spans="27:34" x14ac:dyDescent="0.25">
      <c r="AA1316" s="7">
        <v>1306</v>
      </c>
      <c r="AB1316" s="7">
        <v>53</v>
      </c>
      <c r="AC1316" s="7">
        <f>IF(ISBLANK(AA1316),"",MOD(Sheet1!$AA1316-1,J)+1)</f>
        <v>6</v>
      </c>
      <c r="AD1316" s="7">
        <f t="shared" ca="1" si="24"/>
        <v>62</v>
      </c>
      <c r="AE1316" s="7">
        <f ca="1">IFERROR(VLOOKUP($AD1316,tblData[],MATCH(AE$10,tblData[#Headers],0),FALSE),"")</f>
        <v>0.93998484621519485</v>
      </c>
      <c r="AF1316" s="7">
        <f ca="1">IFERROR(VLOOKUP($AD1316,tblData[],MATCH(AF$10,tblData[#Headers],0),FALSE),"")</f>
        <v>0.68955098938235648</v>
      </c>
      <c r="AG1316" s="7">
        <f ca="1">IFERROR(VLOOKUP($AD1316,tblData[],MATCH(AG$10,tblData[#Headers],0),FALSE),"")</f>
        <v>0.46236256776472195</v>
      </c>
      <c r="AH1316" s="7">
        <f ca="1">IFERROR(VLOOKUP($AD1316,tblData[],MATCH(AH$10,tblData[#Headers],0),FALSE),"")</f>
        <v>10.328142660607618</v>
      </c>
    </row>
    <row r="1317" spans="27:34" x14ac:dyDescent="0.25">
      <c r="AA1317" s="7">
        <v>1307</v>
      </c>
      <c r="AB1317" s="7">
        <v>53</v>
      </c>
      <c r="AC1317" s="7">
        <f>IF(ISBLANK(AA1317),"",MOD(Sheet1!$AA1317-1,J)+1)</f>
        <v>7</v>
      </c>
      <c r="AD1317" s="7">
        <f t="shared" ca="1" si="24"/>
        <v>34</v>
      </c>
      <c r="AE1317" s="7">
        <f ca="1">IFERROR(VLOOKUP($AD1317,tblData[],MATCH(AE$10,tblData[#Headers],0),FALSE),"")</f>
        <v>0.38915513778107236</v>
      </c>
      <c r="AF1317" s="7">
        <f ca="1">IFERROR(VLOOKUP($AD1317,tblData[],MATCH(AF$10,tblData[#Headers],0),FALSE),"")</f>
        <v>0.51094918391274102</v>
      </c>
      <c r="AG1317" s="7">
        <f ca="1">IFERROR(VLOOKUP($AD1317,tblData[],MATCH(AG$10,tblData[#Headers],0),FALSE),"")</f>
        <v>0.49904209010277756</v>
      </c>
      <c r="AH1317" s="7">
        <f ca="1">IFERROR(VLOOKUP($AD1317,tblData[],MATCH(AH$10,tblData[#Headers],0),FALSE),"")</f>
        <v>6.9556733896622687</v>
      </c>
    </row>
    <row r="1318" spans="27:34" x14ac:dyDescent="0.25">
      <c r="AA1318" s="7">
        <v>1308</v>
      </c>
      <c r="AB1318" s="7">
        <v>53</v>
      </c>
      <c r="AC1318" s="7">
        <f>IF(ISBLANK(AA1318),"",MOD(Sheet1!$AA1318-1,J)+1)</f>
        <v>8</v>
      </c>
      <c r="AD1318" s="7">
        <f t="shared" ca="1" si="24"/>
        <v>119</v>
      </c>
      <c r="AE1318" s="7">
        <f ca="1">IFERROR(VLOOKUP($AD1318,tblData[],MATCH(AE$10,tblData[#Headers],0),FALSE),"")</f>
        <v>0.71559465305968628</v>
      </c>
      <c r="AF1318" s="7">
        <f ca="1">IFERROR(VLOOKUP($AD1318,tblData[],MATCH(AF$10,tblData[#Headers],0),FALSE),"")</f>
        <v>0.50472768325721595</v>
      </c>
      <c r="AG1318" s="7">
        <f ca="1">IFERROR(VLOOKUP($AD1318,tblData[],MATCH(AG$10,tblData[#Headers],0),FALSE),"")</f>
        <v>0.92047850656814201</v>
      </c>
      <c r="AH1318" s="7">
        <f ca="1">IFERROR(VLOOKUP($AD1318,tblData[],MATCH(AH$10,tblData[#Headers],0),FALSE),"")</f>
        <v>9.7734365575531115</v>
      </c>
    </row>
    <row r="1319" spans="27:34" x14ac:dyDescent="0.25">
      <c r="AA1319" s="7">
        <v>1309</v>
      </c>
      <c r="AB1319" s="7">
        <v>53</v>
      </c>
      <c r="AC1319" s="7">
        <f>IF(ISBLANK(AA1319),"",MOD(Sheet1!$AA1319-1,J)+1)</f>
        <v>9</v>
      </c>
      <c r="AD1319" s="7">
        <f t="shared" ca="1" si="24"/>
        <v>127</v>
      </c>
      <c r="AE1319" s="7">
        <f ca="1">IFERROR(VLOOKUP($AD1319,tblData[],MATCH(AE$10,tblData[#Headers],0),FALSE),"")</f>
        <v>0.50132454767333556</v>
      </c>
      <c r="AF1319" s="7">
        <f ca="1">IFERROR(VLOOKUP($AD1319,tblData[],MATCH(AF$10,tblData[#Headers],0),FALSE),"")</f>
        <v>0.48264838964222012</v>
      </c>
      <c r="AG1319" s="7">
        <f ca="1">IFERROR(VLOOKUP($AD1319,tblData[],MATCH(AG$10,tblData[#Headers],0),FALSE),"")</f>
        <v>0.88508249487392698</v>
      </c>
      <c r="AH1319" s="7">
        <f ca="1">IFERROR(VLOOKUP($AD1319,tblData[],MATCH(AH$10,tblData[#Headers],0),FALSE),"")</f>
        <v>8.5903551311776489</v>
      </c>
    </row>
    <row r="1320" spans="27:34" x14ac:dyDescent="0.25">
      <c r="AA1320" s="7">
        <v>1310</v>
      </c>
      <c r="AB1320" s="7">
        <v>53</v>
      </c>
      <c r="AC1320" s="7">
        <f>IF(ISBLANK(AA1320),"",MOD(Sheet1!$AA1320-1,J)+1)</f>
        <v>10</v>
      </c>
      <c r="AD1320" s="7">
        <f t="shared" ca="1" si="24"/>
        <v>101</v>
      </c>
      <c r="AE1320" s="7">
        <f ca="1">IFERROR(VLOOKUP($AD1320,tblData[],MATCH(AE$10,tblData[#Headers],0),FALSE),"")</f>
        <v>0.10795599982714899</v>
      </c>
      <c r="AF1320" s="7">
        <f ca="1">IFERROR(VLOOKUP($AD1320,tblData[],MATCH(AF$10,tblData[#Headers],0),FALSE),"")</f>
        <v>0.33201256167739868</v>
      </c>
      <c r="AG1320" s="7">
        <f ca="1">IFERROR(VLOOKUP($AD1320,tblData[],MATCH(AG$10,tblData[#Headers],0),FALSE),"")</f>
        <v>0.47053814281307771</v>
      </c>
      <c r="AH1320" s="7">
        <f ca="1">IFERROR(VLOOKUP($AD1320,tblData[],MATCH(AH$10,tblData[#Headers],0),FALSE),"")</f>
        <v>5.4451568380369615</v>
      </c>
    </row>
    <row r="1321" spans="27:34" x14ac:dyDescent="0.25">
      <c r="AA1321" s="7">
        <v>1311</v>
      </c>
      <c r="AB1321" s="7">
        <v>53</v>
      </c>
      <c r="AC1321" s="7">
        <f>IF(ISBLANK(AA1321),"",MOD(Sheet1!$AA1321-1,J)+1)</f>
        <v>11</v>
      </c>
      <c r="AD1321" s="7">
        <f t="shared" ca="1" si="24"/>
        <v>64</v>
      </c>
      <c r="AE1321" s="7">
        <f ca="1">IFERROR(VLOOKUP($AD1321,tblData[],MATCH(AE$10,tblData[#Headers],0),FALSE),"")</f>
        <v>0.98933224202280701</v>
      </c>
      <c r="AF1321" s="7">
        <f ca="1">IFERROR(VLOOKUP($AD1321,tblData[],MATCH(AF$10,tblData[#Headers],0),FALSE),"")</f>
        <v>0.39779428158235464</v>
      </c>
      <c r="AG1321" s="7">
        <f ca="1">IFERROR(VLOOKUP($AD1321,tblData[],MATCH(AG$10,tblData[#Headers],0),FALSE),"")</f>
        <v>0.25719058004492978</v>
      </c>
      <c r="AH1321" s="7">
        <f ca="1">IFERROR(VLOOKUP($AD1321,tblData[],MATCH(AH$10,tblData[#Headers],0),FALSE),"")</f>
        <v>6.353409049047559</v>
      </c>
    </row>
    <row r="1322" spans="27:34" x14ac:dyDescent="0.25">
      <c r="AA1322" s="7">
        <v>1312</v>
      </c>
      <c r="AB1322" s="7">
        <v>53</v>
      </c>
      <c r="AC1322" s="7">
        <f>IF(ISBLANK(AA1322),"",MOD(Sheet1!$AA1322-1,J)+1)</f>
        <v>12</v>
      </c>
      <c r="AD1322" s="7">
        <f t="shared" ca="1" si="24"/>
        <v>85</v>
      </c>
      <c r="AE1322" s="7">
        <f ca="1">IFERROR(VLOOKUP($AD1322,tblData[],MATCH(AE$10,tblData[#Headers],0),FALSE),"")</f>
        <v>0.13518960563196181</v>
      </c>
      <c r="AF1322" s="7">
        <f ca="1">IFERROR(VLOOKUP($AD1322,tblData[],MATCH(AF$10,tblData[#Headers],0),FALSE),"")</f>
        <v>0.10763658660163333</v>
      </c>
      <c r="AG1322" s="7">
        <f ca="1">IFERROR(VLOOKUP($AD1322,tblData[],MATCH(AG$10,tblData[#Headers],0),FALSE),"")</f>
        <v>0.97394350481051917</v>
      </c>
      <c r="AH1322" s="7">
        <f ca="1">IFERROR(VLOOKUP($AD1322,tblData[],MATCH(AH$10,tblData[#Headers],0),FALSE),"")</f>
        <v>9.0988180165425199</v>
      </c>
    </row>
    <row r="1323" spans="27:34" x14ac:dyDescent="0.25">
      <c r="AA1323" s="7">
        <v>1313</v>
      </c>
      <c r="AB1323" s="7">
        <v>53</v>
      </c>
      <c r="AC1323" s="7">
        <f>IF(ISBLANK(AA1323),"",MOD(Sheet1!$AA1323-1,J)+1)</f>
        <v>13</v>
      </c>
      <c r="AD1323" s="7">
        <f t="shared" ca="1" si="24"/>
        <v>98</v>
      </c>
      <c r="AE1323" s="7">
        <f ca="1">IFERROR(VLOOKUP($AD1323,tblData[],MATCH(AE$10,tblData[#Headers],0),FALSE),"")</f>
        <v>6.418179894683107E-2</v>
      </c>
      <c r="AF1323" s="7">
        <f ca="1">IFERROR(VLOOKUP($AD1323,tblData[],MATCH(AF$10,tblData[#Headers],0),FALSE),"")</f>
        <v>0.97715275429366411</v>
      </c>
      <c r="AG1323" s="7">
        <f ca="1">IFERROR(VLOOKUP($AD1323,tblData[],MATCH(AG$10,tblData[#Headers],0),FALSE),"")</f>
        <v>0.80022754831641385</v>
      </c>
      <c r="AH1323" s="7">
        <f ca="1">IFERROR(VLOOKUP($AD1323,tblData[],MATCH(AH$10,tblData[#Headers],0),FALSE),"")</f>
        <v>8.7344695442322902</v>
      </c>
    </row>
    <row r="1324" spans="27:34" x14ac:dyDescent="0.25">
      <c r="AA1324" s="7">
        <v>1314</v>
      </c>
      <c r="AB1324" s="7">
        <v>53</v>
      </c>
      <c r="AC1324" s="7">
        <f>IF(ISBLANK(AA1324),"",MOD(Sheet1!$AA1324-1,J)+1)</f>
        <v>14</v>
      </c>
      <c r="AD1324" s="7">
        <f t="shared" ca="1" si="24"/>
        <v>196</v>
      </c>
      <c r="AE1324" s="7">
        <f ca="1">IFERROR(VLOOKUP($AD1324,tblData[],MATCH(AE$10,tblData[#Headers],0),FALSE),"")</f>
        <v>0.66219019776130639</v>
      </c>
      <c r="AF1324" s="7">
        <f ca="1">IFERROR(VLOOKUP($AD1324,tblData[],MATCH(AF$10,tblData[#Headers],0),FALSE),"")</f>
        <v>0.39302868675244751</v>
      </c>
      <c r="AG1324" s="7">
        <f ca="1">IFERROR(VLOOKUP($AD1324,tblData[],MATCH(AG$10,tblData[#Headers],0),FALSE),"")</f>
        <v>0.92507398671788277</v>
      </c>
      <c r="AH1324" s="7">
        <f ca="1">IFERROR(VLOOKUP($AD1324,tblData[],MATCH(AH$10,tblData[#Headers],0),FALSE),"")</f>
        <v>10.989244314685717</v>
      </c>
    </row>
    <row r="1325" spans="27:34" x14ac:dyDescent="0.25">
      <c r="AA1325" s="7">
        <v>1315</v>
      </c>
      <c r="AB1325" s="7">
        <v>53</v>
      </c>
      <c r="AC1325" s="7">
        <f>IF(ISBLANK(AA1325),"",MOD(Sheet1!$AA1325-1,J)+1)</f>
        <v>15</v>
      </c>
      <c r="AD1325" s="7">
        <f t="shared" ca="1" si="24"/>
        <v>83</v>
      </c>
      <c r="AE1325" s="7">
        <f ca="1">IFERROR(VLOOKUP($AD1325,tblData[],MATCH(AE$10,tblData[#Headers],0),FALSE),"")</f>
        <v>6.896119370532916E-2</v>
      </c>
      <c r="AF1325" s="7">
        <f ca="1">IFERROR(VLOOKUP($AD1325,tblData[],MATCH(AF$10,tblData[#Headers],0),FALSE),"")</f>
        <v>0.15413396958512093</v>
      </c>
      <c r="AG1325" s="7">
        <f ca="1">IFERROR(VLOOKUP($AD1325,tblData[],MATCH(AG$10,tblData[#Headers],0),FALSE),"")</f>
        <v>0.8206336387469233</v>
      </c>
      <c r="AH1325" s="7">
        <f ca="1">IFERROR(VLOOKUP($AD1325,tblData[],MATCH(AH$10,tblData[#Headers],0),FALSE),"")</f>
        <v>6.6503489766690302</v>
      </c>
    </row>
    <row r="1326" spans="27:34" x14ac:dyDescent="0.25">
      <c r="AA1326" s="7">
        <v>1316</v>
      </c>
      <c r="AB1326" s="7">
        <v>53</v>
      </c>
      <c r="AC1326" s="7">
        <f>IF(ISBLANK(AA1326),"",MOD(Sheet1!$AA1326-1,J)+1)</f>
        <v>16</v>
      </c>
      <c r="AD1326" s="7">
        <f t="shared" ca="1" si="24"/>
        <v>93</v>
      </c>
      <c r="AE1326" s="7">
        <f ca="1">IFERROR(VLOOKUP($AD1326,tblData[],MATCH(AE$10,tblData[#Headers],0),FALSE),"")</f>
        <v>0.3747676188875384</v>
      </c>
      <c r="AF1326" s="7">
        <f ca="1">IFERROR(VLOOKUP($AD1326,tblData[],MATCH(AF$10,tblData[#Headers],0),FALSE),"")</f>
        <v>0.61943458050871669</v>
      </c>
      <c r="AG1326" s="7">
        <f ca="1">IFERROR(VLOOKUP($AD1326,tblData[],MATCH(AG$10,tblData[#Headers],0),FALSE),"")</f>
        <v>0.91785699562681533</v>
      </c>
      <c r="AH1326" s="7">
        <f ca="1">IFERROR(VLOOKUP($AD1326,tblData[],MATCH(AH$10,tblData[#Headers],0),FALSE),"")</f>
        <v>9.3756388830040365</v>
      </c>
    </row>
    <row r="1327" spans="27:34" x14ac:dyDescent="0.25">
      <c r="AA1327" s="7">
        <v>1317</v>
      </c>
      <c r="AB1327" s="7">
        <v>53</v>
      </c>
      <c r="AC1327" s="7">
        <f>IF(ISBLANK(AA1327),"",MOD(Sheet1!$AA1327-1,J)+1)</f>
        <v>17</v>
      </c>
      <c r="AD1327" s="7">
        <f t="shared" ca="1" si="24"/>
        <v>8</v>
      </c>
      <c r="AE1327" s="7">
        <f ca="1">IFERROR(VLOOKUP($AD1327,tblData[],MATCH(AE$10,tblData[#Headers],0),FALSE),"")</f>
        <v>0.55478649755679155</v>
      </c>
      <c r="AF1327" s="7">
        <f ca="1">IFERROR(VLOOKUP($AD1327,tblData[],MATCH(AF$10,tblData[#Headers],0),FALSE),"")</f>
        <v>0.39886774643513045</v>
      </c>
      <c r="AG1327" s="7">
        <f ca="1">IFERROR(VLOOKUP($AD1327,tblData[],MATCH(AG$10,tblData[#Headers],0),FALSE),"")</f>
        <v>0.72557215262619568</v>
      </c>
      <c r="AH1327" s="7">
        <f ca="1">IFERROR(VLOOKUP($AD1327,tblData[],MATCH(AH$10,tblData[#Headers],0),FALSE),"")</f>
        <v>8.2170551976945063</v>
      </c>
    </row>
    <row r="1328" spans="27:34" x14ac:dyDescent="0.25">
      <c r="AA1328" s="7">
        <v>1318</v>
      </c>
      <c r="AB1328" s="7">
        <v>53</v>
      </c>
      <c r="AC1328" s="7">
        <f>IF(ISBLANK(AA1328),"",MOD(Sheet1!$AA1328-1,J)+1)</f>
        <v>18</v>
      </c>
      <c r="AD1328" s="7">
        <f t="shared" ca="1" si="24"/>
        <v>44</v>
      </c>
      <c r="AE1328" s="7">
        <f ca="1">IFERROR(VLOOKUP($AD1328,tblData[],MATCH(AE$10,tblData[#Headers],0),FALSE),"")</f>
        <v>4.3544709015523431E-2</v>
      </c>
      <c r="AF1328" s="7">
        <f ca="1">IFERROR(VLOOKUP($AD1328,tblData[],MATCH(AF$10,tblData[#Headers],0),FALSE),"")</f>
        <v>0.35621615807649309</v>
      </c>
      <c r="AG1328" s="7">
        <f ca="1">IFERROR(VLOOKUP($AD1328,tblData[],MATCH(AG$10,tblData[#Headers],0),FALSE),"")</f>
        <v>0.27589917296764344</v>
      </c>
      <c r="AH1328" s="7">
        <f ca="1">IFERROR(VLOOKUP($AD1328,tblData[],MATCH(AH$10,tblData[#Headers],0),FALSE),"")</f>
        <v>4.0552043612165649</v>
      </c>
    </row>
    <row r="1329" spans="27:34" x14ac:dyDescent="0.25">
      <c r="AA1329" s="7">
        <v>1319</v>
      </c>
      <c r="AB1329" s="7">
        <v>53</v>
      </c>
      <c r="AC1329" s="7">
        <f>IF(ISBLANK(AA1329),"",MOD(Sheet1!$AA1329-1,J)+1)</f>
        <v>19</v>
      </c>
      <c r="AD1329" s="7">
        <f t="shared" ca="1" si="24"/>
        <v>140</v>
      </c>
      <c r="AE1329" s="7">
        <f ca="1">IFERROR(VLOOKUP($AD1329,tblData[],MATCH(AE$10,tblData[#Headers],0),FALSE),"")</f>
        <v>0.70688179004607121</v>
      </c>
      <c r="AF1329" s="7">
        <f ca="1">IFERROR(VLOOKUP($AD1329,tblData[],MATCH(AF$10,tblData[#Headers],0),FALSE),"")</f>
        <v>0.23812138265583593</v>
      </c>
      <c r="AG1329" s="7">
        <f ca="1">IFERROR(VLOOKUP($AD1329,tblData[],MATCH(AG$10,tblData[#Headers],0),FALSE),"")</f>
        <v>0.461493038833382</v>
      </c>
      <c r="AH1329" s="7">
        <f ca="1">IFERROR(VLOOKUP($AD1329,tblData[],MATCH(AH$10,tblData[#Headers],0),FALSE),"")</f>
        <v>6.5203779162425866</v>
      </c>
    </row>
    <row r="1330" spans="27:34" x14ac:dyDescent="0.25">
      <c r="AA1330" s="7">
        <v>1320</v>
      </c>
      <c r="AB1330" s="7">
        <v>53</v>
      </c>
      <c r="AC1330" s="7">
        <f>IF(ISBLANK(AA1330),"",MOD(Sheet1!$AA1330-1,J)+1)</f>
        <v>20</v>
      </c>
      <c r="AD1330" s="7">
        <f t="shared" ca="1" si="24"/>
        <v>197</v>
      </c>
      <c r="AE1330" s="7">
        <f ca="1">IFERROR(VLOOKUP($AD1330,tblData[],MATCH(AE$10,tblData[#Headers],0),FALSE),"")</f>
        <v>0.26728745968906664</v>
      </c>
      <c r="AF1330" s="7">
        <f ca="1">IFERROR(VLOOKUP($AD1330,tblData[],MATCH(AF$10,tblData[#Headers],0),FALSE),"")</f>
        <v>0.12588498973132289</v>
      </c>
      <c r="AG1330" s="7">
        <f ca="1">IFERROR(VLOOKUP($AD1330,tblData[],MATCH(AG$10,tblData[#Headers],0),FALSE),"")</f>
        <v>0.18604123503105396</v>
      </c>
      <c r="AH1330" s="7">
        <f ca="1">IFERROR(VLOOKUP($AD1330,tblData[],MATCH(AH$10,tblData[#Headers],0),FALSE),"")</f>
        <v>4.1205626589919122</v>
      </c>
    </row>
    <row r="1331" spans="27:34" x14ac:dyDescent="0.25">
      <c r="AA1331" s="7">
        <v>1321</v>
      </c>
      <c r="AB1331" s="7">
        <v>53</v>
      </c>
      <c r="AC1331" s="7">
        <f>IF(ISBLANK(AA1331),"",MOD(Sheet1!$AA1331-1,J)+1)</f>
        <v>21</v>
      </c>
      <c r="AD1331" s="7">
        <f t="shared" ca="1" si="24"/>
        <v>99</v>
      </c>
      <c r="AE1331" s="7">
        <f ca="1">IFERROR(VLOOKUP($AD1331,tblData[],MATCH(AE$10,tblData[#Headers],0),FALSE),"")</f>
        <v>0.95016081874686653</v>
      </c>
      <c r="AF1331" s="7">
        <f ca="1">IFERROR(VLOOKUP($AD1331,tblData[],MATCH(AF$10,tblData[#Headers],0),FALSE),"")</f>
        <v>0.70579363571755782</v>
      </c>
      <c r="AG1331" s="7">
        <f ca="1">IFERROR(VLOOKUP($AD1331,tblData[],MATCH(AG$10,tblData[#Headers],0),FALSE),"")</f>
        <v>0.7762049181190509</v>
      </c>
      <c r="AH1331" s="7">
        <f ca="1">IFERROR(VLOOKUP($AD1331,tblData[],MATCH(AH$10,tblData[#Headers],0),FALSE),"")</f>
        <v>10.103090203512732</v>
      </c>
    </row>
    <row r="1332" spans="27:34" x14ac:dyDescent="0.25">
      <c r="AA1332" s="7">
        <v>1322</v>
      </c>
      <c r="AB1332" s="7">
        <v>53</v>
      </c>
      <c r="AC1332" s="7">
        <f>IF(ISBLANK(AA1332),"",MOD(Sheet1!$AA1332-1,J)+1)</f>
        <v>22</v>
      </c>
      <c r="AD1332" s="7">
        <f t="shared" ca="1" si="24"/>
        <v>25</v>
      </c>
      <c r="AE1332" s="7">
        <f ca="1">IFERROR(VLOOKUP($AD1332,tblData[],MATCH(AE$10,tblData[#Headers],0),FALSE),"")</f>
        <v>0.98967168974311526</v>
      </c>
      <c r="AF1332" s="7">
        <f ca="1">IFERROR(VLOOKUP($AD1332,tblData[],MATCH(AF$10,tblData[#Headers],0),FALSE),"")</f>
        <v>0.25239259681151094</v>
      </c>
      <c r="AG1332" s="7">
        <f ca="1">IFERROR(VLOOKUP($AD1332,tblData[],MATCH(AG$10,tblData[#Headers],0),FALSE),"")</f>
        <v>0.41221848202211886</v>
      </c>
      <c r="AH1332" s="7">
        <f ca="1">IFERROR(VLOOKUP($AD1332,tblData[],MATCH(AH$10,tblData[#Headers],0),FALSE),"")</f>
        <v>8.1844880220448815</v>
      </c>
    </row>
    <row r="1333" spans="27:34" x14ac:dyDescent="0.25">
      <c r="AA1333" s="7">
        <v>1323</v>
      </c>
      <c r="AB1333" s="7">
        <v>53</v>
      </c>
      <c r="AC1333" s="7">
        <f>IF(ISBLANK(AA1333),"",MOD(Sheet1!$AA1333-1,J)+1)</f>
        <v>23</v>
      </c>
      <c r="AD1333" s="7">
        <f t="shared" ca="1" si="24"/>
        <v>189</v>
      </c>
      <c r="AE1333" s="7">
        <f ca="1">IFERROR(VLOOKUP($AD1333,tblData[],MATCH(AE$10,tblData[#Headers],0),FALSE),"")</f>
        <v>0.32824580126317016</v>
      </c>
      <c r="AF1333" s="7">
        <f ca="1">IFERROR(VLOOKUP($AD1333,tblData[],MATCH(AF$10,tblData[#Headers],0),FALSE),"")</f>
        <v>0.39653498801566889</v>
      </c>
      <c r="AG1333" s="7">
        <f ca="1">IFERROR(VLOOKUP($AD1333,tblData[],MATCH(AG$10,tblData[#Headers],0),FALSE),"")</f>
        <v>0.50617054685285734</v>
      </c>
      <c r="AH1333" s="7">
        <f ca="1">IFERROR(VLOOKUP($AD1333,tblData[],MATCH(AH$10,tblData[#Headers],0),FALSE),"")</f>
        <v>5.6376263028760967</v>
      </c>
    </row>
    <row r="1334" spans="27:34" x14ac:dyDescent="0.25">
      <c r="AA1334" s="7">
        <v>1324</v>
      </c>
      <c r="AB1334" s="7">
        <v>53</v>
      </c>
      <c r="AC1334" s="7">
        <f>IF(ISBLANK(AA1334),"",MOD(Sheet1!$AA1334-1,J)+1)</f>
        <v>24</v>
      </c>
      <c r="AD1334" s="7">
        <f t="shared" ca="1" si="24"/>
        <v>62</v>
      </c>
      <c r="AE1334" s="7">
        <f ca="1">IFERROR(VLOOKUP($AD1334,tblData[],MATCH(AE$10,tblData[#Headers],0),FALSE),"")</f>
        <v>0.93998484621519485</v>
      </c>
      <c r="AF1334" s="7">
        <f ca="1">IFERROR(VLOOKUP($AD1334,tblData[],MATCH(AF$10,tblData[#Headers],0),FALSE),"")</f>
        <v>0.68955098938235648</v>
      </c>
      <c r="AG1334" s="7">
        <f ca="1">IFERROR(VLOOKUP($AD1334,tblData[],MATCH(AG$10,tblData[#Headers],0),FALSE),"")</f>
        <v>0.46236256776472195</v>
      </c>
      <c r="AH1334" s="7">
        <f ca="1">IFERROR(VLOOKUP($AD1334,tblData[],MATCH(AH$10,tblData[#Headers],0),FALSE),"")</f>
        <v>10.328142660607618</v>
      </c>
    </row>
    <row r="1335" spans="27:34" x14ac:dyDescent="0.25">
      <c r="AA1335" s="7">
        <v>1325</v>
      </c>
      <c r="AB1335" s="7">
        <v>53</v>
      </c>
      <c r="AC1335" s="7">
        <f>IF(ISBLANK(AA1335),"",MOD(Sheet1!$AA1335-1,J)+1)</f>
        <v>25</v>
      </c>
      <c r="AD1335" s="7">
        <f t="shared" ca="1" si="24"/>
        <v>180</v>
      </c>
      <c r="AE1335" s="7">
        <f ca="1">IFERROR(VLOOKUP($AD1335,tblData[],MATCH(AE$10,tblData[#Headers],0),FALSE),"")</f>
        <v>0.97251637237860622</v>
      </c>
      <c r="AF1335" s="7">
        <f ca="1">IFERROR(VLOOKUP($AD1335,tblData[],MATCH(AF$10,tblData[#Headers],0),FALSE),"")</f>
        <v>0.49061501983563249</v>
      </c>
      <c r="AG1335" s="7">
        <f ca="1">IFERROR(VLOOKUP($AD1335,tblData[],MATCH(AG$10,tblData[#Headers],0),FALSE),"")</f>
        <v>4.1969842633600485E-2</v>
      </c>
      <c r="AH1335" s="7">
        <f ca="1">IFERROR(VLOOKUP($AD1335,tblData[],MATCH(AH$10,tblData[#Headers],0),FALSE),"")</f>
        <v>7.0288226066006745</v>
      </c>
    </row>
    <row r="1336" spans="27:34" x14ac:dyDescent="0.25">
      <c r="AA1336" s="7">
        <v>1326</v>
      </c>
      <c r="AB1336" s="7">
        <v>54</v>
      </c>
      <c r="AC1336" s="7">
        <f>IF(ISBLANK(AA1336),"",MOD(Sheet1!$AA1336-1,J)+1)</f>
        <v>1</v>
      </c>
      <c r="AD1336" s="7">
        <f t="shared" ca="1" si="24"/>
        <v>14</v>
      </c>
      <c r="AE1336" s="7">
        <f ca="1">IFERROR(VLOOKUP($AD1336,tblData[],MATCH(AE$10,tblData[#Headers],0),FALSE),"")</f>
        <v>2.0605484758768E-2</v>
      </c>
      <c r="AF1336" s="7">
        <f ca="1">IFERROR(VLOOKUP($AD1336,tblData[],MATCH(AF$10,tblData[#Headers],0),FALSE),"")</f>
        <v>6.3547976272026241E-2</v>
      </c>
      <c r="AG1336" s="7">
        <f ca="1">IFERROR(VLOOKUP($AD1336,tblData[],MATCH(AG$10,tblData[#Headers],0),FALSE),"")</f>
        <v>0.1294994322572931</v>
      </c>
      <c r="AH1336" s="7">
        <f ca="1">IFERROR(VLOOKUP($AD1336,tblData[],MATCH(AH$10,tblData[#Headers],0),FALSE),"")</f>
        <v>1.829921026909255</v>
      </c>
    </row>
    <row r="1337" spans="27:34" x14ac:dyDescent="0.25">
      <c r="AA1337" s="7">
        <v>1327</v>
      </c>
      <c r="AB1337" s="7">
        <v>54</v>
      </c>
      <c r="AC1337" s="7">
        <f>IF(ISBLANK(AA1337),"",MOD(Sheet1!$AA1337-1,J)+1)</f>
        <v>2</v>
      </c>
      <c r="AD1337" s="7">
        <f t="shared" ca="1" si="24"/>
        <v>105</v>
      </c>
      <c r="AE1337" s="7">
        <f ca="1">IFERROR(VLOOKUP($AD1337,tblData[],MATCH(AE$10,tblData[#Headers],0),FALSE),"")</f>
        <v>0.36752494929311885</v>
      </c>
      <c r="AF1337" s="7">
        <f ca="1">IFERROR(VLOOKUP($AD1337,tblData[],MATCH(AF$10,tblData[#Headers],0),FALSE),"")</f>
        <v>0.89465880772363493</v>
      </c>
      <c r="AG1337" s="7">
        <f ca="1">IFERROR(VLOOKUP($AD1337,tblData[],MATCH(AG$10,tblData[#Headers],0),FALSE),"")</f>
        <v>0.60130831308563426</v>
      </c>
      <c r="AH1337" s="7">
        <f ca="1">IFERROR(VLOOKUP($AD1337,tblData[],MATCH(AH$10,tblData[#Headers],0),FALSE),"")</f>
        <v>8.6822907248076504</v>
      </c>
    </row>
    <row r="1338" spans="27:34" x14ac:dyDescent="0.25">
      <c r="AA1338" s="7">
        <v>1328</v>
      </c>
      <c r="AB1338" s="7">
        <v>54</v>
      </c>
      <c r="AC1338" s="7">
        <f>IF(ISBLANK(AA1338),"",MOD(Sheet1!$AA1338-1,J)+1)</f>
        <v>3</v>
      </c>
      <c r="AD1338" s="7">
        <f t="shared" ca="1" si="24"/>
        <v>144</v>
      </c>
      <c r="AE1338" s="7">
        <f ca="1">IFERROR(VLOOKUP($AD1338,tblData[],MATCH(AE$10,tblData[#Headers],0),FALSE),"")</f>
        <v>0.27379381848941908</v>
      </c>
      <c r="AF1338" s="7">
        <f ca="1">IFERROR(VLOOKUP($AD1338,tblData[],MATCH(AF$10,tblData[#Headers],0),FALSE),"")</f>
        <v>0.43484893146563808</v>
      </c>
      <c r="AG1338" s="7">
        <f ca="1">IFERROR(VLOOKUP($AD1338,tblData[],MATCH(AG$10,tblData[#Headers],0),FALSE),"")</f>
        <v>0.73428267743935294</v>
      </c>
      <c r="AH1338" s="7">
        <f ca="1">IFERROR(VLOOKUP($AD1338,tblData[],MATCH(AH$10,tblData[#Headers],0),FALSE),"")</f>
        <v>7.5694538555593196</v>
      </c>
    </row>
    <row r="1339" spans="27:34" x14ac:dyDescent="0.25">
      <c r="AA1339" s="7">
        <v>1329</v>
      </c>
      <c r="AB1339" s="7">
        <v>54</v>
      </c>
      <c r="AC1339" s="7">
        <f>IF(ISBLANK(AA1339),"",MOD(Sheet1!$AA1339-1,J)+1)</f>
        <v>4</v>
      </c>
      <c r="AD1339" s="7">
        <f t="shared" ca="1" si="24"/>
        <v>163</v>
      </c>
      <c r="AE1339" s="7">
        <f ca="1">IFERROR(VLOOKUP($AD1339,tblData[],MATCH(AE$10,tblData[#Headers],0),FALSE),"")</f>
        <v>0.83291120694926435</v>
      </c>
      <c r="AF1339" s="7">
        <f ca="1">IFERROR(VLOOKUP($AD1339,tblData[],MATCH(AF$10,tblData[#Headers],0),FALSE),"")</f>
        <v>6.5320231337586243E-2</v>
      </c>
      <c r="AG1339" s="7">
        <f ca="1">IFERROR(VLOOKUP($AD1339,tblData[],MATCH(AG$10,tblData[#Headers],0),FALSE),"")</f>
        <v>0.32451401965297122</v>
      </c>
      <c r="AH1339" s="7">
        <f ca="1">IFERROR(VLOOKUP($AD1339,tblData[],MATCH(AH$10,tblData[#Headers],0),FALSE),"")</f>
        <v>5.555182506469496</v>
      </c>
    </row>
    <row r="1340" spans="27:34" x14ac:dyDescent="0.25">
      <c r="AA1340" s="7">
        <v>1330</v>
      </c>
      <c r="AB1340" s="7">
        <v>54</v>
      </c>
      <c r="AC1340" s="7">
        <f>IF(ISBLANK(AA1340),"",MOD(Sheet1!$AA1340-1,J)+1)</f>
        <v>5</v>
      </c>
      <c r="AD1340" s="7">
        <f t="shared" ca="1" si="24"/>
        <v>35</v>
      </c>
      <c r="AE1340" s="7">
        <f ca="1">IFERROR(VLOOKUP($AD1340,tblData[],MATCH(AE$10,tblData[#Headers],0),FALSE),"")</f>
        <v>4.7339309004537866E-2</v>
      </c>
      <c r="AF1340" s="7">
        <f ca="1">IFERROR(VLOOKUP($AD1340,tblData[],MATCH(AF$10,tblData[#Headers],0),FALSE),"")</f>
        <v>0.57559804070930176</v>
      </c>
      <c r="AG1340" s="7">
        <f ca="1">IFERROR(VLOOKUP($AD1340,tblData[],MATCH(AG$10,tblData[#Headers],0),FALSE),"")</f>
        <v>6.1636800834874994E-2</v>
      </c>
      <c r="AH1340" s="7">
        <f ca="1">IFERROR(VLOOKUP($AD1340,tblData[],MATCH(AH$10,tblData[#Headers],0),FALSE),"")</f>
        <v>3.2366750808219882</v>
      </c>
    </row>
    <row r="1341" spans="27:34" x14ac:dyDescent="0.25">
      <c r="AA1341" s="7">
        <v>1331</v>
      </c>
      <c r="AB1341" s="7">
        <v>54</v>
      </c>
      <c r="AC1341" s="7">
        <f>IF(ISBLANK(AA1341),"",MOD(Sheet1!$AA1341-1,J)+1)</f>
        <v>6</v>
      </c>
      <c r="AD1341" s="7">
        <f t="shared" ca="1" si="24"/>
        <v>46</v>
      </c>
      <c r="AE1341" s="7">
        <f ca="1">IFERROR(VLOOKUP($AD1341,tblData[],MATCH(AE$10,tblData[#Headers],0),FALSE),"")</f>
        <v>0.63444931961474393</v>
      </c>
      <c r="AF1341" s="7">
        <f ca="1">IFERROR(VLOOKUP($AD1341,tblData[],MATCH(AF$10,tblData[#Headers],0),FALSE),"")</f>
        <v>0.11466238513080285</v>
      </c>
      <c r="AG1341" s="7">
        <f ca="1">IFERROR(VLOOKUP($AD1341,tblData[],MATCH(AG$10,tblData[#Headers],0),FALSE),"")</f>
        <v>0.99097892608611848</v>
      </c>
      <c r="AH1341" s="7">
        <f ca="1">IFERROR(VLOOKUP($AD1341,tblData[],MATCH(AH$10,tblData[#Headers],0),FALSE),"")</f>
        <v>9.3285259336198543</v>
      </c>
    </row>
    <row r="1342" spans="27:34" x14ac:dyDescent="0.25">
      <c r="AA1342" s="7">
        <v>1332</v>
      </c>
      <c r="AB1342" s="7">
        <v>54</v>
      </c>
      <c r="AC1342" s="7">
        <f>IF(ISBLANK(AA1342),"",MOD(Sheet1!$AA1342-1,J)+1)</f>
        <v>7</v>
      </c>
      <c r="AD1342" s="7">
        <f t="shared" ca="1" si="24"/>
        <v>43</v>
      </c>
      <c r="AE1342" s="7">
        <f ca="1">IFERROR(VLOOKUP($AD1342,tblData[],MATCH(AE$10,tblData[#Headers],0),FALSE),"")</f>
        <v>0.4098262158003495</v>
      </c>
      <c r="AF1342" s="7">
        <f ca="1">IFERROR(VLOOKUP($AD1342,tblData[],MATCH(AF$10,tblData[#Headers],0),FALSE),"")</f>
        <v>0.46411914017021327</v>
      </c>
      <c r="AG1342" s="7">
        <f ca="1">IFERROR(VLOOKUP($AD1342,tblData[],MATCH(AG$10,tblData[#Headers],0),FALSE),"")</f>
        <v>0.56768923246328318</v>
      </c>
      <c r="AH1342" s="7">
        <f ca="1">IFERROR(VLOOKUP($AD1342,tblData[],MATCH(AH$10,tblData[#Headers],0),FALSE),"")</f>
        <v>6.4653189237375086</v>
      </c>
    </row>
    <row r="1343" spans="27:34" x14ac:dyDescent="0.25">
      <c r="AA1343" s="7">
        <v>1333</v>
      </c>
      <c r="AB1343" s="7">
        <v>54</v>
      </c>
      <c r="AC1343" s="7">
        <f>IF(ISBLANK(AA1343),"",MOD(Sheet1!$AA1343-1,J)+1)</f>
        <v>8</v>
      </c>
      <c r="AD1343" s="7">
        <f t="shared" ca="1" si="24"/>
        <v>46</v>
      </c>
      <c r="AE1343" s="7">
        <f ca="1">IFERROR(VLOOKUP($AD1343,tblData[],MATCH(AE$10,tblData[#Headers],0),FALSE),"")</f>
        <v>0.63444931961474393</v>
      </c>
      <c r="AF1343" s="7">
        <f ca="1">IFERROR(VLOOKUP($AD1343,tblData[],MATCH(AF$10,tblData[#Headers],0),FALSE),"")</f>
        <v>0.11466238513080285</v>
      </c>
      <c r="AG1343" s="7">
        <f ca="1">IFERROR(VLOOKUP($AD1343,tblData[],MATCH(AG$10,tblData[#Headers],0),FALSE),"")</f>
        <v>0.99097892608611848</v>
      </c>
      <c r="AH1343" s="7">
        <f ca="1">IFERROR(VLOOKUP($AD1343,tblData[],MATCH(AH$10,tblData[#Headers],0),FALSE),"")</f>
        <v>9.3285259336198543</v>
      </c>
    </row>
    <row r="1344" spans="27:34" x14ac:dyDescent="0.25">
      <c r="AA1344" s="7">
        <v>1334</v>
      </c>
      <c r="AB1344" s="7">
        <v>54</v>
      </c>
      <c r="AC1344" s="7">
        <f>IF(ISBLANK(AA1344),"",MOD(Sheet1!$AA1344-1,J)+1)</f>
        <v>9</v>
      </c>
      <c r="AD1344" s="7">
        <f t="shared" ca="1" si="24"/>
        <v>29</v>
      </c>
      <c r="AE1344" s="7">
        <f ca="1">IFERROR(VLOOKUP($AD1344,tblData[],MATCH(AE$10,tblData[#Headers],0),FALSE),"")</f>
        <v>0.84123818260932404</v>
      </c>
      <c r="AF1344" s="7">
        <f ca="1">IFERROR(VLOOKUP($AD1344,tblData[],MATCH(AF$10,tblData[#Headers],0),FALSE),"")</f>
        <v>0.6549610043495816</v>
      </c>
      <c r="AG1344" s="7">
        <f ca="1">IFERROR(VLOOKUP($AD1344,tblData[],MATCH(AG$10,tblData[#Headers],0),FALSE),"")</f>
        <v>0.39243506962629515</v>
      </c>
      <c r="AH1344" s="7">
        <f ca="1">IFERROR(VLOOKUP($AD1344,tblData[],MATCH(AH$10,tblData[#Headers],0),FALSE),"")</f>
        <v>8.2294384877028328</v>
      </c>
    </row>
    <row r="1345" spans="27:34" x14ac:dyDescent="0.25">
      <c r="AA1345" s="7">
        <v>1335</v>
      </c>
      <c r="AB1345" s="7">
        <v>54</v>
      </c>
      <c r="AC1345" s="7">
        <f>IF(ISBLANK(AA1345),"",MOD(Sheet1!$AA1345-1,J)+1)</f>
        <v>10</v>
      </c>
      <c r="AD1345" s="7">
        <f t="shared" ca="1" si="24"/>
        <v>33</v>
      </c>
      <c r="AE1345" s="7">
        <f ca="1">IFERROR(VLOOKUP($AD1345,tblData[],MATCH(AE$10,tblData[#Headers],0),FALSE),"")</f>
        <v>0.10447353197696374</v>
      </c>
      <c r="AF1345" s="7">
        <f ca="1">IFERROR(VLOOKUP($AD1345,tblData[],MATCH(AF$10,tblData[#Headers],0),FALSE),"")</f>
        <v>0.26235303380786046</v>
      </c>
      <c r="AG1345" s="7">
        <f ca="1">IFERROR(VLOOKUP($AD1345,tblData[],MATCH(AG$10,tblData[#Headers],0),FALSE),"")</f>
        <v>0.60728108485173349</v>
      </c>
      <c r="AH1345" s="7">
        <f ca="1">IFERROR(VLOOKUP($AD1345,tblData[],MATCH(AH$10,tblData[#Headers],0),FALSE),"")</f>
        <v>5.0906550442508616</v>
      </c>
    </row>
    <row r="1346" spans="27:34" x14ac:dyDescent="0.25">
      <c r="AA1346" s="7">
        <v>1336</v>
      </c>
      <c r="AB1346" s="7">
        <v>54</v>
      </c>
      <c r="AC1346" s="7">
        <f>IF(ISBLANK(AA1346),"",MOD(Sheet1!$AA1346-1,J)+1)</f>
        <v>11</v>
      </c>
      <c r="AD1346" s="7">
        <f t="shared" ca="1" si="24"/>
        <v>15</v>
      </c>
      <c r="AE1346" s="7">
        <f ca="1">IFERROR(VLOOKUP($AD1346,tblData[],MATCH(AE$10,tblData[#Headers],0),FALSE),"")</f>
        <v>0.92115152104335973</v>
      </c>
      <c r="AF1346" s="7">
        <f ca="1">IFERROR(VLOOKUP($AD1346,tblData[],MATCH(AF$10,tblData[#Headers],0),FALSE),"")</f>
        <v>0.30076701537099193</v>
      </c>
      <c r="AG1346" s="7">
        <f ca="1">IFERROR(VLOOKUP($AD1346,tblData[],MATCH(AG$10,tblData[#Headers],0),FALSE),"")</f>
        <v>0.17433958415301931</v>
      </c>
      <c r="AH1346" s="7">
        <f ca="1">IFERROR(VLOOKUP($AD1346,tblData[],MATCH(AH$10,tblData[#Headers],0),FALSE),"")</f>
        <v>5.6642330287926388</v>
      </c>
    </row>
    <row r="1347" spans="27:34" x14ac:dyDescent="0.25">
      <c r="AA1347" s="7">
        <v>1337</v>
      </c>
      <c r="AB1347" s="7">
        <v>54</v>
      </c>
      <c r="AC1347" s="7">
        <f>IF(ISBLANK(AA1347),"",MOD(Sheet1!$AA1347-1,J)+1)</f>
        <v>12</v>
      </c>
      <c r="AD1347" s="7">
        <f t="shared" ca="1" si="24"/>
        <v>3</v>
      </c>
      <c r="AE1347" s="7">
        <f ca="1">IFERROR(VLOOKUP($AD1347,tblData[],MATCH(AE$10,tblData[#Headers],0),FALSE),"")</f>
        <v>0.26421484835427922</v>
      </c>
      <c r="AF1347" s="7">
        <f ca="1">IFERROR(VLOOKUP($AD1347,tblData[],MATCH(AF$10,tblData[#Headers],0),FALSE),"")</f>
        <v>0.25983949230073922</v>
      </c>
      <c r="AG1347" s="7">
        <f ca="1">IFERROR(VLOOKUP($AD1347,tblData[],MATCH(AG$10,tblData[#Headers],0),FALSE),"")</f>
        <v>7.2944022622159044E-2</v>
      </c>
      <c r="AH1347" s="7">
        <f ca="1">IFERROR(VLOOKUP($AD1347,tblData[],MATCH(AH$10,tblData[#Headers],0),FALSE),"")</f>
        <v>6.1624752246941723</v>
      </c>
    </row>
    <row r="1348" spans="27:34" x14ac:dyDescent="0.25">
      <c r="AA1348" s="7">
        <v>1338</v>
      </c>
      <c r="AB1348" s="7">
        <v>54</v>
      </c>
      <c r="AC1348" s="7">
        <f>IF(ISBLANK(AA1348),"",MOD(Sheet1!$AA1348-1,J)+1)</f>
        <v>13</v>
      </c>
      <c r="AD1348" s="7">
        <f t="shared" ca="1" si="24"/>
        <v>45</v>
      </c>
      <c r="AE1348" s="7">
        <f ca="1">IFERROR(VLOOKUP($AD1348,tblData[],MATCH(AE$10,tblData[#Headers],0),FALSE),"")</f>
        <v>0.65898685039037108</v>
      </c>
      <c r="AF1348" s="7">
        <f ca="1">IFERROR(VLOOKUP($AD1348,tblData[],MATCH(AF$10,tblData[#Headers],0),FALSE),"")</f>
        <v>0.53744498368191762</v>
      </c>
      <c r="AG1348" s="7">
        <f ca="1">IFERROR(VLOOKUP($AD1348,tblData[],MATCH(AG$10,tblData[#Headers],0),FALSE),"")</f>
        <v>0.65610694984114304</v>
      </c>
      <c r="AH1348" s="7">
        <f ca="1">IFERROR(VLOOKUP($AD1348,tblData[],MATCH(AH$10,tblData[#Headers],0),FALSE),"")</f>
        <v>12.188216428997887</v>
      </c>
    </row>
    <row r="1349" spans="27:34" x14ac:dyDescent="0.25">
      <c r="AA1349" s="7">
        <v>1339</v>
      </c>
      <c r="AB1349" s="7">
        <v>54</v>
      </c>
      <c r="AC1349" s="7">
        <f>IF(ISBLANK(AA1349),"",MOD(Sheet1!$AA1349-1,J)+1)</f>
        <v>14</v>
      </c>
      <c r="AD1349" s="7">
        <f t="shared" ca="1" si="24"/>
        <v>175</v>
      </c>
      <c r="AE1349" s="7">
        <f ca="1">IFERROR(VLOOKUP($AD1349,tblData[],MATCH(AE$10,tblData[#Headers],0),FALSE),"")</f>
        <v>0.48230286790099053</v>
      </c>
      <c r="AF1349" s="7">
        <f ca="1">IFERROR(VLOOKUP($AD1349,tblData[],MATCH(AF$10,tblData[#Headers],0),FALSE),"")</f>
        <v>0.13519048150840962</v>
      </c>
      <c r="AG1349" s="7">
        <f ca="1">IFERROR(VLOOKUP($AD1349,tblData[],MATCH(AG$10,tblData[#Headers],0),FALSE),"")</f>
        <v>0.48174930607634248</v>
      </c>
      <c r="AH1349" s="7">
        <f ca="1">IFERROR(VLOOKUP($AD1349,tblData[],MATCH(AH$10,tblData[#Headers],0),FALSE),"")</f>
        <v>5.19512014264307</v>
      </c>
    </row>
    <row r="1350" spans="27:34" x14ac:dyDescent="0.25">
      <c r="AA1350" s="7">
        <v>1340</v>
      </c>
      <c r="AB1350" s="7">
        <v>54</v>
      </c>
      <c r="AC1350" s="7">
        <f>IF(ISBLANK(AA1350),"",MOD(Sheet1!$AA1350-1,J)+1)</f>
        <v>15</v>
      </c>
      <c r="AD1350" s="7">
        <f t="shared" ca="1" si="24"/>
        <v>60</v>
      </c>
      <c r="AE1350" s="7">
        <f ca="1">IFERROR(VLOOKUP($AD1350,tblData[],MATCH(AE$10,tblData[#Headers],0),FALSE),"")</f>
        <v>0.71617227225062441</v>
      </c>
      <c r="AF1350" s="7">
        <f ca="1">IFERROR(VLOOKUP($AD1350,tblData[],MATCH(AF$10,tblData[#Headers],0),FALSE),"")</f>
        <v>0.53675621476193713</v>
      </c>
      <c r="AG1350" s="7">
        <f ca="1">IFERROR(VLOOKUP($AD1350,tblData[],MATCH(AG$10,tblData[#Headers],0),FALSE),"")</f>
        <v>0.49742791326545466</v>
      </c>
      <c r="AH1350" s="7">
        <f ca="1">IFERROR(VLOOKUP($AD1350,tblData[],MATCH(AH$10,tblData[#Headers],0),FALSE),"")</f>
        <v>7.25545122890719</v>
      </c>
    </row>
    <row r="1351" spans="27:34" x14ac:dyDescent="0.25">
      <c r="AA1351" s="7">
        <v>1341</v>
      </c>
      <c r="AB1351" s="7">
        <v>54</v>
      </c>
      <c r="AC1351" s="7">
        <f>IF(ISBLANK(AA1351),"",MOD(Sheet1!$AA1351-1,J)+1)</f>
        <v>16</v>
      </c>
      <c r="AD1351" s="7">
        <f t="shared" ca="1" si="24"/>
        <v>156</v>
      </c>
      <c r="AE1351" s="7">
        <f ca="1">IFERROR(VLOOKUP($AD1351,tblData[],MATCH(AE$10,tblData[#Headers],0),FALSE),"")</f>
        <v>0.69505130707712093</v>
      </c>
      <c r="AF1351" s="7">
        <f ca="1">IFERROR(VLOOKUP($AD1351,tblData[],MATCH(AF$10,tblData[#Headers],0),FALSE),"")</f>
        <v>1.7496111342618081E-2</v>
      </c>
      <c r="AG1351" s="7">
        <f ca="1">IFERROR(VLOOKUP($AD1351,tblData[],MATCH(AG$10,tblData[#Headers],0),FALSE),"")</f>
        <v>2.1413739218234529E-3</v>
      </c>
      <c r="AH1351" s="7">
        <f ca="1">IFERROR(VLOOKUP($AD1351,tblData[],MATCH(AH$10,tblData[#Headers],0),FALSE),"")</f>
        <v>3.0843445381842489</v>
      </c>
    </row>
    <row r="1352" spans="27:34" x14ac:dyDescent="0.25">
      <c r="AA1352" s="7">
        <v>1342</v>
      </c>
      <c r="AB1352" s="7">
        <v>54</v>
      </c>
      <c r="AC1352" s="7">
        <f>IF(ISBLANK(AA1352),"",MOD(Sheet1!$AA1352-1,J)+1)</f>
        <v>17</v>
      </c>
      <c r="AD1352" s="7">
        <f t="shared" ca="1" si="24"/>
        <v>164</v>
      </c>
      <c r="AE1352" s="7">
        <f ca="1">IFERROR(VLOOKUP($AD1352,tblData[],MATCH(AE$10,tblData[#Headers],0),FALSE),"")</f>
        <v>0.18034474053948013</v>
      </c>
      <c r="AF1352" s="7">
        <f ca="1">IFERROR(VLOOKUP($AD1352,tblData[],MATCH(AF$10,tblData[#Headers],0),FALSE),"")</f>
        <v>0.14232098080962852</v>
      </c>
      <c r="AG1352" s="7">
        <f ca="1">IFERROR(VLOOKUP($AD1352,tblData[],MATCH(AG$10,tblData[#Headers],0),FALSE),"")</f>
        <v>0.20963464174566027</v>
      </c>
      <c r="AH1352" s="7">
        <f ca="1">IFERROR(VLOOKUP($AD1352,tblData[],MATCH(AH$10,tblData[#Headers],0),FALSE),"")</f>
        <v>3.5392727251232401</v>
      </c>
    </row>
    <row r="1353" spans="27:34" x14ac:dyDescent="0.25">
      <c r="AA1353" s="7">
        <v>1343</v>
      </c>
      <c r="AB1353" s="7">
        <v>54</v>
      </c>
      <c r="AC1353" s="7">
        <f>IF(ISBLANK(AA1353),"",MOD(Sheet1!$AA1353-1,J)+1)</f>
        <v>18</v>
      </c>
      <c r="AD1353" s="7">
        <f t="shared" ca="1" si="24"/>
        <v>22</v>
      </c>
      <c r="AE1353" s="7">
        <f ca="1">IFERROR(VLOOKUP($AD1353,tblData[],MATCH(AE$10,tblData[#Headers],0),FALSE),"")</f>
        <v>0.18740632073938568</v>
      </c>
      <c r="AF1353" s="7">
        <f ca="1">IFERROR(VLOOKUP($AD1353,tblData[],MATCH(AF$10,tblData[#Headers],0),FALSE),"")</f>
        <v>0.95605854741775753</v>
      </c>
      <c r="AG1353" s="7">
        <f ca="1">IFERROR(VLOOKUP($AD1353,tblData[],MATCH(AG$10,tblData[#Headers],0),FALSE),"")</f>
        <v>0.40581879727812009</v>
      </c>
      <c r="AH1353" s="7">
        <f ca="1">IFERROR(VLOOKUP($AD1353,tblData[],MATCH(AH$10,tblData[#Headers],0),FALSE),"")</f>
        <v>10.141591034042033</v>
      </c>
    </row>
    <row r="1354" spans="27:34" x14ac:dyDescent="0.25">
      <c r="AA1354" s="7">
        <v>1344</v>
      </c>
      <c r="AB1354" s="7">
        <v>54</v>
      </c>
      <c r="AC1354" s="7">
        <f>IF(ISBLANK(AA1354),"",MOD(Sheet1!$AA1354-1,J)+1)</f>
        <v>19</v>
      </c>
      <c r="AD1354" s="7">
        <f t="shared" ca="1" si="24"/>
        <v>91</v>
      </c>
      <c r="AE1354" s="7">
        <f ca="1">IFERROR(VLOOKUP($AD1354,tblData[],MATCH(AE$10,tblData[#Headers],0),FALSE),"")</f>
        <v>0.31416686945108674</v>
      </c>
      <c r="AF1354" s="7">
        <f ca="1">IFERROR(VLOOKUP($AD1354,tblData[],MATCH(AF$10,tblData[#Headers],0),FALSE),"")</f>
        <v>0.15264196272047248</v>
      </c>
      <c r="AG1354" s="7">
        <f ca="1">IFERROR(VLOOKUP($AD1354,tblData[],MATCH(AG$10,tblData[#Headers],0),FALSE),"")</f>
        <v>0.31507090709634156</v>
      </c>
      <c r="AH1354" s="7">
        <f ca="1">IFERROR(VLOOKUP($AD1354,tblData[],MATCH(AH$10,tblData[#Headers],0),FALSE),"")</f>
        <v>3.5692292132851557</v>
      </c>
    </row>
    <row r="1355" spans="27:34" x14ac:dyDescent="0.25">
      <c r="AA1355" s="7">
        <v>1345</v>
      </c>
      <c r="AB1355" s="7">
        <v>54</v>
      </c>
      <c r="AC1355" s="7">
        <f>IF(ISBLANK(AA1355),"",MOD(Sheet1!$AA1355-1,J)+1)</f>
        <v>20</v>
      </c>
      <c r="AD1355" s="7">
        <f t="shared" ca="1" si="24"/>
        <v>63</v>
      </c>
      <c r="AE1355" s="7">
        <f ca="1">IFERROR(VLOOKUP($AD1355,tblData[],MATCH(AE$10,tblData[#Headers],0),FALSE),"")</f>
        <v>0.99640081286875437</v>
      </c>
      <c r="AF1355" s="7">
        <f ca="1">IFERROR(VLOOKUP($AD1355,tblData[],MATCH(AF$10,tblData[#Headers],0),FALSE),"")</f>
        <v>0.42073534482719743</v>
      </c>
      <c r="AG1355" s="7">
        <f ca="1">IFERROR(VLOOKUP($AD1355,tblData[],MATCH(AG$10,tblData[#Headers],0),FALSE),"")</f>
        <v>0.63623612178498723</v>
      </c>
      <c r="AH1355" s="7">
        <f ca="1">IFERROR(VLOOKUP($AD1355,tblData[],MATCH(AH$10,tblData[#Headers],0),FALSE),"")</f>
        <v>8.9752554956762687</v>
      </c>
    </row>
    <row r="1356" spans="27:34" x14ac:dyDescent="0.25">
      <c r="AA1356" s="7">
        <v>1346</v>
      </c>
      <c r="AB1356" s="7">
        <v>54</v>
      </c>
      <c r="AC1356" s="7">
        <f>IF(ISBLANK(AA1356),"",MOD(Sheet1!$AA1356-1,J)+1)</f>
        <v>21</v>
      </c>
      <c r="AD1356" s="7">
        <f t="shared" ca="1" si="24"/>
        <v>2</v>
      </c>
      <c r="AE1356" s="7">
        <f ca="1">IFERROR(VLOOKUP($AD1356,tblData[],MATCH(AE$10,tblData[#Headers],0),FALSE),"")</f>
        <v>0.59867787691096896</v>
      </c>
      <c r="AF1356" s="7">
        <f ca="1">IFERROR(VLOOKUP($AD1356,tblData[],MATCH(AF$10,tblData[#Headers],0),FALSE),"")</f>
        <v>0.20123807165786745</v>
      </c>
      <c r="AG1356" s="7">
        <f ca="1">IFERROR(VLOOKUP($AD1356,tblData[],MATCH(AG$10,tblData[#Headers],0),FALSE),"")</f>
        <v>0.85938441718103242</v>
      </c>
      <c r="AH1356" s="7">
        <f ca="1">IFERROR(VLOOKUP($AD1356,tblData[],MATCH(AH$10,tblData[#Headers],0),FALSE),"")</f>
        <v>7.7741787500216608</v>
      </c>
    </row>
    <row r="1357" spans="27:34" x14ac:dyDescent="0.25">
      <c r="AA1357" s="7">
        <v>1347</v>
      </c>
      <c r="AB1357" s="7">
        <v>54</v>
      </c>
      <c r="AC1357" s="7">
        <f>IF(ISBLANK(AA1357),"",MOD(Sheet1!$AA1357-1,J)+1)</f>
        <v>22</v>
      </c>
      <c r="AD1357" s="7">
        <f t="shared" ref="AD1357:AD1420" ca="1" si="25">IF(ISBLANK(AA1357),"",RANDBETWEEN(1,N))</f>
        <v>171</v>
      </c>
      <c r="AE1357" s="7">
        <f ca="1">IFERROR(VLOOKUP($AD1357,tblData[],MATCH(AE$10,tblData[#Headers],0),FALSE),"")</f>
        <v>0.13076313395400119</v>
      </c>
      <c r="AF1357" s="7">
        <f ca="1">IFERROR(VLOOKUP($AD1357,tblData[],MATCH(AF$10,tblData[#Headers],0),FALSE),"")</f>
        <v>0.61663797227249573</v>
      </c>
      <c r="AG1357" s="7">
        <f ca="1">IFERROR(VLOOKUP($AD1357,tblData[],MATCH(AG$10,tblData[#Headers],0),FALSE),"")</f>
        <v>0.92161142954587238</v>
      </c>
      <c r="AH1357" s="7">
        <f ca="1">IFERROR(VLOOKUP($AD1357,tblData[],MATCH(AH$10,tblData[#Headers],0),FALSE),"")</f>
        <v>14.483037875210048</v>
      </c>
    </row>
    <row r="1358" spans="27:34" x14ac:dyDescent="0.25">
      <c r="AA1358" s="7">
        <v>1348</v>
      </c>
      <c r="AB1358" s="7">
        <v>54</v>
      </c>
      <c r="AC1358" s="7">
        <f>IF(ISBLANK(AA1358),"",MOD(Sheet1!$AA1358-1,J)+1)</f>
        <v>23</v>
      </c>
      <c r="AD1358" s="7">
        <f t="shared" ca="1" si="25"/>
        <v>80</v>
      </c>
      <c r="AE1358" s="7">
        <f ca="1">IFERROR(VLOOKUP($AD1358,tblData[],MATCH(AE$10,tblData[#Headers],0),FALSE),"")</f>
        <v>0.86796670176274737</v>
      </c>
      <c r="AF1358" s="7">
        <f ca="1">IFERROR(VLOOKUP($AD1358,tblData[],MATCH(AF$10,tblData[#Headers],0),FALSE),"")</f>
        <v>0.5853393211113852</v>
      </c>
      <c r="AG1358" s="7">
        <f ca="1">IFERROR(VLOOKUP($AD1358,tblData[],MATCH(AG$10,tblData[#Headers],0),FALSE),"")</f>
        <v>0.82965587168539978</v>
      </c>
      <c r="AH1358" s="7">
        <f ca="1">IFERROR(VLOOKUP($AD1358,tblData[],MATCH(AH$10,tblData[#Headers],0),FALSE),"")</f>
        <v>9.841374553259417</v>
      </c>
    </row>
    <row r="1359" spans="27:34" x14ac:dyDescent="0.25">
      <c r="AA1359" s="7">
        <v>1349</v>
      </c>
      <c r="AB1359" s="7">
        <v>54</v>
      </c>
      <c r="AC1359" s="7">
        <f>IF(ISBLANK(AA1359),"",MOD(Sheet1!$AA1359-1,J)+1)</f>
        <v>24</v>
      </c>
      <c r="AD1359" s="7">
        <f t="shared" ca="1" si="25"/>
        <v>178</v>
      </c>
      <c r="AE1359" s="7">
        <f ca="1">IFERROR(VLOOKUP($AD1359,tblData[],MATCH(AE$10,tblData[#Headers],0),FALSE),"")</f>
        <v>0.607372649195555</v>
      </c>
      <c r="AF1359" s="7">
        <f ca="1">IFERROR(VLOOKUP($AD1359,tblData[],MATCH(AF$10,tblData[#Headers],0),FALSE),"")</f>
        <v>0.19601893131946946</v>
      </c>
      <c r="AG1359" s="7">
        <f ca="1">IFERROR(VLOOKUP($AD1359,tblData[],MATCH(AG$10,tblData[#Headers],0),FALSE),"")</f>
        <v>0.10811919960098104</v>
      </c>
      <c r="AH1359" s="7">
        <f ca="1">IFERROR(VLOOKUP($AD1359,tblData[],MATCH(AH$10,tblData[#Headers],0),FALSE),"")</f>
        <v>3.7557942619243025</v>
      </c>
    </row>
    <row r="1360" spans="27:34" x14ac:dyDescent="0.25">
      <c r="AA1360" s="7">
        <v>1350</v>
      </c>
      <c r="AB1360" s="7">
        <v>54</v>
      </c>
      <c r="AC1360" s="7">
        <f>IF(ISBLANK(AA1360),"",MOD(Sheet1!$AA1360-1,J)+1)</f>
        <v>25</v>
      </c>
      <c r="AD1360" s="7">
        <f t="shared" ca="1" si="25"/>
        <v>50</v>
      </c>
      <c r="AE1360" s="7">
        <f ca="1">IFERROR(VLOOKUP($AD1360,tblData[],MATCH(AE$10,tblData[#Headers],0),FALSE),"")</f>
        <v>0.14437137747205331</v>
      </c>
      <c r="AF1360" s="7">
        <f ca="1">IFERROR(VLOOKUP($AD1360,tblData[],MATCH(AF$10,tblData[#Headers],0),FALSE),"")</f>
        <v>0.21767823538611575</v>
      </c>
      <c r="AG1360" s="7">
        <f ca="1">IFERROR(VLOOKUP($AD1360,tblData[],MATCH(AG$10,tblData[#Headers],0),FALSE),"")</f>
        <v>0.93487684998376508</v>
      </c>
      <c r="AH1360" s="7">
        <f ca="1">IFERROR(VLOOKUP($AD1360,tblData[],MATCH(AH$10,tblData[#Headers],0),FALSE),"")</f>
        <v>8.8697402003630295</v>
      </c>
    </row>
    <row r="1361" spans="27:34" x14ac:dyDescent="0.25">
      <c r="AA1361" s="7">
        <v>1351</v>
      </c>
      <c r="AB1361" s="7">
        <v>55</v>
      </c>
      <c r="AC1361" s="7">
        <f>IF(ISBLANK(AA1361),"",MOD(Sheet1!$AA1361-1,J)+1)</f>
        <v>1</v>
      </c>
      <c r="AD1361" s="7">
        <f t="shared" ca="1" si="25"/>
        <v>61</v>
      </c>
      <c r="AE1361" s="7">
        <f ca="1">IFERROR(VLOOKUP($AD1361,tblData[],MATCH(AE$10,tblData[#Headers],0),FALSE),"")</f>
        <v>0.63815126137499112</v>
      </c>
      <c r="AF1361" s="7">
        <f ca="1">IFERROR(VLOOKUP($AD1361,tblData[],MATCH(AF$10,tblData[#Headers],0),FALSE),"")</f>
        <v>4.1760378233335449E-2</v>
      </c>
      <c r="AG1361" s="7">
        <f ca="1">IFERROR(VLOOKUP($AD1361,tblData[],MATCH(AG$10,tblData[#Headers],0),FALSE),"")</f>
        <v>0.93171810225318696</v>
      </c>
      <c r="AH1361" s="7">
        <f ca="1">IFERROR(VLOOKUP($AD1361,tblData[],MATCH(AH$10,tblData[#Headers],0),FALSE),"")</f>
        <v>8.0792476171744418</v>
      </c>
    </row>
    <row r="1362" spans="27:34" x14ac:dyDescent="0.25">
      <c r="AA1362" s="7">
        <v>1352</v>
      </c>
      <c r="AB1362" s="7">
        <v>55</v>
      </c>
      <c r="AC1362" s="7">
        <f>IF(ISBLANK(AA1362),"",MOD(Sheet1!$AA1362-1,J)+1)</f>
        <v>2</v>
      </c>
      <c r="AD1362" s="7">
        <f t="shared" ca="1" si="25"/>
        <v>87</v>
      </c>
      <c r="AE1362" s="7">
        <f ca="1">IFERROR(VLOOKUP($AD1362,tblData[],MATCH(AE$10,tblData[#Headers],0),FALSE),"")</f>
        <v>0.19094718612790784</v>
      </c>
      <c r="AF1362" s="7">
        <f ca="1">IFERROR(VLOOKUP($AD1362,tblData[],MATCH(AF$10,tblData[#Headers],0),FALSE),"")</f>
        <v>0.98735973111705744</v>
      </c>
      <c r="AG1362" s="7">
        <f ca="1">IFERROR(VLOOKUP($AD1362,tblData[],MATCH(AG$10,tblData[#Headers],0),FALSE),"")</f>
        <v>0.5665255763451188</v>
      </c>
      <c r="AH1362" s="7">
        <f ca="1">IFERROR(VLOOKUP($AD1362,tblData[],MATCH(AH$10,tblData[#Headers],0),FALSE),"")</f>
        <v>11.677904808331462</v>
      </c>
    </row>
    <row r="1363" spans="27:34" x14ac:dyDescent="0.25">
      <c r="AA1363" s="7">
        <v>1353</v>
      </c>
      <c r="AB1363" s="7">
        <v>55</v>
      </c>
      <c r="AC1363" s="7">
        <f>IF(ISBLANK(AA1363),"",MOD(Sheet1!$AA1363-1,J)+1)</f>
        <v>3</v>
      </c>
      <c r="AD1363" s="7">
        <f t="shared" ca="1" si="25"/>
        <v>155</v>
      </c>
      <c r="AE1363" s="7">
        <f ca="1">IFERROR(VLOOKUP($AD1363,tblData[],MATCH(AE$10,tblData[#Headers],0),FALSE),"")</f>
        <v>0.53581228386644819</v>
      </c>
      <c r="AF1363" s="7">
        <f ca="1">IFERROR(VLOOKUP($AD1363,tblData[],MATCH(AF$10,tblData[#Headers],0),FALSE),"")</f>
        <v>0.70332690125710695</v>
      </c>
      <c r="AG1363" s="7">
        <f ca="1">IFERROR(VLOOKUP($AD1363,tblData[],MATCH(AG$10,tblData[#Headers],0),FALSE),"")</f>
        <v>0.88468184145137285</v>
      </c>
      <c r="AH1363" s="7">
        <f ca="1">IFERROR(VLOOKUP($AD1363,tblData[],MATCH(AH$10,tblData[#Headers],0),FALSE),"")</f>
        <v>11.405096567229158</v>
      </c>
    </row>
    <row r="1364" spans="27:34" x14ac:dyDescent="0.25">
      <c r="AA1364" s="7">
        <v>1354</v>
      </c>
      <c r="AB1364" s="7">
        <v>55</v>
      </c>
      <c r="AC1364" s="7">
        <f>IF(ISBLANK(AA1364),"",MOD(Sheet1!$AA1364-1,J)+1)</f>
        <v>4</v>
      </c>
      <c r="AD1364" s="7">
        <f t="shared" ca="1" si="25"/>
        <v>166</v>
      </c>
      <c r="AE1364" s="7">
        <f ca="1">IFERROR(VLOOKUP($AD1364,tblData[],MATCH(AE$10,tblData[#Headers],0),FALSE),"")</f>
        <v>2.6023329353360714E-3</v>
      </c>
      <c r="AF1364" s="7">
        <f ca="1">IFERROR(VLOOKUP($AD1364,tblData[],MATCH(AF$10,tblData[#Headers],0),FALSE),"")</f>
        <v>0.44201737042921541</v>
      </c>
      <c r="AG1364" s="7">
        <f ca="1">IFERROR(VLOOKUP($AD1364,tblData[],MATCH(AG$10,tblData[#Headers],0),FALSE),"")</f>
        <v>0.66603788364635075</v>
      </c>
      <c r="AH1364" s="7">
        <f ca="1">IFERROR(VLOOKUP($AD1364,tblData[],MATCH(AH$10,tblData[#Headers],0),FALSE),"")</f>
        <v>5.886660520530711</v>
      </c>
    </row>
    <row r="1365" spans="27:34" x14ac:dyDescent="0.25">
      <c r="AA1365" s="7">
        <v>1355</v>
      </c>
      <c r="AB1365" s="7">
        <v>55</v>
      </c>
      <c r="AC1365" s="7">
        <f>IF(ISBLANK(AA1365),"",MOD(Sheet1!$AA1365-1,J)+1)</f>
        <v>5</v>
      </c>
      <c r="AD1365" s="7">
        <f t="shared" ca="1" si="25"/>
        <v>113</v>
      </c>
      <c r="AE1365" s="7">
        <f ca="1">IFERROR(VLOOKUP($AD1365,tblData[],MATCH(AE$10,tblData[#Headers],0),FALSE),"")</f>
        <v>0.61655473642118241</v>
      </c>
      <c r="AF1365" s="7">
        <f ca="1">IFERROR(VLOOKUP($AD1365,tblData[],MATCH(AF$10,tblData[#Headers],0),FALSE),"")</f>
        <v>0.71780348957014373</v>
      </c>
      <c r="AG1365" s="7">
        <f ca="1">IFERROR(VLOOKUP($AD1365,tblData[],MATCH(AG$10,tblData[#Headers],0),FALSE),"")</f>
        <v>0.54697031458528789</v>
      </c>
      <c r="AH1365" s="7">
        <f ca="1">IFERROR(VLOOKUP($AD1365,tblData[],MATCH(AH$10,tblData[#Headers],0),FALSE),"")</f>
        <v>8.2729033804410186</v>
      </c>
    </row>
    <row r="1366" spans="27:34" x14ac:dyDescent="0.25">
      <c r="AA1366" s="7">
        <v>1356</v>
      </c>
      <c r="AB1366" s="7">
        <v>55</v>
      </c>
      <c r="AC1366" s="7">
        <f>IF(ISBLANK(AA1366),"",MOD(Sheet1!$AA1366-1,J)+1)</f>
        <v>6</v>
      </c>
      <c r="AD1366" s="7">
        <f t="shared" ca="1" si="25"/>
        <v>66</v>
      </c>
      <c r="AE1366" s="7">
        <f ca="1">IFERROR(VLOOKUP($AD1366,tblData[],MATCH(AE$10,tblData[#Headers],0),FALSE),"")</f>
        <v>0.11521218375772135</v>
      </c>
      <c r="AF1366" s="7">
        <f ca="1">IFERROR(VLOOKUP($AD1366,tblData[],MATCH(AF$10,tblData[#Headers],0),FALSE),"")</f>
        <v>0.88820997540670654</v>
      </c>
      <c r="AG1366" s="7">
        <f ca="1">IFERROR(VLOOKUP($AD1366,tblData[],MATCH(AG$10,tblData[#Headers],0),FALSE),"")</f>
        <v>0.53182071487237903</v>
      </c>
      <c r="AH1366" s="7">
        <f ca="1">IFERROR(VLOOKUP($AD1366,tblData[],MATCH(AH$10,tblData[#Headers],0),FALSE),"")</f>
        <v>7.0307411138455427</v>
      </c>
    </row>
    <row r="1367" spans="27:34" x14ac:dyDescent="0.25">
      <c r="AA1367" s="7">
        <v>1357</v>
      </c>
      <c r="AB1367" s="7">
        <v>55</v>
      </c>
      <c r="AC1367" s="7">
        <f>IF(ISBLANK(AA1367),"",MOD(Sheet1!$AA1367-1,J)+1)</f>
        <v>7</v>
      </c>
      <c r="AD1367" s="7">
        <f t="shared" ca="1" si="25"/>
        <v>111</v>
      </c>
      <c r="AE1367" s="7">
        <f ca="1">IFERROR(VLOOKUP($AD1367,tblData[],MATCH(AE$10,tblData[#Headers],0),FALSE),"")</f>
        <v>0.83180695427763929</v>
      </c>
      <c r="AF1367" s="7">
        <f ca="1">IFERROR(VLOOKUP($AD1367,tblData[],MATCH(AF$10,tblData[#Headers],0),FALSE),"")</f>
        <v>0.68842245905051858</v>
      </c>
      <c r="AG1367" s="7">
        <f ca="1">IFERROR(VLOOKUP($AD1367,tblData[],MATCH(AG$10,tblData[#Headers],0),FALSE),"")</f>
        <v>0.19585695598531661</v>
      </c>
      <c r="AH1367" s="7">
        <f ca="1">IFERROR(VLOOKUP($AD1367,tblData[],MATCH(AH$10,tblData[#Headers],0),FALSE),"")</f>
        <v>7.0698006376212001</v>
      </c>
    </row>
    <row r="1368" spans="27:34" x14ac:dyDescent="0.25">
      <c r="AA1368" s="7">
        <v>1358</v>
      </c>
      <c r="AB1368" s="7">
        <v>55</v>
      </c>
      <c r="AC1368" s="7">
        <f>IF(ISBLANK(AA1368),"",MOD(Sheet1!$AA1368-1,J)+1)</f>
        <v>8</v>
      </c>
      <c r="AD1368" s="7">
        <f t="shared" ca="1" si="25"/>
        <v>51</v>
      </c>
      <c r="AE1368" s="7">
        <f ca="1">IFERROR(VLOOKUP($AD1368,tblData[],MATCH(AE$10,tblData[#Headers],0),FALSE),"")</f>
        <v>0.61104353028278902</v>
      </c>
      <c r="AF1368" s="7">
        <f ca="1">IFERROR(VLOOKUP($AD1368,tblData[],MATCH(AF$10,tblData[#Headers],0),FALSE),"")</f>
        <v>0.69482984255450531</v>
      </c>
      <c r="AG1368" s="7">
        <f ca="1">IFERROR(VLOOKUP($AD1368,tblData[],MATCH(AG$10,tblData[#Headers],0),FALSE),"")</f>
        <v>0.53715472959817656</v>
      </c>
      <c r="AH1368" s="7">
        <f ca="1">IFERROR(VLOOKUP($AD1368,tblData[],MATCH(AH$10,tblData[#Headers],0),FALSE),"")</f>
        <v>8.0595741713198485</v>
      </c>
    </row>
    <row r="1369" spans="27:34" x14ac:dyDescent="0.25">
      <c r="AA1369" s="7">
        <v>1359</v>
      </c>
      <c r="AB1369" s="7">
        <v>55</v>
      </c>
      <c r="AC1369" s="7">
        <f>IF(ISBLANK(AA1369),"",MOD(Sheet1!$AA1369-1,J)+1)</f>
        <v>9</v>
      </c>
      <c r="AD1369" s="7">
        <f t="shared" ca="1" si="25"/>
        <v>103</v>
      </c>
      <c r="AE1369" s="7">
        <f ca="1">IFERROR(VLOOKUP($AD1369,tblData[],MATCH(AE$10,tblData[#Headers],0),FALSE),"")</f>
        <v>0.4932211826473657</v>
      </c>
      <c r="AF1369" s="7">
        <f ca="1">IFERROR(VLOOKUP($AD1369,tblData[],MATCH(AF$10,tblData[#Headers],0),FALSE),"")</f>
        <v>0.92637385374180714</v>
      </c>
      <c r="AG1369" s="7">
        <f ca="1">IFERROR(VLOOKUP($AD1369,tblData[],MATCH(AG$10,tblData[#Headers],0),FALSE),"")</f>
        <v>0.1419801539543607</v>
      </c>
      <c r="AH1369" s="7">
        <f ca="1">IFERROR(VLOOKUP($AD1369,tblData[],MATCH(AH$10,tblData[#Headers],0),FALSE),"")</f>
        <v>8.3607377335312236</v>
      </c>
    </row>
    <row r="1370" spans="27:34" x14ac:dyDescent="0.25">
      <c r="AA1370" s="7">
        <v>1360</v>
      </c>
      <c r="AB1370" s="7">
        <v>55</v>
      </c>
      <c r="AC1370" s="7">
        <f>IF(ISBLANK(AA1370),"",MOD(Sheet1!$AA1370-1,J)+1)</f>
        <v>10</v>
      </c>
      <c r="AD1370" s="7">
        <f t="shared" ca="1" si="25"/>
        <v>29</v>
      </c>
      <c r="AE1370" s="7">
        <f ca="1">IFERROR(VLOOKUP($AD1370,tblData[],MATCH(AE$10,tblData[#Headers],0),FALSE),"")</f>
        <v>0.84123818260932404</v>
      </c>
      <c r="AF1370" s="7">
        <f ca="1">IFERROR(VLOOKUP($AD1370,tblData[],MATCH(AF$10,tblData[#Headers],0),FALSE),"")</f>
        <v>0.6549610043495816</v>
      </c>
      <c r="AG1370" s="7">
        <f ca="1">IFERROR(VLOOKUP($AD1370,tblData[],MATCH(AG$10,tblData[#Headers],0),FALSE),"")</f>
        <v>0.39243506962629515</v>
      </c>
      <c r="AH1370" s="7">
        <f ca="1">IFERROR(VLOOKUP($AD1370,tblData[],MATCH(AH$10,tblData[#Headers],0),FALSE),"")</f>
        <v>8.2294384877028328</v>
      </c>
    </row>
    <row r="1371" spans="27:34" x14ac:dyDescent="0.25">
      <c r="AA1371" s="7">
        <v>1361</v>
      </c>
      <c r="AB1371" s="7">
        <v>55</v>
      </c>
      <c r="AC1371" s="7">
        <f>IF(ISBLANK(AA1371),"",MOD(Sheet1!$AA1371-1,J)+1)</f>
        <v>11</v>
      </c>
      <c r="AD1371" s="7">
        <f t="shared" ca="1" si="25"/>
        <v>152</v>
      </c>
      <c r="AE1371" s="7">
        <f ca="1">IFERROR(VLOOKUP($AD1371,tblData[],MATCH(AE$10,tblData[#Headers],0),FALSE),"")</f>
        <v>0.82279071384989833</v>
      </c>
      <c r="AF1371" s="7">
        <f ca="1">IFERROR(VLOOKUP($AD1371,tblData[],MATCH(AF$10,tblData[#Headers],0),FALSE),"")</f>
        <v>0.15607252701617391</v>
      </c>
      <c r="AG1371" s="7">
        <f ca="1">IFERROR(VLOOKUP($AD1371,tblData[],MATCH(AG$10,tblData[#Headers],0),FALSE),"")</f>
        <v>0.11666212434617118</v>
      </c>
      <c r="AH1371" s="7">
        <f ca="1">IFERROR(VLOOKUP($AD1371,tblData[],MATCH(AH$10,tblData[#Headers],0),FALSE),"")</f>
        <v>7.7708703651761555</v>
      </c>
    </row>
    <row r="1372" spans="27:34" x14ac:dyDescent="0.25">
      <c r="AA1372" s="7">
        <v>1362</v>
      </c>
      <c r="AB1372" s="7">
        <v>55</v>
      </c>
      <c r="AC1372" s="7">
        <f>IF(ISBLANK(AA1372),"",MOD(Sheet1!$AA1372-1,J)+1)</f>
        <v>12</v>
      </c>
      <c r="AD1372" s="7">
        <f t="shared" ca="1" si="25"/>
        <v>150</v>
      </c>
      <c r="AE1372" s="7">
        <f ca="1">IFERROR(VLOOKUP($AD1372,tblData[],MATCH(AE$10,tblData[#Headers],0),FALSE),"")</f>
        <v>0.77242602851757036</v>
      </c>
      <c r="AF1372" s="7">
        <f ca="1">IFERROR(VLOOKUP($AD1372,tblData[],MATCH(AF$10,tblData[#Headers],0),FALSE),"")</f>
        <v>0.66719068124401282</v>
      </c>
      <c r="AG1372" s="7">
        <f ca="1">IFERROR(VLOOKUP($AD1372,tblData[],MATCH(AG$10,tblData[#Headers],0),FALSE),"")</f>
        <v>7.1502413932281739E-2</v>
      </c>
      <c r="AH1372" s="7">
        <f ca="1">IFERROR(VLOOKUP($AD1372,tblData[],MATCH(AH$10,tblData[#Headers],0),FALSE),"")</f>
        <v>7.7023826065806142</v>
      </c>
    </row>
    <row r="1373" spans="27:34" x14ac:dyDescent="0.25">
      <c r="AA1373" s="7">
        <v>1363</v>
      </c>
      <c r="AB1373" s="7">
        <v>55</v>
      </c>
      <c r="AC1373" s="7">
        <f>IF(ISBLANK(AA1373),"",MOD(Sheet1!$AA1373-1,J)+1)</f>
        <v>13</v>
      </c>
      <c r="AD1373" s="7">
        <f t="shared" ca="1" si="25"/>
        <v>132</v>
      </c>
      <c r="AE1373" s="7">
        <f ca="1">IFERROR(VLOOKUP($AD1373,tblData[],MATCH(AE$10,tblData[#Headers],0),FALSE),"")</f>
        <v>0.89719867428823363</v>
      </c>
      <c r="AF1373" s="7">
        <f ca="1">IFERROR(VLOOKUP($AD1373,tblData[],MATCH(AF$10,tblData[#Headers],0),FALSE),"")</f>
        <v>0.99542878571230231</v>
      </c>
      <c r="AG1373" s="7">
        <f ca="1">IFERROR(VLOOKUP($AD1373,tblData[],MATCH(AG$10,tblData[#Headers],0),FALSE),"")</f>
        <v>0.91414442369631932</v>
      </c>
      <c r="AH1373" s="7">
        <f ca="1">IFERROR(VLOOKUP($AD1373,tblData[],MATCH(AH$10,tblData[#Headers],0),FALSE),"")</f>
        <v>13.36099350586651</v>
      </c>
    </row>
    <row r="1374" spans="27:34" x14ac:dyDescent="0.25">
      <c r="AA1374" s="7">
        <v>1364</v>
      </c>
      <c r="AB1374" s="7">
        <v>55</v>
      </c>
      <c r="AC1374" s="7">
        <f>IF(ISBLANK(AA1374),"",MOD(Sheet1!$AA1374-1,J)+1)</f>
        <v>14</v>
      </c>
      <c r="AD1374" s="7">
        <f t="shared" ca="1" si="25"/>
        <v>58</v>
      </c>
      <c r="AE1374" s="7">
        <f ca="1">IFERROR(VLOOKUP($AD1374,tblData[],MATCH(AE$10,tblData[#Headers],0),FALSE),"")</f>
        <v>4.7734523779741966E-2</v>
      </c>
      <c r="AF1374" s="7">
        <f ca="1">IFERROR(VLOOKUP($AD1374,tblData[],MATCH(AF$10,tblData[#Headers],0),FALSE),"")</f>
        <v>0.31861593168434676</v>
      </c>
      <c r="AG1374" s="7">
        <f ca="1">IFERROR(VLOOKUP($AD1374,tblData[],MATCH(AG$10,tblData[#Headers],0),FALSE),"")</f>
        <v>0.97213348358203022</v>
      </c>
      <c r="AH1374" s="7">
        <f ca="1">IFERROR(VLOOKUP($AD1374,tblData[],MATCH(AH$10,tblData[#Headers],0),FALSE),"")</f>
        <v>6.9667036777662643</v>
      </c>
    </row>
    <row r="1375" spans="27:34" x14ac:dyDescent="0.25">
      <c r="AA1375" s="7">
        <v>1365</v>
      </c>
      <c r="AB1375" s="7">
        <v>55</v>
      </c>
      <c r="AC1375" s="7">
        <f>IF(ISBLANK(AA1375),"",MOD(Sheet1!$AA1375-1,J)+1)</f>
        <v>15</v>
      </c>
      <c r="AD1375" s="7">
        <f t="shared" ca="1" si="25"/>
        <v>26</v>
      </c>
      <c r="AE1375" s="7">
        <f ca="1">IFERROR(VLOOKUP($AD1375,tblData[],MATCH(AE$10,tblData[#Headers],0),FALSE),"")</f>
        <v>0.18107847332504878</v>
      </c>
      <c r="AF1375" s="7">
        <f ca="1">IFERROR(VLOOKUP($AD1375,tblData[],MATCH(AF$10,tblData[#Headers],0),FALSE),"")</f>
        <v>0.97668783251486857</v>
      </c>
      <c r="AG1375" s="7">
        <f ca="1">IFERROR(VLOOKUP($AD1375,tblData[],MATCH(AG$10,tblData[#Headers],0),FALSE),"")</f>
        <v>0.91283642849185787</v>
      </c>
      <c r="AH1375" s="7">
        <f ca="1">IFERROR(VLOOKUP($AD1375,tblData[],MATCH(AH$10,tblData[#Headers],0),FALSE),"")</f>
        <v>9.7995045327996841</v>
      </c>
    </row>
    <row r="1376" spans="27:34" x14ac:dyDescent="0.25">
      <c r="AA1376" s="7">
        <v>1366</v>
      </c>
      <c r="AB1376" s="7">
        <v>55</v>
      </c>
      <c r="AC1376" s="7">
        <f>IF(ISBLANK(AA1376),"",MOD(Sheet1!$AA1376-1,J)+1)</f>
        <v>16</v>
      </c>
      <c r="AD1376" s="7">
        <f t="shared" ca="1" si="25"/>
        <v>106</v>
      </c>
      <c r="AE1376" s="7">
        <f ca="1">IFERROR(VLOOKUP($AD1376,tblData[],MATCH(AE$10,tblData[#Headers],0),FALSE),"")</f>
        <v>0.21287894548087316</v>
      </c>
      <c r="AF1376" s="7">
        <f ca="1">IFERROR(VLOOKUP($AD1376,tblData[],MATCH(AF$10,tblData[#Headers],0),FALSE),"")</f>
        <v>0.95786998038062732</v>
      </c>
      <c r="AG1376" s="7">
        <f ca="1">IFERROR(VLOOKUP($AD1376,tblData[],MATCH(AG$10,tblData[#Headers],0),FALSE),"")</f>
        <v>4.032149370666982E-2</v>
      </c>
      <c r="AH1376" s="7">
        <f ca="1">IFERROR(VLOOKUP($AD1376,tblData[],MATCH(AH$10,tblData[#Headers],0),FALSE),"")</f>
        <v>5.3703652476522992</v>
      </c>
    </row>
    <row r="1377" spans="27:34" x14ac:dyDescent="0.25">
      <c r="AA1377" s="7">
        <v>1367</v>
      </c>
      <c r="AB1377" s="7">
        <v>55</v>
      </c>
      <c r="AC1377" s="7">
        <f>IF(ISBLANK(AA1377),"",MOD(Sheet1!$AA1377-1,J)+1)</f>
        <v>17</v>
      </c>
      <c r="AD1377" s="7">
        <f t="shared" ca="1" si="25"/>
        <v>81</v>
      </c>
      <c r="AE1377" s="7">
        <f ca="1">IFERROR(VLOOKUP($AD1377,tblData[],MATCH(AE$10,tblData[#Headers],0),FALSE),"")</f>
        <v>0.41381594632378993</v>
      </c>
      <c r="AF1377" s="7">
        <f ca="1">IFERROR(VLOOKUP($AD1377,tblData[],MATCH(AF$10,tblData[#Headers],0),FALSE),"")</f>
        <v>0.55431053692602927</v>
      </c>
      <c r="AG1377" s="7">
        <f ca="1">IFERROR(VLOOKUP($AD1377,tblData[],MATCH(AG$10,tblData[#Headers],0),FALSE),"")</f>
        <v>0.88758877139702808</v>
      </c>
      <c r="AH1377" s="7">
        <f ca="1">IFERROR(VLOOKUP($AD1377,tblData[],MATCH(AH$10,tblData[#Headers],0),FALSE),"")</f>
        <v>9.3375755843936403</v>
      </c>
    </row>
    <row r="1378" spans="27:34" x14ac:dyDescent="0.25">
      <c r="AA1378" s="7">
        <v>1368</v>
      </c>
      <c r="AB1378" s="7">
        <v>55</v>
      </c>
      <c r="AC1378" s="7">
        <f>IF(ISBLANK(AA1378),"",MOD(Sheet1!$AA1378-1,J)+1)</f>
        <v>18</v>
      </c>
      <c r="AD1378" s="7">
        <f t="shared" ca="1" si="25"/>
        <v>41</v>
      </c>
      <c r="AE1378" s="7">
        <f ca="1">IFERROR(VLOOKUP($AD1378,tblData[],MATCH(AE$10,tblData[#Headers],0),FALSE),"")</f>
        <v>0.31777480965319582</v>
      </c>
      <c r="AF1378" s="7">
        <f ca="1">IFERROR(VLOOKUP($AD1378,tblData[],MATCH(AF$10,tblData[#Headers],0),FALSE),"")</f>
        <v>0.97854392032287496</v>
      </c>
      <c r="AG1378" s="7">
        <f ca="1">IFERROR(VLOOKUP($AD1378,tblData[],MATCH(AG$10,tblData[#Headers],0),FALSE),"")</f>
        <v>4.2197433063259737E-2</v>
      </c>
      <c r="AH1378" s="7">
        <f ca="1">IFERROR(VLOOKUP($AD1378,tblData[],MATCH(AH$10,tblData[#Headers],0),FALSE),"")</f>
        <v>6.9331973679374981</v>
      </c>
    </row>
    <row r="1379" spans="27:34" x14ac:dyDescent="0.25">
      <c r="AA1379" s="7">
        <v>1369</v>
      </c>
      <c r="AB1379" s="7">
        <v>55</v>
      </c>
      <c r="AC1379" s="7">
        <f>IF(ISBLANK(AA1379),"",MOD(Sheet1!$AA1379-1,J)+1)</f>
        <v>19</v>
      </c>
      <c r="AD1379" s="7">
        <f t="shared" ca="1" si="25"/>
        <v>142</v>
      </c>
      <c r="AE1379" s="7">
        <f ca="1">IFERROR(VLOOKUP($AD1379,tblData[],MATCH(AE$10,tblData[#Headers],0),FALSE),"")</f>
        <v>0.74994344876460994</v>
      </c>
      <c r="AF1379" s="7">
        <f ca="1">IFERROR(VLOOKUP($AD1379,tblData[],MATCH(AF$10,tblData[#Headers],0),FALSE),"")</f>
        <v>0.28065040066570746</v>
      </c>
      <c r="AG1379" s="7">
        <f ca="1">IFERROR(VLOOKUP($AD1379,tblData[],MATCH(AG$10,tblData[#Headers],0),FALSE),"")</f>
        <v>0.7401623617011035</v>
      </c>
      <c r="AH1379" s="7">
        <f ca="1">IFERROR(VLOOKUP($AD1379,tblData[],MATCH(AH$10,tblData[#Headers],0),FALSE),"")</f>
        <v>8.1482570056309207</v>
      </c>
    </row>
    <row r="1380" spans="27:34" x14ac:dyDescent="0.25">
      <c r="AA1380" s="7">
        <v>1370</v>
      </c>
      <c r="AB1380" s="7">
        <v>55</v>
      </c>
      <c r="AC1380" s="7">
        <f>IF(ISBLANK(AA1380),"",MOD(Sheet1!$AA1380-1,J)+1)</f>
        <v>20</v>
      </c>
      <c r="AD1380" s="7">
        <f t="shared" ca="1" si="25"/>
        <v>65</v>
      </c>
      <c r="AE1380" s="7">
        <f ca="1">IFERROR(VLOOKUP($AD1380,tblData[],MATCH(AE$10,tblData[#Headers],0),FALSE),"")</f>
        <v>0.6484737567609018</v>
      </c>
      <c r="AF1380" s="7">
        <f ca="1">IFERROR(VLOOKUP($AD1380,tblData[],MATCH(AF$10,tblData[#Headers],0),FALSE),"")</f>
        <v>0.23218304876516471</v>
      </c>
      <c r="AG1380" s="7">
        <f ca="1">IFERROR(VLOOKUP($AD1380,tblData[],MATCH(AG$10,tblData[#Headers],0),FALSE),"")</f>
        <v>0.19079109709267961</v>
      </c>
      <c r="AH1380" s="7">
        <f ca="1">IFERROR(VLOOKUP($AD1380,tblData[],MATCH(AH$10,tblData[#Headers],0),FALSE),"")</f>
        <v>7.062850924192877</v>
      </c>
    </row>
    <row r="1381" spans="27:34" x14ac:dyDescent="0.25">
      <c r="AA1381" s="7">
        <v>1371</v>
      </c>
      <c r="AB1381" s="7">
        <v>55</v>
      </c>
      <c r="AC1381" s="7">
        <f>IF(ISBLANK(AA1381),"",MOD(Sheet1!$AA1381-1,J)+1)</f>
        <v>21</v>
      </c>
      <c r="AD1381" s="7">
        <f t="shared" ca="1" si="25"/>
        <v>101</v>
      </c>
      <c r="AE1381" s="7">
        <f ca="1">IFERROR(VLOOKUP($AD1381,tblData[],MATCH(AE$10,tblData[#Headers],0),FALSE),"")</f>
        <v>0.10795599982714899</v>
      </c>
      <c r="AF1381" s="7">
        <f ca="1">IFERROR(VLOOKUP($AD1381,tblData[],MATCH(AF$10,tblData[#Headers],0),FALSE),"")</f>
        <v>0.33201256167739868</v>
      </c>
      <c r="AG1381" s="7">
        <f ca="1">IFERROR(VLOOKUP($AD1381,tblData[],MATCH(AG$10,tblData[#Headers],0),FALSE),"")</f>
        <v>0.47053814281307771</v>
      </c>
      <c r="AH1381" s="7">
        <f ca="1">IFERROR(VLOOKUP($AD1381,tblData[],MATCH(AH$10,tblData[#Headers],0),FALSE),"")</f>
        <v>5.4451568380369615</v>
      </c>
    </row>
    <row r="1382" spans="27:34" x14ac:dyDescent="0.25">
      <c r="AA1382" s="7">
        <v>1372</v>
      </c>
      <c r="AB1382" s="7">
        <v>55</v>
      </c>
      <c r="AC1382" s="7">
        <f>IF(ISBLANK(AA1382),"",MOD(Sheet1!$AA1382-1,J)+1)</f>
        <v>22</v>
      </c>
      <c r="AD1382" s="7">
        <f t="shared" ca="1" si="25"/>
        <v>41</v>
      </c>
      <c r="AE1382" s="7">
        <f ca="1">IFERROR(VLOOKUP($AD1382,tblData[],MATCH(AE$10,tblData[#Headers],0),FALSE),"")</f>
        <v>0.31777480965319582</v>
      </c>
      <c r="AF1382" s="7">
        <f ca="1">IFERROR(VLOOKUP($AD1382,tblData[],MATCH(AF$10,tblData[#Headers],0),FALSE),"")</f>
        <v>0.97854392032287496</v>
      </c>
      <c r="AG1382" s="7">
        <f ca="1">IFERROR(VLOOKUP($AD1382,tblData[],MATCH(AG$10,tblData[#Headers],0),FALSE),"")</f>
        <v>4.2197433063259737E-2</v>
      </c>
      <c r="AH1382" s="7">
        <f ca="1">IFERROR(VLOOKUP($AD1382,tblData[],MATCH(AH$10,tblData[#Headers],0),FALSE),"")</f>
        <v>6.9331973679374981</v>
      </c>
    </row>
    <row r="1383" spans="27:34" x14ac:dyDescent="0.25">
      <c r="AA1383" s="7">
        <v>1373</v>
      </c>
      <c r="AB1383" s="7">
        <v>55</v>
      </c>
      <c r="AC1383" s="7">
        <f>IF(ISBLANK(AA1383),"",MOD(Sheet1!$AA1383-1,J)+1)</f>
        <v>23</v>
      </c>
      <c r="AD1383" s="7">
        <f t="shared" ca="1" si="25"/>
        <v>113</v>
      </c>
      <c r="AE1383" s="7">
        <f ca="1">IFERROR(VLOOKUP($AD1383,tblData[],MATCH(AE$10,tblData[#Headers],0),FALSE),"")</f>
        <v>0.61655473642118241</v>
      </c>
      <c r="AF1383" s="7">
        <f ca="1">IFERROR(VLOOKUP($AD1383,tblData[],MATCH(AF$10,tblData[#Headers],0),FALSE),"")</f>
        <v>0.71780348957014373</v>
      </c>
      <c r="AG1383" s="7">
        <f ca="1">IFERROR(VLOOKUP($AD1383,tblData[],MATCH(AG$10,tblData[#Headers],0),FALSE),"")</f>
        <v>0.54697031458528789</v>
      </c>
      <c r="AH1383" s="7">
        <f ca="1">IFERROR(VLOOKUP($AD1383,tblData[],MATCH(AH$10,tblData[#Headers],0),FALSE),"")</f>
        <v>8.2729033804410186</v>
      </c>
    </row>
    <row r="1384" spans="27:34" x14ac:dyDescent="0.25">
      <c r="AA1384" s="7">
        <v>1374</v>
      </c>
      <c r="AB1384" s="7">
        <v>55</v>
      </c>
      <c r="AC1384" s="7">
        <f>IF(ISBLANK(AA1384),"",MOD(Sheet1!$AA1384-1,J)+1)</f>
        <v>24</v>
      </c>
      <c r="AD1384" s="7">
        <f t="shared" ca="1" si="25"/>
        <v>181</v>
      </c>
      <c r="AE1384" s="7">
        <f ca="1">IFERROR(VLOOKUP($AD1384,tblData[],MATCH(AE$10,tblData[#Headers],0),FALSE),"")</f>
        <v>0.83200344370185719</v>
      </c>
      <c r="AF1384" s="7">
        <f ca="1">IFERROR(VLOOKUP($AD1384,tblData[],MATCH(AF$10,tblData[#Headers],0),FALSE),"")</f>
        <v>0.35378823455955144</v>
      </c>
      <c r="AG1384" s="7">
        <f ca="1">IFERROR(VLOOKUP($AD1384,tblData[],MATCH(AG$10,tblData[#Headers],0),FALSE),"")</f>
        <v>0.93651751908397973</v>
      </c>
      <c r="AH1384" s="7">
        <f ca="1">IFERROR(VLOOKUP($AD1384,tblData[],MATCH(AH$10,tblData[#Headers],0),FALSE),"")</f>
        <v>9.7370444460243064</v>
      </c>
    </row>
    <row r="1385" spans="27:34" x14ac:dyDescent="0.25">
      <c r="AA1385" s="7">
        <v>1375</v>
      </c>
      <c r="AB1385" s="7">
        <v>55</v>
      </c>
      <c r="AC1385" s="7">
        <f>IF(ISBLANK(AA1385),"",MOD(Sheet1!$AA1385-1,J)+1)</f>
        <v>25</v>
      </c>
      <c r="AD1385" s="7">
        <f t="shared" ca="1" si="25"/>
        <v>3</v>
      </c>
      <c r="AE1385" s="7">
        <f ca="1">IFERROR(VLOOKUP($AD1385,tblData[],MATCH(AE$10,tblData[#Headers],0),FALSE),"")</f>
        <v>0.26421484835427922</v>
      </c>
      <c r="AF1385" s="7">
        <f ca="1">IFERROR(VLOOKUP($AD1385,tblData[],MATCH(AF$10,tblData[#Headers],0),FALSE),"")</f>
        <v>0.25983949230073922</v>
      </c>
      <c r="AG1385" s="7">
        <f ca="1">IFERROR(VLOOKUP($AD1385,tblData[],MATCH(AG$10,tblData[#Headers],0),FALSE),"")</f>
        <v>7.2944022622159044E-2</v>
      </c>
      <c r="AH1385" s="7">
        <f ca="1">IFERROR(VLOOKUP($AD1385,tblData[],MATCH(AH$10,tblData[#Headers],0),FALSE),"")</f>
        <v>6.1624752246941723</v>
      </c>
    </row>
    <row r="1386" spans="27:34" x14ac:dyDescent="0.25">
      <c r="AA1386" s="7">
        <v>1376</v>
      </c>
      <c r="AB1386" s="7">
        <v>56</v>
      </c>
      <c r="AC1386" s="7">
        <f>IF(ISBLANK(AA1386),"",MOD(Sheet1!$AA1386-1,J)+1)</f>
        <v>1</v>
      </c>
      <c r="AD1386" s="7">
        <f t="shared" ca="1" si="25"/>
        <v>44</v>
      </c>
      <c r="AE1386" s="7">
        <f ca="1">IFERROR(VLOOKUP($AD1386,tblData[],MATCH(AE$10,tblData[#Headers],0),FALSE),"")</f>
        <v>4.3544709015523431E-2</v>
      </c>
      <c r="AF1386" s="7">
        <f ca="1">IFERROR(VLOOKUP($AD1386,tblData[],MATCH(AF$10,tblData[#Headers],0),FALSE),"")</f>
        <v>0.35621615807649309</v>
      </c>
      <c r="AG1386" s="7">
        <f ca="1">IFERROR(VLOOKUP($AD1386,tblData[],MATCH(AG$10,tblData[#Headers],0),FALSE),"")</f>
        <v>0.27589917296764344</v>
      </c>
      <c r="AH1386" s="7">
        <f ca="1">IFERROR(VLOOKUP($AD1386,tblData[],MATCH(AH$10,tblData[#Headers],0),FALSE),"")</f>
        <v>4.0552043612165649</v>
      </c>
    </row>
    <row r="1387" spans="27:34" x14ac:dyDescent="0.25">
      <c r="AA1387" s="7">
        <v>1377</v>
      </c>
      <c r="AB1387" s="7">
        <v>56</v>
      </c>
      <c r="AC1387" s="7">
        <f>IF(ISBLANK(AA1387),"",MOD(Sheet1!$AA1387-1,J)+1)</f>
        <v>2</v>
      </c>
      <c r="AD1387" s="7">
        <f t="shared" ca="1" si="25"/>
        <v>170</v>
      </c>
      <c r="AE1387" s="7">
        <f ca="1">IFERROR(VLOOKUP($AD1387,tblData[],MATCH(AE$10,tblData[#Headers],0),FALSE),"")</f>
        <v>0.11759911033969872</v>
      </c>
      <c r="AF1387" s="7">
        <f ca="1">IFERROR(VLOOKUP($AD1387,tblData[],MATCH(AF$10,tblData[#Headers],0),FALSE),"")</f>
        <v>0.29165941191712741</v>
      </c>
      <c r="AG1387" s="7">
        <f ca="1">IFERROR(VLOOKUP($AD1387,tblData[],MATCH(AG$10,tblData[#Headers],0),FALSE),"")</f>
        <v>0.63237390678087479</v>
      </c>
      <c r="AH1387" s="7">
        <f ca="1">IFERROR(VLOOKUP($AD1387,tblData[],MATCH(AH$10,tblData[#Headers],0),FALSE),"")</f>
        <v>5.172645801699514</v>
      </c>
    </row>
    <row r="1388" spans="27:34" x14ac:dyDescent="0.25">
      <c r="AA1388" s="7">
        <v>1378</v>
      </c>
      <c r="AB1388" s="7">
        <v>56</v>
      </c>
      <c r="AC1388" s="7">
        <f>IF(ISBLANK(AA1388),"",MOD(Sheet1!$AA1388-1,J)+1)</f>
        <v>3</v>
      </c>
      <c r="AD1388" s="7">
        <f t="shared" ca="1" si="25"/>
        <v>132</v>
      </c>
      <c r="AE1388" s="7">
        <f ca="1">IFERROR(VLOOKUP($AD1388,tblData[],MATCH(AE$10,tblData[#Headers],0),FALSE),"")</f>
        <v>0.89719867428823363</v>
      </c>
      <c r="AF1388" s="7">
        <f ca="1">IFERROR(VLOOKUP($AD1388,tblData[],MATCH(AF$10,tblData[#Headers],0),FALSE),"")</f>
        <v>0.99542878571230231</v>
      </c>
      <c r="AG1388" s="7">
        <f ca="1">IFERROR(VLOOKUP($AD1388,tblData[],MATCH(AG$10,tblData[#Headers],0),FALSE),"")</f>
        <v>0.91414442369631932</v>
      </c>
      <c r="AH1388" s="7">
        <f ca="1">IFERROR(VLOOKUP($AD1388,tblData[],MATCH(AH$10,tblData[#Headers],0),FALSE),"")</f>
        <v>13.36099350586651</v>
      </c>
    </row>
    <row r="1389" spans="27:34" x14ac:dyDescent="0.25">
      <c r="AA1389" s="7">
        <v>1379</v>
      </c>
      <c r="AB1389" s="7">
        <v>56</v>
      </c>
      <c r="AC1389" s="7">
        <f>IF(ISBLANK(AA1389),"",MOD(Sheet1!$AA1389-1,J)+1)</f>
        <v>4</v>
      </c>
      <c r="AD1389" s="7">
        <f t="shared" ca="1" si="25"/>
        <v>54</v>
      </c>
      <c r="AE1389" s="7">
        <f ca="1">IFERROR(VLOOKUP($AD1389,tblData[],MATCH(AE$10,tblData[#Headers],0),FALSE),"")</f>
        <v>0.13309502397952511</v>
      </c>
      <c r="AF1389" s="7">
        <f ca="1">IFERROR(VLOOKUP($AD1389,tblData[],MATCH(AF$10,tblData[#Headers],0),FALSE),"")</f>
        <v>0.50871916081591684</v>
      </c>
      <c r="AG1389" s="7">
        <f ca="1">IFERROR(VLOOKUP($AD1389,tblData[],MATCH(AG$10,tblData[#Headers],0),FALSE),"")</f>
        <v>0.41467291523722449</v>
      </c>
      <c r="AH1389" s="7">
        <f ca="1">IFERROR(VLOOKUP($AD1389,tblData[],MATCH(AH$10,tblData[#Headers],0),FALSE),"")</f>
        <v>5.8540593660725859</v>
      </c>
    </row>
    <row r="1390" spans="27:34" x14ac:dyDescent="0.25">
      <c r="AA1390" s="7">
        <v>1380</v>
      </c>
      <c r="AB1390" s="7">
        <v>56</v>
      </c>
      <c r="AC1390" s="7">
        <f>IF(ISBLANK(AA1390),"",MOD(Sheet1!$AA1390-1,J)+1)</f>
        <v>5</v>
      </c>
      <c r="AD1390" s="7">
        <f t="shared" ca="1" si="25"/>
        <v>12</v>
      </c>
      <c r="AE1390" s="7">
        <f ca="1">IFERROR(VLOOKUP($AD1390,tblData[],MATCH(AE$10,tblData[#Headers],0),FALSE),"")</f>
        <v>0.31391065760133385</v>
      </c>
      <c r="AF1390" s="7">
        <f ca="1">IFERROR(VLOOKUP($AD1390,tblData[],MATCH(AF$10,tblData[#Headers],0),FALSE),"")</f>
        <v>0.38193414118106284</v>
      </c>
      <c r="AG1390" s="7">
        <f ca="1">IFERROR(VLOOKUP($AD1390,tblData[],MATCH(AG$10,tblData[#Headers],0),FALSE),"")</f>
        <v>0.23232964612585505</v>
      </c>
      <c r="AH1390" s="7">
        <f ca="1">IFERROR(VLOOKUP($AD1390,tblData[],MATCH(AH$10,tblData[#Headers],0),FALSE),"")</f>
        <v>4.1360058682333145</v>
      </c>
    </row>
    <row r="1391" spans="27:34" x14ac:dyDescent="0.25">
      <c r="AA1391" s="7">
        <v>1381</v>
      </c>
      <c r="AB1391" s="7">
        <v>56</v>
      </c>
      <c r="AC1391" s="7">
        <f>IF(ISBLANK(AA1391),"",MOD(Sheet1!$AA1391-1,J)+1)</f>
        <v>6</v>
      </c>
      <c r="AD1391" s="7">
        <f t="shared" ca="1" si="25"/>
        <v>153</v>
      </c>
      <c r="AE1391" s="7">
        <f ca="1">IFERROR(VLOOKUP($AD1391,tblData[],MATCH(AE$10,tblData[#Headers],0),FALSE),"")</f>
        <v>0.10874963312252783</v>
      </c>
      <c r="AF1391" s="7">
        <f ca="1">IFERROR(VLOOKUP($AD1391,tblData[],MATCH(AF$10,tblData[#Headers],0),FALSE),"")</f>
        <v>0.47504930513689825</v>
      </c>
      <c r="AG1391" s="7">
        <f ca="1">IFERROR(VLOOKUP($AD1391,tblData[],MATCH(AG$10,tblData[#Headers],0),FALSE),"")</f>
        <v>0.59578228657445576</v>
      </c>
      <c r="AH1391" s="7">
        <f ca="1">IFERROR(VLOOKUP($AD1391,tblData[],MATCH(AH$10,tblData[#Headers],0),FALSE),"")</f>
        <v>6.4069805249253546</v>
      </c>
    </row>
    <row r="1392" spans="27:34" x14ac:dyDescent="0.25">
      <c r="AA1392" s="7">
        <v>1382</v>
      </c>
      <c r="AB1392" s="7">
        <v>56</v>
      </c>
      <c r="AC1392" s="7">
        <f>IF(ISBLANK(AA1392),"",MOD(Sheet1!$AA1392-1,J)+1)</f>
        <v>7</v>
      </c>
      <c r="AD1392" s="7">
        <f t="shared" ca="1" si="25"/>
        <v>166</v>
      </c>
      <c r="AE1392" s="7">
        <f ca="1">IFERROR(VLOOKUP($AD1392,tblData[],MATCH(AE$10,tblData[#Headers],0),FALSE),"")</f>
        <v>2.6023329353360714E-3</v>
      </c>
      <c r="AF1392" s="7">
        <f ca="1">IFERROR(VLOOKUP($AD1392,tblData[],MATCH(AF$10,tblData[#Headers],0),FALSE),"")</f>
        <v>0.44201737042921541</v>
      </c>
      <c r="AG1392" s="7">
        <f ca="1">IFERROR(VLOOKUP($AD1392,tblData[],MATCH(AG$10,tblData[#Headers],0),FALSE),"")</f>
        <v>0.66603788364635075</v>
      </c>
      <c r="AH1392" s="7">
        <f ca="1">IFERROR(VLOOKUP($AD1392,tblData[],MATCH(AH$10,tblData[#Headers],0),FALSE),"")</f>
        <v>5.886660520530711</v>
      </c>
    </row>
    <row r="1393" spans="27:34" x14ac:dyDescent="0.25">
      <c r="AA1393" s="7">
        <v>1383</v>
      </c>
      <c r="AB1393" s="7">
        <v>56</v>
      </c>
      <c r="AC1393" s="7">
        <f>IF(ISBLANK(AA1393),"",MOD(Sheet1!$AA1393-1,J)+1)</f>
        <v>8</v>
      </c>
      <c r="AD1393" s="7">
        <f t="shared" ca="1" si="25"/>
        <v>37</v>
      </c>
      <c r="AE1393" s="7">
        <f ca="1">IFERROR(VLOOKUP($AD1393,tblData[],MATCH(AE$10,tblData[#Headers],0),FALSE),"")</f>
        <v>1.5967709211255121E-2</v>
      </c>
      <c r="AF1393" s="7">
        <f ca="1">IFERROR(VLOOKUP($AD1393,tblData[],MATCH(AF$10,tblData[#Headers],0),FALSE),"")</f>
        <v>0.85836144158916194</v>
      </c>
      <c r="AG1393" s="7">
        <f ca="1">IFERROR(VLOOKUP($AD1393,tblData[],MATCH(AG$10,tblData[#Headers],0),FALSE),"")</f>
        <v>0.12492364547309143</v>
      </c>
      <c r="AH1393" s="7">
        <f ca="1">IFERROR(VLOOKUP($AD1393,tblData[],MATCH(AH$10,tblData[#Headers],0),FALSE),"")</f>
        <v>6.3892263730313337</v>
      </c>
    </row>
    <row r="1394" spans="27:34" x14ac:dyDescent="0.25">
      <c r="AA1394" s="7">
        <v>1384</v>
      </c>
      <c r="AB1394" s="7">
        <v>56</v>
      </c>
      <c r="AC1394" s="7">
        <f>IF(ISBLANK(AA1394),"",MOD(Sheet1!$AA1394-1,J)+1)</f>
        <v>9</v>
      </c>
      <c r="AD1394" s="7">
        <f t="shared" ca="1" si="25"/>
        <v>9</v>
      </c>
      <c r="AE1394" s="7">
        <f ca="1">IFERROR(VLOOKUP($AD1394,tblData[],MATCH(AE$10,tblData[#Headers],0),FALSE),"")</f>
        <v>0.24542036562438196</v>
      </c>
      <c r="AF1394" s="7">
        <f ca="1">IFERROR(VLOOKUP($AD1394,tblData[],MATCH(AF$10,tblData[#Headers],0),FALSE),"")</f>
        <v>0.68907969116355483</v>
      </c>
      <c r="AG1394" s="7">
        <f ca="1">IFERROR(VLOOKUP($AD1394,tblData[],MATCH(AG$10,tblData[#Headers],0),FALSE),"")</f>
        <v>0.37365429628947133</v>
      </c>
      <c r="AH1394" s="7">
        <f ca="1">IFERROR(VLOOKUP($AD1394,tblData[],MATCH(AH$10,tblData[#Headers],0),FALSE),"")</f>
        <v>9.2260820431800283</v>
      </c>
    </row>
    <row r="1395" spans="27:34" x14ac:dyDescent="0.25">
      <c r="AA1395" s="7">
        <v>1385</v>
      </c>
      <c r="AB1395" s="7">
        <v>56</v>
      </c>
      <c r="AC1395" s="7">
        <f>IF(ISBLANK(AA1395),"",MOD(Sheet1!$AA1395-1,J)+1)</f>
        <v>10</v>
      </c>
      <c r="AD1395" s="7">
        <f t="shared" ca="1" si="25"/>
        <v>2</v>
      </c>
      <c r="AE1395" s="7">
        <f ca="1">IFERROR(VLOOKUP($AD1395,tblData[],MATCH(AE$10,tblData[#Headers],0),FALSE),"")</f>
        <v>0.59867787691096896</v>
      </c>
      <c r="AF1395" s="7">
        <f ca="1">IFERROR(VLOOKUP($AD1395,tblData[],MATCH(AF$10,tblData[#Headers],0),FALSE),"")</f>
        <v>0.20123807165786745</v>
      </c>
      <c r="AG1395" s="7">
        <f ca="1">IFERROR(VLOOKUP($AD1395,tblData[],MATCH(AG$10,tblData[#Headers],0),FALSE),"")</f>
        <v>0.85938441718103242</v>
      </c>
      <c r="AH1395" s="7">
        <f ca="1">IFERROR(VLOOKUP($AD1395,tblData[],MATCH(AH$10,tblData[#Headers],0),FALSE),"")</f>
        <v>7.7741787500216608</v>
      </c>
    </row>
    <row r="1396" spans="27:34" x14ac:dyDescent="0.25">
      <c r="AA1396" s="7">
        <v>1386</v>
      </c>
      <c r="AB1396" s="7">
        <v>56</v>
      </c>
      <c r="AC1396" s="7">
        <f>IF(ISBLANK(AA1396),"",MOD(Sheet1!$AA1396-1,J)+1)</f>
        <v>11</v>
      </c>
      <c r="AD1396" s="7">
        <f t="shared" ca="1" si="25"/>
        <v>64</v>
      </c>
      <c r="AE1396" s="7">
        <f ca="1">IFERROR(VLOOKUP($AD1396,tblData[],MATCH(AE$10,tblData[#Headers],0),FALSE),"")</f>
        <v>0.98933224202280701</v>
      </c>
      <c r="AF1396" s="7">
        <f ca="1">IFERROR(VLOOKUP($AD1396,tblData[],MATCH(AF$10,tblData[#Headers],0),FALSE),"")</f>
        <v>0.39779428158235464</v>
      </c>
      <c r="AG1396" s="7">
        <f ca="1">IFERROR(VLOOKUP($AD1396,tblData[],MATCH(AG$10,tblData[#Headers],0),FALSE),"")</f>
        <v>0.25719058004492978</v>
      </c>
      <c r="AH1396" s="7">
        <f ca="1">IFERROR(VLOOKUP($AD1396,tblData[],MATCH(AH$10,tblData[#Headers],0),FALSE),"")</f>
        <v>6.353409049047559</v>
      </c>
    </row>
    <row r="1397" spans="27:34" x14ac:dyDescent="0.25">
      <c r="AA1397" s="7">
        <v>1387</v>
      </c>
      <c r="AB1397" s="7">
        <v>56</v>
      </c>
      <c r="AC1397" s="7">
        <f>IF(ISBLANK(AA1397),"",MOD(Sheet1!$AA1397-1,J)+1)</f>
        <v>12</v>
      </c>
      <c r="AD1397" s="7">
        <f t="shared" ca="1" si="25"/>
        <v>178</v>
      </c>
      <c r="AE1397" s="7">
        <f ca="1">IFERROR(VLOOKUP($AD1397,tblData[],MATCH(AE$10,tblData[#Headers],0),FALSE),"")</f>
        <v>0.607372649195555</v>
      </c>
      <c r="AF1397" s="7">
        <f ca="1">IFERROR(VLOOKUP($AD1397,tblData[],MATCH(AF$10,tblData[#Headers],0),FALSE),"")</f>
        <v>0.19601893131946946</v>
      </c>
      <c r="AG1397" s="7">
        <f ca="1">IFERROR(VLOOKUP($AD1397,tblData[],MATCH(AG$10,tblData[#Headers],0),FALSE),"")</f>
        <v>0.10811919960098104</v>
      </c>
      <c r="AH1397" s="7">
        <f ca="1">IFERROR(VLOOKUP($AD1397,tblData[],MATCH(AH$10,tblData[#Headers],0),FALSE),"")</f>
        <v>3.7557942619243025</v>
      </c>
    </row>
    <row r="1398" spans="27:34" x14ac:dyDescent="0.25">
      <c r="AA1398" s="7">
        <v>1388</v>
      </c>
      <c r="AB1398" s="7">
        <v>56</v>
      </c>
      <c r="AC1398" s="7">
        <f>IF(ISBLANK(AA1398),"",MOD(Sheet1!$AA1398-1,J)+1)</f>
        <v>13</v>
      </c>
      <c r="AD1398" s="7">
        <f t="shared" ca="1" si="25"/>
        <v>164</v>
      </c>
      <c r="AE1398" s="7">
        <f ca="1">IFERROR(VLOOKUP($AD1398,tblData[],MATCH(AE$10,tblData[#Headers],0),FALSE),"")</f>
        <v>0.18034474053948013</v>
      </c>
      <c r="AF1398" s="7">
        <f ca="1">IFERROR(VLOOKUP($AD1398,tblData[],MATCH(AF$10,tblData[#Headers],0),FALSE),"")</f>
        <v>0.14232098080962852</v>
      </c>
      <c r="AG1398" s="7">
        <f ca="1">IFERROR(VLOOKUP($AD1398,tblData[],MATCH(AG$10,tblData[#Headers],0),FALSE),"")</f>
        <v>0.20963464174566027</v>
      </c>
      <c r="AH1398" s="7">
        <f ca="1">IFERROR(VLOOKUP($AD1398,tblData[],MATCH(AH$10,tblData[#Headers],0),FALSE),"")</f>
        <v>3.5392727251232401</v>
      </c>
    </row>
    <row r="1399" spans="27:34" x14ac:dyDescent="0.25">
      <c r="AA1399" s="7">
        <v>1389</v>
      </c>
      <c r="AB1399" s="7">
        <v>56</v>
      </c>
      <c r="AC1399" s="7">
        <f>IF(ISBLANK(AA1399),"",MOD(Sheet1!$AA1399-1,J)+1)</f>
        <v>14</v>
      </c>
      <c r="AD1399" s="7">
        <f t="shared" ca="1" si="25"/>
        <v>27</v>
      </c>
      <c r="AE1399" s="7">
        <f ca="1">IFERROR(VLOOKUP($AD1399,tblData[],MATCH(AE$10,tblData[#Headers],0),FALSE),"")</f>
        <v>0.20309025656409629</v>
      </c>
      <c r="AF1399" s="7">
        <f ca="1">IFERROR(VLOOKUP($AD1399,tblData[],MATCH(AF$10,tblData[#Headers],0),FALSE),"")</f>
        <v>0.86936304047048085</v>
      </c>
      <c r="AG1399" s="7">
        <f ca="1">IFERROR(VLOOKUP($AD1399,tblData[],MATCH(AG$10,tblData[#Headers],0),FALSE),"")</f>
        <v>0.79679599051415773</v>
      </c>
      <c r="AH1399" s="7">
        <f ca="1">IFERROR(VLOOKUP($AD1399,tblData[],MATCH(AH$10,tblData[#Headers],0),FALSE),"")</f>
        <v>9.5260041007917842</v>
      </c>
    </row>
    <row r="1400" spans="27:34" x14ac:dyDescent="0.25">
      <c r="AA1400" s="7">
        <v>1390</v>
      </c>
      <c r="AB1400" s="7">
        <v>56</v>
      </c>
      <c r="AC1400" s="7">
        <f>IF(ISBLANK(AA1400),"",MOD(Sheet1!$AA1400-1,J)+1)</f>
        <v>15</v>
      </c>
      <c r="AD1400" s="7">
        <f t="shared" ca="1" si="25"/>
        <v>131</v>
      </c>
      <c r="AE1400" s="7">
        <f ca="1">IFERROR(VLOOKUP($AD1400,tblData[],MATCH(AE$10,tblData[#Headers],0),FALSE),"")</f>
        <v>0.11249805799652768</v>
      </c>
      <c r="AF1400" s="7">
        <f ca="1">IFERROR(VLOOKUP($AD1400,tblData[],MATCH(AF$10,tblData[#Headers],0),FALSE),"")</f>
        <v>1.5574455249130037E-2</v>
      </c>
      <c r="AG1400" s="7">
        <f ca="1">IFERROR(VLOOKUP($AD1400,tblData[],MATCH(AG$10,tblData[#Headers],0),FALSE),"")</f>
        <v>0.19964384072622032</v>
      </c>
      <c r="AH1400" s="7">
        <f ca="1">IFERROR(VLOOKUP($AD1400,tblData[],MATCH(AH$10,tblData[#Headers],0),FALSE),"")</f>
        <v>1.8854930829885865</v>
      </c>
    </row>
    <row r="1401" spans="27:34" x14ac:dyDescent="0.25">
      <c r="AA1401" s="7">
        <v>1391</v>
      </c>
      <c r="AB1401" s="7">
        <v>56</v>
      </c>
      <c r="AC1401" s="7">
        <f>IF(ISBLANK(AA1401),"",MOD(Sheet1!$AA1401-1,J)+1)</f>
        <v>16</v>
      </c>
      <c r="AD1401" s="7">
        <f t="shared" ca="1" si="25"/>
        <v>85</v>
      </c>
      <c r="AE1401" s="7">
        <f ca="1">IFERROR(VLOOKUP($AD1401,tblData[],MATCH(AE$10,tblData[#Headers],0),FALSE),"")</f>
        <v>0.13518960563196181</v>
      </c>
      <c r="AF1401" s="7">
        <f ca="1">IFERROR(VLOOKUP($AD1401,tblData[],MATCH(AF$10,tblData[#Headers],0),FALSE),"")</f>
        <v>0.10763658660163333</v>
      </c>
      <c r="AG1401" s="7">
        <f ca="1">IFERROR(VLOOKUP($AD1401,tblData[],MATCH(AG$10,tblData[#Headers],0),FALSE),"")</f>
        <v>0.97394350481051917</v>
      </c>
      <c r="AH1401" s="7">
        <f ca="1">IFERROR(VLOOKUP($AD1401,tblData[],MATCH(AH$10,tblData[#Headers],0),FALSE),"")</f>
        <v>9.0988180165425199</v>
      </c>
    </row>
    <row r="1402" spans="27:34" x14ac:dyDescent="0.25">
      <c r="AA1402" s="7">
        <v>1392</v>
      </c>
      <c r="AB1402" s="7">
        <v>56</v>
      </c>
      <c r="AC1402" s="7">
        <f>IF(ISBLANK(AA1402),"",MOD(Sheet1!$AA1402-1,J)+1)</f>
        <v>17</v>
      </c>
      <c r="AD1402" s="7">
        <f t="shared" ca="1" si="25"/>
        <v>166</v>
      </c>
      <c r="AE1402" s="7">
        <f ca="1">IFERROR(VLOOKUP($AD1402,tblData[],MATCH(AE$10,tblData[#Headers],0),FALSE),"")</f>
        <v>2.6023329353360714E-3</v>
      </c>
      <c r="AF1402" s="7">
        <f ca="1">IFERROR(VLOOKUP($AD1402,tblData[],MATCH(AF$10,tblData[#Headers],0),FALSE),"")</f>
        <v>0.44201737042921541</v>
      </c>
      <c r="AG1402" s="7">
        <f ca="1">IFERROR(VLOOKUP($AD1402,tblData[],MATCH(AG$10,tblData[#Headers],0),FALSE),"")</f>
        <v>0.66603788364635075</v>
      </c>
      <c r="AH1402" s="7">
        <f ca="1">IFERROR(VLOOKUP($AD1402,tblData[],MATCH(AH$10,tblData[#Headers],0),FALSE),"")</f>
        <v>5.886660520530711</v>
      </c>
    </row>
    <row r="1403" spans="27:34" x14ac:dyDescent="0.25">
      <c r="AA1403" s="7">
        <v>1393</v>
      </c>
      <c r="AB1403" s="7">
        <v>56</v>
      </c>
      <c r="AC1403" s="7">
        <f>IF(ISBLANK(AA1403),"",MOD(Sheet1!$AA1403-1,J)+1)</f>
        <v>18</v>
      </c>
      <c r="AD1403" s="7">
        <f t="shared" ca="1" si="25"/>
        <v>10</v>
      </c>
      <c r="AE1403" s="7">
        <f ca="1">IFERROR(VLOOKUP($AD1403,tblData[],MATCH(AE$10,tblData[#Headers],0),FALSE),"")</f>
        <v>0.26913483869143495</v>
      </c>
      <c r="AF1403" s="7">
        <f ca="1">IFERROR(VLOOKUP($AD1403,tblData[],MATCH(AF$10,tblData[#Headers],0),FALSE),"")</f>
        <v>0.59459396107831008</v>
      </c>
      <c r="AG1403" s="7">
        <f ca="1">IFERROR(VLOOKUP($AD1403,tblData[],MATCH(AG$10,tblData[#Headers],0),FALSE),"")</f>
        <v>0.94829300935122141</v>
      </c>
      <c r="AH1403" s="7">
        <f ca="1">IFERROR(VLOOKUP($AD1403,tblData[],MATCH(AH$10,tblData[#Headers],0),FALSE),"")</f>
        <v>8.4730782832031011</v>
      </c>
    </row>
    <row r="1404" spans="27:34" x14ac:dyDescent="0.25">
      <c r="AA1404" s="7">
        <v>1394</v>
      </c>
      <c r="AB1404" s="7">
        <v>56</v>
      </c>
      <c r="AC1404" s="7">
        <f>IF(ISBLANK(AA1404),"",MOD(Sheet1!$AA1404-1,J)+1)</f>
        <v>19</v>
      </c>
      <c r="AD1404" s="7">
        <f t="shared" ca="1" si="25"/>
        <v>178</v>
      </c>
      <c r="AE1404" s="7">
        <f ca="1">IFERROR(VLOOKUP($AD1404,tblData[],MATCH(AE$10,tblData[#Headers],0),FALSE),"")</f>
        <v>0.607372649195555</v>
      </c>
      <c r="AF1404" s="7">
        <f ca="1">IFERROR(VLOOKUP($AD1404,tblData[],MATCH(AF$10,tblData[#Headers],0),FALSE),"")</f>
        <v>0.19601893131946946</v>
      </c>
      <c r="AG1404" s="7">
        <f ca="1">IFERROR(VLOOKUP($AD1404,tblData[],MATCH(AG$10,tblData[#Headers],0),FALSE),"")</f>
        <v>0.10811919960098104</v>
      </c>
      <c r="AH1404" s="7">
        <f ca="1">IFERROR(VLOOKUP($AD1404,tblData[],MATCH(AH$10,tblData[#Headers],0),FALSE),"")</f>
        <v>3.7557942619243025</v>
      </c>
    </row>
    <row r="1405" spans="27:34" x14ac:dyDescent="0.25">
      <c r="AA1405" s="7">
        <v>1395</v>
      </c>
      <c r="AB1405" s="7">
        <v>56</v>
      </c>
      <c r="AC1405" s="7">
        <f>IF(ISBLANK(AA1405),"",MOD(Sheet1!$AA1405-1,J)+1)</f>
        <v>20</v>
      </c>
      <c r="AD1405" s="7">
        <f t="shared" ca="1" si="25"/>
        <v>154</v>
      </c>
      <c r="AE1405" s="7">
        <f ca="1">IFERROR(VLOOKUP($AD1405,tblData[],MATCH(AE$10,tblData[#Headers],0),FALSE),"")</f>
        <v>0.30002021823662417</v>
      </c>
      <c r="AF1405" s="7">
        <f ca="1">IFERROR(VLOOKUP($AD1405,tblData[],MATCH(AF$10,tblData[#Headers],0),FALSE),"")</f>
        <v>0.29144322228296726</v>
      </c>
      <c r="AG1405" s="7">
        <f ca="1">IFERROR(VLOOKUP($AD1405,tblData[],MATCH(AG$10,tblData[#Headers],0),FALSE),"")</f>
        <v>0.38589256580411491</v>
      </c>
      <c r="AH1405" s="7">
        <f ca="1">IFERROR(VLOOKUP($AD1405,tblData[],MATCH(AH$10,tblData[#Headers],0),FALSE),"")</f>
        <v>4.603660104582449</v>
      </c>
    </row>
    <row r="1406" spans="27:34" x14ac:dyDescent="0.25">
      <c r="AA1406" s="7">
        <v>1396</v>
      </c>
      <c r="AB1406" s="7">
        <v>56</v>
      </c>
      <c r="AC1406" s="7">
        <f>IF(ISBLANK(AA1406),"",MOD(Sheet1!$AA1406-1,J)+1)</f>
        <v>21</v>
      </c>
      <c r="AD1406" s="7">
        <f t="shared" ca="1" si="25"/>
        <v>141</v>
      </c>
      <c r="AE1406" s="7">
        <f ca="1">IFERROR(VLOOKUP($AD1406,tblData[],MATCH(AE$10,tblData[#Headers],0),FALSE),"")</f>
        <v>0.74253233322980539</v>
      </c>
      <c r="AF1406" s="7">
        <f ca="1">IFERROR(VLOOKUP($AD1406,tblData[],MATCH(AF$10,tblData[#Headers],0),FALSE),"")</f>
        <v>0.13682041487679186</v>
      </c>
      <c r="AG1406" s="7">
        <f ca="1">IFERROR(VLOOKUP($AD1406,tblData[],MATCH(AG$10,tblData[#Headers],0),FALSE),"")</f>
        <v>0.25794136588264893</v>
      </c>
      <c r="AH1406" s="7">
        <f ca="1">IFERROR(VLOOKUP($AD1406,tblData[],MATCH(AH$10,tblData[#Headers],0),FALSE),"")</f>
        <v>6.6858711248677229</v>
      </c>
    </row>
    <row r="1407" spans="27:34" x14ac:dyDescent="0.25">
      <c r="AA1407" s="7">
        <v>1397</v>
      </c>
      <c r="AB1407" s="7">
        <v>56</v>
      </c>
      <c r="AC1407" s="7">
        <f>IF(ISBLANK(AA1407),"",MOD(Sheet1!$AA1407-1,J)+1)</f>
        <v>22</v>
      </c>
      <c r="AD1407" s="7">
        <f t="shared" ca="1" si="25"/>
        <v>131</v>
      </c>
      <c r="AE1407" s="7">
        <f ca="1">IFERROR(VLOOKUP($AD1407,tblData[],MATCH(AE$10,tblData[#Headers],0),FALSE),"")</f>
        <v>0.11249805799652768</v>
      </c>
      <c r="AF1407" s="7">
        <f ca="1">IFERROR(VLOOKUP($AD1407,tblData[],MATCH(AF$10,tblData[#Headers],0),FALSE),"")</f>
        <v>1.5574455249130037E-2</v>
      </c>
      <c r="AG1407" s="7">
        <f ca="1">IFERROR(VLOOKUP($AD1407,tblData[],MATCH(AG$10,tblData[#Headers],0),FALSE),"")</f>
        <v>0.19964384072622032</v>
      </c>
      <c r="AH1407" s="7">
        <f ca="1">IFERROR(VLOOKUP($AD1407,tblData[],MATCH(AH$10,tblData[#Headers],0),FALSE),"")</f>
        <v>1.8854930829885865</v>
      </c>
    </row>
    <row r="1408" spans="27:34" x14ac:dyDescent="0.25">
      <c r="AA1408" s="7">
        <v>1398</v>
      </c>
      <c r="AB1408" s="7">
        <v>56</v>
      </c>
      <c r="AC1408" s="7">
        <f>IF(ISBLANK(AA1408),"",MOD(Sheet1!$AA1408-1,J)+1)</f>
        <v>23</v>
      </c>
      <c r="AD1408" s="7">
        <f t="shared" ca="1" si="25"/>
        <v>172</v>
      </c>
      <c r="AE1408" s="7">
        <f ca="1">IFERROR(VLOOKUP($AD1408,tblData[],MATCH(AE$10,tblData[#Headers],0),FALSE),"")</f>
        <v>0.51290340254952205</v>
      </c>
      <c r="AF1408" s="7">
        <f ca="1">IFERROR(VLOOKUP($AD1408,tblData[],MATCH(AF$10,tblData[#Headers],0),FALSE),"")</f>
        <v>0.65438844229665094</v>
      </c>
      <c r="AG1408" s="7">
        <f ca="1">IFERROR(VLOOKUP($AD1408,tblData[],MATCH(AG$10,tblData[#Headers],0),FALSE),"")</f>
        <v>0.98880181069977491</v>
      </c>
      <c r="AH1408" s="7">
        <f ca="1">IFERROR(VLOOKUP($AD1408,tblData[],MATCH(AH$10,tblData[#Headers],0),FALSE),"")</f>
        <v>9.841121890614037</v>
      </c>
    </row>
    <row r="1409" spans="27:34" x14ac:dyDescent="0.25">
      <c r="AA1409" s="7">
        <v>1399</v>
      </c>
      <c r="AB1409" s="7">
        <v>56</v>
      </c>
      <c r="AC1409" s="7">
        <f>IF(ISBLANK(AA1409),"",MOD(Sheet1!$AA1409-1,J)+1)</f>
        <v>24</v>
      </c>
      <c r="AD1409" s="7">
        <f t="shared" ca="1" si="25"/>
        <v>86</v>
      </c>
      <c r="AE1409" s="7">
        <f ca="1">IFERROR(VLOOKUP($AD1409,tblData[],MATCH(AE$10,tblData[#Headers],0),FALSE),"")</f>
        <v>0.79123958504211644</v>
      </c>
      <c r="AF1409" s="7">
        <f ca="1">IFERROR(VLOOKUP($AD1409,tblData[],MATCH(AF$10,tblData[#Headers],0),FALSE),"")</f>
        <v>0.88128731459232723</v>
      </c>
      <c r="AG1409" s="7">
        <f ca="1">IFERROR(VLOOKUP($AD1409,tblData[],MATCH(AG$10,tblData[#Headers],0),FALSE),"")</f>
        <v>0.88367838939092558</v>
      </c>
      <c r="AH1409" s="7">
        <f ca="1">IFERROR(VLOOKUP($AD1409,tblData[],MATCH(AH$10,tblData[#Headers],0),FALSE),"")</f>
        <v>12.567316046787667</v>
      </c>
    </row>
    <row r="1410" spans="27:34" x14ac:dyDescent="0.25">
      <c r="AA1410" s="7">
        <v>1400</v>
      </c>
      <c r="AB1410" s="7">
        <v>56</v>
      </c>
      <c r="AC1410" s="7">
        <f>IF(ISBLANK(AA1410),"",MOD(Sheet1!$AA1410-1,J)+1)</f>
        <v>25</v>
      </c>
      <c r="AD1410" s="7">
        <f t="shared" ca="1" si="25"/>
        <v>33</v>
      </c>
      <c r="AE1410" s="7">
        <f ca="1">IFERROR(VLOOKUP($AD1410,tblData[],MATCH(AE$10,tblData[#Headers],0),FALSE),"")</f>
        <v>0.10447353197696374</v>
      </c>
      <c r="AF1410" s="7">
        <f ca="1">IFERROR(VLOOKUP($AD1410,tblData[],MATCH(AF$10,tblData[#Headers],0),FALSE),"")</f>
        <v>0.26235303380786046</v>
      </c>
      <c r="AG1410" s="7">
        <f ca="1">IFERROR(VLOOKUP($AD1410,tblData[],MATCH(AG$10,tblData[#Headers],0),FALSE),"")</f>
        <v>0.60728108485173349</v>
      </c>
      <c r="AH1410" s="7">
        <f ca="1">IFERROR(VLOOKUP($AD1410,tblData[],MATCH(AH$10,tblData[#Headers],0),FALSE),"")</f>
        <v>5.0906550442508616</v>
      </c>
    </row>
    <row r="1411" spans="27:34" x14ac:dyDescent="0.25">
      <c r="AA1411" s="7">
        <v>1401</v>
      </c>
      <c r="AB1411" s="7">
        <v>57</v>
      </c>
      <c r="AC1411" s="7">
        <f>IF(ISBLANK(AA1411),"",MOD(Sheet1!$AA1411-1,J)+1)</f>
        <v>1</v>
      </c>
      <c r="AD1411" s="7">
        <f t="shared" ca="1" si="25"/>
        <v>190</v>
      </c>
      <c r="AE1411" s="7">
        <f ca="1">IFERROR(VLOOKUP($AD1411,tblData[],MATCH(AE$10,tblData[#Headers],0),FALSE),"")</f>
        <v>3.9594069426743039E-2</v>
      </c>
      <c r="AF1411" s="7">
        <f ca="1">IFERROR(VLOOKUP($AD1411,tblData[],MATCH(AF$10,tblData[#Headers],0),FALSE),"")</f>
        <v>0.71605909640673748</v>
      </c>
      <c r="AG1411" s="7">
        <f ca="1">IFERROR(VLOOKUP($AD1411,tblData[],MATCH(AG$10,tblData[#Headers],0),FALSE),"")</f>
        <v>0.98607208131794077</v>
      </c>
      <c r="AH1411" s="7">
        <f ca="1">IFERROR(VLOOKUP($AD1411,tblData[],MATCH(AH$10,tblData[#Headers],0),FALSE),"")</f>
        <v>9.48119031000898</v>
      </c>
    </row>
    <row r="1412" spans="27:34" x14ac:dyDescent="0.25">
      <c r="AA1412" s="7">
        <v>1402</v>
      </c>
      <c r="AB1412" s="7">
        <v>57</v>
      </c>
      <c r="AC1412" s="7">
        <f>IF(ISBLANK(AA1412),"",MOD(Sheet1!$AA1412-1,J)+1)</f>
        <v>2</v>
      </c>
      <c r="AD1412" s="7">
        <f t="shared" ca="1" si="25"/>
        <v>19</v>
      </c>
      <c r="AE1412" s="7">
        <f ca="1">IFERROR(VLOOKUP($AD1412,tblData[],MATCH(AE$10,tblData[#Headers],0),FALSE),"")</f>
        <v>0.88970455825204475</v>
      </c>
      <c r="AF1412" s="7">
        <f ca="1">IFERROR(VLOOKUP($AD1412,tblData[],MATCH(AF$10,tblData[#Headers],0),FALSE),"")</f>
        <v>0.18383716545343698</v>
      </c>
      <c r="AG1412" s="7">
        <f ca="1">IFERROR(VLOOKUP($AD1412,tblData[],MATCH(AG$10,tblData[#Headers],0),FALSE),"")</f>
        <v>0.2529090897971854</v>
      </c>
      <c r="AH1412" s="7">
        <f ca="1">IFERROR(VLOOKUP($AD1412,tblData[],MATCH(AH$10,tblData[#Headers],0),FALSE),"")</f>
        <v>7.5611800739836932</v>
      </c>
    </row>
    <row r="1413" spans="27:34" x14ac:dyDescent="0.25">
      <c r="AA1413" s="7">
        <v>1403</v>
      </c>
      <c r="AB1413" s="7">
        <v>57</v>
      </c>
      <c r="AC1413" s="7">
        <f>IF(ISBLANK(AA1413),"",MOD(Sheet1!$AA1413-1,J)+1)</f>
        <v>3</v>
      </c>
      <c r="AD1413" s="7">
        <f t="shared" ca="1" si="25"/>
        <v>127</v>
      </c>
      <c r="AE1413" s="7">
        <f ca="1">IFERROR(VLOOKUP($AD1413,tblData[],MATCH(AE$10,tblData[#Headers],0),FALSE),"")</f>
        <v>0.50132454767333556</v>
      </c>
      <c r="AF1413" s="7">
        <f ca="1">IFERROR(VLOOKUP($AD1413,tblData[],MATCH(AF$10,tblData[#Headers],0),FALSE),"")</f>
        <v>0.48264838964222012</v>
      </c>
      <c r="AG1413" s="7">
        <f ca="1">IFERROR(VLOOKUP($AD1413,tblData[],MATCH(AG$10,tblData[#Headers],0),FALSE),"")</f>
        <v>0.88508249487392698</v>
      </c>
      <c r="AH1413" s="7">
        <f ca="1">IFERROR(VLOOKUP($AD1413,tblData[],MATCH(AH$10,tblData[#Headers],0),FALSE),"")</f>
        <v>8.5903551311776489</v>
      </c>
    </row>
    <row r="1414" spans="27:34" x14ac:dyDescent="0.25">
      <c r="AA1414" s="7">
        <v>1404</v>
      </c>
      <c r="AB1414" s="7">
        <v>57</v>
      </c>
      <c r="AC1414" s="7">
        <f>IF(ISBLANK(AA1414),"",MOD(Sheet1!$AA1414-1,J)+1)</f>
        <v>4</v>
      </c>
      <c r="AD1414" s="7">
        <f t="shared" ca="1" si="25"/>
        <v>32</v>
      </c>
      <c r="AE1414" s="7">
        <f ca="1">IFERROR(VLOOKUP($AD1414,tblData[],MATCH(AE$10,tblData[#Headers],0),FALSE),"")</f>
        <v>0.50822991501290538</v>
      </c>
      <c r="AF1414" s="7">
        <f ca="1">IFERROR(VLOOKUP($AD1414,tblData[],MATCH(AF$10,tblData[#Headers],0),FALSE),"")</f>
        <v>0.71624327060760307</v>
      </c>
      <c r="AG1414" s="7">
        <f ca="1">IFERROR(VLOOKUP($AD1414,tblData[],MATCH(AG$10,tblData[#Headers],0),FALSE),"")</f>
        <v>8.7142884201445225E-2</v>
      </c>
      <c r="AH1414" s="7">
        <f ca="1">IFERROR(VLOOKUP($AD1414,tblData[],MATCH(AH$10,tblData[#Headers],0),FALSE),"")</f>
        <v>6.7447661736495084</v>
      </c>
    </row>
    <row r="1415" spans="27:34" x14ac:dyDescent="0.25">
      <c r="AA1415" s="7">
        <v>1405</v>
      </c>
      <c r="AB1415" s="7">
        <v>57</v>
      </c>
      <c r="AC1415" s="7">
        <f>IF(ISBLANK(AA1415),"",MOD(Sheet1!$AA1415-1,J)+1)</f>
        <v>5</v>
      </c>
      <c r="AD1415" s="7">
        <f t="shared" ca="1" si="25"/>
        <v>47</v>
      </c>
      <c r="AE1415" s="7">
        <f ca="1">IFERROR(VLOOKUP($AD1415,tblData[],MATCH(AE$10,tblData[#Headers],0),FALSE),"")</f>
        <v>0.12510227562227871</v>
      </c>
      <c r="AF1415" s="7">
        <f ca="1">IFERROR(VLOOKUP($AD1415,tblData[],MATCH(AF$10,tblData[#Headers],0),FALSE),"")</f>
        <v>0.15657598624188818</v>
      </c>
      <c r="AG1415" s="7">
        <f ca="1">IFERROR(VLOOKUP($AD1415,tblData[],MATCH(AG$10,tblData[#Headers],0),FALSE),"")</f>
        <v>0.23490892319007117</v>
      </c>
      <c r="AH1415" s="7">
        <f ca="1">IFERROR(VLOOKUP($AD1415,tblData[],MATCH(AH$10,tblData[#Headers],0),FALSE),"")</f>
        <v>2.6674444293742008</v>
      </c>
    </row>
    <row r="1416" spans="27:34" x14ac:dyDescent="0.25">
      <c r="AA1416" s="7">
        <v>1406</v>
      </c>
      <c r="AB1416" s="7">
        <v>57</v>
      </c>
      <c r="AC1416" s="7">
        <f>IF(ISBLANK(AA1416),"",MOD(Sheet1!$AA1416-1,J)+1)</f>
        <v>6</v>
      </c>
      <c r="AD1416" s="7">
        <f t="shared" ca="1" si="25"/>
        <v>31</v>
      </c>
      <c r="AE1416" s="7">
        <f ca="1">IFERROR(VLOOKUP($AD1416,tblData[],MATCH(AE$10,tblData[#Headers],0),FALSE),"")</f>
        <v>0.68792246013401392</v>
      </c>
      <c r="AF1416" s="7">
        <f ca="1">IFERROR(VLOOKUP($AD1416,tblData[],MATCH(AF$10,tblData[#Headers],0),FALSE),"")</f>
        <v>0.73288396184904236</v>
      </c>
      <c r="AG1416" s="7">
        <f ca="1">IFERROR(VLOOKUP($AD1416,tblData[],MATCH(AG$10,tblData[#Headers],0),FALSE),"")</f>
        <v>4.1627522181829968E-2</v>
      </c>
      <c r="AH1416" s="7">
        <f ca="1">IFERROR(VLOOKUP($AD1416,tblData[],MATCH(AH$10,tblData[#Headers],0),FALSE),"")</f>
        <v>6.7974189912307397</v>
      </c>
    </row>
    <row r="1417" spans="27:34" x14ac:dyDescent="0.25">
      <c r="AA1417" s="7">
        <v>1407</v>
      </c>
      <c r="AB1417" s="7">
        <v>57</v>
      </c>
      <c r="AC1417" s="7">
        <f>IF(ISBLANK(AA1417),"",MOD(Sheet1!$AA1417-1,J)+1)</f>
        <v>7</v>
      </c>
      <c r="AD1417" s="7">
        <f t="shared" ca="1" si="25"/>
        <v>93</v>
      </c>
      <c r="AE1417" s="7">
        <f ca="1">IFERROR(VLOOKUP($AD1417,tblData[],MATCH(AE$10,tblData[#Headers],0),FALSE),"")</f>
        <v>0.3747676188875384</v>
      </c>
      <c r="AF1417" s="7">
        <f ca="1">IFERROR(VLOOKUP($AD1417,tblData[],MATCH(AF$10,tblData[#Headers],0),FALSE),"")</f>
        <v>0.61943458050871669</v>
      </c>
      <c r="AG1417" s="7">
        <f ca="1">IFERROR(VLOOKUP($AD1417,tblData[],MATCH(AG$10,tblData[#Headers],0),FALSE),"")</f>
        <v>0.91785699562681533</v>
      </c>
      <c r="AH1417" s="7">
        <f ca="1">IFERROR(VLOOKUP($AD1417,tblData[],MATCH(AH$10,tblData[#Headers],0),FALSE),"")</f>
        <v>9.3756388830040365</v>
      </c>
    </row>
    <row r="1418" spans="27:34" x14ac:dyDescent="0.25">
      <c r="AA1418" s="7">
        <v>1408</v>
      </c>
      <c r="AB1418" s="7">
        <v>57</v>
      </c>
      <c r="AC1418" s="7">
        <f>IF(ISBLANK(AA1418),"",MOD(Sheet1!$AA1418-1,J)+1)</f>
        <v>8</v>
      </c>
      <c r="AD1418" s="7">
        <f t="shared" ca="1" si="25"/>
        <v>128</v>
      </c>
      <c r="AE1418" s="7">
        <f ca="1">IFERROR(VLOOKUP($AD1418,tblData[],MATCH(AE$10,tblData[#Headers],0),FALSE),"")</f>
        <v>0.72984466063416575</v>
      </c>
      <c r="AF1418" s="7">
        <f ca="1">IFERROR(VLOOKUP($AD1418,tblData[],MATCH(AF$10,tblData[#Headers],0),FALSE),"")</f>
        <v>0.86174287538990124</v>
      </c>
      <c r="AG1418" s="7">
        <f ca="1">IFERROR(VLOOKUP($AD1418,tblData[],MATCH(AG$10,tblData[#Headers],0),FALSE),"")</f>
        <v>0.81434270480956772</v>
      </c>
      <c r="AH1418" s="7">
        <f ca="1">IFERROR(VLOOKUP($AD1418,tblData[],MATCH(AH$10,tblData[#Headers],0),FALSE),"")</f>
        <v>11.689218317058199</v>
      </c>
    </row>
    <row r="1419" spans="27:34" x14ac:dyDescent="0.25">
      <c r="AA1419" s="7">
        <v>1409</v>
      </c>
      <c r="AB1419" s="7">
        <v>57</v>
      </c>
      <c r="AC1419" s="7">
        <f>IF(ISBLANK(AA1419),"",MOD(Sheet1!$AA1419-1,J)+1)</f>
        <v>9</v>
      </c>
      <c r="AD1419" s="7">
        <f t="shared" ca="1" si="25"/>
        <v>147</v>
      </c>
      <c r="AE1419" s="7">
        <f ca="1">IFERROR(VLOOKUP($AD1419,tblData[],MATCH(AE$10,tblData[#Headers],0),FALSE),"")</f>
        <v>0.87524148466611829</v>
      </c>
      <c r="AF1419" s="7">
        <f ca="1">IFERROR(VLOOKUP($AD1419,tblData[],MATCH(AF$10,tblData[#Headers],0),FALSE),"")</f>
        <v>0.59018694186464504</v>
      </c>
      <c r="AG1419" s="7">
        <f ca="1">IFERROR(VLOOKUP($AD1419,tblData[],MATCH(AG$10,tblData[#Headers],0),FALSE),"")</f>
        <v>0.97572071066363142</v>
      </c>
      <c r="AH1419" s="7">
        <f ca="1">IFERROR(VLOOKUP($AD1419,tblData[],MATCH(AH$10,tblData[#Headers],0),FALSE),"")</f>
        <v>11.23371897041309</v>
      </c>
    </row>
    <row r="1420" spans="27:34" x14ac:dyDescent="0.25">
      <c r="AA1420" s="7">
        <v>1410</v>
      </c>
      <c r="AB1420" s="7">
        <v>57</v>
      </c>
      <c r="AC1420" s="7">
        <f>IF(ISBLANK(AA1420),"",MOD(Sheet1!$AA1420-1,J)+1)</f>
        <v>10</v>
      </c>
      <c r="AD1420" s="7">
        <f t="shared" ca="1" si="25"/>
        <v>123</v>
      </c>
      <c r="AE1420" s="7">
        <f ca="1">IFERROR(VLOOKUP($AD1420,tblData[],MATCH(AE$10,tblData[#Headers],0),FALSE),"")</f>
        <v>0.65806539500569239</v>
      </c>
      <c r="AF1420" s="7">
        <f ca="1">IFERROR(VLOOKUP($AD1420,tblData[],MATCH(AF$10,tblData[#Headers],0),FALSE),"")</f>
        <v>4.8248005419702422E-2</v>
      </c>
      <c r="AG1420" s="7">
        <f ca="1">IFERROR(VLOOKUP($AD1420,tblData[],MATCH(AG$10,tblData[#Headers],0),FALSE),"")</f>
        <v>6.255667904301232E-2</v>
      </c>
      <c r="AH1420" s="7">
        <f ca="1">IFERROR(VLOOKUP($AD1420,tblData[],MATCH(AH$10,tblData[#Headers],0),FALSE),"")</f>
        <v>7.4412201517994658</v>
      </c>
    </row>
    <row r="1421" spans="27:34" x14ac:dyDescent="0.25">
      <c r="AA1421" s="7">
        <v>1411</v>
      </c>
      <c r="AB1421" s="7">
        <v>57</v>
      </c>
      <c r="AC1421" s="7">
        <f>IF(ISBLANK(AA1421),"",MOD(Sheet1!$AA1421-1,J)+1)</f>
        <v>11</v>
      </c>
      <c r="AD1421" s="7">
        <f t="shared" ref="AD1421:AD1484" ca="1" si="26">IF(ISBLANK(AA1421),"",RANDBETWEEN(1,N))</f>
        <v>137</v>
      </c>
      <c r="AE1421" s="7">
        <f ca="1">IFERROR(VLOOKUP($AD1421,tblData[],MATCH(AE$10,tblData[#Headers],0),FALSE),"")</f>
        <v>0.62888085315671394</v>
      </c>
      <c r="AF1421" s="7">
        <f ca="1">IFERROR(VLOOKUP($AD1421,tblData[],MATCH(AF$10,tblData[#Headers],0),FALSE),"")</f>
        <v>0.35657868744716925</v>
      </c>
      <c r="AG1421" s="7">
        <f ca="1">IFERROR(VLOOKUP($AD1421,tblData[],MATCH(AG$10,tblData[#Headers],0),FALSE),"")</f>
        <v>2.7662448124109007E-2</v>
      </c>
      <c r="AH1421" s="7">
        <f ca="1">IFERROR(VLOOKUP($AD1421,tblData[],MATCH(AH$10,tblData[#Headers],0),FALSE),"")</f>
        <v>5.0361365829931648</v>
      </c>
    </row>
    <row r="1422" spans="27:34" x14ac:dyDescent="0.25">
      <c r="AA1422" s="7">
        <v>1412</v>
      </c>
      <c r="AB1422" s="7">
        <v>57</v>
      </c>
      <c r="AC1422" s="7">
        <f>IF(ISBLANK(AA1422),"",MOD(Sheet1!$AA1422-1,J)+1)</f>
        <v>12</v>
      </c>
      <c r="AD1422" s="7">
        <f t="shared" ca="1" si="26"/>
        <v>23</v>
      </c>
      <c r="AE1422" s="7">
        <f ca="1">IFERROR(VLOOKUP($AD1422,tblData[],MATCH(AE$10,tblData[#Headers],0),FALSE),"")</f>
        <v>0.19139014752198558</v>
      </c>
      <c r="AF1422" s="7">
        <f ca="1">IFERROR(VLOOKUP($AD1422,tblData[],MATCH(AF$10,tblData[#Headers],0),FALSE),"")</f>
        <v>0.12254515532154275</v>
      </c>
      <c r="AG1422" s="7">
        <f ca="1">IFERROR(VLOOKUP($AD1422,tblData[],MATCH(AG$10,tblData[#Headers],0),FALSE),"")</f>
        <v>0.85081351953119444</v>
      </c>
      <c r="AH1422" s="7">
        <f ca="1">IFERROR(VLOOKUP($AD1422,tblData[],MATCH(AH$10,tblData[#Headers],0),FALSE),"")</f>
        <v>8.0543187944280632</v>
      </c>
    </row>
    <row r="1423" spans="27:34" x14ac:dyDescent="0.25">
      <c r="AA1423" s="7">
        <v>1413</v>
      </c>
      <c r="AB1423" s="7">
        <v>57</v>
      </c>
      <c r="AC1423" s="7">
        <f>IF(ISBLANK(AA1423),"",MOD(Sheet1!$AA1423-1,J)+1)</f>
        <v>13</v>
      </c>
      <c r="AD1423" s="7">
        <f t="shared" ca="1" si="26"/>
        <v>65</v>
      </c>
      <c r="AE1423" s="7">
        <f ca="1">IFERROR(VLOOKUP($AD1423,tblData[],MATCH(AE$10,tblData[#Headers],0),FALSE),"")</f>
        <v>0.6484737567609018</v>
      </c>
      <c r="AF1423" s="7">
        <f ca="1">IFERROR(VLOOKUP($AD1423,tblData[],MATCH(AF$10,tblData[#Headers],0),FALSE),"")</f>
        <v>0.23218304876516471</v>
      </c>
      <c r="AG1423" s="7">
        <f ca="1">IFERROR(VLOOKUP($AD1423,tblData[],MATCH(AG$10,tblData[#Headers],0),FALSE),"")</f>
        <v>0.19079109709267961</v>
      </c>
      <c r="AH1423" s="7">
        <f ca="1">IFERROR(VLOOKUP($AD1423,tblData[],MATCH(AH$10,tblData[#Headers],0),FALSE),"")</f>
        <v>7.062850924192877</v>
      </c>
    </row>
    <row r="1424" spans="27:34" x14ac:dyDescent="0.25">
      <c r="AA1424" s="7">
        <v>1414</v>
      </c>
      <c r="AB1424" s="7">
        <v>57</v>
      </c>
      <c r="AC1424" s="7">
        <f>IF(ISBLANK(AA1424),"",MOD(Sheet1!$AA1424-1,J)+1)</f>
        <v>14</v>
      </c>
      <c r="AD1424" s="7">
        <f t="shared" ca="1" si="26"/>
        <v>135</v>
      </c>
      <c r="AE1424" s="7">
        <f ca="1">IFERROR(VLOOKUP($AD1424,tblData[],MATCH(AE$10,tblData[#Headers],0),FALSE),"")</f>
        <v>0.2733481349507596</v>
      </c>
      <c r="AF1424" s="7">
        <f ca="1">IFERROR(VLOOKUP($AD1424,tblData[],MATCH(AF$10,tblData[#Headers],0),FALSE),"")</f>
        <v>0.42728070173356114</v>
      </c>
      <c r="AG1424" s="7">
        <f ca="1">IFERROR(VLOOKUP($AD1424,tblData[],MATCH(AG$10,tblData[#Headers],0),FALSE),"")</f>
        <v>0.14699387013124687</v>
      </c>
      <c r="AH1424" s="7">
        <f ca="1">IFERROR(VLOOKUP($AD1424,tblData[],MATCH(AH$10,tblData[#Headers],0),FALSE),"")</f>
        <v>4.9011831712568492</v>
      </c>
    </row>
    <row r="1425" spans="27:34" x14ac:dyDescent="0.25">
      <c r="AA1425" s="7">
        <v>1415</v>
      </c>
      <c r="AB1425" s="7">
        <v>57</v>
      </c>
      <c r="AC1425" s="7">
        <f>IF(ISBLANK(AA1425),"",MOD(Sheet1!$AA1425-1,J)+1)</f>
        <v>15</v>
      </c>
      <c r="AD1425" s="7">
        <f t="shared" ca="1" si="26"/>
        <v>154</v>
      </c>
      <c r="AE1425" s="7">
        <f ca="1">IFERROR(VLOOKUP($AD1425,tblData[],MATCH(AE$10,tblData[#Headers],0),FALSE),"")</f>
        <v>0.30002021823662417</v>
      </c>
      <c r="AF1425" s="7">
        <f ca="1">IFERROR(VLOOKUP($AD1425,tblData[],MATCH(AF$10,tblData[#Headers],0),FALSE),"")</f>
        <v>0.29144322228296726</v>
      </c>
      <c r="AG1425" s="7">
        <f ca="1">IFERROR(VLOOKUP($AD1425,tblData[],MATCH(AG$10,tblData[#Headers],0),FALSE),"")</f>
        <v>0.38589256580411491</v>
      </c>
      <c r="AH1425" s="7">
        <f ca="1">IFERROR(VLOOKUP($AD1425,tblData[],MATCH(AH$10,tblData[#Headers],0),FALSE),"")</f>
        <v>4.603660104582449</v>
      </c>
    </row>
    <row r="1426" spans="27:34" x14ac:dyDescent="0.25">
      <c r="AA1426" s="7">
        <v>1416</v>
      </c>
      <c r="AB1426" s="7">
        <v>57</v>
      </c>
      <c r="AC1426" s="7">
        <f>IF(ISBLANK(AA1426),"",MOD(Sheet1!$AA1426-1,J)+1)</f>
        <v>16</v>
      </c>
      <c r="AD1426" s="7">
        <f t="shared" ca="1" si="26"/>
        <v>135</v>
      </c>
      <c r="AE1426" s="7">
        <f ca="1">IFERROR(VLOOKUP($AD1426,tblData[],MATCH(AE$10,tblData[#Headers],0),FALSE),"")</f>
        <v>0.2733481349507596</v>
      </c>
      <c r="AF1426" s="7">
        <f ca="1">IFERROR(VLOOKUP($AD1426,tblData[],MATCH(AF$10,tblData[#Headers],0),FALSE),"")</f>
        <v>0.42728070173356114</v>
      </c>
      <c r="AG1426" s="7">
        <f ca="1">IFERROR(VLOOKUP($AD1426,tblData[],MATCH(AG$10,tblData[#Headers],0),FALSE),"")</f>
        <v>0.14699387013124687</v>
      </c>
      <c r="AH1426" s="7">
        <f ca="1">IFERROR(VLOOKUP($AD1426,tblData[],MATCH(AH$10,tblData[#Headers],0),FALSE),"")</f>
        <v>4.9011831712568492</v>
      </c>
    </row>
    <row r="1427" spans="27:34" x14ac:dyDescent="0.25">
      <c r="AA1427" s="7">
        <v>1417</v>
      </c>
      <c r="AB1427" s="7">
        <v>57</v>
      </c>
      <c r="AC1427" s="7">
        <f>IF(ISBLANK(AA1427),"",MOD(Sheet1!$AA1427-1,J)+1)</f>
        <v>17</v>
      </c>
      <c r="AD1427" s="7">
        <f t="shared" ca="1" si="26"/>
        <v>116</v>
      </c>
      <c r="AE1427" s="7">
        <f ca="1">IFERROR(VLOOKUP($AD1427,tblData[],MATCH(AE$10,tblData[#Headers],0),FALSE),"")</f>
        <v>0.11031697004690411</v>
      </c>
      <c r="AF1427" s="7">
        <f ca="1">IFERROR(VLOOKUP($AD1427,tblData[],MATCH(AF$10,tblData[#Headers],0),FALSE),"")</f>
        <v>0.31812851239329165</v>
      </c>
      <c r="AG1427" s="7">
        <f ca="1">IFERROR(VLOOKUP($AD1427,tblData[],MATCH(AG$10,tblData[#Headers],0),FALSE),"")</f>
        <v>0.5103234682733585</v>
      </c>
      <c r="AH1427" s="7">
        <f ca="1">IFERROR(VLOOKUP($AD1427,tblData[],MATCH(AH$10,tblData[#Headers],0),FALSE),"")</f>
        <v>4.6278769358624894</v>
      </c>
    </row>
    <row r="1428" spans="27:34" x14ac:dyDescent="0.25">
      <c r="AA1428" s="7">
        <v>1418</v>
      </c>
      <c r="AB1428" s="7">
        <v>57</v>
      </c>
      <c r="AC1428" s="7">
        <f>IF(ISBLANK(AA1428),"",MOD(Sheet1!$AA1428-1,J)+1)</f>
        <v>18</v>
      </c>
      <c r="AD1428" s="7">
        <f t="shared" ca="1" si="26"/>
        <v>95</v>
      </c>
      <c r="AE1428" s="7">
        <f ca="1">IFERROR(VLOOKUP($AD1428,tblData[],MATCH(AE$10,tblData[#Headers],0),FALSE),"")</f>
        <v>0.38505503243569483</v>
      </c>
      <c r="AF1428" s="7">
        <f ca="1">IFERROR(VLOOKUP($AD1428,tblData[],MATCH(AF$10,tblData[#Headers],0),FALSE),"")</f>
        <v>0.76616102046865087</v>
      </c>
      <c r="AG1428" s="7">
        <f ca="1">IFERROR(VLOOKUP($AD1428,tblData[],MATCH(AG$10,tblData[#Headers],0),FALSE),"")</f>
        <v>0.66480053571317521</v>
      </c>
      <c r="AH1428" s="7">
        <f ca="1">IFERROR(VLOOKUP($AD1428,tblData[],MATCH(AH$10,tblData[#Headers],0),FALSE),"")</f>
        <v>8.2101980989851029</v>
      </c>
    </row>
    <row r="1429" spans="27:34" x14ac:dyDescent="0.25">
      <c r="AA1429" s="7">
        <v>1419</v>
      </c>
      <c r="AB1429" s="7">
        <v>57</v>
      </c>
      <c r="AC1429" s="7">
        <f>IF(ISBLANK(AA1429),"",MOD(Sheet1!$AA1429-1,J)+1)</f>
        <v>19</v>
      </c>
      <c r="AD1429" s="7">
        <f t="shared" ca="1" si="26"/>
        <v>126</v>
      </c>
      <c r="AE1429" s="7">
        <f ca="1">IFERROR(VLOOKUP($AD1429,tblData[],MATCH(AE$10,tblData[#Headers],0),FALSE),"")</f>
        <v>0.46805246132742107</v>
      </c>
      <c r="AF1429" s="7">
        <f ca="1">IFERROR(VLOOKUP($AD1429,tblData[],MATCH(AF$10,tblData[#Headers],0),FALSE),"")</f>
        <v>0.98280010529225659</v>
      </c>
      <c r="AG1429" s="7">
        <f ca="1">IFERROR(VLOOKUP($AD1429,tblData[],MATCH(AG$10,tblData[#Headers],0),FALSE),"")</f>
        <v>9.2250172658666307E-2</v>
      </c>
      <c r="AH1429" s="7">
        <f ca="1">IFERROR(VLOOKUP($AD1429,tblData[],MATCH(AH$10,tblData[#Headers],0),FALSE),"")</f>
        <v>6.6083548900696831</v>
      </c>
    </row>
    <row r="1430" spans="27:34" x14ac:dyDescent="0.25">
      <c r="AA1430" s="7">
        <v>1420</v>
      </c>
      <c r="AB1430" s="7">
        <v>57</v>
      </c>
      <c r="AC1430" s="7">
        <f>IF(ISBLANK(AA1430),"",MOD(Sheet1!$AA1430-1,J)+1)</f>
        <v>20</v>
      </c>
      <c r="AD1430" s="7">
        <f t="shared" ca="1" si="26"/>
        <v>38</v>
      </c>
      <c r="AE1430" s="7">
        <f ca="1">IFERROR(VLOOKUP($AD1430,tblData[],MATCH(AE$10,tblData[#Headers],0),FALSE),"")</f>
        <v>3.8797141815670844E-2</v>
      </c>
      <c r="AF1430" s="7">
        <f ca="1">IFERROR(VLOOKUP($AD1430,tblData[],MATCH(AF$10,tblData[#Headers],0),FALSE),"")</f>
        <v>0.14678969354224536</v>
      </c>
      <c r="AG1430" s="7">
        <f ca="1">IFERROR(VLOOKUP($AD1430,tblData[],MATCH(AG$10,tblData[#Headers],0),FALSE),"")</f>
        <v>0.70230914028652336</v>
      </c>
      <c r="AH1430" s="7">
        <f ca="1">IFERROR(VLOOKUP($AD1430,tblData[],MATCH(AH$10,tblData[#Headers],0),FALSE),"")</f>
        <v>16.697711584667275</v>
      </c>
    </row>
    <row r="1431" spans="27:34" x14ac:dyDescent="0.25">
      <c r="AA1431" s="7">
        <v>1421</v>
      </c>
      <c r="AB1431" s="7">
        <v>57</v>
      </c>
      <c r="AC1431" s="7">
        <f>IF(ISBLANK(AA1431),"",MOD(Sheet1!$AA1431-1,J)+1)</f>
        <v>21</v>
      </c>
      <c r="AD1431" s="7">
        <f t="shared" ca="1" si="26"/>
        <v>144</v>
      </c>
      <c r="AE1431" s="7">
        <f ca="1">IFERROR(VLOOKUP($AD1431,tblData[],MATCH(AE$10,tblData[#Headers],0),FALSE),"")</f>
        <v>0.27379381848941908</v>
      </c>
      <c r="AF1431" s="7">
        <f ca="1">IFERROR(VLOOKUP($AD1431,tblData[],MATCH(AF$10,tblData[#Headers],0),FALSE),"")</f>
        <v>0.43484893146563808</v>
      </c>
      <c r="AG1431" s="7">
        <f ca="1">IFERROR(VLOOKUP($AD1431,tblData[],MATCH(AG$10,tblData[#Headers],0),FALSE),"")</f>
        <v>0.73428267743935294</v>
      </c>
      <c r="AH1431" s="7">
        <f ca="1">IFERROR(VLOOKUP($AD1431,tblData[],MATCH(AH$10,tblData[#Headers],0),FALSE),"")</f>
        <v>7.5694538555593196</v>
      </c>
    </row>
    <row r="1432" spans="27:34" x14ac:dyDescent="0.25">
      <c r="AA1432" s="7">
        <v>1422</v>
      </c>
      <c r="AB1432" s="7">
        <v>57</v>
      </c>
      <c r="AC1432" s="7">
        <f>IF(ISBLANK(AA1432),"",MOD(Sheet1!$AA1432-1,J)+1)</f>
        <v>22</v>
      </c>
      <c r="AD1432" s="7">
        <f t="shared" ca="1" si="26"/>
        <v>58</v>
      </c>
      <c r="AE1432" s="7">
        <f ca="1">IFERROR(VLOOKUP($AD1432,tblData[],MATCH(AE$10,tblData[#Headers],0),FALSE),"")</f>
        <v>4.7734523779741966E-2</v>
      </c>
      <c r="AF1432" s="7">
        <f ca="1">IFERROR(VLOOKUP($AD1432,tblData[],MATCH(AF$10,tblData[#Headers],0),FALSE),"")</f>
        <v>0.31861593168434676</v>
      </c>
      <c r="AG1432" s="7">
        <f ca="1">IFERROR(VLOOKUP($AD1432,tblData[],MATCH(AG$10,tblData[#Headers],0),FALSE),"")</f>
        <v>0.97213348358203022</v>
      </c>
      <c r="AH1432" s="7">
        <f ca="1">IFERROR(VLOOKUP($AD1432,tblData[],MATCH(AH$10,tblData[#Headers],0),FALSE),"")</f>
        <v>6.9667036777662643</v>
      </c>
    </row>
    <row r="1433" spans="27:34" x14ac:dyDescent="0.25">
      <c r="AA1433" s="7">
        <v>1423</v>
      </c>
      <c r="AB1433" s="7">
        <v>57</v>
      </c>
      <c r="AC1433" s="7">
        <f>IF(ISBLANK(AA1433),"",MOD(Sheet1!$AA1433-1,J)+1)</f>
        <v>23</v>
      </c>
      <c r="AD1433" s="7">
        <f t="shared" ca="1" si="26"/>
        <v>127</v>
      </c>
      <c r="AE1433" s="7">
        <f ca="1">IFERROR(VLOOKUP($AD1433,tblData[],MATCH(AE$10,tblData[#Headers],0),FALSE),"")</f>
        <v>0.50132454767333556</v>
      </c>
      <c r="AF1433" s="7">
        <f ca="1">IFERROR(VLOOKUP($AD1433,tblData[],MATCH(AF$10,tblData[#Headers],0),FALSE),"")</f>
        <v>0.48264838964222012</v>
      </c>
      <c r="AG1433" s="7">
        <f ca="1">IFERROR(VLOOKUP($AD1433,tblData[],MATCH(AG$10,tblData[#Headers],0),FALSE),"")</f>
        <v>0.88508249487392698</v>
      </c>
      <c r="AH1433" s="7">
        <f ca="1">IFERROR(VLOOKUP($AD1433,tblData[],MATCH(AH$10,tblData[#Headers],0),FALSE),"")</f>
        <v>8.5903551311776489</v>
      </c>
    </row>
    <row r="1434" spans="27:34" x14ac:dyDescent="0.25">
      <c r="AA1434" s="7">
        <v>1424</v>
      </c>
      <c r="AB1434" s="7">
        <v>57</v>
      </c>
      <c r="AC1434" s="7">
        <f>IF(ISBLANK(AA1434),"",MOD(Sheet1!$AA1434-1,J)+1)</f>
        <v>24</v>
      </c>
      <c r="AD1434" s="7">
        <f t="shared" ca="1" si="26"/>
        <v>88</v>
      </c>
      <c r="AE1434" s="7">
        <f ca="1">IFERROR(VLOOKUP($AD1434,tblData[],MATCH(AE$10,tblData[#Headers],0),FALSE),"")</f>
        <v>3.5957399670943913E-3</v>
      </c>
      <c r="AF1434" s="7">
        <f ca="1">IFERROR(VLOOKUP($AD1434,tblData[],MATCH(AF$10,tblData[#Headers],0),FALSE),"")</f>
        <v>0.97834506252003173</v>
      </c>
      <c r="AG1434" s="7">
        <f ca="1">IFERROR(VLOOKUP($AD1434,tblData[],MATCH(AG$10,tblData[#Headers],0),FALSE),"")</f>
        <v>0.66337351410728718</v>
      </c>
      <c r="AH1434" s="7">
        <f ca="1">IFERROR(VLOOKUP($AD1434,tblData[],MATCH(AH$10,tblData[#Headers],0),FALSE),"")</f>
        <v>8.4435287072065286</v>
      </c>
    </row>
    <row r="1435" spans="27:34" x14ac:dyDescent="0.25">
      <c r="AA1435" s="7">
        <v>1425</v>
      </c>
      <c r="AB1435" s="7">
        <v>57</v>
      </c>
      <c r="AC1435" s="7">
        <f>IF(ISBLANK(AA1435),"",MOD(Sheet1!$AA1435-1,J)+1)</f>
        <v>25</v>
      </c>
      <c r="AD1435" s="7">
        <f t="shared" ca="1" si="26"/>
        <v>61</v>
      </c>
      <c r="AE1435" s="7">
        <f ca="1">IFERROR(VLOOKUP($AD1435,tblData[],MATCH(AE$10,tblData[#Headers],0),FALSE),"")</f>
        <v>0.63815126137499112</v>
      </c>
      <c r="AF1435" s="7">
        <f ca="1">IFERROR(VLOOKUP($AD1435,tblData[],MATCH(AF$10,tblData[#Headers],0),FALSE),"")</f>
        <v>4.1760378233335449E-2</v>
      </c>
      <c r="AG1435" s="7">
        <f ca="1">IFERROR(VLOOKUP($AD1435,tblData[],MATCH(AG$10,tblData[#Headers],0),FALSE),"")</f>
        <v>0.93171810225318696</v>
      </c>
      <c r="AH1435" s="7">
        <f ca="1">IFERROR(VLOOKUP($AD1435,tblData[],MATCH(AH$10,tblData[#Headers],0),FALSE),"")</f>
        <v>8.0792476171744418</v>
      </c>
    </row>
    <row r="1436" spans="27:34" x14ac:dyDescent="0.25">
      <c r="AA1436" s="7">
        <v>1426</v>
      </c>
      <c r="AB1436" s="7">
        <v>58</v>
      </c>
      <c r="AC1436" s="7">
        <f>IF(ISBLANK(AA1436),"",MOD(Sheet1!$AA1436-1,J)+1)</f>
        <v>1</v>
      </c>
      <c r="AD1436" s="7">
        <f t="shared" ca="1" si="26"/>
        <v>64</v>
      </c>
      <c r="AE1436" s="7">
        <f ca="1">IFERROR(VLOOKUP($AD1436,tblData[],MATCH(AE$10,tblData[#Headers],0),FALSE),"")</f>
        <v>0.98933224202280701</v>
      </c>
      <c r="AF1436" s="7">
        <f ca="1">IFERROR(VLOOKUP($AD1436,tblData[],MATCH(AF$10,tblData[#Headers],0),FALSE),"")</f>
        <v>0.39779428158235464</v>
      </c>
      <c r="AG1436" s="7">
        <f ca="1">IFERROR(VLOOKUP($AD1436,tblData[],MATCH(AG$10,tblData[#Headers],0),FALSE),"")</f>
        <v>0.25719058004492978</v>
      </c>
      <c r="AH1436" s="7">
        <f ca="1">IFERROR(VLOOKUP($AD1436,tblData[],MATCH(AH$10,tblData[#Headers],0),FALSE),"")</f>
        <v>6.353409049047559</v>
      </c>
    </row>
    <row r="1437" spans="27:34" x14ac:dyDescent="0.25">
      <c r="AA1437" s="7">
        <v>1427</v>
      </c>
      <c r="AB1437" s="7">
        <v>58</v>
      </c>
      <c r="AC1437" s="7">
        <f>IF(ISBLANK(AA1437),"",MOD(Sheet1!$AA1437-1,J)+1)</f>
        <v>2</v>
      </c>
      <c r="AD1437" s="7">
        <f t="shared" ca="1" si="26"/>
        <v>98</v>
      </c>
      <c r="AE1437" s="7">
        <f ca="1">IFERROR(VLOOKUP($AD1437,tblData[],MATCH(AE$10,tblData[#Headers],0),FALSE),"")</f>
        <v>6.418179894683107E-2</v>
      </c>
      <c r="AF1437" s="7">
        <f ca="1">IFERROR(VLOOKUP($AD1437,tblData[],MATCH(AF$10,tblData[#Headers],0),FALSE),"")</f>
        <v>0.97715275429366411</v>
      </c>
      <c r="AG1437" s="7">
        <f ca="1">IFERROR(VLOOKUP($AD1437,tblData[],MATCH(AG$10,tblData[#Headers],0),FALSE),"")</f>
        <v>0.80022754831641385</v>
      </c>
      <c r="AH1437" s="7">
        <f ca="1">IFERROR(VLOOKUP($AD1437,tblData[],MATCH(AH$10,tblData[#Headers],0),FALSE),"")</f>
        <v>8.7344695442322902</v>
      </c>
    </row>
    <row r="1438" spans="27:34" x14ac:dyDescent="0.25">
      <c r="AA1438" s="7">
        <v>1428</v>
      </c>
      <c r="AB1438" s="7">
        <v>58</v>
      </c>
      <c r="AC1438" s="7">
        <f>IF(ISBLANK(AA1438),"",MOD(Sheet1!$AA1438-1,J)+1)</f>
        <v>3</v>
      </c>
      <c r="AD1438" s="7">
        <f t="shared" ca="1" si="26"/>
        <v>38</v>
      </c>
      <c r="AE1438" s="7">
        <f ca="1">IFERROR(VLOOKUP($AD1438,tblData[],MATCH(AE$10,tblData[#Headers],0),FALSE),"")</f>
        <v>3.8797141815670844E-2</v>
      </c>
      <c r="AF1438" s="7">
        <f ca="1">IFERROR(VLOOKUP($AD1438,tblData[],MATCH(AF$10,tblData[#Headers],0),FALSE),"")</f>
        <v>0.14678969354224536</v>
      </c>
      <c r="AG1438" s="7">
        <f ca="1">IFERROR(VLOOKUP($AD1438,tblData[],MATCH(AG$10,tblData[#Headers],0),FALSE),"")</f>
        <v>0.70230914028652336</v>
      </c>
      <c r="AH1438" s="7">
        <f ca="1">IFERROR(VLOOKUP($AD1438,tblData[],MATCH(AH$10,tblData[#Headers],0),FALSE),"")</f>
        <v>16.697711584667275</v>
      </c>
    </row>
    <row r="1439" spans="27:34" x14ac:dyDescent="0.25">
      <c r="AA1439" s="7">
        <v>1429</v>
      </c>
      <c r="AB1439" s="7">
        <v>58</v>
      </c>
      <c r="AC1439" s="7">
        <f>IF(ISBLANK(AA1439),"",MOD(Sheet1!$AA1439-1,J)+1)</f>
        <v>4</v>
      </c>
      <c r="AD1439" s="7">
        <f t="shared" ca="1" si="26"/>
        <v>151</v>
      </c>
      <c r="AE1439" s="7">
        <f ca="1">IFERROR(VLOOKUP($AD1439,tblData[],MATCH(AE$10,tblData[#Headers],0),FALSE),"")</f>
        <v>0.30648127502933908</v>
      </c>
      <c r="AF1439" s="7">
        <f ca="1">IFERROR(VLOOKUP($AD1439,tblData[],MATCH(AF$10,tblData[#Headers],0),FALSE),"")</f>
        <v>0.79600645007739035</v>
      </c>
      <c r="AG1439" s="7">
        <f ca="1">IFERROR(VLOOKUP($AD1439,tblData[],MATCH(AG$10,tblData[#Headers],0),FALSE),"")</f>
        <v>0.61056891892151777</v>
      </c>
      <c r="AH1439" s="7">
        <f ca="1">IFERROR(VLOOKUP($AD1439,tblData[],MATCH(AH$10,tblData[#Headers],0),FALSE),"")</f>
        <v>9.4228188778051951</v>
      </c>
    </row>
    <row r="1440" spans="27:34" x14ac:dyDescent="0.25">
      <c r="AA1440" s="7">
        <v>1430</v>
      </c>
      <c r="AB1440" s="7">
        <v>58</v>
      </c>
      <c r="AC1440" s="7">
        <f>IF(ISBLANK(AA1440),"",MOD(Sheet1!$AA1440-1,J)+1)</f>
        <v>5</v>
      </c>
      <c r="AD1440" s="7">
        <f t="shared" ca="1" si="26"/>
        <v>172</v>
      </c>
      <c r="AE1440" s="7">
        <f ca="1">IFERROR(VLOOKUP($AD1440,tblData[],MATCH(AE$10,tblData[#Headers],0),FALSE),"")</f>
        <v>0.51290340254952205</v>
      </c>
      <c r="AF1440" s="7">
        <f ca="1">IFERROR(VLOOKUP($AD1440,tblData[],MATCH(AF$10,tblData[#Headers],0),FALSE),"")</f>
        <v>0.65438844229665094</v>
      </c>
      <c r="AG1440" s="7">
        <f ca="1">IFERROR(VLOOKUP($AD1440,tblData[],MATCH(AG$10,tblData[#Headers],0),FALSE),"")</f>
        <v>0.98880181069977491</v>
      </c>
      <c r="AH1440" s="7">
        <f ca="1">IFERROR(VLOOKUP($AD1440,tblData[],MATCH(AH$10,tblData[#Headers],0),FALSE),"")</f>
        <v>9.841121890614037</v>
      </c>
    </row>
    <row r="1441" spans="27:34" x14ac:dyDescent="0.25">
      <c r="AA1441" s="7">
        <v>1431</v>
      </c>
      <c r="AB1441" s="7">
        <v>58</v>
      </c>
      <c r="AC1441" s="7">
        <f>IF(ISBLANK(AA1441),"",MOD(Sheet1!$AA1441-1,J)+1)</f>
        <v>6</v>
      </c>
      <c r="AD1441" s="7">
        <f t="shared" ca="1" si="26"/>
        <v>14</v>
      </c>
      <c r="AE1441" s="7">
        <f ca="1">IFERROR(VLOOKUP($AD1441,tblData[],MATCH(AE$10,tblData[#Headers],0),FALSE),"")</f>
        <v>2.0605484758768E-2</v>
      </c>
      <c r="AF1441" s="7">
        <f ca="1">IFERROR(VLOOKUP($AD1441,tblData[],MATCH(AF$10,tblData[#Headers],0),FALSE),"")</f>
        <v>6.3547976272026241E-2</v>
      </c>
      <c r="AG1441" s="7">
        <f ca="1">IFERROR(VLOOKUP($AD1441,tblData[],MATCH(AG$10,tblData[#Headers],0),FALSE),"")</f>
        <v>0.1294994322572931</v>
      </c>
      <c r="AH1441" s="7">
        <f ca="1">IFERROR(VLOOKUP($AD1441,tblData[],MATCH(AH$10,tblData[#Headers],0),FALSE),"")</f>
        <v>1.829921026909255</v>
      </c>
    </row>
    <row r="1442" spans="27:34" x14ac:dyDescent="0.25">
      <c r="AA1442" s="7">
        <v>1432</v>
      </c>
      <c r="AB1442" s="7">
        <v>58</v>
      </c>
      <c r="AC1442" s="7">
        <f>IF(ISBLANK(AA1442),"",MOD(Sheet1!$AA1442-1,J)+1)</f>
        <v>7</v>
      </c>
      <c r="AD1442" s="7">
        <f t="shared" ca="1" si="26"/>
        <v>134</v>
      </c>
      <c r="AE1442" s="7">
        <f ca="1">IFERROR(VLOOKUP($AD1442,tblData[],MATCH(AE$10,tblData[#Headers],0),FALSE),"")</f>
        <v>0.5748218056004285</v>
      </c>
      <c r="AF1442" s="7">
        <f ca="1">IFERROR(VLOOKUP($AD1442,tblData[],MATCH(AF$10,tblData[#Headers],0),FALSE),"")</f>
        <v>0.86545505992236715</v>
      </c>
      <c r="AG1442" s="7">
        <f ca="1">IFERROR(VLOOKUP($AD1442,tblData[],MATCH(AG$10,tblData[#Headers],0),FALSE),"")</f>
        <v>0.95884215471014</v>
      </c>
      <c r="AH1442" s="7">
        <f ca="1">IFERROR(VLOOKUP($AD1442,tblData[],MATCH(AH$10,tblData[#Headers],0),FALSE),"")</f>
        <v>11.19636376303313</v>
      </c>
    </row>
    <row r="1443" spans="27:34" x14ac:dyDescent="0.25">
      <c r="AA1443" s="7">
        <v>1433</v>
      </c>
      <c r="AB1443" s="7">
        <v>58</v>
      </c>
      <c r="AC1443" s="7">
        <f>IF(ISBLANK(AA1443),"",MOD(Sheet1!$AA1443-1,J)+1)</f>
        <v>8</v>
      </c>
      <c r="AD1443" s="7">
        <f t="shared" ca="1" si="26"/>
        <v>51</v>
      </c>
      <c r="AE1443" s="7">
        <f ca="1">IFERROR(VLOOKUP($AD1443,tblData[],MATCH(AE$10,tblData[#Headers],0),FALSE),"")</f>
        <v>0.61104353028278902</v>
      </c>
      <c r="AF1443" s="7">
        <f ca="1">IFERROR(VLOOKUP($AD1443,tblData[],MATCH(AF$10,tblData[#Headers],0),FALSE),"")</f>
        <v>0.69482984255450531</v>
      </c>
      <c r="AG1443" s="7">
        <f ca="1">IFERROR(VLOOKUP($AD1443,tblData[],MATCH(AG$10,tblData[#Headers],0),FALSE),"")</f>
        <v>0.53715472959817656</v>
      </c>
      <c r="AH1443" s="7">
        <f ca="1">IFERROR(VLOOKUP($AD1443,tblData[],MATCH(AH$10,tblData[#Headers],0),FALSE),"")</f>
        <v>8.0595741713198485</v>
      </c>
    </row>
    <row r="1444" spans="27:34" x14ac:dyDescent="0.25">
      <c r="AA1444" s="7">
        <v>1434</v>
      </c>
      <c r="AB1444" s="7">
        <v>58</v>
      </c>
      <c r="AC1444" s="7">
        <f>IF(ISBLANK(AA1444),"",MOD(Sheet1!$AA1444-1,J)+1)</f>
        <v>9</v>
      </c>
      <c r="AD1444" s="7">
        <f t="shared" ca="1" si="26"/>
        <v>142</v>
      </c>
      <c r="AE1444" s="7">
        <f ca="1">IFERROR(VLOOKUP($AD1444,tblData[],MATCH(AE$10,tblData[#Headers],0),FALSE),"")</f>
        <v>0.74994344876460994</v>
      </c>
      <c r="AF1444" s="7">
        <f ca="1">IFERROR(VLOOKUP($AD1444,tblData[],MATCH(AF$10,tblData[#Headers],0),FALSE),"")</f>
        <v>0.28065040066570746</v>
      </c>
      <c r="AG1444" s="7">
        <f ca="1">IFERROR(VLOOKUP($AD1444,tblData[],MATCH(AG$10,tblData[#Headers],0),FALSE),"")</f>
        <v>0.7401623617011035</v>
      </c>
      <c r="AH1444" s="7">
        <f ca="1">IFERROR(VLOOKUP($AD1444,tblData[],MATCH(AH$10,tblData[#Headers],0),FALSE),"")</f>
        <v>8.1482570056309207</v>
      </c>
    </row>
    <row r="1445" spans="27:34" x14ac:dyDescent="0.25">
      <c r="AA1445" s="7">
        <v>1435</v>
      </c>
      <c r="AB1445" s="7">
        <v>58</v>
      </c>
      <c r="AC1445" s="7">
        <f>IF(ISBLANK(AA1445),"",MOD(Sheet1!$AA1445-1,J)+1)</f>
        <v>10</v>
      </c>
      <c r="AD1445" s="7">
        <f t="shared" ca="1" si="26"/>
        <v>51</v>
      </c>
      <c r="AE1445" s="7">
        <f ca="1">IFERROR(VLOOKUP($AD1445,tblData[],MATCH(AE$10,tblData[#Headers],0),FALSE),"")</f>
        <v>0.61104353028278902</v>
      </c>
      <c r="AF1445" s="7">
        <f ca="1">IFERROR(VLOOKUP($AD1445,tblData[],MATCH(AF$10,tblData[#Headers],0),FALSE),"")</f>
        <v>0.69482984255450531</v>
      </c>
      <c r="AG1445" s="7">
        <f ca="1">IFERROR(VLOOKUP($AD1445,tblData[],MATCH(AG$10,tblData[#Headers],0),FALSE),"")</f>
        <v>0.53715472959817656</v>
      </c>
      <c r="AH1445" s="7">
        <f ca="1">IFERROR(VLOOKUP($AD1445,tblData[],MATCH(AH$10,tblData[#Headers],0),FALSE),"")</f>
        <v>8.0595741713198485</v>
      </c>
    </row>
    <row r="1446" spans="27:34" x14ac:dyDescent="0.25">
      <c r="AA1446" s="7">
        <v>1436</v>
      </c>
      <c r="AB1446" s="7">
        <v>58</v>
      </c>
      <c r="AC1446" s="7">
        <f>IF(ISBLANK(AA1446),"",MOD(Sheet1!$AA1446-1,J)+1)</f>
        <v>11</v>
      </c>
      <c r="AD1446" s="7">
        <f t="shared" ca="1" si="26"/>
        <v>94</v>
      </c>
      <c r="AE1446" s="7">
        <f ca="1">IFERROR(VLOOKUP($AD1446,tblData[],MATCH(AE$10,tblData[#Headers],0),FALSE),"")</f>
        <v>0.73097627613758331</v>
      </c>
      <c r="AF1446" s="7">
        <f ca="1">IFERROR(VLOOKUP($AD1446,tblData[],MATCH(AF$10,tblData[#Headers],0),FALSE),"")</f>
        <v>0.70749814629614383</v>
      </c>
      <c r="AG1446" s="7">
        <f ca="1">IFERROR(VLOOKUP($AD1446,tblData[],MATCH(AG$10,tblData[#Headers],0),FALSE),"")</f>
        <v>0.68092716799558861</v>
      </c>
      <c r="AH1446" s="7">
        <f ca="1">IFERROR(VLOOKUP($AD1446,tblData[],MATCH(AH$10,tblData[#Headers],0),FALSE),"")</f>
        <v>9.7237599396889749</v>
      </c>
    </row>
    <row r="1447" spans="27:34" x14ac:dyDescent="0.25">
      <c r="AA1447" s="7">
        <v>1437</v>
      </c>
      <c r="AB1447" s="7">
        <v>58</v>
      </c>
      <c r="AC1447" s="7">
        <f>IF(ISBLANK(AA1447),"",MOD(Sheet1!$AA1447-1,J)+1)</f>
        <v>12</v>
      </c>
      <c r="AD1447" s="7">
        <f t="shared" ca="1" si="26"/>
        <v>110</v>
      </c>
      <c r="AE1447" s="7">
        <f ca="1">IFERROR(VLOOKUP($AD1447,tblData[],MATCH(AE$10,tblData[#Headers],0),FALSE),"")</f>
        <v>0.5494532842161074</v>
      </c>
      <c r="AF1447" s="7">
        <f ca="1">IFERROR(VLOOKUP($AD1447,tblData[],MATCH(AF$10,tblData[#Headers],0),FALSE),"")</f>
        <v>0.84430047262857821</v>
      </c>
      <c r="AG1447" s="7">
        <f ca="1">IFERROR(VLOOKUP($AD1447,tblData[],MATCH(AG$10,tblData[#Headers],0),FALSE),"")</f>
        <v>0.28191337735787381</v>
      </c>
      <c r="AH1447" s="7">
        <f ca="1">IFERROR(VLOOKUP($AD1447,tblData[],MATCH(AH$10,tblData[#Headers],0),FALSE),"")</f>
        <v>8.3607887005642532</v>
      </c>
    </row>
    <row r="1448" spans="27:34" x14ac:dyDescent="0.25">
      <c r="AA1448" s="7">
        <v>1438</v>
      </c>
      <c r="AB1448" s="7">
        <v>58</v>
      </c>
      <c r="AC1448" s="7">
        <f>IF(ISBLANK(AA1448),"",MOD(Sheet1!$AA1448-1,J)+1)</f>
        <v>13</v>
      </c>
      <c r="AD1448" s="7">
        <f t="shared" ca="1" si="26"/>
        <v>79</v>
      </c>
      <c r="AE1448" s="7">
        <f ca="1">IFERROR(VLOOKUP($AD1448,tblData[],MATCH(AE$10,tblData[#Headers],0),FALSE),"")</f>
        <v>0.88060143059757556</v>
      </c>
      <c r="AF1448" s="7">
        <f ca="1">IFERROR(VLOOKUP($AD1448,tblData[],MATCH(AF$10,tblData[#Headers],0),FALSE),"")</f>
        <v>0.77545984895943143</v>
      </c>
      <c r="AG1448" s="7">
        <f ca="1">IFERROR(VLOOKUP($AD1448,tblData[],MATCH(AG$10,tblData[#Headers],0),FALSE),"")</f>
        <v>1.0329972170963209E-2</v>
      </c>
      <c r="AH1448" s="7">
        <f ca="1">IFERROR(VLOOKUP($AD1448,tblData[],MATCH(AH$10,tblData[#Headers],0),FALSE),"")</f>
        <v>6.6832232714594406</v>
      </c>
    </row>
    <row r="1449" spans="27:34" x14ac:dyDescent="0.25">
      <c r="AA1449" s="7">
        <v>1439</v>
      </c>
      <c r="AB1449" s="7">
        <v>58</v>
      </c>
      <c r="AC1449" s="7">
        <f>IF(ISBLANK(AA1449),"",MOD(Sheet1!$AA1449-1,J)+1)</f>
        <v>14</v>
      </c>
      <c r="AD1449" s="7">
        <f t="shared" ca="1" si="26"/>
        <v>144</v>
      </c>
      <c r="AE1449" s="7">
        <f ca="1">IFERROR(VLOOKUP($AD1449,tblData[],MATCH(AE$10,tblData[#Headers],0),FALSE),"")</f>
        <v>0.27379381848941908</v>
      </c>
      <c r="AF1449" s="7">
        <f ca="1">IFERROR(VLOOKUP($AD1449,tblData[],MATCH(AF$10,tblData[#Headers],0),FALSE),"")</f>
        <v>0.43484893146563808</v>
      </c>
      <c r="AG1449" s="7">
        <f ca="1">IFERROR(VLOOKUP($AD1449,tblData[],MATCH(AG$10,tblData[#Headers],0),FALSE),"")</f>
        <v>0.73428267743935294</v>
      </c>
      <c r="AH1449" s="7">
        <f ca="1">IFERROR(VLOOKUP($AD1449,tblData[],MATCH(AH$10,tblData[#Headers],0),FALSE),"")</f>
        <v>7.5694538555593196</v>
      </c>
    </row>
    <row r="1450" spans="27:34" x14ac:dyDescent="0.25">
      <c r="AA1450" s="7">
        <v>1440</v>
      </c>
      <c r="AB1450" s="7">
        <v>58</v>
      </c>
      <c r="AC1450" s="7">
        <f>IF(ISBLANK(AA1450),"",MOD(Sheet1!$AA1450-1,J)+1)</f>
        <v>15</v>
      </c>
      <c r="AD1450" s="7">
        <f t="shared" ca="1" si="26"/>
        <v>37</v>
      </c>
      <c r="AE1450" s="7">
        <f ca="1">IFERROR(VLOOKUP($AD1450,tblData[],MATCH(AE$10,tblData[#Headers],0),FALSE),"")</f>
        <v>1.5967709211255121E-2</v>
      </c>
      <c r="AF1450" s="7">
        <f ca="1">IFERROR(VLOOKUP($AD1450,tblData[],MATCH(AF$10,tblData[#Headers],0),FALSE),"")</f>
        <v>0.85836144158916194</v>
      </c>
      <c r="AG1450" s="7">
        <f ca="1">IFERROR(VLOOKUP($AD1450,tblData[],MATCH(AG$10,tblData[#Headers],0),FALSE),"")</f>
        <v>0.12492364547309143</v>
      </c>
      <c r="AH1450" s="7">
        <f ca="1">IFERROR(VLOOKUP($AD1450,tblData[],MATCH(AH$10,tblData[#Headers],0),FALSE),"")</f>
        <v>6.3892263730313337</v>
      </c>
    </row>
    <row r="1451" spans="27:34" x14ac:dyDescent="0.25">
      <c r="AA1451" s="7">
        <v>1441</v>
      </c>
      <c r="AB1451" s="7">
        <v>58</v>
      </c>
      <c r="AC1451" s="7">
        <f>IF(ISBLANK(AA1451),"",MOD(Sheet1!$AA1451-1,J)+1)</f>
        <v>16</v>
      </c>
      <c r="AD1451" s="7">
        <f t="shared" ca="1" si="26"/>
        <v>137</v>
      </c>
      <c r="AE1451" s="7">
        <f ca="1">IFERROR(VLOOKUP($AD1451,tblData[],MATCH(AE$10,tblData[#Headers],0),FALSE),"")</f>
        <v>0.62888085315671394</v>
      </c>
      <c r="AF1451" s="7">
        <f ca="1">IFERROR(VLOOKUP($AD1451,tblData[],MATCH(AF$10,tblData[#Headers],0),FALSE),"")</f>
        <v>0.35657868744716925</v>
      </c>
      <c r="AG1451" s="7">
        <f ca="1">IFERROR(VLOOKUP($AD1451,tblData[],MATCH(AG$10,tblData[#Headers],0),FALSE),"")</f>
        <v>2.7662448124109007E-2</v>
      </c>
      <c r="AH1451" s="7">
        <f ca="1">IFERROR(VLOOKUP($AD1451,tblData[],MATCH(AH$10,tblData[#Headers],0),FALSE),"")</f>
        <v>5.0361365829931648</v>
      </c>
    </row>
    <row r="1452" spans="27:34" x14ac:dyDescent="0.25">
      <c r="AA1452" s="7">
        <v>1442</v>
      </c>
      <c r="AB1452" s="7">
        <v>58</v>
      </c>
      <c r="AC1452" s="7">
        <f>IF(ISBLANK(AA1452),"",MOD(Sheet1!$AA1452-1,J)+1)</f>
        <v>17</v>
      </c>
      <c r="AD1452" s="7">
        <f t="shared" ca="1" si="26"/>
        <v>3</v>
      </c>
      <c r="AE1452" s="7">
        <f ca="1">IFERROR(VLOOKUP($AD1452,tblData[],MATCH(AE$10,tblData[#Headers],0),FALSE),"")</f>
        <v>0.26421484835427922</v>
      </c>
      <c r="AF1452" s="7">
        <f ca="1">IFERROR(VLOOKUP($AD1452,tblData[],MATCH(AF$10,tblData[#Headers],0),FALSE),"")</f>
        <v>0.25983949230073922</v>
      </c>
      <c r="AG1452" s="7">
        <f ca="1">IFERROR(VLOOKUP($AD1452,tblData[],MATCH(AG$10,tblData[#Headers],0),FALSE),"")</f>
        <v>7.2944022622159044E-2</v>
      </c>
      <c r="AH1452" s="7">
        <f ca="1">IFERROR(VLOOKUP($AD1452,tblData[],MATCH(AH$10,tblData[#Headers],0),FALSE),"")</f>
        <v>6.1624752246941723</v>
      </c>
    </row>
    <row r="1453" spans="27:34" x14ac:dyDescent="0.25">
      <c r="AA1453" s="7">
        <v>1443</v>
      </c>
      <c r="AB1453" s="7">
        <v>58</v>
      </c>
      <c r="AC1453" s="7">
        <f>IF(ISBLANK(AA1453),"",MOD(Sheet1!$AA1453-1,J)+1)</f>
        <v>18</v>
      </c>
      <c r="AD1453" s="7">
        <f t="shared" ca="1" si="26"/>
        <v>142</v>
      </c>
      <c r="AE1453" s="7">
        <f ca="1">IFERROR(VLOOKUP($AD1453,tblData[],MATCH(AE$10,tblData[#Headers],0),FALSE),"")</f>
        <v>0.74994344876460994</v>
      </c>
      <c r="AF1453" s="7">
        <f ca="1">IFERROR(VLOOKUP($AD1453,tblData[],MATCH(AF$10,tblData[#Headers],0),FALSE),"")</f>
        <v>0.28065040066570746</v>
      </c>
      <c r="AG1453" s="7">
        <f ca="1">IFERROR(VLOOKUP($AD1453,tblData[],MATCH(AG$10,tblData[#Headers],0),FALSE),"")</f>
        <v>0.7401623617011035</v>
      </c>
      <c r="AH1453" s="7">
        <f ca="1">IFERROR(VLOOKUP($AD1453,tblData[],MATCH(AH$10,tblData[#Headers],0),FALSE),"")</f>
        <v>8.1482570056309207</v>
      </c>
    </row>
    <row r="1454" spans="27:34" x14ac:dyDescent="0.25">
      <c r="AA1454" s="7">
        <v>1444</v>
      </c>
      <c r="AB1454" s="7">
        <v>58</v>
      </c>
      <c r="AC1454" s="7">
        <f>IF(ISBLANK(AA1454),"",MOD(Sheet1!$AA1454-1,J)+1)</f>
        <v>19</v>
      </c>
      <c r="AD1454" s="7">
        <f t="shared" ca="1" si="26"/>
        <v>87</v>
      </c>
      <c r="AE1454" s="7">
        <f ca="1">IFERROR(VLOOKUP($AD1454,tblData[],MATCH(AE$10,tblData[#Headers],0),FALSE),"")</f>
        <v>0.19094718612790784</v>
      </c>
      <c r="AF1454" s="7">
        <f ca="1">IFERROR(VLOOKUP($AD1454,tblData[],MATCH(AF$10,tblData[#Headers],0),FALSE),"")</f>
        <v>0.98735973111705744</v>
      </c>
      <c r="AG1454" s="7">
        <f ca="1">IFERROR(VLOOKUP($AD1454,tblData[],MATCH(AG$10,tblData[#Headers],0),FALSE),"")</f>
        <v>0.5665255763451188</v>
      </c>
      <c r="AH1454" s="7">
        <f ca="1">IFERROR(VLOOKUP($AD1454,tblData[],MATCH(AH$10,tblData[#Headers],0),FALSE),"")</f>
        <v>11.677904808331462</v>
      </c>
    </row>
    <row r="1455" spans="27:34" x14ac:dyDescent="0.25">
      <c r="AA1455" s="7">
        <v>1445</v>
      </c>
      <c r="AB1455" s="7">
        <v>58</v>
      </c>
      <c r="AC1455" s="7">
        <f>IF(ISBLANK(AA1455),"",MOD(Sheet1!$AA1455-1,J)+1)</f>
        <v>20</v>
      </c>
      <c r="AD1455" s="7">
        <f t="shared" ca="1" si="26"/>
        <v>119</v>
      </c>
      <c r="AE1455" s="7">
        <f ca="1">IFERROR(VLOOKUP($AD1455,tblData[],MATCH(AE$10,tblData[#Headers],0),FALSE),"")</f>
        <v>0.71559465305968628</v>
      </c>
      <c r="AF1455" s="7">
        <f ca="1">IFERROR(VLOOKUP($AD1455,tblData[],MATCH(AF$10,tblData[#Headers],0),FALSE),"")</f>
        <v>0.50472768325721595</v>
      </c>
      <c r="AG1455" s="7">
        <f ca="1">IFERROR(VLOOKUP($AD1455,tblData[],MATCH(AG$10,tblData[#Headers],0),FALSE),"")</f>
        <v>0.92047850656814201</v>
      </c>
      <c r="AH1455" s="7">
        <f ca="1">IFERROR(VLOOKUP($AD1455,tblData[],MATCH(AH$10,tblData[#Headers],0),FALSE),"")</f>
        <v>9.7734365575531115</v>
      </c>
    </row>
    <row r="1456" spans="27:34" x14ac:dyDescent="0.25">
      <c r="AA1456" s="7">
        <v>1446</v>
      </c>
      <c r="AB1456" s="7">
        <v>58</v>
      </c>
      <c r="AC1456" s="7">
        <f>IF(ISBLANK(AA1456),"",MOD(Sheet1!$AA1456-1,J)+1)</f>
        <v>21</v>
      </c>
      <c r="AD1456" s="7">
        <f t="shared" ca="1" si="26"/>
        <v>68</v>
      </c>
      <c r="AE1456" s="7">
        <f ca="1">IFERROR(VLOOKUP($AD1456,tblData[],MATCH(AE$10,tblData[#Headers],0),FALSE),"")</f>
        <v>0.20842126044748166</v>
      </c>
      <c r="AF1456" s="7">
        <f ca="1">IFERROR(VLOOKUP($AD1456,tblData[],MATCH(AF$10,tblData[#Headers],0),FALSE),"")</f>
        <v>0.15212247152204539</v>
      </c>
      <c r="AG1456" s="7">
        <f ca="1">IFERROR(VLOOKUP($AD1456,tblData[],MATCH(AG$10,tblData[#Headers],0),FALSE),"")</f>
        <v>0.58074163390273181</v>
      </c>
      <c r="AH1456" s="7">
        <f ca="1">IFERROR(VLOOKUP($AD1456,tblData[],MATCH(AH$10,tblData[#Headers],0),FALSE),"")</f>
        <v>5.9911025495129806</v>
      </c>
    </row>
    <row r="1457" spans="27:34" x14ac:dyDescent="0.25">
      <c r="AA1457" s="7">
        <v>1447</v>
      </c>
      <c r="AB1457" s="7">
        <v>58</v>
      </c>
      <c r="AC1457" s="7">
        <f>IF(ISBLANK(AA1457),"",MOD(Sheet1!$AA1457-1,J)+1)</f>
        <v>22</v>
      </c>
      <c r="AD1457" s="7">
        <f t="shared" ca="1" si="26"/>
        <v>161</v>
      </c>
      <c r="AE1457" s="7">
        <f ca="1">IFERROR(VLOOKUP($AD1457,tblData[],MATCH(AE$10,tblData[#Headers],0),FALSE),"")</f>
        <v>0.19763690824720881</v>
      </c>
      <c r="AF1457" s="7">
        <f ca="1">IFERROR(VLOOKUP($AD1457,tblData[],MATCH(AF$10,tblData[#Headers],0),FALSE),"")</f>
        <v>0.14076407471544428</v>
      </c>
      <c r="AG1457" s="7">
        <f ca="1">IFERROR(VLOOKUP($AD1457,tblData[],MATCH(AG$10,tblData[#Headers],0),FALSE),"")</f>
        <v>0.80917535376260219</v>
      </c>
      <c r="AH1457" s="7">
        <f ca="1">IFERROR(VLOOKUP($AD1457,tblData[],MATCH(AH$10,tblData[#Headers],0),FALSE),"")</f>
        <v>6.702612285463565</v>
      </c>
    </row>
    <row r="1458" spans="27:34" x14ac:dyDescent="0.25">
      <c r="AA1458" s="7">
        <v>1448</v>
      </c>
      <c r="AB1458" s="7">
        <v>58</v>
      </c>
      <c r="AC1458" s="7">
        <f>IF(ISBLANK(AA1458),"",MOD(Sheet1!$AA1458-1,J)+1)</f>
        <v>23</v>
      </c>
      <c r="AD1458" s="7">
        <f t="shared" ca="1" si="26"/>
        <v>117</v>
      </c>
      <c r="AE1458" s="7">
        <f ca="1">IFERROR(VLOOKUP($AD1458,tblData[],MATCH(AE$10,tblData[#Headers],0),FALSE),"")</f>
        <v>0.38803822367154717</v>
      </c>
      <c r="AF1458" s="7">
        <f ca="1">IFERROR(VLOOKUP($AD1458,tblData[],MATCH(AF$10,tblData[#Headers],0),FALSE),"")</f>
        <v>0.74462193346751915</v>
      </c>
      <c r="AG1458" s="7">
        <f ca="1">IFERROR(VLOOKUP($AD1458,tblData[],MATCH(AG$10,tblData[#Headers],0),FALSE),"")</f>
        <v>0.9417567766197219</v>
      </c>
      <c r="AH1458" s="7">
        <f ca="1">IFERROR(VLOOKUP($AD1458,tblData[],MATCH(AH$10,tblData[#Headers],0),FALSE),"")</f>
        <v>12.861286296125083</v>
      </c>
    </row>
    <row r="1459" spans="27:34" x14ac:dyDescent="0.25">
      <c r="AA1459" s="7">
        <v>1449</v>
      </c>
      <c r="AB1459" s="7">
        <v>58</v>
      </c>
      <c r="AC1459" s="7">
        <f>IF(ISBLANK(AA1459),"",MOD(Sheet1!$AA1459-1,J)+1)</f>
        <v>24</v>
      </c>
      <c r="AD1459" s="7">
        <f t="shared" ca="1" si="26"/>
        <v>17</v>
      </c>
      <c r="AE1459" s="7">
        <f ca="1">IFERROR(VLOOKUP($AD1459,tblData[],MATCH(AE$10,tblData[#Headers],0),FALSE),"")</f>
        <v>0.37391717327331986</v>
      </c>
      <c r="AF1459" s="7">
        <f ca="1">IFERROR(VLOOKUP($AD1459,tblData[],MATCH(AF$10,tblData[#Headers],0),FALSE),"")</f>
        <v>0.36624375511306351</v>
      </c>
      <c r="AG1459" s="7">
        <f ca="1">IFERROR(VLOOKUP($AD1459,tblData[],MATCH(AG$10,tblData[#Headers],0),FALSE),"")</f>
        <v>0.43110431174784702</v>
      </c>
      <c r="AH1459" s="7">
        <f ca="1">IFERROR(VLOOKUP($AD1459,tblData[],MATCH(AH$10,tblData[#Headers],0),FALSE),"")</f>
        <v>6.5199287401163799</v>
      </c>
    </row>
    <row r="1460" spans="27:34" x14ac:dyDescent="0.25">
      <c r="AA1460" s="7">
        <v>1450</v>
      </c>
      <c r="AB1460" s="7">
        <v>58</v>
      </c>
      <c r="AC1460" s="7">
        <f>IF(ISBLANK(AA1460),"",MOD(Sheet1!$AA1460-1,J)+1)</f>
        <v>25</v>
      </c>
      <c r="AD1460" s="7">
        <f t="shared" ca="1" si="26"/>
        <v>48</v>
      </c>
      <c r="AE1460" s="7">
        <f ca="1">IFERROR(VLOOKUP($AD1460,tblData[],MATCH(AE$10,tblData[#Headers],0),FALSE),"")</f>
        <v>0.12953965202891471</v>
      </c>
      <c r="AF1460" s="7">
        <f ca="1">IFERROR(VLOOKUP($AD1460,tblData[],MATCH(AF$10,tblData[#Headers],0),FALSE),"")</f>
        <v>0.57405849821496313</v>
      </c>
      <c r="AG1460" s="7">
        <f ca="1">IFERROR(VLOOKUP($AD1460,tblData[],MATCH(AG$10,tblData[#Headers],0),FALSE),"")</f>
        <v>0.14728497880456426</v>
      </c>
      <c r="AH1460" s="7">
        <f ca="1">IFERROR(VLOOKUP($AD1460,tblData[],MATCH(AH$10,tblData[#Headers],0),FALSE),"")</f>
        <v>4.2097831016178322</v>
      </c>
    </row>
    <row r="1461" spans="27:34" x14ac:dyDescent="0.25">
      <c r="AA1461" s="7">
        <v>1451</v>
      </c>
      <c r="AB1461" s="7">
        <v>59</v>
      </c>
      <c r="AC1461" s="7">
        <f>IF(ISBLANK(AA1461),"",MOD(Sheet1!$AA1461-1,J)+1)</f>
        <v>1</v>
      </c>
      <c r="AD1461" s="7">
        <f t="shared" ca="1" si="26"/>
        <v>108</v>
      </c>
      <c r="AE1461" s="7">
        <f ca="1">IFERROR(VLOOKUP($AD1461,tblData[],MATCH(AE$10,tblData[#Headers],0),FALSE),"")</f>
        <v>0.33513570812127669</v>
      </c>
      <c r="AF1461" s="7">
        <f ca="1">IFERROR(VLOOKUP($AD1461,tblData[],MATCH(AF$10,tblData[#Headers],0),FALSE),"")</f>
        <v>0.65777116715327244</v>
      </c>
      <c r="AG1461" s="7">
        <f ca="1">IFERROR(VLOOKUP($AD1461,tblData[],MATCH(AG$10,tblData[#Headers],0),FALSE),"")</f>
        <v>0.99099542312481137</v>
      </c>
      <c r="AH1461" s="7">
        <f ca="1">IFERROR(VLOOKUP($AD1461,tblData[],MATCH(AH$10,tblData[#Headers],0),FALSE),"")</f>
        <v>9.5185905162959337</v>
      </c>
    </row>
    <row r="1462" spans="27:34" x14ac:dyDescent="0.25">
      <c r="AA1462" s="7">
        <v>1452</v>
      </c>
      <c r="AB1462" s="7">
        <v>59</v>
      </c>
      <c r="AC1462" s="7">
        <f>IF(ISBLANK(AA1462),"",MOD(Sheet1!$AA1462-1,J)+1)</f>
        <v>2</v>
      </c>
      <c r="AD1462" s="7">
        <f t="shared" ca="1" si="26"/>
        <v>87</v>
      </c>
      <c r="AE1462" s="7">
        <f ca="1">IFERROR(VLOOKUP($AD1462,tblData[],MATCH(AE$10,tblData[#Headers],0),FALSE),"")</f>
        <v>0.19094718612790784</v>
      </c>
      <c r="AF1462" s="7">
        <f ca="1">IFERROR(VLOOKUP($AD1462,tblData[],MATCH(AF$10,tblData[#Headers],0),FALSE),"")</f>
        <v>0.98735973111705744</v>
      </c>
      <c r="AG1462" s="7">
        <f ca="1">IFERROR(VLOOKUP($AD1462,tblData[],MATCH(AG$10,tblData[#Headers],0),FALSE),"")</f>
        <v>0.5665255763451188</v>
      </c>
      <c r="AH1462" s="7">
        <f ca="1">IFERROR(VLOOKUP($AD1462,tblData[],MATCH(AH$10,tblData[#Headers],0),FALSE),"")</f>
        <v>11.677904808331462</v>
      </c>
    </row>
    <row r="1463" spans="27:34" x14ac:dyDescent="0.25">
      <c r="AA1463" s="7">
        <v>1453</v>
      </c>
      <c r="AB1463" s="7">
        <v>59</v>
      </c>
      <c r="AC1463" s="7">
        <f>IF(ISBLANK(AA1463),"",MOD(Sheet1!$AA1463-1,J)+1)</f>
        <v>3</v>
      </c>
      <c r="AD1463" s="7">
        <f t="shared" ca="1" si="26"/>
        <v>80</v>
      </c>
      <c r="AE1463" s="7">
        <f ca="1">IFERROR(VLOOKUP($AD1463,tblData[],MATCH(AE$10,tblData[#Headers],0),FALSE),"")</f>
        <v>0.86796670176274737</v>
      </c>
      <c r="AF1463" s="7">
        <f ca="1">IFERROR(VLOOKUP($AD1463,tblData[],MATCH(AF$10,tblData[#Headers],0),FALSE),"")</f>
        <v>0.5853393211113852</v>
      </c>
      <c r="AG1463" s="7">
        <f ca="1">IFERROR(VLOOKUP($AD1463,tblData[],MATCH(AG$10,tblData[#Headers],0),FALSE),"")</f>
        <v>0.82965587168539978</v>
      </c>
      <c r="AH1463" s="7">
        <f ca="1">IFERROR(VLOOKUP($AD1463,tblData[],MATCH(AH$10,tblData[#Headers],0),FALSE),"")</f>
        <v>9.841374553259417</v>
      </c>
    </row>
    <row r="1464" spans="27:34" x14ac:dyDescent="0.25">
      <c r="AA1464" s="7">
        <v>1454</v>
      </c>
      <c r="AB1464" s="7">
        <v>59</v>
      </c>
      <c r="AC1464" s="7">
        <f>IF(ISBLANK(AA1464),"",MOD(Sheet1!$AA1464-1,J)+1)</f>
        <v>4</v>
      </c>
      <c r="AD1464" s="7">
        <f t="shared" ca="1" si="26"/>
        <v>80</v>
      </c>
      <c r="AE1464" s="7">
        <f ca="1">IFERROR(VLOOKUP($AD1464,tblData[],MATCH(AE$10,tblData[#Headers],0),FALSE),"")</f>
        <v>0.86796670176274737</v>
      </c>
      <c r="AF1464" s="7">
        <f ca="1">IFERROR(VLOOKUP($AD1464,tblData[],MATCH(AF$10,tblData[#Headers],0),FALSE),"")</f>
        <v>0.5853393211113852</v>
      </c>
      <c r="AG1464" s="7">
        <f ca="1">IFERROR(VLOOKUP($AD1464,tblData[],MATCH(AG$10,tblData[#Headers],0),FALSE),"")</f>
        <v>0.82965587168539978</v>
      </c>
      <c r="AH1464" s="7">
        <f ca="1">IFERROR(VLOOKUP($AD1464,tblData[],MATCH(AH$10,tblData[#Headers],0),FALSE),"")</f>
        <v>9.841374553259417</v>
      </c>
    </row>
    <row r="1465" spans="27:34" x14ac:dyDescent="0.25">
      <c r="AA1465" s="7">
        <v>1455</v>
      </c>
      <c r="AB1465" s="7">
        <v>59</v>
      </c>
      <c r="AC1465" s="7">
        <f>IF(ISBLANK(AA1465),"",MOD(Sheet1!$AA1465-1,J)+1)</f>
        <v>5</v>
      </c>
      <c r="AD1465" s="7">
        <f t="shared" ca="1" si="26"/>
        <v>129</v>
      </c>
      <c r="AE1465" s="7">
        <f ca="1">IFERROR(VLOOKUP($AD1465,tblData[],MATCH(AE$10,tblData[#Headers],0),FALSE),"")</f>
        <v>0.60161624507848688</v>
      </c>
      <c r="AF1465" s="7">
        <f ca="1">IFERROR(VLOOKUP($AD1465,tblData[],MATCH(AF$10,tblData[#Headers],0),FALSE),"")</f>
        <v>2.3936578596782332E-2</v>
      </c>
      <c r="AG1465" s="7">
        <f ca="1">IFERROR(VLOOKUP($AD1465,tblData[],MATCH(AG$10,tblData[#Headers],0),FALSE),"")</f>
        <v>0.10639317671670145</v>
      </c>
      <c r="AH1465" s="7">
        <f ca="1">IFERROR(VLOOKUP($AD1465,tblData[],MATCH(AH$10,tblData[#Headers],0),FALSE),"")</f>
        <v>3.8844715508420649</v>
      </c>
    </row>
    <row r="1466" spans="27:34" x14ac:dyDescent="0.25">
      <c r="AA1466" s="7">
        <v>1456</v>
      </c>
      <c r="AB1466" s="7">
        <v>59</v>
      </c>
      <c r="AC1466" s="7">
        <f>IF(ISBLANK(AA1466),"",MOD(Sheet1!$AA1466-1,J)+1)</f>
        <v>6</v>
      </c>
      <c r="AD1466" s="7">
        <f t="shared" ca="1" si="26"/>
        <v>9</v>
      </c>
      <c r="AE1466" s="7">
        <f ca="1">IFERROR(VLOOKUP($AD1466,tblData[],MATCH(AE$10,tblData[#Headers],0),FALSE),"")</f>
        <v>0.24542036562438196</v>
      </c>
      <c r="AF1466" s="7">
        <f ca="1">IFERROR(VLOOKUP($AD1466,tblData[],MATCH(AF$10,tblData[#Headers],0),FALSE),"")</f>
        <v>0.68907969116355483</v>
      </c>
      <c r="AG1466" s="7">
        <f ca="1">IFERROR(VLOOKUP($AD1466,tblData[],MATCH(AG$10,tblData[#Headers],0),FALSE),"")</f>
        <v>0.37365429628947133</v>
      </c>
      <c r="AH1466" s="7">
        <f ca="1">IFERROR(VLOOKUP($AD1466,tblData[],MATCH(AH$10,tblData[#Headers],0),FALSE),"")</f>
        <v>9.2260820431800283</v>
      </c>
    </row>
    <row r="1467" spans="27:34" x14ac:dyDescent="0.25">
      <c r="AA1467" s="7">
        <v>1457</v>
      </c>
      <c r="AB1467" s="7">
        <v>59</v>
      </c>
      <c r="AC1467" s="7">
        <f>IF(ISBLANK(AA1467),"",MOD(Sheet1!$AA1467-1,J)+1)</f>
        <v>7</v>
      </c>
      <c r="AD1467" s="7">
        <f t="shared" ca="1" si="26"/>
        <v>177</v>
      </c>
      <c r="AE1467" s="7">
        <f ca="1">IFERROR(VLOOKUP($AD1467,tblData[],MATCH(AE$10,tblData[#Headers],0),FALSE),"")</f>
        <v>0.97668293725440158</v>
      </c>
      <c r="AF1467" s="7">
        <f ca="1">IFERROR(VLOOKUP($AD1467,tblData[],MATCH(AF$10,tblData[#Headers],0),FALSE),"")</f>
        <v>0.94006541292259982</v>
      </c>
      <c r="AG1467" s="7">
        <f ca="1">IFERROR(VLOOKUP($AD1467,tblData[],MATCH(AG$10,tblData[#Headers],0),FALSE),"")</f>
        <v>0.608133599759488</v>
      </c>
      <c r="AH1467" s="7">
        <f ca="1">IFERROR(VLOOKUP($AD1467,tblData[],MATCH(AH$10,tblData[#Headers],0),FALSE),"")</f>
        <v>10.225527222187338</v>
      </c>
    </row>
    <row r="1468" spans="27:34" x14ac:dyDescent="0.25">
      <c r="AA1468" s="7">
        <v>1458</v>
      </c>
      <c r="AB1468" s="7">
        <v>59</v>
      </c>
      <c r="AC1468" s="7">
        <f>IF(ISBLANK(AA1468),"",MOD(Sheet1!$AA1468-1,J)+1)</f>
        <v>8</v>
      </c>
      <c r="AD1468" s="7">
        <f t="shared" ca="1" si="26"/>
        <v>184</v>
      </c>
      <c r="AE1468" s="7">
        <f ca="1">IFERROR(VLOOKUP($AD1468,tblData[],MATCH(AE$10,tblData[#Headers],0),FALSE),"")</f>
        <v>0.24600714164306003</v>
      </c>
      <c r="AF1468" s="7">
        <f ca="1">IFERROR(VLOOKUP($AD1468,tblData[],MATCH(AF$10,tblData[#Headers],0),FALSE),"")</f>
        <v>0.66024872110479205</v>
      </c>
      <c r="AG1468" s="7">
        <f ca="1">IFERROR(VLOOKUP($AD1468,tblData[],MATCH(AG$10,tblData[#Headers],0),FALSE),"")</f>
        <v>9.8647828371197566E-2</v>
      </c>
      <c r="AH1468" s="7">
        <f ca="1">IFERROR(VLOOKUP($AD1468,tblData[],MATCH(AH$10,tblData[#Headers],0),FALSE),"")</f>
        <v>4.8980523269297986</v>
      </c>
    </row>
    <row r="1469" spans="27:34" x14ac:dyDescent="0.25">
      <c r="AA1469" s="7">
        <v>1459</v>
      </c>
      <c r="AB1469" s="7">
        <v>59</v>
      </c>
      <c r="AC1469" s="7">
        <f>IF(ISBLANK(AA1469),"",MOD(Sheet1!$AA1469-1,J)+1)</f>
        <v>9</v>
      </c>
      <c r="AD1469" s="7">
        <f t="shared" ca="1" si="26"/>
        <v>46</v>
      </c>
      <c r="AE1469" s="7">
        <f ca="1">IFERROR(VLOOKUP($AD1469,tblData[],MATCH(AE$10,tblData[#Headers],0),FALSE),"")</f>
        <v>0.63444931961474393</v>
      </c>
      <c r="AF1469" s="7">
        <f ca="1">IFERROR(VLOOKUP($AD1469,tblData[],MATCH(AF$10,tblData[#Headers],0),FALSE),"")</f>
        <v>0.11466238513080285</v>
      </c>
      <c r="AG1469" s="7">
        <f ca="1">IFERROR(VLOOKUP($AD1469,tblData[],MATCH(AG$10,tblData[#Headers],0),FALSE),"")</f>
        <v>0.99097892608611848</v>
      </c>
      <c r="AH1469" s="7">
        <f ca="1">IFERROR(VLOOKUP($AD1469,tblData[],MATCH(AH$10,tblData[#Headers],0),FALSE),"")</f>
        <v>9.3285259336198543</v>
      </c>
    </row>
    <row r="1470" spans="27:34" x14ac:dyDescent="0.25">
      <c r="AA1470" s="7">
        <v>1460</v>
      </c>
      <c r="AB1470" s="7">
        <v>59</v>
      </c>
      <c r="AC1470" s="7">
        <f>IF(ISBLANK(AA1470),"",MOD(Sheet1!$AA1470-1,J)+1)</f>
        <v>10</v>
      </c>
      <c r="AD1470" s="7">
        <f t="shared" ca="1" si="26"/>
        <v>196</v>
      </c>
      <c r="AE1470" s="7">
        <f ca="1">IFERROR(VLOOKUP($AD1470,tblData[],MATCH(AE$10,tblData[#Headers],0),FALSE),"")</f>
        <v>0.66219019776130639</v>
      </c>
      <c r="AF1470" s="7">
        <f ca="1">IFERROR(VLOOKUP($AD1470,tblData[],MATCH(AF$10,tblData[#Headers],0),FALSE),"")</f>
        <v>0.39302868675244751</v>
      </c>
      <c r="AG1470" s="7">
        <f ca="1">IFERROR(VLOOKUP($AD1470,tblData[],MATCH(AG$10,tblData[#Headers],0),FALSE),"")</f>
        <v>0.92507398671788277</v>
      </c>
      <c r="AH1470" s="7">
        <f ca="1">IFERROR(VLOOKUP($AD1470,tblData[],MATCH(AH$10,tblData[#Headers],0),FALSE),"")</f>
        <v>10.989244314685717</v>
      </c>
    </row>
    <row r="1471" spans="27:34" x14ac:dyDescent="0.25">
      <c r="AA1471" s="7">
        <v>1461</v>
      </c>
      <c r="AB1471" s="7">
        <v>59</v>
      </c>
      <c r="AC1471" s="7">
        <f>IF(ISBLANK(AA1471),"",MOD(Sheet1!$AA1471-1,J)+1)</f>
        <v>11</v>
      </c>
      <c r="AD1471" s="7">
        <f t="shared" ca="1" si="26"/>
        <v>111</v>
      </c>
      <c r="AE1471" s="7">
        <f ca="1">IFERROR(VLOOKUP($AD1471,tblData[],MATCH(AE$10,tblData[#Headers],0),FALSE),"")</f>
        <v>0.83180695427763929</v>
      </c>
      <c r="AF1471" s="7">
        <f ca="1">IFERROR(VLOOKUP($AD1471,tblData[],MATCH(AF$10,tblData[#Headers],0),FALSE),"")</f>
        <v>0.68842245905051858</v>
      </c>
      <c r="AG1471" s="7">
        <f ca="1">IFERROR(VLOOKUP($AD1471,tblData[],MATCH(AG$10,tblData[#Headers],0),FALSE),"")</f>
        <v>0.19585695598531661</v>
      </c>
      <c r="AH1471" s="7">
        <f ca="1">IFERROR(VLOOKUP($AD1471,tblData[],MATCH(AH$10,tblData[#Headers],0),FALSE),"")</f>
        <v>7.0698006376212001</v>
      </c>
    </row>
    <row r="1472" spans="27:34" x14ac:dyDescent="0.25">
      <c r="AA1472" s="7">
        <v>1462</v>
      </c>
      <c r="AB1472" s="7">
        <v>59</v>
      </c>
      <c r="AC1472" s="7">
        <f>IF(ISBLANK(AA1472),"",MOD(Sheet1!$AA1472-1,J)+1)</f>
        <v>12</v>
      </c>
      <c r="AD1472" s="7">
        <f t="shared" ca="1" si="26"/>
        <v>25</v>
      </c>
      <c r="AE1472" s="7">
        <f ca="1">IFERROR(VLOOKUP($AD1472,tblData[],MATCH(AE$10,tblData[#Headers],0),FALSE),"")</f>
        <v>0.98967168974311526</v>
      </c>
      <c r="AF1472" s="7">
        <f ca="1">IFERROR(VLOOKUP($AD1472,tblData[],MATCH(AF$10,tblData[#Headers],0),FALSE),"")</f>
        <v>0.25239259681151094</v>
      </c>
      <c r="AG1472" s="7">
        <f ca="1">IFERROR(VLOOKUP($AD1472,tblData[],MATCH(AG$10,tblData[#Headers],0),FALSE),"")</f>
        <v>0.41221848202211886</v>
      </c>
      <c r="AH1472" s="7">
        <f ca="1">IFERROR(VLOOKUP($AD1472,tblData[],MATCH(AH$10,tblData[#Headers],0),FALSE),"")</f>
        <v>8.1844880220448815</v>
      </c>
    </row>
    <row r="1473" spans="27:34" x14ac:dyDescent="0.25">
      <c r="AA1473" s="7">
        <v>1463</v>
      </c>
      <c r="AB1473" s="7">
        <v>59</v>
      </c>
      <c r="AC1473" s="7">
        <f>IF(ISBLANK(AA1473),"",MOD(Sheet1!$AA1473-1,J)+1)</f>
        <v>13</v>
      </c>
      <c r="AD1473" s="7">
        <f t="shared" ca="1" si="26"/>
        <v>177</v>
      </c>
      <c r="AE1473" s="7">
        <f ca="1">IFERROR(VLOOKUP($AD1473,tblData[],MATCH(AE$10,tblData[#Headers],0),FALSE),"")</f>
        <v>0.97668293725440158</v>
      </c>
      <c r="AF1473" s="7">
        <f ca="1">IFERROR(VLOOKUP($AD1473,tblData[],MATCH(AF$10,tblData[#Headers],0),FALSE),"")</f>
        <v>0.94006541292259982</v>
      </c>
      <c r="AG1473" s="7">
        <f ca="1">IFERROR(VLOOKUP($AD1473,tblData[],MATCH(AG$10,tblData[#Headers],0),FALSE),"")</f>
        <v>0.608133599759488</v>
      </c>
      <c r="AH1473" s="7">
        <f ca="1">IFERROR(VLOOKUP($AD1473,tblData[],MATCH(AH$10,tblData[#Headers],0),FALSE),"")</f>
        <v>10.225527222187338</v>
      </c>
    </row>
    <row r="1474" spans="27:34" x14ac:dyDescent="0.25">
      <c r="AA1474" s="7">
        <v>1464</v>
      </c>
      <c r="AB1474" s="7">
        <v>59</v>
      </c>
      <c r="AC1474" s="7">
        <f>IF(ISBLANK(AA1474),"",MOD(Sheet1!$AA1474-1,J)+1)</f>
        <v>14</v>
      </c>
      <c r="AD1474" s="7">
        <f t="shared" ca="1" si="26"/>
        <v>57</v>
      </c>
      <c r="AE1474" s="7">
        <f ca="1">IFERROR(VLOOKUP($AD1474,tblData[],MATCH(AE$10,tblData[#Headers],0),FALSE),"")</f>
        <v>0.17255163609021962</v>
      </c>
      <c r="AF1474" s="7">
        <f ca="1">IFERROR(VLOOKUP($AD1474,tblData[],MATCH(AF$10,tblData[#Headers],0),FALSE),"")</f>
        <v>0.416153993674376</v>
      </c>
      <c r="AG1474" s="7">
        <f ca="1">IFERROR(VLOOKUP($AD1474,tblData[],MATCH(AG$10,tblData[#Headers],0),FALSE),"")</f>
        <v>0.56165043368670908</v>
      </c>
      <c r="AH1474" s="7">
        <f ca="1">IFERROR(VLOOKUP($AD1474,tblData[],MATCH(AH$10,tblData[#Headers],0),FALSE),"")</f>
        <v>6.4235257342692771</v>
      </c>
    </row>
    <row r="1475" spans="27:34" x14ac:dyDescent="0.25">
      <c r="AA1475" s="7">
        <v>1465</v>
      </c>
      <c r="AB1475" s="7">
        <v>59</v>
      </c>
      <c r="AC1475" s="7">
        <f>IF(ISBLANK(AA1475),"",MOD(Sheet1!$AA1475-1,J)+1)</f>
        <v>15</v>
      </c>
      <c r="AD1475" s="7">
        <f t="shared" ca="1" si="26"/>
        <v>135</v>
      </c>
      <c r="AE1475" s="7">
        <f ca="1">IFERROR(VLOOKUP($AD1475,tblData[],MATCH(AE$10,tblData[#Headers],0),FALSE),"")</f>
        <v>0.2733481349507596</v>
      </c>
      <c r="AF1475" s="7">
        <f ca="1">IFERROR(VLOOKUP($AD1475,tblData[],MATCH(AF$10,tblData[#Headers],0),FALSE),"")</f>
        <v>0.42728070173356114</v>
      </c>
      <c r="AG1475" s="7">
        <f ca="1">IFERROR(VLOOKUP($AD1475,tblData[],MATCH(AG$10,tblData[#Headers],0),FALSE),"")</f>
        <v>0.14699387013124687</v>
      </c>
      <c r="AH1475" s="7">
        <f ca="1">IFERROR(VLOOKUP($AD1475,tblData[],MATCH(AH$10,tblData[#Headers],0),FALSE),"")</f>
        <v>4.9011831712568492</v>
      </c>
    </row>
    <row r="1476" spans="27:34" x14ac:dyDescent="0.25">
      <c r="AA1476" s="7">
        <v>1466</v>
      </c>
      <c r="AB1476" s="7">
        <v>59</v>
      </c>
      <c r="AC1476" s="7">
        <f>IF(ISBLANK(AA1476),"",MOD(Sheet1!$AA1476-1,J)+1)</f>
        <v>16</v>
      </c>
      <c r="AD1476" s="7">
        <f t="shared" ca="1" si="26"/>
        <v>170</v>
      </c>
      <c r="AE1476" s="7">
        <f ca="1">IFERROR(VLOOKUP($AD1476,tblData[],MATCH(AE$10,tblData[#Headers],0),FALSE),"")</f>
        <v>0.11759911033969872</v>
      </c>
      <c r="AF1476" s="7">
        <f ca="1">IFERROR(VLOOKUP($AD1476,tblData[],MATCH(AF$10,tblData[#Headers],0),FALSE),"")</f>
        <v>0.29165941191712741</v>
      </c>
      <c r="AG1476" s="7">
        <f ca="1">IFERROR(VLOOKUP($AD1476,tblData[],MATCH(AG$10,tblData[#Headers],0),FALSE),"")</f>
        <v>0.63237390678087479</v>
      </c>
      <c r="AH1476" s="7">
        <f ca="1">IFERROR(VLOOKUP($AD1476,tblData[],MATCH(AH$10,tblData[#Headers],0),FALSE),"")</f>
        <v>5.172645801699514</v>
      </c>
    </row>
    <row r="1477" spans="27:34" x14ac:dyDescent="0.25">
      <c r="AA1477" s="7">
        <v>1467</v>
      </c>
      <c r="AB1477" s="7">
        <v>59</v>
      </c>
      <c r="AC1477" s="7">
        <f>IF(ISBLANK(AA1477),"",MOD(Sheet1!$AA1477-1,J)+1)</f>
        <v>17</v>
      </c>
      <c r="AD1477" s="7">
        <f t="shared" ca="1" si="26"/>
        <v>142</v>
      </c>
      <c r="AE1477" s="7">
        <f ca="1">IFERROR(VLOOKUP($AD1477,tblData[],MATCH(AE$10,tblData[#Headers],0),FALSE),"")</f>
        <v>0.74994344876460994</v>
      </c>
      <c r="AF1477" s="7">
        <f ca="1">IFERROR(VLOOKUP($AD1477,tblData[],MATCH(AF$10,tblData[#Headers],0),FALSE),"")</f>
        <v>0.28065040066570746</v>
      </c>
      <c r="AG1477" s="7">
        <f ca="1">IFERROR(VLOOKUP($AD1477,tblData[],MATCH(AG$10,tblData[#Headers],0),FALSE),"")</f>
        <v>0.7401623617011035</v>
      </c>
      <c r="AH1477" s="7">
        <f ca="1">IFERROR(VLOOKUP($AD1477,tblData[],MATCH(AH$10,tblData[#Headers],0),FALSE),"")</f>
        <v>8.1482570056309207</v>
      </c>
    </row>
    <row r="1478" spans="27:34" x14ac:dyDescent="0.25">
      <c r="AA1478" s="7">
        <v>1468</v>
      </c>
      <c r="AB1478" s="7">
        <v>59</v>
      </c>
      <c r="AC1478" s="7">
        <f>IF(ISBLANK(AA1478),"",MOD(Sheet1!$AA1478-1,J)+1)</f>
        <v>18</v>
      </c>
      <c r="AD1478" s="7">
        <f t="shared" ca="1" si="26"/>
        <v>156</v>
      </c>
      <c r="AE1478" s="7">
        <f ca="1">IFERROR(VLOOKUP($AD1478,tblData[],MATCH(AE$10,tblData[#Headers],0),FALSE),"")</f>
        <v>0.69505130707712093</v>
      </c>
      <c r="AF1478" s="7">
        <f ca="1">IFERROR(VLOOKUP($AD1478,tblData[],MATCH(AF$10,tblData[#Headers],0),FALSE),"")</f>
        <v>1.7496111342618081E-2</v>
      </c>
      <c r="AG1478" s="7">
        <f ca="1">IFERROR(VLOOKUP($AD1478,tblData[],MATCH(AG$10,tblData[#Headers],0),FALSE),"")</f>
        <v>2.1413739218234529E-3</v>
      </c>
      <c r="AH1478" s="7">
        <f ca="1">IFERROR(VLOOKUP($AD1478,tblData[],MATCH(AH$10,tblData[#Headers],0),FALSE),"")</f>
        <v>3.0843445381842489</v>
      </c>
    </row>
    <row r="1479" spans="27:34" x14ac:dyDescent="0.25">
      <c r="AA1479" s="7">
        <v>1469</v>
      </c>
      <c r="AB1479" s="7">
        <v>59</v>
      </c>
      <c r="AC1479" s="7">
        <f>IF(ISBLANK(AA1479),"",MOD(Sheet1!$AA1479-1,J)+1)</f>
        <v>19</v>
      </c>
      <c r="AD1479" s="7">
        <f t="shared" ca="1" si="26"/>
        <v>37</v>
      </c>
      <c r="AE1479" s="7">
        <f ca="1">IFERROR(VLOOKUP($AD1479,tblData[],MATCH(AE$10,tblData[#Headers],0),FALSE),"")</f>
        <v>1.5967709211255121E-2</v>
      </c>
      <c r="AF1479" s="7">
        <f ca="1">IFERROR(VLOOKUP($AD1479,tblData[],MATCH(AF$10,tblData[#Headers],0),FALSE),"")</f>
        <v>0.85836144158916194</v>
      </c>
      <c r="AG1479" s="7">
        <f ca="1">IFERROR(VLOOKUP($AD1479,tblData[],MATCH(AG$10,tblData[#Headers],0),FALSE),"")</f>
        <v>0.12492364547309143</v>
      </c>
      <c r="AH1479" s="7">
        <f ca="1">IFERROR(VLOOKUP($AD1479,tblData[],MATCH(AH$10,tblData[#Headers],0),FALSE),"")</f>
        <v>6.3892263730313337</v>
      </c>
    </row>
    <row r="1480" spans="27:34" x14ac:dyDescent="0.25">
      <c r="AA1480" s="7">
        <v>1470</v>
      </c>
      <c r="AB1480" s="7">
        <v>59</v>
      </c>
      <c r="AC1480" s="7">
        <f>IF(ISBLANK(AA1480),"",MOD(Sheet1!$AA1480-1,J)+1)</f>
        <v>20</v>
      </c>
      <c r="AD1480" s="7">
        <f t="shared" ca="1" si="26"/>
        <v>41</v>
      </c>
      <c r="AE1480" s="7">
        <f ca="1">IFERROR(VLOOKUP($AD1480,tblData[],MATCH(AE$10,tblData[#Headers],0),FALSE),"")</f>
        <v>0.31777480965319582</v>
      </c>
      <c r="AF1480" s="7">
        <f ca="1">IFERROR(VLOOKUP($AD1480,tblData[],MATCH(AF$10,tblData[#Headers],0),FALSE),"")</f>
        <v>0.97854392032287496</v>
      </c>
      <c r="AG1480" s="7">
        <f ca="1">IFERROR(VLOOKUP($AD1480,tblData[],MATCH(AG$10,tblData[#Headers],0),FALSE),"")</f>
        <v>4.2197433063259737E-2</v>
      </c>
      <c r="AH1480" s="7">
        <f ca="1">IFERROR(VLOOKUP($AD1480,tblData[],MATCH(AH$10,tblData[#Headers],0),FALSE),"")</f>
        <v>6.9331973679374981</v>
      </c>
    </row>
    <row r="1481" spans="27:34" x14ac:dyDescent="0.25">
      <c r="AA1481" s="7">
        <v>1471</v>
      </c>
      <c r="AB1481" s="7">
        <v>59</v>
      </c>
      <c r="AC1481" s="7">
        <f>IF(ISBLANK(AA1481),"",MOD(Sheet1!$AA1481-1,J)+1)</f>
        <v>21</v>
      </c>
      <c r="AD1481" s="7">
        <f t="shared" ca="1" si="26"/>
        <v>46</v>
      </c>
      <c r="AE1481" s="7">
        <f ca="1">IFERROR(VLOOKUP($AD1481,tblData[],MATCH(AE$10,tblData[#Headers],0),FALSE),"")</f>
        <v>0.63444931961474393</v>
      </c>
      <c r="AF1481" s="7">
        <f ca="1">IFERROR(VLOOKUP($AD1481,tblData[],MATCH(AF$10,tblData[#Headers],0),FALSE),"")</f>
        <v>0.11466238513080285</v>
      </c>
      <c r="AG1481" s="7">
        <f ca="1">IFERROR(VLOOKUP($AD1481,tblData[],MATCH(AG$10,tblData[#Headers],0),FALSE),"")</f>
        <v>0.99097892608611848</v>
      </c>
      <c r="AH1481" s="7">
        <f ca="1">IFERROR(VLOOKUP($AD1481,tblData[],MATCH(AH$10,tblData[#Headers],0),FALSE),"")</f>
        <v>9.3285259336198543</v>
      </c>
    </row>
    <row r="1482" spans="27:34" x14ac:dyDescent="0.25">
      <c r="AA1482" s="7">
        <v>1472</v>
      </c>
      <c r="AB1482" s="7">
        <v>59</v>
      </c>
      <c r="AC1482" s="7">
        <f>IF(ISBLANK(AA1482),"",MOD(Sheet1!$AA1482-1,J)+1)</f>
        <v>22</v>
      </c>
      <c r="AD1482" s="7">
        <f t="shared" ca="1" si="26"/>
        <v>160</v>
      </c>
      <c r="AE1482" s="7">
        <f ca="1">IFERROR(VLOOKUP($AD1482,tblData[],MATCH(AE$10,tblData[#Headers],0),FALSE),"")</f>
        <v>0.75625800058069548</v>
      </c>
      <c r="AF1482" s="7">
        <f ca="1">IFERROR(VLOOKUP($AD1482,tblData[],MATCH(AF$10,tblData[#Headers],0),FALSE),"")</f>
        <v>0.50731104992208309</v>
      </c>
      <c r="AG1482" s="7">
        <f ca="1">IFERROR(VLOOKUP($AD1482,tblData[],MATCH(AG$10,tblData[#Headers],0),FALSE),"")</f>
        <v>0.72534602774022738</v>
      </c>
      <c r="AH1482" s="7">
        <f ca="1">IFERROR(VLOOKUP($AD1482,tblData[],MATCH(AH$10,tblData[#Headers],0),FALSE),"")</f>
        <v>9.5158744984960286</v>
      </c>
    </row>
    <row r="1483" spans="27:34" x14ac:dyDescent="0.25">
      <c r="AA1483" s="7">
        <v>1473</v>
      </c>
      <c r="AB1483" s="7">
        <v>59</v>
      </c>
      <c r="AC1483" s="7">
        <f>IF(ISBLANK(AA1483),"",MOD(Sheet1!$AA1483-1,J)+1)</f>
        <v>23</v>
      </c>
      <c r="AD1483" s="7">
        <f t="shared" ca="1" si="26"/>
        <v>44</v>
      </c>
      <c r="AE1483" s="7">
        <f ca="1">IFERROR(VLOOKUP($AD1483,tblData[],MATCH(AE$10,tblData[#Headers],0),FALSE),"")</f>
        <v>4.3544709015523431E-2</v>
      </c>
      <c r="AF1483" s="7">
        <f ca="1">IFERROR(VLOOKUP($AD1483,tblData[],MATCH(AF$10,tblData[#Headers],0),FALSE),"")</f>
        <v>0.35621615807649309</v>
      </c>
      <c r="AG1483" s="7">
        <f ca="1">IFERROR(VLOOKUP($AD1483,tblData[],MATCH(AG$10,tblData[#Headers],0),FALSE),"")</f>
        <v>0.27589917296764344</v>
      </c>
      <c r="AH1483" s="7">
        <f ca="1">IFERROR(VLOOKUP($AD1483,tblData[],MATCH(AH$10,tblData[#Headers],0),FALSE),"")</f>
        <v>4.0552043612165649</v>
      </c>
    </row>
    <row r="1484" spans="27:34" x14ac:dyDescent="0.25">
      <c r="AA1484" s="7">
        <v>1474</v>
      </c>
      <c r="AB1484" s="7">
        <v>59</v>
      </c>
      <c r="AC1484" s="7">
        <f>IF(ISBLANK(AA1484),"",MOD(Sheet1!$AA1484-1,J)+1)</f>
        <v>24</v>
      </c>
      <c r="AD1484" s="7">
        <f t="shared" ca="1" si="26"/>
        <v>164</v>
      </c>
      <c r="AE1484" s="7">
        <f ca="1">IFERROR(VLOOKUP($AD1484,tblData[],MATCH(AE$10,tblData[#Headers],0),FALSE),"")</f>
        <v>0.18034474053948013</v>
      </c>
      <c r="AF1484" s="7">
        <f ca="1">IFERROR(VLOOKUP($AD1484,tblData[],MATCH(AF$10,tblData[#Headers],0),FALSE),"")</f>
        <v>0.14232098080962852</v>
      </c>
      <c r="AG1484" s="7">
        <f ca="1">IFERROR(VLOOKUP($AD1484,tblData[],MATCH(AG$10,tblData[#Headers],0),FALSE),"")</f>
        <v>0.20963464174566027</v>
      </c>
      <c r="AH1484" s="7">
        <f ca="1">IFERROR(VLOOKUP($AD1484,tblData[],MATCH(AH$10,tblData[#Headers],0),FALSE),"")</f>
        <v>3.5392727251232401</v>
      </c>
    </row>
    <row r="1485" spans="27:34" x14ac:dyDescent="0.25">
      <c r="AA1485" s="7">
        <v>1475</v>
      </c>
      <c r="AB1485" s="7">
        <v>59</v>
      </c>
      <c r="AC1485" s="7">
        <f>IF(ISBLANK(AA1485),"",MOD(Sheet1!$AA1485-1,J)+1)</f>
        <v>25</v>
      </c>
      <c r="AD1485" s="7">
        <f t="shared" ref="AD1485:AD1548" ca="1" si="27">IF(ISBLANK(AA1485),"",RANDBETWEEN(1,N))</f>
        <v>145</v>
      </c>
      <c r="AE1485" s="7">
        <f ca="1">IFERROR(VLOOKUP($AD1485,tblData[],MATCH(AE$10,tblData[#Headers],0),FALSE),"")</f>
        <v>0.19504060247530286</v>
      </c>
      <c r="AF1485" s="7">
        <f ca="1">IFERROR(VLOOKUP($AD1485,tblData[],MATCH(AF$10,tblData[#Headers],0),FALSE),"")</f>
        <v>0.46284544387977022</v>
      </c>
      <c r="AG1485" s="7">
        <f ca="1">IFERROR(VLOOKUP($AD1485,tblData[],MATCH(AG$10,tblData[#Headers],0),FALSE),"")</f>
        <v>0.76746466716562101</v>
      </c>
      <c r="AH1485" s="7">
        <f ca="1">IFERROR(VLOOKUP($AD1485,tblData[],MATCH(AH$10,tblData[#Headers],0),FALSE),"")</f>
        <v>7.143278015324376</v>
      </c>
    </row>
    <row r="1486" spans="27:34" x14ac:dyDescent="0.25">
      <c r="AA1486" s="7">
        <v>1476</v>
      </c>
      <c r="AB1486" s="7">
        <v>60</v>
      </c>
      <c r="AC1486" s="7">
        <f>IF(ISBLANK(AA1486),"",MOD(Sheet1!$AA1486-1,J)+1)</f>
        <v>1</v>
      </c>
      <c r="AD1486" s="7">
        <f t="shared" ca="1" si="27"/>
        <v>53</v>
      </c>
      <c r="AE1486" s="7">
        <f ca="1">IFERROR(VLOOKUP($AD1486,tblData[],MATCH(AE$10,tblData[#Headers],0),FALSE),"")</f>
        <v>5.987158287361749E-2</v>
      </c>
      <c r="AF1486" s="7">
        <f ca="1">IFERROR(VLOOKUP($AD1486,tblData[],MATCH(AF$10,tblData[#Headers],0),FALSE),"")</f>
        <v>0.40802532631596644</v>
      </c>
      <c r="AG1486" s="7">
        <f ca="1">IFERROR(VLOOKUP($AD1486,tblData[],MATCH(AG$10,tblData[#Headers],0),FALSE),"")</f>
        <v>0.89168890709632331</v>
      </c>
      <c r="AH1486" s="7">
        <f ca="1">IFERROR(VLOOKUP($AD1486,tblData[],MATCH(AH$10,tblData[#Headers],0),FALSE),"")</f>
        <v>7.1015608088604791</v>
      </c>
    </row>
    <row r="1487" spans="27:34" x14ac:dyDescent="0.25">
      <c r="AA1487" s="7">
        <v>1477</v>
      </c>
      <c r="AB1487" s="7">
        <v>60</v>
      </c>
      <c r="AC1487" s="7">
        <f>IF(ISBLANK(AA1487),"",MOD(Sheet1!$AA1487-1,J)+1)</f>
        <v>2</v>
      </c>
      <c r="AD1487" s="7">
        <f t="shared" ca="1" si="27"/>
        <v>118</v>
      </c>
      <c r="AE1487" s="7">
        <f ca="1">IFERROR(VLOOKUP($AD1487,tblData[],MATCH(AE$10,tblData[#Headers],0),FALSE),"")</f>
        <v>0.85072176092317442</v>
      </c>
      <c r="AF1487" s="7">
        <f ca="1">IFERROR(VLOOKUP($AD1487,tblData[],MATCH(AF$10,tblData[#Headers],0),FALSE),"")</f>
        <v>6.2636226970635756E-2</v>
      </c>
      <c r="AG1487" s="7">
        <f ca="1">IFERROR(VLOOKUP($AD1487,tblData[],MATCH(AG$10,tblData[#Headers],0),FALSE),"")</f>
        <v>0.63591447640175347</v>
      </c>
      <c r="AH1487" s="7">
        <f ca="1">IFERROR(VLOOKUP($AD1487,tblData[],MATCH(AH$10,tblData[#Headers],0),FALSE),"")</f>
        <v>7.0930174858618757</v>
      </c>
    </row>
    <row r="1488" spans="27:34" x14ac:dyDescent="0.25">
      <c r="AA1488" s="7">
        <v>1478</v>
      </c>
      <c r="AB1488" s="7">
        <v>60</v>
      </c>
      <c r="AC1488" s="7">
        <f>IF(ISBLANK(AA1488),"",MOD(Sheet1!$AA1488-1,J)+1)</f>
        <v>3</v>
      </c>
      <c r="AD1488" s="7">
        <f t="shared" ca="1" si="27"/>
        <v>89</v>
      </c>
      <c r="AE1488" s="7">
        <f ca="1">IFERROR(VLOOKUP($AD1488,tblData[],MATCH(AE$10,tblData[#Headers],0),FALSE),"")</f>
        <v>5.5352906505957811E-2</v>
      </c>
      <c r="AF1488" s="7">
        <f ca="1">IFERROR(VLOOKUP($AD1488,tblData[],MATCH(AF$10,tblData[#Headers],0),FALSE),"")</f>
        <v>0.11170319039875487</v>
      </c>
      <c r="AG1488" s="7">
        <f ca="1">IFERROR(VLOOKUP($AD1488,tblData[],MATCH(AG$10,tblData[#Headers],0),FALSE),"")</f>
        <v>0.79910046177649019</v>
      </c>
      <c r="AH1488" s="7">
        <f ca="1">IFERROR(VLOOKUP($AD1488,tblData[],MATCH(AH$10,tblData[#Headers],0),FALSE),"")</f>
        <v>6.5295988704218972</v>
      </c>
    </row>
    <row r="1489" spans="27:34" x14ac:dyDescent="0.25">
      <c r="AA1489" s="7">
        <v>1479</v>
      </c>
      <c r="AB1489" s="7">
        <v>60</v>
      </c>
      <c r="AC1489" s="7">
        <f>IF(ISBLANK(AA1489),"",MOD(Sheet1!$AA1489-1,J)+1)</f>
        <v>4</v>
      </c>
      <c r="AD1489" s="7">
        <f t="shared" ca="1" si="27"/>
        <v>61</v>
      </c>
      <c r="AE1489" s="7">
        <f ca="1">IFERROR(VLOOKUP($AD1489,tblData[],MATCH(AE$10,tblData[#Headers],0),FALSE),"")</f>
        <v>0.63815126137499112</v>
      </c>
      <c r="AF1489" s="7">
        <f ca="1">IFERROR(VLOOKUP($AD1489,tblData[],MATCH(AF$10,tblData[#Headers],0),FALSE),"")</f>
        <v>4.1760378233335449E-2</v>
      </c>
      <c r="AG1489" s="7">
        <f ca="1">IFERROR(VLOOKUP($AD1489,tblData[],MATCH(AG$10,tblData[#Headers],0),FALSE),"")</f>
        <v>0.93171810225318696</v>
      </c>
      <c r="AH1489" s="7">
        <f ca="1">IFERROR(VLOOKUP($AD1489,tblData[],MATCH(AH$10,tblData[#Headers],0),FALSE),"")</f>
        <v>8.0792476171744418</v>
      </c>
    </row>
    <row r="1490" spans="27:34" x14ac:dyDescent="0.25">
      <c r="AA1490" s="7">
        <v>1480</v>
      </c>
      <c r="AB1490" s="7">
        <v>60</v>
      </c>
      <c r="AC1490" s="7">
        <f>IF(ISBLANK(AA1490),"",MOD(Sheet1!$AA1490-1,J)+1)</f>
        <v>5</v>
      </c>
      <c r="AD1490" s="7">
        <f t="shared" ca="1" si="27"/>
        <v>17</v>
      </c>
      <c r="AE1490" s="7">
        <f ca="1">IFERROR(VLOOKUP($AD1490,tblData[],MATCH(AE$10,tblData[#Headers],0),FALSE),"")</f>
        <v>0.37391717327331986</v>
      </c>
      <c r="AF1490" s="7">
        <f ca="1">IFERROR(VLOOKUP($AD1490,tblData[],MATCH(AF$10,tblData[#Headers],0),FALSE),"")</f>
        <v>0.36624375511306351</v>
      </c>
      <c r="AG1490" s="7">
        <f ca="1">IFERROR(VLOOKUP($AD1490,tblData[],MATCH(AG$10,tblData[#Headers],0),FALSE),"")</f>
        <v>0.43110431174784702</v>
      </c>
      <c r="AH1490" s="7">
        <f ca="1">IFERROR(VLOOKUP($AD1490,tblData[],MATCH(AH$10,tblData[#Headers],0),FALSE),"")</f>
        <v>6.5199287401163799</v>
      </c>
    </row>
    <row r="1491" spans="27:34" x14ac:dyDescent="0.25">
      <c r="AA1491" s="7">
        <v>1481</v>
      </c>
      <c r="AB1491" s="7">
        <v>60</v>
      </c>
      <c r="AC1491" s="7">
        <f>IF(ISBLANK(AA1491),"",MOD(Sheet1!$AA1491-1,J)+1)</f>
        <v>6</v>
      </c>
      <c r="AD1491" s="7">
        <f t="shared" ca="1" si="27"/>
        <v>181</v>
      </c>
      <c r="AE1491" s="7">
        <f ca="1">IFERROR(VLOOKUP($AD1491,tblData[],MATCH(AE$10,tblData[#Headers],0),FALSE),"")</f>
        <v>0.83200344370185719</v>
      </c>
      <c r="AF1491" s="7">
        <f ca="1">IFERROR(VLOOKUP($AD1491,tblData[],MATCH(AF$10,tblData[#Headers],0),FALSE),"")</f>
        <v>0.35378823455955144</v>
      </c>
      <c r="AG1491" s="7">
        <f ca="1">IFERROR(VLOOKUP($AD1491,tblData[],MATCH(AG$10,tblData[#Headers],0),FALSE),"")</f>
        <v>0.93651751908397973</v>
      </c>
      <c r="AH1491" s="7">
        <f ca="1">IFERROR(VLOOKUP($AD1491,tblData[],MATCH(AH$10,tblData[#Headers],0),FALSE),"")</f>
        <v>9.7370444460243064</v>
      </c>
    </row>
    <row r="1492" spans="27:34" x14ac:dyDescent="0.25">
      <c r="AA1492" s="7">
        <v>1482</v>
      </c>
      <c r="AB1492" s="7">
        <v>60</v>
      </c>
      <c r="AC1492" s="7">
        <f>IF(ISBLANK(AA1492),"",MOD(Sheet1!$AA1492-1,J)+1)</f>
        <v>7</v>
      </c>
      <c r="AD1492" s="7">
        <f t="shared" ca="1" si="27"/>
        <v>4</v>
      </c>
      <c r="AE1492" s="7">
        <f ca="1">IFERROR(VLOOKUP($AD1492,tblData[],MATCH(AE$10,tblData[#Headers],0),FALSE),"")</f>
        <v>0.62213535940003051</v>
      </c>
      <c r="AF1492" s="7">
        <f ca="1">IFERROR(VLOOKUP($AD1492,tblData[],MATCH(AF$10,tblData[#Headers],0),FALSE),"")</f>
        <v>0.30956976487534027</v>
      </c>
      <c r="AG1492" s="7">
        <f ca="1">IFERROR(VLOOKUP($AD1492,tblData[],MATCH(AG$10,tblData[#Headers],0),FALSE),"")</f>
        <v>0.20524504178396685</v>
      </c>
      <c r="AH1492" s="7">
        <f ca="1">IFERROR(VLOOKUP($AD1492,tblData[],MATCH(AH$10,tblData[#Headers],0),FALSE),"")</f>
        <v>9.4198425958181957</v>
      </c>
    </row>
    <row r="1493" spans="27:34" x14ac:dyDescent="0.25">
      <c r="AA1493" s="7">
        <v>1483</v>
      </c>
      <c r="AB1493" s="7">
        <v>60</v>
      </c>
      <c r="AC1493" s="7">
        <f>IF(ISBLANK(AA1493),"",MOD(Sheet1!$AA1493-1,J)+1)</f>
        <v>8</v>
      </c>
      <c r="AD1493" s="7">
        <f t="shared" ca="1" si="27"/>
        <v>130</v>
      </c>
      <c r="AE1493" s="7">
        <f ca="1">IFERROR(VLOOKUP($AD1493,tblData[],MATCH(AE$10,tblData[#Headers],0),FALSE),"")</f>
        <v>0.55607861835912853</v>
      </c>
      <c r="AF1493" s="7">
        <f ca="1">IFERROR(VLOOKUP($AD1493,tblData[],MATCH(AF$10,tblData[#Headers],0),FALSE),"")</f>
        <v>0.54884230558037583</v>
      </c>
      <c r="AG1493" s="7">
        <f ca="1">IFERROR(VLOOKUP($AD1493,tblData[],MATCH(AG$10,tblData[#Headers],0),FALSE),"")</f>
        <v>0.42556919654295955</v>
      </c>
      <c r="AH1493" s="7">
        <f ca="1">IFERROR(VLOOKUP($AD1493,tblData[],MATCH(AH$10,tblData[#Headers],0),FALSE),"")</f>
        <v>8.8897979742202118</v>
      </c>
    </row>
    <row r="1494" spans="27:34" x14ac:dyDescent="0.25">
      <c r="AA1494" s="7">
        <v>1484</v>
      </c>
      <c r="AB1494" s="7">
        <v>60</v>
      </c>
      <c r="AC1494" s="7">
        <f>IF(ISBLANK(AA1494),"",MOD(Sheet1!$AA1494-1,J)+1)</f>
        <v>9</v>
      </c>
      <c r="AD1494" s="7">
        <f t="shared" ca="1" si="27"/>
        <v>114</v>
      </c>
      <c r="AE1494" s="7">
        <f ca="1">IFERROR(VLOOKUP($AD1494,tblData[],MATCH(AE$10,tblData[#Headers],0),FALSE),"")</f>
        <v>0.92442528976483529</v>
      </c>
      <c r="AF1494" s="7">
        <f ca="1">IFERROR(VLOOKUP($AD1494,tblData[],MATCH(AF$10,tblData[#Headers],0),FALSE),"")</f>
        <v>0.79554697984626166</v>
      </c>
      <c r="AG1494" s="7">
        <f ca="1">IFERROR(VLOOKUP($AD1494,tblData[],MATCH(AG$10,tblData[#Headers],0),FALSE),"")</f>
        <v>0.4184071570978567</v>
      </c>
      <c r="AH1494" s="7">
        <f ca="1">IFERROR(VLOOKUP($AD1494,tblData[],MATCH(AH$10,tblData[#Headers],0),FALSE),"")</f>
        <v>13.814552863027455</v>
      </c>
    </row>
    <row r="1495" spans="27:34" x14ac:dyDescent="0.25">
      <c r="AA1495" s="7">
        <v>1485</v>
      </c>
      <c r="AB1495" s="7">
        <v>60</v>
      </c>
      <c r="AC1495" s="7">
        <f>IF(ISBLANK(AA1495),"",MOD(Sheet1!$AA1495-1,J)+1)</f>
        <v>10</v>
      </c>
      <c r="AD1495" s="7">
        <f t="shared" ca="1" si="27"/>
        <v>15</v>
      </c>
      <c r="AE1495" s="7">
        <f ca="1">IFERROR(VLOOKUP($AD1495,tblData[],MATCH(AE$10,tblData[#Headers],0),FALSE),"")</f>
        <v>0.92115152104335973</v>
      </c>
      <c r="AF1495" s="7">
        <f ca="1">IFERROR(VLOOKUP($AD1495,tblData[],MATCH(AF$10,tblData[#Headers],0),FALSE),"")</f>
        <v>0.30076701537099193</v>
      </c>
      <c r="AG1495" s="7">
        <f ca="1">IFERROR(VLOOKUP($AD1495,tblData[],MATCH(AG$10,tblData[#Headers],0),FALSE),"")</f>
        <v>0.17433958415301931</v>
      </c>
      <c r="AH1495" s="7">
        <f ca="1">IFERROR(VLOOKUP($AD1495,tblData[],MATCH(AH$10,tblData[#Headers],0),FALSE),"")</f>
        <v>5.6642330287926388</v>
      </c>
    </row>
    <row r="1496" spans="27:34" x14ac:dyDescent="0.25">
      <c r="AA1496" s="7">
        <v>1486</v>
      </c>
      <c r="AB1496" s="7">
        <v>60</v>
      </c>
      <c r="AC1496" s="7">
        <f>IF(ISBLANK(AA1496),"",MOD(Sheet1!$AA1496-1,J)+1)</f>
        <v>11</v>
      </c>
      <c r="AD1496" s="7">
        <f t="shared" ca="1" si="27"/>
        <v>151</v>
      </c>
      <c r="AE1496" s="7">
        <f ca="1">IFERROR(VLOOKUP($AD1496,tblData[],MATCH(AE$10,tblData[#Headers],0),FALSE),"")</f>
        <v>0.30648127502933908</v>
      </c>
      <c r="AF1496" s="7">
        <f ca="1">IFERROR(VLOOKUP($AD1496,tblData[],MATCH(AF$10,tblData[#Headers],0),FALSE),"")</f>
        <v>0.79600645007739035</v>
      </c>
      <c r="AG1496" s="7">
        <f ca="1">IFERROR(VLOOKUP($AD1496,tblData[],MATCH(AG$10,tblData[#Headers],0),FALSE),"")</f>
        <v>0.61056891892151777</v>
      </c>
      <c r="AH1496" s="7">
        <f ca="1">IFERROR(VLOOKUP($AD1496,tblData[],MATCH(AH$10,tblData[#Headers],0),FALSE),"")</f>
        <v>9.4228188778051951</v>
      </c>
    </row>
    <row r="1497" spans="27:34" x14ac:dyDescent="0.25">
      <c r="AA1497" s="7">
        <v>1487</v>
      </c>
      <c r="AB1497" s="7">
        <v>60</v>
      </c>
      <c r="AC1497" s="7">
        <f>IF(ISBLANK(AA1497),"",MOD(Sheet1!$AA1497-1,J)+1)</f>
        <v>12</v>
      </c>
      <c r="AD1497" s="7">
        <f t="shared" ca="1" si="27"/>
        <v>193</v>
      </c>
      <c r="AE1497" s="7">
        <f ca="1">IFERROR(VLOOKUP($AD1497,tblData[],MATCH(AE$10,tblData[#Headers],0),FALSE),"")</f>
        <v>0.82667199700596827</v>
      </c>
      <c r="AF1497" s="7">
        <f ca="1">IFERROR(VLOOKUP($AD1497,tblData[],MATCH(AF$10,tblData[#Headers],0),FALSE),"")</f>
        <v>0.49067825054908154</v>
      </c>
      <c r="AG1497" s="7">
        <f ca="1">IFERROR(VLOOKUP($AD1497,tblData[],MATCH(AG$10,tblData[#Headers],0),FALSE),"")</f>
        <v>0.24194069589447464</v>
      </c>
      <c r="AH1497" s="7">
        <f ca="1">IFERROR(VLOOKUP($AD1497,tblData[],MATCH(AH$10,tblData[#Headers],0),FALSE),"")</f>
        <v>9.1978893257689016</v>
      </c>
    </row>
    <row r="1498" spans="27:34" x14ac:dyDescent="0.25">
      <c r="AA1498" s="7">
        <v>1488</v>
      </c>
      <c r="AB1498" s="7">
        <v>60</v>
      </c>
      <c r="AC1498" s="7">
        <f>IF(ISBLANK(AA1498),"",MOD(Sheet1!$AA1498-1,J)+1)</f>
        <v>13</v>
      </c>
      <c r="AD1498" s="7">
        <f t="shared" ca="1" si="27"/>
        <v>102</v>
      </c>
      <c r="AE1498" s="7">
        <f ca="1">IFERROR(VLOOKUP($AD1498,tblData[],MATCH(AE$10,tblData[#Headers],0),FALSE),"")</f>
        <v>0.67466333371355225</v>
      </c>
      <c r="AF1498" s="7">
        <f ca="1">IFERROR(VLOOKUP($AD1498,tblData[],MATCH(AF$10,tblData[#Headers],0),FALSE),"")</f>
        <v>0.40454639900140521</v>
      </c>
      <c r="AG1498" s="7">
        <f ca="1">IFERROR(VLOOKUP($AD1498,tblData[],MATCH(AG$10,tblData[#Headers],0),FALSE),"")</f>
        <v>0.63921321904884809</v>
      </c>
      <c r="AH1498" s="7">
        <f ca="1">IFERROR(VLOOKUP($AD1498,tblData[],MATCH(AH$10,tblData[#Headers],0),FALSE),"")</f>
        <v>7.3243370264325955</v>
      </c>
    </row>
    <row r="1499" spans="27:34" x14ac:dyDescent="0.25">
      <c r="AA1499" s="7">
        <v>1489</v>
      </c>
      <c r="AB1499" s="7">
        <v>60</v>
      </c>
      <c r="AC1499" s="7">
        <f>IF(ISBLANK(AA1499),"",MOD(Sheet1!$AA1499-1,J)+1)</f>
        <v>14</v>
      </c>
      <c r="AD1499" s="7">
        <f t="shared" ca="1" si="27"/>
        <v>48</v>
      </c>
      <c r="AE1499" s="7">
        <f ca="1">IFERROR(VLOOKUP($AD1499,tblData[],MATCH(AE$10,tblData[#Headers],0),FALSE),"")</f>
        <v>0.12953965202891471</v>
      </c>
      <c r="AF1499" s="7">
        <f ca="1">IFERROR(VLOOKUP($AD1499,tblData[],MATCH(AF$10,tblData[#Headers],0),FALSE),"")</f>
        <v>0.57405849821496313</v>
      </c>
      <c r="AG1499" s="7">
        <f ca="1">IFERROR(VLOOKUP($AD1499,tblData[],MATCH(AG$10,tblData[#Headers],0),FALSE),"")</f>
        <v>0.14728497880456426</v>
      </c>
      <c r="AH1499" s="7">
        <f ca="1">IFERROR(VLOOKUP($AD1499,tblData[],MATCH(AH$10,tblData[#Headers],0),FALSE),"")</f>
        <v>4.2097831016178322</v>
      </c>
    </row>
    <row r="1500" spans="27:34" x14ac:dyDescent="0.25">
      <c r="AA1500" s="7">
        <v>1490</v>
      </c>
      <c r="AB1500" s="7">
        <v>60</v>
      </c>
      <c r="AC1500" s="7">
        <f>IF(ISBLANK(AA1500),"",MOD(Sheet1!$AA1500-1,J)+1)</f>
        <v>15</v>
      </c>
      <c r="AD1500" s="7">
        <f t="shared" ca="1" si="27"/>
        <v>164</v>
      </c>
      <c r="AE1500" s="7">
        <f ca="1">IFERROR(VLOOKUP($AD1500,tblData[],MATCH(AE$10,tblData[#Headers],0),FALSE),"")</f>
        <v>0.18034474053948013</v>
      </c>
      <c r="AF1500" s="7">
        <f ca="1">IFERROR(VLOOKUP($AD1500,tblData[],MATCH(AF$10,tblData[#Headers],0),FALSE),"")</f>
        <v>0.14232098080962852</v>
      </c>
      <c r="AG1500" s="7">
        <f ca="1">IFERROR(VLOOKUP($AD1500,tblData[],MATCH(AG$10,tblData[#Headers],0),FALSE),"")</f>
        <v>0.20963464174566027</v>
      </c>
      <c r="AH1500" s="7">
        <f ca="1">IFERROR(VLOOKUP($AD1500,tblData[],MATCH(AH$10,tblData[#Headers],0),FALSE),"")</f>
        <v>3.5392727251232401</v>
      </c>
    </row>
    <row r="1501" spans="27:34" x14ac:dyDescent="0.25">
      <c r="AA1501" s="7">
        <v>1491</v>
      </c>
      <c r="AB1501" s="7">
        <v>60</v>
      </c>
      <c r="AC1501" s="7">
        <f>IF(ISBLANK(AA1501),"",MOD(Sheet1!$AA1501-1,J)+1)</f>
        <v>16</v>
      </c>
      <c r="AD1501" s="7">
        <f t="shared" ca="1" si="27"/>
        <v>21</v>
      </c>
      <c r="AE1501" s="7">
        <f ca="1">IFERROR(VLOOKUP($AD1501,tblData[],MATCH(AE$10,tblData[#Headers],0),FALSE),"")</f>
        <v>0.95585987670687489</v>
      </c>
      <c r="AF1501" s="7">
        <f ca="1">IFERROR(VLOOKUP($AD1501,tblData[],MATCH(AF$10,tblData[#Headers],0),FALSE),"")</f>
        <v>0.20721637561334372</v>
      </c>
      <c r="AG1501" s="7">
        <f ca="1">IFERROR(VLOOKUP($AD1501,tblData[],MATCH(AG$10,tblData[#Headers],0),FALSE),"")</f>
        <v>8.7058277294948971E-2</v>
      </c>
      <c r="AH1501" s="7">
        <f ca="1">IFERROR(VLOOKUP($AD1501,tblData[],MATCH(AH$10,tblData[#Headers],0),FALSE),"")</f>
        <v>4.8077215892503471</v>
      </c>
    </row>
    <row r="1502" spans="27:34" x14ac:dyDescent="0.25">
      <c r="AA1502" s="7">
        <v>1492</v>
      </c>
      <c r="AB1502" s="7">
        <v>60</v>
      </c>
      <c r="AC1502" s="7">
        <f>IF(ISBLANK(AA1502),"",MOD(Sheet1!$AA1502-1,J)+1)</f>
        <v>17</v>
      </c>
      <c r="AD1502" s="7">
        <f t="shared" ca="1" si="27"/>
        <v>110</v>
      </c>
      <c r="AE1502" s="7">
        <f ca="1">IFERROR(VLOOKUP($AD1502,tblData[],MATCH(AE$10,tblData[#Headers],0),FALSE),"")</f>
        <v>0.5494532842161074</v>
      </c>
      <c r="AF1502" s="7">
        <f ca="1">IFERROR(VLOOKUP($AD1502,tblData[],MATCH(AF$10,tblData[#Headers],0),FALSE),"")</f>
        <v>0.84430047262857821</v>
      </c>
      <c r="AG1502" s="7">
        <f ca="1">IFERROR(VLOOKUP($AD1502,tblData[],MATCH(AG$10,tblData[#Headers],0),FALSE),"")</f>
        <v>0.28191337735787381</v>
      </c>
      <c r="AH1502" s="7">
        <f ca="1">IFERROR(VLOOKUP($AD1502,tblData[],MATCH(AH$10,tblData[#Headers],0),FALSE),"")</f>
        <v>8.3607887005642532</v>
      </c>
    </row>
    <row r="1503" spans="27:34" x14ac:dyDescent="0.25">
      <c r="AA1503" s="7">
        <v>1493</v>
      </c>
      <c r="AB1503" s="7">
        <v>60</v>
      </c>
      <c r="AC1503" s="7">
        <f>IF(ISBLANK(AA1503),"",MOD(Sheet1!$AA1503-1,J)+1)</f>
        <v>18</v>
      </c>
      <c r="AD1503" s="7">
        <f t="shared" ca="1" si="27"/>
        <v>31</v>
      </c>
      <c r="AE1503" s="7">
        <f ca="1">IFERROR(VLOOKUP($AD1503,tblData[],MATCH(AE$10,tblData[#Headers],0),FALSE),"")</f>
        <v>0.68792246013401392</v>
      </c>
      <c r="AF1503" s="7">
        <f ca="1">IFERROR(VLOOKUP($AD1503,tblData[],MATCH(AF$10,tblData[#Headers],0),FALSE),"")</f>
        <v>0.73288396184904236</v>
      </c>
      <c r="AG1503" s="7">
        <f ca="1">IFERROR(VLOOKUP($AD1503,tblData[],MATCH(AG$10,tblData[#Headers],0),FALSE),"")</f>
        <v>4.1627522181829968E-2</v>
      </c>
      <c r="AH1503" s="7">
        <f ca="1">IFERROR(VLOOKUP($AD1503,tblData[],MATCH(AH$10,tblData[#Headers],0),FALSE),"")</f>
        <v>6.7974189912307397</v>
      </c>
    </row>
    <row r="1504" spans="27:34" x14ac:dyDescent="0.25">
      <c r="AA1504" s="7">
        <v>1494</v>
      </c>
      <c r="AB1504" s="7">
        <v>60</v>
      </c>
      <c r="AC1504" s="7">
        <f>IF(ISBLANK(AA1504),"",MOD(Sheet1!$AA1504-1,J)+1)</f>
        <v>19</v>
      </c>
      <c r="AD1504" s="7">
        <f t="shared" ca="1" si="27"/>
        <v>124</v>
      </c>
      <c r="AE1504" s="7">
        <f ca="1">IFERROR(VLOOKUP($AD1504,tblData[],MATCH(AE$10,tblData[#Headers],0),FALSE),"")</f>
        <v>0.46401339215464033</v>
      </c>
      <c r="AF1504" s="7">
        <f ca="1">IFERROR(VLOOKUP($AD1504,tblData[],MATCH(AF$10,tblData[#Headers],0),FALSE),"")</f>
        <v>0.55294350967678985</v>
      </c>
      <c r="AG1504" s="7">
        <f ca="1">IFERROR(VLOOKUP($AD1504,tblData[],MATCH(AG$10,tblData[#Headers],0),FALSE),"")</f>
        <v>0.61233970027977047</v>
      </c>
      <c r="AH1504" s="7">
        <f ca="1">IFERROR(VLOOKUP($AD1504,tblData[],MATCH(AH$10,tblData[#Headers],0),FALSE),"")</f>
        <v>7.7045763892015637</v>
      </c>
    </row>
    <row r="1505" spans="27:34" x14ac:dyDescent="0.25">
      <c r="AA1505" s="7">
        <v>1495</v>
      </c>
      <c r="AB1505" s="7">
        <v>60</v>
      </c>
      <c r="AC1505" s="7">
        <f>IF(ISBLANK(AA1505),"",MOD(Sheet1!$AA1505-1,J)+1)</f>
        <v>20</v>
      </c>
      <c r="AD1505" s="7">
        <f t="shared" ca="1" si="27"/>
        <v>200</v>
      </c>
      <c r="AE1505" s="7">
        <f ca="1">IFERROR(VLOOKUP($AD1505,tblData[],MATCH(AE$10,tblData[#Headers],0),FALSE),"")</f>
        <v>0.18695905533618584</v>
      </c>
      <c r="AF1505" s="7">
        <f ca="1">IFERROR(VLOOKUP($AD1505,tblData[],MATCH(AF$10,tblData[#Headers],0),FALSE),"")</f>
        <v>0.92140135082510788</v>
      </c>
      <c r="AG1505" s="7">
        <f ca="1">IFERROR(VLOOKUP($AD1505,tblData[],MATCH(AG$10,tblData[#Headers],0),FALSE),"")</f>
        <v>0.74667348500880626</v>
      </c>
      <c r="AH1505" s="7">
        <f ca="1">IFERROR(VLOOKUP($AD1505,tblData[],MATCH(AH$10,tblData[#Headers],0),FALSE),"")</f>
        <v>8.9902993586052133</v>
      </c>
    </row>
    <row r="1506" spans="27:34" x14ac:dyDescent="0.25">
      <c r="AA1506" s="7">
        <v>1496</v>
      </c>
      <c r="AB1506" s="7">
        <v>60</v>
      </c>
      <c r="AC1506" s="7">
        <f>IF(ISBLANK(AA1506),"",MOD(Sheet1!$AA1506-1,J)+1)</f>
        <v>21</v>
      </c>
      <c r="AD1506" s="7">
        <f t="shared" ca="1" si="27"/>
        <v>180</v>
      </c>
      <c r="AE1506" s="7">
        <f ca="1">IFERROR(VLOOKUP($AD1506,tblData[],MATCH(AE$10,tblData[#Headers],0),FALSE),"")</f>
        <v>0.97251637237860622</v>
      </c>
      <c r="AF1506" s="7">
        <f ca="1">IFERROR(VLOOKUP($AD1506,tblData[],MATCH(AF$10,tblData[#Headers],0),FALSE),"")</f>
        <v>0.49061501983563249</v>
      </c>
      <c r="AG1506" s="7">
        <f ca="1">IFERROR(VLOOKUP($AD1506,tblData[],MATCH(AG$10,tblData[#Headers],0),FALSE),"")</f>
        <v>4.1969842633600485E-2</v>
      </c>
      <c r="AH1506" s="7">
        <f ca="1">IFERROR(VLOOKUP($AD1506,tblData[],MATCH(AH$10,tblData[#Headers],0),FALSE),"")</f>
        <v>7.0288226066006745</v>
      </c>
    </row>
    <row r="1507" spans="27:34" x14ac:dyDescent="0.25">
      <c r="AA1507" s="7">
        <v>1497</v>
      </c>
      <c r="AB1507" s="7">
        <v>60</v>
      </c>
      <c r="AC1507" s="7">
        <f>IF(ISBLANK(AA1507),"",MOD(Sheet1!$AA1507-1,J)+1)</f>
        <v>22</v>
      </c>
      <c r="AD1507" s="7">
        <f t="shared" ca="1" si="27"/>
        <v>194</v>
      </c>
      <c r="AE1507" s="7">
        <f ca="1">IFERROR(VLOOKUP($AD1507,tblData[],MATCH(AE$10,tblData[#Headers],0),FALSE),"")</f>
        <v>0.37243514760539009</v>
      </c>
      <c r="AF1507" s="7">
        <f ca="1">IFERROR(VLOOKUP($AD1507,tblData[],MATCH(AF$10,tblData[#Headers],0),FALSE),"")</f>
        <v>0.659178120515727</v>
      </c>
      <c r="AG1507" s="7">
        <f ca="1">IFERROR(VLOOKUP($AD1507,tblData[],MATCH(AG$10,tblData[#Headers],0),FALSE),"")</f>
        <v>0.20146417403438655</v>
      </c>
      <c r="AH1507" s="7">
        <f ca="1">IFERROR(VLOOKUP($AD1507,tblData[],MATCH(AH$10,tblData[#Headers],0),FALSE),"")</f>
        <v>8.8234757038232274</v>
      </c>
    </row>
    <row r="1508" spans="27:34" x14ac:dyDescent="0.25">
      <c r="AA1508" s="7">
        <v>1498</v>
      </c>
      <c r="AB1508" s="7">
        <v>60</v>
      </c>
      <c r="AC1508" s="7">
        <f>IF(ISBLANK(AA1508),"",MOD(Sheet1!$AA1508-1,J)+1)</f>
        <v>23</v>
      </c>
      <c r="AD1508" s="7">
        <f t="shared" ca="1" si="27"/>
        <v>180</v>
      </c>
      <c r="AE1508" s="7">
        <f ca="1">IFERROR(VLOOKUP($AD1508,tblData[],MATCH(AE$10,tblData[#Headers],0),FALSE),"")</f>
        <v>0.97251637237860622</v>
      </c>
      <c r="AF1508" s="7">
        <f ca="1">IFERROR(VLOOKUP($AD1508,tblData[],MATCH(AF$10,tblData[#Headers],0),FALSE),"")</f>
        <v>0.49061501983563249</v>
      </c>
      <c r="AG1508" s="7">
        <f ca="1">IFERROR(VLOOKUP($AD1508,tblData[],MATCH(AG$10,tblData[#Headers],0),FALSE),"")</f>
        <v>4.1969842633600485E-2</v>
      </c>
      <c r="AH1508" s="7">
        <f ca="1">IFERROR(VLOOKUP($AD1508,tblData[],MATCH(AH$10,tblData[#Headers],0),FALSE),"")</f>
        <v>7.0288226066006745</v>
      </c>
    </row>
    <row r="1509" spans="27:34" x14ac:dyDescent="0.25">
      <c r="AA1509" s="7">
        <v>1499</v>
      </c>
      <c r="AB1509" s="7">
        <v>60</v>
      </c>
      <c r="AC1509" s="7">
        <f>IF(ISBLANK(AA1509),"",MOD(Sheet1!$AA1509-1,J)+1)</f>
        <v>24</v>
      </c>
      <c r="AD1509" s="7">
        <f t="shared" ca="1" si="27"/>
        <v>62</v>
      </c>
      <c r="AE1509" s="7">
        <f ca="1">IFERROR(VLOOKUP($AD1509,tblData[],MATCH(AE$10,tblData[#Headers],0),FALSE),"")</f>
        <v>0.93998484621519485</v>
      </c>
      <c r="AF1509" s="7">
        <f ca="1">IFERROR(VLOOKUP($AD1509,tblData[],MATCH(AF$10,tblData[#Headers],0),FALSE),"")</f>
        <v>0.68955098938235648</v>
      </c>
      <c r="AG1509" s="7">
        <f ca="1">IFERROR(VLOOKUP($AD1509,tblData[],MATCH(AG$10,tblData[#Headers],0),FALSE),"")</f>
        <v>0.46236256776472195</v>
      </c>
      <c r="AH1509" s="7">
        <f ca="1">IFERROR(VLOOKUP($AD1509,tblData[],MATCH(AH$10,tblData[#Headers],0),FALSE),"")</f>
        <v>10.328142660607618</v>
      </c>
    </row>
    <row r="1510" spans="27:34" x14ac:dyDescent="0.25">
      <c r="AA1510" s="7">
        <v>1500</v>
      </c>
      <c r="AB1510" s="7">
        <v>60</v>
      </c>
      <c r="AC1510" s="7">
        <f>IF(ISBLANK(AA1510),"",MOD(Sheet1!$AA1510-1,J)+1)</f>
        <v>25</v>
      </c>
      <c r="AD1510" s="7">
        <f t="shared" ca="1" si="27"/>
        <v>125</v>
      </c>
      <c r="AE1510" s="7">
        <f ca="1">IFERROR(VLOOKUP($AD1510,tblData[],MATCH(AE$10,tblData[#Headers],0),FALSE),"")</f>
        <v>0.63421143271250946</v>
      </c>
      <c r="AF1510" s="7">
        <f ca="1">IFERROR(VLOOKUP($AD1510,tblData[],MATCH(AF$10,tblData[#Headers],0),FALSE),"")</f>
        <v>0.65112434791652229</v>
      </c>
      <c r="AG1510" s="7">
        <f ca="1">IFERROR(VLOOKUP($AD1510,tblData[],MATCH(AG$10,tblData[#Headers],0),FALSE),"")</f>
        <v>0.39517914833672241</v>
      </c>
      <c r="AH1510" s="7">
        <f ca="1">IFERROR(VLOOKUP($AD1510,tblData[],MATCH(AH$10,tblData[#Headers],0),FALSE),"")</f>
        <v>7.1221626090059162</v>
      </c>
    </row>
    <row r="1511" spans="27:34" x14ac:dyDescent="0.25">
      <c r="AA1511" s="7">
        <v>1501</v>
      </c>
      <c r="AB1511" s="7">
        <v>61</v>
      </c>
      <c r="AC1511" s="7">
        <f>IF(ISBLANK(AA1511),"",MOD(Sheet1!$AA1511-1,J)+1)</f>
        <v>1</v>
      </c>
      <c r="AD1511" s="7">
        <f t="shared" ca="1" si="27"/>
        <v>26</v>
      </c>
      <c r="AE1511" s="7">
        <f ca="1">IFERROR(VLOOKUP($AD1511,tblData[],MATCH(AE$10,tblData[#Headers],0),FALSE),"")</f>
        <v>0.18107847332504878</v>
      </c>
      <c r="AF1511" s="7">
        <f ca="1">IFERROR(VLOOKUP($AD1511,tblData[],MATCH(AF$10,tblData[#Headers],0),FALSE),"")</f>
        <v>0.97668783251486857</v>
      </c>
      <c r="AG1511" s="7">
        <f ca="1">IFERROR(VLOOKUP($AD1511,tblData[],MATCH(AG$10,tblData[#Headers],0),FALSE),"")</f>
        <v>0.91283642849185787</v>
      </c>
      <c r="AH1511" s="7">
        <f ca="1">IFERROR(VLOOKUP($AD1511,tblData[],MATCH(AH$10,tblData[#Headers],0),FALSE),"")</f>
        <v>9.7995045327996841</v>
      </c>
    </row>
    <row r="1512" spans="27:34" x14ac:dyDescent="0.25">
      <c r="AA1512" s="7">
        <v>1502</v>
      </c>
      <c r="AB1512" s="7">
        <v>61</v>
      </c>
      <c r="AC1512" s="7">
        <f>IF(ISBLANK(AA1512),"",MOD(Sheet1!$AA1512-1,J)+1)</f>
        <v>2</v>
      </c>
      <c r="AD1512" s="7">
        <f t="shared" ca="1" si="27"/>
        <v>31</v>
      </c>
      <c r="AE1512" s="7">
        <f ca="1">IFERROR(VLOOKUP($AD1512,tblData[],MATCH(AE$10,tblData[#Headers],0),FALSE),"")</f>
        <v>0.68792246013401392</v>
      </c>
      <c r="AF1512" s="7">
        <f ca="1">IFERROR(VLOOKUP($AD1512,tblData[],MATCH(AF$10,tblData[#Headers],0),FALSE),"")</f>
        <v>0.73288396184904236</v>
      </c>
      <c r="AG1512" s="7">
        <f ca="1">IFERROR(VLOOKUP($AD1512,tblData[],MATCH(AG$10,tblData[#Headers],0),FALSE),"")</f>
        <v>4.1627522181829968E-2</v>
      </c>
      <c r="AH1512" s="7">
        <f ca="1">IFERROR(VLOOKUP($AD1512,tblData[],MATCH(AH$10,tblData[#Headers],0),FALSE),"")</f>
        <v>6.7974189912307397</v>
      </c>
    </row>
    <row r="1513" spans="27:34" x14ac:dyDescent="0.25">
      <c r="AA1513" s="7">
        <v>1503</v>
      </c>
      <c r="AB1513" s="7">
        <v>61</v>
      </c>
      <c r="AC1513" s="7">
        <f>IF(ISBLANK(AA1513),"",MOD(Sheet1!$AA1513-1,J)+1)</f>
        <v>3</v>
      </c>
      <c r="AD1513" s="7">
        <f t="shared" ca="1" si="27"/>
        <v>81</v>
      </c>
      <c r="AE1513" s="7">
        <f ca="1">IFERROR(VLOOKUP($AD1513,tblData[],MATCH(AE$10,tblData[#Headers],0),FALSE),"")</f>
        <v>0.41381594632378993</v>
      </c>
      <c r="AF1513" s="7">
        <f ca="1">IFERROR(VLOOKUP($AD1513,tblData[],MATCH(AF$10,tblData[#Headers],0),FALSE),"")</f>
        <v>0.55431053692602927</v>
      </c>
      <c r="AG1513" s="7">
        <f ca="1">IFERROR(VLOOKUP($AD1513,tblData[],MATCH(AG$10,tblData[#Headers],0),FALSE),"")</f>
        <v>0.88758877139702808</v>
      </c>
      <c r="AH1513" s="7">
        <f ca="1">IFERROR(VLOOKUP($AD1513,tblData[],MATCH(AH$10,tblData[#Headers],0),FALSE),"")</f>
        <v>9.3375755843936403</v>
      </c>
    </row>
    <row r="1514" spans="27:34" x14ac:dyDescent="0.25">
      <c r="AA1514" s="7">
        <v>1504</v>
      </c>
      <c r="AB1514" s="7">
        <v>61</v>
      </c>
      <c r="AC1514" s="7">
        <f>IF(ISBLANK(AA1514),"",MOD(Sheet1!$AA1514-1,J)+1)</f>
        <v>4</v>
      </c>
      <c r="AD1514" s="7">
        <f t="shared" ca="1" si="27"/>
        <v>39</v>
      </c>
      <c r="AE1514" s="7">
        <f ca="1">IFERROR(VLOOKUP($AD1514,tblData[],MATCH(AE$10,tblData[#Headers],0),FALSE),"")</f>
        <v>0.61535628909376872</v>
      </c>
      <c r="AF1514" s="7">
        <f ca="1">IFERROR(VLOOKUP($AD1514,tblData[],MATCH(AF$10,tblData[#Headers],0),FALSE),"")</f>
        <v>0.91818811230571562</v>
      </c>
      <c r="AG1514" s="7">
        <f ca="1">IFERROR(VLOOKUP($AD1514,tblData[],MATCH(AG$10,tblData[#Headers],0),FALSE),"")</f>
        <v>0.17245401265300608</v>
      </c>
      <c r="AH1514" s="7">
        <f ca="1">IFERROR(VLOOKUP($AD1514,tblData[],MATCH(AH$10,tblData[#Headers],0),FALSE),"")</f>
        <v>7.5844157825634779</v>
      </c>
    </row>
    <row r="1515" spans="27:34" x14ac:dyDescent="0.25">
      <c r="AA1515" s="7">
        <v>1505</v>
      </c>
      <c r="AB1515" s="7">
        <v>61</v>
      </c>
      <c r="AC1515" s="7">
        <f>IF(ISBLANK(AA1515),"",MOD(Sheet1!$AA1515-1,J)+1)</f>
        <v>5</v>
      </c>
      <c r="AD1515" s="7">
        <f t="shared" ca="1" si="27"/>
        <v>189</v>
      </c>
      <c r="AE1515" s="7">
        <f ca="1">IFERROR(VLOOKUP($AD1515,tblData[],MATCH(AE$10,tblData[#Headers],0),FALSE),"")</f>
        <v>0.32824580126317016</v>
      </c>
      <c r="AF1515" s="7">
        <f ca="1">IFERROR(VLOOKUP($AD1515,tblData[],MATCH(AF$10,tblData[#Headers],0),FALSE),"")</f>
        <v>0.39653498801566889</v>
      </c>
      <c r="AG1515" s="7">
        <f ca="1">IFERROR(VLOOKUP($AD1515,tblData[],MATCH(AG$10,tblData[#Headers],0),FALSE),"")</f>
        <v>0.50617054685285734</v>
      </c>
      <c r="AH1515" s="7">
        <f ca="1">IFERROR(VLOOKUP($AD1515,tblData[],MATCH(AH$10,tblData[#Headers],0),FALSE),"")</f>
        <v>5.6376263028760967</v>
      </c>
    </row>
    <row r="1516" spans="27:34" x14ac:dyDescent="0.25">
      <c r="AA1516" s="7">
        <v>1506</v>
      </c>
      <c r="AB1516" s="7">
        <v>61</v>
      </c>
      <c r="AC1516" s="7">
        <f>IF(ISBLANK(AA1516),"",MOD(Sheet1!$AA1516-1,J)+1)</f>
        <v>6</v>
      </c>
      <c r="AD1516" s="7">
        <f t="shared" ca="1" si="27"/>
        <v>51</v>
      </c>
      <c r="AE1516" s="7">
        <f ca="1">IFERROR(VLOOKUP($AD1516,tblData[],MATCH(AE$10,tblData[#Headers],0),FALSE),"")</f>
        <v>0.61104353028278902</v>
      </c>
      <c r="AF1516" s="7">
        <f ca="1">IFERROR(VLOOKUP($AD1516,tblData[],MATCH(AF$10,tblData[#Headers],0),FALSE),"")</f>
        <v>0.69482984255450531</v>
      </c>
      <c r="AG1516" s="7">
        <f ca="1">IFERROR(VLOOKUP($AD1516,tblData[],MATCH(AG$10,tblData[#Headers],0),FALSE),"")</f>
        <v>0.53715472959817656</v>
      </c>
      <c r="AH1516" s="7">
        <f ca="1">IFERROR(VLOOKUP($AD1516,tblData[],MATCH(AH$10,tblData[#Headers],0),FALSE),"")</f>
        <v>8.0595741713198485</v>
      </c>
    </row>
    <row r="1517" spans="27:34" x14ac:dyDescent="0.25">
      <c r="AA1517" s="7">
        <v>1507</v>
      </c>
      <c r="AB1517" s="7">
        <v>61</v>
      </c>
      <c r="AC1517" s="7">
        <f>IF(ISBLANK(AA1517),"",MOD(Sheet1!$AA1517-1,J)+1)</f>
        <v>7</v>
      </c>
      <c r="AD1517" s="7">
        <f t="shared" ca="1" si="27"/>
        <v>152</v>
      </c>
      <c r="AE1517" s="7">
        <f ca="1">IFERROR(VLOOKUP($AD1517,tblData[],MATCH(AE$10,tblData[#Headers],0),FALSE),"")</f>
        <v>0.82279071384989833</v>
      </c>
      <c r="AF1517" s="7">
        <f ca="1">IFERROR(VLOOKUP($AD1517,tblData[],MATCH(AF$10,tblData[#Headers],0),FALSE),"")</f>
        <v>0.15607252701617391</v>
      </c>
      <c r="AG1517" s="7">
        <f ca="1">IFERROR(VLOOKUP($AD1517,tblData[],MATCH(AG$10,tblData[#Headers],0),FALSE),"")</f>
        <v>0.11666212434617118</v>
      </c>
      <c r="AH1517" s="7">
        <f ca="1">IFERROR(VLOOKUP($AD1517,tblData[],MATCH(AH$10,tblData[#Headers],0),FALSE),"")</f>
        <v>7.7708703651761555</v>
      </c>
    </row>
    <row r="1518" spans="27:34" x14ac:dyDescent="0.25">
      <c r="AA1518" s="7">
        <v>1508</v>
      </c>
      <c r="AB1518" s="7">
        <v>61</v>
      </c>
      <c r="AC1518" s="7">
        <f>IF(ISBLANK(AA1518),"",MOD(Sheet1!$AA1518-1,J)+1)</f>
        <v>8</v>
      </c>
      <c r="AD1518" s="7">
        <f t="shared" ca="1" si="27"/>
        <v>121</v>
      </c>
      <c r="AE1518" s="7">
        <f ca="1">IFERROR(VLOOKUP($AD1518,tblData[],MATCH(AE$10,tblData[#Headers],0),FALSE),"")</f>
        <v>0.38183656181722792</v>
      </c>
      <c r="AF1518" s="7">
        <f ca="1">IFERROR(VLOOKUP($AD1518,tblData[],MATCH(AF$10,tblData[#Headers],0),FALSE),"")</f>
        <v>0.75302072767301531</v>
      </c>
      <c r="AG1518" s="7">
        <f ca="1">IFERROR(VLOOKUP($AD1518,tblData[],MATCH(AG$10,tblData[#Headers],0),FALSE),"")</f>
        <v>0.96278942402686818</v>
      </c>
      <c r="AH1518" s="7">
        <f ca="1">IFERROR(VLOOKUP($AD1518,tblData[],MATCH(AH$10,tblData[#Headers],0),FALSE),"")</f>
        <v>10.760593937507313</v>
      </c>
    </row>
    <row r="1519" spans="27:34" x14ac:dyDescent="0.25">
      <c r="AA1519" s="7">
        <v>1509</v>
      </c>
      <c r="AB1519" s="7">
        <v>61</v>
      </c>
      <c r="AC1519" s="7">
        <f>IF(ISBLANK(AA1519),"",MOD(Sheet1!$AA1519-1,J)+1)</f>
        <v>9</v>
      </c>
      <c r="AD1519" s="7">
        <f t="shared" ca="1" si="27"/>
        <v>61</v>
      </c>
      <c r="AE1519" s="7">
        <f ca="1">IFERROR(VLOOKUP($AD1519,tblData[],MATCH(AE$10,tblData[#Headers],0),FALSE),"")</f>
        <v>0.63815126137499112</v>
      </c>
      <c r="AF1519" s="7">
        <f ca="1">IFERROR(VLOOKUP($AD1519,tblData[],MATCH(AF$10,tblData[#Headers],0),FALSE),"")</f>
        <v>4.1760378233335449E-2</v>
      </c>
      <c r="AG1519" s="7">
        <f ca="1">IFERROR(VLOOKUP($AD1519,tblData[],MATCH(AG$10,tblData[#Headers],0),FALSE),"")</f>
        <v>0.93171810225318696</v>
      </c>
      <c r="AH1519" s="7">
        <f ca="1">IFERROR(VLOOKUP($AD1519,tblData[],MATCH(AH$10,tblData[#Headers],0),FALSE),"")</f>
        <v>8.0792476171744418</v>
      </c>
    </row>
    <row r="1520" spans="27:34" x14ac:dyDescent="0.25">
      <c r="AA1520" s="7">
        <v>1510</v>
      </c>
      <c r="AB1520" s="7">
        <v>61</v>
      </c>
      <c r="AC1520" s="7">
        <f>IF(ISBLANK(AA1520),"",MOD(Sheet1!$AA1520-1,J)+1)</f>
        <v>10</v>
      </c>
      <c r="AD1520" s="7">
        <f t="shared" ca="1" si="27"/>
        <v>106</v>
      </c>
      <c r="AE1520" s="7">
        <f ca="1">IFERROR(VLOOKUP($AD1520,tblData[],MATCH(AE$10,tblData[#Headers],0),FALSE),"")</f>
        <v>0.21287894548087316</v>
      </c>
      <c r="AF1520" s="7">
        <f ca="1">IFERROR(VLOOKUP($AD1520,tblData[],MATCH(AF$10,tblData[#Headers],0),FALSE),"")</f>
        <v>0.95786998038062732</v>
      </c>
      <c r="AG1520" s="7">
        <f ca="1">IFERROR(VLOOKUP($AD1520,tblData[],MATCH(AG$10,tblData[#Headers],0),FALSE),"")</f>
        <v>4.032149370666982E-2</v>
      </c>
      <c r="AH1520" s="7">
        <f ca="1">IFERROR(VLOOKUP($AD1520,tblData[],MATCH(AH$10,tblData[#Headers],0),FALSE),"")</f>
        <v>5.3703652476522992</v>
      </c>
    </row>
    <row r="1521" spans="27:34" x14ac:dyDescent="0.25">
      <c r="AA1521" s="7">
        <v>1511</v>
      </c>
      <c r="AB1521" s="7">
        <v>61</v>
      </c>
      <c r="AC1521" s="7">
        <f>IF(ISBLANK(AA1521),"",MOD(Sheet1!$AA1521-1,J)+1)</f>
        <v>11</v>
      </c>
      <c r="AD1521" s="7">
        <f t="shared" ca="1" si="27"/>
        <v>170</v>
      </c>
      <c r="AE1521" s="7">
        <f ca="1">IFERROR(VLOOKUP($AD1521,tblData[],MATCH(AE$10,tblData[#Headers],0),FALSE),"")</f>
        <v>0.11759911033969872</v>
      </c>
      <c r="AF1521" s="7">
        <f ca="1">IFERROR(VLOOKUP($AD1521,tblData[],MATCH(AF$10,tblData[#Headers],0),FALSE),"")</f>
        <v>0.29165941191712741</v>
      </c>
      <c r="AG1521" s="7">
        <f ca="1">IFERROR(VLOOKUP($AD1521,tblData[],MATCH(AG$10,tblData[#Headers],0),FALSE),"")</f>
        <v>0.63237390678087479</v>
      </c>
      <c r="AH1521" s="7">
        <f ca="1">IFERROR(VLOOKUP($AD1521,tblData[],MATCH(AH$10,tblData[#Headers],0),FALSE),"")</f>
        <v>5.172645801699514</v>
      </c>
    </row>
    <row r="1522" spans="27:34" x14ac:dyDescent="0.25">
      <c r="AA1522" s="7">
        <v>1512</v>
      </c>
      <c r="AB1522" s="7">
        <v>61</v>
      </c>
      <c r="AC1522" s="7">
        <f>IF(ISBLANK(AA1522),"",MOD(Sheet1!$AA1522-1,J)+1)</f>
        <v>12</v>
      </c>
      <c r="AD1522" s="7">
        <f t="shared" ca="1" si="27"/>
        <v>50</v>
      </c>
      <c r="AE1522" s="7">
        <f ca="1">IFERROR(VLOOKUP($AD1522,tblData[],MATCH(AE$10,tblData[#Headers],0),FALSE),"")</f>
        <v>0.14437137747205331</v>
      </c>
      <c r="AF1522" s="7">
        <f ca="1">IFERROR(VLOOKUP($AD1522,tblData[],MATCH(AF$10,tblData[#Headers],0),FALSE),"")</f>
        <v>0.21767823538611575</v>
      </c>
      <c r="AG1522" s="7">
        <f ca="1">IFERROR(VLOOKUP($AD1522,tblData[],MATCH(AG$10,tblData[#Headers],0),FALSE),"")</f>
        <v>0.93487684998376508</v>
      </c>
      <c r="AH1522" s="7">
        <f ca="1">IFERROR(VLOOKUP($AD1522,tblData[],MATCH(AH$10,tblData[#Headers],0),FALSE),"")</f>
        <v>8.8697402003630295</v>
      </c>
    </row>
    <row r="1523" spans="27:34" x14ac:dyDescent="0.25">
      <c r="AA1523" s="7">
        <v>1513</v>
      </c>
      <c r="AB1523" s="7">
        <v>61</v>
      </c>
      <c r="AC1523" s="7">
        <f>IF(ISBLANK(AA1523),"",MOD(Sheet1!$AA1523-1,J)+1)</f>
        <v>13</v>
      </c>
      <c r="AD1523" s="7">
        <f t="shared" ca="1" si="27"/>
        <v>185</v>
      </c>
      <c r="AE1523" s="7">
        <f ca="1">IFERROR(VLOOKUP($AD1523,tblData[],MATCH(AE$10,tblData[#Headers],0),FALSE),"")</f>
        <v>0.38418755275522176</v>
      </c>
      <c r="AF1523" s="7">
        <f ca="1">IFERROR(VLOOKUP($AD1523,tblData[],MATCH(AF$10,tblData[#Headers],0),FALSE),"")</f>
        <v>0.67723128143162326</v>
      </c>
      <c r="AG1523" s="7">
        <f ca="1">IFERROR(VLOOKUP($AD1523,tblData[],MATCH(AG$10,tblData[#Headers],0),FALSE),"")</f>
        <v>0.98191761357120677</v>
      </c>
      <c r="AH1523" s="7">
        <f ca="1">IFERROR(VLOOKUP($AD1523,tblData[],MATCH(AH$10,tblData[#Headers],0),FALSE),"")</f>
        <v>9.9559238834327992</v>
      </c>
    </row>
    <row r="1524" spans="27:34" x14ac:dyDescent="0.25">
      <c r="AA1524" s="7">
        <v>1514</v>
      </c>
      <c r="AB1524" s="7">
        <v>61</v>
      </c>
      <c r="AC1524" s="7">
        <f>IF(ISBLANK(AA1524),"",MOD(Sheet1!$AA1524-1,J)+1)</f>
        <v>14</v>
      </c>
      <c r="AD1524" s="7">
        <f t="shared" ca="1" si="27"/>
        <v>6</v>
      </c>
      <c r="AE1524" s="7">
        <f ca="1">IFERROR(VLOOKUP($AD1524,tblData[],MATCH(AE$10,tblData[#Headers],0),FALSE),"")</f>
        <v>0.4857965250691092</v>
      </c>
      <c r="AF1524" s="7">
        <f ca="1">IFERROR(VLOOKUP($AD1524,tblData[],MATCH(AF$10,tblData[#Headers],0),FALSE),"")</f>
        <v>0.54050935250421872</v>
      </c>
      <c r="AG1524" s="7">
        <f ca="1">IFERROR(VLOOKUP($AD1524,tblData[],MATCH(AG$10,tblData[#Headers],0),FALSE),"")</f>
        <v>0.82856610243914364</v>
      </c>
      <c r="AH1524" s="7">
        <f ca="1">IFERROR(VLOOKUP($AD1524,tblData[],MATCH(AH$10,tblData[#Headers],0),FALSE),"")</f>
        <v>10.90809295269235</v>
      </c>
    </row>
    <row r="1525" spans="27:34" x14ac:dyDescent="0.25">
      <c r="AA1525" s="7">
        <v>1515</v>
      </c>
      <c r="AB1525" s="7">
        <v>61</v>
      </c>
      <c r="AC1525" s="7">
        <f>IF(ISBLANK(AA1525),"",MOD(Sheet1!$AA1525-1,J)+1)</f>
        <v>15</v>
      </c>
      <c r="AD1525" s="7">
        <f t="shared" ca="1" si="27"/>
        <v>160</v>
      </c>
      <c r="AE1525" s="7">
        <f ca="1">IFERROR(VLOOKUP($AD1525,tblData[],MATCH(AE$10,tblData[#Headers],0),FALSE),"")</f>
        <v>0.75625800058069548</v>
      </c>
      <c r="AF1525" s="7">
        <f ca="1">IFERROR(VLOOKUP($AD1525,tblData[],MATCH(AF$10,tblData[#Headers],0),FALSE),"")</f>
        <v>0.50731104992208309</v>
      </c>
      <c r="AG1525" s="7">
        <f ca="1">IFERROR(VLOOKUP($AD1525,tblData[],MATCH(AG$10,tblData[#Headers],0),FALSE),"")</f>
        <v>0.72534602774022738</v>
      </c>
      <c r="AH1525" s="7">
        <f ca="1">IFERROR(VLOOKUP($AD1525,tblData[],MATCH(AH$10,tblData[#Headers],0),FALSE),"")</f>
        <v>9.5158744984960286</v>
      </c>
    </row>
    <row r="1526" spans="27:34" x14ac:dyDescent="0.25">
      <c r="AA1526" s="7">
        <v>1516</v>
      </c>
      <c r="AB1526" s="7">
        <v>61</v>
      </c>
      <c r="AC1526" s="7">
        <f>IF(ISBLANK(AA1526),"",MOD(Sheet1!$AA1526-1,J)+1)</f>
        <v>16</v>
      </c>
      <c r="AD1526" s="7">
        <f t="shared" ca="1" si="27"/>
        <v>185</v>
      </c>
      <c r="AE1526" s="7">
        <f ca="1">IFERROR(VLOOKUP($AD1526,tblData[],MATCH(AE$10,tblData[#Headers],0),FALSE),"")</f>
        <v>0.38418755275522176</v>
      </c>
      <c r="AF1526" s="7">
        <f ca="1">IFERROR(VLOOKUP($AD1526,tblData[],MATCH(AF$10,tblData[#Headers],0),FALSE),"")</f>
        <v>0.67723128143162326</v>
      </c>
      <c r="AG1526" s="7">
        <f ca="1">IFERROR(VLOOKUP($AD1526,tblData[],MATCH(AG$10,tblData[#Headers],0),FALSE),"")</f>
        <v>0.98191761357120677</v>
      </c>
      <c r="AH1526" s="7">
        <f ca="1">IFERROR(VLOOKUP($AD1526,tblData[],MATCH(AH$10,tblData[#Headers],0),FALSE),"")</f>
        <v>9.9559238834327992</v>
      </c>
    </row>
    <row r="1527" spans="27:34" x14ac:dyDescent="0.25">
      <c r="AA1527" s="7">
        <v>1517</v>
      </c>
      <c r="AB1527" s="7">
        <v>61</v>
      </c>
      <c r="AC1527" s="7">
        <f>IF(ISBLANK(AA1527),"",MOD(Sheet1!$AA1527-1,J)+1)</f>
        <v>17</v>
      </c>
      <c r="AD1527" s="7">
        <f t="shared" ca="1" si="27"/>
        <v>52</v>
      </c>
      <c r="AE1527" s="7">
        <f ca="1">IFERROR(VLOOKUP($AD1527,tblData[],MATCH(AE$10,tblData[#Headers],0),FALSE),"")</f>
        <v>8.6415305206655191E-4</v>
      </c>
      <c r="AF1527" s="7">
        <f ca="1">IFERROR(VLOOKUP($AD1527,tblData[],MATCH(AF$10,tblData[#Headers],0),FALSE),"")</f>
        <v>0.41875301328654257</v>
      </c>
      <c r="AG1527" s="7">
        <f ca="1">IFERROR(VLOOKUP($AD1527,tblData[],MATCH(AG$10,tblData[#Headers],0),FALSE),"")</f>
        <v>0.12964407239213616</v>
      </c>
      <c r="AH1527" s="7">
        <f ca="1">IFERROR(VLOOKUP($AD1527,tblData[],MATCH(AH$10,tblData[#Headers],0),FALSE),"")</f>
        <v>3.705738733876065</v>
      </c>
    </row>
    <row r="1528" spans="27:34" x14ac:dyDescent="0.25">
      <c r="AA1528" s="7">
        <v>1518</v>
      </c>
      <c r="AB1528" s="7">
        <v>61</v>
      </c>
      <c r="AC1528" s="7">
        <f>IF(ISBLANK(AA1528),"",MOD(Sheet1!$AA1528-1,J)+1)</f>
        <v>18</v>
      </c>
      <c r="AD1528" s="7">
        <f t="shared" ca="1" si="27"/>
        <v>24</v>
      </c>
      <c r="AE1528" s="7">
        <f ca="1">IFERROR(VLOOKUP($AD1528,tblData[],MATCH(AE$10,tblData[#Headers],0),FALSE),"")</f>
        <v>0.60412911734413199</v>
      </c>
      <c r="AF1528" s="7">
        <f ca="1">IFERROR(VLOOKUP($AD1528,tblData[],MATCH(AF$10,tblData[#Headers],0),FALSE),"")</f>
        <v>0.95457840326191223</v>
      </c>
      <c r="AG1528" s="7">
        <f ca="1">IFERROR(VLOOKUP($AD1528,tblData[],MATCH(AG$10,tblData[#Headers],0),FALSE),"")</f>
        <v>0.75403964629284159</v>
      </c>
      <c r="AH1528" s="7">
        <f ca="1">IFERROR(VLOOKUP($AD1528,tblData[],MATCH(AH$10,tblData[#Headers],0),FALSE),"")</f>
        <v>13.618367560016271</v>
      </c>
    </row>
    <row r="1529" spans="27:34" x14ac:dyDescent="0.25">
      <c r="AA1529" s="7">
        <v>1519</v>
      </c>
      <c r="AB1529" s="7">
        <v>61</v>
      </c>
      <c r="AC1529" s="7">
        <f>IF(ISBLANK(AA1529),"",MOD(Sheet1!$AA1529-1,J)+1)</f>
        <v>19</v>
      </c>
      <c r="AD1529" s="7">
        <f t="shared" ca="1" si="27"/>
        <v>61</v>
      </c>
      <c r="AE1529" s="7">
        <f ca="1">IFERROR(VLOOKUP($AD1529,tblData[],MATCH(AE$10,tblData[#Headers],0),FALSE),"")</f>
        <v>0.63815126137499112</v>
      </c>
      <c r="AF1529" s="7">
        <f ca="1">IFERROR(VLOOKUP($AD1529,tblData[],MATCH(AF$10,tblData[#Headers],0),FALSE),"")</f>
        <v>4.1760378233335449E-2</v>
      </c>
      <c r="AG1529" s="7">
        <f ca="1">IFERROR(VLOOKUP($AD1529,tblData[],MATCH(AG$10,tblData[#Headers],0),FALSE),"")</f>
        <v>0.93171810225318696</v>
      </c>
      <c r="AH1529" s="7">
        <f ca="1">IFERROR(VLOOKUP($AD1529,tblData[],MATCH(AH$10,tblData[#Headers],0),FALSE),"")</f>
        <v>8.0792476171744418</v>
      </c>
    </row>
    <row r="1530" spans="27:34" x14ac:dyDescent="0.25">
      <c r="AA1530" s="7">
        <v>1520</v>
      </c>
      <c r="AB1530" s="7">
        <v>61</v>
      </c>
      <c r="AC1530" s="7">
        <f>IF(ISBLANK(AA1530),"",MOD(Sheet1!$AA1530-1,J)+1)</f>
        <v>20</v>
      </c>
      <c r="AD1530" s="7">
        <f t="shared" ca="1" si="27"/>
        <v>85</v>
      </c>
      <c r="AE1530" s="7">
        <f ca="1">IFERROR(VLOOKUP($AD1530,tblData[],MATCH(AE$10,tblData[#Headers],0),FALSE),"")</f>
        <v>0.13518960563196181</v>
      </c>
      <c r="AF1530" s="7">
        <f ca="1">IFERROR(VLOOKUP($AD1530,tblData[],MATCH(AF$10,tblData[#Headers],0),FALSE),"")</f>
        <v>0.10763658660163333</v>
      </c>
      <c r="AG1530" s="7">
        <f ca="1">IFERROR(VLOOKUP($AD1530,tblData[],MATCH(AG$10,tblData[#Headers],0),FALSE),"")</f>
        <v>0.97394350481051917</v>
      </c>
      <c r="AH1530" s="7">
        <f ca="1">IFERROR(VLOOKUP($AD1530,tblData[],MATCH(AH$10,tblData[#Headers],0),FALSE),"")</f>
        <v>9.0988180165425199</v>
      </c>
    </row>
    <row r="1531" spans="27:34" x14ac:dyDescent="0.25">
      <c r="AA1531" s="7">
        <v>1521</v>
      </c>
      <c r="AB1531" s="7">
        <v>61</v>
      </c>
      <c r="AC1531" s="7">
        <f>IF(ISBLANK(AA1531),"",MOD(Sheet1!$AA1531-1,J)+1)</f>
        <v>21</v>
      </c>
      <c r="AD1531" s="7">
        <f t="shared" ca="1" si="27"/>
        <v>124</v>
      </c>
      <c r="AE1531" s="7">
        <f ca="1">IFERROR(VLOOKUP($AD1531,tblData[],MATCH(AE$10,tblData[#Headers],0),FALSE),"")</f>
        <v>0.46401339215464033</v>
      </c>
      <c r="AF1531" s="7">
        <f ca="1">IFERROR(VLOOKUP($AD1531,tblData[],MATCH(AF$10,tblData[#Headers],0),FALSE),"")</f>
        <v>0.55294350967678985</v>
      </c>
      <c r="AG1531" s="7">
        <f ca="1">IFERROR(VLOOKUP($AD1531,tblData[],MATCH(AG$10,tblData[#Headers],0),FALSE),"")</f>
        <v>0.61233970027977047</v>
      </c>
      <c r="AH1531" s="7">
        <f ca="1">IFERROR(VLOOKUP($AD1531,tblData[],MATCH(AH$10,tblData[#Headers],0),FALSE),"")</f>
        <v>7.7045763892015637</v>
      </c>
    </row>
    <row r="1532" spans="27:34" x14ac:dyDescent="0.25">
      <c r="AA1532" s="7">
        <v>1522</v>
      </c>
      <c r="AB1532" s="7">
        <v>61</v>
      </c>
      <c r="AC1532" s="7">
        <f>IF(ISBLANK(AA1532),"",MOD(Sheet1!$AA1532-1,J)+1)</f>
        <v>22</v>
      </c>
      <c r="AD1532" s="7">
        <f t="shared" ca="1" si="27"/>
        <v>93</v>
      </c>
      <c r="AE1532" s="7">
        <f ca="1">IFERROR(VLOOKUP($AD1532,tblData[],MATCH(AE$10,tblData[#Headers],0),FALSE),"")</f>
        <v>0.3747676188875384</v>
      </c>
      <c r="AF1532" s="7">
        <f ca="1">IFERROR(VLOOKUP($AD1532,tblData[],MATCH(AF$10,tblData[#Headers],0),FALSE),"")</f>
        <v>0.61943458050871669</v>
      </c>
      <c r="AG1532" s="7">
        <f ca="1">IFERROR(VLOOKUP($AD1532,tblData[],MATCH(AG$10,tblData[#Headers],0),FALSE),"")</f>
        <v>0.91785699562681533</v>
      </c>
      <c r="AH1532" s="7">
        <f ca="1">IFERROR(VLOOKUP($AD1532,tblData[],MATCH(AH$10,tblData[#Headers],0),FALSE),"")</f>
        <v>9.3756388830040365</v>
      </c>
    </row>
    <row r="1533" spans="27:34" x14ac:dyDescent="0.25">
      <c r="AA1533" s="7">
        <v>1523</v>
      </c>
      <c r="AB1533" s="7">
        <v>61</v>
      </c>
      <c r="AC1533" s="7">
        <f>IF(ISBLANK(AA1533),"",MOD(Sheet1!$AA1533-1,J)+1)</f>
        <v>23</v>
      </c>
      <c r="AD1533" s="7">
        <f t="shared" ca="1" si="27"/>
        <v>134</v>
      </c>
      <c r="AE1533" s="7">
        <f ca="1">IFERROR(VLOOKUP($AD1533,tblData[],MATCH(AE$10,tblData[#Headers],0),FALSE),"")</f>
        <v>0.5748218056004285</v>
      </c>
      <c r="AF1533" s="7">
        <f ca="1">IFERROR(VLOOKUP($AD1533,tblData[],MATCH(AF$10,tblData[#Headers],0),FALSE),"")</f>
        <v>0.86545505992236715</v>
      </c>
      <c r="AG1533" s="7">
        <f ca="1">IFERROR(VLOOKUP($AD1533,tblData[],MATCH(AG$10,tblData[#Headers],0),FALSE),"")</f>
        <v>0.95884215471014</v>
      </c>
      <c r="AH1533" s="7">
        <f ca="1">IFERROR(VLOOKUP($AD1533,tblData[],MATCH(AH$10,tblData[#Headers],0),FALSE),"")</f>
        <v>11.19636376303313</v>
      </c>
    </row>
    <row r="1534" spans="27:34" x14ac:dyDescent="0.25">
      <c r="AA1534" s="7">
        <v>1524</v>
      </c>
      <c r="AB1534" s="7">
        <v>61</v>
      </c>
      <c r="AC1534" s="7">
        <f>IF(ISBLANK(AA1534),"",MOD(Sheet1!$AA1534-1,J)+1)</f>
        <v>24</v>
      </c>
      <c r="AD1534" s="7">
        <f t="shared" ca="1" si="27"/>
        <v>28</v>
      </c>
      <c r="AE1534" s="7">
        <f ca="1">IFERROR(VLOOKUP($AD1534,tblData[],MATCH(AE$10,tblData[#Headers],0),FALSE),"")</f>
        <v>6.4292192665393322E-2</v>
      </c>
      <c r="AF1534" s="7">
        <f ca="1">IFERROR(VLOOKUP($AD1534,tblData[],MATCH(AF$10,tblData[#Headers],0),FALSE),"")</f>
        <v>0.12934321455046549</v>
      </c>
      <c r="AG1534" s="7">
        <f ca="1">IFERROR(VLOOKUP($AD1534,tblData[],MATCH(AG$10,tblData[#Headers],0),FALSE),"")</f>
        <v>2.5445261242716177E-2</v>
      </c>
      <c r="AH1534" s="7">
        <f ca="1">IFERROR(VLOOKUP($AD1534,tblData[],MATCH(AH$10,tblData[#Headers],0),FALSE),"")</f>
        <v>1.9754960351878168</v>
      </c>
    </row>
    <row r="1535" spans="27:34" x14ac:dyDescent="0.25">
      <c r="AA1535" s="7">
        <v>1525</v>
      </c>
      <c r="AB1535" s="7">
        <v>61</v>
      </c>
      <c r="AC1535" s="7">
        <f>IF(ISBLANK(AA1535),"",MOD(Sheet1!$AA1535-1,J)+1)</f>
        <v>25</v>
      </c>
      <c r="AD1535" s="7">
        <f t="shared" ca="1" si="27"/>
        <v>56</v>
      </c>
      <c r="AE1535" s="7">
        <f ca="1">IFERROR(VLOOKUP($AD1535,tblData[],MATCH(AE$10,tblData[#Headers],0),FALSE),"")</f>
        <v>0.48527659444268534</v>
      </c>
      <c r="AF1535" s="7">
        <f ca="1">IFERROR(VLOOKUP($AD1535,tblData[],MATCH(AF$10,tblData[#Headers],0),FALSE),"")</f>
        <v>0.55434178497341291</v>
      </c>
      <c r="AG1535" s="7">
        <f ca="1">IFERROR(VLOOKUP($AD1535,tblData[],MATCH(AG$10,tblData[#Headers],0),FALSE),"")</f>
        <v>0.4911498990874833</v>
      </c>
      <c r="AH1535" s="7">
        <f ca="1">IFERROR(VLOOKUP($AD1535,tblData[],MATCH(AH$10,tblData[#Headers],0),FALSE),"")</f>
        <v>6.8775016679320737</v>
      </c>
    </row>
    <row r="1536" spans="27:34" x14ac:dyDescent="0.25">
      <c r="AA1536" s="7">
        <v>1526</v>
      </c>
      <c r="AB1536" s="7">
        <v>62</v>
      </c>
      <c r="AC1536" s="7">
        <f>IF(ISBLANK(AA1536),"",MOD(Sheet1!$AA1536-1,J)+1)</f>
        <v>1</v>
      </c>
      <c r="AD1536" s="7">
        <f t="shared" ca="1" si="27"/>
        <v>71</v>
      </c>
      <c r="AE1536" s="7">
        <f ca="1">IFERROR(VLOOKUP($AD1536,tblData[],MATCH(AE$10,tblData[#Headers],0),FALSE),"")</f>
        <v>0.6920510819850445</v>
      </c>
      <c r="AF1536" s="7">
        <f ca="1">IFERROR(VLOOKUP($AD1536,tblData[],MATCH(AF$10,tblData[#Headers],0),FALSE),"")</f>
        <v>0.56150971739807831</v>
      </c>
      <c r="AG1536" s="7">
        <f ca="1">IFERROR(VLOOKUP($AD1536,tblData[],MATCH(AG$10,tblData[#Headers],0),FALSE),"")</f>
        <v>0.21958020265757006</v>
      </c>
      <c r="AH1536" s="7">
        <f ca="1">IFERROR(VLOOKUP($AD1536,tblData[],MATCH(AH$10,tblData[#Headers],0),FALSE),"")</f>
        <v>6.6429096218947548</v>
      </c>
    </row>
    <row r="1537" spans="27:34" x14ac:dyDescent="0.25">
      <c r="AA1537" s="7">
        <v>1527</v>
      </c>
      <c r="AB1537" s="7">
        <v>62</v>
      </c>
      <c r="AC1537" s="7">
        <f>IF(ISBLANK(AA1537),"",MOD(Sheet1!$AA1537-1,J)+1)</f>
        <v>2</v>
      </c>
      <c r="AD1537" s="7">
        <f t="shared" ca="1" si="27"/>
        <v>108</v>
      </c>
      <c r="AE1537" s="7">
        <f ca="1">IFERROR(VLOOKUP($AD1537,tblData[],MATCH(AE$10,tblData[#Headers],0),FALSE),"")</f>
        <v>0.33513570812127669</v>
      </c>
      <c r="AF1537" s="7">
        <f ca="1">IFERROR(VLOOKUP($AD1537,tblData[],MATCH(AF$10,tblData[#Headers],0),FALSE),"")</f>
        <v>0.65777116715327244</v>
      </c>
      <c r="AG1537" s="7">
        <f ca="1">IFERROR(VLOOKUP($AD1537,tblData[],MATCH(AG$10,tblData[#Headers],0),FALSE),"")</f>
        <v>0.99099542312481137</v>
      </c>
      <c r="AH1537" s="7">
        <f ca="1">IFERROR(VLOOKUP($AD1537,tblData[],MATCH(AH$10,tblData[#Headers],0),FALSE),"")</f>
        <v>9.5185905162959337</v>
      </c>
    </row>
    <row r="1538" spans="27:34" x14ac:dyDescent="0.25">
      <c r="AA1538" s="7">
        <v>1528</v>
      </c>
      <c r="AB1538" s="7">
        <v>62</v>
      </c>
      <c r="AC1538" s="7">
        <f>IF(ISBLANK(AA1538),"",MOD(Sheet1!$AA1538-1,J)+1)</f>
        <v>3</v>
      </c>
      <c r="AD1538" s="7">
        <f t="shared" ca="1" si="27"/>
        <v>140</v>
      </c>
      <c r="AE1538" s="7">
        <f ca="1">IFERROR(VLOOKUP($AD1538,tblData[],MATCH(AE$10,tblData[#Headers],0),FALSE),"")</f>
        <v>0.70688179004607121</v>
      </c>
      <c r="AF1538" s="7">
        <f ca="1">IFERROR(VLOOKUP($AD1538,tblData[],MATCH(AF$10,tblData[#Headers],0),FALSE),"")</f>
        <v>0.23812138265583593</v>
      </c>
      <c r="AG1538" s="7">
        <f ca="1">IFERROR(VLOOKUP($AD1538,tblData[],MATCH(AG$10,tblData[#Headers],0),FALSE),"")</f>
        <v>0.461493038833382</v>
      </c>
      <c r="AH1538" s="7">
        <f ca="1">IFERROR(VLOOKUP($AD1538,tblData[],MATCH(AH$10,tblData[#Headers],0),FALSE),"")</f>
        <v>6.5203779162425866</v>
      </c>
    </row>
    <row r="1539" spans="27:34" x14ac:dyDescent="0.25">
      <c r="AA1539" s="7">
        <v>1529</v>
      </c>
      <c r="AB1539" s="7">
        <v>62</v>
      </c>
      <c r="AC1539" s="7">
        <f>IF(ISBLANK(AA1539),"",MOD(Sheet1!$AA1539-1,J)+1)</f>
        <v>4</v>
      </c>
      <c r="AD1539" s="7">
        <f t="shared" ca="1" si="27"/>
        <v>188</v>
      </c>
      <c r="AE1539" s="7">
        <f ca="1">IFERROR(VLOOKUP($AD1539,tblData[],MATCH(AE$10,tblData[#Headers],0),FALSE),"")</f>
        <v>0.91923144427470216</v>
      </c>
      <c r="AF1539" s="7">
        <f ca="1">IFERROR(VLOOKUP($AD1539,tblData[],MATCH(AF$10,tblData[#Headers],0),FALSE),"")</f>
        <v>0.86913448085995282</v>
      </c>
      <c r="AG1539" s="7">
        <f ca="1">IFERROR(VLOOKUP($AD1539,tblData[],MATCH(AG$10,tblData[#Headers],0),FALSE),"")</f>
        <v>0.19564415986809613</v>
      </c>
      <c r="AH1539" s="7">
        <f ca="1">IFERROR(VLOOKUP($AD1539,tblData[],MATCH(AH$10,tblData[#Headers],0),FALSE),"")</f>
        <v>8.3427394800153429</v>
      </c>
    </row>
    <row r="1540" spans="27:34" x14ac:dyDescent="0.25">
      <c r="AA1540" s="7">
        <v>1530</v>
      </c>
      <c r="AB1540" s="7">
        <v>62</v>
      </c>
      <c r="AC1540" s="7">
        <f>IF(ISBLANK(AA1540),"",MOD(Sheet1!$AA1540-1,J)+1)</f>
        <v>5</v>
      </c>
      <c r="AD1540" s="7">
        <f t="shared" ca="1" si="27"/>
        <v>194</v>
      </c>
      <c r="AE1540" s="7">
        <f ca="1">IFERROR(VLOOKUP($AD1540,tblData[],MATCH(AE$10,tblData[#Headers],0),FALSE),"")</f>
        <v>0.37243514760539009</v>
      </c>
      <c r="AF1540" s="7">
        <f ca="1">IFERROR(VLOOKUP($AD1540,tblData[],MATCH(AF$10,tblData[#Headers],0),FALSE),"")</f>
        <v>0.659178120515727</v>
      </c>
      <c r="AG1540" s="7">
        <f ca="1">IFERROR(VLOOKUP($AD1540,tblData[],MATCH(AG$10,tblData[#Headers],0),FALSE),"")</f>
        <v>0.20146417403438655</v>
      </c>
      <c r="AH1540" s="7">
        <f ca="1">IFERROR(VLOOKUP($AD1540,tblData[],MATCH(AH$10,tblData[#Headers],0),FALSE),"")</f>
        <v>8.8234757038232274</v>
      </c>
    </row>
    <row r="1541" spans="27:34" x14ac:dyDescent="0.25">
      <c r="AA1541" s="7">
        <v>1531</v>
      </c>
      <c r="AB1541" s="7">
        <v>62</v>
      </c>
      <c r="AC1541" s="7">
        <f>IF(ISBLANK(AA1541),"",MOD(Sheet1!$AA1541-1,J)+1)</f>
        <v>6</v>
      </c>
      <c r="AD1541" s="7">
        <f t="shared" ca="1" si="27"/>
        <v>106</v>
      </c>
      <c r="AE1541" s="7">
        <f ca="1">IFERROR(VLOOKUP($AD1541,tblData[],MATCH(AE$10,tblData[#Headers],0),FALSE),"")</f>
        <v>0.21287894548087316</v>
      </c>
      <c r="AF1541" s="7">
        <f ca="1">IFERROR(VLOOKUP($AD1541,tblData[],MATCH(AF$10,tblData[#Headers],0),FALSE),"")</f>
        <v>0.95786998038062732</v>
      </c>
      <c r="AG1541" s="7">
        <f ca="1">IFERROR(VLOOKUP($AD1541,tblData[],MATCH(AG$10,tblData[#Headers],0),FALSE),"")</f>
        <v>4.032149370666982E-2</v>
      </c>
      <c r="AH1541" s="7">
        <f ca="1">IFERROR(VLOOKUP($AD1541,tblData[],MATCH(AH$10,tblData[#Headers],0),FALSE),"")</f>
        <v>5.3703652476522992</v>
      </c>
    </row>
    <row r="1542" spans="27:34" x14ac:dyDescent="0.25">
      <c r="AA1542" s="7">
        <v>1532</v>
      </c>
      <c r="AB1542" s="7">
        <v>62</v>
      </c>
      <c r="AC1542" s="7">
        <f>IF(ISBLANK(AA1542),"",MOD(Sheet1!$AA1542-1,J)+1)</f>
        <v>7</v>
      </c>
      <c r="AD1542" s="7">
        <f t="shared" ca="1" si="27"/>
        <v>46</v>
      </c>
      <c r="AE1542" s="7">
        <f ca="1">IFERROR(VLOOKUP($AD1542,tblData[],MATCH(AE$10,tblData[#Headers],0),FALSE),"")</f>
        <v>0.63444931961474393</v>
      </c>
      <c r="AF1542" s="7">
        <f ca="1">IFERROR(VLOOKUP($AD1542,tblData[],MATCH(AF$10,tblData[#Headers],0),FALSE),"")</f>
        <v>0.11466238513080285</v>
      </c>
      <c r="AG1542" s="7">
        <f ca="1">IFERROR(VLOOKUP($AD1542,tblData[],MATCH(AG$10,tblData[#Headers],0),FALSE),"")</f>
        <v>0.99097892608611848</v>
      </c>
      <c r="AH1542" s="7">
        <f ca="1">IFERROR(VLOOKUP($AD1542,tblData[],MATCH(AH$10,tblData[#Headers],0),FALSE),"")</f>
        <v>9.3285259336198543</v>
      </c>
    </row>
    <row r="1543" spans="27:34" x14ac:dyDescent="0.25">
      <c r="AA1543" s="7">
        <v>1533</v>
      </c>
      <c r="AB1543" s="7">
        <v>62</v>
      </c>
      <c r="AC1543" s="7">
        <f>IF(ISBLANK(AA1543),"",MOD(Sheet1!$AA1543-1,J)+1)</f>
        <v>8</v>
      </c>
      <c r="AD1543" s="7">
        <f t="shared" ca="1" si="27"/>
        <v>126</v>
      </c>
      <c r="AE1543" s="7">
        <f ca="1">IFERROR(VLOOKUP($AD1543,tblData[],MATCH(AE$10,tblData[#Headers],0),FALSE),"")</f>
        <v>0.46805246132742107</v>
      </c>
      <c r="AF1543" s="7">
        <f ca="1">IFERROR(VLOOKUP($AD1543,tblData[],MATCH(AF$10,tblData[#Headers],0),FALSE),"")</f>
        <v>0.98280010529225659</v>
      </c>
      <c r="AG1543" s="7">
        <f ca="1">IFERROR(VLOOKUP($AD1543,tblData[],MATCH(AG$10,tblData[#Headers],0),FALSE),"")</f>
        <v>9.2250172658666307E-2</v>
      </c>
      <c r="AH1543" s="7">
        <f ca="1">IFERROR(VLOOKUP($AD1543,tblData[],MATCH(AH$10,tblData[#Headers],0),FALSE),"")</f>
        <v>6.6083548900696831</v>
      </c>
    </row>
    <row r="1544" spans="27:34" x14ac:dyDescent="0.25">
      <c r="AA1544" s="7">
        <v>1534</v>
      </c>
      <c r="AB1544" s="7">
        <v>62</v>
      </c>
      <c r="AC1544" s="7">
        <f>IF(ISBLANK(AA1544),"",MOD(Sheet1!$AA1544-1,J)+1)</f>
        <v>9</v>
      </c>
      <c r="AD1544" s="7">
        <f t="shared" ca="1" si="27"/>
        <v>96</v>
      </c>
      <c r="AE1544" s="7">
        <f ca="1">IFERROR(VLOOKUP($AD1544,tblData[],MATCH(AE$10,tblData[#Headers],0),FALSE),"")</f>
        <v>0.93177244003219128</v>
      </c>
      <c r="AF1544" s="7">
        <f ca="1">IFERROR(VLOOKUP($AD1544,tblData[],MATCH(AF$10,tblData[#Headers],0),FALSE),"")</f>
        <v>0.34234500348478192</v>
      </c>
      <c r="AG1544" s="7">
        <f ca="1">IFERROR(VLOOKUP($AD1544,tblData[],MATCH(AG$10,tblData[#Headers],0),FALSE),"")</f>
        <v>0.34483435690734232</v>
      </c>
      <c r="AH1544" s="7">
        <f ca="1">IFERROR(VLOOKUP($AD1544,tblData[],MATCH(AH$10,tblData[#Headers],0),FALSE),"")</f>
        <v>8.1324063441145391</v>
      </c>
    </row>
    <row r="1545" spans="27:34" x14ac:dyDescent="0.25">
      <c r="AA1545" s="7">
        <v>1535</v>
      </c>
      <c r="AB1545" s="7">
        <v>62</v>
      </c>
      <c r="AC1545" s="7">
        <f>IF(ISBLANK(AA1545),"",MOD(Sheet1!$AA1545-1,J)+1)</f>
        <v>10</v>
      </c>
      <c r="AD1545" s="7">
        <f t="shared" ca="1" si="27"/>
        <v>85</v>
      </c>
      <c r="AE1545" s="7">
        <f ca="1">IFERROR(VLOOKUP($AD1545,tblData[],MATCH(AE$10,tblData[#Headers],0),FALSE),"")</f>
        <v>0.13518960563196181</v>
      </c>
      <c r="AF1545" s="7">
        <f ca="1">IFERROR(VLOOKUP($AD1545,tblData[],MATCH(AF$10,tblData[#Headers],0),FALSE),"")</f>
        <v>0.10763658660163333</v>
      </c>
      <c r="AG1545" s="7">
        <f ca="1">IFERROR(VLOOKUP($AD1545,tblData[],MATCH(AG$10,tblData[#Headers],0),FALSE),"")</f>
        <v>0.97394350481051917</v>
      </c>
      <c r="AH1545" s="7">
        <f ca="1">IFERROR(VLOOKUP($AD1545,tblData[],MATCH(AH$10,tblData[#Headers],0),FALSE),"")</f>
        <v>9.0988180165425199</v>
      </c>
    </row>
    <row r="1546" spans="27:34" x14ac:dyDescent="0.25">
      <c r="AA1546" s="7">
        <v>1536</v>
      </c>
      <c r="AB1546" s="7">
        <v>62</v>
      </c>
      <c r="AC1546" s="7">
        <f>IF(ISBLANK(AA1546),"",MOD(Sheet1!$AA1546-1,J)+1)</f>
        <v>11</v>
      </c>
      <c r="AD1546" s="7">
        <f t="shared" ca="1" si="27"/>
        <v>31</v>
      </c>
      <c r="AE1546" s="7">
        <f ca="1">IFERROR(VLOOKUP($AD1546,tblData[],MATCH(AE$10,tblData[#Headers],0),FALSE),"")</f>
        <v>0.68792246013401392</v>
      </c>
      <c r="AF1546" s="7">
        <f ca="1">IFERROR(VLOOKUP($AD1546,tblData[],MATCH(AF$10,tblData[#Headers],0),FALSE),"")</f>
        <v>0.73288396184904236</v>
      </c>
      <c r="AG1546" s="7">
        <f ca="1">IFERROR(VLOOKUP($AD1546,tblData[],MATCH(AG$10,tblData[#Headers],0),FALSE),"")</f>
        <v>4.1627522181829968E-2</v>
      </c>
      <c r="AH1546" s="7">
        <f ca="1">IFERROR(VLOOKUP($AD1546,tblData[],MATCH(AH$10,tblData[#Headers],0),FALSE),"")</f>
        <v>6.7974189912307397</v>
      </c>
    </row>
    <row r="1547" spans="27:34" x14ac:dyDescent="0.25">
      <c r="AA1547" s="7">
        <v>1537</v>
      </c>
      <c r="AB1547" s="7">
        <v>62</v>
      </c>
      <c r="AC1547" s="7">
        <f>IF(ISBLANK(AA1547),"",MOD(Sheet1!$AA1547-1,J)+1)</f>
        <v>12</v>
      </c>
      <c r="AD1547" s="7">
        <f t="shared" ca="1" si="27"/>
        <v>38</v>
      </c>
      <c r="AE1547" s="7">
        <f ca="1">IFERROR(VLOOKUP($AD1547,tblData[],MATCH(AE$10,tblData[#Headers],0),FALSE),"")</f>
        <v>3.8797141815670844E-2</v>
      </c>
      <c r="AF1547" s="7">
        <f ca="1">IFERROR(VLOOKUP($AD1547,tblData[],MATCH(AF$10,tblData[#Headers],0),FALSE),"")</f>
        <v>0.14678969354224536</v>
      </c>
      <c r="AG1547" s="7">
        <f ca="1">IFERROR(VLOOKUP($AD1547,tblData[],MATCH(AG$10,tblData[#Headers],0),FALSE),"")</f>
        <v>0.70230914028652336</v>
      </c>
      <c r="AH1547" s="7">
        <f ca="1">IFERROR(VLOOKUP($AD1547,tblData[],MATCH(AH$10,tblData[#Headers],0),FALSE),"")</f>
        <v>16.697711584667275</v>
      </c>
    </row>
    <row r="1548" spans="27:34" x14ac:dyDescent="0.25">
      <c r="AA1548" s="7">
        <v>1538</v>
      </c>
      <c r="AB1548" s="7">
        <v>62</v>
      </c>
      <c r="AC1548" s="7">
        <f>IF(ISBLANK(AA1548),"",MOD(Sheet1!$AA1548-1,J)+1)</f>
        <v>13</v>
      </c>
      <c r="AD1548" s="7">
        <f t="shared" ca="1" si="27"/>
        <v>39</v>
      </c>
      <c r="AE1548" s="7">
        <f ca="1">IFERROR(VLOOKUP($AD1548,tblData[],MATCH(AE$10,tblData[#Headers],0),FALSE),"")</f>
        <v>0.61535628909376872</v>
      </c>
      <c r="AF1548" s="7">
        <f ca="1">IFERROR(VLOOKUP($AD1548,tblData[],MATCH(AF$10,tblData[#Headers],0),FALSE),"")</f>
        <v>0.91818811230571562</v>
      </c>
      <c r="AG1548" s="7">
        <f ca="1">IFERROR(VLOOKUP($AD1548,tblData[],MATCH(AG$10,tblData[#Headers],0),FALSE),"")</f>
        <v>0.17245401265300608</v>
      </c>
      <c r="AH1548" s="7">
        <f ca="1">IFERROR(VLOOKUP($AD1548,tblData[],MATCH(AH$10,tblData[#Headers],0),FALSE),"")</f>
        <v>7.5844157825634779</v>
      </c>
    </row>
    <row r="1549" spans="27:34" x14ac:dyDescent="0.25">
      <c r="AA1549" s="7">
        <v>1539</v>
      </c>
      <c r="AB1549" s="7">
        <v>62</v>
      </c>
      <c r="AC1549" s="7">
        <f>IF(ISBLANK(AA1549),"",MOD(Sheet1!$AA1549-1,J)+1)</f>
        <v>14</v>
      </c>
      <c r="AD1549" s="7">
        <f t="shared" ref="AD1549:AD1612" ca="1" si="28">IF(ISBLANK(AA1549),"",RANDBETWEEN(1,N))</f>
        <v>189</v>
      </c>
      <c r="AE1549" s="7">
        <f ca="1">IFERROR(VLOOKUP($AD1549,tblData[],MATCH(AE$10,tblData[#Headers],0),FALSE),"")</f>
        <v>0.32824580126317016</v>
      </c>
      <c r="AF1549" s="7">
        <f ca="1">IFERROR(VLOOKUP($AD1549,tblData[],MATCH(AF$10,tblData[#Headers],0),FALSE),"")</f>
        <v>0.39653498801566889</v>
      </c>
      <c r="AG1549" s="7">
        <f ca="1">IFERROR(VLOOKUP($AD1549,tblData[],MATCH(AG$10,tblData[#Headers],0),FALSE),"")</f>
        <v>0.50617054685285734</v>
      </c>
      <c r="AH1549" s="7">
        <f ca="1">IFERROR(VLOOKUP($AD1549,tblData[],MATCH(AH$10,tblData[#Headers],0),FALSE),"")</f>
        <v>5.6376263028760967</v>
      </c>
    </row>
    <row r="1550" spans="27:34" x14ac:dyDescent="0.25">
      <c r="AA1550" s="7">
        <v>1540</v>
      </c>
      <c r="AB1550" s="7">
        <v>62</v>
      </c>
      <c r="AC1550" s="7">
        <f>IF(ISBLANK(AA1550),"",MOD(Sheet1!$AA1550-1,J)+1)</f>
        <v>15</v>
      </c>
      <c r="AD1550" s="7">
        <f t="shared" ca="1" si="28"/>
        <v>6</v>
      </c>
      <c r="AE1550" s="7">
        <f ca="1">IFERROR(VLOOKUP($AD1550,tblData[],MATCH(AE$10,tblData[#Headers],0),FALSE),"")</f>
        <v>0.4857965250691092</v>
      </c>
      <c r="AF1550" s="7">
        <f ca="1">IFERROR(VLOOKUP($AD1550,tblData[],MATCH(AF$10,tblData[#Headers],0),FALSE),"")</f>
        <v>0.54050935250421872</v>
      </c>
      <c r="AG1550" s="7">
        <f ca="1">IFERROR(VLOOKUP($AD1550,tblData[],MATCH(AG$10,tblData[#Headers],0),FALSE),"")</f>
        <v>0.82856610243914364</v>
      </c>
      <c r="AH1550" s="7">
        <f ca="1">IFERROR(VLOOKUP($AD1550,tblData[],MATCH(AH$10,tblData[#Headers],0),FALSE),"")</f>
        <v>10.90809295269235</v>
      </c>
    </row>
    <row r="1551" spans="27:34" x14ac:dyDescent="0.25">
      <c r="AA1551" s="7">
        <v>1541</v>
      </c>
      <c r="AB1551" s="7">
        <v>62</v>
      </c>
      <c r="AC1551" s="7">
        <f>IF(ISBLANK(AA1551),"",MOD(Sheet1!$AA1551-1,J)+1)</f>
        <v>16</v>
      </c>
      <c r="AD1551" s="7">
        <f t="shared" ca="1" si="28"/>
        <v>119</v>
      </c>
      <c r="AE1551" s="7">
        <f ca="1">IFERROR(VLOOKUP($AD1551,tblData[],MATCH(AE$10,tblData[#Headers],0),FALSE),"")</f>
        <v>0.71559465305968628</v>
      </c>
      <c r="AF1551" s="7">
        <f ca="1">IFERROR(VLOOKUP($AD1551,tblData[],MATCH(AF$10,tblData[#Headers],0),FALSE),"")</f>
        <v>0.50472768325721595</v>
      </c>
      <c r="AG1551" s="7">
        <f ca="1">IFERROR(VLOOKUP($AD1551,tblData[],MATCH(AG$10,tblData[#Headers],0),FALSE),"")</f>
        <v>0.92047850656814201</v>
      </c>
      <c r="AH1551" s="7">
        <f ca="1">IFERROR(VLOOKUP($AD1551,tblData[],MATCH(AH$10,tblData[#Headers],0),FALSE),"")</f>
        <v>9.7734365575531115</v>
      </c>
    </row>
    <row r="1552" spans="27:34" x14ac:dyDescent="0.25">
      <c r="AA1552" s="7">
        <v>1542</v>
      </c>
      <c r="AB1552" s="7">
        <v>62</v>
      </c>
      <c r="AC1552" s="7">
        <f>IF(ISBLANK(AA1552),"",MOD(Sheet1!$AA1552-1,J)+1)</f>
        <v>17</v>
      </c>
      <c r="AD1552" s="7">
        <f t="shared" ca="1" si="28"/>
        <v>133</v>
      </c>
      <c r="AE1552" s="7">
        <f ca="1">IFERROR(VLOOKUP($AD1552,tblData[],MATCH(AE$10,tblData[#Headers],0),FALSE),"")</f>
        <v>0.96663982005005178</v>
      </c>
      <c r="AF1552" s="7">
        <f ca="1">IFERROR(VLOOKUP($AD1552,tblData[],MATCH(AF$10,tblData[#Headers],0),FALSE),"")</f>
        <v>0.89569354423214187</v>
      </c>
      <c r="AG1552" s="7">
        <f ca="1">IFERROR(VLOOKUP($AD1552,tblData[],MATCH(AG$10,tblData[#Headers],0),FALSE),"")</f>
        <v>1.4696457656577122E-2</v>
      </c>
      <c r="AH1552" s="7">
        <f ca="1">IFERROR(VLOOKUP($AD1552,tblData[],MATCH(AH$10,tblData[#Headers],0),FALSE),"")</f>
        <v>8.1912818614997214</v>
      </c>
    </row>
    <row r="1553" spans="27:34" x14ac:dyDescent="0.25">
      <c r="AA1553" s="7">
        <v>1543</v>
      </c>
      <c r="AB1553" s="7">
        <v>62</v>
      </c>
      <c r="AC1553" s="7">
        <f>IF(ISBLANK(AA1553),"",MOD(Sheet1!$AA1553-1,J)+1)</f>
        <v>18</v>
      </c>
      <c r="AD1553" s="7">
        <f t="shared" ca="1" si="28"/>
        <v>170</v>
      </c>
      <c r="AE1553" s="7">
        <f ca="1">IFERROR(VLOOKUP($AD1553,tblData[],MATCH(AE$10,tblData[#Headers],0),FALSE),"")</f>
        <v>0.11759911033969872</v>
      </c>
      <c r="AF1553" s="7">
        <f ca="1">IFERROR(VLOOKUP($AD1553,tblData[],MATCH(AF$10,tblData[#Headers],0),FALSE),"")</f>
        <v>0.29165941191712741</v>
      </c>
      <c r="AG1553" s="7">
        <f ca="1">IFERROR(VLOOKUP($AD1553,tblData[],MATCH(AG$10,tblData[#Headers],0),FALSE),"")</f>
        <v>0.63237390678087479</v>
      </c>
      <c r="AH1553" s="7">
        <f ca="1">IFERROR(VLOOKUP($AD1553,tblData[],MATCH(AH$10,tblData[#Headers],0),FALSE),"")</f>
        <v>5.172645801699514</v>
      </c>
    </row>
    <row r="1554" spans="27:34" x14ac:dyDescent="0.25">
      <c r="AA1554" s="7">
        <v>1544</v>
      </c>
      <c r="AB1554" s="7">
        <v>62</v>
      </c>
      <c r="AC1554" s="7">
        <f>IF(ISBLANK(AA1554),"",MOD(Sheet1!$AA1554-1,J)+1)</f>
        <v>19</v>
      </c>
      <c r="AD1554" s="7">
        <f t="shared" ca="1" si="28"/>
        <v>92</v>
      </c>
      <c r="AE1554" s="7">
        <f ca="1">IFERROR(VLOOKUP($AD1554,tblData[],MATCH(AE$10,tblData[#Headers],0),FALSE),"")</f>
        <v>0.93172212018978295</v>
      </c>
      <c r="AF1554" s="7">
        <f ca="1">IFERROR(VLOOKUP($AD1554,tblData[],MATCH(AF$10,tblData[#Headers],0),FALSE),"")</f>
        <v>0.81967610230011212</v>
      </c>
      <c r="AG1554" s="7">
        <f ca="1">IFERROR(VLOOKUP($AD1554,tblData[],MATCH(AG$10,tblData[#Headers],0),FALSE),"")</f>
        <v>0.5232991859426096</v>
      </c>
      <c r="AH1554" s="7">
        <f ca="1">IFERROR(VLOOKUP($AD1554,tblData[],MATCH(AH$10,tblData[#Headers],0),FALSE),"")</f>
        <v>11.092217052643093</v>
      </c>
    </row>
    <row r="1555" spans="27:34" x14ac:dyDescent="0.25">
      <c r="AA1555" s="7">
        <v>1545</v>
      </c>
      <c r="AB1555" s="7">
        <v>62</v>
      </c>
      <c r="AC1555" s="7">
        <f>IF(ISBLANK(AA1555),"",MOD(Sheet1!$AA1555-1,J)+1)</f>
        <v>20</v>
      </c>
      <c r="AD1555" s="7">
        <f t="shared" ca="1" si="28"/>
        <v>24</v>
      </c>
      <c r="AE1555" s="7">
        <f ca="1">IFERROR(VLOOKUP($AD1555,tblData[],MATCH(AE$10,tblData[#Headers],0),FALSE),"")</f>
        <v>0.60412911734413199</v>
      </c>
      <c r="AF1555" s="7">
        <f ca="1">IFERROR(VLOOKUP($AD1555,tblData[],MATCH(AF$10,tblData[#Headers],0),FALSE),"")</f>
        <v>0.95457840326191223</v>
      </c>
      <c r="AG1555" s="7">
        <f ca="1">IFERROR(VLOOKUP($AD1555,tblData[],MATCH(AG$10,tblData[#Headers],0),FALSE),"")</f>
        <v>0.75403964629284159</v>
      </c>
      <c r="AH1555" s="7">
        <f ca="1">IFERROR(VLOOKUP($AD1555,tblData[],MATCH(AH$10,tblData[#Headers],0),FALSE),"")</f>
        <v>13.618367560016271</v>
      </c>
    </row>
    <row r="1556" spans="27:34" x14ac:dyDescent="0.25">
      <c r="AA1556" s="7">
        <v>1546</v>
      </c>
      <c r="AB1556" s="7">
        <v>62</v>
      </c>
      <c r="AC1556" s="7">
        <f>IF(ISBLANK(AA1556),"",MOD(Sheet1!$AA1556-1,J)+1)</f>
        <v>21</v>
      </c>
      <c r="AD1556" s="7">
        <f t="shared" ca="1" si="28"/>
        <v>114</v>
      </c>
      <c r="AE1556" s="7">
        <f ca="1">IFERROR(VLOOKUP($AD1556,tblData[],MATCH(AE$10,tblData[#Headers],0),FALSE),"")</f>
        <v>0.92442528976483529</v>
      </c>
      <c r="AF1556" s="7">
        <f ca="1">IFERROR(VLOOKUP($AD1556,tblData[],MATCH(AF$10,tblData[#Headers],0),FALSE),"")</f>
        <v>0.79554697984626166</v>
      </c>
      <c r="AG1556" s="7">
        <f ca="1">IFERROR(VLOOKUP($AD1556,tblData[],MATCH(AG$10,tblData[#Headers],0),FALSE),"")</f>
        <v>0.4184071570978567</v>
      </c>
      <c r="AH1556" s="7">
        <f ca="1">IFERROR(VLOOKUP($AD1556,tblData[],MATCH(AH$10,tblData[#Headers],0),FALSE),"")</f>
        <v>13.814552863027455</v>
      </c>
    </row>
    <row r="1557" spans="27:34" x14ac:dyDescent="0.25">
      <c r="AA1557" s="7">
        <v>1547</v>
      </c>
      <c r="AB1557" s="7">
        <v>62</v>
      </c>
      <c r="AC1557" s="7">
        <f>IF(ISBLANK(AA1557),"",MOD(Sheet1!$AA1557-1,J)+1)</f>
        <v>22</v>
      </c>
      <c r="AD1557" s="7">
        <f t="shared" ca="1" si="28"/>
        <v>57</v>
      </c>
      <c r="AE1557" s="7">
        <f ca="1">IFERROR(VLOOKUP($AD1557,tblData[],MATCH(AE$10,tblData[#Headers],0),FALSE),"")</f>
        <v>0.17255163609021962</v>
      </c>
      <c r="AF1557" s="7">
        <f ca="1">IFERROR(VLOOKUP($AD1557,tblData[],MATCH(AF$10,tblData[#Headers],0),FALSE),"")</f>
        <v>0.416153993674376</v>
      </c>
      <c r="AG1557" s="7">
        <f ca="1">IFERROR(VLOOKUP($AD1557,tblData[],MATCH(AG$10,tblData[#Headers],0),FALSE),"")</f>
        <v>0.56165043368670908</v>
      </c>
      <c r="AH1557" s="7">
        <f ca="1">IFERROR(VLOOKUP($AD1557,tblData[],MATCH(AH$10,tblData[#Headers],0),FALSE),"")</f>
        <v>6.4235257342692771</v>
      </c>
    </row>
    <row r="1558" spans="27:34" x14ac:dyDescent="0.25">
      <c r="AA1558" s="7">
        <v>1548</v>
      </c>
      <c r="AB1558" s="7">
        <v>62</v>
      </c>
      <c r="AC1558" s="7">
        <f>IF(ISBLANK(AA1558),"",MOD(Sheet1!$AA1558-1,J)+1)</f>
        <v>23</v>
      </c>
      <c r="AD1558" s="7">
        <f t="shared" ca="1" si="28"/>
        <v>11</v>
      </c>
      <c r="AE1558" s="7">
        <f ca="1">IFERROR(VLOOKUP($AD1558,tblData[],MATCH(AE$10,tblData[#Headers],0),FALSE),"")</f>
        <v>0.88884321214693474</v>
      </c>
      <c r="AF1558" s="7">
        <f ca="1">IFERROR(VLOOKUP($AD1558,tblData[],MATCH(AF$10,tblData[#Headers],0),FALSE),"")</f>
        <v>9.1143491042562363E-2</v>
      </c>
      <c r="AG1558" s="7">
        <f ca="1">IFERROR(VLOOKUP($AD1558,tblData[],MATCH(AG$10,tblData[#Headers],0),FALSE),"")</f>
        <v>0.66485561544582983</v>
      </c>
      <c r="AH1558" s="7">
        <f ca="1">IFERROR(VLOOKUP($AD1558,tblData[],MATCH(AH$10,tblData[#Headers],0),FALSE),"")</f>
        <v>7.8379116532935251</v>
      </c>
    </row>
    <row r="1559" spans="27:34" x14ac:dyDescent="0.25">
      <c r="AA1559" s="7">
        <v>1549</v>
      </c>
      <c r="AB1559" s="7">
        <v>62</v>
      </c>
      <c r="AC1559" s="7">
        <f>IF(ISBLANK(AA1559),"",MOD(Sheet1!$AA1559-1,J)+1)</f>
        <v>24</v>
      </c>
      <c r="AD1559" s="7">
        <f t="shared" ca="1" si="28"/>
        <v>60</v>
      </c>
      <c r="AE1559" s="7">
        <f ca="1">IFERROR(VLOOKUP($AD1559,tblData[],MATCH(AE$10,tblData[#Headers],0),FALSE),"")</f>
        <v>0.71617227225062441</v>
      </c>
      <c r="AF1559" s="7">
        <f ca="1">IFERROR(VLOOKUP($AD1559,tblData[],MATCH(AF$10,tblData[#Headers],0),FALSE),"")</f>
        <v>0.53675621476193713</v>
      </c>
      <c r="AG1559" s="7">
        <f ca="1">IFERROR(VLOOKUP($AD1559,tblData[],MATCH(AG$10,tblData[#Headers],0),FALSE),"")</f>
        <v>0.49742791326545466</v>
      </c>
      <c r="AH1559" s="7">
        <f ca="1">IFERROR(VLOOKUP($AD1559,tblData[],MATCH(AH$10,tblData[#Headers],0),FALSE),"")</f>
        <v>7.25545122890719</v>
      </c>
    </row>
    <row r="1560" spans="27:34" x14ac:dyDescent="0.25">
      <c r="AA1560" s="7">
        <v>1550</v>
      </c>
      <c r="AB1560" s="7">
        <v>62</v>
      </c>
      <c r="AC1560" s="7">
        <f>IF(ISBLANK(AA1560),"",MOD(Sheet1!$AA1560-1,J)+1)</f>
        <v>25</v>
      </c>
      <c r="AD1560" s="7">
        <f t="shared" ca="1" si="28"/>
        <v>78</v>
      </c>
      <c r="AE1560" s="7">
        <f ca="1">IFERROR(VLOOKUP($AD1560,tblData[],MATCH(AE$10,tblData[#Headers],0),FALSE),"")</f>
        <v>0.71218096231530192</v>
      </c>
      <c r="AF1560" s="7">
        <f ca="1">IFERROR(VLOOKUP($AD1560,tblData[],MATCH(AF$10,tblData[#Headers],0),FALSE),"")</f>
        <v>0.16557066005273446</v>
      </c>
      <c r="AG1560" s="7">
        <f ca="1">IFERROR(VLOOKUP($AD1560,tblData[],MATCH(AG$10,tblData[#Headers],0),FALSE),"")</f>
        <v>0.80554030574804703</v>
      </c>
      <c r="AH1560" s="7">
        <f ca="1">IFERROR(VLOOKUP($AD1560,tblData[],MATCH(AH$10,tblData[#Headers],0),FALSE),"")</f>
        <v>7.6022621131838024</v>
      </c>
    </row>
    <row r="1561" spans="27:34" x14ac:dyDescent="0.25">
      <c r="AA1561" s="7">
        <v>1551</v>
      </c>
      <c r="AB1561" s="7">
        <v>63</v>
      </c>
      <c r="AC1561" s="7">
        <f>IF(ISBLANK(AA1561),"",MOD(Sheet1!$AA1561-1,J)+1)</f>
        <v>1</v>
      </c>
      <c r="AD1561" s="7">
        <f t="shared" ca="1" si="28"/>
        <v>130</v>
      </c>
      <c r="AE1561" s="7">
        <f ca="1">IFERROR(VLOOKUP($AD1561,tblData[],MATCH(AE$10,tblData[#Headers],0),FALSE),"")</f>
        <v>0.55607861835912853</v>
      </c>
      <c r="AF1561" s="7">
        <f ca="1">IFERROR(VLOOKUP($AD1561,tblData[],MATCH(AF$10,tblData[#Headers],0),FALSE),"")</f>
        <v>0.54884230558037583</v>
      </c>
      <c r="AG1561" s="7">
        <f ca="1">IFERROR(VLOOKUP($AD1561,tblData[],MATCH(AG$10,tblData[#Headers],0),FALSE),"")</f>
        <v>0.42556919654295955</v>
      </c>
      <c r="AH1561" s="7">
        <f ca="1">IFERROR(VLOOKUP($AD1561,tblData[],MATCH(AH$10,tblData[#Headers],0),FALSE),"")</f>
        <v>8.8897979742202118</v>
      </c>
    </row>
    <row r="1562" spans="27:34" x14ac:dyDescent="0.25">
      <c r="AA1562" s="7">
        <v>1552</v>
      </c>
      <c r="AB1562" s="7">
        <v>63</v>
      </c>
      <c r="AC1562" s="7">
        <f>IF(ISBLANK(AA1562),"",MOD(Sheet1!$AA1562-1,J)+1)</f>
        <v>2</v>
      </c>
      <c r="AD1562" s="7">
        <f t="shared" ca="1" si="28"/>
        <v>97</v>
      </c>
      <c r="AE1562" s="7">
        <f ca="1">IFERROR(VLOOKUP($AD1562,tblData[],MATCH(AE$10,tblData[#Headers],0),FALSE),"")</f>
        <v>0.95822309019398311</v>
      </c>
      <c r="AF1562" s="7">
        <f ca="1">IFERROR(VLOOKUP($AD1562,tblData[],MATCH(AF$10,tblData[#Headers],0),FALSE),"")</f>
        <v>0.98691120561424084</v>
      </c>
      <c r="AG1562" s="7">
        <f ca="1">IFERROR(VLOOKUP($AD1562,tblData[],MATCH(AG$10,tblData[#Headers],0),FALSE),"")</f>
        <v>5.8532269028992001E-2</v>
      </c>
      <c r="AH1562" s="7">
        <f ca="1">IFERROR(VLOOKUP($AD1562,tblData[],MATCH(AH$10,tblData[#Headers],0),FALSE),"")</f>
        <v>7.7305217870595859</v>
      </c>
    </row>
    <row r="1563" spans="27:34" x14ac:dyDescent="0.25">
      <c r="AA1563" s="7">
        <v>1553</v>
      </c>
      <c r="AB1563" s="7">
        <v>63</v>
      </c>
      <c r="AC1563" s="7">
        <f>IF(ISBLANK(AA1563),"",MOD(Sheet1!$AA1563-1,J)+1)</f>
        <v>3</v>
      </c>
      <c r="AD1563" s="7">
        <f t="shared" ca="1" si="28"/>
        <v>191</v>
      </c>
      <c r="AE1563" s="7">
        <f ca="1">IFERROR(VLOOKUP($AD1563,tblData[],MATCH(AE$10,tblData[#Headers],0),FALSE),"")</f>
        <v>0.6453048637902421</v>
      </c>
      <c r="AF1563" s="7">
        <f ca="1">IFERROR(VLOOKUP($AD1563,tblData[],MATCH(AF$10,tblData[#Headers],0),FALSE),"")</f>
        <v>6.3707927536959641E-2</v>
      </c>
      <c r="AG1563" s="7">
        <f ca="1">IFERROR(VLOOKUP($AD1563,tblData[],MATCH(AG$10,tblData[#Headers],0),FALSE),"")</f>
        <v>0.54940633246963566</v>
      </c>
      <c r="AH1563" s="7">
        <f ca="1">IFERROR(VLOOKUP($AD1563,tblData[],MATCH(AH$10,tblData[#Headers],0),FALSE),"")</f>
        <v>5.8951898493853898</v>
      </c>
    </row>
    <row r="1564" spans="27:34" x14ac:dyDescent="0.25">
      <c r="AA1564" s="7">
        <v>1554</v>
      </c>
      <c r="AB1564" s="7">
        <v>63</v>
      </c>
      <c r="AC1564" s="7">
        <f>IF(ISBLANK(AA1564),"",MOD(Sheet1!$AA1564-1,J)+1)</f>
        <v>4</v>
      </c>
      <c r="AD1564" s="7">
        <f t="shared" ca="1" si="28"/>
        <v>130</v>
      </c>
      <c r="AE1564" s="7">
        <f ca="1">IFERROR(VLOOKUP($AD1564,tblData[],MATCH(AE$10,tblData[#Headers],0),FALSE),"")</f>
        <v>0.55607861835912853</v>
      </c>
      <c r="AF1564" s="7">
        <f ca="1">IFERROR(VLOOKUP($AD1564,tblData[],MATCH(AF$10,tblData[#Headers],0),FALSE),"")</f>
        <v>0.54884230558037583</v>
      </c>
      <c r="AG1564" s="7">
        <f ca="1">IFERROR(VLOOKUP($AD1564,tblData[],MATCH(AG$10,tblData[#Headers],0),FALSE),"")</f>
        <v>0.42556919654295955</v>
      </c>
      <c r="AH1564" s="7">
        <f ca="1">IFERROR(VLOOKUP($AD1564,tblData[],MATCH(AH$10,tblData[#Headers],0),FALSE),"")</f>
        <v>8.8897979742202118</v>
      </c>
    </row>
    <row r="1565" spans="27:34" x14ac:dyDescent="0.25">
      <c r="AA1565" s="7">
        <v>1555</v>
      </c>
      <c r="AB1565" s="7">
        <v>63</v>
      </c>
      <c r="AC1565" s="7">
        <f>IF(ISBLANK(AA1565),"",MOD(Sheet1!$AA1565-1,J)+1)</f>
        <v>5</v>
      </c>
      <c r="AD1565" s="7">
        <f t="shared" ca="1" si="28"/>
        <v>69</v>
      </c>
      <c r="AE1565" s="7">
        <f ca="1">IFERROR(VLOOKUP($AD1565,tblData[],MATCH(AE$10,tblData[#Headers],0),FALSE),"")</f>
        <v>0.98940556071732411</v>
      </c>
      <c r="AF1565" s="7">
        <f ca="1">IFERROR(VLOOKUP($AD1565,tblData[],MATCH(AF$10,tblData[#Headers],0),FALSE),"")</f>
        <v>5.6795599288914533E-2</v>
      </c>
      <c r="AG1565" s="7">
        <f ca="1">IFERROR(VLOOKUP($AD1565,tblData[],MATCH(AG$10,tblData[#Headers],0),FALSE),"")</f>
        <v>0.24174815103783676</v>
      </c>
      <c r="AH1565" s="7">
        <f ca="1">IFERROR(VLOOKUP($AD1565,tblData[],MATCH(AH$10,tblData[#Headers],0),FALSE),"")</f>
        <v>6.1575224537206763</v>
      </c>
    </row>
    <row r="1566" spans="27:34" x14ac:dyDescent="0.25">
      <c r="AA1566" s="7">
        <v>1556</v>
      </c>
      <c r="AB1566" s="7">
        <v>63</v>
      </c>
      <c r="AC1566" s="7">
        <f>IF(ISBLANK(AA1566),"",MOD(Sheet1!$AA1566-1,J)+1)</f>
        <v>6</v>
      </c>
      <c r="AD1566" s="7">
        <f t="shared" ca="1" si="28"/>
        <v>87</v>
      </c>
      <c r="AE1566" s="7">
        <f ca="1">IFERROR(VLOOKUP($AD1566,tblData[],MATCH(AE$10,tblData[#Headers],0),FALSE),"")</f>
        <v>0.19094718612790784</v>
      </c>
      <c r="AF1566" s="7">
        <f ca="1">IFERROR(VLOOKUP($AD1566,tblData[],MATCH(AF$10,tblData[#Headers],0),FALSE),"")</f>
        <v>0.98735973111705744</v>
      </c>
      <c r="AG1566" s="7">
        <f ca="1">IFERROR(VLOOKUP($AD1566,tblData[],MATCH(AG$10,tblData[#Headers],0),FALSE),"")</f>
        <v>0.5665255763451188</v>
      </c>
      <c r="AH1566" s="7">
        <f ca="1">IFERROR(VLOOKUP($AD1566,tblData[],MATCH(AH$10,tblData[#Headers],0),FALSE),"")</f>
        <v>11.677904808331462</v>
      </c>
    </row>
    <row r="1567" spans="27:34" x14ac:dyDescent="0.25">
      <c r="AA1567" s="7">
        <v>1557</v>
      </c>
      <c r="AB1567" s="7">
        <v>63</v>
      </c>
      <c r="AC1567" s="7">
        <f>IF(ISBLANK(AA1567),"",MOD(Sheet1!$AA1567-1,J)+1)</f>
        <v>7</v>
      </c>
      <c r="AD1567" s="7">
        <f t="shared" ca="1" si="28"/>
        <v>41</v>
      </c>
      <c r="AE1567" s="7">
        <f ca="1">IFERROR(VLOOKUP($AD1567,tblData[],MATCH(AE$10,tblData[#Headers],0),FALSE),"")</f>
        <v>0.31777480965319582</v>
      </c>
      <c r="AF1567" s="7">
        <f ca="1">IFERROR(VLOOKUP($AD1567,tblData[],MATCH(AF$10,tblData[#Headers],0),FALSE),"")</f>
        <v>0.97854392032287496</v>
      </c>
      <c r="AG1567" s="7">
        <f ca="1">IFERROR(VLOOKUP($AD1567,tblData[],MATCH(AG$10,tblData[#Headers],0),FALSE),"")</f>
        <v>4.2197433063259737E-2</v>
      </c>
      <c r="AH1567" s="7">
        <f ca="1">IFERROR(VLOOKUP($AD1567,tblData[],MATCH(AH$10,tblData[#Headers],0),FALSE),"")</f>
        <v>6.9331973679374981</v>
      </c>
    </row>
    <row r="1568" spans="27:34" x14ac:dyDescent="0.25">
      <c r="AA1568" s="7">
        <v>1558</v>
      </c>
      <c r="AB1568" s="7">
        <v>63</v>
      </c>
      <c r="AC1568" s="7">
        <f>IF(ISBLANK(AA1568),"",MOD(Sheet1!$AA1568-1,J)+1)</f>
        <v>8</v>
      </c>
      <c r="AD1568" s="7">
        <f t="shared" ca="1" si="28"/>
        <v>12</v>
      </c>
      <c r="AE1568" s="7">
        <f ca="1">IFERROR(VLOOKUP($AD1568,tblData[],MATCH(AE$10,tblData[#Headers],0),FALSE),"")</f>
        <v>0.31391065760133385</v>
      </c>
      <c r="AF1568" s="7">
        <f ca="1">IFERROR(VLOOKUP($AD1568,tblData[],MATCH(AF$10,tblData[#Headers],0),FALSE),"")</f>
        <v>0.38193414118106284</v>
      </c>
      <c r="AG1568" s="7">
        <f ca="1">IFERROR(VLOOKUP($AD1568,tblData[],MATCH(AG$10,tblData[#Headers],0),FALSE),"")</f>
        <v>0.23232964612585505</v>
      </c>
      <c r="AH1568" s="7">
        <f ca="1">IFERROR(VLOOKUP($AD1568,tblData[],MATCH(AH$10,tblData[#Headers],0),FALSE),"")</f>
        <v>4.1360058682333145</v>
      </c>
    </row>
    <row r="1569" spans="27:34" x14ac:dyDescent="0.25">
      <c r="AA1569" s="7">
        <v>1559</v>
      </c>
      <c r="AB1569" s="7">
        <v>63</v>
      </c>
      <c r="AC1569" s="7">
        <f>IF(ISBLANK(AA1569),"",MOD(Sheet1!$AA1569-1,J)+1)</f>
        <v>9</v>
      </c>
      <c r="AD1569" s="7">
        <f t="shared" ca="1" si="28"/>
        <v>46</v>
      </c>
      <c r="AE1569" s="7">
        <f ca="1">IFERROR(VLOOKUP($AD1569,tblData[],MATCH(AE$10,tblData[#Headers],0),FALSE),"")</f>
        <v>0.63444931961474393</v>
      </c>
      <c r="AF1569" s="7">
        <f ca="1">IFERROR(VLOOKUP($AD1569,tblData[],MATCH(AF$10,tblData[#Headers],0),FALSE),"")</f>
        <v>0.11466238513080285</v>
      </c>
      <c r="AG1569" s="7">
        <f ca="1">IFERROR(VLOOKUP($AD1569,tblData[],MATCH(AG$10,tblData[#Headers],0),FALSE),"")</f>
        <v>0.99097892608611848</v>
      </c>
      <c r="AH1569" s="7">
        <f ca="1">IFERROR(VLOOKUP($AD1569,tblData[],MATCH(AH$10,tblData[#Headers],0),FALSE),"")</f>
        <v>9.3285259336198543</v>
      </c>
    </row>
    <row r="1570" spans="27:34" x14ac:dyDescent="0.25">
      <c r="AA1570" s="7">
        <v>1560</v>
      </c>
      <c r="AB1570" s="7">
        <v>63</v>
      </c>
      <c r="AC1570" s="7">
        <f>IF(ISBLANK(AA1570),"",MOD(Sheet1!$AA1570-1,J)+1)</f>
        <v>10</v>
      </c>
      <c r="AD1570" s="7">
        <f t="shared" ca="1" si="28"/>
        <v>70</v>
      </c>
      <c r="AE1570" s="7">
        <f ca="1">IFERROR(VLOOKUP($AD1570,tblData[],MATCH(AE$10,tblData[#Headers],0),FALSE),"")</f>
        <v>0.84439998381948689</v>
      </c>
      <c r="AF1570" s="7">
        <f ca="1">IFERROR(VLOOKUP($AD1570,tblData[],MATCH(AF$10,tblData[#Headers],0),FALSE),"")</f>
        <v>0.55587062864010761</v>
      </c>
      <c r="AG1570" s="7">
        <f ca="1">IFERROR(VLOOKUP($AD1570,tblData[],MATCH(AG$10,tblData[#Headers],0),FALSE),"")</f>
        <v>0.18243490769543869</v>
      </c>
      <c r="AH1570" s="7">
        <f ca="1">IFERROR(VLOOKUP($AD1570,tblData[],MATCH(AH$10,tblData[#Headers],0),FALSE),"")</f>
        <v>6.9819889408019522</v>
      </c>
    </row>
    <row r="1571" spans="27:34" x14ac:dyDescent="0.25">
      <c r="AA1571" s="7">
        <v>1561</v>
      </c>
      <c r="AB1571" s="7">
        <v>63</v>
      </c>
      <c r="AC1571" s="7">
        <f>IF(ISBLANK(AA1571),"",MOD(Sheet1!$AA1571-1,J)+1)</f>
        <v>11</v>
      </c>
      <c r="AD1571" s="7">
        <f t="shared" ca="1" si="28"/>
        <v>166</v>
      </c>
      <c r="AE1571" s="7">
        <f ca="1">IFERROR(VLOOKUP($AD1571,tblData[],MATCH(AE$10,tblData[#Headers],0),FALSE),"")</f>
        <v>2.6023329353360714E-3</v>
      </c>
      <c r="AF1571" s="7">
        <f ca="1">IFERROR(VLOOKUP($AD1571,tblData[],MATCH(AF$10,tblData[#Headers],0),FALSE),"")</f>
        <v>0.44201737042921541</v>
      </c>
      <c r="AG1571" s="7">
        <f ca="1">IFERROR(VLOOKUP($AD1571,tblData[],MATCH(AG$10,tblData[#Headers],0),FALSE),"")</f>
        <v>0.66603788364635075</v>
      </c>
      <c r="AH1571" s="7">
        <f ca="1">IFERROR(VLOOKUP($AD1571,tblData[],MATCH(AH$10,tblData[#Headers],0),FALSE),"")</f>
        <v>5.886660520530711</v>
      </c>
    </row>
    <row r="1572" spans="27:34" x14ac:dyDescent="0.25">
      <c r="AA1572" s="7">
        <v>1562</v>
      </c>
      <c r="AB1572" s="7">
        <v>63</v>
      </c>
      <c r="AC1572" s="7">
        <f>IF(ISBLANK(AA1572),"",MOD(Sheet1!$AA1572-1,J)+1)</f>
        <v>12</v>
      </c>
      <c r="AD1572" s="7">
        <f t="shared" ca="1" si="28"/>
        <v>22</v>
      </c>
      <c r="AE1572" s="7">
        <f ca="1">IFERROR(VLOOKUP($AD1572,tblData[],MATCH(AE$10,tblData[#Headers],0),FALSE),"")</f>
        <v>0.18740632073938568</v>
      </c>
      <c r="AF1572" s="7">
        <f ca="1">IFERROR(VLOOKUP($AD1572,tblData[],MATCH(AF$10,tblData[#Headers],0),FALSE),"")</f>
        <v>0.95605854741775753</v>
      </c>
      <c r="AG1572" s="7">
        <f ca="1">IFERROR(VLOOKUP($AD1572,tblData[],MATCH(AG$10,tblData[#Headers],0),FALSE),"")</f>
        <v>0.40581879727812009</v>
      </c>
      <c r="AH1572" s="7">
        <f ca="1">IFERROR(VLOOKUP($AD1572,tblData[],MATCH(AH$10,tblData[#Headers],0),FALSE),"")</f>
        <v>10.141591034042033</v>
      </c>
    </row>
    <row r="1573" spans="27:34" x14ac:dyDescent="0.25">
      <c r="AA1573" s="7">
        <v>1563</v>
      </c>
      <c r="AB1573" s="7">
        <v>63</v>
      </c>
      <c r="AC1573" s="7">
        <f>IF(ISBLANK(AA1573),"",MOD(Sheet1!$AA1573-1,J)+1)</f>
        <v>13</v>
      </c>
      <c r="AD1573" s="7">
        <f t="shared" ca="1" si="28"/>
        <v>15</v>
      </c>
      <c r="AE1573" s="7">
        <f ca="1">IFERROR(VLOOKUP($AD1573,tblData[],MATCH(AE$10,tblData[#Headers],0),FALSE),"")</f>
        <v>0.92115152104335973</v>
      </c>
      <c r="AF1573" s="7">
        <f ca="1">IFERROR(VLOOKUP($AD1573,tblData[],MATCH(AF$10,tblData[#Headers],0),FALSE),"")</f>
        <v>0.30076701537099193</v>
      </c>
      <c r="AG1573" s="7">
        <f ca="1">IFERROR(VLOOKUP($AD1573,tblData[],MATCH(AG$10,tblData[#Headers],0),FALSE),"")</f>
        <v>0.17433958415301931</v>
      </c>
      <c r="AH1573" s="7">
        <f ca="1">IFERROR(VLOOKUP($AD1573,tblData[],MATCH(AH$10,tblData[#Headers],0),FALSE),"")</f>
        <v>5.6642330287926388</v>
      </c>
    </row>
    <row r="1574" spans="27:34" x14ac:dyDescent="0.25">
      <c r="AA1574" s="7">
        <v>1564</v>
      </c>
      <c r="AB1574" s="7">
        <v>63</v>
      </c>
      <c r="AC1574" s="7">
        <f>IF(ISBLANK(AA1574),"",MOD(Sheet1!$AA1574-1,J)+1)</f>
        <v>14</v>
      </c>
      <c r="AD1574" s="7">
        <f t="shared" ca="1" si="28"/>
        <v>174</v>
      </c>
      <c r="AE1574" s="7">
        <f ca="1">IFERROR(VLOOKUP($AD1574,tblData[],MATCH(AE$10,tblData[#Headers],0),FALSE),"")</f>
        <v>0.39947516741828937</v>
      </c>
      <c r="AF1574" s="7">
        <f ca="1">IFERROR(VLOOKUP($AD1574,tblData[],MATCH(AF$10,tblData[#Headers],0),FALSE),"")</f>
        <v>0.10756605665598207</v>
      </c>
      <c r="AG1574" s="7">
        <f ca="1">IFERROR(VLOOKUP($AD1574,tblData[],MATCH(AG$10,tblData[#Headers],0),FALSE),"")</f>
        <v>6.4486357662667415E-2</v>
      </c>
      <c r="AH1574" s="7">
        <f ca="1">IFERROR(VLOOKUP($AD1574,tblData[],MATCH(AH$10,tblData[#Headers],0),FALSE),"")</f>
        <v>3.1838156036360532</v>
      </c>
    </row>
    <row r="1575" spans="27:34" x14ac:dyDescent="0.25">
      <c r="AA1575" s="7">
        <v>1565</v>
      </c>
      <c r="AB1575" s="7">
        <v>63</v>
      </c>
      <c r="AC1575" s="7">
        <f>IF(ISBLANK(AA1575),"",MOD(Sheet1!$AA1575-1,J)+1)</f>
        <v>15</v>
      </c>
      <c r="AD1575" s="7">
        <f t="shared" ca="1" si="28"/>
        <v>180</v>
      </c>
      <c r="AE1575" s="7">
        <f ca="1">IFERROR(VLOOKUP($AD1575,tblData[],MATCH(AE$10,tblData[#Headers],0),FALSE),"")</f>
        <v>0.97251637237860622</v>
      </c>
      <c r="AF1575" s="7">
        <f ca="1">IFERROR(VLOOKUP($AD1575,tblData[],MATCH(AF$10,tblData[#Headers],0),FALSE),"")</f>
        <v>0.49061501983563249</v>
      </c>
      <c r="AG1575" s="7">
        <f ca="1">IFERROR(VLOOKUP($AD1575,tblData[],MATCH(AG$10,tblData[#Headers],0),FALSE),"")</f>
        <v>4.1969842633600485E-2</v>
      </c>
      <c r="AH1575" s="7">
        <f ca="1">IFERROR(VLOOKUP($AD1575,tblData[],MATCH(AH$10,tblData[#Headers],0),FALSE),"")</f>
        <v>7.0288226066006745</v>
      </c>
    </row>
    <row r="1576" spans="27:34" x14ac:dyDescent="0.25">
      <c r="AA1576" s="7">
        <v>1566</v>
      </c>
      <c r="AB1576" s="7">
        <v>63</v>
      </c>
      <c r="AC1576" s="7">
        <f>IF(ISBLANK(AA1576),"",MOD(Sheet1!$AA1576-1,J)+1)</f>
        <v>16</v>
      </c>
      <c r="AD1576" s="7">
        <f t="shared" ca="1" si="28"/>
        <v>114</v>
      </c>
      <c r="AE1576" s="7">
        <f ca="1">IFERROR(VLOOKUP($AD1576,tblData[],MATCH(AE$10,tblData[#Headers],0),FALSE),"")</f>
        <v>0.92442528976483529</v>
      </c>
      <c r="AF1576" s="7">
        <f ca="1">IFERROR(VLOOKUP($AD1576,tblData[],MATCH(AF$10,tblData[#Headers],0),FALSE),"")</f>
        <v>0.79554697984626166</v>
      </c>
      <c r="AG1576" s="7">
        <f ca="1">IFERROR(VLOOKUP($AD1576,tblData[],MATCH(AG$10,tblData[#Headers],0),FALSE),"")</f>
        <v>0.4184071570978567</v>
      </c>
      <c r="AH1576" s="7">
        <f ca="1">IFERROR(VLOOKUP($AD1576,tblData[],MATCH(AH$10,tblData[#Headers],0),FALSE),"")</f>
        <v>13.814552863027455</v>
      </c>
    </row>
    <row r="1577" spans="27:34" x14ac:dyDescent="0.25">
      <c r="AA1577" s="7">
        <v>1567</v>
      </c>
      <c r="AB1577" s="7">
        <v>63</v>
      </c>
      <c r="AC1577" s="7">
        <f>IF(ISBLANK(AA1577),"",MOD(Sheet1!$AA1577-1,J)+1)</f>
        <v>17</v>
      </c>
      <c r="AD1577" s="7">
        <f t="shared" ca="1" si="28"/>
        <v>32</v>
      </c>
      <c r="AE1577" s="7">
        <f ca="1">IFERROR(VLOOKUP($AD1577,tblData[],MATCH(AE$10,tblData[#Headers],0),FALSE),"")</f>
        <v>0.50822991501290538</v>
      </c>
      <c r="AF1577" s="7">
        <f ca="1">IFERROR(VLOOKUP($AD1577,tblData[],MATCH(AF$10,tblData[#Headers],0),FALSE),"")</f>
        <v>0.71624327060760307</v>
      </c>
      <c r="AG1577" s="7">
        <f ca="1">IFERROR(VLOOKUP($AD1577,tblData[],MATCH(AG$10,tblData[#Headers],0),FALSE),"")</f>
        <v>8.7142884201445225E-2</v>
      </c>
      <c r="AH1577" s="7">
        <f ca="1">IFERROR(VLOOKUP($AD1577,tblData[],MATCH(AH$10,tblData[#Headers],0),FALSE),"")</f>
        <v>6.7447661736495084</v>
      </c>
    </row>
    <row r="1578" spans="27:34" x14ac:dyDescent="0.25">
      <c r="AA1578" s="7">
        <v>1568</v>
      </c>
      <c r="AB1578" s="7">
        <v>63</v>
      </c>
      <c r="AC1578" s="7">
        <f>IF(ISBLANK(AA1578),"",MOD(Sheet1!$AA1578-1,J)+1)</f>
        <v>18</v>
      </c>
      <c r="AD1578" s="7">
        <f t="shared" ca="1" si="28"/>
        <v>148</v>
      </c>
      <c r="AE1578" s="7">
        <f ca="1">IFERROR(VLOOKUP($AD1578,tblData[],MATCH(AE$10,tblData[#Headers],0),FALSE),"")</f>
        <v>0.12868718962881298</v>
      </c>
      <c r="AF1578" s="7">
        <f ca="1">IFERROR(VLOOKUP($AD1578,tblData[],MATCH(AF$10,tblData[#Headers],0),FALSE),"")</f>
        <v>0.12456053403696432</v>
      </c>
      <c r="AG1578" s="7">
        <f ca="1">IFERROR(VLOOKUP($AD1578,tblData[],MATCH(AG$10,tblData[#Headers],0),FALSE),"")</f>
        <v>0.213836006013156</v>
      </c>
      <c r="AH1578" s="7">
        <f ca="1">IFERROR(VLOOKUP($AD1578,tblData[],MATCH(AH$10,tblData[#Headers],0),FALSE),"")</f>
        <v>2.4343213898553628</v>
      </c>
    </row>
    <row r="1579" spans="27:34" x14ac:dyDescent="0.25">
      <c r="AA1579" s="7">
        <v>1569</v>
      </c>
      <c r="AB1579" s="7">
        <v>63</v>
      </c>
      <c r="AC1579" s="7">
        <f>IF(ISBLANK(AA1579),"",MOD(Sheet1!$AA1579-1,J)+1)</f>
        <v>19</v>
      </c>
      <c r="AD1579" s="7">
        <f t="shared" ca="1" si="28"/>
        <v>162</v>
      </c>
      <c r="AE1579" s="7">
        <f ca="1">IFERROR(VLOOKUP($AD1579,tblData[],MATCH(AE$10,tblData[#Headers],0),FALSE),"")</f>
        <v>0.51163535410125727</v>
      </c>
      <c r="AF1579" s="7">
        <f ca="1">IFERROR(VLOOKUP($AD1579,tblData[],MATCH(AF$10,tblData[#Headers],0),FALSE),"")</f>
        <v>0.6232289755741327</v>
      </c>
      <c r="AG1579" s="7">
        <f ca="1">IFERROR(VLOOKUP($AD1579,tblData[],MATCH(AG$10,tblData[#Headers],0),FALSE),"")</f>
        <v>0.72976027674968758</v>
      </c>
      <c r="AH1579" s="7">
        <f ca="1">IFERROR(VLOOKUP($AD1579,tblData[],MATCH(AH$10,tblData[#Headers],0),FALSE),"")</f>
        <v>9.317279663732208</v>
      </c>
    </row>
    <row r="1580" spans="27:34" x14ac:dyDescent="0.25">
      <c r="AA1580" s="7">
        <v>1570</v>
      </c>
      <c r="AB1580" s="7">
        <v>63</v>
      </c>
      <c r="AC1580" s="7">
        <f>IF(ISBLANK(AA1580),"",MOD(Sheet1!$AA1580-1,J)+1)</f>
        <v>20</v>
      </c>
      <c r="AD1580" s="7">
        <f t="shared" ca="1" si="28"/>
        <v>170</v>
      </c>
      <c r="AE1580" s="7">
        <f ca="1">IFERROR(VLOOKUP($AD1580,tblData[],MATCH(AE$10,tblData[#Headers],0),FALSE),"")</f>
        <v>0.11759911033969872</v>
      </c>
      <c r="AF1580" s="7">
        <f ca="1">IFERROR(VLOOKUP($AD1580,tblData[],MATCH(AF$10,tblData[#Headers],0),FALSE),"")</f>
        <v>0.29165941191712741</v>
      </c>
      <c r="AG1580" s="7">
        <f ca="1">IFERROR(VLOOKUP($AD1580,tblData[],MATCH(AG$10,tblData[#Headers],0),FALSE),"")</f>
        <v>0.63237390678087479</v>
      </c>
      <c r="AH1580" s="7">
        <f ca="1">IFERROR(VLOOKUP($AD1580,tblData[],MATCH(AH$10,tblData[#Headers],0),FALSE),"")</f>
        <v>5.172645801699514</v>
      </c>
    </row>
    <row r="1581" spans="27:34" x14ac:dyDescent="0.25">
      <c r="AA1581" s="7">
        <v>1571</v>
      </c>
      <c r="AB1581" s="7">
        <v>63</v>
      </c>
      <c r="AC1581" s="7">
        <f>IF(ISBLANK(AA1581),"",MOD(Sheet1!$AA1581-1,J)+1)</f>
        <v>21</v>
      </c>
      <c r="AD1581" s="7">
        <f t="shared" ca="1" si="28"/>
        <v>41</v>
      </c>
      <c r="AE1581" s="7">
        <f ca="1">IFERROR(VLOOKUP($AD1581,tblData[],MATCH(AE$10,tblData[#Headers],0),FALSE),"")</f>
        <v>0.31777480965319582</v>
      </c>
      <c r="AF1581" s="7">
        <f ca="1">IFERROR(VLOOKUP($AD1581,tblData[],MATCH(AF$10,tblData[#Headers],0),FALSE),"")</f>
        <v>0.97854392032287496</v>
      </c>
      <c r="AG1581" s="7">
        <f ca="1">IFERROR(VLOOKUP($AD1581,tblData[],MATCH(AG$10,tblData[#Headers],0),FALSE),"")</f>
        <v>4.2197433063259737E-2</v>
      </c>
      <c r="AH1581" s="7">
        <f ca="1">IFERROR(VLOOKUP($AD1581,tblData[],MATCH(AH$10,tblData[#Headers],0),FALSE),"")</f>
        <v>6.9331973679374981</v>
      </c>
    </row>
    <row r="1582" spans="27:34" x14ac:dyDescent="0.25">
      <c r="AA1582" s="7">
        <v>1572</v>
      </c>
      <c r="AB1582" s="7">
        <v>63</v>
      </c>
      <c r="AC1582" s="7">
        <f>IF(ISBLANK(AA1582),"",MOD(Sheet1!$AA1582-1,J)+1)</f>
        <v>22</v>
      </c>
      <c r="AD1582" s="7">
        <f t="shared" ca="1" si="28"/>
        <v>50</v>
      </c>
      <c r="AE1582" s="7">
        <f ca="1">IFERROR(VLOOKUP($AD1582,tblData[],MATCH(AE$10,tblData[#Headers],0),FALSE),"")</f>
        <v>0.14437137747205331</v>
      </c>
      <c r="AF1582" s="7">
        <f ca="1">IFERROR(VLOOKUP($AD1582,tblData[],MATCH(AF$10,tblData[#Headers],0),FALSE),"")</f>
        <v>0.21767823538611575</v>
      </c>
      <c r="AG1582" s="7">
        <f ca="1">IFERROR(VLOOKUP($AD1582,tblData[],MATCH(AG$10,tblData[#Headers],0),FALSE),"")</f>
        <v>0.93487684998376508</v>
      </c>
      <c r="AH1582" s="7">
        <f ca="1">IFERROR(VLOOKUP($AD1582,tblData[],MATCH(AH$10,tblData[#Headers],0),FALSE),"")</f>
        <v>8.8697402003630295</v>
      </c>
    </row>
    <row r="1583" spans="27:34" x14ac:dyDescent="0.25">
      <c r="AA1583" s="7">
        <v>1573</v>
      </c>
      <c r="AB1583" s="7">
        <v>63</v>
      </c>
      <c r="AC1583" s="7">
        <f>IF(ISBLANK(AA1583),"",MOD(Sheet1!$AA1583-1,J)+1)</f>
        <v>23</v>
      </c>
      <c r="AD1583" s="7">
        <f t="shared" ca="1" si="28"/>
        <v>26</v>
      </c>
      <c r="AE1583" s="7">
        <f ca="1">IFERROR(VLOOKUP($AD1583,tblData[],MATCH(AE$10,tblData[#Headers],0),FALSE),"")</f>
        <v>0.18107847332504878</v>
      </c>
      <c r="AF1583" s="7">
        <f ca="1">IFERROR(VLOOKUP($AD1583,tblData[],MATCH(AF$10,tblData[#Headers],0),FALSE),"")</f>
        <v>0.97668783251486857</v>
      </c>
      <c r="AG1583" s="7">
        <f ca="1">IFERROR(VLOOKUP($AD1583,tblData[],MATCH(AG$10,tblData[#Headers],0),FALSE),"")</f>
        <v>0.91283642849185787</v>
      </c>
      <c r="AH1583" s="7">
        <f ca="1">IFERROR(VLOOKUP($AD1583,tblData[],MATCH(AH$10,tblData[#Headers],0),FALSE),"")</f>
        <v>9.7995045327996841</v>
      </c>
    </row>
    <row r="1584" spans="27:34" x14ac:dyDescent="0.25">
      <c r="AA1584" s="7">
        <v>1574</v>
      </c>
      <c r="AB1584" s="7">
        <v>63</v>
      </c>
      <c r="AC1584" s="7">
        <f>IF(ISBLANK(AA1584),"",MOD(Sheet1!$AA1584-1,J)+1)</f>
        <v>24</v>
      </c>
      <c r="AD1584" s="7">
        <f t="shared" ca="1" si="28"/>
        <v>65</v>
      </c>
      <c r="AE1584" s="7">
        <f ca="1">IFERROR(VLOOKUP($AD1584,tblData[],MATCH(AE$10,tblData[#Headers],0),FALSE),"")</f>
        <v>0.6484737567609018</v>
      </c>
      <c r="AF1584" s="7">
        <f ca="1">IFERROR(VLOOKUP($AD1584,tblData[],MATCH(AF$10,tblData[#Headers],0),FALSE),"")</f>
        <v>0.23218304876516471</v>
      </c>
      <c r="AG1584" s="7">
        <f ca="1">IFERROR(VLOOKUP($AD1584,tblData[],MATCH(AG$10,tblData[#Headers],0),FALSE),"")</f>
        <v>0.19079109709267961</v>
      </c>
      <c r="AH1584" s="7">
        <f ca="1">IFERROR(VLOOKUP($AD1584,tblData[],MATCH(AH$10,tblData[#Headers],0),FALSE),"")</f>
        <v>7.062850924192877</v>
      </c>
    </row>
    <row r="1585" spans="27:34" x14ac:dyDescent="0.25">
      <c r="AA1585" s="7">
        <v>1575</v>
      </c>
      <c r="AB1585" s="7">
        <v>63</v>
      </c>
      <c r="AC1585" s="7">
        <f>IF(ISBLANK(AA1585),"",MOD(Sheet1!$AA1585-1,J)+1)</f>
        <v>25</v>
      </c>
      <c r="AD1585" s="7">
        <f t="shared" ca="1" si="28"/>
        <v>74</v>
      </c>
      <c r="AE1585" s="7">
        <f ca="1">IFERROR(VLOOKUP($AD1585,tblData[],MATCH(AE$10,tblData[#Headers],0),FALSE),"")</f>
        <v>2.2469850666912539E-2</v>
      </c>
      <c r="AF1585" s="7">
        <f ca="1">IFERROR(VLOOKUP($AD1585,tblData[],MATCH(AF$10,tblData[#Headers],0),FALSE),"")</f>
        <v>0.45167220942327713</v>
      </c>
      <c r="AG1585" s="7">
        <f ca="1">IFERROR(VLOOKUP($AD1585,tblData[],MATCH(AG$10,tblData[#Headers],0),FALSE),"")</f>
        <v>0.99898982680559134</v>
      </c>
      <c r="AH1585" s="7">
        <f ca="1">IFERROR(VLOOKUP($AD1585,tblData[],MATCH(AH$10,tblData[#Headers],0),FALSE),"")</f>
        <v>8.9298850792741433</v>
      </c>
    </row>
    <row r="1586" spans="27:34" x14ac:dyDescent="0.25">
      <c r="AA1586" s="7">
        <v>1576</v>
      </c>
      <c r="AB1586" s="7">
        <v>64</v>
      </c>
      <c r="AC1586" s="7">
        <f>IF(ISBLANK(AA1586),"",MOD(Sheet1!$AA1586-1,J)+1)</f>
        <v>1</v>
      </c>
      <c r="AD1586" s="7">
        <f t="shared" ca="1" si="28"/>
        <v>192</v>
      </c>
      <c r="AE1586" s="7">
        <f ca="1">IFERROR(VLOOKUP($AD1586,tblData[],MATCH(AE$10,tblData[#Headers],0),FALSE),"")</f>
        <v>0.8853668987688057</v>
      </c>
      <c r="AF1586" s="7">
        <f ca="1">IFERROR(VLOOKUP($AD1586,tblData[],MATCH(AF$10,tblData[#Headers],0),FALSE),"")</f>
        <v>0.91924816931198161</v>
      </c>
      <c r="AG1586" s="7">
        <f ca="1">IFERROR(VLOOKUP($AD1586,tblData[],MATCH(AG$10,tblData[#Headers],0),FALSE),"")</f>
        <v>0.95056769295587973</v>
      </c>
      <c r="AH1586" s="7">
        <f ca="1">IFERROR(VLOOKUP($AD1586,tblData[],MATCH(AH$10,tblData[#Headers],0),FALSE),"")</f>
        <v>11.854349230514519</v>
      </c>
    </row>
    <row r="1587" spans="27:34" x14ac:dyDescent="0.25">
      <c r="AA1587" s="7">
        <v>1577</v>
      </c>
      <c r="AB1587" s="7">
        <v>64</v>
      </c>
      <c r="AC1587" s="7">
        <f>IF(ISBLANK(AA1587),"",MOD(Sheet1!$AA1587-1,J)+1)</f>
        <v>2</v>
      </c>
      <c r="AD1587" s="7">
        <f t="shared" ca="1" si="28"/>
        <v>8</v>
      </c>
      <c r="AE1587" s="7">
        <f ca="1">IFERROR(VLOOKUP($AD1587,tblData[],MATCH(AE$10,tblData[#Headers],0),FALSE),"")</f>
        <v>0.55478649755679155</v>
      </c>
      <c r="AF1587" s="7">
        <f ca="1">IFERROR(VLOOKUP($AD1587,tblData[],MATCH(AF$10,tblData[#Headers],0),FALSE),"")</f>
        <v>0.39886774643513045</v>
      </c>
      <c r="AG1587" s="7">
        <f ca="1">IFERROR(VLOOKUP($AD1587,tblData[],MATCH(AG$10,tblData[#Headers],0),FALSE),"")</f>
        <v>0.72557215262619568</v>
      </c>
      <c r="AH1587" s="7">
        <f ca="1">IFERROR(VLOOKUP($AD1587,tblData[],MATCH(AH$10,tblData[#Headers],0),FALSE),"")</f>
        <v>8.2170551976945063</v>
      </c>
    </row>
    <row r="1588" spans="27:34" x14ac:dyDescent="0.25">
      <c r="AA1588" s="7">
        <v>1578</v>
      </c>
      <c r="AB1588" s="7">
        <v>64</v>
      </c>
      <c r="AC1588" s="7">
        <f>IF(ISBLANK(AA1588),"",MOD(Sheet1!$AA1588-1,J)+1)</f>
        <v>3</v>
      </c>
      <c r="AD1588" s="7">
        <f t="shared" ca="1" si="28"/>
        <v>84</v>
      </c>
      <c r="AE1588" s="7">
        <f ca="1">IFERROR(VLOOKUP($AD1588,tblData[],MATCH(AE$10,tblData[#Headers],0),FALSE),"")</f>
        <v>0.61599365938818884</v>
      </c>
      <c r="AF1588" s="7">
        <f ca="1">IFERROR(VLOOKUP($AD1588,tblData[],MATCH(AF$10,tblData[#Headers],0),FALSE),"")</f>
        <v>0.23748489973958631</v>
      </c>
      <c r="AG1588" s="7">
        <f ca="1">IFERROR(VLOOKUP($AD1588,tblData[],MATCH(AG$10,tblData[#Headers],0),FALSE),"")</f>
        <v>0.94827994260151527</v>
      </c>
      <c r="AH1588" s="7">
        <f ca="1">IFERROR(VLOOKUP($AD1588,tblData[],MATCH(AH$10,tblData[#Headers],0),FALSE),"")</f>
        <v>8.1858737938150732</v>
      </c>
    </row>
    <row r="1589" spans="27:34" x14ac:dyDescent="0.25">
      <c r="AA1589" s="7">
        <v>1579</v>
      </c>
      <c r="AB1589" s="7">
        <v>64</v>
      </c>
      <c r="AC1589" s="7">
        <f>IF(ISBLANK(AA1589),"",MOD(Sheet1!$AA1589-1,J)+1)</f>
        <v>4</v>
      </c>
      <c r="AD1589" s="7">
        <f t="shared" ca="1" si="28"/>
        <v>165</v>
      </c>
      <c r="AE1589" s="7">
        <f ca="1">IFERROR(VLOOKUP($AD1589,tblData[],MATCH(AE$10,tblData[#Headers],0),FALSE),"")</f>
        <v>0.4560556570295824</v>
      </c>
      <c r="AF1589" s="7">
        <f ca="1">IFERROR(VLOOKUP($AD1589,tblData[],MATCH(AF$10,tblData[#Headers],0),FALSE),"")</f>
        <v>0.84664476561944257</v>
      </c>
      <c r="AG1589" s="7">
        <f ca="1">IFERROR(VLOOKUP($AD1589,tblData[],MATCH(AG$10,tblData[#Headers],0),FALSE),"")</f>
        <v>0.62977479944892734</v>
      </c>
      <c r="AH1589" s="7">
        <f ca="1">IFERROR(VLOOKUP($AD1589,tblData[],MATCH(AH$10,tblData[#Headers],0),FALSE),"")</f>
        <v>10.922558140651898</v>
      </c>
    </row>
    <row r="1590" spans="27:34" x14ac:dyDescent="0.25">
      <c r="AA1590" s="7">
        <v>1580</v>
      </c>
      <c r="AB1590" s="7">
        <v>64</v>
      </c>
      <c r="AC1590" s="7">
        <f>IF(ISBLANK(AA1590),"",MOD(Sheet1!$AA1590-1,J)+1)</f>
        <v>5</v>
      </c>
      <c r="AD1590" s="7">
        <f t="shared" ca="1" si="28"/>
        <v>114</v>
      </c>
      <c r="AE1590" s="7">
        <f ca="1">IFERROR(VLOOKUP($AD1590,tblData[],MATCH(AE$10,tblData[#Headers],0),FALSE),"")</f>
        <v>0.92442528976483529</v>
      </c>
      <c r="AF1590" s="7">
        <f ca="1">IFERROR(VLOOKUP($AD1590,tblData[],MATCH(AF$10,tblData[#Headers],0),FALSE),"")</f>
        <v>0.79554697984626166</v>
      </c>
      <c r="AG1590" s="7">
        <f ca="1">IFERROR(VLOOKUP($AD1590,tblData[],MATCH(AG$10,tblData[#Headers],0),FALSE),"")</f>
        <v>0.4184071570978567</v>
      </c>
      <c r="AH1590" s="7">
        <f ca="1">IFERROR(VLOOKUP($AD1590,tblData[],MATCH(AH$10,tblData[#Headers],0),FALSE),"")</f>
        <v>13.814552863027455</v>
      </c>
    </row>
    <row r="1591" spans="27:34" x14ac:dyDescent="0.25">
      <c r="AA1591" s="7">
        <v>1581</v>
      </c>
      <c r="AB1591" s="7">
        <v>64</v>
      </c>
      <c r="AC1591" s="7">
        <f>IF(ISBLANK(AA1591),"",MOD(Sheet1!$AA1591-1,J)+1)</f>
        <v>6</v>
      </c>
      <c r="AD1591" s="7">
        <f t="shared" ca="1" si="28"/>
        <v>126</v>
      </c>
      <c r="AE1591" s="7">
        <f ca="1">IFERROR(VLOOKUP($AD1591,tblData[],MATCH(AE$10,tblData[#Headers],0),FALSE),"")</f>
        <v>0.46805246132742107</v>
      </c>
      <c r="AF1591" s="7">
        <f ca="1">IFERROR(VLOOKUP($AD1591,tblData[],MATCH(AF$10,tblData[#Headers],0),FALSE),"")</f>
        <v>0.98280010529225659</v>
      </c>
      <c r="AG1591" s="7">
        <f ca="1">IFERROR(VLOOKUP($AD1591,tblData[],MATCH(AG$10,tblData[#Headers],0),FALSE),"")</f>
        <v>9.2250172658666307E-2</v>
      </c>
      <c r="AH1591" s="7">
        <f ca="1">IFERROR(VLOOKUP($AD1591,tblData[],MATCH(AH$10,tblData[#Headers],0),FALSE),"")</f>
        <v>6.6083548900696831</v>
      </c>
    </row>
    <row r="1592" spans="27:34" x14ac:dyDescent="0.25">
      <c r="AA1592" s="7">
        <v>1582</v>
      </c>
      <c r="AB1592" s="7">
        <v>64</v>
      </c>
      <c r="AC1592" s="7">
        <f>IF(ISBLANK(AA1592),"",MOD(Sheet1!$AA1592-1,J)+1)</f>
        <v>7</v>
      </c>
      <c r="AD1592" s="7">
        <f t="shared" ca="1" si="28"/>
        <v>170</v>
      </c>
      <c r="AE1592" s="7">
        <f ca="1">IFERROR(VLOOKUP($AD1592,tblData[],MATCH(AE$10,tblData[#Headers],0),FALSE),"")</f>
        <v>0.11759911033969872</v>
      </c>
      <c r="AF1592" s="7">
        <f ca="1">IFERROR(VLOOKUP($AD1592,tblData[],MATCH(AF$10,tblData[#Headers],0),FALSE),"")</f>
        <v>0.29165941191712741</v>
      </c>
      <c r="AG1592" s="7">
        <f ca="1">IFERROR(VLOOKUP($AD1592,tblData[],MATCH(AG$10,tblData[#Headers],0),FALSE),"")</f>
        <v>0.63237390678087479</v>
      </c>
      <c r="AH1592" s="7">
        <f ca="1">IFERROR(VLOOKUP($AD1592,tblData[],MATCH(AH$10,tblData[#Headers],0),FALSE),"")</f>
        <v>5.172645801699514</v>
      </c>
    </row>
    <row r="1593" spans="27:34" x14ac:dyDescent="0.25">
      <c r="AA1593" s="7">
        <v>1583</v>
      </c>
      <c r="AB1593" s="7">
        <v>64</v>
      </c>
      <c r="AC1593" s="7">
        <f>IF(ISBLANK(AA1593),"",MOD(Sheet1!$AA1593-1,J)+1)</f>
        <v>8</v>
      </c>
      <c r="AD1593" s="7">
        <f t="shared" ca="1" si="28"/>
        <v>122</v>
      </c>
      <c r="AE1593" s="7">
        <f ca="1">IFERROR(VLOOKUP($AD1593,tblData[],MATCH(AE$10,tblData[#Headers],0),FALSE),"")</f>
        <v>0.74749687735418324</v>
      </c>
      <c r="AF1593" s="7">
        <f ca="1">IFERROR(VLOOKUP($AD1593,tblData[],MATCH(AF$10,tblData[#Headers],0),FALSE),"")</f>
        <v>0.87957172831512498</v>
      </c>
      <c r="AG1593" s="7">
        <f ca="1">IFERROR(VLOOKUP($AD1593,tblData[],MATCH(AG$10,tblData[#Headers],0),FALSE),"")</f>
        <v>0.78530047199472497</v>
      </c>
      <c r="AH1593" s="7">
        <f ca="1">IFERROR(VLOOKUP($AD1593,tblData[],MATCH(AH$10,tblData[#Headers],0),FALSE),"")</f>
        <v>10.251653108292818</v>
      </c>
    </row>
    <row r="1594" spans="27:34" x14ac:dyDescent="0.25">
      <c r="AA1594" s="7">
        <v>1584</v>
      </c>
      <c r="AB1594" s="7">
        <v>64</v>
      </c>
      <c r="AC1594" s="7">
        <f>IF(ISBLANK(AA1594),"",MOD(Sheet1!$AA1594-1,J)+1)</f>
        <v>9</v>
      </c>
      <c r="AD1594" s="7">
        <f t="shared" ca="1" si="28"/>
        <v>99</v>
      </c>
      <c r="AE1594" s="7">
        <f ca="1">IFERROR(VLOOKUP($AD1594,tblData[],MATCH(AE$10,tblData[#Headers],0),FALSE),"")</f>
        <v>0.95016081874686653</v>
      </c>
      <c r="AF1594" s="7">
        <f ca="1">IFERROR(VLOOKUP($AD1594,tblData[],MATCH(AF$10,tblData[#Headers],0),FALSE),"")</f>
        <v>0.70579363571755782</v>
      </c>
      <c r="AG1594" s="7">
        <f ca="1">IFERROR(VLOOKUP($AD1594,tblData[],MATCH(AG$10,tblData[#Headers],0),FALSE),"")</f>
        <v>0.7762049181190509</v>
      </c>
      <c r="AH1594" s="7">
        <f ca="1">IFERROR(VLOOKUP($AD1594,tblData[],MATCH(AH$10,tblData[#Headers],0),FALSE),"")</f>
        <v>10.103090203512732</v>
      </c>
    </row>
    <row r="1595" spans="27:34" x14ac:dyDescent="0.25">
      <c r="AA1595" s="7">
        <v>1585</v>
      </c>
      <c r="AB1595" s="7">
        <v>64</v>
      </c>
      <c r="AC1595" s="7">
        <f>IF(ISBLANK(AA1595),"",MOD(Sheet1!$AA1595-1,J)+1)</f>
        <v>10</v>
      </c>
      <c r="AD1595" s="7">
        <f t="shared" ca="1" si="28"/>
        <v>198</v>
      </c>
      <c r="AE1595" s="7">
        <f ca="1">IFERROR(VLOOKUP($AD1595,tblData[],MATCH(AE$10,tblData[#Headers],0),FALSE),"")</f>
        <v>0.62422234142549748</v>
      </c>
      <c r="AF1595" s="7">
        <f ca="1">IFERROR(VLOOKUP($AD1595,tblData[],MATCH(AF$10,tblData[#Headers],0),FALSE),"")</f>
        <v>0.33604150985884718</v>
      </c>
      <c r="AG1595" s="7">
        <f ca="1">IFERROR(VLOOKUP($AD1595,tblData[],MATCH(AG$10,tblData[#Headers],0),FALSE),"")</f>
        <v>0.39354646992433817</v>
      </c>
      <c r="AH1595" s="7">
        <f ca="1">IFERROR(VLOOKUP($AD1595,tblData[],MATCH(AH$10,tblData[#Headers],0),FALSE),"")</f>
        <v>5.9503391825743241</v>
      </c>
    </row>
    <row r="1596" spans="27:34" x14ac:dyDescent="0.25">
      <c r="AA1596" s="7">
        <v>1586</v>
      </c>
      <c r="AB1596" s="7">
        <v>64</v>
      </c>
      <c r="AC1596" s="7">
        <f>IF(ISBLANK(AA1596),"",MOD(Sheet1!$AA1596-1,J)+1)</f>
        <v>11</v>
      </c>
      <c r="AD1596" s="7">
        <f t="shared" ca="1" si="28"/>
        <v>196</v>
      </c>
      <c r="AE1596" s="7">
        <f ca="1">IFERROR(VLOOKUP($AD1596,tblData[],MATCH(AE$10,tblData[#Headers],0),FALSE),"")</f>
        <v>0.66219019776130639</v>
      </c>
      <c r="AF1596" s="7">
        <f ca="1">IFERROR(VLOOKUP($AD1596,tblData[],MATCH(AF$10,tblData[#Headers],0),FALSE),"")</f>
        <v>0.39302868675244751</v>
      </c>
      <c r="AG1596" s="7">
        <f ca="1">IFERROR(VLOOKUP($AD1596,tblData[],MATCH(AG$10,tblData[#Headers],0),FALSE),"")</f>
        <v>0.92507398671788277</v>
      </c>
      <c r="AH1596" s="7">
        <f ca="1">IFERROR(VLOOKUP($AD1596,tblData[],MATCH(AH$10,tblData[#Headers],0),FALSE),"")</f>
        <v>10.989244314685717</v>
      </c>
    </row>
    <row r="1597" spans="27:34" x14ac:dyDescent="0.25">
      <c r="AA1597" s="7">
        <v>1587</v>
      </c>
      <c r="AB1597" s="7">
        <v>64</v>
      </c>
      <c r="AC1597" s="7">
        <f>IF(ISBLANK(AA1597),"",MOD(Sheet1!$AA1597-1,J)+1)</f>
        <v>12</v>
      </c>
      <c r="AD1597" s="7">
        <f t="shared" ca="1" si="28"/>
        <v>85</v>
      </c>
      <c r="AE1597" s="7">
        <f ca="1">IFERROR(VLOOKUP($AD1597,tblData[],MATCH(AE$10,tblData[#Headers],0),FALSE),"")</f>
        <v>0.13518960563196181</v>
      </c>
      <c r="AF1597" s="7">
        <f ca="1">IFERROR(VLOOKUP($AD1597,tblData[],MATCH(AF$10,tblData[#Headers],0),FALSE),"")</f>
        <v>0.10763658660163333</v>
      </c>
      <c r="AG1597" s="7">
        <f ca="1">IFERROR(VLOOKUP($AD1597,tblData[],MATCH(AG$10,tblData[#Headers],0),FALSE),"")</f>
        <v>0.97394350481051917</v>
      </c>
      <c r="AH1597" s="7">
        <f ca="1">IFERROR(VLOOKUP($AD1597,tblData[],MATCH(AH$10,tblData[#Headers],0),FALSE),"")</f>
        <v>9.0988180165425199</v>
      </c>
    </row>
    <row r="1598" spans="27:34" x14ac:dyDescent="0.25">
      <c r="AA1598" s="7">
        <v>1588</v>
      </c>
      <c r="AB1598" s="7">
        <v>64</v>
      </c>
      <c r="AC1598" s="7">
        <f>IF(ISBLANK(AA1598),"",MOD(Sheet1!$AA1598-1,J)+1)</f>
        <v>13</v>
      </c>
      <c r="AD1598" s="7">
        <f t="shared" ca="1" si="28"/>
        <v>40</v>
      </c>
      <c r="AE1598" s="7">
        <f ca="1">IFERROR(VLOOKUP($AD1598,tblData[],MATCH(AE$10,tblData[#Headers],0),FALSE),"")</f>
        <v>0.59514779815877805</v>
      </c>
      <c r="AF1598" s="7">
        <f ca="1">IFERROR(VLOOKUP($AD1598,tblData[],MATCH(AF$10,tblData[#Headers],0),FALSE),"")</f>
        <v>1.548906575693676E-2</v>
      </c>
      <c r="AG1598" s="7">
        <f ca="1">IFERROR(VLOOKUP($AD1598,tblData[],MATCH(AG$10,tblData[#Headers],0),FALSE),"")</f>
        <v>0.61154081564073726</v>
      </c>
      <c r="AH1598" s="7">
        <f ca="1">IFERROR(VLOOKUP($AD1598,tblData[],MATCH(AH$10,tblData[#Headers],0),FALSE),"")</f>
        <v>5.6317575500502164</v>
      </c>
    </row>
    <row r="1599" spans="27:34" x14ac:dyDescent="0.25">
      <c r="AA1599" s="7">
        <v>1589</v>
      </c>
      <c r="AB1599" s="7">
        <v>64</v>
      </c>
      <c r="AC1599" s="7">
        <f>IF(ISBLANK(AA1599),"",MOD(Sheet1!$AA1599-1,J)+1)</f>
        <v>14</v>
      </c>
      <c r="AD1599" s="7">
        <f t="shared" ca="1" si="28"/>
        <v>22</v>
      </c>
      <c r="AE1599" s="7">
        <f ca="1">IFERROR(VLOOKUP($AD1599,tblData[],MATCH(AE$10,tblData[#Headers],0),FALSE),"")</f>
        <v>0.18740632073938568</v>
      </c>
      <c r="AF1599" s="7">
        <f ca="1">IFERROR(VLOOKUP($AD1599,tblData[],MATCH(AF$10,tblData[#Headers],0),FALSE),"")</f>
        <v>0.95605854741775753</v>
      </c>
      <c r="AG1599" s="7">
        <f ca="1">IFERROR(VLOOKUP($AD1599,tblData[],MATCH(AG$10,tblData[#Headers],0),FALSE),"")</f>
        <v>0.40581879727812009</v>
      </c>
      <c r="AH1599" s="7">
        <f ca="1">IFERROR(VLOOKUP($AD1599,tblData[],MATCH(AH$10,tblData[#Headers],0),FALSE),"")</f>
        <v>10.141591034042033</v>
      </c>
    </row>
    <row r="1600" spans="27:34" x14ac:dyDescent="0.25">
      <c r="AA1600" s="7">
        <v>1590</v>
      </c>
      <c r="AB1600" s="7">
        <v>64</v>
      </c>
      <c r="AC1600" s="7">
        <f>IF(ISBLANK(AA1600),"",MOD(Sheet1!$AA1600-1,J)+1)</f>
        <v>15</v>
      </c>
      <c r="AD1600" s="7">
        <f t="shared" ca="1" si="28"/>
        <v>190</v>
      </c>
      <c r="AE1600" s="7">
        <f ca="1">IFERROR(VLOOKUP($AD1600,tblData[],MATCH(AE$10,tblData[#Headers],0),FALSE),"")</f>
        <v>3.9594069426743039E-2</v>
      </c>
      <c r="AF1600" s="7">
        <f ca="1">IFERROR(VLOOKUP($AD1600,tblData[],MATCH(AF$10,tblData[#Headers],0),FALSE),"")</f>
        <v>0.71605909640673748</v>
      </c>
      <c r="AG1600" s="7">
        <f ca="1">IFERROR(VLOOKUP($AD1600,tblData[],MATCH(AG$10,tblData[#Headers],0),FALSE),"")</f>
        <v>0.98607208131794077</v>
      </c>
      <c r="AH1600" s="7">
        <f ca="1">IFERROR(VLOOKUP($AD1600,tblData[],MATCH(AH$10,tblData[#Headers],0),FALSE),"")</f>
        <v>9.48119031000898</v>
      </c>
    </row>
    <row r="1601" spans="27:34" x14ac:dyDescent="0.25">
      <c r="AA1601" s="7">
        <v>1591</v>
      </c>
      <c r="AB1601" s="7">
        <v>64</v>
      </c>
      <c r="AC1601" s="7">
        <f>IF(ISBLANK(AA1601),"",MOD(Sheet1!$AA1601-1,J)+1)</f>
        <v>16</v>
      </c>
      <c r="AD1601" s="7">
        <f t="shared" ca="1" si="28"/>
        <v>72</v>
      </c>
      <c r="AE1601" s="7">
        <f ca="1">IFERROR(VLOOKUP($AD1601,tblData[],MATCH(AE$10,tblData[#Headers],0),FALSE),"")</f>
        <v>0.6679367737553884</v>
      </c>
      <c r="AF1601" s="7">
        <f ca="1">IFERROR(VLOOKUP($AD1601,tblData[],MATCH(AF$10,tblData[#Headers],0),FALSE),"")</f>
        <v>0.33966204786084564</v>
      </c>
      <c r="AG1601" s="7">
        <f ca="1">IFERROR(VLOOKUP($AD1601,tblData[],MATCH(AG$10,tblData[#Headers],0),FALSE),"")</f>
        <v>0.65762799403327798</v>
      </c>
      <c r="AH1601" s="7">
        <f ca="1">IFERROR(VLOOKUP($AD1601,tblData[],MATCH(AH$10,tblData[#Headers],0),FALSE),"")</f>
        <v>8.5501312118363977</v>
      </c>
    </row>
    <row r="1602" spans="27:34" x14ac:dyDescent="0.25">
      <c r="AA1602" s="7">
        <v>1592</v>
      </c>
      <c r="AB1602" s="7">
        <v>64</v>
      </c>
      <c r="AC1602" s="7">
        <f>IF(ISBLANK(AA1602),"",MOD(Sheet1!$AA1602-1,J)+1)</f>
        <v>17</v>
      </c>
      <c r="AD1602" s="7">
        <f t="shared" ca="1" si="28"/>
        <v>169</v>
      </c>
      <c r="AE1602" s="7">
        <f ca="1">IFERROR(VLOOKUP($AD1602,tblData[],MATCH(AE$10,tblData[#Headers],0),FALSE),"")</f>
        <v>0.30733779894302782</v>
      </c>
      <c r="AF1602" s="7">
        <f ca="1">IFERROR(VLOOKUP($AD1602,tblData[],MATCH(AF$10,tblData[#Headers],0),FALSE),"")</f>
        <v>0.90014804276635552</v>
      </c>
      <c r="AG1602" s="7">
        <f ca="1">IFERROR(VLOOKUP($AD1602,tblData[],MATCH(AG$10,tblData[#Headers],0),FALSE),"")</f>
        <v>0.34226910271818933</v>
      </c>
      <c r="AH1602" s="7">
        <f ca="1">IFERROR(VLOOKUP($AD1602,tblData[],MATCH(AH$10,tblData[#Headers],0),FALSE),"")</f>
        <v>6.7275261413173224</v>
      </c>
    </row>
    <row r="1603" spans="27:34" x14ac:dyDescent="0.25">
      <c r="AA1603" s="7">
        <v>1593</v>
      </c>
      <c r="AB1603" s="7">
        <v>64</v>
      </c>
      <c r="AC1603" s="7">
        <f>IF(ISBLANK(AA1603),"",MOD(Sheet1!$AA1603-1,J)+1)</f>
        <v>18</v>
      </c>
      <c r="AD1603" s="7">
        <f t="shared" ca="1" si="28"/>
        <v>196</v>
      </c>
      <c r="AE1603" s="7">
        <f ca="1">IFERROR(VLOOKUP($AD1603,tblData[],MATCH(AE$10,tblData[#Headers],0),FALSE),"")</f>
        <v>0.66219019776130639</v>
      </c>
      <c r="AF1603" s="7">
        <f ca="1">IFERROR(VLOOKUP($AD1603,tblData[],MATCH(AF$10,tblData[#Headers],0),FALSE),"")</f>
        <v>0.39302868675244751</v>
      </c>
      <c r="AG1603" s="7">
        <f ca="1">IFERROR(VLOOKUP($AD1603,tblData[],MATCH(AG$10,tblData[#Headers],0),FALSE),"")</f>
        <v>0.92507398671788277</v>
      </c>
      <c r="AH1603" s="7">
        <f ca="1">IFERROR(VLOOKUP($AD1603,tblData[],MATCH(AH$10,tblData[#Headers],0),FALSE),"")</f>
        <v>10.989244314685717</v>
      </c>
    </row>
    <row r="1604" spans="27:34" x14ac:dyDescent="0.25">
      <c r="AA1604" s="7">
        <v>1594</v>
      </c>
      <c r="AB1604" s="7">
        <v>64</v>
      </c>
      <c r="AC1604" s="7">
        <f>IF(ISBLANK(AA1604),"",MOD(Sheet1!$AA1604-1,J)+1)</f>
        <v>19</v>
      </c>
      <c r="AD1604" s="7">
        <f t="shared" ca="1" si="28"/>
        <v>67</v>
      </c>
      <c r="AE1604" s="7">
        <f ca="1">IFERROR(VLOOKUP($AD1604,tblData[],MATCH(AE$10,tblData[#Headers],0),FALSE),"")</f>
        <v>6.2225244733387752E-2</v>
      </c>
      <c r="AF1604" s="7">
        <f ca="1">IFERROR(VLOOKUP($AD1604,tblData[],MATCH(AF$10,tblData[#Headers],0),FALSE),"")</f>
        <v>0.69346724139084537</v>
      </c>
      <c r="AG1604" s="7">
        <f ca="1">IFERROR(VLOOKUP($AD1604,tblData[],MATCH(AG$10,tblData[#Headers],0),FALSE),"")</f>
        <v>0.68593131244049621</v>
      </c>
      <c r="AH1604" s="7">
        <f ca="1">IFERROR(VLOOKUP($AD1604,tblData[],MATCH(AH$10,tblData[#Headers],0),FALSE),"")</f>
        <v>10.245463198684899</v>
      </c>
    </row>
    <row r="1605" spans="27:34" x14ac:dyDescent="0.25">
      <c r="AA1605" s="7">
        <v>1595</v>
      </c>
      <c r="AB1605" s="7">
        <v>64</v>
      </c>
      <c r="AC1605" s="7">
        <f>IF(ISBLANK(AA1605),"",MOD(Sheet1!$AA1605-1,J)+1)</f>
        <v>20</v>
      </c>
      <c r="AD1605" s="7">
        <f t="shared" ca="1" si="28"/>
        <v>104</v>
      </c>
      <c r="AE1605" s="7">
        <f ca="1">IFERROR(VLOOKUP($AD1605,tblData[],MATCH(AE$10,tblData[#Headers],0),FALSE),"")</f>
        <v>0.3834005460705513</v>
      </c>
      <c r="AF1605" s="7">
        <f ca="1">IFERROR(VLOOKUP($AD1605,tblData[],MATCH(AF$10,tblData[#Headers],0),FALSE),"")</f>
        <v>0.16375396020308075</v>
      </c>
      <c r="AG1605" s="7">
        <f ca="1">IFERROR(VLOOKUP($AD1605,tblData[],MATCH(AG$10,tblData[#Headers],0),FALSE),"")</f>
        <v>0.20679758264682591</v>
      </c>
      <c r="AH1605" s="7">
        <f ca="1">IFERROR(VLOOKUP($AD1605,tblData[],MATCH(AH$10,tblData[#Headers],0),FALSE),"")</f>
        <v>3.670761482691776</v>
      </c>
    </row>
    <row r="1606" spans="27:34" x14ac:dyDescent="0.25">
      <c r="AA1606" s="7">
        <v>1596</v>
      </c>
      <c r="AB1606" s="7">
        <v>64</v>
      </c>
      <c r="AC1606" s="7">
        <f>IF(ISBLANK(AA1606),"",MOD(Sheet1!$AA1606-1,J)+1)</f>
        <v>21</v>
      </c>
      <c r="AD1606" s="7">
        <f t="shared" ca="1" si="28"/>
        <v>189</v>
      </c>
      <c r="AE1606" s="7">
        <f ca="1">IFERROR(VLOOKUP($AD1606,tblData[],MATCH(AE$10,tblData[#Headers],0),FALSE),"")</f>
        <v>0.32824580126317016</v>
      </c>
      <c r="AF1606" s="7">
        <f ca="1">IFERROR(VLOOKUP($AD1606,tblData[],MATCH(AF$10,tblData[#Headers],0),FALSE),"")</f>
        <v>0.39653498801566889</v>
      </c>
      <c r="AG1606" s="7">
        <f ca="1">IFERROR(VLOOKUP($AD1606,tblData[],MATCH(AG$10,tblData[#Headers],0),FALSE),"")</f>
        <v>0.50617054685285734</v>
      </c>
      <c r="AH1606" s="7">
        <f ca="1">IFERROR(VLOOKUP($AD1606,tblData[],MATCH(AH$10,tblData[#Headers],0),FALSE),"")</f>
        <v>5.6376263028760967</v>
      </c>
    </row>
    <row r="1607" spans="27:34" x14ac:dyDescent="0.25">
      <c r="AA1607" s="7">
        <v>1597</v>
      </c>
      <c r="AB1607" s="7">
        <v>64</v>
      </c>
      <c r="AC1607" s="7">
        <f>IF(ISBLANK(AA1607),"",MOD(Sheet1!$AA1607-1,J)+1)</f>
        <v>22</v>
      </c>
      <c r="AD1607" s="7">
        <f t="shared" ca="1" si="28"/>
        <v>136</v>
      </c>
      <c r="AE1607" s="7">
        <f ca="1">IFERROR(VLOOKUP($AD1607,tblData[],MATCH(AE$10,tblData[#Headers],0),FALSE),"")</f>
        <v>0.90179240742780786</v>
      </c>
      <c r="AF1607" s="7">
        <f ca="1">IFERROR(VLOOKUP($AD1607,tblData[],MATCH(AF$10,tblData[#Headers],0),FALSE),"")</f>
        <v>0.31094060422941538</v>
      </c>
      <c r="AG1607" s="7">
        <f ca="1">IFERROR(VLOOKUP($AD1607,tblData[],MATCH(AG$10,tblData[#Headers],0),FALSE),"")</f>
        <v>0.87447213790162881</v>
      </c>
      <c r="AH1607" s="7">
        <f ca="1">IFERROR(VLOOKUP($AD1607,tblData[],MATCH(AH$10,tblData[#Headers],0),FALSE),"")</f>
        <v>12.8698640360202</v>
      </c>
    </row>
    <row r="1608" spans="27:34" x14ac:dyDescent="0.25">
      <c r="AA1608" s="7">
        <v>1598</v>
      </c>
      <c r="AB1608" s="7">
        <v>64</v>
      </c>
      <c r="AC1608" s="7">
        <f>IF(ISBLANK(AA1608),"",MOD(Sheet1!$AA1608-1,J)+1)</f>
        <v>23</v>
      </c>
      <c r="AD1608" s="7">
        <f t="shared" ca="1" si="28"/>
        <v>63</v>
      </c>
      <c r="AE1608" s="7">
        <f ca="1">IFERROR(VLOOKUP($AD1608,tblData[],MATCH(AE$10,tblData[#Headers],0),FALSE),"")</f>
        <v>0.99640081286875437</v>
      </c>
      <c r="AF1608" s="7">
        <f ca="1">IFERROR(VLOOKUP($AD1608,tblData[],MATCH(AF$10,tblData[#Headers],0),FALSE),"")</f>
        <v>0.42073534482719743</v>
      </c>
      <c r="AG1608" s="7">
        <f ca="1">IFERROR(VLOOKUP($AD1608,tblData[],MATCH(AG$10,tblData[#Headers],0),FALSE),"")</f>
        <v>0.63623612178498723</v>
      </c>
      <c r="AH1608" s="7">
        <f ca="1">IFERROR(VLOOKUP($AD1608,tblData[],MATCH(AH$10,tblData[#Headers],0),FALSE),"")</f>
        <v>8.9752554956762687</v>
      </c>
    </row>
    <row r="1609" spans="27:34" x14ac:dyDescent="0.25">
      <c r="AA1609" s="7">
        <v>1599</v>
      </c>
      <c r="AB1609" s="7">
        <v>64</v>
      </c>
      <c r="AC1609" s="7">
        <f>IF(ISBLANK(AA1609),"",MOD(Sheet1!$AA1609-1,J)+1)</f>
        <v>24</v>
      </c>
      <c r="AD1609" s="7">
        <f t="shared" ca="1" si="28"/>
        <v>61</v>
      </c>
      <c r="AE1609" s="7">
        <f ca="1">IFERROR(VLOOKUP($AD1609,tblData[],MATCH(AE$10,tblData[#Headers],0),FALSE),"")</f>
        <v>0.63815126137499112</v>
      </c>
      <c r="AF1609" s="7">
        <f ca="1">IFERROR(VLOOKUP($AD1609,tblData[],MATCH(AF$10,tblData[#Headers],0),FALSE),"")</f>
        <v>4.1760378233335449E-2</v>
      </c>
      <c r="AG1609" s="7">
        <f ca="1">IFERROR(VLOOKUP($AD1609,tblData[],MATCH(AG$10,tblData[#Headers],0),FALSE),"")</f>
        <v>0.93171810225318696</v>
      </c>
      <c r="AH1609" s="7">
        <f ca="1">IFERROR(VLOOKUP($AD1609,tblData[],MATCH(AH$10,tblData[#Headers],0),FALSE),"")</f>
        <v>8.0792476171744418</v>
      </c>
    </row>
    <row r="1610" spans="27:34" x14ac:dyDescent="0.25">
      <c r="AA1610" s="7">
        <v>1600</v>
      </c>
      <c r="AB1610" s="7">
        <v>64</v>
      </c>
      <c r="AC1610" s="7">
        <f>IF(ISBLANK(AA1610),"",MOD(Sheet1!$AA1610-1,J)+1)</f>
        <v>25</v>
      </c>
      <c r="AD1610" s="7">
        <f t="shared" ca="1" si="28"/>
        <v>96</v>
      </c>
      <c r="AE1610" s="7">
        <f ca="1">IFERROR(VLOOKUP($AD1610,tblData[],MATCH(AE$10,tblData[#Headers],0),FALSE),"")</f>
        <v>0.93177244003219128</v>
      </c>
      <c r="AF1610" s="7">
        <f ca="1">IFERROR(VLOOKUP($AD1610,tblData[],MATCH(AF$10,tblData[#Headers],0),FALSE),"")</f>
        <v>0.34234500348478192</v>
      </c>
      <c r="AG1610" s="7">
        <f ca="1">IFERROR(VLOOKUP($AD1610,tblData[],MATCH(AG$10,tblData[#Headers],0),FALSE),"")</f>
        <v>0.34483435690734232</v>
      </c>
      <c r="AH1610" s="7">
        <f ca="1">IFERROR(VLOOKUP($AD1610,tblData[],MATCH(AH$10,tblData[#Headers],0),FALSE),"")</f>
        <v>8.1324063441145391</v>
      </c>
    </row>
    <row r="1611" spans="27:34" x14ac:dyDescent="0.25">
      <c r="AA1611" s="7">
        <v>1601</v>
      </c>
      <c r="AB1611" s="7">
        <v>65</v>
      </c>
      <c r="AC1611" s="7">
        <f>IF(ISBLANK(AA1611),"",MOD(Sheet1!$AA1611-1,J)+1)</f>
        <v>1</v>
      </c>
      <c r="AD1611" s="7">
        <f t="shared" ca="1" si="28"/>
        <v>61</v>
      </c>
      <c r="AE1611" s="7">
        <f ca="1">IFERROR(VLOOKUP($AD1611,tblData[],MATCH(AE$10,tblData[#Headers],0),FALSE),"")</f>
        <v>0.63815126137499112</v>
      </c>
      <c r="AF1611" s="7">
        <f ca="1">IFERROR(VLOOKUP($AD1611,tblData[],MATCH(AF$10,tblData[#Headers],0),FALSE),"")</f>
        <v>4.1760378233335449E-2</v>
      </c>
      <c r="AG1611" s="7">
        <f ca="1">IFERROR(VLOOKUP($AD1611,tblData[],MATCH(AG$10,tblData[#Headers],0),FALSE),"")</f>
        <v>0.93171810225318696</v>
      </c>
      <c r="AH1611" s="7">
        <f ca="1">IFERROR(VLOOKUP($AD1611,tblData[],MATCH(AH$10,tblData[#Headers],0),FALSE),"")</f>
        <v>8.0792476171744418</v>
      </c>
    </row>
    <row r="1612" spans="27:34" x14ac:dyDescent="0.25">
      <c r="AA1612" s="7">
        <v>1602</v>
      </c>
      <c r="AB1612" s="7">
        <v>65</v>
      </c>
      <c r="AC1612" s="7">
        <f>IF(ISBLANK(AA1612),"",MOD(Sheet1!$AA1612-1,J)+1)</f>
        <v>2</v>
      </c>
      <c r="AD1612" s="7">
        <f t="shared" ca="1" si="28"/>
        <v>47</v>
      </c>
      <c r="AE1612" s="7">
        <f ca="1">IFERROR(VLOOKUP($AD1612,tblData[],MATCH(AE$10,tblData[#Headers],0),FALSE),"")</f>
        <v>0.12510227562227871</v>
      </c>
      <c r="AF1612" s="7">
        <f ca="1">IFERROR(VLOOKUP($AD1612,tblData[],MATCH(AF$10,tblData[#Headers],0),FALSE),"")</f>
        <v>0.15657598624188818</v>
      </c>
      <c r="AG1612" s="7">
        <f ca="1">IFERROR(VLOOKUP($AD1612,tblData[],MATCH(AG$10,tblData[#Headers],0),FALSE),"")</f>
        <v>0.23490892319007117</v>
      </c>
      <c r="AH1612" s="7">
        <f ca="1">IFERROR(VLOOKUP($AD1612,tblData[],MATCH(AH$10,tblData[#Headers],0),FALSE),"")</f>
        <v>2.6674444293742008</v>
      </c>
    </row>
    <row r="1613" spans="27:34" x14ac:dyDescent="0.25">
      <c r="AA1613" s="7">
        <v>1603</v>
      </c>
      <c r="AB1613" s="7">
        <v>65</v>
      </c>
      <c r="AC1613" s="7">
        <f>IF(ISBLANK(AA1613),"",MOD(Sheet1!$AA1613-1,J)+1)</f>
        <v>3</v>
      </c>
      <c r="AD1613" s="7">
        <f t="shared" ref="AD1613:AD1676" ca="1" si="29">IF(ISBLANK(AA1613),"",RANDBETWEEN(1,N))</f>
        <v>130</v>
      </c>
      <c r="AE1613" s="7">
        <f ca="1">IFERROR(VLOOKUP($AD1613,tblData[],MATCH(AE$10,tblData[#Headers],0),FALSE),"")</f>
        <v>0.55607861835912853</v>
      </c>
      <c r="AF1613" s="7">
        <f ca="1">IFERROR(VLOOKUP($AD1613,tblData[],MATCH(AF$10,tblData[#Headers],0),FALSE),"")</f>
        <v>0.54884230558037583</v>
      </c>
      <c r="AG1613" s="7">
        <f ca="1">IFERROR(VLOOKUP($AD1613,tblData[],MATCH(AG$10,tblData[#Headers],0),FALSE),"")</f>
        <v>0.42556919654295955</v>
      </c>
      <c r="AH1613" s="7">
        <f ca="1">IFERROR(VLOOKUP($AD1613,tblData[],MATCH(AH$10,tblData[#Headers],0),FALSE),"")</f>
        <v>8.8897979742202118</v>
      </c>
    </row>
    <row r="1614" spans="27:34" x14ac:dyDescent="0.25">
      <c r="AA1614" s="7">
        <v>1604</v>
      </c>
      <c r="AB1614" s="7">
        <v>65</v>
      </c>
      <c r="AC1614" s="7">
        <f>IF(ISBLANK(AA1614),"",MOD(Sheet1!$AA1614-1,J)+1)</f>
        <v>4</v>
      </c>
      <c r="AD1614" s="7">
        <f t="shared" ca="1" si="29"/>
        <v>17</v>
      </c>
      <c r="AE1614" s="7">
        <f ca="1">IFERROR(VLOOKUP($AD1614,tblData[],MATCH(AE$10,tblData[#Headers],0),FALSE),"")</f>
        <v>0.37391717327331986</v>
      </c>
      <c r="AF1614" s="7">
        <f ca="1">IFERROR(VLOOKUP($AD1614,tblData[],MATCH(AF$10,tblData[#Headers],0),FALSE),"")</f>
        <v>0.36624375511306351</v>
      </c>
      <c r="AG1614" s="7">
        <f ca="1">IFERROR(VLOOKUP($AD1614,tblData[],MATCH(AG$10,tblData[#Headers],0),FALSE),"")</f>
        <v>0.43110431174784702</v>
      </c>
      <c r="AH1614" s="7">
        <f ca="1">IFERROR(VLOOKUP($AD1614,tblData[],MATCH(AH$10,tblData[#Headers],0),FALSE),"")</f>
        <v>6.5199287401163799</v>
      </c>
    </row>
    <row r="1615" spans="27:34" x14ac:dyDescent="0.25">
      <c r="AA1615" s="7">
        <v>1605</v>
      </c>
      <c r="AB1615" s="7">
        <v>65</v>
      </c>
      <c r="AC1615" s="7">
        <f>IF(ISBLANK(AA1615),"",MOD(Sheet1!$AA1615-1,J)+1)</f>
        <v>5</v>
      </c>
      <c r="AD1615" s="7">
        <f t="shared" ca="1" si="29"/>
        <v>11</v>
      </c>
      <c r="AE1615" s="7">
        <f ca="1">IFERROR(VLOOKUP($AD1615,tblData[],MATCH(AE$10,tblData[#Headers],0),FALSE),"")</f>
        <v>0.88884321214693474</v>
      </c>
      <c r="AF1615" s="7">
        <f ca="1">IFERROR(VLOOKUP($AD1615,tblData[],MATCH(AF$10,tblData[#Headers],0),FALSE),"")</f>
        <v>9.1143491042562363E-2</v>
      </c>
      <c r="AG1615" s="7">
        <f ca="1">IFERROR(VLOOKUP($AD1615,tblData[],MATCH(AG$10,tblData[#Headers],0),FALSE),"")</f>
        <v>0.66485561544582983</v>
      </c>
      <c r="AH1615" s="7">
        <f ca="1">IFERROR(VLOOKUP($AD1615,tblData[],MATCH(AH$10,tblData[#Headers],0),FALSE),"")</f>
        <v>7.8379116532935251</v>
      </c>
    </row>
    <row r="1616" spans="27:34" x14ac:dyDescent="0.25">
      <c r="AA1616" s="7">
        <v>1606</v>
      </c>
      <c r="AB1616" s="7">
        <v>65</v>
      </c>
      <c r="AC1616" s="7">
        <f>IF(ISBLANK(AA1616),"",MOD(Sheet1!$AA1616-1,J)+1)</f>
        <v>6</v>
      </c>
      <c r="AD1616" s="7">
        <f t="shared" ca="1" si="29"/>
        <v>11</v>
      </c>
      <c r="AE1616" s="7">
        <f ca="1">IFERROR(VLOOKUP($AD1616,tblData[],MATCH(AE$10,tblData[#Headers],0),FALSE),"")</f>
        <v>0.88884321214693474</v>
      </c>
      <c r="AF1616" s="7">
        <f ca="1">IFERROR(VLOOKUP($AD1616,tblData[],MATCH(AF$10,tblData[#Headers],0),FALSE),"")</f>
        <v>9.1143491042562363E-2</v>
      </c>
      <c r="AG1616" s="7">
        <f ca="1">IFERROR(VLOOKUP($AD1616,tblData[],MATCH(AG$10,tblData[#Headers],0),FALSE),"")</f>
        <v>0.66485561544582983</v>
      </c>
      <c r="AH1616" s="7">
        <f ca="1">IFERROR(VLOOKUP($AD1616,tblData[],MATCH(AH$10,tblData[#Headers],0),FALSE),"")</f>
        <v>7.8379116532935251</v>
      </c>
    </row>
    <row r="1617" spans="27:34" x14ac:dyDescent="0.25">
      <c r="AA1617" s="7">
        <v>1607</v>
      </c>
      <c r="AB1617" s="7">
        <v>65</v>
      </c>
      <c r="AC1617" s="7">
        <f>IF(ISBLANK(AA1617),"",MOD(Sheet1!$AA1617-1,J)+1)</f>
        <v>7</v>
      </c>
      <c r="AD1617" s="7">
        <f t="shared" ca="1" si="29"/>
        <v>44</v>
      </c>
      <c r="AE1617" s="7">
        <f ca="1">IFERROR(VLOOKUP($AD1617,tblData[],MATCH(AE$10,tblData[#Headers],0),FALSE),"")</f>
        <v>4.3544709015523431E-2</v>
      </c>
      <c r="AF1617" s="7">
        <f ca="1">IFERROR(VLOOKUP($AD1617,tblData[],MATCH(AF$10,tblData[#Headers],0),FALSE),"")</f>
        <v>0.35621615807649309</v>
      </c>
      <c r="AG1617" s="7">
        <f ca="1">IFERROR(VLOOKUP($AD1617,tblData[],MATCH(AG$10,tblData[#Headers],0),FALSE),"")</f>
        <v>0.27589917296764344</v>
      </c>
      <c r="AH1617" s="7">
        <f ca="1">IFERROR(VLOOKUP($AD1617,tblData[],MATCH(AH$10,tblData[#Headers],0),FALSE),"")</f>
        <v>4.0552043612165649</v>
      </c>
    </row>
    <row r="1618" spans="27:34" x14ac:dyDescent="0.25">
      <c r="AA1618" s="7">
        <v>1608</v>
      </c>
      <c r="AB1618" s="7">
        <v>65</v>
      </c>
      <c r="AC1618" s="7">
        <f>IF(ISBLANK(AA1618),"",MOD(Sheet1!$AA1618-1,J)+1)</f>
        <v>8</v>
      </c>
      <c r="AD1618" s="7">
        <f t="shared" ca="1" si="29"/>
        <v>146</v>
      </c>
      <c r="AE1618" s="7">
        <f ca="1">IFERROR(VLOOKUP($AD1618,tblData[],MATCH(AE$10,tblData[#Headers],0),FALSE),"")</f>
        <v>0.87841367440417473</v>
      </c>
      <c r="AF1618" s="7">
        <f ca="1">IFERROR(VLOOKUP($AD1618,tblData[],MATCH(AF$10,tblData[#Headers],0),FALSE),"")</f>
        <v>0.5205023720617149</v>
      </c>
      <c r="AG1618" s="7">
        <f ca="1">IFERROR(VLOOKUP($AD1618,tblData[],MATCH(AG$10,tblData[#Headers],0),FALSE),"")</f>
        <v>0.76547720175052114</v>
      </c>
      <c r="AH1618" s="7">
        <f ca="1">IFERROR(VLOOKUP($AD1618,tblData[],MATCH(AH$10,tblData[#Headers],0),FALSE),"")</f>
        <v>9.0768928906865014</v>
      </c>
    </row>
    <row r="1619" spans="27:34" x14ac:dyDescent="0.25">
      <c r="AA1619" s="7">
        <v>1609</v>
      </c>
      <c r="AB1619" s="7">
        <v>65</v>
      </c>
      <c r="AC1619" s="7">
        <f>IF(ISBLANK(AA1619),"",MOD(Sheet1!$AA1619-1,J)+1)</f>
        <v>9</v>
      </c>
      <c r="AD1619" s="7">
        <f t="shared" ca="1" si="29"/>
        <v>78</v>
      </c>
      <c r="AE1619" s="7">
        <f ca="1">IFERROR(VLOOKUP($AD1619,tblData[],MATCH(AE$10,tblData[#Headers],0),FALSE),"")</f>
        <v>0.71218096231530192</v>
      </c>
      <c r="AF1619" s="7">
        <f ca="1">IFERROR(VLOOKUP($AD1619,tblData[],MATCH(AF$10,tblData[#Headers],0),FALSE),"")</f>
        <v>0.16557066005273446</v>
      </c>
      <c r="AG1619" s="7">
        <f ca="1">IFERROR(VLOOKUP($AD1619,tblData[],MATCH(AG$10,tblData[#Headers],0),FALSE),"")</f>
        <v>0.80554030574804703</v>
      </c>
      <c r="AH1619" s="7">
        <f ca="1">IFERROR(VLOOKUP($AD1619,tblData[],MATCH(AH$10,tblData[#Headers],0),FALSE),"")</f>
        <v>7.6022621131838024</v>
      </c>
    </row>
    <row r="1620" spans="27:34" x14ac:dyDescent="0.25">
      <c r="AA1620" s="7">
        <v>1610</v>
      </c>
      <c r="AB1620" s="7">
        <v>65</v>
      </c>
      <c r="AC1620" s="7">
        <f>IF(ISBLANK(AA1620),"",MOD(Sheet1!$AA1620-1,J)+1)</f>
        <v>10</v>
      </c>
      <c r="AD1620" s="7">
        <f t="shared" ca="1" si="29"/>
        <v>21</v>
      </c>
      <c r="AE1620" s="7">
        <f ca="1">IFERROR(VLOOKUP($AD1620,tblData[],MATCH(AE$10,tblData[#Headers],0),FALSE),"")</f>
        <v>0.95585987670687489</v>
      </c>
      <c r="AF1620" s="7">
        <f ca="1">IFERROR(VLOOKUP($AD1620,tblData[],MATCH(AF$10,tblData[#Headers],0),FALSE),"")</f>
        <v>0.20721637561334372</v>
      </c>
      <c r="AG1620" s="7">
        <f ca="1">IFERROR(VLOOKUP($AD1620,tblData[],MATCH(AG$10,tblData[#Headers],0),FALSE),"")</f>
        <v>8.7058277294948971E-2</v>
      </c>
      <c r="AH1620" s="7">
        <f ca="1">IFERROR(VLOOKUP($AD1620,tblData[],MATCH(AH$10,tblData[#Headers],0),FALSE),"")</f>
        <v>4.8077215892503471</v>
      </c>
    </row>
    <row r="1621" spans="27:34" x14ac:dyDescent="0.25">
      <c r="AA1621" s="7">
        <v>1611</v>
      </c>
      <c r="AB1621" s="7">
        <v>65</v>
      </c>
      <c r="AC1621" s="7">
        <f>IF(ISBLANK(AA1621),"",MOD(Sheet1!$AA1621-1,J)+1)</f>
        <v>11</v>
      </c>
      <c r="AD1621" s="7">
        <f t="shared" ca="1" si="29"/>
        <v>192</v>
      </c>
      <c r="AE1621" s="7">
        <f ca="1">IFERROR(VLOOKUP($AD1621,tblData[],MATCH(AE$10,tblData[#Headers],0),FALSE),"")</f>
        <v>0.8853668987688057</v>
      </c>
      <c r="AF1621" s="7">
        <f ca="1">IFERROR(VLOOKUP($AD1621,tblData[],MATCH(AF$10,tblData[#Headers],0),FALSE),"")</f>
        <v>0.91924816931198161</v>
      </c>
      <c r="AG1621" s="7">
        <f ca="1">IFERROR(VLOOKUP($AD1621,tblData[],MATCH(AG$10,tblData[#Headers],0),FALSE),"")</f>
        <v>0.95056769295587973</v>
      </c>
      <c r="AH1621" s="7">
        <f ca="1">IFERROR(VLOOKUP($AD1621,tblData[],MATCH(AH$10,tblData[#Headers],0),FALSE),"")</f>
        <v>11.854349230514519</v>
      </c>
    </row>
    <row r="1622" spans="27:34" x14ac:dyDescent="0.25">
      <c r="AA1622" s="7">
        <v>1612</v>
      </c>
      <c r="AB1622" s="7">
        <v>65</v>
      </c>
      <c r="AC1622" s="7">
        <f>IF(ISBLANK(AA1622),"",MOD(Sheet1!$AA1622-1,J)+1)</f>
        <v>12</v>
      </c>
      <c r="AD1622" s="7">
        <f t="shared" ca="1" si="29"/>
        <v>93</v>
      </c>
      <c r="AE1622" s="7">
        <f ca="1">IFERROR(VLOOKUP($AD1622,tblData[],MATCH(AE$10,tblData[#Headers],0),FALSE),"")</f>
        <v>0.3747676188875384</v>
      </c>
      <c r="AF1622" s="7">
        <f ca="1">IFERROR(VLOOKUP($AD1622,tblData[],MATCH(AF$10,tblData[#Headers],0),FALSE),"")</f>
        <v>0.61943458050871669</v>
      </c>
      <c r="AG1622" s="7">
        <f ca="1">IFERROR(VLOOKUP($AD1622,tblData[],MATCH(AG$10,tblData[#Headers],0),FALSE),"")</f>
        <v>0.91785699562681533</v>
      </c>
      <c r="AH1622" s="7">
        <f ca="1">IFERROR(VLOOKUP($AD1622,tblData[],MATCH(AH$10,tblData[#Headers],0),FALSE),"")</f>
        <v>9.3756388830040365</v>
      </c>
    </row>
    <row r="1623" spans="27:34" x14ac:dyDescent="0.25">
      <c r="AA1623" s="7">
        <v>1613</v>
      </c>
      <c r="AB1623" s="7">
        <v>65</v>
      </c>
      <c r="AC1623" s="7">
        <f>IF(ISBLANK(AA1623),"",MOD(Sheet1!$AA1623-1,J)+1)</f>
        <v>13</v>
      </c>
      <c r="AD1623" s="7">
        <f t="shared" ca="1" si="29"/>
        <v>14</v>
      </c>
      <c r="AE1623" s="7">
        <f ca="1">IFERROR(VLOOKUP($AD1623,tblData[],MATCH(AE$10,tblData[#Headers],0),FALSE),"")</f>
        <v>2.0605484758768E-2</v>
      </c>
      <c r="AF1623" s="7">
        <f ca="1">IFERROR(VLOOKUP($AD1623,tblData[],MATCH(AF$10,tblData[#Headers],0),FALSE),"")</f>
        <v>6.3547976272026241E-2</v>
      </c>
      <c r="AG1623" s="7">
        <f ca="1">IFERROR(VLOOKUP($AD1623,tblData[],MATCH(AG$10,tblData[#Headers],0),FALSE),"")</f>
        <v>0.1294994322572931</v>
      </c>
      <c r="AH1623" s="7">
        <f ca="1">IFERROR(VLOOKUP($AD1623,tblData[],MATCH(AH$10,tblData[#Headers],0),FALSE),"")</f>
        <v>1.829921026909255</v>
      </c>
    </row>
    <row r="1624" spans="27:34" x14ac:dyDescent="0.25">
      <c r="AA1624" s="7">
        <v>1614</v>
      </c>
      <c r="AB1624" s="7">
        <v>65</v>
      </c>
      <c r="AC1624" s="7">
        <f>IF(ISBLANK(AA1624),"",MOD(Sheet1!$AA1624-1,J)+1)</f>
        <v>14</v>
      </c>
      <c r="AD1624" s="7">
        <f t="shared" ca="1" si="29"/>
        <v>88</v>
      </c>
      <c r="AE1624" s="7">
        <f ca="1">IFERROR(VLOOKUP($AD1624,tblData[],MATCH(AE$10,tblData[#Headers],0),FALSE),"")</f>
        <v>3.5957399670943913E-3</v>
      </c>
      <c r="AF1624" s="7">
        <f ca="1">IFERROR(VLOOKUP($AD1624,tblData[],MATCH(AF$10,tblData[#Headers],0),FALSE),"")</f>
        <v>0.97834506252003173</v>
      </c>
      <c r="AG1624" s="7">
        <f ca="1">IFERROR(VLOOKUP($AD1624,tblData[],MATCH(AG$10,tblData[#Headers],0),FALSE),"")</f>
        <v>0.66337351410728718</v>
      </c>
      <c r="AH1624" s="7">
        <f ca="1">IFERROR(VLOOKUP($AD1624,tblData[],MATCH(AH$10,tblData[#Headers],0),FALSE),"")</f>
        <v>8.4435287072065286</v>
      </c>
    </row>
    <row r="1625" spans="27:34" x14ac:dyDescent="0.25">
      <c r="AA1625" s="7">
        <v>1615</v>
      </c>
      <c r="AB1625" s="7">
        <v>65</v>
      </c>
      <c r="AC1625" s="7">
        <f>IF(ISBLANK(AA1625),"",MOD(Sheet1!$AA1625-1,J)+1)</f>
        <v>15</v>
      </c>
      <c r="AD1625" s="7">
        <f t="shared" ca="1" si="29"/>
        <v>26</v>
      </c>
      <c r="AE1625" s="7">
        <f ca="1">IFERROR(VLOOKUP($AD1625,tblData[],MATCH(AE$10,tblData[#Headers],0),FALSE),"")</f>
        <v>0.18107847332504878</v>
      </c>
      <c r="AF1625" s="7">
        <f ca="1">IFERROR(VLOOKUP($AD1625,tblData[],MATCH(AF$10,tblData[#Headers],0),FALSE),"")</f>
        <v>0.97668783251486857</v>
      </c>
      <c r="AG1625" s="7">
        <f ca="1">IFERROR(VLOOKUP($AD1625,tblData[],MATCH(AG$10,tblData[#Headers],0),FALSE),"")</f>
        <v>0.91283642849185787</v>
      </c>
      <c r="AH1625" s="7">
        <f ca="1">IFERROR(VLOOKUP($AD1625,tblData[],MATCH(AH$10,tblData[#Headers],0),FALSE),"")</f>
        <v>9.7995045327996841</v>
      </c>
    </row>
    <row r="1626" spans="27:34" x14ac:dyDescent="0.25">
      <c r="AA1626" s="7">
        <v>1616</v>
      </c>
      <c r="AB1626" s="7">
        <v>65</v>
      </c>
      <c r="AC1626" s="7">
        <f>IF(ISBLANK(AA1626),"",MOD(Sheet1!$AA1626-1,J)+1)</f>
        <v>16</v>
      </c>
      <c r="AD1626" s="7">
        <f t="shared" ca="1" si="29"/>
        <v>97</v>
      </c>
      <c r="AE1626" s="7">
        <f ca="1">IFERROR(VLOOKUP($AD1626,tblData[],MATCH(AE$10,tblData[#Headers],0),FALSE),"")</f>
        <v>0.95822309019398311</v>
      </c>
      <c r="AF1626" s="7">
        <f ca="1">IFERROR(VLOOKUP($AD1626,tblData[],MATCH(AF$10,tblData[#Headers],0),FALSE),"")</f>
        <v>0.98691120561424084</v>
      </c>
      <c r="AG1626" s="7">
        <f ca="1">IFERROR(VLOOKUP($AD1626,tblData[],MATCH(AG$10,tblData[#Headers],0),FALSE),"")</f>
        <v>5.8532269028992001E-2</v>
      </c>
      <c r="AH1626" s="7">
        <f ca="1">IFERROR(VLOOKUP($AD1626,tblData[],MATCH(AH$10,tblData[#Headers],0),FALSE),"")</f>
        <v>7.7305217870595859</v>
      </c>
    </row>
    <row r="1627" spans="27:34" x14ac:dyDescent="0.25">
      <c r="AA1627" s="7">
        <v>1617</v>
      </c>
      <c r="AB1627" s="7">
        <v>65</v>
      </c>
      <c r="AC1627" s="7">
        <f>IF(ISBLANK(AA1627),"",MOD(Sheet1!$AA1627-1,J)+1)</f>
        <v>17</v>
      </c>
      <c r="AD1627" s="7">
        <f t="shared" ca="1" si="29"/>
        <v>200</v>
      </c>
      <c r="AE1627" s="7">
        <f ca="1">IFERROR(VLOOKUP($AD1627,tblData[],MATCH(AE$10,tblData[#Headers],0),FALSE),"")</f>
        <v>0.18695905533618584</v>
      </c>
      <c r="AF1627" s="7">
        <f ca="1">IFERROR(VLOOKUP($AD1627,tblData[],MATCH(AF$10,tblData[#Headers],0),FALSE),"")</f>
        <v>0.92140135082510788</v>
      </c>
      <c r="AG1627" s="7">
        <f ca="1">IFERROR(VLOOKUP($AD1627,tblData[],MATCH(AG$10,tblData[#Headers],0),FALSE),"")</f>
        <v>0.74667348500880626</v>
      </c>
      <c r="AH1627" s="7">
        <f ca="1">IFERROR(VLOOKUP($AD1627,tblData[],MATCH(AH$10,tblData[#Headers],0),FALSE),"")</f>
        <v>8.9902993586052133</v>
      </c>
    </row>
    <row r="1628" spans="27:34" x14ac:dyDescent="0.25">
      <c r="AA1628" s="7">
        <v>1618</v>
      </c>
      <c r="AB1628" s="7">
        <v>65</v>
      </c>
      <c r="AC1628" s="7">
        <f>IF(ISBLANK(AA1628),"",MOD(Sheet1!$AA1628-1,J)+1)</f>
        <v>18</v>
      </c>
      <c r="AD1628" s="7">
        <f t="shared" ca="1" si="29"/>
        <v>142</v>
      </c>
      <c r="AE1628" s="7">
        <f ca="1">IFERROR(VLOOKUP($AD1628,tblData[],MATCH(AE$10,tblData[#Headers],0),FALSE),"")</f>
        <v>0.74994344876460994</v>
      </c>
      <c r="AF1628" s="7">
        <f ca="1">IFERROR(VLOOKUP($AD1628,tblData[],MATCH(AF$10,tblData[#Headers],0),FALSE),"")</f>
        <v>0.28065040066570746</v>
      </c>
      <c r="AG1628" s="7">
        <f ca="1">IFERROR(VLOOKUP($AD1628,tblData[],MATCH(AG$10,tblData[#Headers],0),FALSE),"")</f>
        <v>0.7401623617011035</v>
      </c>
      <c r="AH1628" s="7">
        <f ca="1">IFERROR(VLOOKUP($AD1628,tblData[],MATCH(AH$10,tblData[#Headers],0),FALSE),"")</f>
        <v>8.1482570056309207</v>
      </c>
    </row>
    <row r="1629" spans="27:34" x14ac:dyDescent="0.25">
      <c r="AA1629" s="7">
        <v>1619</v>
      </c>
      <c r="AB1629" s="7">
        <v>65</v>
      </c>
      <c r="AC1629" s="7">
        <f>IF(ISBLANK(AA1629),"",MOD(Sheet1!$AA1629-1,J)+1)</f>
        <v>19</v>
      </c>
      <c r="AD1629" s="7">
        <f t="shared" ca="1" si="29"/>
        <v>74</v>
      </c>
      <c r="AE1629" s="7">
        <f ca="1">IFERROR(VLOOKUP($AD1629,tblData[],MATCH(AE$10,tblData[#Headers],0),FALSE),"")</f>
        <v>2.2469850666912539E-2</v>
      </c>
      <c r="AF1629" s="7">
        <f ca="1">IFERROR(VLOOKUP($AD1629,tblData[],MATCH(AF$10,tblData[#Headers],0),FALSE),"")</f>
        <v>0.45167220942327713</v>
      </c>
      <c r="AG1629" s="7">
        <f ca="1">IFERROR(VLOOKUP($AD1629,tblData[],MATCH(AG$10,tblData[#Headers],0),FALSE),"")</f>
        <v>0.99898982680559134</v>
      </c>
      <c r="AH1629" s="7">
        <f ca="1">IFERROR(VLOOKUP($AD1629,tblData[],MATCH(AH$10,tblData[#Headers],0),FALSE),"")</f>
        <v>8.9298850792741433</v>
      </c>
    </row>
    <row r="1630" spans="27:34" x14ac:dyDescent="0.25">
      <c r="AA1630" s="7">
        <v>1620</v>
      </c>
      <c r="AB1630" s="7">
        <v>65</v>
      </c>
      <c r="AC1630" s="7">
        <f>IF(ISBLANK(AA1630),"",MOD(Sheet1!$AA1630-1,J)+1)</f>
        <v>20</v>
      </c>
      <c r="AD1630" s="7">
        <f t="shared" ca="1" si="29"/>
        <v>108</v>
      </c>
      <c r="AE1630" s="7">
        <f ca="1">IFERROR(VLOOKUP($AD1630,tblData[],MATCH(AE$10,tblData[#Headers],0),FALSE),"")</f>
        <v>0.33513570812127669</v>
      </c>
      <c r="AF1630" s="7">
        <f ca="1">IFERROR(VLOOKUP($AD1630,tblData[],MATCH(AF$10,tblData[#Headers],0),FALSE),"")</f>
        <v>0.65777116715327244</v>
      </c>
      <c r="AG1630" s="7">
        <f ca="1">IFERROR(VLOOKUP($AD1630,tblData[],MATCH(AG$10,tblData[#Headers],0),FALSE),"")</f>
        <v>0.99099542312481137</v>
      </c>
      <c r="AH1630" s="7">
        <f ca="1">IFERROR(VLOOKUP($AD1630,tblData[],MATCH(AH$10,tblData[#Headers],0),FALSE),"")</f>
        <v>9.5185905162959337</v>
      </c>
    </row>
    <row r="1631" spans="27:34" x14ac:dyDescent="0.25">
      <c r="AA1631" s="7">
        <v>1621</v>
      </c>
      <c r="AB1631" s="7">
        <v>65</v>
      </c>
      <c r="AC1631" s="7">
        <f>IF(ISBLANK(AA1631),"",MOD(Sheet1!$AA1631-1,J)+1)</f>
        <v>21</v>
      </c>
      <c r="AD1631" s="7">
        <f t="shared" ca="1" si="29"/>
        <v>160</v>
      </c>
      <c r="AE1631" s="7">
        <f ca="1">IFERROR(VLOOKUP($AD1631,tblData[],MATCH(AE$10,tblData[#Headers],0),FALSE),"")</f>
        <v>0.75625800058069548</v>
      </c>
      <c r="AF1631" s="7">
        <f ca="1">IFERROR(VLOOKUP($AD1631,tblData[],MATCH(AF$10,tblData[#Headers],0),FALSE),"")</f>
        <v>0.50731104992208309</v>
      </c>
      <c r="AG1631" s="7">
        <f ca="1">IFERROR(VLOOKUP($AD1631,tblData[],MATCH(AG$10,tblData[#Headers],0),FALSE),"")</f>
        <v>0.72534602774022738</v>
      </c>
      <c r="AH1631" s="7">
        <f ca="1">IFERROR(VLOOKUP($AD1631,tblData[],MATCH(AH$10,tblData[#Headers],0),FALSE),"")</f>
        <v>9.5158744984960286</v>
      </c>
    </row>
    <row r="1632" spans="27:34" x14ac:dyDescent="0.25">
      <c r="AA1632" s="7">
        <v>1622</v>
      </c>
      <c r="AB1632" s="7">
        <v>65</v>
      </c>
      <c r="AC1632" s="7">
        <f>IF(ISBLANK(AA1632),"",MOD(Sheet1!$AA1632-1,J)+1)</f>
        <v>22</v>
      </c>
      <c r="AD1632" s="7">
        <f t="shared" ca="1" si="29"/>
        <v>26</v>
      </c>
      <c r="AE1632" s="7">
        <f ca="1">IFERROR(VLOOKUP($AD1632,tblData[],MATCH(AE$10,tblData[#Headers],0),FALSE),"")</f>
        <v>0.18107847332504878</v>
      </c>
      <c r="AF1632" s="7">
        <f ca="1">IFERROR(VLOOKUP($AD1632,tblData[],MATCH(AF$10,tblData[#Headers],0),FALSE),"")</f>
        <v>0.97668783251486857</v>
      </c>
      <c r="AG1632" s="7">
        <f ca="1">IFERROR(VLOOKUP($AD1632,tblData[],MATCH(AG$10,tblData[#Headers],0),FALSE),"")</f>
        <v>0.91283642849185787</v>
      </c>
      <c r="AH1632" s="7">
        <f ca="1">IFERROR(VLOOKUP($AD1632,tblData[],MATCH(AH$10,tblData[#Headers],0),FALSE),"")</f>
        <v>9.7995045327996841</v>
      </c>
    </row>
    <row r="1633" spans="27:34" x14ac:dyDescent="0.25">
      <c r="AA1633" s="7">
        <v>1623</v>
      </c>
      <c r="AB1633" s="7">
        <v>65</v>
      </c>
      <c r="AC1633" s="7">
        <f>IF(ISBLANK(AA1633),"",MOD(Sheet1!$AA1633-1,J)+1)</f>
        <v>23</v>
      </c>
      <c r="AD1633" s="7">
        <f t="shared" ca="1" si="29"/>
        <v>3</v>
      </c>
      <c r="AE1633" s="7">
        <f ca="1">IFERROR(VLOOKUP($AD1633,tblData[],MATCH(AE$10,tblData[#Headers],0),FALSE),"")</f>
        <v>0.26421484835427922</v>
      </c>
      <c r="AF1633" s="7">
        <f ca="1">IFERROR(VLOOKUP($AD1633,tblData[],MATCH(AF$10,tblData[#Headers],0),FALSE),"")</f>
        <v>0.25983949230073922</v>
      </c>
      <c r="AG1633" s="7">
        <f ca="1">IFERROR(VLOOKUP($AD1633,tblData[],MATCH(AG$10,tblData[#Headers],0),FALSE),"")</f>
        <v>7.2944022622159044E-2</v>
      </c>
      <c r="AH1633" s="7">
        <f ca="1">IFERROR(VLOOKUP($AD1633,tblData[],MATCH(AH$10,tblData[#Headers],0),FALSE),"")</f>
        <v>6.1624752246941723</v>
      </c>
    </row>
    <row r="1634" spans="27:34" x14ac:dyDescent="0.25">
      <c r="AA1634" s="7">
        <v>1624</v>
      </c>
      <c r="AB1634" s="7">
        <v>65</v>
      </c>
      <c r="AC1634" s="7">
        <f>IF(ISBLANK(AA1634),"",MOD(Sheet1!$AA1634-1,J)+1)</f>
        <v>24</v>
      </c>
      <c r="AD1634" s="7">
        <f t="shared" ca="1" si="29"/>
        <v>116</v>
      </c>
      <c r="AE1634" s="7">
        <f ca="1">IFERROR(VLOOKUP($AD1634,tblData[],MATCH(AE$10,tblData[#Headers],0),FALSE),"")</f>
        <v>0.11031697004690411</v>
      </c>
      <c r="AF1634" s="7">
        <f ca="1">IFERROR(VLOOKUP($AD1634,tblData[],MATCH(AF$10,tblData[#Headers],0),FALSE),"")</f>
        <v>0.31812851239329165</v>
      </c>
      <c r="AG1634" s="7">
        <f ca="1">IFERROR(VLOOKUP($AD1634,tblData[],MATCH(AG$10,tblData[#Headers],0),FALSE),"")</f>
        <v>0.5103234682733585</v>
      </c>
      <c r="AH1634" s="7">
        <f ca="1">IFERROR(VLOOKUP($AD1634,tblData[],MATCH(AH$10,tblData[#Headers],0),FALSE),"")</f>
        <v>4.6278769358624894</v>
      </c>
    </row>
    <row r="1635" spans="27:34" x14ac:dyDescent="0.25">
      <c r="AA1635" s="7">
        <v>1625</v>
      </c>
      <c r="AB1635" s="7">
        <v>65</v>
      </c>
      <c r="AC1635" s="7">
        <f>IF(ISBLANK(AA1635),"",MOD(Sheet1!$AA1635-1,J)+1)</f>
        <v>25</v>
      </c>
      <c r="AD1635" s="7">
        <f t="shared" ca="1" si="29"/>
        <v>83</v>
      </c>
      <c r="AE1635" s="7">
        <f ca="1">IFERROR(VLOOKUP($AD1635,tblData[],MATCH(AE$10,tblData[#Headers],0),FALSE),"")</f>
        <v>6.896119370532916E-2</v>
      </c>
      <c r="AF1635" s="7">
        <f ca="1">IFERROR(VLOOKUP($AD1635,tblData[],MATCH(AF$10,tblData[#Headers],0),FALSE),"")</f>
        <v>0.15413396958512093</v>
      </c>
      <c r="AG1635" s="7">
        <f ca="1">IFERROR(VLOOKUP($AD1635,tblData[],MATCH(AG$10,tblData[#Headers],0),FALSE),"")</f>
        <v>0.8206336387469233</v>
      </c>
      <c r="AH1635" s="7">
        <f ca="1">IFERROR(VLOOKUP($AD1635,tblData[],MATCH(AH$10,tblData[#Headers],0),FALSE),"")</f>
        <v>6.6503489766690302</v>
      </c>
    </row>
    <row r="1636" spans="27:34" x14ac:dyDescent="0.25">
      <c r="AA1636" s="7">
        <v>1626</v>
      </c>
      <c r="AB1636" s="7">
        <v>66</v>
      </c>
      <c r="AC1636" s="7">
        <f>IF(ISBLANK(AA1636),"",MOD(Sheet1!$AA1636-1,J)+1)</f>
        <v>1</v>
      </c>
      <c r="AD1636" s="7">
        <f t="shared" ca="1" si="29"/>
        <v>53</v>
      </c>
      <c r="AE1636" s="7">
        <f ca="1">IFERROR(VLOOKUP($AD1636,tblData[],MATCH(AE$10,tblData[#Headers],0),FALSE),"")</f>
        <v>5.987158287361749E-2</v>
      </c>
      <c r="AF1636" s="7">
        <f ca="1">IFERROR(VLOOKUP($AD1636,tblData[],MATCH(AF$10,tblData[#Headers],0),FALSE),"")</f>
        <v>0.40802532631596644</v>
      </c>
      <c r="AG1636" s="7">
        <f ca="1">IFERROR(VLOOKUP($AD1636,tblData[],MATCH(AG$10,tblData[#Headers],0),FALSE),"")</f>
        <v>0.89168890709632331</v>
      </c>
      <c r="AH1636" s="7">
        <f ca="1">IFERROR(VLOOKUP($AD1636,tblData[],MATCH(AH$10,tblData[#Headers],0),FALSE),"")</f>
        <v>7.1015608088604791</v>
      </c>
    </row>
    <row r="1637" spans="27:34" x14ac:dyDescent="0.25">
      <c r="AA1637" s="7">
        <v>1627</v>
      </c>
      <c r="AB1637" s="7">
        <v>66</v>
      </c>
      <c r="AC1637" s="7">
        <f>IF(ISBLANK(AA1637),"",MOD(Sheet1!$AA1637-1,J)+1)</f>
        <v>2</v>
      </c>
      <c r="AD1637" s="7">
        <f t="shared" ca="1" si="29"/>
        <v>128</v>
      </c>
      <c r="AE1637" s="7">
        <f ca="1">IFERROR(VLOOKUP($AD1637,tblData[],MATCH(AE$10,tblData[#Headers],0),FALSE),"")</f>
        <v>0.72984466063416575</v>
      </c>
      <c r="AF1637" s="7">
        <f ca="1">IFERROR(VLOOKUP($AD1637,tblData[],MATCH(AF$10,tblData[#Headers],0),FALSE),"")</f>
        <v>0.86174287538990124</v>
      </c>
      <c r="AG1637" s="7">
        <f ca="1">IFERROR(VLOOKUP($AD1637,tblData[],MATCH(AG$10,tblData[#Headers],0),FALSE),"")</f>
        <v>0.81434270480956772</v>
      </c>
      <c r="AH1637" s="7">
        <f ca="1">IFERROR(VLOOKUP($AD1637,tblData[],MATCH(AH$10,tblData[#Headers],0),FALSE),"")</f>
        <v>11.689218317058199</v>
      </c>
    </row>
    <row r="1638" spans="27:34" x14ac:dyDescent="0.25">
      <c r="AA1638" s="7">
        <v>1628</v>
      </c>
      <c r="AB1638" s="7">
        <v>66</v>
      </c>
      <c r="AC1638" s="7">
        <f>IF(ISBLANK(AA1638),"",MOD(Sheet1!$AA1638-1,J)+1)</f>
        <v>3</v>
      </c>
      <c r="AD1638" s="7">
        <f t="shared" ca="1" si="29"/>
        <v>41</v>
      </c>
      <c r="AE1638" s="7">
        <f ca="1">IFERROR(VLOOKUP($AD1638,tblData[],MATCH(AE$10,tblData[#Headers],0),FALSE),"")</f>
        <v>0.31777480965319582</v>
      </c>
      <c r="AF1638" s="7">
        <f ca="1">IFERROR(VLOOKUP($AD1638,tblData[],MATCH(AF$10,tblData[#Headers],0),FALSE),"")</f>
        <v>0.97854392032287496</v>
      </c>
      <c r="AG1638" s="7">
        <f ca="1">IFERROR(VLOOKUP($AD1638,tblData[],MATCH(AG$10,tblData[#Headers],0),FALSE),"")</f>
        <v>4.2197433063259737E-2</v>
      </c>
      <c r="AH1638" s="7">
        <f ca="1">IFERROR(VLOOKUP($AD1638,tblData[],MATCH(AH$10,tblData[#Headers],0),FALSE),"")</f>
        <v>6.9331973679374981</v>
      </c>
    </row>
    <row r="1639" spans="27:34" x14ac:dyDescent="0.25">
      <c r="AA1639" s="7">
        <v>1629</v>
      </c>
      <c r="AB1639" s="7">
        <v>66</v>
      </c>
      <c r="AC1639" s="7">
        <f>IF(ISBLANK(AA1639),"",MOD(Sheet1!$AA1639-1,J)+1)</f>
        <v>4</v>
      </c>
      <c r="AD1639" s="7">
        <f t="shared" ca="1" si="29"/>
        <v>8</v>
      </c>
      <c r="AE1639" s="7">
        <f ca="1">IFERROR(VLOOKUP($AD1639,tblData[],MATCH(AE$10,tblData[#Headers],0),FALSE),"")</f>
        <v>0.55478649755679155</v>
      </c>
      <c r="AF1639" s="7">
        <f ca="1">IFERROR(VLOOKUP($AD1639,tblData[],MATCH(AF$10,tblData[#Headers],0),FALSE),"")</f>
        <v>0.39886774643513045</v>
      </c>
      <c r="AG1639" s="7">
        <f ca="1">IFERROR(VLOOKUP($AD1639,tblData[],MATCH(AG$10,tblData[#Headers],0),FALSE),"")</f>
        <v>0.72557215262619568</v>
      </c>
      <c r="AH1639" s="7">
        <f ca="1">IFERROR(VLOOKUP($AD1639,tblData[],MATCH(AH$10,tblData[#Headers],0),FALSE),"")</f>
        <v>8.2170551976945063</v>
      </c>
    </row>
    <row r="1640" spans="27:34" x14ac:dyDescent="0.25">
      <c r="AA1640" s="7">
        <v>1630</v>
      </c>
      <c r="AB1640" s="7">
        <v>66</v>
      </c>
      <c r="AC1640" s="7">
        <f>IF(ISBLANK(AA1640),"",MOD(Sheet1!$AA1640-1,J)+1)</f>
        <v>5</v>
      </c>
      <c r="AD1640" s="7">
        <f t="shared" ca="1" si="29"/>
        <v>154</v>
      </c>
      <c r="AE1640" s="7">
        <f ca="1">IFERROR(VLOOKUP($AD1640,tblData[],MATCH(AE$10,tblData[#Headers],0),FALSE),"")</f>
        <v>0.30002021823662417</v>
      </c>
      <c r="AF1640" s="7">
        <f ca="1">IFERROR(VLOOKUP($AD1640,tblData[],MATCH(AF$10,tblData[#Headers],0),FALSE),"")</f>
        <v>0.29144322228296726</v>
      </c>
      <c r="AG1640" s="7">
        <f ca="1">IFERROR(VLOOKUP($AD1640,tblData[],MATCH(AG$10,tblData[#Headers],0),FALSE),"")</f>
        <v>0.38589256580411491</v>
      </c>
      <c r="AH1640" s="7">
        <f ca="1">IFERROR(VLOOKUP($AD1640,tblData[],MATCH(AH$10,tblData[#Headers],0),FALSE),"")</f>
        <v>4.603660104582449</v>
      </c>
    </row>
    <row r="1641" spans="27:34" x14ac:dyDescent="0.25">
      <c r="AA1641" s="7">
        <v>1631</v>
      </c>
      <c r="AB1641" s="7">
        <v>66</v>
      </c>
      <c r="AC1641" s="7">
        <f>IF(ISBLANK(AA1641),"",MOD(Sheet1!$AA1641-1,J)+1)</f>
        <v>6</v>
      </c>
      <c r="AD1641" s="7">
        <f t="shared" ca="1" si="29"/>
        <v>146</v>
      </c>
      <c r="AE1641" s="7">
        <f ca="1">IFERROR(VLOOKUP($AD1641,tblData[],MATCH(AE$10,tblData[#Headers],0),FALSE),"")</f>
        <v>0.87841367440417473</v>
      </c>
      <c r="AF1641" s="7">
        <f ca="1">IFERROR(VLOOKUP($AD1641,tblData[],MATCH(AF$10,tblData[#Headers],0),FALSE),"")</f>
        <v>0.5205023720617149</v>
      </c>
      <c r="AG1641" s="7">
        <f ca="1">IFERROR(VLOOKUP($AD1641,tblData[],MATCH(AG$10,tblData[#Headers],0),FALSE),"")</f>
        <v>0.76547720175052114</v>
      </c>
      <c r="AH1641" s="7">
        <f ca="1">IFERROR(VLOOKUP($AD1641,tblData[],MATCH(AH$10,tblData[#Headers],0),FALSE),"")</f>
        <v>9.0768928906865014</v>
      </c>
    </row>
    <row r="1642" spans="27:34" x14ac:dyDescent="0.25">
      <c r="AA1642" s="7">
        <v>1632</v>
      </c>
      <c r="AB1642" s="7">
        <v>66</v>
      </c>
      <c r="AC1642" s="7">
        <f>IF(ISBLANK(AA1642),"",MOD(Sheet1!$AA1642-1,J)+1)</f>
        <v>7</v>
      </c>
      <c r="AD1642" s="7">
        <f t="shared" ca="1" si="29"/>
        <v>188</v>
      </c>
      <c r="AE1642" s="7">
        <f ca="1">IFERROR(VLOOKUP($AD1642,tblData[],MATCH(AE$10,tblData[#Headers],0),FALSE),"")</f>
        <v>0.91923144427470216</v>
      </c>
      <c r="AF1642" s="7">
        <f ca="1">IFERROR(VLOOKUP($AD1642,tblData[],MATCH(AF$10,tblData[#Headers],0),FALSE),"")</f>
        <v>0.86913448085995282</v>
      </c>
      <c r="AG1642" s="7">
        <f ca="1">IFERROR(VLOOKUP($AD1642,tblData[],MATCH(AG$10,tblData[#Headers],0),FALSE),"")</f>
        <v>0.19564415986809613</v>
      </c>
      <c r="AH1642" s="7">
        <f ca="1">IFERROR(VLOOKUP($AD1642,tblData[],MATCH(AH$10,tblData[#Headers],0),FALSE),"")</f>
        <v>8.3427394800153429</v>
      </c>
    </row>
    <row r="1643" spans="27:34" x14ac:dyDescent="0.25">
      <c r="AA1643" s="7">
        <v>1633</v>
      </c>
      <c r="AB1643" s="7">
        <v>66</v>
      </c>
      <c r="AC1643" s="7">
        <f>IF(ISBLANK(AA1643),"",MOD(Sheet1!$AA1643-1,J)+1)</f>
        <v>8</v>
      </c>
      <c r="AD1643" s="7">
        <f t="shared" ca="1" si="29"/>
        <v>27</v>
      </c>
      <c r="AE1643" s="7">
        <f ca="1">IFERROR(VLOOKUP($AD1643,tblData[],MATCH(AE$10,tblData[#Headers],0),FALSE),"")</f>
        <v>0.20309025656409629</v>
      </c>
      <c r="AF1643" s="7">
        <f ca="1">IFERROR(VLOOKUP($AD1643,tblData[],MATCH(AF$10,tblData[#Headers],0),FALSE),"")</f>
        <v>0.86936304047048085</v>
      </c>
      <c r="AG1643" s="7">
        <f ca="1">IFERROR(VLOOKUP($AD1643,tblData[],MATCH(AG$10,tblData[#Headers],0),FALSE),"")</f>
        <v>0.79679599051415773</v>
      </c>
      <c r="AH1643" s="7">
        <f ca="1">IFERROR(VLOOKUP($AD1643,tblData[],MATCH(AH$10,tblData[#Headers],0),FALSE),"")</f>
        <v>9.5260041007917842</v>
      </c>
    </row>
    <row r="1644" spans="27:34" x14ac:dyDescent="0.25">
      <c r="AA1644" s="7">
        <v>1634</v>
      </c>
      <c r="AB1644" s="7">
        <v>66</v>
      </c>
      <c r="AC1644" s="7">
        <f>IF(ISBLANK(AA1644),"",MOD(Sheet1!$AA1644-1,J)+1)</f>
        <v>9</v>
      </c>
      <c r="AD1644" s="7">
        <f t="shared" ca="1" si="29"/>
        <v>172</v>
      </c>
      <c r="AE1644" s="7">
        <f ca="1">IFERROR(VLOOKUP($AD1644,tblData[],MATCH(AE$10,tblData[#Headers],0),FALSE),"")</f>
        <v>0.51290340254952205</v>
      </c>
      <c r="AF1644" s="7">
        <f ca="1">IFERROR(VLOOKUP($AD1644,tblData[],MATCH(AF$10,tblData[#Headers],0),FALSE),"")</f>
        <v>0.65438844229665094</v>
      </c>
      <c r="AG1644" s="7">
        <f ca="1">IFERROR(VLOOKUP($AD1644,tblData[],MATCH(AG$10,tblData[#Headers],0),FALSE),"")</f>
        <v>0.98880181069977491</v>
      </c>
      <c r="AH1644" s="7">
        <f ca="1">IFERROR(VLOOKUP($AD1644,tblData[],MATCH(AH$10,tblData[#Headers],0),FALSE),"")</f>
        <v>9.841121890614037</v>
      </c>
    </row>
    <row r="1645" spans="27:34" x14ac:dyDescent="0.25">
      <c r="AA1645" s="7">
        <v>1635</v>
      </c>
      <c r="AB1645" s="7">
        <v>66</v>
      </c>
      <c r="AC1645" s="7">
        <f>IF(ISBLANK(AA1645),"",MOD(Sheet1!$AA1645-1,J)+1)</f>
        <v>10</v>
      </c>
      <c r="AD1645" s="7">
        <f t="shared" ca="1" si="29"/>
        <v>58</v>
      </c>
      <c r="AE1645" s="7">
        <f ca="1">IFERROR(VLOOKUP($AD1645,tblData[],MATCH(AE$10,tblData[#Headers],0),FALSE),"")</f>
        <v>4.7734523779741966E-2</v>
      </c>
      <c r="AF1645" s="7">
        <f ca="1">IFERROR(VLOOKUP($AD1645,tblData[],MATCH(AF$10,tblData[#Headers],0),FALSE),"")</f>
        <v>0.31861593168434676</v>
      </c>
      <c r="AG1645" s="7">
        <f ca="1">IFERROR(VLOOKUP($AD1645,tblData[],MATCH(AG$10,tblData[#Headers],0),FALSE),"")</f>
        <v>0.97213348358203022</v>
      </c>
      <c r="AH1645" s="7">
        <f ca="1">IFERROR(VLOOKUP($AD1645,tblData[],MATCH(AH$10,tblData[#Headers],0),FALSE),"")</f>
        <v>6.9667036777662643</v>
      </c>
    </row>
    <row r="1646" spans="27:34" x14ac:dyDescent="0.25">
      <c r="AA1646" s="7">
        <v>1636</v>
      </c>
      <c r="AB1646" s="7">
        <v>66</v>
      </c>
      <c r="AC1646" s="7">
        <f>IF(ISBLANK(AA1646),"",MOD(Sheet1!$AA1646-1,J)+1)</f>
        <v>11</v>
      </c>
      <c r="AD1646" s="7">
        <f t="shared" ca="1" si="29"/>
        <v>80</v>
      </c>
      <c r="AE1646" s="7">
        <f ca="1">IFERROR(VLOOKUP($AD1646,tblData[],MATCH(AE$10,tblData[#Headers],0),FALSE),"")</f>
        <v>0.86796670176274737</v>
      </c>
      <c r="AF1646" s="7">
        <f ca="1">IFERROR(VLOOKUP($AD1646,tblData[],MATCH(AF$10,tblData[#Headers],0),FALSE),"")</f>
        <v>0.5853393211113852</v>
      </c>
      <c r="AG1646" s="7">
        <f ca="1">IFERROR(VLOOKUP($AD1646,tblData[],MATCH(AG$10,tblData[#Headers],0),FALSE),"")</f>
        <v>0.82965587168539978</v>
      </c>
      <c r="AH1646" s="7">
        <f ca="1">IFERROR(VLOOKUP($AD1646,tblData[],MATCH(AH$10,tblData[#Headers],0),FALSE),"")</f>
        <v>9.841374553259417</v>
      </c>
    </row>
    <row r="1647" spans="27:34" x14ac:dyDescent="0.25">
      <c r="AA1647" s="7">
        <v>1637</v>
      </c>
      <c r="AB1647" s="7">
        <v>66</v>
      </c>
      <c r="AC1647" s="7">
        <f>IF(ISBLANK(AA1647),"",MOD(Sheet1!$AA1647-1,J)+1)</f>
        <v>12</v>
      </c>
      <c r="AD1647" s="7">
        <f t="shared" ca="1" si="29"/>
        <v>71</v>
      </c>
      <c r="AE1647" s="7">
        <f ca="1">IFERROR(VLOOKUP($AD1647,tblData[],MATCH(AE$10,tblData[#Headers],0),FALSE),"")</f>
        <v>0.6920510819850445</v>
      </c>
      <c r="AF1647" s="7">
        <f ca="1">IFERROR(VLOOKUP($AD1647,tblData[],MATCH(AF$10,tblData[#Headers],0),FALSE),"")</f>
        <v>0.56150971739807831</v>
      </c>
      <c r="AG1647" s="7">
        <f ca="1">IFERROR(VLOOKUP($AD1647,tblData[],MATCH(AG$10,tblData[#Headers],0),FALSE),"")</f>
        <v>0.21958020265757006</v>
      </c>
      <c r="AH1647" s="7">
        <f ca="1">IFERROR(VLOOKUP($AD1647,tblData[],MATCH(AH$10,tblData[#Headers],0),FALSE),"")</f>
        <v>6.6429096218947548</v>
      </c>
    </row>
    <row r="1648" spans="27:34" x14ac:dyDescent="0.25">
      <c r="AA1648" s="7">
        <v>1638</v>
      </c>
      <c r="AB1648" s="7">
        <v>66</v>
      </c>
      <c r="AC1648" s="7">
        <f>IF(ISBLANK(AA1648),"",MOD(Sheet1!$AA1648-1,J)+1)</f>
        <v>13</v>
      </c>
      <c r="AD1648" s="7">
        <f t="shared" ca="1" si="29"/>
        <v>178</v>
      </c>
      <c r="AE1648" s="7">
        <f ca="1">IFERROR(VLOOKUP($AD1648,tblData[],MATCH(AE$10,tblData[#Headers],0),FALSE),"")</f>
        <v>0.607372649195555</v>
      </c>
      <c r="AF1648" s="7">
        <f ca="1">IFERROR(VLOOKUP($AD1648,tblData[],MATCH(AF$10,tblData[#Headers],0),FALSE),"")</f>
        <v>0.19601893131946946</v>
      </c>
      <c r="AG1648" s="7">
        <f ca="1">IFERROR(VLOOKUP($AD1648,tblData[],MATCH(AG$10,tblData[#Headers],0),FALSE),"")</f>
        <v>0.10811919960098104</v>
      </c>
      <c r="AH1648" s="7">
        <f ca="1">IFERROR(VLOOKUP($AD1648,tblData[],MATCH(AH$10,tblData[#Headers],0),FALSE),"")</f>
        <v>3.7557942619243025</v>
      </c>
    </row>
    <row r="1649" spans="27:34" x14ac:dyDescent="0.25">
      <c r="AA1649" s="7">
        <v>1639</v>
      </c>
      <c r="AB1649" s="7">
        <v>66</v>
      </c>
      <c r="AC1649" s="7">
        <f>IF(ISBLANK(AA1649),"",MOD(Sheet1!$AA1649-1,J)+1)</f>
        <v>14</v>
      </c>
      <c r="AD1649" s="7">
        <f t="shared" ca="1" si="29"/>
        <v>188</v>
      </c>
      <c r="AE1649" s="7">
        <f ca="1">IFERROR(VLOOKUP($AD1649,tblData[],MATCH(AE$10,tblData[#Headers],0),FALSE),"")</f>
        <v>0.91923144427470216</v>
      </c>
      <c r="AF1649" s="7">
        <f ca="1">IFERROR(VLOOKUP($AD1649,tblData[],MATCH(AF$10,tblData[#Headers],0),FALSE),"")</f>
        <v>0.86913448085995282</v>
      </c>
      <c r="AG1649" s="7">
        <f ca="1">IFERROR(VLOOKUP($AD1649,tblData[],MATCH(AG$10,tblData[#Headers],0),FALSE),"")</f>
        <v>0.19564415986809613</v>
      </c>
      <c r="AH1649" s="7">
        <f ca="1">IFERROR(VLOOKUP($AD1649,tblData[],MATCH(AH$10,tblData[#Headers],0),FALSE),"")</f>
        <v>8.3427394800153429</v>
      </c>
    </row>
    <row r="1650" spans="27:34" x14ac:dyDescent="0.25">
      <c r="AA1650" s="7">
        <v>1640</v>
      </c>
      <c r="AB1650" s="7">
        <v>66</v>
      </c>
      <c r="AC1650" s="7">
        <f>IF(ISBLANK(AA1650),"",MOD(Sheet1!$AA1650-1,J)+1)</f>
        <v>15</v>
      </c>
      <c r="AD1650" s="7">
        <f t="shared" ca="1" si="29"/>
        <v>57</v>
      </c>
      <c r="AE1650" s="7">
        <f ca="1">IFERROR(VLOOKUP($AD1650,tblData[],MATCH(AE$10,tblData[#Headers],0),FALSE),"")</f>
        <v>0.17255163609021962</v>
      </c>
      <c r="AF1650" s="7">
        <f ca="1">IFERROR(VLOOKUP($AD1650,tblData[],MATCH(AF$10,tblData[#Headers],0),FALSE),"")</f>
        <v>0.416153993674376</v>
      </c>
      <c r="AG1650" s="7">
        <f ca="1">IFERROR(VLOOKUP($AD1650,tblData[],MATCH(AG$10,tblData[#Headers],0),FALSE),"")</f>
        <v>0.56165043368670908</v>
      </c>
      <c r="AH1650" s="7">
        <f ca="1">IFERROR(VLOOKUP($AD1650,tblData[],MATCH(AH$10,tblData[#Headers],0),FALSE),"")</f>
        <v>6.4235257342692771</v>
      </c>
    </row>
    <row r="1651" spans="27:34" x14ac:dyDescent="0.25">
      <c r="AA1651" s="7">
        <v>1641</v>
      </c>
      <c r="AB1651" s="7">
        <v>66</v>
      </c>
      <c r="AC1651" s="7">
        <f>IF(ISBLANK(AA1651),"",MOD(Sheet1!$AA1651-1,J)+1)</f>
        <v>16</v>
      </c>
      <c r="AD1651" s="7">
        <f t="shared" ca="1" si="29"/>
        <v>46</v>
      </c>
      <c r="AE1651" s="7">
        <f ca="1">IFERROR(VLOOKUP($AD1651,tblData[],MATCH(AE$10,tblData[#Headers],0),FALSE),"")</f>
        <v>0.63444931961474393</v>
      </c>
      <c r="AF1651" s="7">
        <f ca="1">IFERROR(VLOOKUP($AD1651,tblData[],MATCH(AF$10,tblData[#Headers],0),FALSE),"")</f>
        <v>0.11466238513080285</v>
      </c>
      <c r="AG1651" s="7">
        <f ca="1">IFERROR(VLOOKUP($AD1651,tblData[],MATCH(AG$10,tblData[#Headers],0),FALSE),"")</f>
        <v>0.99097892608611848</v>
      </c>
      <c r="AH1651" s="7">
        <f ca="1">IFERROR(VLOOKUP($AD1651,tblData[],MATCH(AH$10,tblData[#Headers],0),FALSE),"")</f>
        <v>9.3285259336198543</v>
      </c>
    </row>
    <row r="1652" spans="27:34" x14ac:dyDescent="0.25">
      <c r="AA1652" s="7">
        <v>1642</v>
      </c>
      <c r="AB1652" s="7">
        <v>66</v>
      </c>
      <c r="AC1652" s="7">
        <f>IF(ISBLANK(AA1652),"",MOD(Sheet1!$AA1652-1,J)+1)</f>
        <v>17</v>
      </c>
      <c r="AD1652" s="7">
        <f t="shared" ca="1" si="29"/>
        <v>199</v>
      </c>
      <c r="AE1652" s="7">
        <f ca="1">IFERROR(VLOOKUP($AD1652,tblData[],MATCH(AE$10,tblData[#Headers],0),FALSE),"")</f>
        <v>0.35433681526078364</v>
      </c>
      <c r="AF1652" s="7">
        <f ca="1">IFERROR(VLOOKUP($AD1652,tblData[],MATCH(AF$10,tblData[#Headers],0),FALSE),"")</f>
        <v>0.6386235239806195</v>
      </c>
      <c r="AG1652" s="7">
        <f ca="1">IFERROR(VLOOKUP($AD1652,tblData[],MATCH(AG$10,tblData[#Headers],0),FALSE),"")</f>
        <v>6.386568229442624E-2</v>
      </c>
      <c r="AH1652" s="7">
        <f ca="1">IFERROR(VLOOKUP($AD1652,tblData[],MATCH(AH$10,tblData[#Headers],0),FALSE),"")</f>
        <v>4.7699571494849504</v>
      </c>
    </row>
    <row r="1653" spans="27:34" x14ac:dyDescent="0.25">
      <c r="AA1653" s="7">
        <v>1643</v>
      </c>
      <c r="AB1653" s="7">
        <v>66</v>
      </c>
      <c r="AC1653" s="7">
        <f>IF(ISBLANK(AA1653),"",MOD(Sheet1!$AA1653-1,J)+1)</f>
        <v>18</v>
      </c>
      <c r="AD1653" s="7">
        <f t="shared" ca="1" si="29"/>
        <v>95</v>
      </c>
      <c r="AE1653" s="7">
        <f ca="1">IFERROR(VLOOKUP($AD1653,tblData[],MATCH(AE$10,tblData[#Headers],0),FALSE),"")</f>
        <v>0.38505503243569483</v>
      </c>
      <c r="AF1653" s="7">
        <f ca="1">IFERROR(VLOOKUP($AD1653,tblData[],MATCH(AF$10,tblData[#Headers],0),FALSE),"")</f>
        <v>0.76616102046865087</v>
      </c>
      <c r="AG1653" s="7">
        <f ca="1">IFERROR(VLOOKUP($AD1653,tblData[],MATCH(AG$10,tblData[#Headers],0),FALSE),"")</f>
        <v>0.66480053571317521</v>
      </c>
      <c r="AH1653" s="7">
        <f ca="1">IFERROR(VLOOKUP($AD1653,tblData[],MATCH(AH$10,tblData[#Headers],0),FALSE),"")</f>
        <v>8.2101980989851029</v>
      </c>
    </row>
    <row r="1654" spans="27:34" x14ac:dyDescent="0.25">
      <c r="AA1654" s="7">
        <v>1644</v>
      </c>
      <c r="AB1654" s="7">
        <v>66</v>
      </c>
      <c r="AC1654" s="7">
        <f>IF(ISBLANK(AA1654),"",MOD(Sheet1!$AA1654-1,J)+1)</f>
        <v>19</v>
      </c>
      <c r="AD1654" s="7">
        <f t="shared" ca="1" si="29"/>
        <v>65</v>
      </c>
      <c r="AE1654" s="7">
        <f ca="1">IFERROR(VLOOKUP($AD1654,tblData[],MATCH(AE$10,tblData[#Headers],0),FALSE),"")</f>
        <v>0.6484737567609018</v>
      </c>
      <c r="AF1654" s="7">
        <f ca="1">IFERROR(VLOOKUP($AD1654,tblData[],MATCH(AF$10,tblData[#Headers],0),FALSE),"")</f>
        <v>0.23218304876516471</v>
      </c>
      <c r="AG1654" s="7">
        <f ca="1">IFERROR(VLOOKUP($AD1654,tblData[],MATCH(AG$10,tblData[#Headers],0),FALSE),"")</f>
        <v>0.19079109709267961</v>
      </c>
      <c r="AH1654" s="7">
        <f ca="1">IFERROR(VLOOKUP($AD1654,tblData[],MATCH(AH$10,tblData[#Headers],0),FALSE),"")</f>
        <v>7.062850924192877</v>
      </c>
    </row>
    <row r="1655" spans="27:34" x14ac:dyDescent="0.25">
      <c r="AA1655" s="7">
        <v>1645</v>
      </c>
      <c r="AB1655" s="7">
        <v>66</v>
      </c>
      <c r="AC1655" s="7">
        <f>IF(ISBLANK(AA1655),"",MOD(Sheet1!$AA1655-1,J)+1)</f>
        <v>20</v>
      </c>
      <c r="AD1655" s="7">
        <f t="shared" ca="1" si="29"/>
        <v>61</v>
      </c>
      <c r="AE1655" s="7">
        <f ca="1">IFERROR(VLOOKUP($AD1655,tblData[],MATCH(AE$10,tblData[#Headers],0),FALSE),"")</f>
        <v>0.63815126137499112</v>
      </c>
      <c r="AF1655" s="7">
        <f ca="1">IFERROR(VLOOKUP($AD1655,tblData[],MATCH(AF$10,tblData[#Headers],0),FALSE),"")</f>
        <v>4.1760378233335449E-2</v>
      </c>
      <c r="AG1655" s="7">
        <f ca="1">IFERROR(VLOOKUP($AD1655,tblData[],MATCH(AG$10,tblData[#Headers],0),FALSE),"")</f>
        <v>0.93171810225318696</v>
      </c>
      <c r="AH1655" s="7">
        <f ca="1">IFERROR(VLOOKUP($AD1655,tblData[],MATCH(AH$10,tblData[#Headers],0),FALSE),"")</f>
        <v>8.0792476171744418</v>
      </c>
    </row>
    <row r="1656" spans="27:34" x14ac:dyDescent="0.25">
      <c r="AA1656" s="7">
        <v>1646</v>
      </c>
      <c r="AB1656" s="7">
        <v>66</v>
      </c>
      <c r="AC1656" s="7">
        <f>IF(ISBLANK(AA1656),"",MOD(Sheet1!$AA1656-1,J)+1)</f>
        <v>21</v>
      </c>
      <c r="AD1656" s="7">
        <f t="shared" ca="1" si="29"/>
        <v>166</v>
      </c>
      <c r="AE1656" s="7">
        <f ca="1">IFERROR(VLOOKUP($AD1656,tblData[],MATCH(AE$10,tblData[#Headers],0),FALSE),"")</f>
        <v>2.6023329353360714E-3</v>
      </c>
      <c r="AF1656" s="7">
        <f ca="1">IFERROR(VLOOKUP($AD1656,tblData[],MATCH(AF$10,tblData[#Headers],0),FALSE),"")</f>
        <v>0.44201737042921541</v>
      </c>
      <c r="AG1656" s="7">
        <f ca="1">IFERROR(VLOOKUP($AD1656,tblData[],MATCH(AG$10,tblData[#Headers],0),FALSE),"")</f>
        <v>0.66603788364635075</v>
      </c>
      <c r="AH1656" s="7">
        <f ca="1">IFERROR(VLOOKUP($AD1656,tblData[],MATCH(AH$10,tblData[#Headers],0),FALSE),"")</f>
        <v>5.886660520530711</v>
      </c>
    </row>
    <row r="1657" spans="27:34" x14ac:dyDescent="0.25">
      <c r="AA1657" s="7">
        <v>1647</v>
      </c>
      <c r="AB1657" s="7">
        <v>66</v>
      </c>
      <c r="AC1657" s="7">
        <f>IF(ISBLANK(AA1657),"",MOD(Sheet1!$AA1657-1,J)+1)</f>
        <v>22</v>
      </c>
      <c r="AD1657" s="7">
        <f t="shared" ca="1" si="29"/>
        <v>55</v>
      </c>
      <c r="AE1657" s="7">
        <f ca="1">IFERROR(VLOOKUP($AD1657,tblData[],MATCH(AE$10,tblData[#Headers],0),FALSE),"")</f>
        <v>0.67565121580445731</v>
      </c>
      <c r="AF1657" s="7">
        <f ca="1">IFERROR(VLOOKUP($AD1657,tblData[],MATCH(AF$10,tblData[#Headers],0),FALSE),"")</f>
        <v>0.86541768262651286</v>
      </c>
      <c r="AG1657" s="7">
        <f ca="1">IFERROR(VLOOKUP($AD1657,tblData[],MATCH(AG$10,tblData[#Headers],0),FALSE),"")</f>
        <v>0.93125944692711082</v>
      </c>
      <c r="AH1657" s="7">
        <f ca="1">IFERROR(VLOOKUP($AD1657,tblData[],MATCH(AH$10,tblData[#Headers],0),FALSE),"")</f>
        <v>11.899181615257383</v>
      </c>
    </row>
    <row r="1658" spans="27:34" x14ac:dyDescent="0.25">
      <c r="AA1658" s="7">
        <v>1648</v>
      </c>
      <c r="AB1658" s="7">
        <v>66</v>
      </c>
      <c r="AC1658" s="7">
        <f>IF(ISBLANK(AA1658),"",MOD(Sheet1!$AA1658-1,J)+1)</f>
        <v>23</v>
      </c>
      <c r="AD1658" s="7">
        <f t="shared" ca="1" si="29"/>
        <v>101</v>
      </c>
      <c r="AE1658" s="7">
        <f ca="1">IFERROR(VLOOKUP($AD1658,tblData[],MATCH(AE$10,tblData[#Headers],0),FALSE),"")</f>
        <v>0.10795599982714899</v>
      </c>
      <c r="AF1658" s="7">
        <f ca="1">IFERROR(VLOOKUP($AD1658,tblData[],MATCH(AF$10,tblData[#Headers],0),FALSE),"")</f>
        <v>0.33201256167739868</v>
      </c>
      <c r="AG1658" s="7">
        <f ca="1">IFERROR(VLOOKUP($AD1658,tblData[],MATCH(AG$10,tblData[#Headers],0),FALSE),"")</f>
        <v>0.47053814281307771</v>
      </c>
      <c r="AH1658" s="7">
        <f ca="1">IFERROR(VLOOKUP($AD1658,tblData[],MATCH(AH$10,tblData[#Headers],0),FALSE),"")</f>
        <v>5.4451568380369615</v>
      </c>
    </row>
    <row r="1659" spans="27:34" x14ac:dyDescent="0.25">
      <c r="AA1659" s="7">
        <v>1649</v>
      </c>
      <c r="AB1659" s="7">
        <v>66</v>
      </c>
      <c r="AC1659" s="7">
        <f>IF(ISBLANK(AA1659),"",MOD(Sheet1!$AA1659-1,J)+1)</f>
        <v>24</v>
      </c>
      <c r="AD1659" s="7">
        <f t="shared" ca="1" si="29"/>
        <v>159</v>
      </c>
      <c r="AE1659" s="7">
        <f ca="1">IFERROR(VLOOKUP($AD1659,tblData[],MATCH(AE$10,tblData[#Headers],0),FALSE),"")</f>
        <v>0.26023503051653329</v>
      </c>
      <c r="AF1659" s="7">
        <f ca="1">IFERROR(VLOOKUP($AD1659,tblData[],MATCH(AF$10,tblData[#Headers],0),FALSE),"")</f>
        <v>0.29953795104695491</v>
      </c>
      <c r="AG1659" s="7">
        <f ca="1">IFERROR(VLOOKUP($AD1659,tblData[],MATCH(AG$10,tblData[#Headers],0),FALSE),"")</f>
        <v>0.90243675437353177</v>
      </c>
      <c r="AH1659" s="7">
        <f ca="1">IFERROR(VLOOKUP($AD1659,tblData[],MATCH(AH$10,tblData[#Headers],0),FALSE),"")</f>
        <v>13.180446144566467</v>
      </c>
    </row>
    <row r="1660" spans="27:34" x14ac:dyDescent="0.25">
      <c r="AA1660" s="7">
        <v>1650</v>
      </c>
      <c r="AB1660" s="7">
        <v>66</v>
      </c>
      <c r="AC1660" s="7">
        <f>IF(ISBLANK(AA1660),"",MOD(Sheet1!$AA1660-1,J)+1)</f>
        <v>25</v>
      </c>
      <c r="AD1660" s="7">
        <f t="shared" ca="1" si="29"/>
        <v>2</v>
      </c>
      <c r="AE1660" s="7">
        <f ca="1">IFERROR(VLOOKUP($AD1660,tblData[],MATCH(AE$10,tblData[#Headers],0),FALSE),"")</f>
        <v>0.59867787691096896</v>
      </c>
      <c r="AF1660" s="7">
        <f ca="1">IFERROR(VLOOKUP($AD1660,tblData[],MATCH(AF$10,tblData[#Headers],0),FALSE),"")</f>
        <v>0.20123807165786745</v>
      </c>
      <c r="AG1660" s="7">
        <f ca="1">IFERROR(VLOOKUP($AD1660,tblData[],MATCH(AG$10,tblData[#Headers],0),FALSE),"")</f>
        <v>0.85938441718103242</v>
      </c>
      <c r="AH1660" s="7">
        <f ca="1">IFERROR(VLOOKUP($AD1660,tblData[],MATCH(AH$10,tblData[#Headers],0),FALSE),"")</f>
        <v>7.7741787500216608</v>
      </c>
    </row>
    <row r="1661" spans="27:34" x14ac:dyDescent="0.25">
      <c r="AA1661" s="7">
        <v>1651</v>
      </c>
      <c r="AB1661" s="7">
        <v>67</v>
      </c>
      <c r="AC1661" s="7">
        <f>IF(ISBLANK(AA1661),"",MOD(Sheet1!$AA1661-1,J)+1)</f>
        <v>1</v>
      </c>
      <c r="AD1661" s="7">
        <f t="shared" ca="1" si="29"/>
        <v>23</v>
      </c>
      <c r="AE1661" s="7">
        <f ca="1">IFERROR(VLOOKUP($AD1661,tblData[],MATCH(AE$10,tblData[#Headers],0),FALSE),"")</f>
        <v>0.19139014752198558</v>
      </c>
      <c r="AF1661" s="7">
        <f ca="1">IFERROR(VLOOKUP($AD1661,tblData[],MATCH(AF$10,tblData[#Headers],0),FALSE),"")</f>
        <v>0.12254515532154275</v>
      </c>
      <c r="AG1661" s="7">
        <f ca="1">IFERROR(VLOOKUP($AD1661,tblData[],MATCH(AG$10,tblData[#Headers],0),FALSE),"")</f>
        <v>0.85081351953119444</v>
      </c>
      <c r="AH1661" s="7">
        <f ca="1">IFERROR(VLOOKUP($AD1661,tblData[],MATCH(AH$10,tblData[#Headers],0),FALSE),"")</f>
        <v>8.0543187944280632</v>
      </c>
    </row>
    <row r="1662" spans="27:34" x14ac:dyDescent="0.25">
      <c r="AA1662" s="7">
        <v>1652</v>
      </c>
      <c r="AB1662" s="7">
        <v>67</v>
      </c>
      <c r="AC1662" s="7">
        <f>IF(ISBLANK(AA1662),"",MOD(Sheet1!$AA1662-1,J)+1)</f>
        <v>2</v>
      </c>
      <c r="AD1662" s="7">
        <f t="shared" ca="1" si="29"/>
        <v>63</v>
      </c>
      <c r="AE1662" s="7">
        <f ca="1">IFERROR(VLOOKUP($AD1662,tblData[],MATCH(AE$10,tblData[#Headers],0),FALSE),"")</f>
        <v>0.99640081286875437</v>
      </c>
      <c r="AF1662" s="7">
        <f ca="1">IFERROR(VLOOKUP($AD1662,tblData[],MATCH(AF$10,tblData[#Headers],0),FALSE),"")</f>
        <v>0.42073534482719743</v>
      </c>
      <c r="AG1662" s="7">
        <f ca="1">IFERROR(VLOOKUP($AD1662,tblData[],MATCH(AG$10,tblData[#Headers],0),FALSE),"")</f>
        <v>0.63623612178498723</v>
      </c>
      <c r="AH1662" s="7">
        <f ca="1">IFERROR(VLOOKUP($AD1662,tblData[],MATCH(AH$10,tblData[#Headers],0),FALSE),"")</f>
        <v>8.9752554956762687</v>
      </c>
    </row>
    <row r="1663" spans="27:34" x14ac:dyDescent="0.25">
      <c r="AA1663" s="7">
        <v>1653</v>
      </c>
      <c r="AB1663" s="7">
        <v>67</v>
      </c>
      <c r="AC1663" s="7">
        <f>IF(ISBLANK(AA1663),"",MOD(Sheet1!$AA1663-1,J)+1)</f>
        <v>3</v>
      </c>
      <c r="AD1663" s="7">
        <f t="shared" ca="1" si="29"/>
        <v>32</v>
      </c>
      <c r="AE1663" s="7">
        <f ca="1">IFERROR(VLOOKUP($AD1663,tblData[],MATCH(AE$10,tblData[#Headers],0),FALSE),"")</f>
        <v>0.50822991501290538</v>
      </c>
      <c r="AF1663" s="7">
        <f ca="1">IFERROR(VLOOKUP($AD1663,tblData[],MATCH(AF$10,tblData[#Headers],0),FALSE),"")</f>
        <v>0.71624327060760307</v>
      </c>
      <c r="AG1663" s="7">
        <f ca="1">IFERROR(VLOOKUP($AD1663,tblData[],MATCH(AG$10,tblData[#Headers],0),FALSE),"")</f>
        <v>8.7142884201445225E-2</v>
      </c>
      <c r="AH1663" s="7">
        <f ca="1">IFERROR(VLOOKUP($AD1663,tblData[],MATCH(AH$10,tblData[#Headers],0),FALSE),"")</f>
        <v>6.7447661736495084</v>
      </c>
    </row>
    <row r="1664" spans="27:34" x14ac:dyDescent="0.25">
      <c r="AA1664" s="7">
        <v>1654</v>
      </c>
      <c r="AB1664" s="7">
        <v>67</v>
      </c>
      <c r="AC1664" s="7">
        <f>IF(ISBLANK(AA1664),"",MOD(Sheet1!$AA1664-1,J)+1)</f>
        <v>4</v>
      </c>
      <c r="AD1664" s="7">
        <f t="shared" ca="1" si="29"/>
        <v>11</v>
      </c>
      <c r="AE1664" s="7">
        <f ca="1">IFERROR(VLOOKUP($AD1664,tblData[],MATCH(AE$10,tblData[#Headers],0),FALSE),"")</f>
        <v>0.88884321214693474</v>
      </c>
      <c r="AF1664" s="7">
        <f ca="1">IFERROR(VLOOKUP($AD1664,tblData[],MATCH(AF$10,tblData[#Headers],0),FALSE),"")</f>
        <v>9.1143491042562363E-2</v>
      </c>
      <c r="AG1664" s="7">
        <f ca="1">IFERROR(VLOOKUP($AD1664,tblData[],MATCH(AG$10,tblData[#Headers],0),FALSE),"")</f>
        <v>0.66485561544582983</v>
      </c>
      <c r="AH1664" s="7">
        <f ca="1">IFERROR(VLOOKUP($AD1664,tblData[],MATCH(AH$10,tblData[#Headers],0),FALSE),"")</f>
        <v>7.8379116532935251</v>
      </c>
    </row>
    <row r="1665" spans="27:34" x14ac:dyDescent="0.25">
      <c r="AA1665" s="7">
        <v>1655</v>
      </c>
      <c r="AB1665" s="7">
        <v>67</v>
      </c>
      <c r="AC1665" s="7">
        <f>IF(ISBLANK(AA1665),"",MOD(Sheet1!$AA1665-1,J)+1)</f>
        <v>5</v>
      </c>
      <c r="AD1665" s="7">
        <f t="shared" ca="1" si="29"/>
        <v>136</v>
      </c>
      <c r="AE1665" s="7">
        <f ca="1">IFERROR(VLOOKUP($AD1665,tblData[],MATCH(AE$10,tblData[#Headers],0),FALSE),"")</f>
        <v>0.90179240742780786</v>
      </c>
      <c r="AF1665" s="7">
        <f ca="1">IFERROR(VLOOKUP($AD1665,tblData[],MATCH(AF$10,tblData[#Headers],0),FALSE),"")</f>
        <v>0.31094060422941538</v>
      </c>
      <c r="AG1665" s="7">
        <f ca="1">IFERROR(VLOOKUP($AD1665,tblData[],MATCH(AG$10,tblData[#Headers],0),FALSE),"")</f>
        <v>0.87447213790162881</v>
      </c>
      <c r="AH1665" s="7">
        <f ca="1">IFERROR(VLOOKUP($AD1665,tblData[],MATCH(AH$10,tblData[#Headers],0),FALSE),"")</f>
        <v>12.8698640360202</v>
      </c>
    </row>
    <row r="1666" spans="27:34" x14ac:dyDescent="0.25">
      <c r="AA1666" s="7">
        <v>1656</v>
      </c>
      <c r="AB1666" s="7">
        <v>67</v>
      </c>
      <c r="AC1666" s="7">
        <f>IF(ISBLANK(AA1666),"",MOD(Sheet1!$AA1666-1,J)+1)</f>
        <v>6</v>
      </c>
      <c r="AD1666" s="7">
        <f t="shared" ca="1" si="29"/>
        <v>178</v>
      </c>
      <c r="AE1666" s="7">
        <f ca="1">IFERROR(VLOOKUP($AD1666,tblData[],MATCH(AE$10,tblData[#Headers],0),FALSE),"")</f>
        <v>0.607372649195555</v>
      </c>
      <c r="AF1666" s="7">
        <f ca="1">IFERROR(VLOOKUP($AD1666,tblData[],MATCH(AF$10,tblData[#Headers],0),FALSE),"")</f>
        <v>0.19601893131946946</v>
      </c>
      <c r="AG1666" s="7">
        <f ca="1">IFERROR(VLOOKUP($AD1666,tblData[],MATCH(AG$10,tblData[#Headers],0),FALSE),"")</f>
        <v>0.10811919960098104</v>
      </c>
      <c r="AH1666" s="7">
        <f ca="1">IFERROR(VLOOKUP($AD1666,tblData[],MATCH(AH$10,tblData[#Headers],0),FALSE),"")</f>
        <v>3.7557942619243025</v>
      </c>
    </row>
    <row r="1667" spans="27:34" x14ac:dyDescent="0.25">
      <c r="AA1667" s="7">
        <v>1657</v>
      </c>
      <c r="AB1667" s="7">
        <v>67</v>
      </c>
      <c r="AC1667" s="7">
        <f>IF(ISBLANK(AA1667),"",MOD(Sheet1!$AA1667-1,J)+1)</f>
        <v>7</v>
      </c>
      <c r="AD1667" s="7">
        <f t="shared" ca="1" si="29"/>
        <v>71</v>
      </c>
      <c r="AE1667" s="7">
        <f ca="1">IFERROR(VLOOKUP($AD1667,tblData[],MATCH(AE$10,tblData[#Headers],0),FALSE),"")</f>
        <v>0.6920510819850445</v>
      </c>
      <c r="AF1667" s="7">
        <f ca="1">IFERROR(VLOOKUP($AD1667,tblData[],MATCH(AF$10,tblData[#Headers],0),FALSE),"")</f>
        <v>0.56150971739807831</v>
      </c>
      <c r="AG1667" s="7">
        <f ca="1">IFERROR(VLOOKUP($AD1667,tblData[],MATCH(AG$10,tblData[#Headers],0),FALSE),"")</f>
        <v>0.21958020265757006</v>
      </c>
      <c r="AH1667" s="7">
        <f ca="1">IFERROR(VLOOKUP($AD1667,tblData[],MATCH(AH$10,tblData[#Headers],0),FALSE),"")</f>
        <v>6.6429096218947548</v>
      </c>
    </row>
    <row r="1668" spans="27:34" x14ac:dyDescent="0.25">
      <c r="AA1668" s="7">
        <v>1658</v>
      </c>
      <c r="AB1668" s="7">
        <v>67</v>
      </c>
      <c r="AC1668" s="7">
        <f>IF(ISBLANK(AA1668),"",MOD(Sheet1!$AA1668-1,J)+1)</f>
        <v>8</v>
      </c>
      <c r="AD1668" s="7">
        <f t="shared" ca="1" si="29"/>
        <v>106</v>
      </c>
      <c r="AE1668" s="7">
        <f ca="1">IFERROR(VLOOKUP($AD1668,tblData[],MATCH(AE$10,tblData[#Headers],0),FALSE),"")</f>
        <v>0.21287894548087316</v>
      </c>
      <c r="AF1668" s="7">
        <f ca="1">IFERROR(VLOOKUP($AD1668,tblData[],MATCH(AF$10,tblData[#Headers],0),FALSE),"")</f>
        <v>0.95786998038062732</v>
      </c>
      <c r="AG1668" s="7">
        <f ca="1">IFERROR(VLOOKUP($AD1668,tblData[],MATCH(AG$10,tblData[#Headers],0),FALSE),"")</f>
        <v>4.032149370666982E-2</v>
      </c>
      <c r="AH1668" s="7">
        <f ca="1">IFERROR(VLOOKUP($AD1668,tblData[],MATCH(AH$10,tblData[#Headers],0),FALSE),"")</f>
        <v>5.3703652476522992</v>
      </c>
    </row>
    <row r="1669" spans="27:34" x14ac:dyDescent="0.25">
      <c r="AA1669" s="7">
        <v>1659</v>
      </c>
      <c r="AB1669" s="7">
        <v>67</v>
      </c>
      <c r="AC1669" s="7">
        <f>IF(ISBLANK(AA1669),"",MOD(Sheet1!$AA1669-1,J)+1)</f>
        <v>9</v>
      </c>
      <c r="AD1669" s="7">
        <f t="shared" ca="1" si="29"/>
        <v>93</v>
      </c>
      <c r="AE1669" s="7">
        <f ca="1">IFERROR(VLOOKUP($AD1669,tblData[],MATCH(AE$10,tblData[#Headers],0),FALSE),"")</f>
        <v>0.3747676188875384</v>
      </c>
      <c r="AF1669" s="7">
        <f ca="1">IFERROR(VLOOKUP($AD1669,tblData[],MATCH(AF$10,tblData[#Headers],0),FALSE),"")</f>
        <v>0.61943458050871669</v>
      </c>
      <c r="AG1669" s="7">
        <f ca="1">IFERROR(VLOOKUP($AD1669,tblData[],MATCH(AG$10,tblData[#Headers],0),FALSE),"")</f>
        <v>0.91785699562681533</v>
      </c>
      <c r="AH1669" s="7">
        <f ca="1">IFERROR(VLOOKUP($AD1669,tblData[],MATCH(AH$10,tblData[#Headers],0),FALSE),"")</f>
        <v>9.3756388830040365</v>
      </c>
    </row>
    <row r="1670" spans="27:34" x14ac:dyDescent="0.25">
      <c r="AA1670" s="7">
        <v>1660</v>
      </c>
      <c r="AB1670" s="7">
        <v>67</v>
      </c>
      <c r="AC1670" s="7">
        <f>IF(ISBLANK(AA1670),"",MOD(Sheet1!$AA1670-1,J)+1)</f>
        <v>10</v>
      </c>
      <c r="AD1670" s="7">
        <f t="shared" ca="1" si="29"/>
        <v>73</v>
      </c>
      <c r="AE1670" s="7">
        <f ca="1">IFERROR(VLOOKUP($AD1670,tblData[],MATCH(AE$10,tblData[#Headers],0),FALSE),"")</f>
        <v>0.67262227033421618</v>
      </c>
      <c r="AF1670" s="7">
        <f ca="1">IFERROR(VLOOKUP($AD1670,tblData[],MATCH(AF$10,tblData[#Headers],0),FALSE),"")</f>
        <v>1.9513897521467038E-3</v>
      </c>
      <c r="AG1670" s="7">
        <f ca="1">IFERROR(VLOOKUP($AD1670,tblData[],MATCH(AG$10,tblData[#Headers],0),FALSE),"")</f>
        <v>1.0069161930065129E-2</v>
      </c>
      <c r="AH1670" s="7">
        <f ca="1">IFERROR(VLOOKUP($AD1670,tblData[],MATCH(AH$10,tblData[#Headers],0),FALSE),"")</f>
        <v>3.604059833839762</v>
      </c>
    </row>
    <row r="1671" spans="27:34" x14ac:dyDescent="0.25">
      <c r="AA1671" s="7">
        <v>1661</v>
      </c>
      <c r="AB1671" s="7">
        <v>67</v>
      </c>
      <c r="AC1671" s="7">
        <f>IF(ISBLANK(AA1671),"",MOD(Sheet1!$AA1671-1,J)+1)</f>
        <v>11</v>
      </c>
      <c r="AD1671" s="7">
        <f t="shared" ca="1" si="29"/>
        <v>85</v>
      </c>
      <c r="AE1671" s="7">
        <f ca="1">IFERROR(VLOOKUP($AD1671,tblData[],MATCH(AE$10,tblData[#Headers],0),FALSE),"")</f>
        <v>0.13518960563196181</v>
      </c>
      <c r="AF1671" s="7">
        <f ca="1">IFERROR(VLOOKUP($AD1671,tblData[],MATCH(AF$10,tblData[#Headers],0),FALSE),"")</f>
        <v>0.10763658660163333</v>
      </c>
      <c r="AG1671" s="7">
        <f ca="1">IFERROR(VLOOKUP($AD1671,tblData[],MATCH(AG$10,tblData[#Headers],0),FALSE),"")</f>
        <v>0.97394350481051917</v>
      </c>
      <c r="AH1671" s="7">
        <f ca="1">IFERROR(VLOOKUP($AD1671,tblData[],MATCH(AH$10,tblData[#Headers],0),FALSE),"")</f>
        <v>9.0988180165425199</v>
      </c>
    </row>
    <row r="1672" spans="27:34" x14ac:dyDescent="0.25">
      <c r="AA1672" s="7">
        <v>1662</v>
      </c>
      <c r="AB1672" s="7">
        <v>67</v>
      </c>
      <c r="AC1672" s="7">
        <f>IF(ISBLANK(AA1672),"",MOD(Sheet1!$AA1672-1,J)+1)</f>
        <v>12</v>
      </c>
      <c r="AD1672" s="7">
        <f t="shared" ca="1" si="29"/>
        <v>86</v>
      </c>
      <c r="AE1672" s="7">
        <f ca="1">IFERROR(VLOOKUP($AD1672,tblData[],MATCH(AE$10,tblData[#Headers],0),FALSE),"")</f>
        <v>0.79123958504211644</v>
      </c>
      <c r="AF1672" s="7">
        <f ca="1">IFERROR(VLOOKUP($AD1672,tblData[],MATCH(AF$10,tblData[#Headers],0),FALSE),"")</f>
        <v>0.88128731459232723</v>
      </c>
      <c r="AG1672" s="7">
        <f ca="1">IFERROR(VLOOKUP($AD1672,tblData[],MATCH(AG$10,tblData[#Headers],0),FALSE),"")</f>
        <v>0.88367838939092558</v>
      </c>
      <c r="AH1672" s="7">
        <f ca="1">IFERROR(VLOOKUP($AD1672,tblData[],MATCH(AH$10,tblData[#Headers],0),FALSE),"")</f>
        <v>12.567316046787667</v>
      </c>
    </row>
    <row r="1673" spans="27:34" x14ac:dyDescent="0.25">
      <c r="AA1673" s="7">
        <v>1663</v>
      </c>
      <c r="AB1673" s="7">
        <v>67</v>
      </c>
      <c r="AC1673" s="7">
        <f>IF(ISBLANK(AA1673),"",MOD(Sheet1!$AA1673-1,J)+1)</f>
        <v>13</v>
      </c>
      <c r="AD1673" s="7">
        <f t="shared" ca="1" si="29"/>
        <v>186</v>
      </c>
      <c r="AE1673" s="7">
        <f ca="1">IFERROR(VLOOKUP($AD1673,tblData[],MATCH(AE$10,tblData[#Headers],0),FALSE),"")</f>
        <v>0.65367876604668451</v>
      </c>
      <c r="AF1673" s="7">
        <f ca="1">IFERROR(VLOOKUP($AD1673,tblData[],MATCH(AF$10,tblData[#Headers],0),FALSE),"")</f>
        <v>0.20910854617035601</v>
      </c>
      <c r="AG1673" s="7">
        <f ca="1">IFERROR(VLOOKUP($AD1673,tblData[],MATCH(AG$10,tblData[#Headers],0),FALSE),"")</f>
        <v>0.8335719628893401</v>
      </c>
      <c r="AH1673" s="7">
        <f ca="1">IFERROR(VLOOKUP($AD1673,tblData[],MATCH(AH$10,tblData[#Headers],0),FALSE),"")</f>
        <v>7.6535245553851263</v>
      </c>
    </row>
    <row r="1674" spans="27:34" x14ac:dyDescent="0.25">
      <c r="AA1674" s="7">
        <v>1664</v>
      </c>
      <c r="AB1674" s="7">
        <v>67</v>
      </c>
      <c r="AC1674" s="7">
        <f>IF(ISBLANK(AA1674),"",MOD(Sheet1!$AA1674-1,J)+1)</f>
        <v>14</v>
      </c>
      <c r="AD1674" s="7">
        <f t="shared" ca="1" si="29"/>
        <v>52</v>
      </c>
      <c r="AE1674" s="7">
        <f ca="1">IFERROR(VLOOKUP($AD1674,tblData[],MATCH(AE$10,tblData[#Headers],0),FALSE),"")</f>
        <v>8.6415305206655191E-4</v>
      </c>
      <c r="AF1674" s="7">
        <f ca="1">IFERROR(VLOOKUP($AD1674,tblData[],MATCH(AF$10,tblData[#Headers],0),FALSE),"")</f>
        <v>0.41875301328654257</v>
      </c>
      <c r="AG1674" s="7">
        <f ca="1">IFERROR(VLOOKUP($AD1674,tblData[],MATCH(AG$10,tblData[#Headers],0),FALSE),"")</f>
        <v>0.12964407239213616</v>
      </c>
      <c r="AH1674" s="7">
        <f ca="1">IFERROR(VLOOKUP($AD1674,tblData[],MATCH(AH$10,tblData[#Headers],0),FALSE),"")</f>
        <v>3.705738733876065</v>
      </c>
    </row>
    <row r="1675" spans="27:34" x14ac:dyDescent="0.25">
      <c r="AA1675" s="7">
        <v>1665</v>
      </c>
      <c r="AB1675" s="7">
        <v>67</v>
      </c>
      <c r="AC1675" s="7">
        <f>IF(ISBLANK(AA1675),"",MOD(Sheet1!$AA1675-1,J)+1)</f>
        <v>15</v>
      </c>
      <c r="AD1675" s="7">
        <f t="shared" ca="1" si="29"/>
        <v>18</v>
      </c>
      <c r="AE1675" s="7">
        <f ca="1">IFERROR(VLOOKUP($AD1675,tblData[],MATCH(AE$10,tblData[#Headers],0),FALSE),"")</f>
        <v>0.79759978480766591</v>
      </c>
      <c r="AF1675" s="7">
        <f ca="1">IFERROR(VLOOKUP($AD1675,tblData[],MATCH(AF$10,tblData[#Headers],0),FALSE),"")</f>
        <v>0.48923763849944357</v>
      </c>
      <c r="AG1675" s="7">
        <f ca="1">IFERROR(VLOOKUP($AD1675,tblData[],MATCH(AG$10,tblData[#Headers],0),FALSE),"")</f>
        <v>1.5063596988294958E-2</v>
      </c>
      <c r="AH1675" s="7">
        <f ca="1">IFERROR(VLOOKUP($AD1675,tblData[],MATCH(AH$10,tblData[#Headers],0),FALSE),"")</f>
        <v>7.3533871990213564</v>
      </c>
    </row>
    <row r="1676" spans="27:34" x14ac:dyDescent="0.25">
      <c r="AA1676" s="7">
        <v>1666</v>
      </c>
      <c r="AB1676" s="7">
        <v>67</v>
      </c>
      <c r="AC1676" s="7">
        <f>IF(ISBLANK(AA1676),"",MOD(Sheet1!$AA1676-1,J)+1)</f>
        <v>16</v>
      </c>
      <c r="AD1676" s="7">
        <f t="shared" ca="1" si="29"/>
        <v>23</v>
      </c>
      <c r="AE1676" s="7">
        <f ca="1">IFERROR(VLOOKUP($AD1676,tblData[],MATCH(AE$10,tblData[#Headers],0),FALSE),"")</f>
        <v>0.19139014752198558</v>
      </c>
      <c r="AF1676" s="7">
        <f ca="1">IFERROR(VLOOKUP($AD1676,tblData[],MATCH(AF$10,tblData[#Headers],0),FALSE),"")</f>
        <v>0.12254515532154275</v>
      </c>
      <c r="AG1676" s="7">
        <f ca="1">IFERROR(VLOOKUP($AD1676,tblData[],MATCH(AG$10,tblData[#Headers],0),FALSE),"")</f>
        <v>0.85081351953119444</v>
      </c>
      <c r="AH1676" s="7">
        <f ca="1">IFERROR(VLOOKUP($AD1676,tblData[],MATCH(AH$10,tblData[#Headers],0),FALSE),"")</f>
        <v>8.0543187944280632</v>
      </c>
    </row>
    <row r="1677" spans="27:34" x14ac:dyDescent="0.25">
      <c r="AA1677" s="7">
        <v>1667</v>
      </c>
      <c r="AB1677" s="7">
        <v>67</v>
      </c>
      <c r="AC1677" s="7">
        <f>IF(ISBLANK(AA1677),"",MOD(Sheet1!$AA1677-1,J)+1)</f>
        <v>17</v>
      </c>
      <c r="AD1677" s="7">
        <f t="shared" ref="AD1677:AD1740" ca="1" si="30">IF(ISBLANK(AA1677),"",RANDBETWEEN(1,N))</f>
        <v>191</v>
      </c>
      <c r="AE1677" s="7">
        <f ca="1">IFERROR(VLOOKUP($AD1677,tblData[],MATCH(AE$10,tblData[#Headers],0),FALSE),"")</f>
        <v>0.6453048637902421</v>
      </c>
      <c r="AF1677" s="7">
        <f ca="1">IFERROR(VLOOKUP($AD1677,tblData[],MATCH(AF$10,tblData[#Headers],0),FALSE),"")</f>
        <v>6.3707927536959641E-2</v>
      </c>
      <c r="AG1677" s="7">
        <f ca="1">IFERROR(VLOOKUP($AD1677,tblData[],MATCH(AG$10,tblData[#Headers],0),FALSE),"")</f>
        <v>0.54940633246963566</v>
      </c>
      <c r="AH1677" s="7">
        <f ca="1">IFERROR(VLOOKUP($AD1677,tblData[],MATCH(AH$10,tblData[#Headers],0),FALSE),"")</f>
        <v>5.8951898493853898</v>
      </c>
    </row>
    <row r="1678" spans="27:34" x14ac:dyDescent="0.25">
      <c r="AA1678" s="7">
        <v>1668</v>
      </c>
      <c r="AB1678" s="7">
        <v>67</v>
      </c>
      <c r="AC1678" s="7">
        <f>IF(ISBLANK(AA1678),"",MOD(Sheet1!$AA1678-1,J)+1)</f>
        <v>18</v>
      </c>
      <c r="AD1678" s="7">
        <f t="shared" ca="1" si="30"/>
        <v>161</v>
      </c>
      <c r="AE1678" s="7">
        <f ca="1">IFERROR(VLOOKUP($AD1678,tblData[],MATCH(AE$10,tblData[#Headers],0),FALSE),"")</f>
        <v>0.19763690824720881</v>
      </c>
      <c r="AF1678" s="7">
        <f ca="1">IFERROR(VLOOKUP($AD1678,tblData[],MATCH(AF$10,tblData[#Headers],0),FALSE),"")</f>
        <v>0.14076407471544428</v>
      </c>
      <c r="AG1678" s="7">
        <f ca="1">IFERROR(VLOOKUP($AD1678,tblData[],MATCH(AG$10,tblData[#Headers],0),FALSE),"")</f>
        <v>0.80917535376260219</v>
      </c>
      <c r="AH1678" s="7">
        <f ca="1">IFERROR(VLOOKUP($AD1678,tblData[],MATCH(AH$10,tblData[#Headers],0),FALSE),"")</f>
        <v>6.702612285463565</v>
      </c>
    </row>
    <row r="1679" spans="27:34" x14ac:dyDescent="0.25">
      <c r="AA1679" s="7">
        <v>1669</v>
      </c>
      <c r="AB1679" s="7">
        <v>67</v>
      </c>
      <c r="AC1679" s="7">
        <f>IF(ISBLANK(AA1679),"",MOD(Sheet1!$AA1679-1,J)+1)</f>
        <v>19</v>
      </c>
      <c r="AD1679" s="7">
        <f t="shared" ca="1" si="30"/>
        <v>5</v>
      </c>
      <c r="AE1679" s="7">
        <f ca="1">IFERROR(VLOOKUP($AD1679,tblData[],MATCH(AE$10,tblData[#Headers],0),FALSE),"")</f>
        <v>0.65361911767340897</v>
      </c>
      <c r="AF1679" s="7">
        <f ca="1">IFERROR(VLOOKUP($AD1679,tblData[],MATCH(AF$10,tblData[#Headers],0),FALSE),"")</f>
        <v>0.19570524617640073</v>
      </c>
      <c r="AG1679" s="7">
        <f ca="1">IFERROR(VLOOKUP($AD1679,tblData[],MATCH(AG$10,tblData[#Headers],0),FALSE),"")</f>
        <v>1.2018686181704208E-2</v>
      </c>
      <c r="AH1679" s="7">
        <f ca="1">IFERROR(VLOOKUP($AD1679,tblData[],MATCH(AH$10,tblData[#Headers],0),FALSE),"")</f>
        <v>10.521450667422421</v>
      </c>
    </row>
    <row r="1680" spans="27:34" x14ac:dyDescent="0.25">
      <c r="AA1680" s="7">
        <v>1670</v>
      </c>
      <c r="AB1680" s="7">
        <v>67</v>
      </c>
      <c r="AC1680" s="7">
        <f>IF(ISBLANK(AA1680),"",MOD(Sheet1!$AA1680-1,J)+1)</f>
        <v>20</v>
      </c>
      <c r="AD1680" s="7">
        <f t="shared" ca="1" si="30"/>
        <v>150</v>
      </c>
      <c r="AE1680" s="7">
        <f ca="1">IFERROR(VLOOKUP($AD1680,tblData[],MATCH(AE$10,tblData[#Headers],0),FALSE),"")</f>
        <v>0.77242602851757036</v>
      </c>
      <c r="AF1680" s="7">
        <f ca="1">IFERROR(VLOOKUP($AD1680,tblData[],MATCH(AF$10,tblData[#Headers],0),FALSE),"")</f>
        <v>0.66719068124401282</v>
      </c>
      <c r="AG1680" s="7">
        <f ca="1">IFERROR(VLOOKUP($AD1680,tblData[],MATCH(AG$10,tblData[#Headers],0),FALSE),"")</f>
        <v>7.1502413932281739E-2</v>
      </c>
      <c r="AH1680" s="7">
        <f ca="1">IFERROR(VLOOKUP($AD1680,tblData[],MATCH(AH$10,tblData[#Headers],0),FALSE),"")</f>
        <v>7.7023826065806142</v>
      </c>
    </row>
    <row r="1681" spans="27:34" x14ac:dyDescent="0.25">
      <c r="AA1681" s="7">
        <v>1671</v>
      </c>
      <c r="AB1681" s="7">
        <v>67</v>
      </c>
      <c r="AC1681" s="7">
        <f>IF(ISBLANK(AA1681),"",MOD(Sheet1!$AA1681-1,J)+1)</f>
        <v>21</v>
      </c>
      <c r="AD1681" s="7">
        <f t="shared" ca="1" si="30"/>
        <v>58</v>
      </c>
      <c r="AE1681" s="7">
        <f ca="1">IFERROR(VLOOKUP($AD1681,tblData[],MATCH(AE$10,tblData[#Headers],0),FALSE),"")</f>
        <v>4.7734523779741966E-2</v>
      </c>
      <c r="AF1681" s="7">
        <f ca="1">IFERROR(VLOOKUP($AD1681,tblData[],MATCH(AF$10,tblData[#Headers],0),FALSE),"")</f>
        <v>0.31861593168434676</v>
      </c>
      <c r="AG1681" s="7">
        <f ca="1">IFERROR(VLOOKUP($AD1681,tblData[],MATCH(AG$10,tblData[#Headers],0),FALSE),"")</f>
        <v>0.97213348358203022</v>
      </c>
      <c r="AH1681" s="7">
        <f ca="1">IFERROR(VLOOKUP($AD1681,tblData[],MATCH(AH$10,tblData[#Headers],0),FALSE),"")</f>
        <v>6.9667036777662643</v>
      </c>
    </row>
    <row r="1682" spans="27:34" x14ac:dyDescent="0.25">
      <c r="AA1682" s="7">
        <v>1672</v>
      </c>
      <c r="AB1682" s="7">
        <v>67</v>
      </c>
      <c r="AC1682" s="7">
        <f>IF(ISBLANK(AA1682),"",MOD(Sheet1!$AA1682-1,J)+1)</f>
        <v>22</v>
      </c>
      <c r="AD1682" s="7">
        <f t="shared" ca="1" si="30"/>
        <v>91</v>
      </c>
      <c r="AE1682" s="7">
        <f ca="1">IFERROR(VLOOKUP($AD1682,tblData[],MATCH(AE$10,tblData[#Headers],0),FALSE),"")</f>
        <v>0.31416686945108674</v>
      </c>
      <c r="AF1682" s="7">
        <f ca="1">IFERROR(VLOOKUP($AD1682,tblData[],MATCH(AF$10,tblData[#Headers],0),FALSE),"")</f>
        <v>0.15264196272047248</v>
      </c>
      <c r="AG1682" s="7">
        <f ca="1">IFERROR(VLOOKUP($AD1682,tblData[],MATCH(AG$10,tblData[#Headers],0),FALSE),"")</f>
        <v>0.31507090709634156</v>
      </c>
      <c r="AH1682" s="7">
        <f ca="1">IFERROR(VLOOKUP($AD1682,tblData[],MATCH(AH$10,tblData[#Headers],0),FALSE),"")</f>
        <v>3.5692292132851557</v>
      </c>
    </row>
    <row r="1683" spans="27:34" x14ac:dyDescent="0.25">
      <c r="AA1683" s="7">
        <v>1673</v>
      </c>
      <c r="AB1683" s="7">
        <v>67</v>
      </c>
      <c r="AC1683" s="7">
        <f>IF(ISBLANK(AA1683),"",MOD(Sheet1!$AA1683-1,J)+1)</f>
        <v>23</v>
      </c>
      <c r="AD1683" s="7">
        <f t="shared" ca="1" si="30"/>
        <v>107</v>
      </c>
      <c r="AE1683" s="7">
        <f ca="1">IFERROR(VLOOKUP($AD1683,tblData[],MATCH(AE$10,tblData[#Headers],0),FALSE),"")</f>
        <v>3.1349619774304838E-2</v>
      </c>
      <c r="AF1683" s="7">
        <f ca="1">IFERROR(VLOOKUP($AD1683,tblData[],MATCH(AF$10,tblData[#Headers],0),FALSE),"")</f>
        <v>0.61506494069718332</v>
      </c>
      <c r="AG1683" s="7">
        <f ca="1">IFERROR(VLOOKUP($AD1683,tblData[],MATCH(AG$10,tblData[#Headers],0),FALSE),"")</f>
        <v>0.3847823454729925</v>
      </c>
      <c r="AH1683" s="7">
        <f ca="1">IFERROR(VLOOKUP($AD1683,tblData[],MATCH(AH$10,tblData[#Headers],0),FALSE),"")</f>
        <v>5.9318697847031796</v>
      </c>
    </row>
    <row r="1684" spans="27:34" x14ac:dyDescent="0.25">
      <c r="AA1684" s="7">
        <v>1674</v>
      </c>
      <c r="AB1684" s="7">
        <v>67</v>
      </c>
      <c r="AC1684" s="7">
        <f>IF(ISBLANK(AA1684),"",MOD(Sheet1!$AA1684-1,J)+1)</f>
        <v>24</v>
      </c>
      <c r="AD1684" s="7">
        <f t="shared" ca="1" si="30"/>
        <v>15</v>
      </c>
      <c r="AE1684" s="7">
        <f ca="1">IFERROR(VLOOKUP($AD1684,tblData[],MATCH(AE$10,tblData[#Headers],0),FALSE),"")</f>
        <v>0.92115152104335973</v>
      </c>
      <c r="AF1684" s="7">
        <f ca="1">IFERROR(VLOOKUP($AD1684,tblData[],MATCH(AF$10,tblData[#Headers],0),FALSE),"")</f>
        <v>0.30076701537099193</v>
      </c>
      <c r="AG1684" s="7">
        <f ca="1">IFERROR(VLOOKUP($AD1684,tblData[],MATCH(AG$10,tblData[#Headers],0),FALSE),"")</f>
        <v>0.17433958415301931</v>
      </c>
      <c r="AH1684" s="7">
        <f ca="1">IFERROR(VLOOKUP($AD1684,tblData[],MATCH(AH$10,tblData[#Headers],0),FALSE),"")</f>
        <v>5.6642330287926388</v>
      </c>
    </row>
    <row r="1685" spans="27:34" x14ac:dyDescent="0.25">
      <c r="AA1685" s="7">
        <v>1675</v>
      </c>
      <c r="AB1685" s="7">
        <v>67</v>
      </c>
      <c r="AC1685" s="7">
        <f>IF(ISBLANK(AA1685),"",MOD(Sheet1!$AA1685-1,J)+1)</f>
        <v>25</v>
      </c>
      <c r="AD1685" s="7">
        <f t="shared" ca="1" si="30"/>
        <v>61</v>
      </c>
      <c r="AE1685" s="7">
        <f ca="1">IFERROR(VLOOKUP($AD1685,tblData[],MATCH(AE$10,tblData[#Headers],0),FALSE),"")</f>
        <v>0.63815126137499112</v>
      </c>
      <c r="AF1685" s="7">
        <f ca="1">IFERROR(VLOOKUP($AD1685,tblData[],MATCH(AF$10,tblData[#Headers],0),FALSE),"")</f>
        <v>4.1760378233335449E-2</v>
      </c>
      <c r="AG1685" s="7">
        <f ca="1">IFERROR(VLOOKUP($AD1685,tblData[],MATCH(AG$10,tblData[#Headers],0),FALSE),"")</f>
        <v>0.93171810225318696</v>
      </c>
      <c r="AH1685" s="7">
        <f ca="1">IFERROR(VLOOKUP($AD1685,tblData[],MATCH(AH$10,tblData[#Headers],0),FALSE),"")</f>
        <v>8.0792476171744418</v>
      </c>
    </row>
    <row r="1686" spans="27:34" x14ac:dyDescent="0.25">
      <c r="AA1686" s="7">
        <v>1676</v>
      </c>
      <c r="AB1686" s="7">
        <v>68</v>
      </c>
      <c r="AC1686" s="7">
        <f>IF(ISBLANK(AA1686),"",MOD(Sheet1!$AA1686-1,J)+1)</f>
        <v>1</v>
      </c>
      <c r="AD1686" s="7">
        <f t="shared" ca="1" si="30"/>
        <v>185</v>
      </c>
      <c r="AE1686" s="7">
        <f ca="1">IFERROR(VLOOKUP($AD1686,tblData[],MATCH(AE$10,tblData[#Headers],0),FALSE),"")</f>
        <v>0.38418755275522176</v>
      </c>
      <c r="AF1686" s="7">
        <f ca="1">IFERROR(VLOOKUP($AD1686,tblData[],MATCH(AF$10,tblData[#Headers],0),FALSE),"")</f>
        <v>0.67723128143162326</v>
      </c>
      <c r="AG1686" s="7">
        <f ca="1">IFERROR(VLOOKUP($AD1686,tblData[],MATCH(AG$10,tblData[#Headers],0),FALSE),"")</f>
        <v>0.98191761357120677</v>
      </c>
      <c r="AH1686" s="7">
        <f ca="1">IFERROR(VLOOKUP($AD1686,tblData[],MATCH(AH$10,tblData[#Headers],0),FALSE),"")</f>
        <v>9.9559238834327992</v>
      </c>
    </row>
    <row r="1687" spans="27:34" x14ac:dyDescent="0.25">
      <c r="AA1687" s="7">
        <v>1677</v>
      </c>
      <c r="AB1687" s="7">
        <v>68</v>
      </c>
      <c r="AC1687" s="7">
        <f>IF(ISBLANK(AA1687),"",MOD(Sheet1!$AA1687-1,J)+1)</f>
        <v>2</v>
      </c>
      <c r="AD1687" s="7">
        <f t="shared" ca="1" si="30"/>
        <v>157</v>
      </c>
      <c r="AE1687" s="7">
        <f ca="1">IFERROR(VLOOKUP($AD1687,tblData[],MATCH(AE$10,tblData[#Headers],0),FALSE),"")</f>
        <v>0.49109380435746031</v>
      </c>
      <c r="AF1687" s="7">
        <f ca="1">IFERROR(VLOOKUP($AD1687,tblData[],MATCH(AF$10,tblData[#Headers],0),FALSE),"")</f>
        <v>0.94829172160009989</v>
      </c>
      <c r="AG1687" s="7">
        <f ca="1">IFERROR(VLOOKUP($AD1687,tblData[],MATCH(AG$10,tblData[#Headers],0),FALSE),"")</f>
        <v>7.3555830935312483E-2</v>
      </c>
      <c r="AH1687" s="7">
        <f ca="1">IFERROR(VLOOKUP($AD1687,tblData[],MATCH(AH$10,tblData[#Headers],0),FALSE),"")</f>
        <v>7.2757855979202448</v>
      </c>
    </row>
    <row r="1688" spans="27:34" x14ac:dyDescent="0.25">
      <c r="AA1688" s="7">
        <v>1678</v>
      </c>
      <c r="AB1688" s="7">
        <v>68</v>
      </c>
      <c r="AC1688" s="7">
        <f>IF(ISBLANK(AA1688),"",MOD(Sheet1!$AA1688-1,J)+1)</f>
        <v>3</v>
      </c>
      <c r="AD1688" s="7">
        <f t="shared" ca="1" si="30"/>
        <v>100</v>
      </c>
      <c r="AE1688" s="7">
        <f ca="1">IFERROR(VLOOKUP($AD1688,tblData[],MATCH(AE$10,tblData[#Headers],0),FALSE),"")</f>
        <v>0.79505986274883189</v>
      </c>
      <c r="AF1688" s="7">
        <f ca="1">IFERROR(VLOOKUP($AD1688,tblData[],MATCH(AF$10,tblData[#Headers],0),FALSE),"")</f>
        <v>0.74772898931506571</v>
      </c>
      <c r="AG1688" s="7">
        <f ca="1">IFERROR(VLOOKUP($AD1688,tblData[],MATCH(AG$10,tblData[#Headers],0),FALSE),"")</f>
        <v>0.2124467911755431</v>
      </c>
      <c r="AH1688" s="7">
        <f ca="1">IFERROR(VLOOKUP($AD1688,tblData[],MATCH(AH$10,tblData[#Headers],0),FALSE),"")</f>
        <v>7.5777908086065002</v>
      </c>
    </row>
    <row r="1689" spans="27:34" x14ac:dyDescent="0.25">
      <c r="AA1689" s="7">
        <v>1679</v>
      </c>
      <c r="AB1689" s="7">
        <v>68</v>
      </c>
      <c r="AC1689" s="7">
        <f>IF(ISBLANK(AA1689),"",MOD(Sheet1!$AA1689-1,J)+1)</f>
        <v>4</v>
      </c>
      <c r="AD1689" s="7">
        <f t="shared" ca="1" si="30"/>
        <v>135</v>
      </c>
      <c r="AE1689" s="7">
        <f ca="1">IFERROR(VLOOKUP($AD1689,tblData[],MATCH(AE$10,tblData[#Headers],0),FALSE),"")</f>
        <v>0.2733481349507596</v>
      </c>
      <c r="AF1689" s="7">
        <f ca="1">IFERROR(VLOOKUP($AD1689,tblData[],MATCH(AF$10,tblData[#Headers],0),FALSE),"")</f>
        <v>0.42728070173356114</v>
      </c>
      <c r="AG1689" s="7">
        <f ca="1">IFERROR(VLOOKUP($AD1689,tblData[],MATCH(AG$10,tblData[#Headers],0),FALSE),"")</f>
        <v>0.14699387013124687</v>
      </c>
      <c r="AH1689" s="7">
        <f ca="1">IFERROR(VLOOKUP($AD1689,tblData[],MATCH(AH$10,tblData[#Headers],0),FALSE),"")</f>
        <v>4.9011831712568492</v>
      </c>
    </row>
    <row r="1690" spans="27:34" x14ac:dyDescent="0.25">
      <c r="AA1690" s="7">
        <v>1680</v>
      </c>
      <c r="AB1690" s="7">
        <v>68</v>
      </c>
      <c r="AC1690" s="7">
        <f>IF(ISBLANK(AA1690),"",MOD(Sheet1!$AA1690-1,J)+1)</f>
        <v>5</v>
      </c>
      <c r="AD1690" s="7">
        <f t="shared" ca="1" si="30"/>
        <v>33</v>
      </c>
      <c r="AE1690" s="7">
        <f ca="1">IFERROR(VLOOKUP($AD1690,tblData[],MATCH(AE$10,tblData[#Headers],0),FALSE),"")</f>
        <v>0.10447353197696374</v>
      </c>
      <c r="AF1690" s="7">
        <f ca="1">IFERROR(VLOOKUP($AD1690,tblData[],MATCH(AF$10,tblData[#Headers],0),FALSE),"")</f>
        <v>0.26235303380786046</v>
      </c>
      <c r="AG1690" s="7">
        <f ca="1">IFERROR(VLOOKUP($AD1690,tblData[],MATCH(AG$10,tblData[#Headers],0),FALSE),"")</f>
        <v>0.60728108485173349</v>
      </c>
      <c r="AH1690" s="7">
        <f ca="1">IFERROR(VLOOKUP($AD1690,tblData[],MATCH(AH$10,tblData[#Headers],0),FALSE),"")</f>
        <v>5.0906550442508616</v>
      </c>
    </row>
    <row r="1691" spans="27:34" x14ac:dyDescent="0.25">
      <c r="AA1691" s="7">
        <v>1681</v>
      </c>
      <c r="AB1691" s="7">
        <v>68</v>
      </c>
      <c r="AC1691" s="7">
        <f>IF(ISBLANK(AA1691),"",MOD(Sheet1!$AA1691-1,J)+1)</f>
        <v>6</v>
      </c>
      <c r="AD1691" s="7">
        <f t="shared" ca="1" si="30"/>
        <v>115</v>
      </c>
      <c r="AE1691" s="7">
        <f ca="1">IFERROR(VLOOKUP($AD1691,tblData[],MATCH(AE$10,tblData[#Headers],0),FALSE),"")</f>
        <v>0.4598853730913065</v>
      </c>
      <c r="AF1691" s="7">
        <f ca="1">IFERROR(VLOOKUP($AD1691,tblData[],MATCH(AF$10,tblData[#Headers],0),FALSE),"")</f>
        <v>0.67646114286915071</v>
      </c>
      <c r="AG1691" s="7">
        <f ca="1">IFERROR(VLOOKUP($AD1691,tblData[],MATCH(AG$10,tblData[#Headers],0),FALSE),"")</f>
        <v>0.9665118232436819</v>
      </c>
      <c r="AH1691" s="7">
        <f ca="1">IFERROR(VLOOKUP($AD1691,tblData[],MATCH(AH$10,tblData[#Headers],0),FALSE),"")</f>
        <v>12.802909917479269</v>
      </c>
    </row>
    <row r="1692" spans="27:34" x14ac:dyDescent="0.25">
      <c r="AA1692" s="7">
        <v>1682</v>
      </c>
      <c r="AB1692" s="7">
        <v>68</v>
      </c>
      <c r="AC1692" s="7">
        <f>IF(ISBLANK(AA1692),"",MOD(Sheet1!$AA1692-1,J)+1)</f>
        <v>7</v>
      </c>
      <c r="AD1692" s="7">
        <f t="shared" ca="1" si="30"/>
        <v>56</v>
      </c>
      <c r="AE1692" s="7">
        <f ca="1">IFERROR(VLOOKUP($AD1692,tblData[],MATCH(AE$10,tblData[#Headers],0),FALSE),"")</f>
        <v>0.48527659444268534</v>
      </c>
      <c r="AF1692" s="7">
        <f ca="1">IFERROR(VLOOKUP($AD1692,tblData[],MATCH(AF$10,tblData[#Headers],0),FALSE),"")</f>
        <v>0.55434178497341291</v>
      </c>
      <c r="AG1692" s="7">
        <f ca="1">IFERROR(VLOOKUP($AD1692,tblData[],MATCH(AG$10,tblData[#Headers],0),FALSE),"")</f>
        <v>0.4911498990874833</v>
      </c>
      <c r="AH1692" s="7">
        <f ca="1">IFERROR(VLOOKUP($AD1692,tblData[],MATCH(AH$10,tblData[#Headers],0),FALSE),"")</f>
        <v>6.8775016679320737</v>
      </c>
    </row>
    <row r="1693" spans="27:34" x14ac:dyDescent="0.25">
      <c r="AA1693" s="7">
        <v>1683</v>
      </c>
      <c r="AB1693" s="7">
        <v>68</v>
      </c>
      <c r="AC1693" s="7">
        <f>IF(ISBLANK(AA1693),"",MOD(Sheet1!$AA1693-1,J)+1)</f>
        <v>8</v>
      </c>
      <c r="AD1693" s="7">
        <f t="shared" ca="1" si="30"/>
        <v>95</v>
      </c>
      <c r="AE1693" s="7">
        <f ca="1">IFERROR(VLOOKUP($AD1693,tblData[],MATCH(AE$10,tblData[#Headers],0),FALSE),"")</f>
        <v>0.38505503243569483</v>
      </c>
      <c r="AF1693" s="7">
        <f ca="1">IFERROR(VLOOKUP($AD1693,tblData[],MATCH(AF$10,tblData[#Headers],0),FALSE),"")</f>
        <v>0.76616102046865087</v>
      </c>
      <c r="AG1693" s="7">
        <f ca="1">IFERROR(VLOOKUP($AD1693,tblData[],MATCH(AG$10,tblData[#Headers],0),FALSE),"")</f>
        <v>0.66480053571317521</v>
      </c>
      <c r="AH1693" s="7">
        <f ca="1">IFERROR(VLOOKUP($AD1693,tblData[],MATCH(AH$10,tblData[#Headers],0),FALSE),"")</f>
        <v>8.2101980989851029</v>
      </c>
    </row>
    <row r="1694" spans="27:34" x14ac:dyDescent="0.25">
      <c r="AA1694" s="7">
        <v>1684</v>
      </c>
      <c r="AB1694" s="7">
        <v>68</v>
      </c>
      <c r="AC1694" s="7">
        <f>IF(ISBLANK(AA1694),"",MOD(Sheet1!$AA1694-1,J)+1)</f>
        <v>9</v>
      </c>
      <c r="AD1694" s="7">
        <f t="shared" ca="1" si="30"/>
        <v>93</v>
      </c>
      <c r="AE1694" s="7">
        <f ca="1">IFERROR(VLOOKUP($AD1694,tblData[],MATCH(AE$10,tblData[#Headers],0),FALSE),"")</f>
        <v>0.3747676188875384</v>
      </c>
      <c r="AF1694" s="7">
        <f ca="1">IFERROR(VLOOKUP($AD1694,tblData[],MATCH(AF$10,tblData[#Headers],0),FALSE),"")</f>
        <v>0.61943458050871669</v>
      </c>
      <c r="AG1694" s="7">
        <f ca="1">IFERROR(VLOOKUP($AD1694,tblData[],MATCH(AG$10,tblData[#Headers],0),FALSE),"")</f>
        <v>0.91785699562681533</v>
      </c>
      <c r="AH1694" s="7">
        <f ca="1">IFERROR(VLOOKUP($AD1694,tblData[],MATCH(AH$10,tblData[#Headers],0),FALSE),"")</f>
        <v>9.3756388830040365</v>
      </c>
    </row>
    <row r="1695" spans="27:34" x14ac:dyDescent="0.25">
      <c r="AA1695" s="7">
        <v>1685</v>
      </c>
      <c r="AB1695" s="7">
        <v>68</v>
      </c>
      <c r="AC1695" s="7">
        <f>IF(ISBLANK(AA1695),"",MOD(Sheet1!$AA1695-1,J)+1)</f>
        <v>10</v>
      </c>
      <c r="AD1695" s="7">
        <f t="shared" ca="1" si="30"/>
        <v>126</v>
      </c>
      <c r="AE1695" s="7">
        <f ca="1">IFERROR(VLOOKUP($AD1695,tblData[],MATCH(AE$10,tblData[#Headers],0),FALSE),"")</f>
        <v>0.46805246132742107</v>
      </c>
      <c r="AF1695" s="7">
        <f ca="1">IFERROR(VLOOKUP($AD1695,tblData[],MATCH(AF$10,tblData[#Headers],0),FALSE),"")</f>
        <v>0.98280010529225659</v>
      </c>
      <c r="AG1695" s="7">
        <f ca="1">IFERROR(VLOOKUP($AD1695,tblData[],MATCH(AG$10,tblData[#Headers],0),FALSE),"")</f>
        <v>9.2250172658666307E-2</v>
      </c>
      <c r="AH1695" s="7">
        <f ca="1">IFERROR(VLOOKUP($AD1695,tblData[],MATCH(AH$10,tblData[#Headers],0),FALSE),"")</f>
        <v>6.6083548900696831</v>
      </c>
    </row>
    <row r="1696" spans="27:34" x14ac:dyDescent="0.25">
      <c r="AA1696" s="7">
        <v>1686</v>
      </c>
      <c r="AB1696" s="7">
        <v>68</v>
      </c>
      <c r="AC1696" s="7">
        <f>IF(ISBLANK(AA1696),"",MOD(Sheet1!$AA1696-1,J)+1)</f>
        <v>11</v>
      </c>
      <c r="AD1696" s="7">
        <f t="shared" ca="1" si="30"/>
        <v>174</v>
      </c>
      <c r="AE1696" s="7">
        <f ca="1">IFERROR(VLOOKUP($AD1696,tblData[],MATCH(AE$10,tblData[#Headers],0),FALSE),"")</f>
        <v>0.39947516741828937</v>
      </c>
      <c r="AF1696" s="7">
        <f ca="1">IFERROR(VLOOKUP($AD1696,tblData[],MATCH(AF$10,tblData[#Headers],0),FALSE),"")</f>
        <v>0.10756605665598207</v>
      </c>
      <c r="AG1696" s="7">
        <f ca="1">IFERROR(VLOOKUP($AD1696,tblData[],MATCH(AG$10,tblData[#Headers],0),FALSE),"")</f>
        <v>6.4486357662667415E-2</v>
      </c>
      <c r="AH1696" s="7">
        <f ca="1">IFERROR(VLOOKUP($AD1696,tblData[],MATCH(AH$10,tblData[#Headers],0),FALSE),"")</f>
        <v>3.1838156036360532</v>
      </c>
    </row>
    <row r="1697" spans="27:34" x14ac:dyDescent="0.25">
      <c r="AA1697" s="7">
        <v>1687</v>
      </c>
      <c r="AB1697" s="7">
        <v>68</v>
      </c>
      <c r="AC1697" s="7">
        <f>IF(ISBLANK(AA1697),"",MOD(Sheet1!$AA1697-1,J)+1)</f>
        <v>12</v>
      </c>
      <c r="AD1697" s="7">
        <f t="shared" ca="1" si="30"/>
        <v>119</v>
      </c>
      <c r="AE1697" s="7">
        <f ca="1">IFERROR(VLOOKUP($AD1697,tblData[],MATCH(AE$10,tblData[#Headers],0),FALSE),"")</f>
        <v>0.71559465305968628</v>
      </c>
      <c r="AF1697" s="7">
        <f ca="1">IFERROR(VLOOKUP($AD1697,tblData[],MATCH(AF$10,tblData[#Headers],0),FALSE),"")</f>
        <v>0.50472768325721595</v>
      </c>
      <c r="AG1697" s="7">
        <f ca="1">IFERROR(VLOOKUP($AD1697,tblData[],MATCH(AG$10,tblData[#Headers],0),FALSE),"")</f>
        <v>0.92047850656814201</v>
      </c>
      <c r="AH1697" s="7">
        <f ca="1">IFERROR(VLOOKUP($AD1697,tblData[],MATCH(AH$10,tblData[#Headers],0),FALSE),"")</f>
        <v>9.7734365575531115</v>
      </c>
    </row>
    <row r="1698" spans="27:34" x14ac:dyDescent="0.25">
      <c r="AA1698" s="7">
        <v>1688</v>
      </c>
      <c r="AB1698" s="7">
        <v>68</v>
      </c>
      <c r="AC1698" s="7">
        <f>IF(ISBLANK(AA1698),"",MOD(Sheet1!$AA1698-1,J)+1)</f>
        <v>13</v>
      </c>
      <c r="AD1698" s="7">
        <f t="shared" ca="1" si="30"/>
        <v>193</v>
      </c>
      <c r="AE1698" s="7">
        <f ca="1">IFERROR(VLOOKUP($AD1698,tblData[],MATCH(AE$10,tblData[#Headers],0),FALSE),"")</f>
        <v>0.82667199700596827</v>
      </c>
      <c r="AF1698" s="7">
        <f ca="1">IFERROR(VLOOKUP($AD1698,tblData[],MATCH(AF$10,tblData[#Headers],0),FALSE),"")</f>
        <v>0.49067825054908154</v>
      </c>
      <c r="AG1698" s="7">
        <f ca="1">IFERROR(VLOOKUP($AD1698,tblData[],MATCH(AG$10,tblData[#Headers],0),FALSE),"")</f>
        <v>0.24194069589447464</v>
      </c>
      <c r="AH1698" s="7">
        <f ca="1">IFERROR(VLOOKUP($AD1698,tblData[],MATCH(AH$10,tblData[#Headers],0),FALSE),"")</f>
        <v>9.1978893257689016</v>
      </c>
    </row>
    <row r="1699" spans="27:34" x14ac:dyDescent="0.25">
      <c r="AA1699" s="7">
        <v>1689</v>
      </c>
      <c r="AB1699" s="7">
        <v>68</v>
      </c>
      <c r="AC1699" s="7">
        <f>IF(ISBLANK(AA1699),"",MOD(Sheet1!$AA1699-1,J)+1)</f>
        <v>14</v>
      </c>
      <c r="AD1699" s="7">
        <f t="shared" ca="1" si="30"/>
        <v>49</v>
      </c>
      <c r="AE1699" s="7">
        <f ca="1">IFERROR(VLOOKUP($AD1699,tblData[],MATCH(AE$10,tblData[#Headers],0),FALSE),"")</f>
        <v>0.29956120632037431</v>
      </c>
      <c r="AF1699" s="7">
        <f ca="1">IFERROR(VLOOKUP($AD1699,tblData[],MATCH(AF$10,tblData[#Headers],0),FALSE),"")</f>
        <v>0.88766032904076075</v>
      </c>
      <c r="AG1699" s="7">
        <f ca="1">IFERROR(VLOOKUP($AD1699,tblData[],MATCH(AG$10,tblData[#Headers],0),FALSE),"")</f>
        <v>0.44377137074405371</v>
      </c>
      <c r="AH1699" s="7">
        <f ca="1">IFERROR(VLOOKUP($AD1699,tblData[],MATCH(AH$10,tblData[#Headers],0),FALSE),"")</f>
        <v>9.2648521886911794</v>
      </c>
    </row>
    <row r="1700" spans="27:34" x14ac:dyDescent="0.25">
      <c r="AA1700" s="7">
        <v>1690</v>
      </c>
      <c r="AB1700" s="7">
        <v>68</v>
      </c>
      <c r="AC1700" s="7">
        <f>IF(ISBLANK(AA1700),"",MOD(Sheet1!$AA1700-1,J)+1)</f>
        <v>15</v>
      </c>
      <c r="AD1700" s="7">
        <f t="shared" ca="1" si="30"/>
        <v>199</v>
      </c>
      <c r="AE1700" s="7">
        <f ca="1">IFERROR(VLOOKUP($AD1700,tblData[],MATCH(AE$10,tblData[#Headers],0),FALSE),"")</f>
        <v>0.35433681526078364</v>
      </c>
      <c r="AF1700" s="7">
        <f ca="1">IFERROR(VLOOKUP($AD1700,tblData[],MATCH(AF$10,tblData[#Headers],0),FALSE),"")</f>
        <v>0.6386235239806195</v>
      </c>
      <c r="AG1700" s="7">
        <f ca="1">IFERROR(VLOOKUP($AD1700,tblData[],MATCH(AG$10,tblData[#Headers],0),FALSE),"")</f>
        <v>6.386568229442624E-2</v>
      </c>
      <c r="AH1700" s="7">
        <f ca="1">IFERROR(VLOOKUP($AD1700,tblData[],MATCH(AH$10,tblData[#Headers],0),FALSE),"")</f>
        <v>4.7699571494849504</v>
      </c>
    </row>
    <row r="1701" spans="27:34" x14ac:dyDescent="0.25">
      <c r="AA1701" s="7">
        <v>1691</v>
      </c>
      <c r="AB1701" s="7">
        <v>68</v>
      </c>
      <c r="AC1701" s="7">
        <f>IF(ISBLANK(AA1701),"",MOD(Sheet1!$AA1701-1,J)+1)</f>
        <v>16</v>
      </c>
      <c r="AD1701" s="7">
        <f t="shared" ca="1" si="30"/>
        <v>13</v>
      </c>
      <c r="AE1701" s="7">
        <f ca="1">IFERROR(VLOOKUP($AD1701,tblData[],MATCH(AE$10,tblData[#Headers],0),FALSE),"")</f>
        <v>0.5306534690107152</v>
      </c>
      <c r="AF1701" s="7">
        <f ca="1">IFERROR(VLOOKUP($AD1701,tblData[],MATCH(AF$10,tblData[#Headers],0),FALSE),"")</f>
        <v>0.25676746472204726</v>
      </c>
      <c r="AG1701" s="7">
        <f ca="1">IFERROR(VLOOKUP($AD1701,tblData[],MATCH(AG$10,tblData[#Headers],0),FALSE),"")</f>
        <v>0.99713867319085625</v>
      </c>
      <c r="AH1701" s="7">
        <f ca="1">IFERROR(VLOOKUP($AD1701,tblData[],MATCH(AH$10,tblData[#Headers],0),FALSE),"")</f>
        <v>8.3403866012054308</v>
      </c>
    </row>
    <row r="1702" spans="27:34" x14ac:dyDescent="0.25">
      <c r="AA1702" s="7">
        <v>1692</v>
      </c>
      <c r="AB1702" s="7">
        <v>68</v>
      </c>
      <c r="AC1702" s="7">
        <f>IF(ISBLANK(AA1702),"",MOD(Sheet1!$AA1702-1,J)+1)</f>
        <v>17</v>
      </c>
      <c r="AD1702" s="7">
        <f t="shared" ca="1" si="30"/>
        <v>64</v>
      </c>
      <c r="AE1702" s="7">
        <f ca="1">IFERROR(VLOOKUP($AD1702,tblData[],MATCH(AE$10,tblData[#Headers],0),FALSE),"")</f>
        <v>0.98933224202280701</v>
      </c>
      <c r="AF1702" s="7">
        <f ca="1">IFERROR(VLOOKUP($AD1702,tblData[],MATCH(AF$10,tblData[#Headers],0),FALSE),"")</f>
        <v>0.39779428158235464</v>
      </c>
      <c r="AG1702" s="7">
        <f ca="1">IFERROR(VLOOKUP($AD1702,tblData[],MATCH(AG$10,tblData[#Headers],0),FALSE),"")</f>
        <v>0.25719058004492978</v>
      </c>
      <c r="AH1702" s="7">
        <f ca="1">IFERROR(VLOOKUP($AD1702,tblData[],MATCH(AH$10,tblData[#Headers],0),FALSE),"")</f>
        <v>6.353409049047559</v>
      </c>
    </row>
    <row r="1703" spans="27:34" x14ac:dyDescent="0.25">
      <c r="AA1703" s="7">
        <v>1693</v>
      </c>
      <c r="AB1703" s="7">
        <v>68</v>
      </c>
      <c r="AC1703" s="7">
        <f>IF(ISBLANK(AA1703),"",MOD(Sheet1!$AA1703-1,J)+1)</f>
        <v>18</v>
      </c>
      <c r="AD1703" s="7">
        <f t="shared" ca="1" si="30"/>
        <v>6</v>
      </c>
      <c r="AE1703" s="7">
        <f ca="1">IFERROR(VLOOKUP($AD1703,tblData[],MATCH(AE$10,tblData[#Headers],0),FALSE),"")</f>
        <v>0.4857965250691092</v>
      </c>
      <c r="AF1703" s="7">
        <f ca="1">IFERROR(VLOOKUP($AD1703,tblData[],MATCH(AF$10,tblData[#Headers],0),FALSE),"")</f>
        <v>0.54050935250421872</v>
      </c>
      <c r="AG1703" s="7">
        <f ca="1">IFERROR(VLOOKUP($AD1703,tblData[],MATCH(AG$10,tblData[#Headers],0),FALSE),"")</f>
        <v>0.82856610243914364</v>
      </c>
      <c r="AH1703" s="7">
        <f ca="1">IFERROR(VLOOKUP($AD1703,tblData[],MATCH(AH$10,tblData[#Headers],0),FALSE),"")</f>
        <v>10.90809295269235</v>
      </c>
    </row>
    <row r="1704" spans="27:34" x14ac:dyDescent="0.25">
      <c r="AA1704" s="7">
        <v>1694</v>
      </c>
      <c r="AB1704" s="7">
        <v>68</v>
      </c>
      <c r="AC1704" s="7">
        <f>IF(ISBLANK(AA1704),"",MOD(Sheet1!$AA1704-1,J)+1)</f>
        <v>19</v>
      </c>
      <c r="AD1704" s="7">
        <f t="shared" ca="1" si="30"/>
        <v>51</v>
      </c>
      <c r="AE1704" s="7">
        <f ca="1">IFERROR(VLOOKUP($AD1704,tblData[],MATCH(AE$10,tblData[#Headers],0),FALSE),"")</f>
        <v>0.61104353028278902</v>
      </c>
      <c r="AF1704" s="7">
        <f ca="1">IFERROR(VLOOKUP($AD1704,tblData[],MATCH(AF$10,tblData[#Headers],0),FALSE),"")</f>
        <v>0.69482984255450531</v>
      </c>
      <c r="AG1704" s="7">
        <f ca="1">IFERROR(VLOOKUP($AD1704,tblData[],MATCH(AG$10,tblData[#Headers],0),FALSE),"")</f>
        <v>0.53715472959817656</v>
      </c>
      <c r="AH1704" s="7">
        <f ca="1">IFERROR(VLOOKUP($AD1704,tblData[],MATCH(AH$10,tblData[#Headers],0),FALSE),"")</f>
        <v>8.0595741713198485</v>
      </c>
    </row>
    <row r="1705" spans="27:34" x14ac:dyDescent="0.25">
      <c r="AA1705" s="7">
        <v>1695</v>
      </c>
      <c r="AB1705" s="7">
        <v>68</v>
      </c>
      <c r="AC1705" s="7">
        <f>IF(ISBLANK(AA1705),"",MOD(Sheet1!$AA1705-1,J)+1)</f>
        <v>20</v>
      </c>
      <c r="AD1705" s="7">
        <f t="shared" ca="1" si="30"/>
        <v>39</v>
      </c>
      <c r="AE1705" s="7">
        <f ca="1">IFERROR(VLOOKUP($AD1705,tblData[],MATCH(AE$10,tblData[#Headers],0),FALSE),"")</f>
        <v>0.61535628909376872</v>
      </c>
      <c r="AF1705" s="7">
        <f ca="1">IFERROR(VLOOKUP($AD1705,tblData[],MATCH(AF$10,tblData[#Headers],0),FALSE),"")</f>
        <v>0.91818811230571562</v>
      </c>
      <c r="AG1705" s="7">
        <f ca="1">IFERROR(VLOOKUP($AD1705,tblData[],MATCH(AG$10,tblData[#Headers],0),FALSE),"")</f>
        <v>0.17245401265300608</v>
      </c>
      <c r="AH1705" s="7">
        <f ca="1">IFERROR(VLOOKUP($AD1705,tblData[],MATCH(AH$10,tblData[#Headers],0),FALSE),"")</f>
        <v>7.5844157825634779</v>
      </c>
    </row>
    <row r="1706" spans="27:34" x14ac:dyDescent="0.25">
      <c r="AA1706" s="7">
        <v>1696</v>
      </c>
      <c r="AB1706" s="7">
        <v>68</v>
      </c>
      <c r="AC1706" s="7">
        <f>IF(ISBLANK(AA1706),"",MOD(Sheet1!$AA1706-1,J)+1)</f>
        <v>21</v>
      </c>
      <c r="AD1706" s="7">
        <f t="shared" ca="1" si="30"/>
        <v>90</v>
      </c>
      <c r="AE1706" s="7">
        <f ca="1">IFERROR(VLOOKUP($AD1706,tblData[],MATCH(AE$10,tblData[#Headers],0),FALSE),"")</f>
        <v>0.386318880825396</v>
      </c>
      <c r="AF1706" s="7">
        <f ca="1">IFERROR(VLOOKUP($AD1706,tblData[],MATCH(AF$10,tblData[#Headers],0),FALSE),"")</f>
        <v>0.28017980665596809</v>
      </c>
      <c r="AG1706" s="7">
        <f ca="1">IFERROR(VLOOKUP($AD1706,tblData[],MATCH(AG$10,tblData[#Headers],0),FALSE),"")</f>
        <v>0.27747389014052193</v>
      </c>
      <c r="AH1706" s="7">
        <f ca="1">IFERROR(VLOOKUP($AD1706,tblData[],MATCH(AH$10,tblData[#Headers],0),FALSE),"")</f>
        <v>4.4497989718753015</v>
      </c>
    </row>
    <row r="1707" spans="27:34" x14ac:dyDescent="0.25">
      <c r="AA1707" s="7">
        <v>1697</v>
      </c>
      <c r="AB1707" s="7">
        <v>68</v>
      </c>
      <c r="AC1707" s="7">
        <f>IF(ISBLANK(AA1707),"",MOD(Sheet1!$AA1707-1,J)+1)</f>
        <v>22</v>
      </c>
      <c r="AD1707" s="7">
        <f t="shared" ca="1" si="30"/>
        <v>3</v>
      </c>
      <c r="AE1707" s="7">
        <f ca="1">IFERROR(VLOOKUP($AD1707,tblData[],MATCH(AE$10,tblData[#Headers],0),FALSE),"")</f>
        <v>0.26421484835427922</v>
      </c>
      <c r="AF1707" s="7">
        <f ca="1">IFERROR(VLOOKUP($AD1707,tblData[],MATCH(AF$10,tblData[#Headers],0),FALSE),"")</f>
        <v>0.25983949230073922</v>
      </c>
      <c r="AG1707" s="7">
        <f ca="1">IFERROR(VLOOKUP($AD1707,tblData[],MATCH(AG$10,tblData[#Headers],0),FALSE),"")</f>
        <v>7.2944022622159044E-2</v>
      </c>
      <c r="AH1707" s="7">
        <f ca="1">IFERROR(VLOOKUP($AD1707,tblData[],MATCH(AH$10,tblData[#Headers],0),FALSE),"")</f>
        <v>6.1624752246941723</v>
      </c>
    </row>
    <row r="1708" spans="27:34" x14ac:dyDescent="0.25">
      <c r="AA1708" s="7">
        <v>1698</v>
      </c>
      <c r="AB1708" s="7">
        <v>68</v>
      </c>
      <c r="AC1708" s="7">
        <f>IF(ISBLANK(AA1708),"",MOD(Sheet1!$AA1708-1,J)+1)</f>
        <v>23</v>
      </c>
      <c r="AD1708" s="7">
        <f t="shared" ca="1" si="30"/>
        <v>124</v>
      </c>
      <c r="AE1708" s="7">
        <f ca="1">IFERROR(VLOOKUP($AD1708,tblData[],MATCH(AE$10,tblData[#Headers],0),FALSE),"")</f>
        <v>0.46401339215464033</v>
      </c>
      <c r="AF1708" s="7">
        <f ca="1">IFERROR(VLOOKUP($AD1708,tblData[],MATCH(AF$10,tblData[#Headers],0),FALSE),"")</f>
        <v>0.55294350967678985</v>
      </c>
      <c r="AG1708" s="7">
        <f ca="1">IFERROR(VLOOKUP($AD1708,tblData[],MATCH(AG$10,tblData[#Headers],0),FALSE),"")</f>
        <v>0.61233970027977047</v>
      </c>
      <c r="AH1708" s="7">
        <f ca="1">IFERROR(VLOOKUP($AD1708,tblData[],MATCH(AH$10,tblData[#Headers],0),FALSE),"")</f>
        <v>7.7045763892015637</v>
      </c>
    </row>
    <row r="1709" spans="27:34" x14ac:dyDescent="0.25">
      <c r="AA1709" s="7">
        <v>1699</v>
      </c>
      <c r="AB1709" s="7">
        <v>68</v>
      </c>
      <c r="AC1709" s="7">
        <f>IF(ISBLANK(AA1709),"",MOD(Sheet1!$AA1709-1,J)+1)</f>
        <v>24</v>
      </c>
      <c r="AD1709" s="7">
        <f t="shared" ca="1" si="30"/>
        <v>191</v>
      </c>
      <c r="AE1709" s="7">
        <f ca="1">IFERROR(VLOOKUP($AD1709,tblData[],MATCH(AE$10,tblData[#Headers],0),FALSE),"")</f>
        <v>0.6453048637902421</v>
      </c>
      <c r="AF1709" s="7">
        <f ca="1">IFERROR(VLOOKUP($AD1709,tblData[],MATCH(AF$10,tblData[#Headers],0),FALSE),"")</f>
        <v>6.3707927536959641E-2</v>
      </c>
      <c r="AG1709" s="7">
        <f ca="1">IFERROR(VLOOKUP($AD1709,tblData[],MATCH(AG$10,tblData[#Headers],0),FALSE),"")</f>
        <v>0.54940633246963566</v>
      </c>
      <c r="AH1709" s="7">
        <f ca="1">IFERROR(VLOOKUP($AD1709,tblData[],MATCH(AH$10,tblData[#Headers],0),FALSE),"")</f>
        <v>5.8951898493853898</v>
      </c>
    </row>
    <row r="1710" spans="27:34" x14ac:dyDescent="0.25">
      <c r="AA1710" s="7">
        <v>1700</v>
      </c>
      <c r="AB1710" s="7">
        <v>68</v>
      </c>
      <c r="AC1710" s="7">
        <f>IF(ISBLANK(AA1710),"",MOD(Sheet1!$AA1710-1,J)+1)</f>
        <v>25</v>
      </c>
      <c r="AD1710" s="7">
        <f t="shared" ca="1" si="30"/>
        <v>65</v>
      </c>
      <c r="AE1710" s="7">
        <f ca="1">IFERROR(VLOOKUP($AD1710,tblData[],MATCH(AE$10,tblData[#Headers],0),FALSE),"")</f>
        <v>0.6484737567609018</v>
      </c>
      <c r="AF1710" s="7">
        <f ca="1">IFERROR(VLOOKUP($AD1710,tblData[],MATCH(AF$10,tblData[#Headers],0),FALSE),"")</f>
        <v>0.23218304876516471</v>
      </c>
      <c r="AG1710" s="7">
        <f ca="1">IFERROR(VLOOKUP($AD1710,tblData[],MATCH(AG$10,tblData[#Headers],0),FALSE),"")</f>
        <v>0.19079109709267961</v>
      </c>
      <c r="AH1710" s="7">
        <f ca="1">IFERROR(VLOOKUP($AD1710,tblData[],MATCH(AH$10,tblData[#Headers],0),FALSE),"")</f>
        <v>7.062850924192877</v>
      </c>
    </row>
    <row r="1711" spans="27:34" x14ac:dyDescent="0.25">
      <c r="AA1711" s="7">
        <v>1701</v>
      </c>
      <c r="AB1711" s="7">
        <v>69</v>
      </c>
      <c r="AC1711" s="7">
        <f>IF(ISBLANK(AA1711),"",MOD(Sheet1!$AA1711-1,J)+1)</f>
        <v>1</v>
      </c>
      <c r="AD1711" s="7">
        <f t="shared" ca="1" si="30"/>
        <v>52</v>
      </c>
      <c r="AE1711" s="7">
        <f ca="1">IFERROR(VLOOKUP($AD1711,tblData[],MATCH(AE$10,tblData[#Headers],0),FALSE),"")</f>
        <v>8.6415305206655191E-4</v>
      </c>
      <c r="AF1711" s="7">
        <f ca="1">IFERROR(VLOOKUP($AD1711,tblData[],MATCH(AF$10,tblData[#Headers],0),FALSE),"")</f>
        <v>0.41875301328654257</v>
      </c>
      <c r="AG1711" s="7">
        <f ca="1">IFERROR(VLOOKUP($AD1711,tblData[],MATCH(AG$10,tblData[#Headers],0),FALSE),"")</f>
        <v>0.12964407239213616</v>
      </c>
      <c r="AH1711" s="7">
        <f ca="1">IFERROR(VLOOKUP($AD1711,tblData[],MATCH(AH$10,tblData[#Headers],0),FALSE),"")</f>
        <v>3.705738733876065</v>
      </c>
    </row>
    <row r="1712" spans="27:34" x14ac:dyDescent="0.25">
      <c r="AA1712" s="7">
        <v>1702</v>
      </c>
      <c r="AB1712" s="7">
        <v>69</v>
      </c>
      <c r="AC1712" s="7">
        <f>IF(ISBLANK(AA1712),"",MOD(Sheet1!$AA1712-1,J)+1)</f>
        <v>2</v>
      </c>
      <c r="AD1712" s="7">
        <f t="shared" ca="1" si="30"/>
        <v>159</v>
      </c>
      <c r="AE1712" s="7">
        <f ca="1">IFERROR(VLOOKUP($AD1712,tblData[],MATCH(AE$10,tblData[#Headers],0),FALSE),"")</f>
        <v>0.26023503051653329</v>
      </c>
      <c r="AF1712" s="7">
        <f ca="1">IFERROR(VLOOKUP($AD1712,tblData[],MATCH(AF$10,tblData[#Headers],0),FALSE),"")</f>
        <v>0.29953795104695491</v>
      </c>
      <c r="AG1712" s="7">
        <f ca="1">IFERROR(VLOOKUP($AD1712,tblData[],MATCH(AG$10,tblData[#Headers],0),FALSE),"")</f>
        <v>0.90243675437353177</v>
      </c>
      <c r="AH1712" s="7">
        <f ca="1">IFERROR(VLOOKUP($AD1712,tblData[],MATCH(AH$10,tblData[#Headers],0),FALSE),"")</f>
        <v>13.180446144566467</v>
      </c>
    </row>
    <row r="1713" spans="27:34" x14ac:dyDescent="0.25">
      <c r="AA1713" s="7">
        <v>1703</v>
      </c>
      <c r="AB1713" s="7">
        <v>69</v>
      </c>
      <c r="AC1713" s="7">
        <f>IF(ISBLANK(AA1713),"",MOD(Sheet1!$AA1713-1,J)+1)</f>
        <v>3</v>
      </c>
      <c r="AD1713" s="7">
        <f t="shared" ca="1" si="30"/>
        <v>122</v>
      </c>
      <c r="AE1713" s="7">
        <f ca="1">IFERROR(VLOOKUP($AD1713,tblData[],MATCH(AE$10,tblData[#Headers],0),FALSE),"")</f>
        <v>0.74749687735418324</v>
      </c>
      <c r="AF1713" s="7">
        <f ca="1">IFERROR(VLOOKUP($AD1713,tblData[],MATCH(AF$10,tblData[#Headers],0),FALSE),"")</f>
        <v>0.87957172831512498</v>
      </c>
      <c r="AG1713" s="7">
        <f ca="1">IFERROR(VLOOKUP($AD1713,tblData[],MATCH(AG$10,tblData[#Headers],0),FALSE),"")</f>
        <v>0.78530047199472497</v>
      </c>
      <c r="AH1713" s="7">
        <f ca="1">IFERROR(VLOOKUP($AD1713,tblData[],MATCH(AH$10,tblData[#Headers],0),FALSE),"")</f>
        <v>10.251653108292818</v>
      </c>
    </row>
    <row r="1714" spans="27:34" x14ac:dyDescent="0.25">
      <c r="AA1714" s="7">
        <v>1704</v>
      </c>
      <c r="AB1714" s="7">
        <v>69</v>
      </c>
      <c r="AC1714" s="7">
        <f>IF(ISBLANK(AA1714),"",MOD(Sheet1!$AA1714-1,J)+1)</f>
        <v>4</v>
      </c>
      <c r="AD1714" s="7">
        <f t="shared" ca="1" si="30"/>
        <v>74</v>
      </c>
      <c r="AE1714" s="7">
        <f ca="1">IFERROR(VLOOKUP($AD1714,tblData[],MATCH(AE$10,tblData[#Headers],0),FALSE),"")</f>
        <v>2.2469850666912539E-2</v>
      </c>
      <c r="AF1714" s="7">
        <f ca="1">IFERROR(VLOOKUP($AD1714,tblData[],MATCH(AF$10,tblData[#Headers],0),FALSE),"")</f>
        <v>0.45167220942327713</v>
      </c>
      <c r="AG1714" s="7">
        <f ca="1">IFERROR(VLOOKUP($AD1714,tblData[],MATCH(AG$10,tblData[#Headers],0),FALSE),"")</f>
        <v>0.99898982680559134</v>
      </c>
      <c r="AH1714" s="7">
        <f ca="1">IFERROR(VLOOKUP($AD1714,tblData[],MATCH(AH$10,tblData[#Headers],0),FALSE),"")</f>
        <v>8.9298850792741433</v>
      </c>
    </row>
    <row r="1715" spans="27:34" x14ac:dyDescent="0.25">
      <c r="AA1715" s="7">
        <v>1705</v>
      </c>
      <c r="AB1715" s="7">
        <v>69</v>
      </c>
      <c r="AC1715" s="7">
        <f>IF(ISBLANK(AA1715),"",MOD(Sheet1!$AA1715-1,J)+1)</f>
        <v>5</v>
      </c>
      <c r="AD1715" s="7">
        <f t="shared" ca="1" si="30"/>
        <v>5</v>
      </c>
      <c r="AE1715" s="7">
        <f ca="1">IFERROR(VLOOKUP($AD1715,tblData[],MATCH(AE$10,tblData[#Headers],0),FALSE),"")</f>
        <v>0.65361911767340897</v>
      </c>
      <c r="AF1715" s="7">
        <f ca="1">IFERROR(VLOOKUP($AD1715,tblData[],MATCH(AF$10,tblData[#Headers],0),FALSE),"")</f>
        <v>0.19570524617640073</v>
      </c>
      <c r="AG1715" s="7">
        <f ca="1">IFERROR(VLOOKUP($AD1715,tblData[],MATCH(AG$10,tblData[#Headers],0),FALSE),"")</f>
        <v>1.2018686181704208E-2</v>
      </c>
      <c r="AH1715" s="7">
        <f ca="1">IFERROR(VLOOKUP($AD1715,tblData[],MATCH(AH$10,tblData[#Headers],0),FALSE),"")</f>
        <v>10.521450667422421</v>
      </c>
    </row>
    <row r="1716" spans="27:34" x14ac:dyDescent="0.25">
      <c r="AA1716" s="7">
        <v>1706</v>
      </c>
      <c r="AB1716" s="7">
        <v>69</v>
      </c>
      <c r="AC1716" s="7">
        <f>IF(ISBLANK(AA1716),"",MOD(Sheet1!$AA1716-1,J)+1)</f>
        <v>6</v>
      </c>
      <c r="AD1716" s="7">
        <f t="shared" ca="1" si="30"/>
        <v>147</v>
      </c>
      <c r="AE1716" s="7">
        <f ca="1">IFERROR(VLOOKUP($AD1716,tblData[],MATCH(AE$10,tblData[#Headers],0),FALSE),"")</f>
        <v>0.87524148466611829</v>
      </c>
      <c r="AF1716" s="7">
        <f ca="1">IFERROR(VLOOKUP($AD1716,tblData[],MATCH(AF$10,tblData[#Headers],0),FALSE),"")</f>
        <v>0.59018694186464504</v>
      </c>
      <c r="AG1716" s="7">
        <f ca="1">IFERROR(VLOOKUP($AD1716,tblData[],MATCH(AG$10,tblData[#Headers],0),FALSE),"")</f>
        <v>0.97572071066363142</v>
      </c>
      <c r="AH1716" s="7">
        <f ca="1">IFERROR(VLOOKUP($AD1716,tblData[],MATCH(AH$10,tblData[#Headers],0),FALSE),"")</f>
        <v>11.23371897041309</v>
      </c>
    </row>
    <row r="1717" spans="27:34" x14ac:dyDescent="0.25">
      <c r="AA1717" s="7">
        <v>1707</v>
      </c>
      <c r="AB1717" s="7">
        <v>69</v>
      </c>
      <c r="AC1717" s="7">
        <f>IF(ISBLANK(AA1717),"",MOD(Sheet1!$AA1717-1,J)+1)</f>
        <v>7</v>
      </c>
      <c r="AD1717" s="7">
        <f t="shared" ca="1" si="30"/>
        <v>197</v>
      </c>
      <c r="AE1717" s="7">
        <f ca="1">IFERROR(VLOOKUP($AD1717,tblData[],MATCH(AE$10,tblData[#Headers],0),FALSE),"")</f>
        <v>0.26728745968906664</v>
      </c>
      <c r="AF1717" s="7">
        <f ca="1">IFERROR(VLOOKUP($AD1717,tblData[],MATCH(AF$10,tblData[#Headers],0),FALSE),"")</f>
        <v>0.12588498973132289</v>
      </c>
      <c r="AG1717" s="7">
        <f ca="1">IFERROR(VLOOKUP($AD1717,tblData[],MATCH(AG$10,tblData[#Headers],0),FALSE),"")</f>
        <v>0.18604123503105396</v>
      </c>
      <c r="AH1717" s="7">
        <f ca="1">IFERROR(VLOOKUP($AD1717,tblData[],MATCH(AH$10,tblData[#Headers],0),FALSE),"")</f>
        <v>4.1205626589919122</v>
      </c>
    </row>
    <row r="1718" spans="27:34" x14ac:dyDescent="0.25">
      <c r="AA1718" s="7">
        <v>1708</v>
      </c>
      <c r="AB1718" s="7">
        <v>69</v>
      </c>
      <c r="AC1718" s="7">
        <f>IF(ISBLANK(AA1718),"",MOD(Sheet1!$AA1718-1,J)+1)</f>
        <v>8</v>
      </c>
      <c r="AD1718" s="7">
        <f t="shared" ca="1" si="30"/>
        <v>51</v>
      </c>
      <c r="AE1718" s="7">
        <f ca="1">IFERROR(VLOOKUP($AD1718,tblData[],MATCH(AE$10,tblData[#Headers],0),FALSE),"")</f>
        <v>0.61104353028278902</v>
      </c>
      <c r="AF1718" s="7">
        <f ca="1">IFERROR(VLOOKUP($AD1718,tblData[],MATCH(AF$10,tblData[#Headers],0),FALSE),"")</f>
        <v>0.69482984255450531</v>
      </c>
      <c r="AG1718" s="7">
        <f ca="1">IFERROR(VLOOKUP($AD1718,tblData[],MATCH(AG$10,tblData[#Headers],0),FALSE),"")</f>
        <v>0.53715472959817656</v>
      </c>
      <c r="AH1718" s="7">
        <f ca="1">IFERROR(VLOOKUP($AD1718,tblData[],MATCH(AH$10,tblData[#Headers],0),FALSE),"")</f>
        <v>8.0595741713198485</v>
      </c>
    </row>
    <row r="1719" spans="27:34" x14ac:dyDescent="0.25">
      <c r="AA1719" s="7">
        <v>1709</v>
      </c>
      <c r="AB1719" s="7">
        <v>69</v>
      </c>
      <c r="AC1719" s="7">
        <f>IF(ISBLANK(AA1719),"",MOD(Sheet1!$AA1719-1,J)+1)</f>
        <v>9</v>
      </c>
      <c r="AD1719" s="7">
        <f t="shared" ca="1" si="30"/>
        <v>32</v>
      </c>
      <c r="AE1719" s="7">
        <f ca="1">IFERROR(VLOOKUP($AD1719,tblData[],MATCH(AE$10,tblData[#Headers],0),FALSE),"")</f>
        <v>0.50822991501290538</v>
      </c>
      <c r="AF1719" s="7">
        <f ca="1">IFERROR(VLOOKUP($AD1719,tblData[],MATCH(AF$10,tblData[#Headers],0),FALSE),"")</f>
        <v>0.71624327060760307</v>
      </c>
      <c r="AG1719" s="7">
        <f ca="1">IFERROR(VLOOKUP($AD1719,tblData[],MATCH(AG$10,tblData[#Headers],0),FALSE),"")</f>
        <v>8.7142884201445225E-2</v>
      </c>
      <c r="AH1719" s="7">
        <f ca="1">IFERROR(VLOOKUP($AD1719,tblData[],MATCH(AH$10,tblData[#Headers],0),FALSE),"")</f>
        <v>6.7447661736495084</v>
      </c>
    </row>
    <row r="1720" spans="27:34" x14ac:dyDescent="0.25">
      <c r="AA1720" s="7">
        <v>1710</v>
      </c>
      <c r="AB1720" s="7">
        <v>69</v>
      </c>
      <c r="AC1720" s="7">
        <f>IF(ISBLANK(AA1720),"",MOD(Sheet1!$AA1720-1,J)+1)</f>
        <v>10</v>
      </c>
      <c r="AD1720" s="7">
        <f t="shared" ca="1" si="30"/>
        <v>160</v>
      </c>
      <c r="AE1720" s="7">
        <f ca="1">IFERROR(VLOOKUP($AD1720,tblData[],MATCH(AE$10,tblData[#Headers],0),FALSE),"")</f>
        <v>0.75625800058069548</v>
      </c>
      <c r="AF1720" s="7">
        <f ca="1">IFERROR(VLOOKUP($AD1720,tblData[],MATCH(AF$10,tblData[#Headers],0),FALSE),"")</f>
        <v>0.50731104992208309</v>
      </c>
      <c r="AG1720" s="7">
        <f ca="1">IFERROR(VLOOKUP($AD1720,tblData[],MATCH(AG$10,tblData[#Headers],0),FALSE),"")</f>
        <v>0.72534602774022738</v>
      </c>
      <c r="AH1720" s="7">
        <f ca="1">IFERROR(VLOOKUP($AD1720,tblData[],MATCH(AH$10,tblData[#Headers],0),FALSE),"")</f>
        <v>9.5158744984960286</v>
      </c>
    </row>
    <row r="1721" spans="27:34" x14ac:dyDescent="0.25">
      <c r="AA1721" s="7">
        <v>1711</v>
      </c>
      <c r="AB1721" s="7">
        <v>69</v>
      </c>
      <c r="AC1721" s="7">
        <f>IF(ISBLANK(AA1721),"",MOD(Sheet1!$AA1721-1,J)+1)</f>
        <v>11</v>
      </c>
      <c r="AD1721" s="7">
        <f t="shared" ca="1" si="30"/>
        <v>137</v>
      </c>
      <c r="AE1721" s="7">
        <f ca="1">IFERROR(VLOOKUP($AD1721,tblData[],MATCH(AE$10,tblData[#Headers],0),FALSE),"")</f>
        <v>0.62888085315671394</v>
      </c>
      <c r="AF1721" s="7">
        <f ca="1">IFERROR(VLOOKUP($AD1721,tblData[],MATCH(AF$10,tblData[#Headers],0),FALSE),"")</f>
        <v>0.35657868744716925</v>
      </c>
      <c r="AG1721" s="7">
        <f ca="1">IFERROR(VLOOKUP($AD1721,tblData[],MATCH(AG$10,tblData[#Headers],0),FALSE),"")</f>
        <v>2.7662448124109007E-2</v>
      </c>
      <c r="AH1721" s="7">
        <f ca="1">IFERROR(VLOOKUP($AD1721,tblData[],MATCH(AH$10,tblData[#Headers],0),FALSE),"")</f>
        <v>5.0361365829931648</v>
      </c>
    </row>
    <row r="1722" spans="27:34" x14ac:dyDescent="0.25">
      <c r="AA1722" s="7">
        <v>1712</v>
      </c>
      <c r="AB1722" s="7">
        <v>69</v>
      </c>
      <c r="AC1722" s="7">
        <f>IF(ISBLANK(AA1722),"",MOD(Sheet1!$AA1722-1,J)+1)</f>
        <v>12</v>
      </c>
      <c r="AD1722" s="7">
        <f t="shared" ca="1" si="30"/>
        <v>129</v>
      </c>
      <c r="AE1722" s="7">
        <f ca="1">IFERROR(VLOOKUP($AD1722,tblData[],MATCH(AE$10,tblData[#Headers],0),FALSE),"")</f>
        <v>0.60161624507848688</v>
      </c>
      <c r="AF1722" s="7">
        <f ca="1">IFERROR(VLOOKUP($AD1722,tblData[],MATCH(AF$10,tblData[#Headers],0),FALSE),"")</f>
        <v>2.3936578596782332E-2</v>
      </c>
      <c r="AG1722" s="7">
        <f ca="1">IFERROR(VLOOKUP($AD1722,tblData[],MATCH(AG$10,tblData[#Headers],0),FALSE),"")</f>
        <v>0.10639317671670145</v>
      </c>
      <c r="AH1722" s="7">
        <f ca="1">IFERROR(VLOOKUP($AD1722,tblData[],MATCH(AH$10,tblData[#Headers],0),FALSE),"")</f>
        <v>3.8844715508420649</v>
      </c>
    </row>
    <row r="1723" spans="27:34" x14ac:dyDescent="0.25">
      <c r="AA1723" s="7">
        <v>1713</v>
      </c>
      <c r="AB1723" s="7">
        <v>69</v>
      </c>
      <c r="AC1723" s="7">
        <f>IF(ISBLANK(AA1723),"",MOD(Sheet1!$AA1723-1,J)+1)</f>
        <v>13</v>
      </c>
      <c r="AD1723" s="7">
        <f t="shared" ca="1" si="30"/>
        <v>95</v>
      </c>
      <c r="AE1723" s="7">
        <f ca="1">IFERROR(VLOOKUP($AD1723,tblData[],MATCH(AE$10,tblData[#Headers],0),FALSE),"")</f>
        <v>0.38505503243569483</v>
      </c>
      <c r="AF1723" s="7">
        <f ca="1">IFERROR(VLOOKUP($AD1723,tblData[],MATCH(AF$10,tblData[#Headers],0),FALSE),"")</f>
        <v>0.76616102046865087</v>
      </c>
      <c r="AG1723" s="7">
        <f ca="1">IFERROR(VLOOKUP($AD1723,tblData[],MATCH(AG$10,tblData[#Headers],0),FALSE),"")</f>
        <v>0.66480053571317521</v>
      </c>
      <c r="AH1723" s="7">
        <f ca="1">IFERROR(VLOOKUP($AD1723,tblData[],MATCH(AH$10,tblData[#Headers],0),FALSE),"")</f>
        <v>8.2101980989851029</v>
      </c>
    </row>
    <row r="1724" spans="27:34" x14ac:dyDescent="0.25">
      <c r="AA1724" s="7">
        <v>1714</v>
      </c>
      <c r="AB1724" s="7">
        <v>69</v>
      </c>
      <c r="AC1724" s="7">
        <f>IF(ISBLANK(AA1724),"",MOD(Sheet1!$AA1724-1,J)+1)</f>
        <v>14</v>
      </c>
      <c r="AD1724" s="7">
        <f t="shared" ca="1" si="30"/>
        <v>104</v>
      </c>
      <c r="AE1724" s="7">
        <f ca="1">IFERROR(VLOOKUP($AD1724,tblData[],MATCH(AE$10,tblData[#Headers],0),FALSE),"")</f>
        <v>0.3834005460705513</v>
      </c>
      <c r="AF1724" s="7">
        <f ca="1">IFERROR(VLOOKUP($AD1724,tblData[],MATCH(AF$10,tblData[#Headers],0),FALSE),"")</f>
        <v>0.16375396020308075</v>
      </c>
      <c r="AG1724" s="7">
        <f ca="1">IFERROR(VLOOKUP($AD1724,tblData[],MATCH(AG$10,tblData[#Headers],0),FALSE),"")</f>
        <v>0.20679758264682591</v>
      </c>
      <c r="AH1724" s="7">
        <f ca="1">IFERROR(VLOOKUP($AD1724,tblData[],MATCH(AH$10,tblData[#Headers],0),FALSE),"")</f>
        <v>3.670761482691776</v>
      </c>
    </row>
    <row r="1725" spans="27:34" x14ac:dyDescent="0.25">
      <c r="AA1725" s="7">
        <v>1715</v>
      </c>
      <c r="AB1725" s="7">
        <v>69</v>
      </c>
      <c r="AC1725" s="7">
        <f>IF(ISBLANK(AA1725),"",MOD(Sheet1!$AA1725-1,J)+1)</f>
        <v>15</v>
      </c>
      <c r="AD1725" s="7">
        <f t="shared" ca="1" si="30"/>
        <v>8</v>
      </c>
      <c r="AE1725" s="7">
        <f ca="1">IFERROR(VLOOKUP($AD1725,tblData[],MATCH(AE$10,tblData[#Headers],0),FALSE),"")</f>
        <v>0.55478649755679155</v>
      </c>
      <c r="AF1725" s="7">
        <f ca="1">IFERROR(VLOOKUP($AD1725,tblData[],MATCH(AF$10,tblData[#Headers],0),FALSE),"")</f>
        <v>0.39886774643513045</v>
      </c>
      <c r="AG1725" s="7">
        <f ca="1">IFERROR(VLOOKUP($AD1725,tblData[],MATCH(AG$10,tblData[#Headers],0),FALSE),"")</f>
        <v>0.72557215262619568</v>
      </c>
      <c r="AH1725" s="7">
        <f ca="1">IFERROR(VLOOKUP($AD1725,tblData[],MATCH(AH$10,tblData[#Headers],0),FALSE),"")</f>
        <v>8.2170551976945063</v>
      </c>
    </row>
    <row r="1726" spans="27:34" x14ac:dyDescent="0.25">
      <c r="AA1726" s="7">
        <v>1716</v>
      </c>
      <c r="AB1726" s="7">
        <v>69</v>
      </c>
      <c r="AC1726" s="7">
        <f>IF(ISBLANK(AA1726),"",MOD(Sheet1!$AA1726-1,J)+1)</f>
        <v>16</v>
      </c>
      <c r="AD1726" s="7">
        <f t="shared" ca="1" si="30"/>
        <v>109</v>
      </c>
      <c r="AE1726" s="7">
        <f ca="1">IFERROR(VLOOKUP($AD1726,tblData[],MATCH(AE$10,tblData[#Headers],0),FALSE),"")</f>
        <v>0.91497989218526232</v>
      </c>
      <c r="AF1726" s="7">
        <f ca="1">IFERROR(VLOOKUP($AD1726,tblData[],MATCH(AF$10,tblData[#Headers],0),FALSE),"")</f>
        <v>0.81024905641457079</v>
      </c>
      <c r="AG1726" s="7">
        <f ca="1">IFERROR(VLOOKUP($AD1726,tblData[],MATCH(AG$10,tblData[#Headers],0),FALSE),"")</f>
        <v>0.24067208095383086</v>
      </c>
      <c r="AH1726" s="7">
        <f ca="1">IFERROR(VLOOKUP($AD1726,tblData[],MATCH(AH$10,tblData[#Headers],0),FALSE),"")</f>
        <v>9.0751282951532346</v>
      </c>
    </row>
    <row r="1727" spans="27:34" x14ac:dyDescent="0.25">
      <c r="AA1727" s="7">
        <v>1717</v>
      </c>
      <c r="AB1727" s="7">
        <v>69</v>
      </c>
      <c r="AC1727" s="7">
        <f>IF(ISBLANK(AA1727),"",MOD(Sheet1!$AA1727-1,J)+1)</f>
        <v>17</v>
      </c>
      <c r="AD1727" s="7">
        <f t="shared" ca="1" si="30"/>
        <v>81</v>
      </c>
      <c r="AE1727" s="7">
        <f ca="1">IFERROR(VLOOKUP($AD1727,tblData[],MATCH(AE$10,tblData[#Headers],0),FALSE),"")</f>
        <v>0.41381594632378993</v>
      </c>
      <c r="AF1727" s="7">
        <f ca="1">IFERROR(VLOOKUP($AD1727,tblData[],MATCH(AF$10,tblData[#Headers],0),FALSE),"")</f>
        <v>0.55431053692602927</v>
      </c>
      <c r="AG1727" s="7">
        <f ca="1">IFERROR(VLOOKUP($AD1727,tblData[],MATCH(AG$10,tblData[#Headers],0),FALSE),"")</f>
        <v>0.88758877139702808</v>
      </c>
      <c r="AH1727" s="7">
        <f ca="1">IFERROR(VLOOKUP($AD1727,tblData[],MATCH(AH$10,tblData[#Headers],0),FALSE),"")</f>
        <v>9.3375755843936403</v>
      </c>
    </row>
    <row r="1728" spans="27:34" x14ac:dyDescent="0.25">
      <c r="AA1728" s="7">
        <v>1718</v>
      </c>
      <c r="AB1728" s="7">
        <v>69</v>
      </c>
      <c r="AC1728" s="7">
        <f>IF(ISBLANK(AA1728),"",MOD(Sheet1!$AA1728-1,J)+1)</f>
        <v>18</v>
      </c>
      <c r="AD1728" s="7">
        <f t="shared" ca="1" si="30"/>
        <v>83</v>
      </c>
      <c r="AE1728" s="7">
        <f ca="1">IFERROR(VLOOKUP($AD1728,tblData[],MATCH(AE$10,tblData[#Headers],0),FALSE),"")</f>
        <v>6.896119370532916E-2</v>
      </c>
      <c r="AF1728" s="7">
        <f ca="1">IFERROR(VLOOKUP($AD1728,tblData[],MATCH(AF$10,tblData[#Headers],0),FALSE),"")</f>
        <v>0.15413396958512093</v>
      </c>
      <c r="AG1728" s="7">
        <f ca="1">IFERROR(VLOOKUP($AD1728,tblData[],MATCH(AG$10,tblData[#Headers],0),FALSE),"")</f>
        <v>0.8206336387469233</v>
      </c>
      <c r="AH1728" s="7">
        <f ca="1">IFERROR(VLOOKUP($AD1728,tblData[],MATCH(AH$10,tblData[#Headers],0),FALSE),"")</f>
        <v>6.6503489766690302</v>
      </c>
    </row>
    <row r="1729" spans="27:34" x14ac:dyDescent="0.25">
      <c r="AA1729" s="7">
        <v>1719</v>
      </c>
      <c r="AB1729" s="7">
        <v>69</v>
      </c>
      <c r="AC1729" s="7">
        <f>IF(ISBLANK(AA1729),"",MOD(Sheet1!$AA1729-1,J)+1)</f>
        <v>19</v>
      </c>
      <c r="AD1729" s="7">
        <f t="shared" ca="1" si="30"/>
        <v>141</v>
      </c>
      <c r="AE1729" s="7">
        <f ca="1">IFERROR(VLOOKUP($AD1729,tblData[],MATCH(AE$10,tblData[#Headers],0),FALSE),"")</f>
        <v>0.74253233322980539</v>
      </c>
      <c r="AF1729" s="7">
        <f ca="1">IFERROR(VLOOKUP($AD1729,tblData[],MATCH(AF$10,tblData[#Headers],0),FALSE),"")</f>
        <v>0.13682041487679186</v>
      </c>
      <c r="AG1729" s="7">
        <f ca="1">IFERROR(VLOOKUP($AD1729,tblData[],MATCH(AG$10,tblData[#Headers],0),FALSE),"")</f>
        <v>0.25794136588264893</v>
      </c>
      <c r="AH1729" s="7">
        <f ca="1">IFERROR(VLOOKUP($AD1729,tblData[],MATCH(AH$10,tblData[#Headers],0),FALSE),"")</f>
        <v>6.6858711248677229</v>
      </c>
    </row>
    <row r="1730" spans="27:34" x14ac:dyDescent="0.25">
      <c r="AA1730" s="7">
        <v>1720</v>
      </c>
      <c r="AB1730" s="7">
        <v>69</v>
      </c>
      <c r="AC1730" s="7">
        <f>IF(ISBLANK(AA1730),"",MOD(Sheet1!$AA1730-1,J)+1)</f>
        <v>20</v>
      </c>
      <c r="AD1730" s="7">
        <f t="shared" ca="1" si="30"/>
        <v>147</v>
      </c>
      <c r="AE1730" s="7">
        <f ca="1">IFERROR(VLOOKUP($AD1730,tblData[],MATCH(AE$10,tblData[#Headers],0),FALSE),"")</f>
        <v>0.87524148466611829</v>
      </c>
      <c r="AF1730" s="7">
        <f ca="1">IFERROR(VLOOKUP($AD1730,tblData[],MATCH(AF$10,tblData[#Headers],0),FALSE),"")</f>
        <v>0.59018694186464504</v>
      </c>
      <c r="AG1730" s="7">
        <f ca="1">IFERROR(VLOOKUP($AD1730,tblData[],MATCH(AG$10,tblData[#Headers],0),FALSE),"")</f>
        <v>0.97572071066363142</v>
      </c>
      <c r="AH1730" s="7">
        <f ca="1">IFERROR(VLOOKUP($AD1730,tblData[],MATCH(AH$10,tblData[#Headers],0),FALSE),"")</f>
        <v>11.23371897041309</v>
      </c>
    </row>
    <row r="1731" spans="27:34" x14ac:dyDescent="0.25">
      <c r="AA1731" s="7">
        <v>1721</v>
      </c>
      <c r="AB1731" s="7">
        <v>69</v>
      </c>
      <c r="AC1731" s="7">
        <f>IF(ISBLANK(AA1731),"",MOD(Sheet1!$AA1731-1,J)+1)</f>
        <v>21</v>
      </c>
      <c r="AD1731" s="7">
        <f t="shared" ca="1" si="30"/>
        <v>139</v>
      </c>
      <c r="AE1731" s="7">
        <f ca="1">IFERROR(VLOOKUP($AD1731,tblData[],MATCH(AE$10,tblData[#Headers],0),FALSE),"")</f>
        <v>0.83723062372926016</v>
      </c>
      <c r="AF1731" s="7">
        <f ca="1">IFERROR(VLOOKUP($AD1731,tblData[],MATCH(AF$10,tblData[#Headers],0),FALSE),"")</f>
        <v>0.98939018804253764</v>
      </c>
      <c r="AG1731" s="7">
        <f ca="1">IFERROR(VLOOKUP($AD1731,tblData[],MATCH(AG$10,tblData[#Headers],0),FALSE),"")</f>
        <v>0.82307272718246516</v>
      </c>
      <c r="AH1731" s="7">
        <f ca="1">IFERROR(VLOOKUP($AD1731,tblData[],MATCH(AH$10,tblData[#Headers],0),FALSE),"")</f>
        <v>13.18109184779814</v>
      </c>
    </row>
    <row r="1732" spans="27:34" x14ac:dyDescent="0.25">
      <c r="AA1732" s="7">
        <v>1722</v>
      </c>
      <c r="AB1732" s="7">
        <v>69</v>
      </c>
      <c r="AC1732" s="7">
        <f>IF(ISBLANK(AA1732),"",MOD(Sheet1!$AA1732-1,J)+1)</f>
        <v>22</v>
      </c>
      <c r="AD1732" s="7">
        <f t="shared" ca="1" si="30"/>
        <v>58</v>
      </c>
      <c r="AE1732" s="7">
        <f ca="1">IFERROR(VLOOKUP($AD1732,tblData[],MATCH(AE$10,tblData[#Headers],0),FALSE),"")</f>
        <v>4.7734523779741966E-2</v>
      </c>
      <c r="AF1732" s="7">
        <f ca="1">IFERROR(VLOOKUP($AD1732,tblData[],MATCH(AF$10,tblData[#Headers],0),FALSE),"")</f>
        <v>0.31861593168434676</v>
      </c>
      <c r="AG1732" s="7">
        <f ca="1">IFERROR(VLOOKUP($AD1732,tblData[],MATCH(AG$10,tblData[#Headers],0),FALSE),"")</f>
        <v>0.97213348358203022</v>
      </c>
      <c r="AH1732" s="7">
        <f ca="1">IFERROR(VLOOKUP($AD1732,tblData[],MATCH(AH$10,tblData[#Headers],0),FALSE),"")</f>
        <v>6.9667036777662643</v>
      </c>
    </row>
    <row r="1733" spans="27:34" x14ac:dyDescent="0.25">
      <c r="AA1733" s="7">
        <v>1723</v>
      </c>
      <c r="AB1733" s="7">
        <v>69</v>
      </c>
      <c r="AC1733" s="7">
        <f>IF(ISBLANK(AA1733),"",MOD(Sheet1!$AA1733-1,J)+1)</f>
        <v>23</v>
      </c>
      <c r="AD1733" s="7">
        <f t="shared" ca="1" si="30"/>
        <v>43</v>
      </c>
      <c r="AE1733" s="7">
        <f ca="1">IFERROR(VLOOKUP($AD1733,tblData[],MATCH(AE$10,tblData[#Headers],0),FALSE),"")</f>
        <v>0.4098262158003495</v>
      </c>
      <c r="AF1733" s="7">
        <f ca="1">IFERROR(VLOOKUP($AD1733,tblData[],MATCH(AF$10,tblData[#Headers],0),FALSE),"")</f>
        <v>0.46411914017021327</v>
      </c>
      <c r="AG1733" s="7">
        <f ca="1">IFERROR(VLOOKUP($AD1733,tblData[],MATCH(AG$10,tblData[#Headers],0),FALSE),"")</f>
        <v>0.56768923246328318</v>
      </c>
      <c r="AH1733" s="7">
        <f ca="1">IFERROR(VLOOKUP($AD1733,tblData[],MATCH(AH$10,tblData[#Headers],0),FALSE),"")</f>
        <v>6.4653189237375086</v>
      </c>
    </row>
    <row r="1734" spans="27:34" x14ac:dyDescent="0.25">
      <c r="AA1734" s="7">
        <v>1724</v>
      </c>
      <c r="AB1734" s="7">
        <v>69</v>
      </c>
      <c r="AC1734" s="7">
        <f>IF(ISBLANK(AA1734),"",MOD(Sheet1!$AA1734-1,J)+1)</f>
        <v>24</v>
      </c>
      <c r="AD1734" s="7">
        <f t="shared" ca="1" si="30"/>
        <v>190</v>
      </c>
      <c r="AE1734" s="7">
        <f ca="1">IFERROR(VLOOKUP($AD1734,tblData[],MATCH(AE$10,tblData[#Headers],0),FALSE),"")</f>
        <v>3.9594069426743039E-2</v>
      </c>
      <c r="AF1734" s="7">
        <f ca="1">IFERROR(VLOOKUP($AD1734,tblData[],MATCH(AF$10,tblData[#Headers],0),FALSE),"")</f>
        <v>0.71605909640673748</v>
      </c>
      <c r="AG1734" s="7">
        <f ca="1">IFERROR(VLOOKUP($AD1734,tblData[],MATCH(AG$10,tblData[#Headers],0),FALSE),"")</f>
        <v>0.98607208131794077</v>
      </c>
      <c r="AH1734" s="7">
        <f ca="1">IFERROR(VLOOKUP($AD1734,tblData[],MATCH(AH$10,tblData[#Headers],0),FALSE),"")</f>
        <v>9.48119031000898</v>
      </c>
    </row>
    <row r="1735" spans="27:34" x14ac:dyDescent="0.25">
      <c r="AA1735" s="7">
        <v>1725</v>
      </c>
      <c r="AB1735" s="7">
        <v>69</v>
      </c>
      <c r="AC1735" s="7">
        <f>IF(ISBLANK(AA1735),"",MOD(Sheet1!$AA1735-1,J)+1)</f>
        <v>25</v>
      </c>
      <c r="AD1735" s="7">
        <f t="shared" ca="1" si="30"/>
        <v>163</v>
      </c>
      <c r="AE1735" s="7">
        <f ca="1">IFERROR(VLOOKUP($AD1735,tblData[],MATCH(AE$10,tblData[#Headers],0),FALSE),"")</f>
        <v>0.83291120694926435</v>
      </c>
      <c r="AF1735" s="7">
        <f ca="1">IFERROR(VLOOKUP($AD1735,tblData[],MATCH(AF$10,tblData[#Headers],0),FALSE),"")</f>
        <v>6.5320231337586243E-2</v>
      </c>
      <c r="AG1735" s="7">
        <f ca="1">IFERROR(VLOOKUP($AD1735,tblData[],MATCH(AG$10,tblData[#Headers],0),FALSE),"")</f>
        <v>0.32451401965297122</v>
      </c>
      <c r="AH1735" s="7">
        <f ca="1">IFERROR(VLOOKUP($AD1735,tblData[],MATCH(AH$10,tblData[#Headers],0),FALSE),"")</f>
        <v>5.555182506469496</v>
      </c>
    </row>
    <row r="1736" spans="27:34" x14ac:dyDescent="0.25">
      <c r="AA1736" s="7">
        <v>1726</v>
      </c>
      <c r="AB1736" s="7">
        <v>70</v>
      </c>
      <c r="AC1736" s="7">
        <f>IF(ISBLANK(AA1736),"",MOD(Sheet1!$AA1736-1,J)+1)</f>
        <v>1</v>
      </c>
      <c r="AD1736" s="7">
        <f t="shared" ca="1" si="30"/>
        <v>85</v>
      </c>
      <c r="AE1736" s="7">
        <f ca="1">IFERROR(VLOOKUP($AD1736,tblData[],MATCH(AE$10,tblData[#Headers],0),FALSE),"")</f>
        <v>0.13518960563196181</v>
      </c>
      <c r="AF1736" s="7">
        <f ca="1">IFERROR(VLOOKUP($AD1736,tblData[],MATCH(AF$10,tblData[#Headers],0),FALSE),"")</f>
        <v>0.10763658660163333</v>
      </c>
      <c r="AG1736" s="7">
        <f ca="1">IFERROR(VLOOKUP($AD1736,tblData[],MATCH(AG$10,tblData[#Headers],0),FALSE),"")</f>
        <v>0.97394350481051917</v>
      </c>
      <c r="AH1736" s="7">
        <f ca="1">IFERROR(VLOOKUP($AD1736,tblData[],MATCH(AH$10,tblData[#Headers],0),FALSE),"")</f>
        <v>9.0988180165425199</v>
      </c>
    </row>
    <row r="1737" spans="27:34" x14ac:dyDescent="0.25">
      <c r="AA1737" s="7">
        <v>1727</v>
      </c>
      <c r="AB1737" s="7">
        <v>70</v>
      </c>
      <c r="AC1737" s="7">
        <f>IF(ISBLANK(AA1737),"",MOD(Sheet1!$AA1737-1,J)+1)</f>
        <v>2</v>
      </c>
      <c r="AD1737" s="7">
        <f t="shared" ca="1" si="30"/>
        <v>179</v>
      </c>
      <c r="AE1737" s="7">
        <f ca="1">IFERROR(VLOOKUP($AD1737,tblData[],MATCH(AE$10,tblData[#Headers],0),FALSE),"")</f>
        <v>0.23439685152554679</v>
      </c>
      <c r="AF1737" s="7">
        <f ca="1">IFERROR(VLOOKUP($AD1737,tblData[],MATCH(AF$10,tblData[#Headers],0),FALSE),"")</f>
        <v>1.8625241666132442E-2</v>
      </c>
      <c r="AG1737" s="7">
        <f ca="1">IFERROR(VLOOKUP($AD1737,tblData[],MATCH(AG$10,tblData[#Headers],0),FALSE),"")</f>
        <v>0.25968545793706588</v>
      </c>
      <c r="AH1737" s="7">
        <f ca="1">IFERROR(VLOOKUP($AD1737,tblData[],MATCH(AH$10,tblData[#Headers],0),FALSE),"")</f>
        <v>4.6170124503361931</v>
      </c>
    </row>
    <row r="1738" spans="27:34" x14ac:dyDescent="0.25">
      <c r="AA1738" s="7">
        <v>1728</v>
      </c>
      <c r="AB1738" s="7">
        <v>70</v>
      </c>
      <c r="AC1738" s="7">
        <f>IF(ISBLANK(AA1738),"",MOD(Sheet1!$AA1738-1,J)+1)</f>
        <v>3</v>
      </c>
      <c r="AD1738" s="7">
        <f t="shared" ca="1" si="30"/>
        <v>85</v>
      </c>
      <c r="AE1738" s="7">
        <f ca="1">IFERROR(VLOOKUP($AD1738,tblData[],MATCH(AE$10,tblData[#Headers],0),FALSE),"")</f>
        <v>0.13518960563196181</v>
      </c>
      <c r="AF1738" s="7">
        <f ca="1">IFERROR(VLOOKUP($AD1738,tblData[],MATCH(AF$10,tblData[#Headers],0),FALSE),"")</f>
        <v>0.10763658660163333</v>
      </c>
      <c r="AG1738" s="7">
        <f ca="1">IFERROR(VLOOKUP($AD1738,tblData[],MATCH(AG$10,tblData[#Headers],0),FALSE),"")</f>
        <v>0.97394350481051917</v>
      </c>
      <c r="AH1738" s="7">
        <f ca="1">IFERROR(VLOOKUP($AD1738,tblData[],MATCH(AH$10,tblData[#Headers],0),FALSE),"")</f>
        <v>9.0988180165425199</v>
      </c>
    </row>
    <row r="1739" spans="27:34" x14ac:dyDescent="0.25">
      <c r="AA1739" s="7">
        <v>1729</v>
      </c>
      <c r="AB1739" s="7">
        <v>70</v>
      </c>
      <c r="AC1739" s="7">
        <f>IF(ISBLANK(AA1739),"",MOD(Sheet1!$AA1739-1,J)+1)</f>
        <v>4</v>
      </c>
      <c r="AD1739" s="7">
        <f t="shared" ca="1" si="30"/>
        <v>145</v>
      </c>
      <c r="AE1739" s="7">
        <f ca="1">IFERROR(VLOOKUP($AD1739,tblData[],MATCH(AE$10,tblData[#Headers],0),FALSE),"")</f>
        <v>0.19504060247530286</v>
      </c>
      <c r="AF1739" s="7">
        <f ca="1">IFERROR(VLOOKUP($AD1739,tblData[],MATCH(AF$10,tblData[#Headers],0),FALSE),"")</f>
        <v>0.46284544387977022</v>
      </c>
      <c r="AG1739" s="7">
        <f ca="1">IFERROR(VLOOKUP($AD1739,tblData[],MATCH(AG$10,tblData[#Headers],0),FALSE),"")</f>
        <v>0.76746466716562101</v>
      </c>
      <c r="AH1739" s="7">
        <f ca="1">IFERROR(VLOOKUP($AD1739,tblData[],MATCH(AH$10,tblData[#Headers],0),FALSE),"")</f>
        <v>7.143278015324376</v>
      </c>
    </row>
    <row r="1740" spans="27:34" x14ac:dyDescent="0.25">
      <c r="AA1740" s="7">
        <v>1730</v>
      </c>
      <c r="AB1740" s="7">
        <v>70</v>
      </c>
      <c r="AC1740" s="7">
        <f>IF(ISBLANK(AA1740),"",MOD(Sheet1!$AA1740-1,J)+1)</f>
        <v>5</v>
      </c>
      <c r="AD1740" s="7">
        <f t="shared" ca="1" si="30"/>
        <v>171</v>
      </c>
      <c r="AE1740" s="7">
        <f ca="1">IFERROR(VLOOKUP($AD1740,tblData[],MATCH(AE$10,tblData[#Headers],0),FALSE),"")</f>
        <v>0.13076313395400119</v>
      </c>
      <c r="AF1740" s="7">
        <f ca="1">IFERROR(VLOOKUP($AD1740,tblData[],MATCH(AF$10,tblData[#Headers],0),FALSE),"")</f>
        <v>0.61663797227249573</v>
      </c>
      <c r="AG1740" s="7">
        <f ca="1">IFERROR(VLOOKUP($AD1740,tblData[],MATCH(AG$10,tblData[#Headers],0),FALSE),"")</f>
        <v>0.92161142954587238</v>
      </c>
      <c r="AH1740" s="7">
        <f ca="1">IFERROR(VLOOKUP($AD1740,tblData[],MATCH(AH$10,tblData[#Headers],0),FALSE),"")</f>
        <v>14.483037875210048</v>
      </c>
    </row>
    <row r="1741" spans="27:34" x14ac:dyDescent="0.25">
      <c r="AA1741" s="7">
        <v>1731</v>
      </c>
      <c r="AB1741" s="7">
        <v>70</v>
      </c>
      <c r="AC1741" s="7">
        <f>IF(ISBLANK(AA1741),"",MOD(Sheet1!$AA1741-1,J)+1)</f>
        <v>6</v>
      </c>
      <c r="AD1741" s="7">
        <f t="shared" ref="AD1741:AD1804" ca="1" si="31">IF(ISBLANK(AA1741),"",RANDBETWEEN(1,N))</f>
        <v>49</v>
      </c>
      <c r="AE1741" s="7">
        <f ca="1">IFERROR(VLOOKUP($AD1741,tblData[],MATCH(AE$10,tblData[#Headers],0),FALSE),"")</f>
        <v>0.29956120632037431</v>
      </c>
      <c r="AF1741" s="7">
        <f ca="1">IFERROR(VLOOKUP($AD1741,tblData[],MATCH(AF$10,tblData[#Headers],0),FALSE),"")</f>
        <v>0.88766032904076075</v>
      </c>
      <c r="AG1741" s="7">
        <f ca="1">IFERROR(VLOOKUP($AD1741,tblData[],MATCH(AG$10,tblData[#Headers],0),FALSE),"")</f>
        <v>0.44377137074405371</v>
      </c>
      <c r="AH1741" s="7">
        <f ca="1">IFERROR(VLOOKUP($AD1741,tblData[],MATCH(AH$10,tblData[#Headers],0),FALSE),"")</f>
        <v>9.2648521886911794</v>
      </c>
    </row>
    <row r="1742" spans="27:34" x14ac:dyDescent="0.25">
      <c r="AA1742" s="7">
        <v>1732</v>
      </c>
      <c r="AB1742" s="7">
        <v>70</v>
      </c>
      <c r="AC1742" s="7">
        <f>IF(ISBLANK(AA1742),"",MOD(Sheet1!$AA1742-1,J)+1)</f>
        <v>7</v>
      </c>
      <c r="AD1742" s="7">
        <f t="shared" ca="1" si="31"/>
        <v>61</v>
      </c>
      <c r="AE1742" s="7">
        <f ca="1">IFERROR(VLOOKUP($AD1742,tblData[],MATCH(AE$10,tblData[#Headers],0),FALSE),"")</f>
        <v>0.63815126137499112</v>
      </c>
      <c r="AF1742" s="7">
        <f ca="1">IFERROR(VLOOKUP($AD1742,tblData[],MATCH(AF$10,tblData[#Headers],0),FALSE),"")</f>
        <v>4.1760378233335449E-2</v>
      </c>
      <c r="AG1742" s="7">
        <f ca="1">IFERROR(VLOOKUP($AD1742,tblData[],MATCH(AG$10,tblData[#Headers],0),FALSE),"")</f>
        <v>0.93171810225318696</v>
      </c>
      <c r="AH1742" s="7">
        <f ca="1">IFERROR(VLOOKUP($AD1742,tblData[],MATCH(AH$10,tblData[#Headers],0),FALSE),"")</f>
        <v>8.0792476171744418</v>
      </c>
    </row>
    <row r="1743" spans="27:34" x14ac:dyDescent="0.25">
      <c r="AA1743" s="7">
        <v>1733</v>
      </c>
      <c r="AB1743" s="7">
        <v>70</v>
      </c>
      <c r="AC1743" s="7">
        <f>IF(ISBLANK(AA1743),"",MOD(Sheet1!$AA1743-1,J)+1)</f>
        <v>8</v>
      </c>
      <c r="AD1743" s="7">
        <f t="shared" ca="1" si="31"/>
        <v>165</v>
      </c>
      <c r="AE1743" s="7">
        <f ca="1">IFERROR(VLOOKUP($AD1743,tblData[],MATCH(AE$10,tblData[#Headers],0),FALSE),"")</f>
        <v>0.4560556570295824</v>
      </c>
      <c r="AF1743" s="7">
        <f ca="1">IFERROR(VLOOKUP($AD1743,tblData[],MATCH(AF$10,tblData[#Headers],0),FALSE),"")</f>
        <v>0.84664476561944257</v>
      </c>
      <c r="AG1743" s="7">
        <f ca="1">IFERROR(VLOOKUP($AD1743,tblData[],MATCH(AG$10,tblData[#Headers],0),FALSE),"")</f>
        <v>0.62977479944892734</v>
      </c>
      <c r="AH1743" s="7">
        <f ca="1">IFERROR(VLOOKUP($AD1743,tblData[],MATCH(AH$10,tblData[#Headers],0),FALSE),"")</f>
        <v>10.922558140651898</v>
      </c>
    </row>
    <row r="1744" spans="27:34" x14ac:dyDescent="0.25">
      <c r="AA1744" s="7">
        <v>1734</v>
      </c>
      <c r="AB1744" s="7">
        <v>70</v>
      </c>
      <c r="AC1744" s="7">
        <f>IF(ISBLANK(AA1744),"",MOD(Sheet1!$AA1744-1,J)+1)</f>
        <v>9</v>
      </c>
      <c r="AD1744" s="7">
        <f t="shared" ca="1" si="31"/>
        <v>40</v>
      </c>
      <c r="AE1744" s="7">
        <f ca="1">IFERROR(VLOOKUP($AD1744,tblData[],MATCH(AE$10,tblData[#Headers],0),FALSE),"")</f>
        <v>0.59514779815877805</v>
      </c>
      <c r="AF1744" s="7">
        <f ca="1">IFERROR(VLOOKUP($AD1744,tblData[],MATCH(AF$10,tblData[#Headers],0),FALSE),"")</f>
        <v>1.548906575693676E-2</v>
      </c>
      <c r="AG1744" s="7">
        <f ca="1">IFERROR(VLOOKUP($AD1744,tblData[],MATCH(AG$10,tblData[#Headers],0),FALSE),"")</f>
        <v>0.61154081564073726</v>
      </c>
      <c r="AH1744" s="7">
        <f ca="1">IFERROR(VLOOKUP($AD1744,tblData[],MATCH(AH$10,tblData[#Headers],0),FALSE),"")</f>
        <v>5.6317575500502164</v>
      </c>
    </row>
    <row r="1745" spans="27:34" x14ac:dyDescent="0.25">
      <c r="AA1745" s="7">
        <v>1735</v>
      </c>
      <c r="AB1745" s="7">
        <v>70</v>
      </c>
      <c r="AC1745" s="7">
        <f>IF(ISBLANK(AA1745),"",MOD(Sheet1!$AA1745-1,J)+1)</f>
        <v>10</v>
      </c>
      <c r="AD1745" s="7">
        <f t="shared" ca="1" si="31"/>
        <v>56</v>
      </c>
      <c r="AE1745" s="7">
        <f ca="1">IFERROR(VLOOKUP($AD1745,tblData[],MATCH(AE$10,tblData[#Headers],0),FALSE),"")</f>
        <v>0.48527659444268534</v>
      </c>
      <c r="AF1745" s="7">
        <f ca="1">IFERROR(VLOOKUP($AD1745,tblData[],MATCH(AF$10,tblData[#Headers],0),FALSE),"")</f>
        <v>0.55434178497341291</v>
      </c>
      <c r="AG1745" s="7">
        <f ca="1">IFERROR(VLOOKUP($AD1745,tblData[],MATCH(AG$10,tblData[#Headers],0),FALSE),"")</f>
        <v>0.4911498990874833</v>
      </c>
      <c r="AH1745" s="7">
        <f ca="1">IFERROR(VLOOKUP($AD1745,tblData[],MATCH(AH$10,tblData[#Headers],0),FALSE),"")</f>
        <v>6.8775016679320737</v>
      </c>
    </row>
    <row r="1746" spans="27:34" x14ac:dyDescent="0.25">
      <c r="AA1746" s="7">
        <v>1736</v>
      </c>
      <c r="AB1746" s="7">
        <v>70</v>
      </c>
      <c r="AC1746" s="7">
        <f>IF(ISBLANK(AA1746),"",MOD(Sheet1!$AA1746-1,J)+1)</f>
        <v>11</v>
      </c>
      <c r="AD1746" s="7">
        <f t="shared" ca="1" si="31"/>
        <v>1</v>
      </c>
      <c r="AE1746" s="7">
        <f ca="1">IFERROR(VLOOKUP($AD1746,tblData[],MATCH(AE$10,tblData[#Headers],0),FALSE),"")</f>
        <v>0.35051950668830778</v>
      </c>
      <c r="AF1746" s="7">
        <f ca="1">IFERROR(VLOOKUP($AD1746,tblData[],MATCH(AF$10,tblData[#Headers],0),FALSE),"")</f>
        <v>0.30514943816322493</v>
      </c>
      <c r="AG1746" s="7">
        <f ca="1">IFERROR(VLOOKUP($AD1746,tblData[],MATCH(AG$10,tblData[#Headers],0),FALSE),"")</f>
        <v>0.8256775774382239</v>
      </c>
      <c r="AH1746" s="7">
        <f ca="1">IFERROR(VLOOKUP($AD1746,tblData[],MATCH(AH$10,tblData[#Headers],0),FALSE),"")</f>
        <v>6.833569721946616</v>
      </c>
    </row>
    <row r="1747" spans="27:34" x14ac:dyDescent="0.25">
      <c r="AA1747" s="7">
        <v>1737</v>
      </c>
      <c r="AB1747" s="7">
        <v>70</v>
      </c>
      <c r="AC1747" s="7">
        <f>IF(ISBLANK(AA1747),"",MOD(Sheet1!$AA1747-1,J)+1)</f>
        <v>12</v>
      </c>
      <c r="AD1747" s="7">
        <f t="shared" ca="1" si="31"/>
        <v>118</v>
      </c>
      <c r="AE1747" s="7">
        <f ca="1">IFERROR(VLOOKUP($AD1747,tblData[],MATCH(AE$10,tblData[#Headers],0),FALSE),"")</f>
        <v>0.85072176092317442</v>
      </c>
      <c r="AF1747" s="7">
        <f ca="1">IFERROR(VLOOKUP($AD1747,tblData[],MATCH(AF$10,tblData[#Headers],0),FALSE),"")</f>
        <v>6.2636226970635756E-2</v>
      </c>
      <c r="AG1747" s="7">
        <f ca="1">IFERROR(VLOOKUP($AD1747,tblData[],MATCH(AG$10,tblData[#Headers],0),FALSE),"")</f>
        <v>0.63591447640175347</v>
      </c>
      <c r="AH1747" s="7">
        <f ca="1">IFERROR(VLOOKUP($AD1747,tblData[],MATCH(AH$10,tblData[#Headers],0),FALSE),"")</f>
        <v>7.0930174858618757</v>
      </c>
    </row>
    <row r="1748" spans="27:34" x14ac:dyDescent="0.25">
      <c r="AA1748" s="7">
        <v>1738</v>
      </c>
      <c r="AB1748" s="7">
        <v>70</v>
      </c>
      <c r="AC1748" s="7">
        <f>IF(ISBLANK(AA1748),"",MOD(Sheet1!$AA1748-1,J)+1)</f>
        <v>13</v>
      </c>
      <c r="AD1748" s="7">
        <f t="shared" ca="1" si="31"/>
        <v>93</v>
      </c>
      <c r="AE1748" s="7">
        <f ca="1">IFERROR(VLOOKUP($AD1748,tblData[],MATCH(AE$10,tblData[#Headers],0),FALSE),"")</f>
        <v>0.3747676188875384</v>
      </c>
      <c r="AF1748" s="7">
        <f ca="1">IFERROR(VLOOKUP($AD1748,tblData[],MATCH(AF$10,tblData[#Headers],0),FALSE),"")</f>
        <v>0.61943458050871669</v>
      </c>
      <c r="AG1748" s="7">
        <f ca="1">IFERROR(VLOOKUP($AD1748,tblData[],MATCH(AG$10,tblData[#Headers],0),FALSE),"")</f>
        <v>0.91785699562681533</v>
      </c>
      <c r="AH1748" s="7">
        <f ca="1">IFERROR(VLOOKUP($AD1748,tblData[],MATCH(AH$10,tblData[#Headers],0),FALSE),"")</f>
        <v>9.3756388830040365</v>
      </c>
    </row>
    <row r="1749" spans="27:34" x14ac:dyDescent="0.25">
      <c r="AA1749" s="7">
        <v>1739</v>
      </c>
      <c r="AB1749" s="7">
        <v>70</v>
      </c>
      <c r="AC1749" s="7">
        <f>IF(ISBLANK(AA1749),"",MOD(Sheet1!$AA1749-1,J)+1)</f>
        <v>14</v>
      </c>
      <c r="AD1749" s="7">
        <f t="shared" ca="1" si="31"/>
        <v>176</v>
      </c>
      <c r="AE1749" s="7">
        <f ca="1">IFERROR(VLOOKUP($AD1749,tblData[],MATCH(AE$10,tblData[#Headers],0),FALSE),"")</f>
        <v>0.34063019761684887</v>
      </c>
      <c r="AF1749" s="7">
        <f ca="1">IFERROR(VLOOKUP($AD1749,tblData[],MATCH(AF$10,tblData[#Headers],0),FALSE),"")</f>
        <v>0.58408807078608549</v>
      </c>
      <c r="AG1749" s="7">
        <f ca="1">IFERROR(VLOOKUP($AD1749,tblData[],MATCH(AG$10,tblData[#Headers],0),FALSE),"")</f>
        <v>0.54482644248479961</v>
      </c>
      <c r="AH1749" s="7">
        <f ca="1">IFERROR(VLOOKUP($AD1749,tblData[],MATCH(AH$10,tblData[#Headers],0),FALSE),"")</f>
        <v>6.5585091832599902</v>
      </c>
    </row>
    <row r="1750" spans="27:34" x14ac:dyDescent="0.25">
      <c r="AA1750" s="7">
        <v>1740</v>
      </c>
      <c r="AB1750" s="7">
        <v>70</v>
      </c>
      <c r="AC1750" s="7">
        <f>IF(ISBLANK(AA1750),"",MOD(Sheet1!$AA1750-1,J)+1)</f>
        <v>15</v>
      </c>
      <c r="AD1750" s="7">
        <f t="shared" ca="1" si="31"/>
        <v>128</v>
      </c>
      <c r="AE1750" s="7">
        <f ca="1">IFERROR(VLOOKUP($AD1750,tblData[],MATCH(AE$10,tblData[#Headers],0),FALSE),"")</f>
        <v>0.72984466063416575</v>
      </c>
      <c r="AF1750" s="7">
        <f ca="1">IFERROR(VLOOKUP($AD1750,tblData[],MATCH(AF$10,tblData[#Headers],0),FALSE),"")</f>
        <v>0.86174287538990124</v>
      </c>
      <c r="AG1750" s="7">
        <f ca="1">IFERROR(VLOOKUP($AD1750,tblData[],MATCH(AG$10,tblData[#Headers],0),FALSE),"")</f>
        <v>0.81434270480956772</v>
      </c>
      <c r="AH1750" s="7">
        <f ca="1">IFERROR(VLOOKUP($AD1750,tblData[],MATCH(AH$10,tblData[#Headers],0),FALSE),"")</f>
        <v>11.689218317058199</v>
      </c>
    </row>
    <row r="1751" spans="27:34" x14ac:dyDescent="0.25">
      <c r="AA1751" s="7">
        <v>1741</v>
      </c>
      <c r="AB1751" s="7">
        <v>70</v>
      </c>
      <c r="AC1751" s="7">
        <f>IF(ISBLANK(AA1751),"",MOD(Sheet1!$AA1751-1,J)+1)</f>
        <v>16</v>
      </c>
      <c r="AD1751" s="7">
        <f t="shared" ca="1" si="31"/>
        <v>168</v>
      </c>
      <c r="AE1751" s="7">
        <f ca="1">IFERROR(VLOOKUP($AD1751,tblData[],MATCH(AE$10,tblData[#Headers],0),FALSE),"")</f>
        <v>0.6647782410257862</v>
      </c>
      <c r="AF1751" s="7">
        <f ca="1">IFERROR(VLOOKUP($AD1751,tblData[],MATCH(AF$10,tblData[#Headers],0),FALSE),"")</f>
        <v>8.4952527485006923E-2</v>
      </c>
      <c r="AG1751" s="7">
        <f ca="1">IFERROR(VLOOKUP($AD1751,tblData[],MATCH(AG$10,tblData[#Headers],0),FALSE),"")</f>
        <v>0.19255811101680875</v>
      </c>
      <c r="AH1751" s="7">
        <f ca="1">IFERROR(VLOOKUP($AD1751,tblData[],MATCH(AH$10,tblData[#Headers],0),FALSE),"")</f>
        <v>11.91256925350234</v>
      </c>
    </row>
    <row r="1752" spans="27:34" x14ac:dyDescent="0.25">
      <c r="AA1752" s="7">
        <v>1742</v>
      </c>
      <c r="AB1752" s="7">
        <v>70</v>
      </c>
      <c r="AC1752" s="7">
        <f>IF(ISBLANK(AA1752),"",MOD(Sheet1!$AA1752-1,J)+1)</f>
        <v>17</v>
      </c>
      <c r="AD1752" s="7">
        <f t="shared" ca="1" si="31"/>
        <v>182</v>
      </c>
      <c r="AE1752" s="7">
        <f ca="1">IFERROR(VLOOKUP($AD1752,tblData[],MATCH(AE$10,tblData[#Headers],0),FALSE),"")</f>
        <v>0.72183397473438882</v>
      </c>
      <c r="AF1752" s="7">
        <f ca="1">IFERROR(VLOOKUP($AD1752,tblData[],MATCH(AF$10,tblData[#Headers],0),FALSE),"")</f>
        <v>0.69178225718599951</v>
      </c>
      <c r="AG1752" s="7">
        <f ca="1">IFERROR(VLOOKUP($AD1752,tblData[],MATCH(AG$10,tblData[#Headers],0),FALSE),"")</f>
        <v>0.2802335689137907</v>
      </c>
      <c r="AH1752" s="7">
        <f ca="1">IFERROR(VLOOKUP($AD1752,tblData[],MATCH(AH$10,tblData[#Headers],0),FALSE),"")</f>
        <v>7.3112062721851254</v>
      </c>
    </row>
    <row r="1753" spans="27:34" x14ac:dyDescent="0.25">
      <c r="AA1753" s="7">
        <v>1743</v>
      </c>
      <c r="AB1753" s="7">
        <v>70</v>
      </c>
      <c r="AC1753" s="7">
        <f>IF(ISBLANK(AA1753),"",MOD(Sheet1!$AA1753-1,J)+1)</f>
        <v>18</v>
      </c>
      <c r="AD1753" s="7">
        <f t="shared" ca="1" si="31"/>
        <v>87</v>
      </c>
      <c r="AE1753" s="7">
        <f ca="1">IFERROR(VLOOKUP($AD1753,tblData[],MATCH(AE$10,tblData[#Headers],0),FALSE),"")</f>
        <v>0.19094718612790784</v>
      </c>
      <c r="AF1753" s="7">
        <f ca="1">IFERROR(VLOOKUP($AD1753,tblData[],MATCH(AF$10,tblData[#Headers],0),FALSE),"")</f>
        <v>0.98735973111705744</v>
      </c>
      <c r="AG1753" s="7">
        <f ca="1">IFERROR(VLOOKUP($AD1753,tblData[],MATCH(AG$10,tblData[#Headers],0),FALSE),"")</f>
        <v>0.5665255763451188</v>
      </c>
      <c r="AH1753" s="7">
        <f ca="1">IFERROR(VLOOKUP($AD1753,tblData[],MATCH(AH$10,tblData[#Headers],0),FALSE),"")</f>
        <v>11.677904808331462</v>
      </c>
    </row>
    <row r="1754" spans="27:34" x14ac:dyDescent="0.25">
      <c r="AA1754" s="7">
        <v>1744</v>
      </c>
      <c r="AB1754" s="7">
        <v>70</v>
      </c>
      <c r="AC1754" s="7">
        <f>IF(ISBLANK(AA1754),"",MOD(Sheet1!$AA1754-1,J)+1)</f>
        <v>19</v>
      </c>
      <c r="AD1754" s="7">
        <f t="shared" ca="1" si="31"/>
        <v>99</v>
      </c>
      <c r="AE1754" s="7">
        <f ca="1">IFERROR(VLOOKUP($AD1754,tblData[],MATCH(AE$10,tblData[#Headers],0),FALSE),"")</f>
        <v>0.95016081874686653</v>
      </c>
      <c r="AF1754" s="7">
        <f ca="1">IFERROR(VLOOKUP($AD1754,tblData[],MATCH(AF$10,tblData[#Headers],0),FALSE),"")</f>
        <v>0.70579363571755782</v>
      </c>
      <c r="AG1754" s="7">
        <f ca="1">IFERROR(VLOOKUP($AD1754,tblData[],MATCH(AG$10,tblData[#Headers],0),FALSE),"")</f>
        <v>0.7762049181190509</v>
      </c>
      <c r="AH1754" s="7">
        <f ca="1">IFERROR(VLOOKUP($AD1754,tblData[],MATCH(AH$10,tblData[#Headers],0),FALSE),"")</f>
        <v>10.103090203512732</v>
      </c>
    </row>
    <row r="1755" spans="27:34" x14ac:dyDescent="0.25">
      <c r="AA1755" s="7">
        <v>1745</v>
      </c>
      <c r="AB1755" s="7">
        <v>70</v>
      </c>
      <c r="AC1755" s="7">
        <f>IF(ISBLANK(AA1755),"",MOD(Sheet1!$AA1755-1,J)+1)</f>
        <v>20</v>
      </c>
      <c r="AD1755" s="7">
        <f t="shared" ca="1" si="31"/>
        <v>166</v>
      </c>
      <c r="AE1755" s="7">
        <f ca="1">IFERROR(VLOOKUP($AD1755,tblData[],MATCH(AE$10,tblData[#Headers],0),FALSE),"")</f>
        <v>2.6023329353360714E-3</v>
      </c>
      <c r="AF1755" s="7">
        <f ca="1">IFERROR(VLOOKUP($AD1755,tblData[],MATCH(AF$10,tblData[#Headers],0),FALSE),"")</f>
        <v>0.44201737042921541</v>
      </c>
      <c r="AG1755" s="7">
        <f ca="1">IFERROR(VLOOKUP($AD1755,tblData[],MATCH(AG$10,tblData[#Headers],0),FALSE),"")</f>
        <v>0.66603788364635075</v>
      </c>
      <c r="AH1755" s="7">
        <f ca="1">IFERROR(VLOOKUP($AD1755,tblData[],MATCH(AH$10,tblData[#Headers],0),FALSE),"")</f>
        <v>5.886660520530711</v>
      </c>
    </row>
    <row r="1756" spans="27:34" x14ac:dyDescent="0.25">
      <c r="AA1756" s="7">
        <v>1746</v>
      </c>
      <c r="AB1756" s="7">
        <v>70</v>
      </c>
      <c r="AC1756" s="7">
        <f>IF(ISBLANK(AA1756),"",MOD(Sheet1!$AA1756-1,J)+1)</f>
        <v>21</v>
      </c>
      <c r="AD1756" s="7">
        <f t="shared" ca="1" si="31"/>
        <v>85</v>
      </c>
      <c r="AE1756" s="7">
        <f ca="1">IFERROR(VLOOKUP($AD1756,tblData[],MATCH(AE$10,tblData[#Headers],0),FALSE),"")</f>
        <v>0.13518960563196181</v>
      </c>
      <c r="AF1756" s="7">
        <f ca="1">IFERROR(VLOOKUP($AD1756,tblData[],MATCH(AF$10,tblData[#Headers],0),FALSE),"")</f>
        <v>0.10763658660163333</v>
      </c>
      <c r="AG1756" s="7">
        <f ca="1">IFERROR(VLOOKUP($AD1756,tblData[],MATCH(AG$10,tblData[#Headers],0),FALSE),"")</f>
        <v>0.97394350481051917</v>
      </c>
      <c r="AH1756" s="7">
        <f ca="1">IFERROR(VLOOKUP($AD1756,tblData[],MATCH(AH$10,tblData[#Headers],0),FALSE),"")</f>
        <v>9.0988180165425199</v>
      </c>
    </row>
    <row r="1757" spans="27:34" x14ac:dyDescent="0.25">
      <c r="AA1757" s="7">
        <v>1747</v>
      </c>
      <c r="AB1757" s="7">
        <v>70</v>
      </c>
      <c r="AC1757" s="7">
        <f>IF(ISBLANK(AA1757),"",MOD(Sheet1!$AA1757-1,J)+1)</f>
        <v>22</v>
      </c>
      <c r="AD1757" s="7">
        <f t="shared" ca="1" si="31"/>
        <v>6</v>
      </c>
      <c r="AE1757" s="7">
        <f ca="1">IFERROR(VLOOKUP($AD1757,tblData[],MATCH(AE$10,tblData[#Headers],0),FALSE),"")</f>
        <v>0.4857965250691092</v>
      </c>
      <c r="AF1757" s="7">
        <f ca="1">IFERROR(VLOOKUP($AD1757,tblData[],MATCH(AF$10,tblData[#Headers],0),FALSE),"")</f>
        <v>0.54050935250421872</v>
      </c>
      <c r="AG1757" s="7">
        <f ca="1">IFERROR(VLOOKUP($AD1757,tblData[],MATCH(AG$10,tblData[#Headers],0),FALSE),"")</f>
        <v>0.82856610243914364</v>
      </c>
      <c r="AH1757" s="7">
        <f ca="1">IFERROR(VLOOKUP($AD1757,tblData[],MATCH(AH$10,tblData[#Headers],0),FALSE),"")</f>
        <v>10.90809295269235</v>
      </c>
    </row>
    <row r="1758" spans="27:34" x14ac:dyDescent="0.25">
      <c r="AA1758" s="7">
        <v>1748</v>
      </c>
      <c r="AB1758" s="7">
        <v>70</v>
      </c>
      <c r="AC1758" s="7">
        <f>IF(ISBLANK(AA1758),"",MOD(Sheet1!$AA1758-1,J)+1)</f>
        <v>23</v>
      </c>
      <c r="AD1758" s="7">
        <f t="shared" ca="1" si="31"/>
        <v>80</v>
      </c>
      <c r="AE1758" s="7">
        <f ca="1">IFERROR(VLOOKUP($AD1758,tblData[],MATCH(AE$10,tblData[#Headers],0),FALSE),"")</f>
        <v>0.86796670176274737</v>
      </c>
      <c r="AF1758" s="7">
        <f ca="1">IFERROR(VLOOKUP($AD1758,tblData[],MATCH(AF$10,tblData[#Headers],0),FALSE),"")</f>
        <v>0.5853393211113852</v>
      </c>
      <c r="AG1758" s="7">
        <f ca="1">IFERROR(VLOOKUP($AD1758,tblData[],MATCH(AG$10,tblData[#Headers],0),FALSE),"")</f>
        <v>0.82965587168539978</v>
      </c>
      <c r="AH1758" s="7">
        <f ca="1">IFERROR(VLOOKUP($AD1758,tblData[],MATCH(AH$10,tblData[#Headers],0),FALSE),"")</f>
        <v>9.841374553259417</v>
      </c>
    </row>
    <row r="1759" spans="27:34" x14ac:dyDescent="0.25">
      <c r="AA1759" s="7">
        <v>1749</v>
      </c>
      <c r="AB1759" s="7">
        <v>70</v>
      </c>
      <c r="AC1759" s="7">
        <f>IF(ISBLANK(AA1759),"",MOD(Sheet1!$AA1759-1,J)+1)</f>
        <v>24</v>
      </c>
      <c r="AD1759" s="7">
        <f t="shared" ca="1" si="31"/>
        <v>11</v>
      </c>
      <c r="AE1759" s="7">
        <f ca="1">IFERROR(VLOOKUP($AD1759,tblData[],MATCH(AE$10,tblData[#Headers],0),FALSE),"")</f>
        <v>0.88884321214693474</v>
      </c>
      <c r="AF1759" s="7">
        <f ca="1">IFERROR(VLOOKUP($AD1759,tblData[],MATCH(AF$10,tblData[#Headers],0),FALSE),"")</f>
        <v>9.1143491042562363E-2</v>
      </c>
      <c r="AG1759" s="7">
        <f ca="1">IFERROR(VLOOKUP($AD1759,tblData[],MATCH(AG$10,tblData[#Headers],0),FALSE),"")</f>
        <v>0.66485561544582983</v>
      </c>
      <c r="AH1759" s="7">
        <f ca="1">IFERROR(VLOOKUP($AD1759,tblData[],MATCH(AH$10,tblData[#Headers],0),FALSE),"")</f>
        <v>7.8379116532935251</v>
      </c>
    </row>
    <row r="1760" spans="27:34" x14ac:dyDescent="0.25">
      <c r="AA1760" s="7">
        <v>1750</v>
      </c>
      <c r="AB1760" s="7">
        <v>70</v>
      </c>
      <c r="AC1760" s="7">
        <f>IF(ISBLANK(AA1760),"",MOD(Sheet1!$AA1760-1,J)+1)</f>
        <v>25</v>
      </c>
      <c r="AD1760" s="7">
        <f t="shared" ca="1" si="31"/>
        <v>127</v>
      </c>
      <c r="AE1760" s="7">
        <f ca="1">IFERROR(VLOOKUP($AD1760,tblData[],MATCH(AE$10,tblData[#Headers],0),FALSE),"")</f>
        <v>0.50132454767333556</v>
      </c>
      <c r="AF1760" s="7">
        <f ca="1">IFERROR(VLOOKUP($AD1760,tblData[],MATCH(AF$10,tblData[#Headers],0),FALSE),"")</f>
        <v>0.48264838964222012</v>
      </c>
      <c r="AG1760" s="7">
        <f ca="1">IFERROR(VLOOKUP($AD1760,tblData[],MATCH(AG$10,tblData[#Headers],0),FALSE),"")</f>
        <v>0.88508249487392698</v>
      </c>
      <c r="AH1760" s="7">
        <f ca="1">IFERROR(VLOOKUP($AD1760,tblData[],MATCH(AH$10,tblData[#Headers],0),FALSE),"")</f>
        <v>8.5903551311776489</v>
      </c>
    </row>
    <row r="1761" spans="27:34" x14ac:dyDescent="0.25">
      <c r="AA1761" s="7">
        <v>1751</v>
      </c>
      <c r="AB1761" s="7">
        <v>71</v>
      </c>
      <c r="AC1761" s="7">
        <f>IF(ISBLANK(AA1761),"",MOD(Sheet1!$AA1761-1,J)+1)</f>
        <v>1</v>
      </c>
      <c r="AD1761" s="7">
        <f t="shared" ca="1" si="31"/>
        <v>132</v>
      </c>
      <c r="AE1761" s="7">
        <f ca="1">IFERROR(VLOOKUP($AD1761,tblData[],MATCH(AE$10,tblData[#Headers],0),FALSE),"")</f>
        <v>0.89719867428823363</v>
      </c>
      <c r="AF1761" s="7">
        <f ca="1">IFERROR(VLOOKUP($AD1761,tblData[],MATCH(AF$10,tblData[#Headers],0),FALSE),"")</f>
        <v>0.99542878571230231</v>
      </c>
      <c r="AG1761" s="7">
        <f ca="1">IFERROR(VLOOKUP($AD1761,tblData[],MATCH(AG$10,tblData[#Headers],0),FALSE),"")</f>
        <v>0.91414442369631932</v>
      </c>
      <c r="AH1761" s="7">
        <f ca="1">IFERROR(VLOOKUP($AD1761,tblData[],MATCH(AH$10,tblData[#Headers],0),FALSE),"")</f>
        <v>13.36099350586651</v>
      </c>
    </row>
    <row r="1762" spans="27:34" x14ac:dyDescent="0.25">
      <c r="AA1762" s="7">
        <v>1752</v>
      </c>
      <c r="AB1762" s="7">
        <v>71</v>
      </c>
      <c r="AC1762" s="7">
        <f>IF(ISBLANK(AA1762),"",MOD(Sheet1!$AA1762-1,J)+1)</f>
        <v>2</v>
      </c>
      <c r="AD1762" s="7">
        <f t="shared" ca="1" si="31"/>
        <v>147</v>
      </c>
      <c r="AE1762" s="7">
        <f ca="1">IFERROR(VLOOKUP($AD1762,tblData[],MATCH(AE$10,tblData[#Headers],0),FALSE),"")</f>
        <v>0.87524148466611829</v>
      </c>
      <c r="AF1762" s="7">
        <f ca="1">IFERROR(VLOOKUP($AD1762,tblData[],MATCH(AF$10,tblData[#Headers],0),FALSE),"")</f>
        <v>0.59018694186464504</v>
      </c>
      <c r="AG1762" s="7">
        <f ca="1">IFERROR(VLOOKUP($AD1762,tblData[],MATCH(AG$10,tblData[#Headers],0),FALSE),"")</f>
        <v>0.97572071066363142</v>
      </c>
      <c r="AH1762" s="7">
        <f ca="1">IFERROR(VLOOKUP($AD1762,tblData[],MATCH(AH$10,tblData[#Headers],0),FALSE),"")</f>
        <v>11.23371897041309</v>
      </c>
    </row>
    <row r="1763" spans="27:34" x14ac:dyDescent="0.25">
      <c r="AA1763" s="7">
        <v>1753</v>
      </c>
      <c r="AB1763" s="7">
        <v>71</v>
      </c>
      <c r="AC1763" s="7">
        <f>IF(ISBLANK(AA1763),"",MOD(Sheet1!$AA1763-1,J)+1)</f>
        <v>3</v>
      </c>
      <c r="AD1763" s="7">
        <f t="shared" ca="1" si="31"/>
        <v>171</v>
      </c>
      <c r="AE1763" s="7">
        <f ca="1">IFERROR(VLOOKUP($AD1763,tblData[],MATCH(AE$10,tblData[#Headers],0),FALSE),"")</f>
        <v>0.13076313395400119</v>
      </c>
      <c r="AF1763" s="7">
        <f ca="1">IFERROR(VLOOKUP($AD1763,tblData[],MATCH(AF$10,tblData[#Headers],0),FALSE),"")</f>
        <v>0.61663797227249573</v>
      </c>
      <c r="AG1763" s="7">
        <f ca="1">IFERROR(VLOOKUP($AD1763,tblData[],MATCH(AG$10,tblData[#Headers],0),FALSE),"")</f>
        <v>0.92161142954587238</v>
      </c>
      <c r="AH1763" s="7">
        <f ca="1">IFERROR(VLOOKUP($AD1763,tblData[],MATCH(AH$10,tblData[#Headers],0),FALSE),"")</f>
        <v>14.483037875210048</v>
      </c>
    </row>
    <row r="1764" spans="27:34" x14ac:dyDescent="0.25">
      <c r="AA1764" s="7">
        <v>1754</v>
      </c>
      <c r="AB1764" s="7">
        <v>71</v>
      </c>
      <c r="AC1764" s="7">
        <f>IF(ISBLANK(AA1764),"",MOD(Sheet1!$AA1764-1,J)+1)</f>
        <v>4</v>
      </c>
      <c r="AD1764" s="7">
        <f t="shared" ca="1" si="31"/>
        <v>31</v>
      </c>
      <c r="AE1764" s="7">
        <f ca="1">IFERROR(VLOOKUP($AD1764,tblData[],MATCH(AE$10,tblData[#Headers],0),FALSE),"")</f>
        <v>0.68792246013401392</v>
      </c>
      <c r="AF1764" s="7">
        <f ca="1">IFERROR(VLOOKUP($AD1764,tblData[],MATCH(AF$10,tblData[#Headers],0),FALSE),"")</f>
        <v>0.73288396184904236</v>
      </c>
      <c r="AG1764" s="7">
        <f ca="1">IFERROR(VLOOKUP($AD1764,tblData[],MATCH(AG$10,tblData[#Headers],0),FALSE),"")</f>
        <v>4.1627522181829968E-2</v>
      </c>
      <c r="AH1764" s="7">
        <f ca="1">IFERROR(VLOOKUP($AD1764,tblData[],MATCH(AH$10,tblData[#Headers],0),FALSE),"")</f>
        <v>6.7974189912307397</v>
      </c>
    </row>
    <row r="1765" spans="27:34" x14ac:dyDescent="0.25">
      <c r="AA1765" s="7">
        <v>1755</v>
      </c>
      <c r="AB1765" s="7">
        <v>71</v>
      </c>
      <c r="AC1765" s="7">
        <f>IF(ISBLANK(AA1765),"",MOD(Sheet1!$AA1765-1,J)+1)</f>
        <v>5</v>
      </c>
      <c r="AD1765" s="7">
        <f t="shared" ca="1" si="31"/>
        <v>45</v>
      </c>
      <c r="AE1765" s="7">
        <f ca="1">IFERROR(VLOOKUP($AD1765,tblData[],MATCH(AE$10,tblData[#Headers],0),FALSE),"")</f>
        <v>0.65898685039037108</v>
      </c>
      <c r="AF1765" s="7">
        <f ca="1">IFERROR(VLOOKUP($AD1765,tblData[],MATCH(AF$10,tblData[#Headers],0),FALSE),"")</f>
        <v>0.53744498368191762</v>
      </c>
      <c r="AG1765" s="7">
        <f ca="1">IFERROR(VLOOKUP($AD1765,tblData[],MATCH(AG$10,tblData[#Headers],0),FALSE),"")</f>
        <v>0.65610694984114304</v>
      </c>
      <c r="AH1765" s="7">
        <f ca="1">IFERROR(VLOOKUP($AD1765,tblData[],MATCH(AH$10,tblData[#Headers],0),FALSE),"")</f>
        <v>12.188216428997887</v>
      </c>
    </row>
    <row r="1766" spans="27:34" x14ac:dyDescent="0.25">
      <c r="AA1766" s="7">
        <v>1756</v>
      </c>
      <c r="AB1766" s="7">
        <v>71</v>
      </c>
      <c r="AC1766" s="7">
        <f>IF(ISBLANK(AA1766),"",MOD(Sheet1!$AA1766-1,J)+1)</f>
        <v>6</v>
      </c>
      <c r="AD1766" s="7">
        <f t="shared" ca="1" si="31"/>
        <v>60</v>
      </c>
      <c r="AE1766" s="7">
        <f ca="1">IFERROR(VLOOKUP($AD1766,tblData[],MATCH(AE$10,tblData[#Headers],0),FALSE),"")</f>
        <v>0.71617227225062441</v>
      </c>
      <c r="AF1766" s="7">
        <f ca="1">IFERROR(VLOOKUP($AD1766,tblData[],MATCH(AF$10,tblData[#Headers],0),FALSE),"")</f>
        <v>0.53675621476193713</v>
      </c>
      <c r="AG1766" s="7">
        <f ca="1">IFERROR(VLOOKUP($AD1766,tblData[],MATCH(AG$10,tblData[#Headers],0),FALSE),"")</f>
        <v>0.49742791326545466</v>
      </c>
      <c r="AH1766" s="7">
        <f ca="1">IFERROR(VLOOKUP($AD1766,tblData[],MATCH(AH$10,tblData[#Headers],0),FALSE),"")</f>
        <v>7.25545122890719</v>
      </c>
    </row>
    <row r="1767" spans="27:34" x14ac:dyDescent="0.25">
      <c r="AA1767" s="7">
        <v>1757</v>
      </c>
      <c r="AB1767" s="7">
        <v>71</v>
      </c>
      <c r="AC1767" s="7">
        <f>IF(ISBLANK(AA1767),"",MOD(Sheet1!$AA1767-1,J)+1)</f>
        <v>7</v>
      </c>
      <c r="AD1767" s="7">
        <f t="shared" ca="1" si="31"/>
        <v>57</v>
      </c>
      <c r="AE1767" s="7">
        <f ca="1">IFERROR(VLOOKUP($AD1767,tblData[],MATCH(AE$10,tblData[#Headers],0),FALSE),"")</f>
        <v>0.17255163609021962</v>
      </c>
      <c r="AF1767" s="7">
        <f ca="1">IFERROR(VLOOKUP($AD1767,tblData[],MATCH(AF$10,tblData[#Headers],0),FALSE),"")</f>
        <v>0.416153993674376</v>
      </c>
      <c r="AG1767" s="7">
        <f ca="1">IFERROR(VLOOKUP($AD1767,tblData[],MATCH(AG$10,tblData[#Headers],0),FALSE),"")</f>
        <v>0.56165043368670908</v>
      </c>
      <c r="AH1767" s="7">
        <f ca="1">IFERROR(VLOOKUP($AD1767,tblData[],MATCH(AH$10,tblData[#Headers],0),FALSE),"")</f>
        <v>6.4235257342692771</v>
      </c>
    </row>
    <row r="1768" spans="27:34" x14ac:dyDescent="0.25">
      <c r="AA1768" s="7">
        <v>1758</v>
      </c>
      <c r="AB1768" s="7">
        <v>71</v>
      </c>
      <c r="AC1768" s="7">
        <f>IF(ISBLANK(AA1768),"",MOD(Sheet1!$AA1768-1,J)+1)</f>
        <v>8</v>
      </c>
      <c r="AD1768" s="7">
        <f t="shared" ca="1" si="31"/>
        <v>184</v>
      </c>
      <c r="AE1768" s="7">
        <f ca="1">IFERROR(VLOOKUP($AD1768,tblData[],MATCH(AE$10,tblData[#Headers],0),FALSE),"")</f>
        <v>0.24600714164306003</v>
      </c>
      <c r="AF1768" s="7">
        <f ca="1">IFERROR(VLOOKUP($AD1768,tblData[],MATCH(AF$10,tblData[#Headers],0),FALSE),"")</f>
        <v>0.66024872110479205</v>
      </c>
      <c r="AG1768" s="7">
        <f ca="1">IFERROR(VLOOKUP($AD1768,tblData[],MATCH(AG$10,tblData[#Headers],0),FALSE),"")</f>
        <v>9.8647828371197566E-2</v>
      </c>
      <c r="AH1768" s="7">
        <f ca="1">IFERROR(VLOOKUP($AD1768,tblData[],MATCH(AH$10,tblData[#Headers],0),FALSE),"")</f>
        <v>4.8980523269297986</v>
      </c>
    </row>
    <row r="1769" spans="27:34" x14ac:dyDescent="0.25">
      <c r="AA1769" s="7">
        <v>1759</v>
      </c>
      <c r="AB1769" s="7">
        <v>71</v>
      </c>
      <c r="AC1769" s="7">
        <f>IF(ISBLANK(AA1769),"",MOD(Sheet1!$AA1769-1,J)+1)</f>
        <v>9</v>
      </c>
      <c r="AD1769" s="7">
        <f t="shared" ca="1" si="31"/>
        <v>122</v>
      </c>
      <c r="AE1769" s="7">
        <f ca="1">IFERROR(VLOOKUP($AD1769,tblData[],MATCH(AE$10,tblData[#Headers],0),FALSE),"")</f>
        <v>0.74749687735418324</v>
      </c>
      <c r="AF1769" s="7">
        <f ca="1">IFERROR(VLOOKUP($AD1769,tblData[],MATCH(AF$10,tblData[#Headers],0),FALSE),"")</f>
        <v>0.87957172831512498</v>
      </c>
      <c r="AG1769" s="7">
        <f ca="1">IFERROR(VLOOKUP($AD1769,tblData[],MATCH(AG$10,tblData[#Headers],0),FALSE),"")</f>
        <v>0.78530047199472497</v>
      </c>
      <c r="AH1769" s="7">
        <f ca="1">IFERROR(VLOOKUP($AD1769,tblData[],MATCH(AH$10,tblData[#Headers],0),FALSE),"")</f>
        <v>10.251653108292818</v>
      </c>
    </row>
    <row r="1770" spans="27:34" x14ac:dyDescent="0.25">
      <c r="AA1770" s="7">
        <v>1760</v>
      </c>
      <c r="AB1770" s="7">
        <v>71</v>
      </c>
      <c r="AC1770" s="7">
        <f>IF(ISBLANK(AA1770),"",MOD(Sheet1!$AA1770-1,J)+1)</f>
        <v>10</v>
      </c>
      <c r="AD1770" s="7">
        <f t="shared" ca="1" si="31"/>
        <v>61</v>
      </c>
      <c r="AE1770" s="7">
        <f ca="1">IFERROR(VLOOKUP($AD1770,tblData[],MATCH(AE$10,tblData[#Headers],0),FALSE),"")</f>
        <v>0.63815126137499112</v>
      </c>
      <c r="AF1770" s="7">
        <f ca="1">IFERROR(VLOOKUP($AD1770,tblData[],MATCH(AF$10,tblData[#Headers],0),FALSE),"")</f>
        <v>4.1760378233335449E-2</v>
      </c>
      <c r="AG1770" s="7">
        <f ca="1">IFERROR(VLOOKUP($AD1770,tblData[],MATCH(AG$10,tblData[#Headers],0),FALSE),"")</f>
        <v>0.93171810225318696</v>
      </c>
      <c r="AH1770" s="7">
        <f ca="1">IFERROR(VLOOKUP($AD1770,tblData[],MATCH(AH$10,tblData[#Headers],0),FALSE),"")</f>
        <v>8.0792476171744418</v>
      </c>
    </row>
    <row r="1771" spans="27:34" x14ac:dyDescent="0.25">
      <c r="AA1771" s="7">
        <v>1761</v>
      </c>
      <c r="AB1771" s="7">
        <v>71</v>
      </c>
      <c r="AC1771" s="7">
        <f>IF(ISBLANK(AA1771),"",MOD(Sheet1!$AA1771-1,J)+1)</f>
        <v>11</v>
      </c>
      <c r="AD1771" s="7">
        <f t="shared" ca="1" si="31"/>
        <v>67</v>
      </c>
      <c r="AE1771" s="7">
        <f ca="1">IFERROR(VLOOKUP($AD1771,tblData[],MATCH(AE$10,tblData[#Headers],0),FALSE),"")</f>
        <v>6.2225244733387752E-2</v>
      </c>
      <c r="AF1771" s="7">
        <f ca="1">IFERROR(VLOOKUP($AD1771,tblData[],MATCH(AF$10,tblData[#Headers],0),FALSE),"")</f>
        <v>0.69346724139084537</v>
      </c>
      <c r="AG1771" s="7">
        <f ca="1">IFERROR(VLOOKUP($AD1771,tblData[],MATCH(AG$10,tblData[#Headers],0),FALSE),"")</f>
        <v>0.68593131244049621</v>
      </c>
      <c r="AH1771" s="7">
        <f ca="1">IFERROR(VLOOKUP($AD1771,tblData[],MATCH(AH$10,tblData[#Headers],0),FALSE),"")</f>
        <v>10.245463198684899</v>
      </c>
    </row>
    <row r="1772" spans="27:34" x14ac:dyDescent="0.25">
      <c r="AA1772" s="7">
        <v>1762</v>
      </c>
      <c r="AB1772" s="7">
        <v>71</v>
      </c>
      <c r="AC1772" s="7">
        <f>IF(ISBLANK(AA1772),"",MOD(Sheet1!$AA1772-1,J)+1)</f>
        <v>12</v>
      </c>
      <c r="AD1772" s="7">
        <f t="shared" ca="1" si="31"/>
        <v>158</v>
      </c>
      <c r="AE1772" s="7">
        <f ca="1">IFERROR(VLOOKUP($AD1772,tblData[],MATCH(AE$10,tblData[#Headers],0),FALSE),"")</f>
        <v>0.68232525808309386</v>
      </c>
      <c r="AF1772" s="7">
        <f ca="1">IFERROR(VLOOKUP($AD1772,tblData[],MATCH(AF$10,tblData[#Headers],0),FALSE),"")</f>
        <v>0.31139423511125497</v>
      </c>
      <c r="AG1772" s="7">
        <f ca="1">IFERROR(VLOOKUP($AD1772,tblData[],MATCH(AG$10,tblData[#Headers],0),FALSE),"")</f>
        <v>0.34304729384687216</v>
      </c>
      <c r="AH1772" s="7">
        <f ca="1">IFERROR(VLOOKUP($AD1772,tblData[],MATCH(AH$10,tblData[#Headers],0),FALSE),"")</f>
        <v>5.5420135541234243</v>
      </c>
    </row>
    <row r="1773" spans="27:34" x14ac:dyDescent="0.25">
      <c r="AA1773" s="7">
        <v>1763</v>
      </c>
      <c r="AB1773" s="7">
        <v>71</v>
      </c>
      <c r="AC1773" s="7">
        <f>IF(ISBLANK(AA1773),"",MOD(Sheet1!$AA1773-1,J)+1)</f>
        <v>13</v>
      </c>
      <c r="AD1773" s="7">
        <f t="shared" ca="1" si="31"/>
        <v>75</v>
      </c>
      <c r="AE1773" s="7">
        <f ca="1">IFERROR(VLOOKUP($AD1773,tblData[],MATCH(AE$10,tblData[#Headers],0),FALSE),"")</f>
        <v>0.2808933144415493</v>
      </c>
      <c r="AF1773" s="7">
        <f ca="1">IFERROR(VLOOKUP($AD1773,tblData[],MATCH(AF$10,tblData[#Headers],0),FALSE),"")</f>
        <v>0.85590994269093457</v>
      </c>
      <c r="AG1773" s="7">
        <f ca="1">IFERROR(VLOOKUP($AD1773,tblData[],MATCH(AG$10,tblData[#Headers],0),FALSE),"")</f>
        <v>0.42154350047414979</v>
      </c>
      <c r="AH1773" s="7">
        <f ca="1">IFERROR(VLOOKUP($AD1773,tblData[],MATCH(AH$10,tblData[#Headers],0),FALSE),"")</f>
        <v>7.522673962234955</v>
      </c>
    </row>
    <row r="1774" spans="27:34" x14ac:dyDescent="0.25">
      <c r="AA1774" s="7">
        <v>1764</v>
      </c>
      <c r="AB1774" s="7">
        <v>71</v>
      </c>
      <c r="AC1774" s="7">
        <f>IF(ISBLANK(AA1774),"",MOD(Sheet1!$AA1774-1,J)+1)</f>
        <v>14</v>
      </c>
      <c r="AD1774" s="7">
        <f t="shared" ca="1" si="31"/>
        <v>143</v>
      </c>
      <c r="AE1774" s="7">
        <f ca="1">IFERROR(VLOOKUP($AD1774,tblData[],MATCH(AE$10,tblData[#Headers],0),FALSE),"")</f>
        <v>0.99424541626938145</v>
      </c>
      <c r="AF1774" s="7">
        <f ca="1">IFERROR(VLOOKUP($AD1774,tblData[],MATCH(AF$10,tblData[#Headers],0),FALSE),"")</f>
        <v>0.52573433371953682</v>
      </c>
      <c r="AG1774" s="7">
        <f ca="1">IFERROR(VLOOKUP($AD1774,tblData[],MATCH(AG$10,tblData[#Headers],0),FALSE),"")</f>
        <v>0.29332887305026201</v>
      </c>
      <c r="AH1774" s="7">
        <f ca="1">IFERROR(VLOOKUP($AD1774,tblData[],MATCH(AH$10,tblData[#Headers],0),FALSE),"")</f>
        <v>9.0096206844914555</v>
      </c>
    </row>
    <row r="1775" spans="27:34" x14ac:dyDescent="0.25">
      <c r="AA1775" s="7">
        <v>1765</v>
      </c>
      <c r="AB1775" s="7">
        <v>71</v>
      </c>
      <c r="AC1775" s="7">
        <f>IF(ISBLANK(AA1775),"",MOD(Sheet1!$AA1775-1,J)+1)</f>
        <v>15</v>
      </c>
      <c r="AD1775" s="7">
        <f t="shared" ca="1" si="31"/>
        <v>178</v>
      </c>
      <c r="AE1775" s="7">
        <f ca="1">IFERROR(VLOOKUP($AD1775,tblData[],MATCH(AE$10,tblData[#Headers],0),FALSE),"")</f>
        <v>0.607372649195555</v>
      </c>
      <c r="AF1775" s="7">
        <f ca="1">IFERROR(VLOOKUP($AD1775,tblData[],MATCH(AF$10,tblData[#Headers],0),FALSE),"")</f>
        <v>0.19601893131946946</v>
      </c>
      <c r="AG1775" s="7">
        <f ca="1">IFERROR(VLOOKUP($AD1775,tblData[],MATCH(AG$10,tblData[#Headers],0),FALSE),"")</f>
        <v>0.10811919960098104</v>
      </c>
      <c r="AH1775" s="7">
        <f ca="1">IFERROR(VLOOKUP($AD1775,tblData[],MATCH(AH$10,tblData[#Headers],0),FALSE),"")</f>
        <v>3.7557942619243025</v>
      </c>
    </row>
    <row r="1776" spans="27:34" x14ac:dyDescent="0.25">
      <c r="AA1776" s="7">
        <v>1766</v>
      </c>
      <c r="AB1776" s="7">
        <v>71</v>
      </c>
      <c r="AC1776" s="7">
        <f>IF(ISBLANK(AA1776),"",MOD(Sheet1!$AA1776-1,J)+1)</f>
        <v>16</v>
      </c>
      <c r="AD1776" s="7">
        <f t="shared" ca="1" si="31"/>
        <v>84</v>
      </c>
      <c r="AE1776" s="7">
        <f ca="1">IFERROR(VLOOKUP($AD1776,tblData[],MATCH(AE$10,tblData[#Headers],0),FALSE),"")</f>
        <v>0.61599365938818884</v>
      </c>
      <c r="AF1776" s="7">
        <f ca="1">IFERROR(VLOOKUP($AD1776,tblData[],MATCH(AF$10,tblData[#Headers],0),FALSE),"")</f>
        <v>0.23748489973958631</v>
      </c>
      <c r="AG1776" s="7">
        <f ca="1">IFERROR(VLOOKUP($AD1776,tblData[],MATCH(AG$10,tblData[#Headers],0),FALSE),"")</f>
        <v>0.94827994260151527</v>
      </c>
      <c r="AH1776" s="7">
        <f ca="1">IFERROR(VLOOKUP($AD1776,tblData[],MATCH(AH$10,tblData[#Headers],0),FALSE),"")</f>
        <v>8.1858737938150732</v>
      </c>
    </row>
    <row r="1777" spans="27:34" x14ac:dyDescent="0.25">
      <c r="AA1777" s="7">
        <v>1767</v>
      </c>
      <c r="AB1777" s="7">
        <v>71</v>
      </c>
      <c r="AC1777" s="7">
        <f>IF(ISBLANK(AA1777),"",MOD(Sheet1!$AA1777-1,J)+1)</f>
        <v>17</v>
      </c>
      <c r="AD1777" s="7">
        <f t="shared" ca="1" si="31"/>
        <v>103</v>
      </c>
      <c r="AE1777" s="7">
        <f ca="1">IFERROR(VLOOKUP($AD1777,tblData[],MATCH(AE$10,tblData[#Headers],0),FALSE),"")</f>
        <v>0.4932211826473657</v>
      </c>
      <c r="AF1777" s="7">
        <f ca="1">IFERROR(VLOOKUP($AD1777,tblData[],MATCH(AF$10,tblData[#Headers],0),FALSE),"")</f>
        <v>0.92637385374180714</v>
      </c>
      <c r="AG1777" s="7">
        <f ca="1">IFERROR(VLOOKUP($AD1777,tblData[],MATCH(AG$10,tblData[#Headers],0),FALSE),"")</f>
        <v>0.1419801539543607</v>
      </c>
      <c r="AH1777" s="7">
        <f ca="1">IFERROR(VLOOKUP($AD1777,tblData[],MATCH(AH$10,tblData[#Headers],0),FALSE),"")</f>
        <v>8.3607377335312236</v>
      </c>
    </row>
    <row r="1778" spans="27:34" x14ac:dyDescent="0.25">
      <c r="AA1778" s="7">
        <v>1768</v>
      </c>
      <c r="AB1778" s="7">
        <v>71</v>
      </c>
      <c r="AC1778" s="7">
        <f>IF(ISBLANK(AA1778),"",MOD(Sheet1!$AA1778-1,J)+1)</f>
        <v>18</v>
      </c>
      <c r="AD1778" s="7">
        <f t="shared" ca="1" si="31"/>
        <v>29</v>
      </c>
      <c r="AE1778" s="7">
        <f ca="1">IFERROR(VLOOKUP($AD1778,tblData[],MATCH(AE$10,tblData[#Headers],0),FALSE),"")</f>
        <v>0.84123818260932404</v>
      </c>
      <c r="AF1778" s="7">
        <f ca="1">IFERROR(VLOOKUP($AD1778,tblData[],MATCH(AF$10,tblData[#Headers],0),FALSE),"")</f>
        <v>0.6549610043495816</v>
      </c>
      <c r="AG1778" s="7">
        <f ca="1">IFERROR(VLOOKUP($AD1778,tblData[],MATCH(AG$10,tblData[#Headers],0),FALSE),"")</f>
        <v>0.39243506962629515</v>
      </c>
      <c r="AH1778" s="7">
        <f ca="1">IFERROR(VLOOKUP($AD1778,tblData[],MATCH(AH$10,tblData[#Headers],0),FALSE),"")</f>
        <v>8.2294384877028328</v>
      </c>
    </row>
    <row r="1779" spans="27:34" x14ac:dyDescent="0.25">
      <c r="AA1779" s="7">
        <v>1769</v>
      </c>
      <c r="AB1779" s="7">
        <v>71</v>
      </c>
      <c r="AC1779" s="7">
        <f>IF(ISBLANK(AA1779),"",MOD(Sheet1!$AA1779-1,J)+1)</f>
        <v>19</v>
      </c>
      <c r="AD1779" s="7">
        <f t="shared" ca="1" si="31"/>
        <v>86</v>
      </c>
      <c r="AE1779" s="7">
        <f ca="1">IFERROR(VLOOKUP($AD1779,tblData[],MATCH(AE$10,tblData[#Headers],0),FALSE),"")</f>
        <v>0.79123958504211644</v>
      </c>
      <c r="AF1779" s="7">
        <f ca="1">IFERROR(VLOOKUP($AD1779,tblData[],MATCH(AF$10,tblData[#Headers],0),FALSE),"")</f>
        <v>0.88128731459232723</v>
      </c>
      <c r="AG1779" s="7">
        <f ca="1">IFERROR(VLOOKUP($AD1779,tblData[],MATCH(AG$10,tblData[#Headers],0),FALSE),"")</f>
        <v>0.88367838939092558</v>
      </c>
      <c r="AH1779" s="7">
        <f ca="1">IFERROR(VLOOKUP($AD1779,tblData[],MATCH(AH$10,tblData[#Headers],0),FALSE),"")</f>
        <v>12.567316046787667</v>
      </c>
    </row>
    <row r="1780" spans="27:34" x14ac:dyDescent="0.25">
      <c r="AA1780" s="7">
        <v>1770</v>
      </c>
      <c r="AB1780" s="7">
        <v>71</v>
      </c>
      <c r="AC1780" s="7">
        <f>IF(ISBLANK(AA1780),"",MOD(Sheet1!$AA1780-1,J)+1)</f>
        <v>20</v>
      </c>
      <c r="AD1780" s="7">
        <f t="shared" ca="1" si="31"/>
        <v>185</v>
      </c>
      <c r="AE1780" s="7">
        <f ca="1">IFERROR(VLOOKUP($AD1780,tblData[],MATCH(AE$10,tblData[#Headers],0),FALSE),"")</f>
        <v>0.38418755275522176</v>
      </c>
      <c r="AF1780" s="7">
        <f ca="1">IFERROR(VLOOKUP($AD1780,tblData[],MATCH(AF$10,tblData[#Headers],0),FALSE),"")</f>
        <v>0.67723128143162326</v>
      </c>
      <c r="AG1780" s="7">
        <f ca="1">IFERROR(VLOOKUP($AD1780,tblData[],MATCH(AG$10,tblData[#Headers],0),FALSE),"")</f>
        <v>0.98191761357120677</v>
      </c>
      <c r="AH1780" s="7">
        <f ca="1">IFERROR(VLOOKUP($AD1780,tblData[],MATCH(AH$10,tblData[#Headers],0),FALSE),"")</f>
        <v>9.9559238834327992</v>
      </c>
    </row>
    <row r="1781" spans="27:34" x14ac:dyDescent="0.25">
      <c r="AA1781" s="7">
        <v>1771</v>
      </c>
      <c r="AB1781" s="7">
        <v>71</v>
      </c>
      <c r="AC1781" s="7">
        <f>IF(ISBLANK(AA1781),"",MOD(Sheet1!$AA1781-1,J)+1)</f>
        <v>21</v>
      </c>
      <c r="AD1781" s="7">
        <f t="shared" ca="1" si="31"/>
        <v>47</v>
      </c>
      <c r="AE1781" s="7">
        <f ca="1">IFERROR(VLOOKUP($AD1781,tblData[],MATCH(AE$10,tblData[#Headers],0),FALSE),"")</f>
        <v>0.12510227562227871</v>
      </c>
      <c r="AF1781" s="7">
        <f ca="1">IFERROR(VLOOKUP($AD1781,tblData[],MATCH(AF$10,tblData[#Headers],0),FALSE),"")</f>
        <v>0.15657598624188818</v>
      </c>
      <c r="AG1781" s="7">
        <f ca="1">IFERROR(VLOOKUP($AD1781,tblData[],MATCH(AG$10,tblData[#Headers],0),FALSE),"")</f>
        <v>0.23490892319007117</v>
      </c>
      <c r="AH1781" s="7">
        <f ca="1">IFERROR(VLOOKUP($AD1781,tblData[],MATCH(AH$10,tblData[#Headers],0),FALSE),"")</f>
        <v>2.6674444293742008</v>
      </c>
    </row>
    <row r="1782" spans="27:34" x14ac:dyDescent="0.25">
      <c r="AA1782" s="7">
        <v>1772</v>
      </c>
      <c r="AB1782" s="7">
        <v>71</v>
      </c>
      <c r="AC1782" s="7">
        <f>IF(ISBLANK(AA1782),"",MOD(Sheet1!$AA1782-1,J)+1)</f>
        <v>22</v>
      </c>
      <c r="AD1782" s="7">
        <f t="shared" ca="1" si="31"/>
        <v>44</v>
      </c>
      <c r="AE1782" s="7">
        <f ca="1">IFERROR(VLOOKUP($AD1782,tblData[],MATCH(AE$10,tblData[#Headers],0),FALSE),"")</f>
        <v>4.3544709015523431E-2</v>
      </c>
      <c r="AF1782" s="7">
        <f ca="1">IFERROR(VLOOKUP($AD1782,tblData[],MATCH(AF$10,tblData[#Headers],0),FALSE),"")</f>
        <v>0.35621615807649309</v>
      </c>
      <c r="AG1782" s="7">
        <f ca="1">IFERROR(VLOOKUP($AD1782,tblData[],MATCH(AG$10,tblData[#Headers],0),FALSE),"")</f>
        <v>0.27589917296764344</v>
      </c>
      <c r="AH1782" s="7">
        <f ca="1">IFERROR(VLOOKUP($AD1782,tblData[],MATCH(AH$10,tblData[#Headers],0),FALSE),"")</f>
        <v>4.0552043612165649</v>
      </c>
    </row>
    <row r="1783" spans="27:34" x14ac:dyDescent="0.25">
      <c r="AA1783" s="7">
        <v>1773</v>
      </c>
      <c r="AB1783" s="7">
        <v>71</v>
      </c>
      <c r="AC1783" s="7">
        <f>IF(ISBLANK(AA1783),"",MOD(Sheet1!$AA1783-1,J)+1)</f>
        <v>23</v>
      </c>
      <c r="AD1783" s="7">
        <f t="shared" ca="1" si="31"/>
        <v>47</v>
      </c>
      <c r="AE1783" s="7">
        <f ca="1">IFERROR(VLOOKUP($AD1783,tblData[],MATCH(AE$10,tblData[#Headers],0),FALSE),"")</f>
        <v>0.12510227562227871</v>
      </c>
      <c r="AF1783" s="7">
        <f ca="1">IFERROR(VLOOKUP($AD1783,tblData[],MATCH(AF$10,tblData[#Headers],0),FALSE),"")</f>
        <v>0.15657598624188818</v>
      </c>
      <c r="AG1783" s="7">
        <f ca="1">IFERROR(VLOOKUP($AD1783,tblData[],MATCH(AG$10,tblData[#Headers],0),FALSE),"")</f>
        <v>0.23490892319007117</v>
      </c>
      <c r="AH1783" s="7">
        <f ca="1">IFERROR(VLOOKUP($AD1783,tblData[],MATCH(AH$10,tblData[#Headers],0),FALSE),"")</f>
        <v>2.6674444293742008</v>
      </c>
    </row>
    <row r="1784" spans="27:34" x14ac:dyDescent="0.25">
      <c r="AA1784" s="7">
        <v>1774</v>
      </c>
      <c r="AB1784" s="7">
        <v>71</v>
      </c>
      <c r="AC1784" s="7">
        <f>IF(ISBLANK(AA1784),"",MOD(Sheet1!$AA1784-1,J)+1)</f>
        <v>24</v>
      </c>
      <c r="AD1784" s="7">
        <f t="shared" ca="1" si="31"/>
        <v>29</v>
      </c>
      <c r="AE1784" s="7">
        <f ca="1">IFERROR(VLOOKUP($AD1784,tblData[],MATCH(AE$10,tblData[#Headers],0),FALSE),"")</f>
        <v>0.84123818260932404</v>
      </c>
      <c r="AF1784" s="7">
        <f ca="1">IFERROR(VLOOKUP($AD1784,tblData[],MATCH(AF$10,tblData[#Headers],0),FALSE),"")</f>
        <v>0.6549610043495816</v>
      </c>
      <c r="AG1784" s="7">
        <f ca="1">IFERROR(VLOOKUP($AD1784,tblData[],MATCH(AG$10,tblData[#Headers],0),FALSE),"")</f>
        <v>0.39243506962629515</v>
      </c>
      <c r="AH1784" s="7">
        <f ca="1">IFERROR(VLOOKUP($AD1784,tblData[],MATCH(AH$10,tblData[#Headers],0),FALSE),"")</f>
        <v>8.2294384877028328</v>
      </c>
    </row>
    <row r="1785" spans="27:34" x14ac:dyDescent="0.25">
      <c r="AA1785" s="7">
        <v>1775</v>
      </c>
      <c r="AB1785" s="7">
        <v>71</v>
      </c>
      <c r="AC1785" s="7">
        <f>IF(ISBLANK(AA1785),"",MOD(Sheet1!$AA1785-1,J)+1)</f>
        <v>25</v>
      </c>
      <c r="AD1785" s="7">
        <f t="shared" ca="1" si="31"/>
        <v>94</v>
      </c>
      <c r="AE1785" s="7">
        <f ca="1">IFERROR(VLOOKUP($AD1785,tblData[],MATCH(AE$10,tblData[#Headers],0),FALSE),"")</f>
        <v>0.73097627613758331</v>
      </c>
      <c r="AF1785" s="7">
        <f ca="1">IFERROR(VLOOKUP($AD1785,tblData[],MATCH(AF$10,tblData[#Headers],0),FALSE),"")</f>
        <v>0.70749814629614383</v>
      </c>
      <c r="AG1785" s="7">
        <f ca="1">IFERROR(VLOOKUP($AD1785,tblData[],MATCH(AG$10,tblData[#Headers],0),FALSE),"")</f>
        <v>0.68092716799558861</v>
      </c>
      <c r="AH1785" s="7">
        <f ca="1">IFERROR(VLOOKUP($AD1785,tblData[],MATCH(AH$10,tblData[#Headers],0),FALSE),"")</f>
        <v>9.7237599396889749</v>
      </c>
    </row>
    <row r="1786" spans="27:34" x14ac:dyDescent="0.25">
      <c r="AA1786" s="7">
        <v>1776</v>
      </c>
      <c r="AB1786" s="7">
        <v>72</v>
      </c>
      <c r="AC1786" s="7">
        <f>IF(ISBLANK(AA1786),"",MOD(Sheet1!$AA1786-1,J)+1)</f>
        <v>1</v>
      </c>
      <c r="AD1786" s="7">
        <f t="shared" ca="1" si="31"/>
        <v>190</v>
      </c>
      <c r="AE1786" s="7">
        <f ca="1">IFERROR(VLOOKUP($AD1786,tblData[],MATCH(AE$10,tblData[#Headers],0),FALSE),"")</f>
        <v>3.9594069426743039E-2</v>
      </c>
      <c r="AF1786" s="7">
        <f ca="1">IFERROR(VLOOKUP($AD1786,tblData[],MATCH(AF$10,tblData[#Headers],0),FALSE),"")</f>
        <v>0.71605909640673748</v>
      </c>
      <c r="AG1786" s="7">
        <f ca="1">IFERROR(VLOOKUP($AD1786,tblData[],MATCH(AG$10,tblData[#Headers],0),FALSE),"")</f>
        <v>0.98607208131794077</v>
      </c>
      <c r="AH1786" s="7">
        <f ca="1">IFERROR(VLOOKUP($AD1786,tblData[],MATCH(AH$10,tblData[#Headers],0),FALSE),"")</f>
        <v>9.48119031000898</v>
      </c>
    </row>
    <row r="1787" spans="27:34" x14ac:dyDescent="0.25">
      <c r="AA1787" s="7">
        <v>1777</v>
      </c>
      <c r="AB1787" s="7">
        <v>72</v>
      </c>
      <c r="AC1787" s="7">
        <f>IF(ISBLANK(AA1787),"",MOD(Sheet1!$AA1787-1,J)+1)</f>
        <v>2</v>
      </c>
      <c r="AD1787" s="7">
        <f t="shared" ca="1" si="31"/>
        <v>40</v>
      </c>
      <c r="AE1787" s="7">
        <f ca="1">IFERROR(VLOOKUP($AD1787,tblData[],MATCH(AE$10,tblData[#Headers],0),FALSE),"")</f>
        <v>0.59514779815877805</v>
      </c>
      <c r="AF1787" s="7">
        <f ca="1">IFERROR(VLOOKUP($AD1787,tblData[],MATCH(AF$10,tblData[#Headers],0),FALSE),"")</f>
        <v>1.548906575693676E-2</v>
      </c>
      <c r="AG1787" s="7">
        <f ca="1">IFERROR(VLOOKUP($AD1787,tblData[],MATCH(AG$10,tblData[#Headers],0),FALSE),"")</f>
        <v>0.61154081564073726</v>
      </c>
      <c r="AH1787" s="7">
        <f ca="1">IFERROR(VLOOKUP($AD1787,tblData[],MATCH(AH$10,tblData[#Headers],0),FALSE),"")</f>
        <v>5.6317575500502164</v>
      </c>
    </row>
    <row r="1788" spans="27:34" x14ac:dyDescent="0.25">
      <c r="AA1788" s="7">
        <v>1778</v>
      </c>
      <c r="AB1788" s="7">
        <v>72</v>
      </c>
      <c r="AC1788" s="7">
        <f>IF(ISBLANK(AA1788),"",MOD(Sheet1!$AA1788-1,J)+1)</f>
        <v>3</v>
      </c>
      <c r="AD1788" s="7">
        <f t="shared" ca="1" si="31"/>
        <v>87</v>
      </c>
      <c r="AE1788" s="7">
        <f ca="1">IFERROR(VLOOKUP($AD1788,tblData[],MATCH(AE$10,tblData[#Headers],0),FALSE),"")</f>
        <v>0.19094718612790784</v>
      </c>
      <c r="AF1788" s="7">
        <f ca="1">IFERROR(VLOOKUP($AD1788,tblData[],MATCH(AF$10,tblData[#Headers],0),FALSE),"")</f>
        <v>0.98735973111705744</v>
      </c>
      <c r="AG1788" s="7">
        <f ca="1">IFERROR(VLOOKUP($AD1788,tblData[],MATCH(AG$10,tblData[#Headers],0),FALSE),"")</f>
        <v>0.5665255763451188</v>
      </c>
      <c r="AH1788" s="7">
        <f ca="1">IFERROR(VLOOKUP($AD1788,tblData[],MATCH(AH$10,tblData[#Headers],0),FALSE),"")</f>
        <v>11.677904808331462</v>
      </c>
    </row>
    <row r="1789" spans="27:34" x14ac:dyDescent="0.25">
      <c r="AA1789" s="7">
        <v>1779</v>
      </c>
      <c r="AB1789" s="7">
        <v>72</v>
      </c>
      <c r="AC1789" s="7">
        <f>IF(ISBLANK(AA1789),"",MOD(Sheet1!$AA1789-1,J)+1)</f>
        <v>4</v>
      </c>
      <c r="AD1789" s="7">
        <f t="shared" ca="1" si="31"/>
        <v>121</v>
      </c>
      <c r="AE1789" s="7">
        <f ca="1">IFERROR(VLOOKUP($AD1789,tblData[],MATCH(AE$10,tblData[#Headers],0),FALSE),"")</f>
        <v>0.38183656181722792</v>
      </c>
      <c r="AF1789" s="7">
        <f ca="1">IFERROR(VLOOKUP($AD1789,tblData[],MATCH(AF$10,tblData[#Headers],0),FALSE),"")</f>
        <v>0.75302072767301531</v>
      </c>
      <c r="AG1789" s="7">
        <f ca="1">IFERROR(VLOOKUP($AD1789,tblData[],MATCH(AG$10,tblData[#Headers],0),FALSE),"")</f>
        <v>0.96278942402686818</v>
      </c>
      <c r="AH1789" s="7">
        <f ca="1">IFERROR(VLOOKUP($AD1789,tblData[],MATCH(AH$10,tblData[#Headers],0),FALSE),"")</f>
        <v>10.760593937507313</v>
      </c>
    </row>
    <row r="1790" spans="27:34" x14ac:dyDescent="0.25">
      <c r="AA1790" s="7">
        <v>1780</v>
      </c>
      <c r="AB1790" s="7">
        <v>72</v>
      </c>
      <c r="AC1790" s="7">
        <f>IF(ISBLANK(AA1790),"",MOD(Sheet1!$AA1790-1,J)+1)</f>
        <v>5</v>
      </c>
      <c r="AD1790" s="7">
        <f t="shared" ca="1" si="31"/>
        <v>23</v>
      </c>
      <c r="AE1790" s="7">
        <f ca="1">IFERROR(VLOOKUP($AD1790,tblData[],MATCH(AE$10,tblData[#Headers],0),FALSE),"")</f>
        <v>0.19139014752198558</v>
      </c>
      <c r="AF1790" s="7">
        <f ca="1">IFERROR(VLOOKUP($AD1790,tblData[],MATCH(AF$10,tblData[#Headers],0),FALSE),"")</f>
        <v>0.12254515532154275</v>
      </c>
      <c r="AG1790" s="7">
        <f ca="1">IFERROR(VLOOKUP($AD1790,tblData[],MATCH(AG$10,tblData[#Headers],0),FALSE),"")</f>
        <v>0.85081351953119444</v>
      </c>
      <c r="AH1790" s="7">
        <f ca="1">IFERROR(VLOOKUP($AD1790,tblData[],MATCH(AH$10,tblData[#Headers],0),FALSE),"")</f>
        <v>8.0543187944280632</v>
      </c>
    </row>
    <row r="1791" spans="27:34" x14ac:dyDescent="0.25">
      <c r="AA1791" s="7">
        <v>1781</v>
      </c>
      <c r="AB1791" s="7">
        <v>72</v>
      </c>
      <c r="AC1791" s="7">
        <f>IF(ISBLANK(AA1791),"",MOD(Sheet1!$AA1791-1,J)+1)</f>
        <v>6</v>
      </c>
      <c r="AD1791" s="7">
        <f t="shared" ca="1" si="31"/>
        <v>27</v>
      </c>
      <c r="AE1791" s="7">
        <f ca="1">IFERROR(VLOOKUP($AD1791,tblData[],MATCH(AE$10,tblData[#Headers],0),FALSE),"")</f>
        <v>0.20309025656409629</v>
      </c>
      <c r="AF1791" s="7">
        <f ca="1">IFERROR(VLOOKUP($AD1791,tblData[],MATCH(AF$10,tblData[#Headers],0),FALSE),"")</f>
        <v>0.86936304047048085</v>
      </c>
      <c r="AG1791" s="7">
        <f ca="1">IFERROR(VLOOKUP($AD1791,tblData[],MATCH(AG$10,tblData[#Headers],0),FALSE),"")</f>
        <v>0.79679599051415773</v>
      </c>
      <c r="AH1791" s="7">
        <f ca="1">IFERROR(VLOOKUP($AD1791,tblData[],MATCH(AH$10,tblData[#Headers],0),FALSE),"")</f>
        <v>9.5260041007917842</v>
      </c>
    </row>
    <row r="1792" spans="27:34" x14ac:dyDescent="0.25">
      <c r="AA1792" s="7">
        <v>1782</v>
      </c>
      <c r="AB1792" s="7">
        <v>72</v>
      </c>
      <c r="AC1792" s="7">
        <f>IF(ISBLANK(AA1792),"",MOD(Sheet1!$AA1792-1,J)+1)</f>
        <v>7</v>
      </c>
      <c r="AD1792" s="7">
        <f t="shared" ca="1" si="31"/>
        <v>24</v>
      </c>
      <c r="AE1792" s="7">
        <f ca="1">IFERROR(VLOOKUP($AD1792,tblData[],MATCH(AE$10,tblData[#Headers],0),FALSE),"")</f>
        <v>0.60412911734413199</v>
      </c>
      <c r="AF1792" s="7">
        <f ca="1">IFERROR(VLOOKUP($AD1792,tblData[],MATCH(AF$10,tblData[#Headers],0),FALSE),"")</f>
        <v>0.95457840326191223</v>
      </c>
      <c r="AG1792" s="7">
        <f ca="1">IFERROR(VLOOKUP($AD1792,tblData[],MATCH(AG$10,tblData[#Headers],0),FALSE),"")</f>
        <v>0.75403964629284159</v>
      </c>
      <c r="AH1792" s="7">
        <f ca="1">IFERROR(VLOOKUP($AD1792,tblData[],MATCH(AH$10,tblData[#Headers],0),FALSE),"")</f>
        <v>13.618367560016271</v>
      </c>
    </row>
    <row r="1793" spans="27:34" x14ac:dyDescent="0.25">
      <c r="AA1793" s="7">
        <v>1783</v>
      </c>
      <c r="AB1793" s="7">
        <v>72</v>
      </c>
      <c r="AC1793" s="7">
        <f>IF(ISBLANK(AA1793),"",MOD(Sheet1!$AA1793-1,J)+1)</f>
        <v>8</v>
      </c>
      <c r="AD1793" s="7">
        <f t="shared" ca="1" si="31"/>
        <v>79</v>
      </c>
      <c r="AE1793" s="7">
        <f ca="1">IFERROR(VLOOKUP($AD1793,tblData[],MATCH(AE$10,tblData[#Headers],0),FALSE),"")</f>
        <v>0.88060143059757556</v>
      </c>
      <c r="AF1793" s="7">
        <f ca="1">IFERROR(VLOOKUP($AD1793,tblData[],MATCH(AF$10,tblData[#Headers],0),FALSE),"")</f>
        <v>0.77545984895943143</v>
      </c>
      <c r="AG1793" s="7">
        <f ca="1">IFERROR(VLOOKUP($AD1793,tblData[],MATCH(AG$10,tblData[#Headers],0),FALSE),"")</f>
        <v>1.0329972170963209E-2</v>
      </c>
      <c r="AH1793" s="7">
        <f ca="1">IFERROR(VLOOKUP($AD1793,tblData[],MATCH(AH$10,tblData[#Headers],0),FALSE),"")</f>
        <v>6.6832232714594406</v>
      </c>
    </row>
    <row r="1794" spans="27:34" x14ac:dyDescent="0.25">
      <c r="AA1794" s="7">
        <v>1784</v>
      </c>
      <c r="AB1794" s="7">
        <v>72</v>
      </c>
      <c r="AC1794" s="7">
        <f>IF(ISBLANK(AA1794),"",MOD(Sheet1!$AA1794-1,J)+1)</f>
        <v>9</v>
      </c>
      <c r="AD1794" s="7">
        <f t="shared" ca="1" si="31"/>
        <v>127</v>
      </c>
      <c r="AE1794" s="7">
        <f ca="1">IFERROR(VLOOKUP($AD1794,tblData[],MATCH(AE$10,tblData[#Headers],0),FALSE),"")</f>
        <v>0.50132454767333556</v>
      </c>
      <c r="AF1794" s="7">
        <f ca="1">IFERROR(VLOOKUP($AD1794,tblData[],MATCH(AF$10,tblData[#Headers],0),FALSE),"")</f>
        <v>0.48264838964222012</v>
      </c>
      <c r="AG1794" s="7">
        <f ca="1">IFERROR(VLOOKUP($AD1794,tblData[],MATCH(AG$10,tblData[#Headers],0),FALSE),"")</f>
        <v>0.88508249487392698</v>
      </c>
      <c r="AH1794" s="7">
        <f ca="1">IFERROR(VLOOKUP($AD1794,tblData[],MATCH(AH$10,tblData[#Headers],0),FALSE),"")</f>
        <v>8.5903551311776489</v>
      </c>
    </row>
    <row r="1795" spans="27:34" x14ac:dyDescent="0.25">
      <c r="AA1795" s="7">
        <v>1785</v>
      </c>
      <c r="AB1795" s="7">
        <v>72</v>
      </c>
      <c r="AC1795" s="7">
        <f>IF(ISBLANK(AA1795),"",MOD(Sheet1!$AA1795-1,J)+1)</f>
        <v>10</v>
      </c>
      <c r="AD1795" s="7">
        <f t="shared" ca="1" si="31"/>
        <v>187</v>
      </c>
      <c r="AE1795" s="7">
        <f ca="1">IFERROR(VLOOKUP($AD1795,tblData[],MATCH(AE$10,tblData[#Headers],0),FALSE),"")</f>
        <v>0.70595261668049958</v>
      </c>
      <c r="AF1795" s="7">
        <f ca="1">IFERROR(VLOOKUP($AD1795,tblData[],MATCH(AF$10,tblData[#Headers],0),FALSE),"")</f>
        <v>0.28540116138376326</v>
      </c>
      <c r="AG1795" s="7">
        <f ca="1">IFERROR(VLOOKUP($AD1795,tblData[],MATCH(AG$10,tblData[#Headers],0),FALSE),"")</f>
        <v>0.33825287296562734</v>
      </c>
      <c r="AH1795" s="7">
        <f ca="1">IFERROR(VLOOKUP($AD1795,tblData[],MATCH(AH$10,tblData[#Headers],0),FALSE),"")</f>
        <v>9.7626049542187907</v>
      </c>
    </row>
    <row r="1796" spans="27:34" x14ac:dyDescent="0.25">
      <c r="AA1796" s="7">
        <v>1786</v>
      </c>
      <c r="AB1796" s="7">
        <v>72</v>
      </c>
      <c r="AC1796" s="7">
        <f>IF(ISBLANK(AA1796),"",MOD(Sheet1!$AA1796-1,J)+1)</f>
        <v>11</v>
      </c>
      <c r="AD1796" s="7">
        <f t="shared" ca="1" si="31"/>
        <v>63</v>
      </c>
      <c r="AE1796" s="7">
        <f ca="1">IFERROR(VLOOKUP($AD1796,tblData[],MATCH(AE$10,tblData[#Headers],0),FALSE),"")</f>
        <v>0.99640081286875437</v>
      </c>
      <c r="AF1796" s="7">
        <f ca="1">IFERROR(VLOOKUP($AD1796,tblData[],MATCH(AF$10,tblData[#Headers],0),FALSE),"")</f>
        <v>0.42073534482719743</v>
      </c>
      <c r="AG1796" s="7">
        <f ca="1">IFERROR(VLOOKUP($AD1796,tblData[],MATCH(AG$10,tblData[#Headers],0),FALSE),"")</f>
        <v>0.63623612178498723</v>
      </c>
      <c r="AH1796" s="7">
        <f ca="1">IFERROR(VLOOKUP($AD1796,tblData[],MATCH(AH$10,tblData[#Headers],0),FALSE),"")</f>
        <v>8.9752554956762687</v>
      </c>
    </row>
    <row r="1797" spans="27:34" x14ac:dyDescent="0.25">
      <c r="AA1797" s="7">
        <v>1787</v>
      </c>
      <c r="AB1797" s="7">
        <v>72</v>
      </c>
      <c r="AC1797" s="7">
        <f>IF(ISBLANK(AA1797),"",MOD(Sheet1!$AA1797-1,J)+1)</f>
        <v>12</v>
      </c>
      <c r="AD1797" s="7">
        <f t="shared" ca="1" si="31"/>
        <v>110</v>
      </c>
      <c r="AE1797" s="7">
        <f ca="1">IFERROR(VLOOKUP($AD1797,tblData[],MATCH(AE$10,tblData[#Headers],0),FALSE),"")</f>
        <v>0.5494532842161074</v>
      </c>
      <c r="AF1797" s="7">
        <f ca="1">IFERROR(VLOOKUP($AD1797,tblData[],MATCH(AF$10,tblData[#Headers],0),FALSE),"")</f>
        <v>0.84430047262857821</v>
      </c>
      <c r="AG1797" s="7">
        <f ca="1">IFERROR(VLOOKUP($AD1797,tblData[],MATCH(AG$10,tblData[#Headers],0),FALSE),"")</f>
        <v>0.28191337735787381</v>
      </c>
      <c r="AH1797" s="7">
        <f ca="1">IFERROR(VLOOKUP($AD1797,tblData[],MATCH(AH$10,tblData[#Headers],0),FALSE),"")</f>
        <v>8.3607887005642532</v>
      </c>
    </row>
    <row r="1798" spans="27:34" x14ac:dyDescent="0.25">
      <c r="AA1798" s="7">
        <v>1788</v>
      </c>
      <c r="AB1798" s="7">
        <v>72</v>
      </c>
      <c r="AC1798" s="7">
        <f>IF(ISBLANK(AA1798),"",MOD(Sheet1!$AA1798-1,J)+1)</f>
        <v>13</v>
      </c>
      <c r="AD1798" s="7">
        <f t="shared" ca="1" si="31"/>
        <v>27</v>
      </c>
      <c r="AE1798" s="7">
        <f ca="1">IFERROR(VLOOKUP($AD1798,tblData[],MATCH(AE$10,tblData[#Headers],0),FALSE),"")</f>
        <v>0.20309025656409629</v>
      </c>
      <c r="AF1798" s="7">
        <f ca="1">IFERROR(VLOOKUP($AD1798,tblData[],MATCH(AF$10,tblData[#Headers],0),FALSE),"")</f>
        <v>0.86936304047048085</v>
      </c>
      <c r="AG1798" s="7">
        <f ca="1">IFERROR(VLOOKUP($AD1798,tblData[],MATCH(AG$10,tblData[#Headers],0),FALSE),"")</f>
        <v>0.79679599051415773</v>
      </c>
      <c r="AH1798" s="7">
        <f ca="1">IFERROR(VLOOKUP($AD1798,tblData[],MATCH(AH$10,tblData[#Headers],0),FALSE),"")</f>
        <v>9.5260041007917842</v>
      </c>
    </row>
    <row r="1799" spans="27:34" x14ac:dyDescent="0.25">
      <c r="AA1799" s="7">
        <v>1789</v>
      </c>
      <c r="AB1799" s="7">
        <v>72</v>
      </c>
      <c r="AC1799" s="7">
        <f>IF(ISBLANK(AA1799),"",MOD(Sheet1!$AA1799-1,J)+1)</f>
        <v>14</v>
      </c>
      <c r="AD1799" s="7">
        <f t="shared" ca="1" si="31"/>
        <v>143</v>
      </c>
      <c r="AE1799" s="7">
        <f ca="1">IFERROR(VLOOKUP($AD1799,tblData[],MATCH(AE$10,tblData[#Headers],0),FALSE),"")</f>
        <v>0.99424541626938145</v>
      </c>
      <c r="AF1799" s="7">
        <f ca="1">IFERROR(VLOOKUP($AD1799,tblData[],MATCH(AF$10,tblData[#Headers],0),FALSE),"")</f>
        <v>0.52573433371953682</v>
      </c>
      <c r="AG1799" s="7">
        <f ca="1">IFERROR(VLOOKUP($AD1799,tblData[],MATCH(AG$10,tblData[#Headers],0),FALSE),"")</f>
        <v>0.29332887305026201</v>
      </c>
      <c r="AH1799" s="7">
        <f ca="1">IFERROR(VLOOKUP($AD1799,tblData[],MATCH(AH$10,tblData[#Headers],0),FALSE),"")</f>
        <v>9.0096206844914555</v>
      </c>
    </row>
    <row r="1800" spans="27:34" x14ac:dyDescent="0.25">
      <c r="AA1800" s="7">
        <v>1790</v>
      </c>
      <c r="AB1800" s="7">
        <v>72</v>
      </c>
      <c r="AC1800" s="7">
        <f>IF(ISBLANK(AA1800),"",MOD(Sheet1!$AA1800-1,J)+1)</f>
        <v>15</v>
      </c>
      <c r="AD1800" s="7">
        <f t="shared" ca="1" si="31"/>
        <v>151</v>
      </c>
      <c r="AE1800" s="7">
        <f ca="1">IFERROR(VLOOKUP($AD1800,tblData[],MATCH(AE$10,tblData[#Headers],0),FALSE),"")</f>
        <v>0.30648127502933908</v>
      </c>
      <c r="AF1800" s="7">
        <f ca="1">IFERROR(VLOOKUP($AD1800,tblData[],MATCH(AF$10,tblData[#Headers],0),FALSE),"")</f>
        <v>0.79600645007739035</v>
      </c>
      <c r="AG1800" s="7">
        <f ca="1">IFERROR(VLOOKUP($AD1800,tblData[],MATCH(AG$10,tblData[#Headers],0),FALSE),"")</f>
        <v>0.61056891892151777</v>
      </c>
      <c r="AH1800" s="7">
        <f ca="1">IFERROR(VLOOKUP($AD1800,tblData[],MATCH(AH$10,tblData[#Headers],0),FALSE),"")</f>
        <v>9.4228188778051951</v>
      </c>
    </row>
    <row r="1801" spans="27:34" x14ac:dyDescent="0.25">
      <c r="AA1801" s="7">
        <v>1791</v>
      </c>
      <c r="AB1801" s="7">
        <v>72</v>
      </c>
      <c r="AC1801" s="7">
        <f>IF(ISBLANK(AA1801),"",MOD(Sheet1!$AA1801-1,J)+1)</f>
        <v>16</v>
      </c>
      <c r="AD1801" s="7">
        <f t="shared" ca="1" si="31"/>
        <v>53</v>
      </c>
      <c r="AE1801" s="7">
        <f ca="1">IFERROR(VLOOKUP($AD1801,tblData[],MATCH(AE$10,tblData[#Headers],0),FALSE),"")</f>
        <v>5.987158287361749E-2</v>
      </c>
      <c r="AF1801" s="7">
        <f ca="1">IFERROR(VLOOKUP($AD1801,tblData[],MATCH(AF$10,tblData[#Headers],0),FALSE),"")</f>
        <v>0.40802532631596644</v>
      </c>
      <c r="AG1801" s="7">
        <f ca="1">IFERROR(VLOOKUP($AD1801,tblData[],MATCH(AG$10,tblData[#Headers],0),FALSE),"")</f>
        <v>0.89168890709632331</v>
      </c>
      <c r="AH1801" s="7">
        <f ca="1">IFERROR(VLOOKUP($AD1801,tblData[],MATCH(AH$10,tblData[#Headers],0),FALSE),"")</f>
        <v>7.1015608088604791</v>
      </c>
    </row>
    <row r="1802" spans="27:34" x14ac:dyDescent="0.25">
      <c r="AA1802" s="7">
        <v>1792</v>
      </c>
      <c r="AB1802" s="7">
        <v>72</v>
      </c>
      <c r="AC1802" s="7">
        <f>IF(ISBLANK(AA1802),"",MOD(Sheet1!$AA1802-1,J)+1)</f>
        <v>17</v>
      </c>
      <c r="AD1802" s="7">
        <f t="shared" ca="1" si="31"/>
        <v>20</v>
      </c>
      <c r="AE1802" s="7">
        <f ca="1">IFERROR(VLOOKUP($AD1802,tblData[],MATCH(AE$10,tblData[#Headers],0),FALSE),"")</f>
        <v>0.24683956628205439</v>
      </c>
      <c r="AF1802" s="7">
        <f ca="1">IFERROR(VLOOKUP($AD1802,tblData[],MATCH(AF$10,tblData[#Headers],0),FALSE),"")</f>
        <v>0.12909528742168508</v>
      </c>
      <c r="AG1802" s="7">
        <f ca="1">IFERROR(VLOOKUP($AD1802,tblData[],MATCH(AG$10,tblData[#Headers],0),FALSE),"")</f>
        <v>0.93853343376500231</v>
      </c>
      <c r="AH1802" s="7">
        <f ca="1">IFERROR(VLOOKUP($AD1802,tblData[],MATCH(AH$10,tblData[#Headers],0),FALSE),"")</f>
        <v>6.4950383310413509</v>
      </c>
    </row>
    <row r="1803" spans="27:34" x14ac:dyDescent="0.25">
      <c r="AA1803" s="7">
        <v>1793</v>
      </c>
      <c r="AB1803" s="7">
        <v>72</v>
      </c>
      <c r="AC1803" s="7">
        <f>IF(ISBLANK(AA1803),"",MOD(Sheet1!$AA1803-1,J)+1)</f>
        <v>18</v>
      </c>
      <c r="AD1803" s="7">
        <f t="shared" ca="1" si="31"/>
        <v>143</v>
      </c>
      <c r="AE1803" s="7">
        <f ca="1">IFERROR(VLOOKUP($AD1803,tblData[],MATCH(AE$10,tblData[#Headers],0),FALSE),"")</f>
        <v>0.99424541626938145</v>
      </c>
      <c r="AF1803" s="7">
        <f ca="1">IFERROR(VLOOKUP($AD1803,tblData[],MATCH(AF$10,tblData[#Headers],0),FALSE),"")</f>
        <v>0.52573433371953682</v>
      </c>
      <c r="AG1803" s="7">
        <f ca="1">IFERROR(VLOOKUP($AD1803,tblData[],MATCH(AG$10,tblData[#Headers],0),FALSE),"")</f>
        <v>0.29332887305026201</v>
      </c>
      <c r="AH1803" s="7">
        <f ca="1">IFERROR(VLOOKUP($AD1803,tblData[],MATCH(AH$10,tblData[#Headers],0),FALSE),"")</f>
        <v>9.0096206844914555</v>
      </c>
    </row>
    <row r="1804" spans="27:34" x14ac:dyDescent="0.25">
      <c r="AA1804" s="7">
        <v>1794</v>
      </c>
      <c r="AB1804" s="7">
        <v>72</v>
      </c>
      <c r="AC1804" s="7">
        <f>IF(ISBLANK(AA1804),"",MOD(Sheet1!$AA1804-1,J)+1)</f>
        <v>19</v>
      </c>
      <c r="AD1804" s="7">
        <f t="shared" ca="1" si="31"/>
        <v>192</v>
      </c>
      <c r="AE1804" s="7">
        <f ca="1">IFERROR(VLOOKUP($AD1804,tblData[],MATCH(AE$10,tblData[#Headers],0),FALSE),"")</f>
        <v>0.8853668987688057</v>
      </c>
      <c r="AF1804" s="7">
        <f ca="1">IFERROR(VLOOKUP($AD1804,tblData[],MATCH(AF$10,tblData[#Headers],0),FALSE),"")</f>
        <v>0.91924816931198161</v>
      </c>
      <c r="AG1804" s="7">
        <f ca="1">IFERROR(VLOOKUP($AD1804,tblData[],MATCH(AG$10,tblData[#Headers],0),FALSE),"")</f>
        <v>0.95056769295587973</v>
      </c>
      <c r="AH1804" s="7">
        <f ca="1">IFERROR(VLOOKUP($AD1804,tblData[],MATCH(AH$10,tblData[#Headers],0),FALSE),"")</f>
        <v>11.854349230514519</v>
      </c>
    </row>
    <row r="1805" spans="27:34" x14ac:dyDescent="0.25">
      <c r="AA1805" s="7">
        <v>1795</v>
      </c>
      <c r="AB1805" s="7">
        <v>72</v>
      </c>
      <c r="AC1805" s="7">
        <f>IF(ISBLANK(AA1805),"",MOD(Sheet1!$AA1805-1,J)+1)</f>
        <v>20</v>
      </c>
      <c r="AD1805" s="7">
        <f t="shared" ref="AD1805:AD1868" ca="1" si="32">IF(ISBLANK(AA1805),"",RANDBETWEEN(1,N))</f>
        <v>193</v>
      </c>
      <c r="AE1805" s="7">
        <f ca="1">IFERROR(VLOOKUP($AD1805,tblData[],MATCH(AE$10,tblData[#Headers],0),FALSE),"")</f>
        <v>0.82667199700596827</v>
      </c>
      <c r="AF1805" s="7">
        <f ca="1">IFERROR(VLOOKUP($AD1805,tblData[],MATCH(AF$10,tblData[#Headers],0),FALSE),"")</f>
        <v>0.49067825054908154</v>
      </c>
      <c r="AG1805" s="7">
        <f ca="1">IFERROR(VLOOKUP($AD1805,tblData[],MATCH(AG$10,tblData[#Headers],0),FALSE),"")</f>
        <v>0.24194069589447464</v>
      </c>
      <c r="AH1805" s="7">
        <f ca="1">IFERROR(VLOOKUP($AD1805,tblData[],MATCH(AH$10,tblData[#Headers],0),FALSE),"")</f>
        <v>9.1978893257689016</v>
      </c>
    </row>
    <row r="1806" spans="27:34" x14ac:dyDescent="0.25">
      <c r="AA1806" s="7">
        <v>1796</v>
      </c>
      <c r="AB1806" s="7">
        <v>72</v>
      </c>
      <c r="AC1806" s="7">
        <f>IF(ISBLANK(AA1806),"",MOD(Sheet1!$AA1806-1,J)+1)</f>
        <v>21</v>
      </c>
      <c r="AD1806" s="7">
        <f t="shared" ca="1" si="32"/>
        <v>10</v>
      </c>
      <c r="AE1806" s="7">
        <f ca="1">IFERROR(VLOOKUP($AD1806,tblData[],MATCH(AE$10,tblData[#Headers],0),FALSE),"")</f>
        <v>0.26913483869143495</v>
      </c>
      <c r="AF1806" s="7">
        <f ca="1">IFERROR(VLOOKUP($AD1806,tblData[],MATCH(AF$10,tblData[#Headers],0),FALSE),"")</f>
        <v>0.59459396107831008</v>
      </c>
      <c r="AG1806" s="7">
        <f ca="1">IFERROR(VLOOKUP($AD1806,tblData[],MATCH(AG$10,tblData[#Headers],0),FALSE),"")</f>
        <v>0.94829300935122141</v>
      </c>
      <c r="AH1806" s="7">
        <f ca="1">IFERROR(VLOOKUP($AD1806,tblData[],MATCH(AH$10,tblData[#Headers],0),FALSE),"")</f>
        <v>8.4730782832031011</v>
      </c>
    </row>
    <row r="1807" spans="27:34" x14ac:dyDescent="0.25">
      <c r="AA1807" s="7">
        <v>1797</v>
      </c>
      <c r="AB1807" s="7">
        <v>72</v>
      </c>
      <c r="AC1807" s="7">
        <f>IF(ISBLANK(AA1807),"",MOD(Sheet1!$AA1807-1,J)+1)</f>
        <v>22</v>
      </c>
      <c r="AD1807" s="7">
        <f t="shared" ca="1" si="32"/>
        <v>63</v>
      </c>
      <c r="AE1807" s="7">
        <f ca="1">IFERROR(VLOOKUP($AD1807,tblData[],MATCH(AE$10,tblData[#Headers],0),FALSE),"")</f>
        <v>0.99640081286875437</v>
      </c>
      <c r="AF1807" s="7">
        <f ca="1">IFERROR(VLOOKUP($AD1807,tblData[],MATCH(AF$10,tblData[#Headers],0),FALSE),"")</f>
        <v>0.42073534482719743</v>
      </c>
      <c r="AG1807" s="7">
        <f ca="1">IFERROR(VLOOKUP($AD1807,tblData[],MATCH(AG$10,tblData[#Headers],0),FALSE),"")</f>
        <v>0.63623612178498723</v>
      </c>
      <c r="AH1807" s="7">
        <f ca="1">IFERROR(VLOOKUP($AD1807,tblData[],MATCH(AH$10,tblData[#Headers],0),FALSE),"")</f>
        <v>8.9752554956762687</v>
      </c>
    </row>
    <row r="1808" spans="27:34" x14ac:dyDescent="0.25">
      <c r="AA1808" s="7">
        <v>1798</v>
      </c>
      <c r="AB1808" s="7">
        <v>72</v>
      </c>
      <c r="AC1808" s="7">
        <f>IF(ISBLANK(AA1808),"",MOD(Sheet1!$AA1808-1,J)+1)</f>
        <v>23</v>
      </c>
      <c r="AD1808" s="7">
        <f t="shared" ca="1" si="32"/>
        <v>32</v>
      </c>
      <c r="AE1808" s="7">
        <f ca="1">IFERROR(VLOOKUP($AD1808,tblData[],MATCH(AE$10,tblData[#Headers],0),FALSE),"")</f>
        <v>0.50822991501290538</v>
      </c>
      <c r="AF1808" s="7">
        <f ca="1">IFERROR(VLOOKUP($AD1808,tblData[],MATCH(AF$10,tblData[#Headers],0),FALSE),"")</f>
        <v>0.71624327060760307</v>
      </c>
      <c r="AG1808" s="7">
        <f ca="1">IFERROR(VLOOKUP($AD1808,tblData[],MATCH(AG$10,tblData[#Headers],0),FALSE),"")</f>
        <v>8.7142884201445225E-2</v>
      </c>
      <c r="AH1808" s="7">
        <f ca="1">IFERROR(VLOOKUP($AD1808,tblData[],MATCH(AH$10,tblData[#Headers],0),FALSE),"")</f>
        <v>6.7447661736495084</v>
      </c>
    </row>
    <row r="1809" spans="27:34" x14ac:dyDescent="0.25">
      <c r="AA1809" s="7">
        <v>1799</v>
      </c>
      <c r="AB1809" s="7">
        <v>72</v>
      </c>
      <c r="AC1809" s="7">
        <f>IF(ISBLANK(AA1809),"",MOD(Sheet1!$AA1809-1,J)+1)</f>
        <v>24</v>
      </c>
      <c r="AD1809" s="7">
        <f t="shared" ca="1" si="32"/>
        <v>129</v>
      </c>
      <c r="AE1809" s="7">
        <f ca="1">IFERROR(VLOOKUP($AD1809,tblData[],MATCH(AE$10,tblData[#Headers],0),FALSE),"")</f>
        <v>0.60161624507848688</v>
      </c>
      <c r="AF1809" s="7">
        <f ca="1">IFERROR(VLOOKUP($AD1809,tblData[],MATCH(AF$10,tblData[#Headers],0),FALSE),"")</f>
        <v>2.3936578596782332E-2</v>
      </c>
      <c r="AG1809" s="7">
        <f ca="1">IFERROR(VLOOKUP($AD1809,tblData[],MATCH(AG$10,tblData[#Headers],0),FALSE),"")</f>
        <v>0.10639317671670145</v>
      </c>
      <c r="AH1809" s="7">
        <f ca="1">IFERROR(VLOOKUP($AD1809,tblData[],MATCH(AH$10,tblData[#Headers],0),FALSE),"")</f>
        <v>3.8844715508420649</v>
      </c>
    </row>
    <row r="1810" spans="27:34" x14ac:dyDescent="0.25">
      <c r="AA1810" s="7">
        <v>1800</v>
      </c>
      <c r="AB1810" s="7">
        <v>72</v>
      </c>
      <c r="AC1810" s="7">
        <f>IF(ISBLANK(AA1810),"",MOD(Sheet1!$AA1810-1,J)+1)</f>
        <v>25</v>
      </c>
      <c r="AD1810" s="7">
        <f t="shared" ca="1" si="32"/>
        <v>132</v>
      </c>
      <c r="AE1810" s="7">
        <f ca="1">IFERROR(VLOOKUP($AD1810,tblData[],MATCH(AE$10,tblData[#Headers],0),FALSE),"")</f>
        <v>0.89719867428823363</v>
      </c>
      <c r="AF1810" s="7">
        <f ca="1">IFERROR(VLOOKUP($AD1810,tblData[],MATCH(AF$10,tblData[#Headers],0),FALSE),"")</f>
        <v>0.99542878571230231</v>
      </c>
      <c r="AG1810" s="7">
        <f ca="1">IFERROR(VLOOKUP($AD1810,tblData[],MATCH(AG$10,tblData[#Headers],0),FALSE),"")</f>
        <v>0.91414442369631932</v>
      </c>
      <c r="AH1810" s="7">
        <f ca="1">IFERROR(VLOOKUP($AD1810,tblData[],MATCH(AH$10,tblData[#Headers],0),FALSE),"")</f>
        <v>13.36099350586651</v>
      </c>
    </row>
    <row r="1811" spans="27:34" x14ac:dyDescent="0.25">
      <c r="AA1811" s="7">
        <v>1801</v>
      </c>
      <c r="AB1811" s="7">
        <v>73</v>
      </c>
      <c r="AC1811" s="7">
        <f>IF(ISBLANK(AA1811),"",MOD(Sheet1!$AA1811-1,J)+1)</f>
        <v>1</v>
      </c>
      <c r="AD1811" s="7">
        <f t="shared" ca="1" si="32"/>
        <v>159</v>
      </c>
      <c r="AE1811" s="7">
        <f ca="1">IFERROR(VLOOKUP($AD1811,tblData[],MATCH(AE$10,tblData[#Headers],0),FALSE),"")</f>
        <v>0.26023503051653329</v>
      </c>
      <c r="AF1811" s="7">
        <f ca="1">IFERROR(VLOOKUP($AD1811,tblData[],MATCH(AF$10,tblData[#Headers],0),FALSE),"")</f>
        <v>0.29953795104695491</v>
      </c>
      <c r="AG1811" s="7">
        <f ca="1">IFERROR(VLOOKUP($AD1811,tblData[],MATCH(AG$10,tblData[#Headers],0),FALSE),"")</f>
        <v>0.90243675437353177</v>
      </c>
      <c r="AH1811" s="7">
        <f ca="1">IFERROR(VLOOKUP($AD1811,tblData[],MATCH(AH$10,tblData[#Headers],0),FALSE),"")</f>
        <v>13.180446144566467</v>
      </c>
    </row>
    <row r="1812" spans="27:34" x14ac:dyDescent="0.25">
      <c r="AA1812" s="7">
        <v>1802</v>
      </c>
      <c r="AB1812" s="7">
        <v>73</v>
      </c>
      <c r="AC1812" s="7">
        <f>IF(ISBLANK(AA1812),"",MOD(Sheet1!$AA1812-1,J)+1)</f>
        <v>2</v>
      </c>
      <c r="AD1812" s="7">
        <f t="shared" ca="1" si="32"/>
        <v>15</v>
      </c>
      <c r="AE1812" s="7">
        <f ca="1">IFERROR(VLOOKUP($AD1812,tblData[],MATCH(AE$10,tblData[#Headers],0),FALSE),"")</f>
        <v>0.92115152104335973</v>
      </c>
      <c r="AF1812" s="7">
        <f ca="1">IFERROR(VLOOKUP($AD1812,tblData[],MATCH(AF$10,tblData[#Headers],0),FALSE),"")</f>
        <v>0.30076701537099193</v>
      </c>
      <c r="AG1812" s="7">
        <f ca="1">IFERROR(VLOOKUP($AD1812,tblData[],MATCH(AG$10,tblData[#Headers],0),FALSE),"")</f>
        <v>0.17433958415301931</v>
      </c>
      <c r="AH1812" s="7">
        <f ca="1">IFERROR(VLOOKUP($AD1812,tblData[],MATCH(AH$10,tblData[#Headers],0),FALSE),"")</f>
        <v>5.6642330287926388</v>
      </c>
    </row>
    <row r="1813" spans="27:34" x14ac:dyDescent="0.25">
      <c r="AA1813" s="7">
        <v>1803</v>
      </c>
      <c r="AB1813" s="7">
        <v>73</v>
      </c>
      <c r="AC1813" s="7">
        <f>IF(ISBLANK(AA1813),"",MOD(Sheet1!$AA1813-1,J)+1)</f>
        <v>3</v>
      </c>
      <c r="AD1813" s="7">
        <f t="shared" ca="1" si="32"/>
        <v>71</v>
      </c>
      <c r="AE1813" s="7">
        <f ca="1">IFERROR(VLOOKUP($AD1813,tblData[],MATCH(AE$10,tblData[#Headers],0),FALSE),"")</f>
        <v>0.6920510819850445</v>
      </c>
      <c r="AF1813" s="7">
        <f ca="1">IFERROR(VLOOKUP($AD1813,tblData[],MATCH(AF$10,tblData[#Headers],0),FALSE),"")</f>
        <v>0.56150971739807831</v>
      </c>
      <c r="AG1813" s="7">
        <f ca="1">IFERROR(VLOOKUP($AD1813,tblData[],MATCH(AG$10,tblData[#Headers],0),FALSE),"")</f>
        <v>0.21958020265757006</v>
      </c>
      <c r="AH1813" s="7">
        <f ca="1">IFERROR(VLOOKUP($AD1813,tblData[],MATCH(AH$10,tblData[#Headers],0),FALSE),"")</f>
        <v>6.6429096218947548</v>
      </c>
    </row>
    <row r="1814" spans="27:34" x14ac:dyDescent="0.25">
      <c r="AA1814" s="7">
        <v>1804</v>
      </c>
      <c r="AB1814" s="7">
        <v>73</v>
      </c>
      <c r="AC1814" s="7">
        <f>IF(ISBLANK(AA1814),"",MOD(Sheet1!$AA1814-1,J)+1)</f>
        <v>4</v>
      </c>
      <c r="AD1814" s="7">
        <f t="shared" ca="1" si="32"/>
        <v>44</v>
      </c>
      <c r="AE1814" s="7">
        <f ca="1">IFERROR(VLOOKUP($AD1814,tblData[],MATCH(AE$10,tblData[#Headers],0),FALSE),"")</f>
        <v>4.3544709015523431E-2</v>
      </c>
      <c r="AF1814" s="7">
        <f ca="1">IFERROR(VLOOKUP($AD1814,tblData[],MATCH(AF$10,tblData[#Headers],0),FALSE),"")</f>
        <v>0.35621615807649309</v>
      </c>
      <c r="AG1814" s="7">
        <f ca="1">IFERROR(VLOOKUP($AD1814,tblData[],MATCH(AG$10,tblData[#Headers],0),FALSE),"")</f>
        <v>0.27589917296764344</v>
      </c>
      <c r="AH1814" s="7">
        <f ca="1">IFERROR(VLOOKUP($AD1814,tblData[],MATCH(AH$10,tblData[#Headers],0),FALSE),"")</f>
        <v>4.0552043612165649</v>
      </c>
    </row>
    <row r="1815" spans="27:34" x14ac:dyDescent="0.25">
      <c r="AA1815" s="7">
        <v>1805</v>
      </c>
      <c r="AB1815" s="7">
        <v>73</v>
      </c>
      <c r="AC1815" s="7">
        <f>IF(ISBLANK(AA1815),"",MOD(Sheet1!$AA1815-1,J)+1)</f>
        <v>5</v>
      </c>
      <c r="AD1815" s="7">
        <f t="shared" ca="1" si="32"/>
        <v>9</v>
      </c>
      <c r="AE1815" s="7">
        <f ca="1">IFERROR(VLOOKUP($AD1815,tblData[],MATCH(AE$10,tblData[#Headers],0),FALSE),"")</f>
        <v>0.24542036562438196</v>
      </c>
      <c r="AF1815" s="7">
        <f ca="1">IFERROR(VLOOKUP($AD1815,tblData[],MATCH(AF$10,tblData[#Headers],0),FALSE),"")</f>
        <v>0.68907969116355483</v>
      </c>
      <c r="AG1815" s="7">
        <f ca="1">IFERROR(VLOOKUP($AD1815,tblData[],MATCH(AG$10,tblData[#Headers],0),FALSE),"")</f>
        <v>0.37365429628947133</v>
      </c>
      <c r="AH1815" s="7">
        <f ca="1">IFERROR(VLOOKUP($AD1815,tblData[],MATCH(AH$10,tblData[#Headers],0),FALSE),"")</f>
        <v>9.2260820431800283</v>
      </c>
    </row>
    <row r="1816" spans="27:34" x14ac:dyDescent="0.25">
      <c r="AA1816" s="7">
        <v>1806</v>
      </c>
      <c r="AB1816" s="7">
        <v>73</v>
      </c>
      <c r="AC1816" s="7">
        <f>IF(ISBLANK(AA1816),"",MOD(Sheet1!$AA1816-1,J)+1)</f>
        <v>6</v>
      </c>
      <c r="AD1816" s="7">
        <f t="shared" ca="1" si="32"/>
        <v>177</v>
      </c>
      <c r="AE1816" s="7">
        <f ca="1">IFERROR(VLOOKUP($AD1816,tblData[],MATCH(AE$10,tblData[#Headers],0),FALSE),"")</f>
        <v>0.97668293725440158</v>
      </c>
      <c r="AF1816" s="7">
        <f ca="1">IFERROR(VLOOKUP($AD1816,tblData[],MATCH(AF$10,tblData[#Headers],0),FALSE),"")</f>
        <v>0.94006541292259982</v>
      </c>
      <c r="AG1816" s="7">
        <f ca="1">IFERROR(VLOOKUP($AD1816,tblData[],MATCH(AG$10,tblData[#Headers],0),FALSE),"")</f>
        <v>0.608133599759488</v>
      </c>
      <c r="AH1816" s="7">
        <f ca="1">IFERROR(VLOOKUP($AD1816,tblData[],MATCH(AH$10,tblData[#Headers],0),FALSE),"")</f>
        <v>10.225527222187338</v>
      </c>
    </row>
    <row r="1817" spans="27:34" x14ac:dyDescent="0.25">
      <c r="AA1817" s="7">
        <v>1807</v>
      </c>
      <c r="AB1817" s="7">
        <v>73</v>
      </c>
      <c r="AC1817" s="7">
        <f>IF(ISBLANK(AA1817),"",MOD(Sheet1!$AA1817-1,J)+1)</f>
        <v>7</v>
      </c>
      <c r="AD1817" s="7">
        <f t="shared" ca="1" si="32"/>
        <v>117</v>
      </c>
      <c r="AE1817" s="7">
        <f ca="1">IFERROR(VLOOKUP($AD1817,tblData[],MATCH(AE$10,tblData[#Headers],0),FALSE),"")</f>
        <v>0.38803822367154717</v>
      </c>
      <c r="AF1817" s="7">
        <f ca="1">IFERROR(VLOOKUP($AD1817,tblData[],MATCH(AF$10,tblData[#Headers],0),FALSE),"")</f>
        <v>0.74462193346751915</v>
      </c>
      <c r="AG1817" s="7">
        <f ca="1">IFERROR(VLOOKUP($AD1817,tblData[],MATCH(AG$10,tblData[#Headers],0),FALSE),"")</f>
        <v>0.9417567766197219</v>
      </c>
      <c r="AH1817" s="7">
        <f ca="1">IFERROR(VLOOKUP($AD1817,tblData[],MATCH(AH$10,tblData[#Headers],0),FALSE),"")</f>
        <v>12.861286296125083</v>
      </c>
    </row>
    <row r="1818" spans="27:34" x14ac:dyDescent="0.25">
      <c r="AA1818" s="7">
        <v>1808</v>
      </c>
      <c r="AB1818" s="7">
        <v>73</v>
      </c>
      <c r="AC1818" s="7">
        <f>IF(ISBLANK(AA1818),"",MOD(Sheet1!$AA1818-1,J)+1)</f>
        <v>8</v>
      </c>
      <c r="AD1818" s="7">
        <f t="shared" ca="1" si="32"/>
        <v>137</v>
      </c>
      <c r="AE1818" s="7">
        <f ca="1">IFERROR(VLOOKUP($AD1818,tblData[],MATCH(AE$10,tblData[#Headers],0),FALSE),"")</f>
        <v>0.62888085315671394</v>
      </c>
      <c r="AF1818" s="7">
        <f ca="1">IFERROR(VLOOKUP($AD1818,tblData[],MATCH(AF$10,tblData[#Headers],0),FALSE),"")</f>
        <v>0.35657868744716925</v>
      </c>
      <c r="AG1818" s="7">
        <f ca="1">IFERROR(VLOOKUP($AD1818,tblData[],MATCH(AG$10,tblData[#Headers],0),FALSE),"")</f>
        <v>2.7662448124109007E-2</v>
      </c>
      <c r="AH1818" s="7">
        <f ca="1">IFERROR(VLOOKUP($AD1818,tblData[],MATCH(AH$10,tblData[#Headers],0),FALSE),"")</f>
        <v>5.0361365829931648</v>
      </c>
    </row>
    <row r="1819" spans="27:34" x14ac:dyDescent="0.25">
      <c r="AA1819" s="7">
        <v>1809</v>
      </c>
      <c r="AB1819" s="7">
        <v>73</v>
      </c>
      <c r="AC1819" s="7">
        <f>IF(ISBLANK(AA1819),"",MOD(Sheet1!$AA1819-1,J)+1)</f>
        <v>9</v>
      </c>
      <c r="AD1819" s="7">
        <f t="shared" ca="1" si="32"/>
        <v>124</v>
      </c>
      <c r="AE1819" s="7">
        <f ca="1">IFERROR(VLOOKUP($AD1819,tblData[],MATCH(AE$10,tblData[#Headers],0),FALSE),"")</f>
        <v>0.46401339215464033</v>
      </c>
      <c r="AF1819" s="7">
        <f ca="1">IFERROR(VLOOKUP($AD1819,tblData[],MATCH(AF$10,tblData[#Headers],0),FALSE),"")</f>
        <v>0.55294350967678985</v>
      </c>
      <c r="AG1819" s="7">
        <f ca="1">IFERROR(VLOOKUP($AD1819,tblData[],MATCH(AG$10,tblData[#Headers],0),FALSE),"")</f>
        <v>0.61233970027977047</v>
      </c>
      <c r="AH1819" s="7">
        <f ca="1">IFERROR(VLOOKUP($AD1819,tblData[],MATCH(AH$10,tblData[#Headers],0),FALSE),"")</f>
        <v>7.7045763892015637</v>
      </c>
    </row>
    <row r="1820" spans="27:34" x14ac:dyDescent="0.25">
      <c r="AA1820" s="7">
        <v>1810</v>
      </c>
      <c r="AB1820" s="7">
        <v>73</v>
      </c>
      <c r="AC1820" s="7">
        <f>IF(ISBLANK(AA1820),"",MOD(Sheet1!$AA1820-1,J)+1)</f>
        <v>10</v>
      </c>
      <c r="AD1820" s="7">
        <f t="shared" ca="1" si="32"/>
        <v>68</v>
      </c>
      <c r="AE1820" s="7">
        <f ca="1">IFERROR(VLOOKUP($AD1820,tblData[],MATCH(AE$10,tblData[#Headers],0),FALSE),"")</f>
        <v>0.20842126044748166</v>
      </c>
      <c r="AF1820" s="7">
        <f ca="1">IFERROR(VLOOKUP($AD1820,tblData[],MATCH(AF$10,tblData[#Headers],0),FALSE),"")</f>
        <v>0.15212247152204539</v>
      </c>
      <c r="AG1820" s="7">
        <f ca="1">IFERROR(VLOOKUP($AD1820,tblData[],MATCH(AG$10,tblData[#Headers],0),FALSE),"")</f>
        <v>0.58074163390273181</v>
      </c>
      <c r="AH1820" s="7">
        <f ca="1">IFERROR(VLOOKUP($AD1820,tblData[],MATCH(AH$10,tblData[#Headers],0),FALSE),"")</f>
        <v>5.9911025495129806</v>
      </c>
    </row>
    <row r="1821" spans="27:34" x14ac:dyDescent="0.25">
      <c r="AA1821" s="7">
        <v>1811</v>
      </c>
      <c r="AB1821" s="7">
        <v>73</v>
      </c>
      <c r="AC1821" s="7">
        <f>IF(ISBLANK(AA1821),"",MOD(Sheet1!$AA1821-1,J)+1)</f>
        <v>11</v>
      </c>
      <c r="AD1821" s="7">
        <f t="shared" ca="1" si="32"/>
        <v>91</v>
      </c>
      <c r="AE1821" s="7">
        <f ca="1">IFERROR(VLOOKUP($AD1821,tblData[],MATCH(AE$10,tblData[#Headers],0),FALSE),"")</f>
        <v>0.31416686945108674</v>
      </c>
      <c r="AF1821" s="7">
        <f ca="1">IFERROR(VLOOKUP($AD1821,tblData[],MATCH(AF$10,tblData[#Headers],0),FALSE),"")</f>
        <v>0.15264196272047248</v>
      </c>
      <c r="AG1821" s="7">
        <f ca="1">IFERROR(VLOOKUP($AD1821,tblData[],MATCH(AG$10,tblData[#Headers],0),FALSE),"")</f>
        <v>0.31507090709634156</v>
      </c>
      <c r="AH1821" s="7">
        <f ca="1">IFERROR(VLOOKUP($AD1821,tblData[],MATCH(AH$10,tblData[#Headers],0),FALSE),"")</f>
        <v>3.5692292132851557</v>
      </c>
    </row>
    <row r="1822" spans="27:34" x14ac:dyDescent="0.25">
      <c r="AA1822" s="7">
        <v>1812</v>
      </c>
      <c r="AB1822" s="7">
        <v>73</v>
      </c>
      <c r="AC1822" s="7">
        <f>IF(ISBLANK(AA1822),"",MOD(Sheet1!$AA1822-1,J)+1)</f>
        <v>12</v>
      </c>
      <c r="AD1822" s="7">
        <f t="shared" ca="1" si="32"/>
        <v>86</v>
      </c>
      <c r="AE1822" s="7">
        <f ca="1">IFERROR(VLOOKUP($AD1822,tblData[],MATCH(AE$10,tblData[#Headers],0),FALSE),"")</f>
        <v>0.79123958504211644</v>
      </c>
      <c r="AF1822" s="7">
        <f ca="1">IFERROR(VLOOKUP($AD1822,tblData[],MATCH(AF$10,tblData[#Headers],0),FALSE),"")</f>
        <v>0.88128731459232723</v>
      </c>
      <c r="AG1822" s="7">
        <f ca="1">IFERROR(VLOOKUP($AD1822,tblData[],MATCH(AG$10,tblData[#Headers],0),FALSE),"")</f>
        <v>0.88367838939092558</v>
      </c>
      <c r="AH1822" s="7">
        <f ca="1">IFERROR(VLOOKUP($AD1822,tblData[],MATCH(AH$10,tblData[#Headers],0),FALSE),"")</f>
        <v>12.567316046787667</v>
      </c>
    </row>
    <row r="1823" spans="27:34" x14ac:dyDescent="0.25">
      <c r="AA1823" s="7">
        <v>1813</v>
      </c>
      <c r="AB1823" s="7">
        <v>73</v>
      </c>
      <c r="AC1823" s="7">
        <f>IF(ISBLANK(AA1823),"",MOD(Sheet1!$AA1823-1,J)+1)</f>
        <v>13</v>
      </c>
      <c r="AD1823" s="7">
        <f t="shared" ca="1" si="32"/>
        <v>115</v>
      </c>
      <c r="AE1823" s="7">
        <f ca="1">IFERROR(VLOOKUP($AD1823,tblData[],MATCH(AE$10,tblData[#Headers],0),FALSE),"")</f>
        <v>0.4598853730913065</v>
      </c>
      <c r="AF1823" s="7">
        <f ca="1">IFERROR(VLOOKUP($AD1823,tblData[],MATCH(AF$10,tblData[#Headers],0),FALSE),"")</f>
        <v>0.67646114286915071</v>
      </c>
      <c r="AG1823" s="7">
        <f ca="1">IFERROR(VLOOKUP($AD1823,tblData[],MATCH(AG$10,tblData[#Headers],0),FALSE),"")</f>
        <v>0.9665118232436819</v>
      </c>
      <c r="AH1823" s="7">
        <f ca="1">IFERROR(VLOOKUP($AD1823,tblData[],MATCH(AH$10,tblData[#Headers],0),FALSE),"")</f>
        <v>12.802909917479269</v>
      </c>
    </row>
    <row r="1824" spans="27:34" x14ac:dyDescent="0.25">
      <c r="AA1824" s="7">
        <v>1814</v>
      </c>
      <c r="AB1824" s="7">
        <v>73</v>
      </c>
      <c r="AC1824" s="7">
        <f>IF(ISBLANK(AA1824),"",MOD(Sheet1!$AA1824-1,J)+1)</f>
        <v>14</v>
      </c>
      <c r="AD1824" s="7">
        <f t="shared" ca="1" si="32"/>
        <v>150</v>
      </c>
      <c r="AE1824" s="7">
        <f ca="1">IFERROR(VLOOKUP($AD1824,tblData[],MATCH(AE$10,tblData[#Headers],0),FALSE),"")</f>
        <v>0.77242602851757036</v>
      </c>
      <c r="AF1824" s="7">
        <f ca="1">IFERROR(VLOOKUP($AD1824,tblData[],MATCH(AF$10,tblData[#Headers],0),FALSE),"")</f>
        <v>0.66719068124401282</v>
      </c>
      <c r="AG1824" s="7">
        <f ca="1">IFERROR(VLOOKUP($AD1824,tblData[],MATCH(AG$10,tblData[#Headers],0),FALSE),"")</f>
        <v>7.1502413932281739E-2</v>
      </c>
      <c r="AH1824" s="7">
        <f ca="1">IFERROR(VLOOKUP($AD1824,tblData[],MATCH(AH$10,tblData[#Headers],0),FALSE),"")</f>
        <v>7.7023826065806142</v>
      </c>
    </row>
    <row r="1825" spans="27:34" x14ac:dyDescent="0.25">
      <c r="AA1825" s="7">
        <v>1815</v>
      </c>
      <c r="AB1825" s="7">
        <v>73</v>
      </c>
      <c r="AC1825" s="7">
        <f>IF(ISBLANK(AA1825),"",MOD(Sheet1!$AA1825-1,J)+1)</f>
        <v>15</v>
      </c>
      <c r="AD1825" s="7">
        <f t="shared" ca="1" si="32"/>
        <v>120</v>
      </c>
      <c r="AE1825" s="7">
        <f ca="1">IFERROR(VLOOKUP($AD1825,tblData[],MATCH(AE$10,tblData[#Headers],0),FALSE),"")</f>
        <v>0.52670711673149961</v>
      </c>
      <c r="AF1825" s="7">
        <f ca="1">IFERROR(VLOOKUP($AD1825,tblData[],MATCH(AF$10,tblData[#Headers],0),FALSE),"")</f>
        <v>0.88837734205462182</v>
      </c>
      <c r="AG1825" s="7">
        <f ca="1">IFERROR(VLOOKUP($AD1825,tblData[],MATCH(AG$10,tblData[#Headers],0),FALSE),"")</f>
        <v>0.45278217993400238</v>
      </c>
      <c r="AH1825" s="7">
        <f ca="1">IFERROR(VLOOKUP($AD1825,tblData[],MATCH(AH$10,tblData[#Headers],0),FALSE),"")</f>
        <v>7.9927286100997543</v>
      </c>
    </row>
    <row r="1826" spans="27:34" x14ac:dyDescent="0.25">
      <c r="AA1826" s="7">
        <v>1816</v>
      </c>
      <c r="AB1826" s="7">
        <v>73</v>
      </c>
      <c r="AC1826" s="7">
        <f>IF(ISBLANK(AA1826),"",MOD(Sheet1!$AA1826-1,J)+1)</f>
        <v>16</v>
      </c>
      <c r="AD1826" s="7">
        <f t="shared" ca="1" si="32"/>
        <v>157</v>
      </c>
      <c r="AE1826" s="7">
        <f ca="1">IFERROR(VLOOKUP($AD1826,tblData[],MATCH(AE$10,tblData[#Headers],0),FALSE),"")</f>
        <v>0.49109380435746031</v>
      </c>
      <c r="AF1826" s="7">
        <f ca="1">IFERROR(VLOOKUP($AD1826,tblData[],MATCH(AF$10,tblData[#Headers],0),FALSE),"")</f>
        <v>0.94829172160009989</v>
      </c>
      <c r="AG1826" s="7">
        <f ca="1">IFERROR(VLOOKUP($AD1826,tblData[],MATCH(AG$10,tblData[#Headers],0),FALSE),"")</f>
        <v>7.3555830935312483E-2</v>
      </c>
      <c r="AH1826" s="7">
        <f ca="1">IFERROR(VLOOKUP($AD1826,tblData[],MATCH(AH$10,tblData[#Headers],0),FALSE),"")</f>
        <v>7.2757855979202448</v>
      </c>
    </row>
    <row r="1827" spans="27:34" x14ac:dyDescent="0.25">
      <c r="AA1827" s="7">
        <v>1817</v>
      </c>
      <c r="AB1827" s="7">
        <v>73</v>
      </c>
      <c r="AC1827" s="7">
        <f>IF(ISBLANK(AA1827),"",MOD(Sheet1!$AA1827-1,J)+1)</f>
        <v>17</v>
      </c>
      <c r="AD1827" s="7">
        <f t="shared" ca="1" si="32"/>
        <v>187</v>
      </c>
      <c r="AE1827" s="7">
        <f ca="1">IFERROR(VLOOKUP($AD1827,tblData[],MATCH(AE$10,tblData[#Headers],0),FALSE),"")</f>
        <v>0.70595261668049958</v>
      </c>
      <c r="AF1827" s="7">
        <f ca="1">IFERROR(VLOOKUP($AD1827,tblData[],MATCH(AF$10,tblData[#Headers],0),FALSE),"")</f>
        <v>0.28540116138376326</v>
      </c>
      <c r="AG1827" s="7">
        <f ca="1">IFERROR(VLOOKUP($AD1827,tblData[],MATCH(AG$10,tblData[#Headers],0),FALSE),"")</f>
        <v>0.33825287296562734</v>
      </c>
      <c r="AH1827" s="7">
        <f ca="1">IFERROR(VLOOKUP($AD1827,tblData[],MATCH(AH$10,tblData[#Headers],0),FALSE),"")</f>
        <v>9.7626049542187907</v>
      </c>
    </row>
    <row r="1828" spans="27:34" x14ac:dyDescent="0.25">
      <c r="AA1828" s="7">
        <v>1818</v>
      </c>
      <c r="AB1828" s="7">
        <v>73</v>
      </c>
      <c r="AC1828" s="7">
        <f>IF(ISBLANK(AA1828),"",MOD(Sheet1!$AA1828-1,J)+1)</f>
        <v>18</v>
      </c>
      <c r="AD1828" s="7">
        <f t="shared" ca="1" si="32"/>
        <v>192</v>
      </c>
      <c r="AE1828" s="7">
        <f ca="1">IFERROR(VLOOKUP($AD1828,tblData[],MATCH(AE$10,tblData[#Headers],0),FALSE),"")</f>
        <v>0.8853668987688057</v>
      </c>
      <c r="AF1828" s="7">
        <f ca="1">IFERROR(VLOOKUP($AD1828,tblData[],MATCH(AF$10,tblData[#Headers],0),FALSE),"")</f>
        <v>0.91924816931198161</v>
      </c>
      <c r="AG1828" s="7">
        <f ca="1">IFERROR(VLOOKUP($AD1828,tblData[],MATCH(AG$10,tblData[#Headers],0),FALSE),"")</f>
        <v>0.95056769295587973</v>
      </c>
      <c r="AH1828" s="7">
        <f ca="1">IFERROR(VLOOKUP($AD1828,tblData[],MATCH(AH$10,tblData[#Headers],0),FALSE),"")</f>
        <v>11.854349230514519</v>
      </c>
    </row>
    <row r="1829" spans="27:34" x14ac:dyDescent="0.25">
      <c r="AA1829" s="7">
        <v>1819</v>
      </c>
      <c r="AB1829" s="7">
        <v>73</v>
      </c>
      <c r="AC1829" s="7">
        <f>IF(ISBLANK(AA1829),"",MOD(Sheet1!$AA1829-1,J)+1)</f>
        <v>19</v>
      </c>
      <c r="AD1829" s="7">
        <f t="shared" ca="1" si="32"/>
        <v>4</v>
      </c>
      <c r="AE1829" s="7">
        <f ca="1">IFERROR(VLOOKUP($AD1829,tblData[],MATCH(AE$10,tblData[#Headers],0),FALSE),"")</f>
        <v>0.62213535940003051</v>
      </c>
      <c r="AF1829" s="7">
        <f ca="1">IFERROR(VLOOKUP($AD1829,tblData[],MATCH(AF$10,tblData[#Headers],0),FALSE),"")</f>
        <v>0.30956976487534027</v>
      </c>
      <c r="AG1829" s="7">
        <f ca="1">IFERROR(VLOOKUP($AD1829,tblData[],MATCH(AG$10,tblData[#Headers],0),FALSE),"")</f>
        <v>0.20524504178396685</v>
      </c>
      <c r="AH1829" s="7">
        <f ca="1">IFERROR(VLOOKUP($AD1829,tblData[],MATCH(AH$10,tblData[#Headers],0),FALSE),"")</f>
        <v>9.4198425958181957</v>
      </c>
    </row>
    <row r="1830" spans="27:34" x14ac:dyDescent="0.25">
      <c r="AA1830" s="7">
        <v>1820</v>
      </c>
      <c r="AB1830" s="7">
        <v>73</v>
      </c>
      <c r="AC1830" s="7">
        <f>IF(ISBLANK(AA1830),"",MOD(Sheet1!$AA1830-1,J)+1)</f>
        <v>20</v>
      </c>
      <c r="AD1830" s="7">
        <f t="shared" ca="1" si="32"/>
        <v>65</v>
      </c>
      <c r="AE1830" s="7">
        <f ca="1">IFERROR(VLOOKUP($AD1830,tblData[],MATCH(AE$10,tblData[#Headers],0),FALSE),"")</f>
        <v>0.6484737567609018</v>
      </c>
      <c r="AF1830" s="7">
        <f ca="1">IFERROR(VLOOKUP($AD1830,tblData[],MATCH(AF$10,tblData[#Headers],0),FALSE),"")</f>
        <v>0.23218304876516471</v>
      </c>
      <c r="AG1830" s="7">
        <f ca="1">IFERROR(VLOOKUP($AD1830,tblData[],MATCH(AG$10,tblData[#Headers],0),FALSE),"")</f>
        <v>0.19079109709267961</v>
      </c>
      <c r="AH1830" s="7">
        <f ca="1">IFERROR(VLOOKUP($AD1830,tblData[],MATCH(AH$10,tblData[#Headers],0),FALSE),"")</f>
        <v>7.062850924192877</v>
      </c>
    </row>
    <row r="1831" spans="27:34" x14ac:dyDescent="0.25">
      <c r="AA1831" s="7">
        <v>1821</v>
      </c>
      <c r="AB1831" s="7">
        <v>73</v>
      </c>
      <c r="AC1831" s="7">
        <f>IF(ISBLANK(AA1831),"",MOD(Sheet1!$AA1831-1,J)+1)</f>
        <v>21</v>
      </c>
      <c r="AD1831" s="7">
        <f t="shared" ca="1" si="32"/>
        <v>30</v>
      </c>
      <c r="AE1831" s="7">
        <f ca="1">IFERROR(VLOOKUP($AD1831,tblData[],MATCH(AE$10,tblData[#Headers],0),FALSE),"")</f>
        <v>0.18197911505840469</v>
      </c>
      <c r="AF1831" s="7">
        <f ca="1">IFERROR(VLOOKUP($AD1831,tblData[],MATCH(AF$10,tblData[#Headers],0),FALSE),"")</f>
        <v>0.78906305183083403</v>
      </c>
      <c r="AG1831" s="7">
        <f ca="1">IFERROR(VLOOKUP($AD1831,tblData[],MATCH(AG$10,tblData[#Headers],0),FALSE),"")</f>
        <v>1.6680773524149761E-2</v>
      </c>
      <c r="AH1831" s="7">
        <f ca="1">IFERROR(VLOOKUP($AD1831,tblData[],MATCH(AH$10,tblData[#Headers],0),FALSE),"")</f>
        <v>4.8290490314742867</v>
      </c>
    </row>
    <row r="1832" spans="27:34" x14ac:dyDescent="0.25">
      <c r="AA1832" s="7">
        <v>1822</v>
      </c>
      <c r="AB1832" s="7">
        <v>73</v>
      </c>
      <c r="AC1832" s="7">
        <f>IF(ISBLANK(AA1832),"",MOD(Sheet1!$AA1832-1,J)+1)</f>
        <v>22</v>
      </c>
      <c r="AD1832" s="7">
        <f t="shared" ca="1" si="32"/>
        <v>151</v>
      </c>
      <c r="AE1832" s="7">
        <f ca="1">IFERROR(VLOOKUP($AD1832,tblData[],MATCH(AE$10,tblData[#Headers],0),FALSE),"")</f>
        <v>0.30648127502933908</v>
      </c>
      <c r="AF1832" s="7">
        <f ca="1">IFERROR(VLOOKUP($AD1832,tblData[],MATCH(AF$10,tblData[#Headers],0),FALSE),"")</f>
        <v>0.79600645007739035</v>
      </c>
      <c r="AG1832" s="7">
        <f ca="1">IFERROR(VLOOKUP($AD1832,tblData[],MATCH(AG$10,tblData[#Headers],0),FALSE),"")</f>
        <v>0.61056891892151777</v>
      </c>
      <c r="AH1832" s="7">
        <f ca="1">IFERROR(VLOOKUP($AD1832,tblData[],MATCH(AH$10,tblData[#Headers],0),FALSE),"")</f>
        <v>9.4228188778051951</v>
      </c>
    </row>
    <row r="1833" spans="27:34" x14ac:dyDescent="0.25">
      <c r="AA1833" s="7">
        <v>1823</v>
      </c>
      <c r="AB1833" s="7">
        <v>73</v>
      </c>
      <c r="AC1833" s="7">
        <f>IF(ISBLANK(AA1833),"",MOD(Sheet1!$AA1833-1,J)+1)</f>
        <v>23</v>
      </c>
      <c r="AD1833" s="7">
        <f t="shared" ca="1" si="32"/>
        <v>154</v>
      </c>
      <c r="AE1833" s="7">
        <f ca="1">IFERROR(VLOOKUP($AD1833,tblData[],MATCH(AE$10,tblData[#Headers],0),FALSE),"")</f>
        <v>0.30002021823662417</v>
      </c>
      <c r="AF1833" s="7">
        <f ca="1">IFERROR(VLOOKUP($AD1833,tblData[],MATCH(AF$10,tblData[#Headers],0),FALSE),"")</f>
        <v>0.29144322228296726</v>
      </c>
      <c r="AG1833" s="7">
        <f ca="1">IFERROR(VLOOKUP($AD1833,tblData[],MATCH(AG$10,tblData[#Headers],0),FALSE),"")</f>
        <v>0.38589256580411491</v>
      </c>
      <c r="AH1833" s="7">
        <f ca="1">IFERROR(VLOOKUP($AD1833,tblData[],MATCH(AH$10,tblData[#Headers],0),FALSE),"")</f>
        <v>4.603660104582449</v>
      </c>
    </row>
    <row r="1834" spans="27:34" x14ac:dyDescent="0.25">
      <c r="AA1834" s="7">
        <v>1824</v>
      </c>
      <c r="AB1834" s="7">
        <v>73</v>
      </c>
      <c r="AC1834" s="7">
        <f>IF(ISBLANK(AA1834),"",MOD(Sheet1!$AA1834-1,J)+1)</f>
        <v>24</v>
      </c>
      <c r="AD1834" s="7">
        <f t="shared" ca="1" si="32"/>
        <v>33</v>
      </c>
      <c r="AE1834" s="7">
        <f ca="1">IFERROR(VLOOKUP($AD1834,tblData[],MATCH(AE$10,tblData[#Headers],0),FALSE),"")</f>
        <v>0.10447353197696374</v>
      </c>
      <c r="AF1834" s="7">
        <f ca="1">IFERROR(VLOOKUP($AD1834,tblData[],MATCH(AF$10,tblData[#Headers],0),FALSE),"")</f>
        <v>0.26235303380786046</v>
      </c>
      <c r="AG1834" s="7">
        <f ca="1">IFERROR(VLOOKUP($AD1834,tblData[],MATCH(AG$10,tblData[#Headers],0),FALSE),"")</f>
        <v>0.60728108485173349</v>
      </c>
      <c r="AH1834" s="7">
        <f ca="1">IFERROR(VLOOKUP($AD1834,tblData[],MATCH(AH$10,tblData[#Headers],0),FALSE),"")</f>
        <v>5.0906550442508616</v>
      </c>
    </row>
    <row r="1835" spans="27:34" x14ac:dyDescent="0.25">
      <c r="AA1835" s="7">
        <v>1825</v>
      </c>
      <c r="AB1835" s="7">
        <v>73</v>
      </c>
      <c r="AC1835" s="7">
        <f>IF(ISBLANK(AA1835),"",MOD(Sheet1!$AA1835-1,J)+1)</f>
        <v>25</v>
      </c>
      <c r="AD1835" s="7">
        <f t="shared" ca="1" si="32"/>
        <v>182</v>
      </c>
      <c r="AE1835" s="7">
        <f ca="1">IFERROR(VLOOKUP($AD1835,tblData[],MATCH(AE$10,tblData[#Headers],0),FALSE),"")</f>
        <v>0.72183397473438882</v>
      </c>
      <c r="AF1835" s="7">
        <f ca="1">IFERROR(VLOOKUP($AD1835,tblData[],MATCH(AF$10,tblData[#Headers],0),FALSE),"")</f>
        <v>0.69178225718599951</v>
      </c>
      <c r="AG1835" s="7">
        <f ca="1">IFERROR(VLOOKUP($AD1835,tblData[],MATCH(AG$10,tblData[#Headers],0),FALSE),"")</f>
        <v>0.2802335689137907</v>
      </c>
      <c r="AH1835" s="7">
        <f ca="1">IFERROR(VLOOKUP($AD1835,tblData[],MATCH(AH$10,tblData[#Headers],0),FALSE),"")</f>
        <v>7.3112062721851254</v>
      </c>
    </row>
    <row r="1836" spans="27:34" x14ac:dyDescent="0.25">
      <c r="AA1836" s="7">
        <v>1826</v>
      </c>
      <c r="AB1836" s="7">
        <v>74</v>
      </c>
      <c r="AC1836" s="7">
        <f>IF(ISBLANK(AA1836),"",MOD(Sheet1!$AA1836-1,J)+1)</f>
        <v>1</v>
      </c>
      <c r="AD1836" s="7">
        <f t="shared" ca="1" si="32"/>
        <v>15</v>
      </c>
      <c r="AE1836" s="7">
        <f ca="1">IFERROR(VLOOKUP($AD1836,tblData[],MATCH(AE$10,tblData[#Headers],0),FALSE),"")</f>
        <v>0.92115152104335973</v>
      </c>
      <c r="AF1836" s="7">
        <f ca="1">IFERROR(VLOOKUP($AD1836,tblData[],MATCH(AF$10,tblData[#Headers],0),FALSE),"")</f>
        <v>0.30076701537099193</v>
      </c>
      <c r="AG1836" s="7">
        <f ca="1">IFERROR(VLOOKUP($AD1836,tblData[],MATCH(AG$10,tblData[#Headers],0),FALSE),"")</f>
        <v>0.17433958415301931</v>
      </c>
      <c r="AH1836" s="7">
        <f ca="1">IFERROR(VLOOKUP($AD1836,tblData[],MATCH(AH$10,tblData[#Headers],0),FALSE),"")</f>
        <v>5.6642330287926388</v>
      </c>
    </row>
    <row r="1837" spans="27:34" x14ac:dyDescent="0.25">
      <c r="AA1837" s="7">
        <v>1827</v>
      </c>
      <c r="AB1837" s="7">
        <v>74</v>
      </c>
      <c r="AC1837" s="7">
        <f>IF(ISBLANK(AA1837),"",MOD(Sheet1!$AA1837-1,J)+1)</f>
        <v>2</v>
      </c>
      <c r="AD1837" s="7">
        <f t="shared" ca="1" si="32"/>
        <v>37</v>
      </c>
      <c r="AE1837" s="7">
        <f ca="1">IFERROR(VLOOKUP($AD1837,tblData[],MATCH(AE$10,tblData[#Headers],0),FALSE),"")</f>
        <v>1.5967709211255121E-2</v>
      </c>
      <c r="AF1837" s="7">
        <f ca="1">IFERROR(VLOOKUP($AD1837,tblData[],MATCH(AF$10,tblData[#Headers],0),FALSE),"")</f>
        <v>0.85836144158916194</v>
      </c>
      <c r="AG1837" s="7">
        <f ca="1">IFERROR(VLOOKUP($AD1837,tblData[],MATCH(AG$10,tblData[#Headers],0),FALSE),"")</f>
        <v>0.12492364547309143</v>
      </c>
      <c r="AH1837" s="7">
        <f ca="1">IFERROR(VLOOKUP($AD1837,tblData[],MATCH(AH$10,tblData[#Headers],0),FALSE),"")</f>
        <v>6.3892263730313337</v>
      </c>
    </row>
    <row r="1838" spans="27:34" x14ac:dyDescent="0.25">
      <c r="AA1838" s="7">
        <v>1828</v>
      </c>
      <c r="AB1838" s="7">
        <v>74</v>
      </c>
      <c r="AC1838" s="7">
        <f>IF(ISBLANK(AA1838),"",MOD(Sheet1!$AA1838-1,J)+1)</f>
        <v>3</v>
      </c>
      <c r="AD1838" s="7">
        <f t="shared" ca="1" si="32"/>
        <v>26</v>
      </c>
      <c r="AE1838" s="7">
        <f ca="1">IFERROR(VLOOKUP($AD1838,tblData[],MATCH(AE$10,tblData[#Headers],0),FALSE),"")</f>
        <v>0.18107847332504878</v>
      </c>
      <c r="AF1838" s="7">
        <f ca="1">IFERROR(VLOOKUP($AD1838,tblData[],MATCH(AF$10,tblData[#Headers],0),FALSE),"")</f>
        <v>0.97668783251486857</v>
      </c>
      <c r="AG1838" s="7">
        <f ca="1">IFERROR(VLOOKUP($AD1838,tblData[],MATCH(AG$10,tblData[#Headers],0),FALSE),"")</f>
        <v>0.91283642849185787</v>
      </c>
      <c r="AH1838" s="7">
        <f ca="1">IFERROR(VLOOKUP($AD1838,tblData[],MATCH(AH$10,tblData[#Headers],0),FALSE),"")</f>
        <v>9.7995045327996841</v>
      </c>
    </row>
    <row r="1839" spans="27:34" x14ac:dyDescent="0.25">
      <c r="AA1839" s="7">
        <v>1829</v>
      </c>
      <c r="AB1839" s="7">
        <v>74</v>
      </c>
      <c r="AC1839" s="7">
        <f>IF(ISBLANK(AA1839),"",MOD(Sheet1!$AA1839-1,J)+1)</f>
        <v>4</v>
      </c>
      <c r="AD1839" s="7">
        <f t="shared" ca="1" si="32"/>
        <v>167</v>
      </c>
      <c r="AE1839" s="7">
        <f ca="1">IFERROR(VLOOKUP($AD1839,tblData[],MATCH(AE$10,tblData[#Headers],0),FALSE),"")</f>
        <v>0.39915252256027733</v>
      </c>
      <c r="AF1839" s="7">
        <f ca="1">IFERROR(VLOOKUP($AD1839,tblData[],MATCH(AF$10,tblData[#Headers],0),FALSE),"")</f>
        <v>2.7557807410601987E-3</v>
      </c>
      <c r="AG1839" s="7">
        <f ca="1">IFERROR(VLOOKUP($AD1839,tblData[],MATCH(AG$10,tblData[#Headers],0),FALSE),"")</f>
        <v>0.80329680715626972</v>
      </c>
      <c r="AH1839" s="7">
        <f ca="1">IFERROR(VLOOKUP($AD1839,tblData[],MATCH(AH$10,tblData[#Headers],0),FALSE),"")</f>
        <v>9.5361024053237458</v>
      </c>
    </row>
    <row r="1840" spans="27:34" x14ac:dyDescent="0.25">
      <c r="AA1840" s="7">
        <v>1830</v>
      </c>
      <c r="AB1840" s="7">
        <v>74</v>
      </c>
      <c r="AC1840" s="7">
        <f>IF(ISBLANK(AA1840),"",MOD(Sheet1!$AA1840-1,J)+1)</f>
        <v>5</v>
      </c>
      <c r="AD1840" s="7">
        <f t="shared" ca="1" si="32"/>
        <v>99</v>
      </c>
      <c r="AE1840" s="7">
        <f ca="1">IFERROR(VLOOKUP($AD1840,tblData[],MATCH(AE$10,tblData[#Headers],0),FALSE),"")</f>
        <v>0.95016081874686653</v>
      </c>
      <c r="AF1840" s="7">
        <f ca="1">IFERROR(VLOOKUP($AD1840,tblData[],MATCH(AF$10,tblData[#Headers],0),FALSE),"")</f>
        <v>0.70579363571755782</v>
      </c>
      <c r="AG1840" s="7">
        <f ca="1">IFERROR(VLOOKUP($AD1840,tblData[],MATCH(AG$10,tblData[#Headers],0),FALSE),"")</f>
        <v>0.7762049181190509</v>
      </c>
      <c r="AH1840" s="7">
        <f ca="1">IFERROR(VLOOKUP($AD1840,tblData[],MATCH(AH$10,tblData[#Headers],0),FALSE),"")</f>
        <v>10.103090203512732</v>
      </c>
    </row>
    <row r="1841" spans="27:34" x14ac:dyDescent="0.25">
      <c r="AA1841" s="7">
        <v>1831</v>
      </c>
      <c r="AB1841" s="7">
        <v>74</v>
      </c>
      <c r="AC1841" s="7">
        <f>IF(ISBLANK(AA1841),"",MOD(Sheet1!$AA1841-1,J)+1)</f>
        <v>6</v>
      </c>
      <c r="AD1841" s="7">
        <f t="shared" ca="1" si="32"/>
        <v>54</v>
      </c>
      <c r="AE1841" s="7">
        <f ca="1">IFERROR(VLOOKUP($AD1841,tblData[],MATCH(AE$10,tblData[#Headers],0),FALSE),"")</f>
        <v>0.13309502397952511</v>
      </c>
      <c r="AF1841" s="7">
        <f ca="1">IFERROR(VLOOKUP($AD1841,tblData[],MATCH(AF$10,tblData[#Headers],0),FALSE),"")</f>
        <v>0.50871916081591684</v>
      </c>
      <c r="AG1841" s="7">
        <f ca="1">IFERROR(VLOOKUP($AD1841,tblData[],MATCH(AG$10,tblData[#Headers],0),FALSE),"")</f>
        <v>0.41467291523722449</v>
      </c>
      <c r="AH1841" s="7">
        <f ca="1">IFERROR(VLOOKUP($AD1841,tblData[],MATCH(AH$10,tblData[#Headers],0),FALSE),"")</f>
        <v>5.8540593660725859</v>
      </c>
    </row>
    <row r="1842" spans="27:34" x14ac:dyDescent="0.25">
      <c r="AA1842" s="7">
        <v>1832</v>
      </c>
      <c r="AB1842" s="7">
        <v>74</v>
      </c>
      <c r="AC1842" s="7">
        <f>IF(ISBLANK(AA1842),"",MOD(Sheet1!$AA1842-1,J)+1)</f>
        <v>7</v>
      </c>
      <c r="AD1842" s="7">
        <f t="shared" ca="1" si="32"/>
        <v>83</v>
      </c>
      <c r="AE1842" s="7">
        <f ca="1">IFERROR(VLOOKUP($AD1842,tblData[],MATCH(AE$10,tblData[#Headers],0),FALSE),"")</f>
        <v>6.896119370532916E-2</v>
      </c>
      <c r="AF1842" s="7">
        <f ca="1">IFERROR(VLOOKUP($AD1842,tblData[],MATCH(AF$10,tblData[#Headers],0),FALSE),"")</f>
        <v>0.15413396958512093</v>
      </c>
      <c r="AG1842" s="7">
        <f ca="1">IFERROR(VLOOKUP($AD1842,tblData[],MATCH(AG$10,tblData[#Headers],0),FALSE),"")</f>
        <v>0.8206336387469233</v>
      </c>
      <c r="AH1842" s="7">
        <f ca="1">IFERROR(VLOOKUP($AD1842,tblData[],MATCH(AH$10,tblData[#Headers],0),FALSE),"")</f>
        <v>6.6503489766690302</v>
      </c>
    </row>
    <row r="1843" spans="27:34" x14ac:dyDescent="0.25">
      <c r="AA1843" s="7">
        <v>1833</v>
      </c>
      <c r="AB1843" s="7">
        <v>74</v>
      </c>
      <c r="AC1843" s="7">
        <f>IF(ISBLANK(AA1843),"",MOD(Sheet1!$AA1843-1,J)+1)</f>
        <v>8</v>
      </c>
      <c r="AD1843" s="7">
        <f t="shared" ca="1" si="32"/>
        <v>137</v>
      </c>
      <c r="AE1843" s="7">
        <f ca="1">IFERROR(VLOOKUP($AD1843,tblData[],MATCH(AE$10,tblData[#Headers],0),FALSE),"")</f>
        <v>0.62888085315671394</v>
      </c>
      <c r="AF1843" s="7">
        <f ca="1">IFERROR(VLOOKUP($AD1843,tblData[],MATCH(AF$10,tblData[#Headers],0),FALSE),"")</f>
        <v>0.35657868744716925</v>
      </c>
      <c r="AG1843" s="7">
        <f ca="1">IFERROR(VLOOKUP($AD1843,tblData[],MATCH(AG$10,tblData[#Headers],0),FALSE),"")</f>
        <v>2.7662448124109007E-2</v>
      </c>
      <c r="AH1843" s="7">
        <f ca="1">IFERROR(VLOOKUP($AD1843,tblData[],MATCH(AH$10,tblData[#Headers],0),FALSE),"")</f>
        <v>5.0361365829931648</v>
      </c>
    </row>
    <row r="1844" spans="27:34" x14ac:dyDescent="0.25">
      <c r="AA1844" s="7">
        <v>1834</v>
      </c>
      <c r="AB1844" s="7">
        <v>74</v>
      </c>
      <c r="AC1844" s="7">
        <f>IF(ISBLANK(AA1844),"",MOD(Sheet1!$AA1844-1,J)+1)</f>
        <v>9</v>
      </c>
      <c r="AD1844" s="7">
        <f t="shared" ca="1" si="32"/>
        <v>178</v>
      </c>
      <c r="AE1844" s="7">
        <f ca="1">IFERROR(VLOOKUP($AD1844,tblData[],MATCH(AE$10,tblData[#Headers],0),FALSE),"")</f>
        <v>0.607372649195555</v>
      </c>
      <c r="AF1844" s="7">
        <f ca="1">IFERROR(VLOOKUP($AD1844,tblData[],MATCH(AF$10,tblData[#Headers],0),FALSE),"")</f>
        <v>0.19601893131946946</v>
      </c>
      <c r="AG1844" s="7">
        <f ca="1">IFERROR(VLOOKUP($AD1844,tblData[],MATCH(AG$10,tblData[#Headers],0),FALSE),"")</f>
        <v>0.10811919960098104</v>
      </c>
      <c r="AH1844" s="7">
        <f ca="1">IFERROR(VLOOKUP($AD1844,tblData[],MATCH(AH$10,tblData[#Headers],0),FALSE),"")</f>
        <v>3.7557942619243025</v>
      </c>
    </row>
    <row r="1845" spans="27:34" x14ac:dyDescent="0.25">
      <c r="AA1845" s="7">
        <v>1835</v>
      </c>
      <c r="AB1845" s="7">
        <v>74</v>
      </c>
      <c r="AC1845" s="7">
        <f>IF(ISBLANK(AA1845),"",MOD(Sheet1!$AA1845-1,J)+1)</f>
        <v>10</v>
      </c>
      <c r="AD1845" s="7">
        <f t="shared" ca="1" si="32"/>
        <v>43</v>
      </c>
      <c r="AE1845" s="7">
        <f ca="1">IFERROR(VLOOKUP($AD1845,tblData[],MATCH(AE$10,tblData[#Headers],0),FALSE),"")</f>
        <v>0.4098262158003495</v>
      </c>
      <c r="AF1845" s="7">
        <f ca="1">IFERROR(VLOOKUP($AD1845,tblData[],MATCH(AF$10,tblData[#Headers],0),FALSE),"")</f>
        <v>0.46411914017021327</v>
      </c>
      <c r="AG1845" s="7">
        <f ca="1">IFERROR(VLOOKUP($AD1845,tblData[],MATCH(AG$10,tblData[#Headers],0),FALSE),"")</f>
        <v>0.56768923246328318</v>
      </c>
      <c r="AH1845" s="7">
        <f ca="1">IFERROR(VLOOKUP($AD1845,tblData[],MATCH(AH$10,tblData[#Headers],0),FALSE),"")</f>
        <v>6.4653189237375086</v>
      </c>
    </row>
    <row r="1846" spans="27:34" x14ac:dyDescent="0.25">
      <c r="AA1846" s="7">
        <v>1836</v>
      </c>
      <c r="AB1846" s="7">
        <v>74</v>
      </c>
      <c r="AC1846" s="7">
        <f>IF(ISBLANK(AA1846),"",MOD(Sheet1!$AA1846-1,J)+1)</f>
        <v>11</v>
      </c>
      <c r="AD1846" s="7">
        <f t="shared" ca="1" si="32"/>
        <v>145</v>
      </c>
      <c r="AE1846" s="7">
        <f ca="1">IFERROR(VLOOKUP($AD1846,tblData[],MATCH(AE$10,tblData[#Headers],0),FALSE),"")</f>
        <v>0.19504060247530286</v>
      </c>
      <c r="AF1846" s="7">
        <f ca="1">IFERROR(VLOOKUP($AD1846,tblData[],MATCH(AF$10,tblData[#Headers],0),FALSE),"")</f>
        <v>0.46284544387977022</v>
      </c>
      <c r="AG1846" s="7">
        <f ca="1">IFERROR(VLOOKUP($AD1846,tblData[],MATCH(AG$10,tblData[#Headers],0),FALSE),"")</f>
        <v>0.76746466716562101</v>
      </c>
      <c r="AH1846" s="7">
        <f ca="1">IFERROR(VLOOKUP($AD1846,tblData[],MATCH(AH$10,tblData[#Headers],0),FALSE),"")</f>
        <v>7.143278015324376</v>
      </c>
    </row>
    <row r="1847" spans="27:34" x14ac:dyDescent="0.25">
      <c r="AA1847" s="7">
        <v>1837</v>
      </c>
      <c r="AB1847" s="7">
        <v>74</v>
      </c>
      <c r="AC1847" s="7">
        <f>IF(ISBLANK(AA1847),"",MOD(Sheet1!$AA1847-1,J)+1)</f>
        <v>12</v>
      </c>
      <c r="AD1847" s="7">
        <f t="shared" ca="1" si="32"/>
        <v>28</v>
      </c>
      <c r="AE1847" s="7">
        <f ca="1">IFERROR(VLOOKUP($AD1847,tblData[],MATCH(AE$10,tblData[#Headers],0),FALSE),"")</f>
        <v>6.4292192665393322E-2</v>
      </c>
      <c r="AF1847" s="7">
        <f ca="1">IFERROR(VLOOKUP($AD1847,tblData[],MATCH(AF$10,tblData[#Headers],0),FALSE),"")</f>
        <v>0.12934321455046549</v>
      </c>
      <c r="AG1847" s="7">
        <f ca="1">IFERROR(VLOOKUP($AD1847,tblData[],MATCH(AG$10,tblData[#Headers],0),FALSE),"")</f>
        <v>2.5445261242716177E-2</v>
      </c>
      <c r="AH1847" s="7">
        <f ca="1">IFERROR(VLOOKUP($AD1847,tblData[],MATCH(AH$10,tblData[#Headers],0),FALSE),"")</f>
        <v>1.9754960351878168</v>
      </c>
    </row>
    <row r="1848" spans="27:34" x14ac:dyDescent="0.25">
      <c r="AA1848" s="7">
        <v>1838</v>
      </c>
      <c r="AB1848" s="7">
        <v>74</v>
      </c>
      <c r="AC1848" s="7">
        <f>IF(ISBLANK(AA1848),"",MOD(Sheet1!$AA1848-1,J)+1)</f>
        <v>13</v>
      </c>
      <c r="AD1848" s="7">
        <f t="shared" ca="1" si="32"/>
        <v>92</v>
      </c>
      <c r="AE1848" s="7">
        <f ca="1">IFERROR(VLOOKUP($AD1848,tblData[],MATCH(AE$10,tblData[#Headers],0),FALSE),"")</f>
        <v>0.93172212018978295</v>
      </c>
      <c r="AF1848" s="7">
        <f ca="1">IFERROR(VLOOKUP($AD1848,tblData[],MATCH(AF$10,tblData[#Headers],0),FALSE),"")</f>
        <v>0.81967610230011212</v>
      </c>
      <c r="AG1848" s="7">
        <f ca="1">IFERROR(VLOOKUP($AD1848,tblData[],MATCH(AG$10,tblData[#Headers],0),FALSE),"")</f>
        <v>0.5232991859426096</v>
      </c>
      <c r="AH1848" s="7">
        <f ca="1">IFERROR(VLOOKUP($AD1848,tblData[],MATCH(AH$10,tblData[#Headers],0),FALSE),"")</f>
        <v>11.092217052643093</v>
      </c>
    </row>
    <row r="1849" spans="27:34" x14ac:dyDescent="0.25">
      <c r="AA1849" s="7">
        <v>1839</v>
      </c>
      <c r="AB1849" s="7">
        <v>74</v>
      </c>
      <c r="AC1849" s="7">
        <f>IF(ISBLANK(AA1849),"",MOD(Sheet1!$AA1849-1,J)+1)</f>
        <v>14</v>
      </c>
      <c r="AD1849" s="7">
        <f t="shared" ca="1" si="32"/>
        <v>67</v>
      </c>
      <c r="AE1849" s="7">
        <f ca="1">IFERROR(VLOOKUP($AD1849,tblData[],MATCH(AE$10,tblData[#Headers],0),FALSE),"")</f>
        <v>6.2225244733387752E-2</v>
      </c>
      <c r="AF1849" s="7">
        <f ca="1">IFERROR(VLOOKUP($AD1849,tblData[],MATCH(AF$10,tblData[#Headers],0),FALSE),"")</f>
        <v>0.69346724139084537</v>
      </c>
      <c r="AG1849" s="7">
        <f ca="1">IFERROR(VLOOKUP($AD1849,tblData[],MATCH(AG$10,tblData[#Headers],0),FALSE),"")</f>
        <v>0.68593131244049621</v>
      </c>
      <c r="AH1849" s="7">
        <f ca="1">IFERROR(VLOOKUP($AD1849,tblData[],MATCH(AH$10,tblData[#Headers],0),FALSE),"")</f>
        <v>10.245463198684899</v>
      </c>
    </row>
    <row r="1850" spans="27:34" x14ac:dyDescent="0.25">
      <c r="AA1850" s="7">
        <v>1840</v>
      </c>
      <c r="AB1850" s="7">
        <v>74</v>
      </c>
      <c r="AC1850" s="7">
        <f>IF(ISBLANK(AA1850),"",MOD(Sheet1!$AA1850-1,J)+1)</f>
        <v>15</v>
      </c>
      <c r="AD1850" s="7">
        <f t="shared" ca="1" si="32"/>
        <v>152</v>
      </c>
      <c r="AE1850" s="7">
        <f ca="1">IFERROR(VLOOKUP($AD1850,tblData[],MATCH(AE$10,tblData[#Headers],0),FALSE),"")</f>
        <v>0.82279071384989833</v>
      </c>
      <c r="AF1850" s="7">
        <f ca="1">IFERROR(VLOOKUP($AD1850,tblData[],MATCH(AF$10,tblData[#Headers],0),FALSE),"")</f>
        <v>0.15607252701617391</v>
      </c>
      <c r="AG1850" s="7">
        <f ca="1">IFERROR(VLOOKUP($AD1850,tblData[],MATCH(AG$10,tblData[#Headers],0),FALSE),"")</f>
        <v>0.11666212434617118</v>
      </c>
      <c r="AH1850" s="7">
        <f ca="1">IFERROR(VLOOKUP($AD1850,tblData[],MATCH(AH$10,tblData[#Headers],0),FALSE),"")</f>
        <v>7.7708703651761555</v>
      </c>
    </row>
    <row r="1851" spans="27:34" x14ac:dyDescent="0.25">
      <c r="AA1851" s="7">
        <v>1841</v>
      </c>
      <c r="AB1851" s="7">
        <v>74</v>
      </c>
      <c r="AC1851" s="7">
        <f>IF(ISBLANK(AA1851),"",MOD(Sheet1!$AA1851-1,J)+1)</f>
        <v>16</v>
      </c>
      <c r="AD1851" s="7">
        <f t="shared" ca="1" si="32"/>
        <v>145</v>
      </c>
      <c r="AE1851" s="7">
        <f ca="1">IFERROR(VLOOKUP($AD1851,tblData[],MATCH(AE$10,tblData[#Headers],0),FALSE),"")</f>
        <v>0.19504060247530286</v>
      </c>
      <c r="AF1851" s="7">
        <f ca="1">IFERROR(VLOOKUP($AD1851,tblData[],MATCH(AF$10,tblData[#Headers],0),FALSE),"")</f>
        <v>0.46284544387977022</v>
      </c>
      <c r="AG1851" s="7">
        <f ca="1">IFERROR(VLOOKUP($AD1851,tblData[],MATCH(AG$10,tblData[#Headers],0),FALSE),"")</f>
        <v>0.76746466716562101</v>
      </c>
      <c r="AH1851" s="7">
        <f ca="1">IFERROR(VLOOKUP($AD1851,tblData[],MATCH(AH$10,tblData[#Headers],0),FALSE),"")</f>
        <v>7.143278015324376</v>
      </c>
    </row>
    <row r="1852" spans="27:34" x14ac:dyDescent="0.25">
      <c r="AA1852" s="7">
        <v>1842</v>
      </c>
      <c r="AB1852" s="7">
        <v>74</v>
      </c>
      <c r="AC1852" s="7">
        <f>IF(ISBLANK(AA1852),"",MOD(Sheet1!$AA1852-1,J)+1)</f>
        <v>17</v>
      </c>
      <c r="AD1852" s="7">
        <f t="shared" ca="1" si="32"/>
        <v>53</v>
      </c>
      <c r="AE1852" s="7">
        <f ca="1">IFERROR(VLOOKUP($AD1852,tblData[],MATCH(AE$10,tblData[#Headers],0),FALSE),"")</f>
        <v>5.987158287361749E-2</v>
      </c>
      <c r="AF1852" s="7">
        <f ca="1">IFERROR(VLOOKUP($AD1852,tblData[],MATCH(AF$10,tblData[#Headers],0),FALSE),"")</f>
        <v>0.40802532631596644</v>
      </c>
      <c r="AG1852" s="7">
        <f ca="1">IFERROR(VLOOKUP($AD1852,tblData[],MATCH(AG$10,tblData[#Headers],0),FALSE),"")</f>
        <v>0.89168890709632331</v>
      </c>
      <c r="AH1852" s="7">
        <f ca="1">IFERROR(VLOOKUP($AD1852,tblData[],MATCH(AH$10,tblData[#Headers],0),FALSE),"")</f>
        <v>7.1015608088604791</v>
      </c>
    </row>
    <row r="1853" spans="27:34" x14ac:dyDescent="0.25">
      <c r="AA1853" s="7">
        <v>1843</v>
      </c>
      <c r="AB1853" s="7">
        <v>74</v>
      </c>
      <c r="AC1853" s="7">
        <f>IF(ISBLANK(AA1853),"",MOD(Sheet1!$AA1853-1,J)+1)</f>
        <v>18</v>
      </c>
      <c r="AD1853" s="7">
        <f t="shared" ca="1" si="32"/>
        <v>113</v>
      </c>
      <c r="AE1853" s="7">
        <f ca="1">IFERROR(VLOOKUP($AD1853,tblData[],MATCH(AE$10,tblData[#Headers],0),FALSE),"")</f>
        <v>0.61655473642118241</v>
      </c>
      <c r="AF1853" s="7">
        <f ca="1">IFERROR(VLOOKUP($AD1853,tblData[],MATCH(AF$10,tblData[#Headers],0),FALSE),"")</f>
        <v>0.71780348957014373</v>
      </c>
      <c r="AG1853" s="7">
        <f ca="1">IFERROR(VLOOKUP($AD1853,tblData[],MATCH(AG$10,tblData[#Headers],0),FALSE),"")</f>
        <v>0.54697031458528789</v>
      </c>
      <c r="AH1853" s="7">
        <f ca="1">IFERROR(VLOOKUP($AD1853,tblData[],MATCH(AH$10,tblData[#Headers],0),FALSE),"")</f>
        <v>8.2729033804410186</v>
      </c>
    </row>
    <row r="1854" spans="27:34" x14ac:dyDescent="0.25">
      <c r="AA1854" s="7">
        <v>1844</v>
      </c>
      <c r="AB1854" s="7">
        <v>74</v>
      </c>
      <c r="AC1854" s="7">
        <f>IF(ISBLANK(AA1854),"",MOD(Sheet1!$AA1854-1,J)+1)</f>
        <v>19</v>
      </c>
      <c r="AD1854" s="7">
        <f t="shared" ca="1" si="32"/>
        <v>73</v>
      </c>
      <c r="AE1854" s="7">
        <f ca="1">IFERROR(VLOOKUP($AD1854,tblData[],MATCH(AE$10,tblData[#Headers],0),FALSE),"")</f>
        <v>0.67262227033421618</v>
      </c>
      <c r="AF1854" s="7">
        <f ca="1">IFERROR(VLOOKUP($AD1854,tblData[],MATCH(AF$10,tblData[#Headers],0),FALSE),"")</f>
        <v>1.9513897521467038E-3</v>
      </c>
      <c r="AG1854" s="7">
        <f ca="1">IFERROR(VLOOKUP($AD1854,tblData[],MATCH(AG$10,tblData[#Headers],0),FALSE),"")</f>
        <v>1.0069161930065129E-2</v>
      </c>
      <c r="AH1854" s="7">
        <f ca="1">IFERROR(VLOOKUP($AD1854,tblData[],MATCH(AH$10,tblData[#Headers],0),FALSE),"")</f>
        <v>3.604059833839762</v>
      </c>
    </row>
    <row r="1855" spans="27:34" x14ac:dyDescent="0.25">
      <c r="AA1855" s="7">
        <v>1845</v>
      </c>
      <c r="AB1855" s="7">
        <v>74</v>
      </c>
      <c r="AC1855" s="7">
        <f>IF(ISBLANK(AA1855),"",MOD(Sheet1!$AA1855-1,J)+1)</f>
        <v>20</v>
      </c>
      <c r="AD1855" s="7">
        <f t="shared" ca="1" si="32"/>
        <v>93</v>
      </c>
      <c r="AE1855" s="7">
        <f ca="1">IFERROR(VLOOKUP($AD1855,tblData[],MATCH(AE$10,tblData[#Headers],0),FALSE),"")</f>
        <v>0.3747676188875384</v>
      </c>
      <c r="AF1855" s="7">
        <f ca="1">IFERROR(VLOOKUP($AD1855,tblData[],MATCH(AF$10,tblData[#Headers],0),FALSE),"")</f>
        <v>0.61943458050871669</v>
      </c>
      <c r="AG1855" s="7">
        <f ca="1">IFERROR(VLOOKUP($AD1855,tblData[],MATCH(AG$10,tblData[#Headers],0),FALSE),"")</f>
        <v>0.91785699562681533</v>
      </c>
      <c r="AH1855" s="7">
        <f ca="1">IFERROR(VLOOKUP($AD1855,tblData[],MATCH(AH$10,tblData[#Headers],0),FALSE),"")</f>
        <v>9.3756388830040365</v>
      </c>
    </row>
    <row r="1856" spans="27:34" x14ac:dyDescent="0.25">
      <c r="AA1856" s="7">
        <v>1846</v>
      </c>
      <c r="AB1856" s="7">
        <v>74</v>
      </c>
      <c r="AC1856" s="7">
        <f>IF(ISBLANK(AA1856),"",MOD(Sheet1!$AA1856-1,J)+1)</f>
        <v>21</v>
      </c>
      <c r="AD1856" s="7">
        <f t="shared" ca="1" si="32"/>
        <v>172</v>
      </c>
      <c r="AE1856" s="7">
        <f ca="1">IFERROR(VLOOKUP($AD1856,tblData[],MATCH(AE$10,tblData[#Headers],0),FALSE),"")</f>
        <v>0.51290340254952205</v>
      </c>
      <c r="AF1856" s="7">
        <f ca="1">IFERROR(VLOOKUP($AD1856,tblData[],MATCH(AF$10,tblData[#Headers],0),FALSE),"")</f>
        <v>0.65438844229665094</v>
      </c>
      <c r="AG1856" s="7">
        <f ca="1">IFERROR(VLOOKUP($AD1856,tblData[],MATCH(AG$10,tblData[#Headers],0),FALSE),"")</f>
        <v>0.98880181069977491</v>
      </c>
      <c r="AH1856" s="7">
        <f ca="1">IFERROR(VLOOKUP($AD1856,tblData[],MATCH(AH$10,tblData[#Headers],0),FALSE),"")</f>
        <v>9.841121890614037</v>
      </c>
    </row>
    <row r="1857" spans="27:34" x14ac:dyDescent="0.25">
      <c r="AA1857" s="7">
        <v>1847</v>
      </c>
      <c r="AB1857" s="7">
        <v>74</v>
      </c>
      <c r="AC1857" s="7">
        <f>IF(ISBLANK(AA1857),"",MOD(Sheet1!$AA1857-1,J)+1)</f>
        <v>22</v>
      </c>
      <c r="AD1857" s="7">
        <f t="shared" ca="1" si="32"/>
        <v>124</v>
      </c>
      <c r="AE1857" s="7">
        <f ca="1">IFERROR(VLOOKUP($AD1857,tblData[],MATCH(AE$10,tblData[#Headers],0),FALSE),"")</f>
        <v>0.46401339215464033</v>
      </c>
      <c r="AF1857" s="7">
        <f ca="1">IFERROR(VLOOKUP($AD1857,tblData[],MATCH(AF$10,tblData[#Headers],0),FALSE),"")</f>
        <v>0.55294350967678985</v>
      </c>
      <c r="AG1857" s="7">
        <f ca="1">IFERROR(VLOOKUP($AD1857,tblData[],MATCH(AG$10,tblData[#Headers],0),FALSE),"")</f>
        <v>0.61233970027977047</v>
      </c>
      <c r="AH1857" s="7">
        <f ca="1">IFERROR(VLOOKUP($AD1857,tblData[],MATCH(AH$10,tblData[#Headers],0),FALSE),"")</f>
        <v>7.7045763892015637</v>
      </c>
    </row>
    <row r="1858" spans="27:34" x14ac:dyDescent="0.25">
      <c r="AA1858" s="7">
        <v>1848</v>
      </c>
      <c r="AB1858" s="7">
        <v>74</v>
      </c>
      <c r="AC1858" s="7">
        <f>IF(ISBLANK(AA1858),"",MOD(Sheet1!$AA1858-1,J)+1)</f>
        <v>23</v>
      </c>
      <c r="AD1858" s="7">
        <f t="shared" ca="1" si="32"/>
        <v>156</v>
      </c>
      <c r="AE1858" s="7">
        <f ca="1">IFERROR(VLOOKUP($AD1858,tblData[],MATCH(AE$10,tblData[#Headers],0),FALSE),"")</f>
        <v>0.69505130707712093</v>
      </c>
      <c r="AF1858" s="7">
        <f ca="1">IFERROR(VLOOKUP($AD1858,tblData[],MATCH(AF$10,tblData[#Headers],0),FALSE),"")</f>
        <v>1.7496111342618081E-2</v>
      </c>
      <c r="AG1858" s="7">
        <f ca="1">IFERROR(VLOOKUP($AD1858,tblData[],MATCH(AG$10,tblData[#Headers],0),FALSE),"")</f>
        <v>2.1413739218234529E-3</v>
      </c>
      <c r="AH1858" s="7">
        <f ca="1">IFERROR(VLOOKUP($AD1858,tblData[],MATCH(AH$10,tblData[#Headers],0),FALSE),"")</f>
        <v>3.0843445381842489</v>
      </c>
    </row>
    <row r="1859" spans="27:34" x14ac:dyDescent="0.25">
      <c r="AA1859" s="7">
        <v>1849</v>
      </c>
      <c r="AB1859" s="7">
        <v>74</v>
      </c>
      <c r="AC1859" s="7">
        <f>IF(ISBLANK(AA1859),"",MOD(Sheet1!$AA1859-1,J)+1)</f>
        <v>24</v>
      </c>
      <c r="AD1859" s="7">
        <f t="shared" ca="1" si="32"/>
        <v>107</v>
      </c>
      <c r="AE1859" s="7">
        <f ca="1">IFERROR(VLOOKUP($AD1859,tblData[],MATCH(AE$10,tblData[#Headers],0),FALSE),"")</f>
        <v>3.1349619774304838E-2</v>
      </c>
      <c r="AF1859" s="7">
        <f ca="1">IFERROR(VLOOKUP($AD1859,tblData[],MATCH(AF$10,tblData[#Headers],0),FALSE),"")</f>
        <v>0.61506494069718332</v>
      </c>
      <c r="AG1859" s="7">
        <f ca="1">IFERROR(VLOOKUP($AD1859,tblData[],MATCH(AG$10,tblData[#Headers],0),FALSE),"")</f>
        <v>0.3847823454729925</v>
      </c>
      <c r="AH1859" s="7">
        <f ca="1">IFERROR(VLOOKUP($AD1859,tblData[],MATCH(AH$10,tblData[#Headers],0),FALSE),"")</f>
        <v>5.9318697847031796</v>
      </c>
    </row>
    <row r="1860" spans="27:34" x14ac:dyDescent="0.25">
      <c r="AA1860" s="7">
        <v>1850</v>
      </c>
      <c r="AB1860" s="7">
        <v>74</v>
      </c>
      <c r="AC1860" s="7">
        <f>IF(ISBLANK(AA1860),"",MOD(Sheet1!$AA1860-1,J)+1)</f>
        <v>25</v>
      </c>
      <c r="AD1860" s="7">
        <f t="shared" ca="1" si="32"/>
        <v>122</v>
      </c>
      <c r="AE1860" s="7">
        <f ca="1">IFERROR(VLOOKUP($AD1860,tblData[],MATCH(AE$10,tblData[#Headers],0),FALSE),"")</f>
        <v>0.74749687735418324</v>
      </c>
      <c r="AF1860" s="7">
        <f ca="1">IFERROR(VLOOKUP($AD1860,tblData[],MATCH(AF$10,tblData[#Headers],0),FALSE),"")</f>
        <v>0.87957172831512498</v>
      </c>
      <c r="AG1860" s="7">
        <f ca="1">IFERROR(VLOOKUP($AD1860,tblData[],MATCH(AG$10,tblData[#Headers],0),FALSE),"")</f>
        <v>0.78530047199472497</v>
      </c>
      <c r="AH1860" s="7">
        <f ca="1">IFERROR(VLOOKUP($AD1860,tblData[],MATCH(AH$10,tblData[#Headers],0),FALSE),"")</f>
        <v>10.251653108292818</v>
      </c>
    </row>
    <row r="1861" spans="27:34" x14ac:dyDescent="0.25">
      <c r="AA1861" s="7">
        <v>1851</v>
      </c>
      <c r="AB1861" s="7">
        <v>75</v>
      </c>
      <c r="AC1861" s="7">
        <f>IF(ISBLANK(AA1861),"",MOD(Sheet1!$AA1861-1,J)+1)</f>
        <v>1</v>
      </c>
      <c r="AD1861" s="7">
        <f t="shared" ca="1" si="32"/>
        <v>37</v>
      </c>
      <c r="AE1861" s="7">
        <f ca="1">IFERROR(VLOOKUP($AD1861,tblData[],MATCH(AE$10,tblData[#Headers],0),FALSE),"")</f>
        <v>1.5967709211255121E-2</v>
      </c>
      <c r="AF1861" s="7">
        <f ca="1">IFERROR(VLOOKUP($AD1861,tblData[],MATCH(AF$10,tblData[#Headers],0),FALSE),"")</f>
        <v>0.85836144158916194</v>
      </c>
      <c r="AG1861" s="7">
        <f ca="1">IFERROR(VLOOKUP($AD1861,tblData[],MATCH(AG$10,tblData[#Headers],0),FALSE),"")</f>
        <v>0.12492364547309143</v>
      </c>
      <c r="AH1861" s="7">
        <f ca="1">IFERROR(VLOOKUP($AD1861,tblData[],MATCH(AH$10,tblData[#Headers],0),FALSE),"")</f>
        <v>6.3892263730313337</v>
      </c>
    </row>
    <row r="1862" spans="27:34" x14ac:dyDescent="0.25">
      <c r="AA1862" s="7">
        <v>1852</v>
      </c>
      <c r="AB1862" s="7">
        <v>75</v>
      </c>
      <c r="AC1862" s="7">
        <f>IF(ISBLANK(AA1862),"",MOD(Sheet1!$AA1862-1,J)+1)</f>
        <v>2</v>
      </c>
      <c r="AD1862" s="7">
        <f t="shared" ca="1" si="32"/>
        <v>72</v>
      </c>
      <c r="AE1862" s="7">
        <f ca="1">IFERROR(VLOOKUP($AD1862,tblData[],MATCH(AE$10,tblData[#Headers],0),FALSE),"")</f>
        <v>0.6679367737553884</v>
      </c>
      <c r="AF1862" s="7">
        <f ca="1">IFERROR(VLOOKUP($AD1862,tblData[],MATCH(AF$10,tblData[#Headers],0),FALSE),"")</f>
        <v>0.33966204786084564</v>
      </c>
      <c r="AG1862" s="7">
        <f ca="1">IFERROR(VLOOKUP($AD1862,tblData[],MATCH(AG$10,tblData[#Headers],0),FALSE),"")</f>
        <v>0.65762799403327798</v>
      </c>
      <c r="AH1862" s="7">
        <f ca="1">IFERROR(VLOOKUP($AD1862,tblData[],MATCH(AH$10,tblData[#Headers],0),FALSE),"")</f>
        <v>8.5501312118363977</v>
      </c>
    </row>
    <row r="1863" spans="27:34" x14ac:dyDescent="0.25">
      <c r="AA1863" s="7">
        <v>1853</v>
      </c>
      <c r="AB1863" s="7">
        <v>75</v>
      </c>
      <c r="AC1863" s="7">
        <f>IF(ISBLANK(AA1863),"",MOD(Sheet1!$AA1863-1,J)+1)</f>
        <v>3</v>
      </c>
      <c r="AD1863" s="7">
        <f t="shared" ca="1" si="32"/>
        <v>96</v>
      </c>
      <c r="AE1863" s="7">
        <f ca="1">IFERROR(VLOOKUP($AD1863,tblData[],MATCH(AE$10,tblData[#Headers],0),FALSE),"")</f>
        <v>0.93177244003219128</v>
      </c>
      <c r="AF1863" s="7">
        <f ca="1">IFERROR(VLOOKUP($AD1863,tblData[],MATCH(AF$10,tblData[#Headers],0),FALSE),"")</f>
        <v>0.34234500348478192</v>
      </c>
      <c r="AG1863" s="7">
        <f ca="1">IFERROR(VLOOKUP($AD1863,tblData[],MATCH(AG$10,tblData[#Headers],0),FALSE),"")</f>
        <v>0.34483435690734232</v>
      </c>
      <c r="AH1863" s="7">
        <f ca="1">IFERROR(VLOOKUP($AD1863,tblData[],MATCH(AH$10,tblData[#Headers],0),FALSE),"")</f>
        <v>8.1324063441145391</v>
      </c>
    </row>
    <row r="1864" spans="27:34" x14ac:dyDescent="0.25">
      <c r="AA1864" s="7">
        <v>1854</v>
      </c>
      <c r="AB1864" s="7">
        <v>75</v>
      </c>
      <c r="AC1864" s="7">
        <f>IF(ISBLANK(AA1864),"",MOD(Sheet1!$AA1864-1,J)+1)</f>
        <v>4</v>
      </c>
      <c r="AD1864" s="7">
        <f t="shared" ca="1" si="32"/>
        <v>144</v>
      </c>
      <c r="AE1864" s="7">
        <f ca="1">IFERROR(VLOOKUP($AD1864,tblData[],MATCH(AE$10,tblData[#Headers],0),FALSE),"")</f>
        <v>0.27379381848941908</v>
      </c>
      <c r="AF1864" s="7">
        <f ca="1">IFERROR(VLOOKUP($AD1864,tblData[],MATCH(AF$10,tblData[#Headers],0),FALSE),"")</f>
        <v>0.43484893146563808</v>
      </c>
      <c r="AG1864" s="7">
        <f ca="1">IFERROR(VLOOKUP($AD1864,tblData[],MATCH(AG$10,tblData[#Headers],0),FALSE),"")</f>
        <v>0.73428267743935294</v>
      </c>
      <c r="AH1864" s="7">
        <f ca="1">IFERROR(VLOOKUP($AD1864,tblData[],MATCH(AH$10,tblData[#Headers],0),FALSE),"")</f>
        <v>7.5694538555593196</v>
      </c>
    </row>
    <row r="1865" spans="27:34" x14ac:dyDescent="0.25">
      <c r="AA1865" s="7">
        <v>1855</v>
      </c>
      <c r="AB1865" s="7">
        <v>75</v>
      </c>
      <c r="AC1865" s="7">
        <f>IF(ISBLANK(AA1865),"",MOD(Sheet1!$AA1865-1,J)+1)</f>
        <v>5</v>
      </c>
      <c r="AD1865" s="7">
        <f t="shared" ca="1" si="32"/>
        <v>11</v>
      </c>
      <c r="AE1865" s="7">
        <f ca="1">IFERROR(VLOOKUP($AD1865,tblData[],MATCH(AE$10,tblData[#Headers],0),FALSE),"")</f>
        <v>0.88884321214693474</v>
      </c>
      <c r="AF1865" s="7">
        <f ca="1">IFERROR(VLOOKUP($AD1865,tblData[],MATCH(AF$10,tblData[#Headers],0),FALSE),"")</f>
        <v>9.1143491042562363E-2</v>
      </c>
      <c r="AG1865" s="7">
        <f ca="1">IFERROR(VLOOKUP($AD1865,tblData[],MATCH(AG$10,tblData[#Headers],0),FALSE),"")</f>
        <v>0.66485561544582983</v>
      </c>
      <c r="AH1865" s="7">
        <f ca="1">IFERROR(VLOOKUP($AD1865,tblData[],MATCH(AH$10,tblData[#Headers],0),FALSE),"")</f>
        <v>7.8379116532935251</v>
      </c>
    </row>
    <row r="1866" spans="27:34" x14ac:dyDescent="0.25">
      <c r="AA1866" s="7">
        <v>1856</v>
      </c>
      <c r="AB1866" s="7">
        <v>75</v>
      </c>
      <c r="AC1866" s="7">
        <f>IF(ISBLANK(AA1866),"",MOD(Sheet1!$AA1866-1,J)+1)</f>
        <v>6</v>
      </c>
      <c r="AD1866" s="7">
        <f t="shared" ca="1" si="32"/>
        <v>17</v>
      </c>
      <c r="AE1866" s="7">
        <f ca="1">IFERROR(VLOOKUP($AD1866,tblData[],MATCH(AE$10,tblData[#Headers],0),FALSE),"")</f>
        <v>0.37391717327331986</v>
      </c>
      <c r="AF1866" s="7">
        <f ca="1">IFERROR(VLOOKUP($AD1866,tblData[],MATCH(AF$10,tblData[#Headers],0),FALSE),"")</f>
        <v>0.36624375511306351</v>
      </c>
      <c r="AG1866" s="7">
        <f ca="1">IFERROR(VLOOKUP($AD1866,tblData[],MATCH(AG$10,tblData[#Headers],0),FALSE),"")</f>
        <v>0.43110431174784702</v>
      </c>
      <c r="AH1866" s="7">
        <f ca="1">IFERROR(VLOOKUP($AD1866,tblData[],MATCH(AH$10,tblData[#Headers],0),FALSE),"")</f>
        <v>6.5199287401163799</v>
      </c>
    </row>
    <row r="1867" spans="27:34" x14ac:dyDescent="0.25">
      <c r="AA1867" s="7">
        <v>1857</v>
      </c>
      <c r="AB1867" s="7">
        <v>75</v>
      </c>
      <c r="AC1867" s="7">
        <f>IF(ISBLANK(AA1867),"",MOD(Sheet1!$AA1867-1,J)+1)</f>
        <v>7</v>
      </c>
      <c r="AD1867" s="7">
        <f t="shared" ca="1" si="32"/>
        <v>187</v>
      </c>
      <c r="AE1867" s="7">
        <f ca="1">IFERROR(VLOOKUP($AD1867,tblData[],MATCH(AE$10,tblData[#Headers],0),FALSE),"")</f>
        <v>0.70595261668049958</v>
      </c>
      <c r="AF1867" s="7">
        <f ca="1">IFERROR(VLOOKUP($AD1867,tblData[],MATCH(AF$10,tblData[#Headers],0),FALSE),"")</f>
        <v>0.28540116138376326</v>
      </c>
      <c r="AG1867" s="7">
        <f ca="1">IFERROR(VLOOKUP($AD1867,tblData[],MATCH(AG$10,tblData[#Headers],0),FALSE),"")</f>
        <v>0.33825287296562734</v>
      </c>
      <c r="AH1867" s="7">
        <f ca="1">IFERROR(VLOOKUP($AD1867,tblData[],MATCH(AH$10,tblData[#Headers],0),FALSE),"")</f>
        <v>9.7626049542187907</v>
      </c>
    </row>
    <row r="1868" spans="27:34" x14ac:dyDescent="0.25">
      <c r="AA1868" s="7">
        <v>1858</v>
      </c>
      <c r="AB1868" s="7">
        <v>75</v>
      </c>
      <c r="AC1868" s="7">
        <f>IF(ISBLANK(AA1868),"",MOD(Sheet1!$AA1868-1,J)+1)</f>
        <v>8</v>
      </c>
      <c r="AD1868" s="7">
        <f t="shared" ca="1" si="32"/>
        <v>13</v>
      </c>
      <c r="AE1868" s="7">
        <f ca="1">IFERROR(VLOOKUP($AD1868,tblData[],MATCH(AE$10,tblData[#Headers],0),FALSE),"")</f>
        <v>0.5306534690107152</v>
      </c>
      <c r="AF1868" s="7">
        <f ca="1">IFERROR(VLOOKUP($AD1868,tblData[],MATCH(AF$10,tblData[#Headers],0),FALSE),"")</f>
        <v>0.25676746472204726</v>
      </c>
      <c r="AG1868" s="7">
        <f ca="1">IFERROR(VLOOKUP($AD1868,tblData[],MATCH(AG$10,tblData[#Headers],0),FALSE),"")</f>
        <v>0.99713867319085625</v>
      </c>
      <c r="AH1868" s="7">
        <f ca="1">IFERROR(VLOOKUP($AD1868,tblData[],MATCH(AH$10,tblData[#Headers],0),FALSE),"")</f>
        <v>8.3403866012054308</v>
      </c>
    </row>
    <row r="1869" spans="27:34" x14ac:dyDescent="0.25">
      <c r="AA1869" s="7">
        <v>1859</v>
      </c>
      <c r="AB1869" s="7">
        <v>75</v>
      </c>
      <c r="AC1869" s="7">
        <f>IF(ISBLANK(AA1869),"",MOD(Sheet1!$AA1869-1,J)+1)</f>
        <v>9</v>
      </c>
      <c r="AD1869" s="7">
        <f t="shared" ref="AD1869:AD1932" ca="1" si="33">IF(ISBLANK(AA1869),"",RANDBETWEEN(1,N))</f>
        <v>51</v>
      </c>
      <c r="AE1869" s="7">
        <f ca="1">IFERROR(VLOOKUP($AD1869,tblData[],MATCH(AE$10,tblData[#Headers],0),FALSE),"")</f>
        <v>0.61104353028278902</v>
      </c>
      <c r="AF1869" s="7">
        <f ca="1">IFERROR(VLOOKUP($AD1869,tblData[],MATCH(AF$10,tblData[#Headers],0),FALSE),"")</f>
        <v>0.69482984255450531</v>
      </c>
      <c r="AG1869" s="7">
        <f ca="1">IFERROR(VLOOKUP($AD1869,tblData[],MATCH(AG$10,tblData[#Headers],0),FALSE),"")</f>
        <v>0.53715472959817656</v>
      </c>
      <c r="AH1869" s="7">
        <f ca="1">IFERROR(VLOOKUP($AD1869,tblData[],MATCH(AH$10,tblData[#Headers],0),FALSE),"")</f>
        <v>8.0595741713198485</v>
      </c>
    </row>
    <row r="1870" spans="27:34" x14ac:dyDescent="0.25">
      <c r="AA1870" s="7">
        <v>1860</v>
      </c>
      <c r="AB1870" s="7">
        <v>75</v>
      </c>
      <c r="AC1870" s="7">
        <f>IF(ISBLANK(AA1870),"",MOD(Sheet1!$AA1870-1,J)+1)</f>
        <v>10</v>
      </c>
      <c r="AD1870" s="7">
        <f t="shared" ca="1" si="33"/>
        <v>122</v>
      </c>
      <c r="AE1870" s="7">
        <f ca="1">IFERROR(VLOOKUP($AD1870,tblData[],MATCH(AE$10,tblData[#Headers],0),FALSE),"")</f>
        <v>0.74749687735418324</v>
      </c>
      <c r="AF1870" s="7">
        <f ca="1">IFERROR(VLOOKUP($AD1870,tblData[],MATCH(AF$10,tblData[#Headers],0),FALSE),"")</f>
        <v>0.87957172831512498</v>
      </c>
      <c r="AG1870" s="7">
        <f ca="1">IFERROR(VLOOKUP($AD1870,tblData[],MATCH(AG$10,tblData[#Headers],0),FALSE),"")</f>
        <v>0.78530047199472497</v>
      </c>
      <c r="AH1870" s="7">
        <f ca="1">IFERROR(VLOOKUP($AD1870,tblData[],MATCH(AH$10,tblData[#Headers],0),FALSE),"")</f>
        <v>10.251653108292818</v>
      </c>
    </row>
    <row r="1871" spans="27:34" x14ac:dyDescent="0.25">
      <c r="AA1871" s="7">
        <v>1861</v>
      </c>
      <c r="AB1871" s="7">
        <v>75</v>
      </c>
      <c r="AC1871" s="7">
        <f>IF(ISBLANK(AA1871),"",MOD(Sheet1!$AA1871-1,J)+1)</f>
        <v>11</v>
      </c>
      <c r="AD1871" s="7">
        <f t="shared" ca="1" si="33"/>
        <v>19</v>
      </c>
      <c r="AE1871" s="7">
        <f ca="1">IFERROR(VLOOKUP($AD1871,tblData[],MATCH(AE$10,tblData[#Headers],0),FALSE),"")</f>
        <v>0.88970455825204475</v>
      </c>
      <c r="AF1871" s="7">
        <f ca="1">IFERROR(VLOOKUP($AD1871,tblData[],MATCH(AF$10,tblData[#Headers],0),FALSE),"")</f>
        <v>0.18383716545343698</v>
      </c>
      <c r="AG1871" s="7">
        <f ca="1">IFERROR(VLOOKUP($AD1871,tblData[],MATCH(AG$10,tblData[#Headers],0),FALSE),"")</f>
        <v>0.2529090897971854</v>
      </c>
      <c r="AH1871" s="7">
        <f ca="1">IFERROR(VLOOKUP($AD1871,tblData[],MATCH(AH$10,tblData[#Headers],0),FALSE),"")</f>
        <v>7.5611800739836932</v>
      </c>
    </row>
    <row r="1872" spans="27:34" x14ac:dyDescent="0.25">
      <c r="AA1872" s="7">
        <v>1862</v>
      </c>
      <c r="AB1872" s="7">
        <v>75</v>
      </c>
      <c r="AC1872" s="7">
        <f>IF(ISBLANK(AA1872),"",MOD(Sheet1!$AA1872-1,J)+1)</f>
        <v>12</v>
      </c>
      <c r="AD1872" s="7">
        <f t="shared" ca="1" si="33"/>
        <v>80</v>
      </c>
      <c r="AE1872" s="7">
        <f ca="1">IFERROR(VLOOKUP($AD1872,tblData[],MATCH(AE$10,tblData[#Headers],0),FALSE),"")</f>
        <v>0.86796670176274737</v>
      </c>
      <c r="AF1872" s="7">
        <f ca="1">IFERROR(VLOOKUP($AD1872,tblData[],MATCH(AF$10,tblData[#Headers],0),FALSE),"")</f>
        <v>0.5853393211113852</v>
      </c>
      <c r="AG1872" s="7">
        <f ca="1">IFERROR(VLOOKUP($AD1872,tblData[],MATCH(AG$10,tblData[#Headers],0),FALSE),"")</f>
        <v>0.82965587168539978</v>
      </c>
      <c r="AH1872" s="7">
        <f ca="1">IFERROR(VLOOKUP($AD1872,tblData[],MATCH(AH$10,tblData[#Headers],0),FALSE),"")</f>
        <v>9.841374553259417</v>
      </c>
    </row>
    <row r="1873" spans="27:34" x14ac:dyDescent="0.25">
      <c r="AA1873" s="7">
        <v>1863</v>
      </c>
      <c r="AB1873" s="7">
        <v>75</v>
      </c>
      <c r="AC1873" s="7">
        <f>IF(ISBLANK(AA1873),"",MOD(Sheet1!$AA1873-1,J)+1)</f>
        <v>13</v>
      </c>
      <c r="AD1873" s="7">
        <f t="shared" ca="1" si="33"/>
        <v>127</v>
      </c>
      <c r="AE1873" s="7">
        <f ca="1">IFERROR(VLOOKUP($AD1873,tblData[],MATCH(AE$10,tblData[#Headers],0),FALSE),"")</f>
        <v>0.50132454767333556</v>
      </c>
      <c r="AF1873" s="7">
        <f ca="1">IFERROR(VLOOKUP($AD1873,tblData[],MATCH(AF$10,tblData[#Headers],0),FALSE),"")</f>
        <v>0.48264838964222012</v>
      </c>
      <c r="AG1873" s="7">
        <f ca="1">IFERROR(VLOOKUP($AD1873,tblData[],MATCH(AG$10,tblData[#Headers],0),FALSE),"")</f>
        <v>0.88508249487392698</v>
      </c>
      <c r="AH1873" s="7">
        <f ca="1">IFERROR(VLOOKUP($AD1873,tblData[],MATCH(AH$10,tblData[#Headers],0),FALSE),"")</f>
        <v>8.5903551311776489</v>
      </c>
    </row>
    <row r="1874" spans="27:34" x14ac:dyDescent="0.25">
      <c r="AA1874" s="7">
        <v>1864</v>
      </c>
      <c r="AB1874" s="7">
        <v>75</v>
      </c>
      <c r="AC1874" s="7">
        <f>IF(ISBLANK(AA1874),"",MOD(Sheet1!$AA1874-1,J)+1)</f>
        <v>14</v>
      </c>
      <c r="AD1874" s="7">
        <f t="shared" ca="1" si="33"/>
        <v>86</v>
      </c>
      <c r="AE1874" s="7">
        <f ca="1">IFERROR(VLOOKUP($AD1874,tblData[],MATCH(AE$10,tblData[#Headers],0),FALSE),"")</f>
        <v>0.79123958504211644</v>
      </c>
      <c r="AF1874" s="7">
        <f ca="1">IFERROR(VLOOKUP($AD1874,tblData[],MATCH(AF$10,tblData[#Headers],0),FALSE),"")</f>
        <v>0.88128731459232723</v>
      </c>
      <c r="AG1874" s="7">
        <f ca="1">IFERROR(VLOOKUP($AD1874,tblData[],MATCH(AG$10,tblData[#Headers],0),FALSE),"")</f>
        <v>0.88367838939092558</v>
      </c>
      <c r="AH1874" s="7">
        <f ca="1">IFERROR(VLOOKUP($AD1874,tblData[],MATCH(AH$10,tblData[#Headers],0),FALSE),"")</f>
        <v>12.567316046787667</v>
      </c>
    </row>
    <row r="1875" spans="27:34" x14ac:dyDescent="0.25">
      <c r="AA1875" s="7">
        <v>1865</v>
      </c>
      <c r="AB1875" s="7">
        <v>75</v>
      </c>
      <c r="AC1875" s="7">
        <f>IF(ISBLANK(AA1875),"",MOD(Sheet1!$AA1875-1,J)+1)</f>
        <v>15</v>
      </c>
      <c r="AD1875" s="7">
        <f t="shared" ca="1" si="33"/>
        <v>1</v>
      </c>
      <c r="AE1875" s="7">
        <f ca="1">IFERROR(VLOOKUP($AD1875,tblData[],MATCH(AE$10,tblData[#Headers],0),FALSE),"")</f>
        <v>0.35051950668830778</v>
      </c>
      <c r="AF1875" s="7">
        <f ca="1">IFERROR(VLOOKUP($AD1875,tblData[],MATCH(AF$10,tblData[#Headers],0),FALSE),"")</f>
        <v>0.30514943816322493</v>
      </c>
      <c r="AG1875" s="7">
        <f ca="1">IFERROR(VLOOKUP($AD1875,tblData[],MATCH(AG$10,tblData[#Headers],0),FALSE),"")</f>
        <v>0.8256775774382239</v>
      </c>
      <c r="AH1875" s="7">
        <f ca="1">IFERROR(VLOOKUP($AD1875,tblData[],MATCH(AH$10,tblData[#Headers],0),FALSE),"")</f>
        <v>6.833569721946616</v>
      </c>
    </row>
    <row r="1876" spans="27:34" x14ac:dyDescent="0.25">
      <c r="AA1876" s="7">
        <v>1866</v>
      </c>
      <c r="AB1876" s="7">
        <v>75</v>
      </c>
      <c r="AC1876" s="7">
        <f>IF(ISBLANK(AA1876),"",MOD(Sheet1!$AA1876-1,J)+1)</f>
        <v>16</v>
      </c>
      <c r="AD1876" s="7">
        <f t="shared" ca="1" si="33"/>
        <v>24</v>
      </c>
      <c r="AE1876" s="7">
        <f ca="1">IFERROR(VLOOKUP($AD1876,tblData[],MATCH(AE$10,tblData[#Headers],0),FALSE),"")</f>
        <v>0.60412911734413199</v>
      </c>
      <c r="AF1876" s="7">
        <f ca="1">IFERROR(VLOOKUP($AD1876,tblData[],MATCH(AF$10,tblData[#Headers],0),FALSE),"")</f>
        <v>0.95457840326191223</v>
      </c>
      <c r="AG1876" s="7">
        <f ca="1">IFERROR(VLOOKUP($AD1876,tblData[],MATCH(AG$10,tblData[#Headers],0),FALSE),"")</f>
        <v>0.75403964629284159</v>
      </c>
      <c r="AH1876" s="7">
        <f ca="1">IFERROR(VLOOKUP($AD1876,tblData[],MATCH(AH$10,tblData[#Headers],0),FALSE),"")</f>
        <v>13.618367560016271</v>
      </c>
    </row>
    <row r="1877" spans="27:34" x14ac:dyDescent="0.25">
      <c r="AA1877" s="7">
        <v>1867</v>
      </c>
      <c r="AB1877" s="7">
        <v>75</v>
      </c>
      <c r="AC1877" s="7">
        <f>IF(ISBLANK(AA1877),"",MOD(Sheet1!$AA1877-1,J)+1)</f>
        <v>17</v>
      </c>
      <c r="AD1877" s="7">
        <f t="shared" ca="1" si="33"/>
        <v>66</v>
      </c>
      <c r="AE1877" s="7">
        <f ca="1">IFERROR(VLOOKUP($AD1877,tblData[],MATCH(AE$10,tblData[#Headers],0),FALSE),"")</f>
        <v>0.11521218375772135</v>
      </c>
      <c r="AF1877" s="7">
        <f ca="1">IFERROR(VLOOKUP($AD1877,tblData[],MATCH(AF$10,tblData[#Headers],0),FALSE),"")</f>
        <v>0.88820997540670654</v>
      </c>
      <c r="AG1877" s="7">
        <f ca="1">IFERROR(VLOOKUP($AD1877,tblData[],MATCH(AG$10,tblData[#Headers],0),FALSE),"")</f>
        <v>0.53182071487237903</v>
      </c>
      <c r="AH1877" s="7">
        <f ca="1">IFERROR(VLOOKUP($AD1877,tblData[],MATCH(AH$10,tblData[#Headers],0),FALSE),"")</f>
        <v>7.0307411138455427</v>
      </c>
    </row>
    <row r="1878" spans="27:34" x14ac:dyDescent="0.25">
      <c r="AA1878" s="7">
        <v>1868</v>
      </c>
      <c r="AB1878" s="7">
        <v>75</v>
      </c>
      <c r="AC1878" s="7">
        <f>IF(ISBLANK(AA1878),"",MOD(Sheet1!$AA1878-1,J)+1)</f>
        <v>18</v>
      </c>
      <c r="AD1878" s="7">
        <f t="shared" ca="1" si="33"/>
        <v>36</v>
      </c>
      <c r="AE1878" s="7">
        <f ca="1">IFERROR(VLOOKUP($AD1878,tblData[],MATCH(AE$10,tblData[#Headers],0),FALSE),"")</f>
        <v>0.70020811991457732</v>
      </c>
      <c r="AF1878" s="7">
        <f ca="1">IFERROR(VLOOKUP($AD1878,tblData[],MATCH(AF$10,tblData[#Headers],0),FALSE),"")</f>
        <v>0.71216832445680633</v>
      </c>
      <c r="AG1878" s="7">
        <f ca="1">IFERROR(VLOOKUP($AD1878,tblData[],MATCH(AG$10,tblData[#Headers],0),FALSE),"")</f>
        <v>0.15106534228804258</v>
      </c>
      <c r="AH1878" s="7">
        <f ca="1">IFERROR(VLOOKUP($AD1878,tblData[],MATCH(AH$10,tblData[#Headers],0),FALSE),"")</f>
        <v>9.899564151559531</v>
      </c>
    </row>
    <row r="1879" spans="27:34" x14ac:dyDescent="0.25">
      <c r="AA1879" s="7">
        <v>1869</v>
      </c>
      <c r="AB1879" s="7">
        <v>75</v>
      </c>
      <c r="AC1879" s="7">
        <f>IF(ISBLANK(AA1879),"",MOD(Sheet1!$AA1879-1,J)+1)</f>
        <v>19</v>
      </c>
      <c r="AD1879" s="7">
        <f t="shared" ca="1" si="33"/>
        <v>112</v>
      </c>
      <c r="AE1879" s="7">
        <f ca="1">IFERROR(VLOOKUP($AD1879,tblData[],MATCH(AE$10,tblData[#Headers],0),FALSE),"")</f>
        <v>0.52453585632664002</v>
      </c>
      <c r="AF1879" s="7">
        <f ca="1">IFERROR(VLOOKUP($AD1879,tblData[],MATCH(AF$10,tblData[#Headers],0),FALSE),"")</f>
        <v>7.7186614593260927E-2</v>
      </c>
      <c r="AG1879" s="7">
        <f ca="1">IFERROR(VLOOKUP($AD1879,tblData[],MATCH(AG$10,tblData[#Headers],0),FALSE),"")</f>
        <v>0.31277627196214475</v>
      </c>
      <c r="AH1879" s="7">
        <f ca="1">IFERROR(VLOOKUP($AD1879,tblData[],MATCH(AH$10,tblData[#Headers],0),FALSE),"")</f>
        <v>5.5622165549996003</v>
      </c>
    </row>
    <row r="1880" spans="27:34" x14ac:dyDescent="0.25">
      <c r="AA1880" s="7">
        <v>1870</v>
      </c>
      <c r="AB1880" s="7">
        <v>75</v>
      </c>
      <c r="AC1880" s="7">
        <f>IF(ISBLANK(AA1880),"",MOD(Sheet1!$AA1880-1,J)+1)</f>
        <v>20</v>
      </c>
      <c r="AD1880" s="7">
        <f t="shared" ca="1" si="33"/>
        <v>125</v>
      </c>
      <c r="AE1880" s="7">
        <f ca="1">IFERROR(VLOOKUP($AD1880,tblData[],MATCH(AE$10,tblData[#Headers],0),FALSE),"")</f>
        <v>0.63421143271250946</v>
      </c>
      <c r="AF1880" s="7">
        <f ca="1">IFERROR(VLOOKUP($AD1880,tblData[],MATCH(AF$10,tblData[#Headers],0),FALSE),"")</f>
        <v>0.65112434791652229</v>
      </c>
      <c r="AG1880" s="7">
        <f ca="1">IFERROR(VLOOKUP($AD1880,tblData[],MATCH(AG$10,tblData[#Headers],0),FALSE),"")</f>
        <v>0.39517914833672241</v>
      </c>
      <c r="AH1880" s="7">
        <f ca="1">IFERROR(VLOOKUP($AD1880,tblData[],MATCH(AH$10,tblData[#Headers],0),FALSE),"")</f>
        <v>7.1221626090059162</v>
      </c>
    </row>
    <row r="1881" spans="27:34" x14ac:dyDescent="0.25">
      <c r="AA1881" s="7">
        <v>1871</v>
      </c>
      <c r="AB1881" s="7">
        <v>75</v>
      </c>
      <c r="AC1881" s="7">
        <f>IF(ISBLANK(AA1881),"",MOD(Sheet1!$AA1881-1,J)+1)</f>
        <v>21</v>
      </c>
      <c r="AD1881" s="7">
        <f t="shared" ca="1" si="33"/>
        <v>199</v>
      </c>
      <c r="AE1881" s="7">
        <f ca="1">IFERROR(VLOOKUP($AD1881,tblData[],MATCH(AE$10,tblData[#Headers],0),FALSE),"")</f>
        <v>0.35433681526078364</v>
      </c>
      <c r="AF1881" s="7">
        <f ca="1">IFERROR(VLOOKUP($AD1881,tblData[],MATCH(AF$10,tblData[#Headers],0),FALSE),"")</f>
        <v>0.6386235239806195</v>
      </c>
      <c r="AG1881" s="7">
        <f ca="1">IFERROR(VLOOKUP($AD1881,tblData[],MATCH(AG$10,tblData[#Headers],0),FALSE),"")</f>
        <v>6.386568229442624E-2</v>
      </c>
      <c r="AH1881" s="7">
        <f ca="1">IFERROR(VLOOKUP($AD1881,tblData[],MATCH(AH$10,tblData[#Headers],0),FALSE),"")</f>
        <v>4.7699571494849504</v>
      </c>
    </row>
    <row r="1882" spans="27:34" x14ac:dyDescent="0.25">
      <c r="AA1882" s="7">
        <v>1872</v>
      </c>
      <c r="AB1882" s="7">
        <v>75</v>
      </c>
      <c r="AC1882" s="7">
        <f>IF(ISBLANK(AA1882),"",MOD(Sheet1!$AA1882-1,J)+1)</f>
        <v>22</v>
      </c>
      <c r="AD1882" s="7">
        <f t="shared" ca="1" si="33"/>
        <v>78</v>
      </c>
      <c r="AE1882" s="7">
        <f ca="1">IFERROR(VLOOKUP($AD1882,tblData[],MATCH(AE$10,tblData[#Headers],0),FALSE),"")</f>
        <v>0.71218096231530192</v>
      </c>
      <c r="AF1882" s="7">
        <f ca="1">IFERROR(VLOOKUP($AD1882,tblData[],MATCH(AF$10,tblData[#Headers],0),FALSE),"")</f>
        <v>0.16557066005273446</v>
      </c>
      <c r="AG1882" s="7">
        <f ca="1">IFERROR(VLOOKUP($AD1882,tblData[],MATCH(AG$10,tblData[#Headers],0),FALSE),"")</f>
        <v>0.80554030574804703</v>
      </c>
      <c r="AH1882" s="7">
        <f ca="1">IFERROR(VLOOKUP($AD1882,tblData[],MATCH(AH$10,tblData[#Headers],0),FALSE),"")</f>
        <v>7.6022621131838024</v>
      </c>
    </row>
    <row r="1883" spans="27:34" x14ac:dyDescent="0.25">
      <c r="AA1883" s="7">
        <v>1873</v>
      </c>
      <c r="AB1883" s="7">
        <v>75</v>
      </c>
      <c r="AC1883" s="7">
        <f>IF(ISBLANK(AA1883),"",MOD(Sheet1!$AA1883-1,J)+1)</f>
        <v>23</v>
      </c>
      <c r="AD1883" s="7">
        <f t="shared" ca="1" si="33"/>
        <v>159</v>
      </c>
      <c r="AE1883" s="7">
        <f ca="1">IFERROR(VLOOKUP($AD1883,tblData[],MATCH(AE$10,tblData[#Headers],0),FALSE),"")</f>
        <v>0.26023503051653329</v>
      </c>
      <c r="AF1883" s="7">
        <f ca="1">IFERROR(VLOOKUP($AD1883,tblData[],MATCH(AF$10,tblData[#Headers],0),FALSE),"")</f>
        <v>0.29953795104695491</v>
      </c>
      <c r="AG1883" s="7">
        <f ca="1">IFERROR(VLOOKUP($AD1883,tblData[],MATCH(AG$10,tblData[#Headers],0),FALSE),"")</f>
        <v>0.90243675437353177</v>
      </c>
      <c r="AH1883" s="7">
        <f ca="1">IFERROR(VLOOKUP($AD1883,tblData[],MATCH(AH$10,tblData[#Headers],0),FALSE),"")</f>
        <v>13.180446144566467</v>
      </c>
    </row>
    <row r="1884" spans="27:34" x14ac:dyDescent="0.25">
      <c r="AA1884" s="7">
        <v>1874</v>
      </c>
      <c r="AB1884" s="7">
        <v>75</v>
      </c>
      <c r="AC1884" s="7">
        <f>IF(ISBLANK(AA1884),"",MOD(Sheet1!$AA1884-1,J)+1)</f>
        <v>24</v>
      </c>
      <c r="AD1884" s="7">
        <f t="shared" ca="1" si="33"/>
        <v>96</v>
      </c>
      <c r="AE1884" s="7">
        <f ca="1">IFERROR(VLOOKUP($AD1884,tblData[],MATCH(AE$10,tblData[#Headers],0),FALSE),"")</f>
        <v>0.93177244003219128</v>
      </c>
      <c r="AF1884" s="7">
        <f ca="1">IFERROR(VLOOKUP($AD1884,tblData[],MATCH(AF$10,tblData[#Headers],0),FALSE),"")</f>
        <v>0.34234500348478192</v>
      </c>
      <c r="AG1884" s="7">
        <f ca="1">IFERROR(VLOOKUP($AD1884,tblData[],MATCH(AG$10,tblData[#Headers],0),FALSE),"")</f>
        <v>0.34483435690734232</v>
      </c>
      <c r="AH1884" s="7">
        <f ca="1">IFERROR(VLOOKUP($AD1884,tblData[],MATCH(AH$10,tblData[#Headers],0),FALSE),"")</f>
        <v>8.1324063441145391</v>
      </c>
    </row>
    <row r="1885" spans="27:34" x14ac:dyDescent="0.25">
      <c r="AA1885" s="7">
        <v>1875</v>
      </c>
      <c r="AB1885" s="7">
        <v>75</v>
      </c>
      <c r="AC1885" s="7">
        <f>IF(ISBLANK(AA1885),"",MOD(Sheet1!$AA1885-1,J)+1)</f>
        <v>25</v>
      </c>
      <c r="AD1885" s="7">
        <f t="shared" ca="1" si="33"/>
        <v>158</v>
      </c>
      <c r="AE1885" s="7">
        <f ca="1">IFERROR(VLOOKUP($AD1885,tblData[],MATCH(AE$10,tblData[#Headers],0),FALSE),"")</f>
        <v>0.68232525808309386</v>
      </c>
      <c r="AF1885" s="7">
        <f ca="1">IFERROR(VLOOKUP($AD1885,tblData[],MATCH(AF$10,tblData[#Headers],0),FALSE),"")</f>
        <v>0.31139423511125497</v>
      </c>
      <c r="AG1885" s="7">
        <f ca="1">IFERROR(VLOOKUP($AD1885,tblData[],MATCH(AG$10,tblData[#Headers],0),FALSE),"")</f>
        <v>0.34304729384687216</v>
      </c>
      <c r="AH1885" s="7">
        <f ca="1">IFERROR(VLOOKUP($AD1885,tblData[],MATCH(AH$10,tblData[#Headers],0),FALSE),"")</f>
        <v>5.5420135541234243</v>
      </c>
    </row>
    <row r="1886" spans="27:34" x14ac:dyDescent="0.25">
      <c r="AA1886" s="7">
        <v>1876</v>
      </c>
      <c r="AB1886" s="7">
        <v>76</v>
      </c>
      <c r="AC1886" s="7">
        <f>IF(ISBLANK(AA1886),"",MOD(Sheet1!$AA1886-1,J)+1)</f>
        <v>1</v>
      </c>
      <c r="AD1886" s="7">
        <f t="shared" ca="1" si="33"/>
        <v>196</v>
      </c>
      <c r="AE1886" s="7">
        <f ca="1">IFERROR(VLOOKUP($AD1886,tblData[],MATCH(AE$10,tblData[#Headers],0),FALSE),"")</f>
        <v>0.66219019776130639</v>
      </c>
      <c r="AF1886" s="7">
        <f ca="1">IFERROR(VLOOKUP($AD1886,tblData[],MATCH(AF$10,tblData[#Headers],0),FALSE),"")</f>
        <v>0.39302868675244751</v>
      </c>
      <c r="AG1886" s="7">
        <f ca="1">IFERROR(VLOOKUP($AD1886,tblData[],MATCH(AG$10,tblData[#Headers],0),FALSE),"")</f>
        <v>0.92507398671788277</v>
      </c>
      <c r="AH1886" s="7">
        <f ca="1">IFERROR(VLOOKUP($AD1886,tblData[],MATCH(AH$10,tblData[#Headers],0),FALSE),"")</f>
        <v>10.989244314685717</v>
      </c>
    </row>
    <row r="1887" spans="27:34" x14ac:dyDescent="0.25">
      <c r="AA1887" s="7">
        <v>1877</v>
      </c>
      <c r="AB1887" s="7">
        <v>76</v>
      </c>
      <c r="AC1887" s="7">
        <f>IF(ISBLANK(AA1887),"",MOD(Sheet1!$AA1887-1,J)+1)</f>
        <v>2</v>
      </c>
      <c r="AD1887" s="7">
        <f t="shared" ca="1" si="33"/>
        <v>197</v>
      </c>
      <c r="AE1887" s="7">
        <f ca="1">IFERROR(VLOOKUP($AD1887,tblData[],MATCH(AE$10,tblData[#Headers],0),FALSE),"")</f>
        <v>0.26728745968906664</v>
      </c>
      <c r="AF1887" s="7">
        <f ca="1">IFERROR(VLOOKUP($AD1887,tblData[],MATCH(AF$10,tblData[#Headers],0),FALSE),"")</f>
        <v>0.12588498973132289</v>
      </c>
      <c r="AG1887" s="7">
        <f ca="1">IFERROR(VLOOKUP($AD1887,tblData[],MATCH(AG$10,tblData[#Headers],0),FALSE),"")</f>
        <v>0.18604123503105396</v>
      </c>
      <c r="AH1887" s="7">
        <f ca="1">IFERROR(VLOOKUP($AD1887,tblData[],MATCH(AH$10,tblData[#Headers],0),FALSE),"")</f>
        <v>4.1205626589919122</v>
      </c>
    </row>
    <row r="1888" spans="27:34" x14ac:dyDescent="0.25">
      <c r="AA1888" s="7">
        <v>1878</v>
      </c>
      <c r="AB1888" s="7">
        <v>76</v>
      </c>
      <c r="AC1888" s="7">
        <f>IF(ISBLANK(AA1888),"",MOD(Sheet1!$AA1888-1,J)+1)</f>
        <v>3</v>
      </c>
      <c r="AD1888" s="7">
        <f t="shared" ca="1" si="33"/>
        <v>14</v>
      </c>
      <c r="AE1888" s="7">
        <f ca="1">IFERROR(VLOOKUP($AD1888,tblData[],MATCH(AE$10,tblData[#Headers],0),FALSE),"")</f>
        <v>2.0605484758768E-2</v>
      </c>
      <c r="AF1888" s="7">
        <f ca="1">IFERROR(VLOOKUP($AD1888,tblData[],MATCH(AF$10,tblData[#Headers],0),FALSE),"")</f>
        <v>6.3547976272026241E-2</v>
      </c>
      <c r="AG1888" s="7">
        <f ca="1">IFERROR(VLOOKUP($AD1888,tblData[],MATCH(AG$10,tblData[#Headers],0),FALSE),"")</f>
        <v>0.1294994322572931</v>
      </c>
      <c r="AH1888" s="7">
        <f ca="1">IFERROR(VLOOKUP($AD1888,tblData[],MATCH(AH$10,tblData[#Headers],0),FALSE),"")</f>
        <v>1.829921026909255</v>
      </c>
    </row>
    <row r="1889" spans="27:34" x14ac:dyDescent="0.25">
      <c r="AA1889" s="7">
        <v>1879</v>
      </c>
      <c r="AB1889" s="7">
        <v>76</v>
      </c>
      <c r="AC1889" s="7">
        <f>IF(ISBLANK(AA1889),"",MOD(Sheet1!$AA1889-1,J)+1)</f>
        <v>4</v>
      </c>
      <c r="AD1889" s="7">
        <f t="shared" ca="1" si="33"/>
        <v>46</v>
      </c>
      <c r="AE1889" s="7">
        <f ca="1">IFERROR(VLOOKUP($AD1889,tblData[],MATCH(AE$10,tblData[#Headers],0),FALSE),"")</f>
        <v>0.63444931961474393</v>
      </c>
      <c r="AF1889" s="7">
        <f ca="1">IFERROR(VLOOKUP($AD1889,tblData[],MATCH(AF$10,tblData[#Headers],0),FALSE),"")</f>
        <v>0.11466238513080285</v>
      </c>
      <c r="AG1889" s="7">
        <f ca="1">IFERROR(VLOOKUP($AD1889,tblData[],MATCH(AG$10,tblData[#Headers],0),FALSE),"")</f>
        <v>0.99097892608611848</v>
      </c>
      <c r="AH1889" s="7">
        <f ca="1">IFERROR(VLOOKUP($AD1889,tblData[],MATCH(AH$10,tblData[#Headers],0),FALSE),"")</f>
        <v>9.3285259336198543</v>
      </c>
    </row>
    <row r="1890" spans="27:34" x14ac:dyDescent="0.25">
      <c r="AA1890" s="7">
        <v>1880</v>
      </c>
      <c r="AB1890" s="7">
        <v>76</v>
      </c>
      <c r="AC1890" s="7">
        <f>IF(ISBLANK(AA1890),"",MOD(Sheet1!$AA1890-1,J)+1)</f>
        <v>5</v>
      </c>
      <c r="AD1890" s="7">
        <f t="shared" ca="1" si="33"/>
        <v>190</v>
      </c>
      <c r="AE1890" s="7">
        <f ca="1">IFERROR(VLOOKUP($AD1890,tblData[],MATCH(AE$10,tblData[#Headers],0),FALSE),"")</f>
        <v>3.9594069426743039E-2</v>
      </c>
      <c r="AF1890" s="7">
        <f ca="1">IFERROR(VLOOKUP($AD1890,tblData[],MATCH(AF$10,tblData[#Headers],0),FALSE),"")</f>
        <v>0.71605909640673748</v>
      </c>
      <c r="AG1890" s="7">
        <f ca="1">IFERROR(VLOOKUP($AD1890,tblData[],MATCH(AG$10,tblData[#Headers],0),FALSE),"")</f>
        <v>0.98607208131794077</v>
      </c>
      <c r="AH1890" s="7">
        <f ca="1">IFERROR(VLOOKUP($AD1890,tblData[],MATCH(AH$10,tblData[#Headers],0),FALSE),"")</f>
        <v>9.48119031000898</v>
      </c>
    </row>
    <row r="1891" spans="27:34" x14ac:dyDescent="0.25">
      <c r="AA1891" s="7">
        <v>1881</v>
      </c>
      <c r="AB1891" s="7">
        <v>76</v>
      </c>
      <c r="AC1891" s="7">
        <f>IF(ISBLANK(AA1891),"",MOD(Sheet1!$AA1891-1,J)+1)</f>
        <v>6</v>
      </c>
      <c r="AD1891" s="7">
        <f t="shared" ca="1" si="33"/>
        <v>79</v>
      </c>
      <c r="AE1891" s="7">
        <f ca="1">IFERROR(VLOOKUP($AD1891,tblData[],MATCH(AE$10,tblData[#Headers],0),FALSE),"")</f>
        <v>0.88060143059757556</v>
      </c>
      <c r="AF1891" s="7">
        <f ca="1">IFERROR(VLOOKUP($AD1891,tblData[],MATCH(AF$10,tblData[#Headers],0),FALSE),"")</f>
        <v>0.77545984895943143</v>
      </c>
      <c r="AG1891" s="7">
        <f ca="1">IFERROR(VLOOKUP($AD1891,tblData[],MATCH(AG$10,tblData[#Headers],0),FALSE),"")</f>
        <v>1.0329972170963209E-2</v>
      </c>
      <c r="AH1891" s="7">
        <f ca="1">IFERROR(VLOOKUP($AD1891,tblData[],MATCH(AH$10,tblData[#Headers],0),FALSE),"")</f>
        <v>6.6832232714594406</v>
      </c>
    </row>
    <row r="1892" spans="27:34" x14ac:dyDescent="0.25">
      <c r="AA1892" s="7">
        <v>1882</v>
      </c>
      <c r="AB1892" s="7">
        <v>76</v>
      </c>
      <c r="AC1892" s="7">
        <f>IF(ISBLANK(AA1892),"",MOD(Sheet1!$AA1892-1,J)+1)</f>
        <v>7</v>
      </c>
      <c r="AD1892" s="7">
        <f t="shared" ca="1" si="33"/>
        <v>108</v>
      </c>
      <c r="AE1892" s="7">
        <f ca="1">IFERROR(VLOOKUP($AD1892,tblData[],MATCH(AE$10,tblData[#Headers],0),FALSE),"")</f>
        <v>0.33513570812127669</v>
      </c>
      <c r="AF1892" s="7">
        <f ca="1">IFERROR(VLOOKUP($AD1892,tblData[],MATCH(AF$10,tblData[#Headers],0),FALSE),"")</f>
        <v>0.65777116715327244</v>
      </c>
      <c r="AG1892" s="7">
        <f ca="1">IFERROR(VLOOKUP($AD1892,tblData[],MATCH(AG$10,tblData[#Headers],0),FALSE),"")</f>
        <v>0.99099542312481137</v>
      </c>
      <c r="AH1892" s="7">
        <f ca="1">IFERROR(VLOOKUP($AD1892,tblData[],MATCH(AH$10,tblData[#Headers],0),FALSE),"")</f>
        <v>9.5185905162959337</v>
      </c>
    </row>
    <row r="1893" spans="27:34" x14ac:dyDescent="0.25">
      <c r="AA1893" s="7">
        <v>1883</v>
      </c>
      <c r="AB1893" s="7">
        <v>76</v>
      </c>
      <c r="AC1893" s="7">
        <f>IF(ISBLANK(AA1893),"",MOD(Sheet1!$AA1893-1,J)+1)</f>
        <v>8</v>
      </c>
      <c r="AD1893" s="7">
        <f t="shared" ca="1" si="33"/>
        <v>36</v>
      </c>
      <c r="AE1893" s="7">
        <f ca="1">IFERROR(VLOOKUP($AD1893,tblData[],MATCH(AE$10,tblData[#Headers],0),FALSE),"")</f>
        <v>0.70020811991457732</v>
      </c>
      <c r="AF1893" s="7">
        <f ca="1">IFERROR(VLOOKUP($AD1893,tblData[],MATCH(AF$10,tblData[#Headers],0),FALSE),"")</f>
        <v>0.71216832445680633</v>
      </c>
      <c r="AG1893" s="7">
        <f ca="1">IFERROR(VLOOKUP($AD1893,tblData[],MATCH(AG$10,tblData[#Headers],0),FALSE),"")</f>
        <v>0.15106534228804258</v>
      </c>
      <c r="AH1893" s="7">
        <f ca="1">IFERROR(VLOOKUP($AD1893,tblData[],MATCH(AH$10,tblData[#Headers],0),FALSE),"")</f>
        <v>9.899564151559531</v>
      </c>
    </row>
    <row r="1894" spans="27:34" x14ac:dyDescent="0.25">
      <c r="AA1894" s="7">
        <v>1884</v>
      </c>
      <c r="AB1894" s="7">
        <v>76</v>
      </c>
      <c r="AC1894" s="7">
        <f>IF(ISBLANK(AA1894),"",MOD(Sheet1!$AA1894-1,J)+1)</f>
        <v>9</v>
      </c>
      <c r="AD1894" s="7">
        <f t="shared" ca="1" si="33"/>
        <v>34</v>
      </c>
      <c r="AE1894" s="7">
        <f ca="1">IFERROR(VLOOKUP($AD1894,tblData[],MATCH(AE$10,tblData[#Headers],0),FALSE),"")</f>
        <v>0.38915513778107236</v>
      </c>
      <c r="AF1894" s="7">
        <f ca="1">IFERROR(VLOOKUP($AD1894,tblData[],MATCH(AF$10,tblData[#Headers],0),FALSE),"")</f>
        <v>0.51094918391274102</v>
      </c>
      <c r="AG1894" s="7">
        <f ca="1">IFERROR(VLOOKUP($AD1894,tblData[],MATCH(AG$10,tblData[#Headers],0),FALSE),"")</f>
        <v>0.49904209010277756</v>
      </c>
      <c r="AH1894" s="7">
        <f ca="1">IFERROR(VLOOKUP($AD1894,tblData[],MATCH(AH$10,tblData[#Headers],0),FALSE),"")</f>
        <v>6.9556733896622687</v>
      </c>
    </row>
    <row r="1895" spans="27:34" x14ac:dyDescent="0.25">
      <c r="AA1895" s="7">
        <v>1885</v>
      </c>
      <c r="AB1895" s="7">
        <v>76</v>
      </c>
      <c r="AC1895" s="7">
        <f>IF(ISBLANK(AA1895),"",MOD(Sheet1!$AA1895-1,J)+1)</f>
        <v>10</v>
      </c>
      <c r="AD1895" s="7">
        <f t="shared" ca="1" si="33"/>
        <v>87</v>
      </c>
      <c r="AE1895" s="7">
        <f ca="1">IFERROR(VLOOKUP($AD1895,tblData[],MATCH(AE$10,tblData[#Headers],0),FALSE),"")</f>
        <v>0.19094718612790784</v>
      </c>
      <c r="AF1895" s="7">
        <f ca="1">IFERROR(VLOOKUP($AD1895,tblData[],MATCH(AF$10,tblData[#Headers],0),FALSE),"")</f>
        <v>0.98735973111705744</v>
      </c>
      <c r="AG1895" s="7">
        <f ca="1">IFERROR(VLOOKUP($AD1895,tblData[],MATCH(AG$10,tblData[#Headers],0),FALSE),"")</f>
        <v>0.5665255763451188</v>
      </c>
      <c r="AH1895" s="7">
        <f ca="1">IFERROR(VLOOKUP($AD1895,tblData[],MATCH(AH$10,tblData[#Headers],0),FALSE),"")</f>
        <v>11.677904808331462</v>
      </c>
    </row>
    <row r="1896" spans="27:34" x14ac:dyDescent="0.25">
      <c r="AA1896" s="7">
        <v>1886</v>
      </c>
      <c r="AB1896" s="7">
        <v>76</v>
      </c>
      <c r="AC1896" s="7">
        <f>IF(ISBLANK(AA1896),"",MOD(Sheet1!$AA1896-1,J)+1)</f>
        <v>11</v>
      </c>
      <c r="AD1896" s="7">
        <f t="shared" ca="1" si="33"/>
        <v>191</v>
      </c>
      <c r="AE1896" s="7">
        <f ca="1">IFERROR(VLOOKUP($AD1896,tblData[],MATCH(AE$10,tblData[#Headers],0),FALSE),"")</f>
        <v>0.6453048637902421</v>
      </c>
      <c r="AF1896" s="7">
        <f ca="1">IFERROR(VLOOKUP($AD1896,tblData[],MATCH(AF$10,tblData[#Headers],0),FALSE),"")</f>
        <v>6.3707927536959641E-2</v>
      </c>
      <c r="AG1896" s="7">
        <f ca="1">IFERROR(VLOOKUP($AD1896,tblData[],MATCH(AG$10,tblData[#Headers],0),FALSE),"")</f>
        <v>0.54940633246963566</v>
      </c>
      <c r="AH1896" s="7">
        <f ca="1">IFERROR(VLOOKUP($AD1896,tblData[],MATCH(AH$10,tblData[#Headers],0),FALSE),"")</f>
        <v>5.8951898493853898</v>
      </c>
    </row>
    <row r="1897" spans="27:34" x14ac:dyDescent="0.25">
      <c r="AA1897" s="7">
        <v>1887</v>
      </c>
      <c r="AB1897" s="7">
        <v>76</v>
      </c>
      <c r="AC1897" s="7">
        <f>IF(ISBLANK(AA1897),"",MOD(Sheet1!$AA1897-1,J)+1)</f>
        <v>12</v>
      </c>
      <c r="AD1897" s="7">
        <f t="shared" ca="1" si="33"/>
        <v>112</v>
      </c>
      <c r="AE1897" s="7">
        <f ca="1">IFERROR(VLOOKUP($AD1897,tblData[],MATCH(AE$10,tblData[#Headers],0),FALSE),"")</f>
        <v>0.52453585632664002</v>
      </c>
      <c r="AF1897" s="7">
        <f ca="1">IFERROR(VLOOKUP($AD1897,tblData[],MATCH(AF$10,tblData[#Headers],0),FALSE),"")</f>
        <v>7.7186614593260927E-2</v>
      </c>
      <c r="AG1897" s="7">
        <f ca="1">IFERROR(VLOOKUP($AD1897,tblData[],MATCH(AG$10,tblData[#Headers],0),FALSE),"")</f>
        <v>0.31277627196214475</v>
      </c>
      <c r="AH1897" s="7">
        <f ca="1">IFERROR(VLOOKUP($AD1897,tblData[],MATCH(AH$10,tblData[#Headers],0),FALSE),"")</f>
        <v>5.5622165549996003</v>
      </c>
    </row>
    <row r="1898" spans="27:34" x14ac:dyDescent="0.25">
      <c r="AA1898" s="7">
        <v>1888</v>
      </c>
      <c r="AB1898" s="7">
        <v>76</v>
      </c>
      <c r="AC1898" s="7">
        <f>IF(ISBLANK(AA1898),"",MOD(Sheet1!$AA1898-1,J)+1)</f>
        <v>13</v>
      </c>
      <c r="AD1898" s="7">
        <f t="shared" ca="1" si="33"/>
        <v>15</v>
      </c>
      <c r="AE1898" s="7">
        <f ca="1">IFERROR(VLOOKUP($AD1898,tblData[],MATCH(AE$10,tblData[#Headers],0),FALSE),"")</f>
        <v>0.92115152104335973</v>
      </c>
      <c r="AF1898" s="7">
        <f ca="1">IFERROR(VLOOKUP($AD1898,tblData[],MATCH(AF$10,tblData[#Headers],0),FALSE),"")</f>
        <v>0.30076701537099193</v>
      </c>
      <c r="AG1898" s="7">
        <f ca="1">IFERROR(VLOOKUP($AD1898,tblData[],MATCH(AG$10,tblData[#Headers],0),FALSE),"")</f>
        <v>0.17433958415301931</v>
      </c>
      <c r="AH1898" s="7">
        <f ca="1">IFERROR(VLOOKUP($AD1898,tblData[],MATCH(AH$10,tblData[#Headers],0),FALSE),"")</f>
        <v>5.6642330287926388</v>
      </c>
    </row>
    <row r="1899" spans="27:34" x14ac:dyDescent="0.25">
      <c r="AA1899" s="7">
        <v>1889</v>
      </c>
      <c r="AB1899" s="7">
        <v>76</v>
      </c>
      <c r="AC1899" s="7">
        <f>IF(ISBLANK(AA1899),"",MOD(Sheet1!$AA1899-1,J)+1)</f>
        <v>14</v>
      </c>
      <c r="AD1899" s="7">
        <f t="shared" ca="1" si="33"/>
        <v>31</v>
      </c>
      <c r="AE1899" s="7">
        <f ca="1">IFERROR(VLOOKUP($AD1899,tblData[],MATCH(AE$10,tblData[#Headers],0),FALSE),"")</f>
        <v>0.68792246013401392</v>
      </c>
      <c r="AF1899" s="7">
        <f ca="1">IFERROR(VLOOKUP($AD1899,tblData[],MATCH(AF$10,tblData[#Headers],0),FALSE),"")</f>
        <v>0.73288396184904236</v>
      </c>
      <c r="AG1899" s="7">
        <f ca="1">IFERROR(VLOOKUP($AD1899,tblData[],MATCH(AG$10,tblData[#Headers],0),FALSE),"")</f>
        <v>4.1627522181829968E-2</v>
      </c>
      <c r="AH1899" s="7">
        <f ca="1">IFERROR(VLOOKUP($AD1899,tblData[],MATCH(AH$10,tblData[#Headers],0),FALSE),"")</f>
        <v>6.7974189912307397</v>
      </c>
    </row>
    <row r="1900" spans="27:34" x14ac:dyDescent="0.25">
      <c r="AA1900" s="7">
        <v>1890</v>
      </c>
      <c r="AB1900" s="7">
        <v>76</v>
      </c>
      <c r="AC1900" s="7">
        <f>IF(ISBLANK(AA1900),"",MOD(Sheet1!$AA1900-1,J)+1)</f>
        <v>15</v>
      </c>
      <c r="AD1900" s="7">
        <f t="shared" ca="1" si="33"/>
        <v>180</v>
      </c>
      <c r="AE1900" s="7">
        <f ca="1">IFERROR(VLOOKUP($AD1900,tblData[],MATCH(AE$10,tblData[#Headers],0),FALSE),"")</f>
        <v>0.97251637237860622</v>
      </c>
      <c r="AF1900" s="7">
        <f ca="1">IFERROR(VLOOKUP($AD1900,tblData[],MATCH(AF$10,tblData[#Headers],0),FALSE),"")</f>
        <v>0.49061501983563249</v>
      </c>
      <c r="AG1900" s="7">
        <f ca="1">IFERROR(VLOOKUP($AD1900,tblData[],MATCH(AG$10,tblData[#Headers],0),FALSE),"")</f>
        <v>4.1969842633600485E-2</v>
      </c>
      <c r="AH1900" s="7">
        <f ca="1">IFERROR(VLOOKUP($AD1900,tblData[],MATCH(AH$10,tblData[#Headers],0),FALSE),"")</f>
        <v>7.0288226066006745</v>
      </c>
    </row>
    <row r="1901" spans="27:34" x14ac:dyDescent="0.25">
      <c r="AA1901" s="7">
        <v>1891</v>
      </c>
      <c r="AB1901" s="7">
        <v>76</v>
      </c>
      <c r="AC1901" s="7">
        <f>IF(ISBLANK(AA1901),"",MOD(Sheet1!$AA1901-1,J)+1)</f>
        <v>16</v>
      </c>
      <c r="AD1901" s="7">
        <f t="shared" ca="1" si="33"/>
        <v>17</v>
      </c>
      <c r="AE1901" s="7">
        <f ca="1">IFERROR(VLOOKUP($AD1901,tblData[],MATCH(AE$10,tblData[#Headers],0),FALSE),"")</f>
        <v>0.37391717327331986</v>
      </c>
      <c r="AF1901" s="7">
        <f ca="1">IFERROR(VLOOKUP($AD1901,tblData[],MATCH(AF$10,tblData[#Headers],0),FALSE),"")</f>
        <v>0.36624375511306351</v>
      </c>
      <c r="AG1901" s="7">
        <f ca="1">IFERROR(VLOOKUP($AD1901,tblData[],MATCH(AG$10,tblData[#Headers],0),FALSE),"")</f>
        <v>0.43110431174784702</v>
      </c>
      <c r="AH1901" s="7">
        <f ca="1">IFERROR(VLOOKUP($AD1901,tblData[],MATCH(AH$10,tblData[#Headers],0),FALSE),"")</f>
        <v>6.5199287401163799</v>
      </c>
    </row>
    <row r="1902" spans="27:34" x14ac:dyDescent="0.25">
      <c r="AA1902" s="7">
        <v>1892</v>
      </c>
      <c r="AB1902" s="7">
        <v>76</v>
      </c>
      <c r="AC1902" s="7">
        <f>IF(ISBLANK(AA1902),"",MOD(Sheet1!$AA1902-1,J)+1)</f>
        <v>17</v>
      </c>
      <c r="AD1902" s="7">
        <f t="shared" ca="1" si="33"/>
        <v>86</v>
      </c>
      <c r="AE1902" s="7">
        <f ca="1">IFERROR(VLOOKUP($AD1902,tblData[],MATCH(AE$10,tblData[#Headers],0),FALSE),"")</f>
        <v>0.79123958504211644</v>
      </c>
      <c r="AF1902" s="7">
        <f ca="1">IFERROR(VLOOKUP($AD1902,tblData[],MATCH(AF$10,tblData[#Headers],0),FALSE),"")</f>
        <v>0.88128731459232723</v>
      </c>
      <c r="AG1902" s="7">
        <f ca="1">IFERROR(VLOOKUP($AD1902,tblData[],MATCH(AG$10,tblData[#Headers],0),FALSE),"")</f>
        <v>0.88367838939092558</v>
      </c>
      <c r="AH1902" s="7">
        <f ca="1">IFERROR(VLOOKUP($AD1902,tblData[],MATCH(AH$10,tblData[#Headers],0),FALSE),"")</f>
        <v>12.567316046787667</v>
      </c>
    </row>
    <row r="1903" spans="27:34" x14ac:dyDescent="0.25">
      <c r="AA1903" s="7">
        <v>1893</v>
      </c>
      <c r="AB1903" s="7">
        <v>76</v>
      </c>
      <c r="AC1903" s="7">
        <f>IF(ISBLANK(AA1903),"",MOD(Sheet1!$AA1903-1,J)+1)</f>
        <v>18</v>
      </c>
      <c r="AD1903" s="7">
        <f t="shared" ca="1" si="33"/>
        <v>69</v>
      </c>
      <c r="AE1903" s="7">
        <f ca="1">IFERROR(VLOOKUP($AD1903,tblData[],MATCH(AE$10,tblData[#Headers],0),FALSE),"")</f>
        <v>0.98940556071732411</v>
      </c>
      <c r="AF1903" s="7">
        <f ca="1">IFERROR(VLOOKUP($AD1903,tblData[],MATCH(AF$10,tblData[#Headers],0),FALSE),"")</f>
        <v>5.6795599288914533E-2</v>
      </c>
      <c r="AG1903" s="7">
        <f ca="1">IFERROR(VLOOKUP($AD1903,tblData[],MATCH(AG$10,tblData[#Headers],0),FALSE),"")</f>
        <v>0.24174815103783676</v>
      </c>
      <c r="AH1903" s="7">
        <f ca="1">IFERROR(VLOOKUP($AD1903,tblData[],MATCH(AH$10,tblData[#Headers],0),FALSE),"")</f>
        <v>6.1575224537206763</v>
      </c>
    </row>
    <row r="1904" spans="27:34" x14ac:dyDescent="0.25">
      <c r="AA1904" s="7">
        <v>1894</v>
      </c>
      <c r="AB1904" s="7">
        <v>76</v>
      </c>
      <c r="AC1904" s="7">
        <f>IF(ISBLANK(AA1904),"",MOD(Sheet1!$AA1904-1,J)+1)</f>
        <v>19</v>
      </c>
      <c r="AD1904" s="7">
        <f t="shared" ca="1" si="33"/>
        <v>142</v>
      </c>
      <c r="AE1904" s="7">
        <f ca="1">IFERROR(VLOOKUP($AD1904,tblData[],MATCH(AE$10,tblData[#Headers],0),FALSE),"")</f>
        <v>0.74994344876460994</v>
      </c>
      <c r="AF1904" s="7">
        <f ca="1">IFERROR(VLOOKUP($AD1904,tblData[],MATCH(AF$10,tblData[#Headers],0),FALSE),"")</f>
        <v>0.28065040066570746</v>
      </c>
      <c r="AG1904" s="7">
        <f ca="1">IFERROR(VLOOKUP($AD1904,tblData[],MATCH(AG$10,tblData[#Headers],0),FALSE),"")</f>
        <v>0.7401623617011035</v>
      </c>
      <c r="AH1904" s="7">
        <f ca="1">IFERROR(VLOOKUP($AD1904,tblData[],MATCH(AH$10,tblData[#Headers],0),FALSE),"")</f>
        <v>8.1482570056309207</v>
      </c>
    </row>
    <row r="1905" spans="27:34" x14ac:dyDescent="0.25">
      <c r="AA1905" s="7">
        <v>1895</v>
      </c>
      <c r="AB1905" s="7">
        <v>76</v>
      </c>
      <c r="AC1905" s="7">
        <f>IF(ISBLANK(AA1905),"",MOD(Sheet1!$AA1905-1,J)+1)</f>
        <v>20</v>
      </c>
      <c r="AD1905" s="7">
        <f t="shared" ca="1" si="33"/>
        <v>125</v>
      </c>
      <c r="AE1905" s="7">
        <f ca="1">IFERROR(VLOOKUP($AD1905,tblData[],MATCH(AE$10,tblData[#Headers],0),FALSE),"")</f>
        <v>0.63421143271250946</v>
      </c>
      <c r="AF1905" s="7">
        <f ca="1">IFERROR(VLOOKUP($AD1905,tblData[],MATCH(AF$10,tblData[#Headers],0),FALSE),"")</f>
        <v>0.65112434791652229</v>
      </c>
      <c r="AG1905" s="7">
        <f ca="1">IFERROR(VLOOKUP($AD1905,tblData[],MATCH(AG$10,tblData[#Headers],0),FALSE),"")</f>
        <v>0.39517914833672241</v>
      </c>
      <c r="AH1905" s="7">
        <f ca="1">IFERROR(VLOOKUP($AD1905,tblData[],MATCH(AH$10,tblData[#Headers],0),FALSE),"")</f>
        <v>7.1221626090059162</v>
      </c>
    </row>
    <row r="1906" spans="27:34" x14ac:dyDescent="0.25">
      <c r="AA1906" s="7">
        <v>1896</v>
      </c>
      <c r="AB1906" s="7">
        <v>76</v>
      </c>
      <c r="AC1906" s="7">
        <f>IF(ISBLANK(AA1906),"",MOD(Sheet1!$AA1906-1,J)+1)</f>
        <v>21</v>
      </c>
      <c r="AD1906" s="7">
        <f t="shared" ca="1" si="33"/>
        <v>56</v>
      </c>
      <c r="AE1906" s="7">
        <f ca="1">IFERROR(VLOOKUP($AD1906,tblData[],MATCH(AE$10,tblData[#Headers],0),FALSE),"")</f>
        <v>0.48527659444268534</v>
      </c>
      <c r="AF1906" s="7">
        <f ca="1">IFERROR(VLOOKUP($AD1906,tblData[],MATCH(AF$10,tblData[#Headers],0),FALSE),"")</f>
        <v>0.55434178497341291</v>
      </c>
      <c r="AG1906" s="7">
        <f ca="1">IFERROR(VLOOKUP($AD1906,tblData[],MATCH(AG$10,tblData[#Headers],0),FALSE),"")</f>
        <v>0.4911498990874833</v>
      </c>
      <c r="AH1906" s="7">
        <f ca="1">IFERROR(VLOOKUP($AD1906,tblData[],MATCH(AH$10,tblData[#Headers],0),FALSE),"")</f>
        <v>6.8775016679320737</v>
      </c>
    </row>
    <row r="1907" spans="27:34" x14ac:dyDescent="0.25">
      <c r="AA1907" s="7">
        <v>1897</v>
      </c>
      <c r="AB1907" s="7">
        <v>76</v>
      </c>
      <c r="AC1907" s="7">
        <f>IF(ISBLANK(AA1907),"",MOD(Sheet1!$AA1907-1,J)+1)</f>
        <v>22</v>
      </c>
      <c r="AD1907" s="7">
        <f t="shared" ca="1" si="33"/>
        <v>125</v>
      </c>
      <c r="AE1907" s="7">
        <f ca="1">IFERROR(VLOOKUP($AD1907,tblData[],MATCH(AE$10,tblData[#Headers],0),FALSE),"")</f>
        <v>0.63421143271250946</v>
      </c>
      <c r="AF1907" s="7">
        <f ca="1">IFERROR(VLOOKUP($AD1907,tblData[],MATCH(AF$10,tblData[#Headers],0),FALSE),"")</f>
        <v>0.65112434791652229</v>
      </c>
      <c r="AG1907" s="7">
        <f ca="1">IFERROR(VLOOKUP($AD1907,tblData[],MATCH(AG$10,tblData[#Headers],0),FALSE),"")</f>
        <v>0.39517914833672241</v>
      </c>
      <c r="AH1907" s="7">
        <f ca="1">IFERROR(VLOOKUP($AD1907,tblData[],MATCH(AH$10,tblData[#Headers],0),FALSE),"")</f>
        <v>7.1221626090059162</v>
      </c>
    </row>
    <row r="1908" spans="27:34" x14ac:dyDescent="0.25">
      <c r="AA1908" s="7">
        <v>1898</v>
      </c>
      <c r="AB1908" s="7">
        <v>76</v>
      </c>
      <c r="AC1908" s="7">
        <f>IF(ISBLANK(AA1908),"",MOD(Sheet1!$AA1908-1,J)+1)</f>
        <v>23</v>
      </c>
      <c r="AD1908" s="7">
        <f t="shared" ca="1" si="33"/>
        <v>31</v>
      </c>
      <c r="AE1908" s="7">
        <f ca="1">IFERROR(VLOOKUP($AD1908,tblData[],MATCH(AE$10,tblData[#Headers],0),FALSE),"")</f>
        <v>0.68792246013401392</v>
      </c>
      <c r="AF1908" s="7">
        <f ca="1">IFERROR(VLOOKUP($AD1908,tblData[],MATCH(AF$10,tblData[#Headers],0),FALSE),"")</f>
        <v>0.73288396184904236</v>
      </c>
      <c r="AG1908" s="7">
        <f ca="1">IFERROR(VLOOKUP($AD1908,tblData[],MATCH(AG$10,tblData[#Headers],0),FALSE),"")</f>
        <v>4.1627522181829968E-2</v>
      </c>
      <c r="AH1908" s="7">
        <f ca="1">IFERROR(VLOOKUP($AD1908,tblData[],MATCH(AH$10,tblData[#Headers],0),FALSE),"")</f>
        <v>6.7974189912307397</v>
      </c>
    </row>
    <row r="1909" spans="27:34" x14ac:dyDescent="0.25">
      <c r="AA1909" s="7">
        <v>1899</v>
      </c>
      <c r="AB1909" s="7">
        <v>76</v>
      </c>
      <c r="AC1909" s="7">
        <f>IF(ISBLANK(AA1909),"",MOD(Sheet1!$AA1909-1,J)+1)</f>
        <v>24</v>
      </c>
      <c r="AD1909" s="7">
        <f t="shared" ca="1" si="33"/>
        <v>95</v>
      </c>
      <c r="AE1909" s="7">
        <f ca="1">IFERROR(VLOOKUP($AD1909,tblData[],MATCH(AE$10,tblData[#Headers],0),FALSE),"")</f>
        <v>0.38505503243569483</v>
      </c>
      <c r="AF1909" s="7">
        <f ca="1">IFERROR(VLOOKUP($AD1909,tblData[],MATCH(AF$10,tblData[#Headers],0),FALSE),"")</f>
        <v>0.76616102046865087</v>
      </c>
      <c r="AG1909" s="7">
        <f ca="1">IFERROR(VLOOKUP($AD1909,tblData[],MATCH(AG$10,tblData[#Headers],0),FALSE),"")</f>
        <v>0.66480053571317521</v>
      </c>
      <c r="AH1909" s="7">
        <f ca="1">IFERROR(VLOOKUP($AD1909,tblData[],MATCH(AH$10,tblData[#Headers],0),FALSE),"")</f>
        <v>8.2101980989851029</v>
      </c>
    </row>
    <row r="1910" spans="27:34" x14ac:dyDescent="0.25">
      <c r="AA1910" s="7">
        <v>1900</v>
      </c>
      <c r="AB1910" s="7">
        <v>76</v>
      </c>
      <c r="AC1910" s="7">
        <f>IF(ISBLANK(AA1910),"",MOD(Sheet1!$AA1910-1,J)+1)</f>
        <v>25</v>
      </c>
      <c r="AD1910" s="7">
        <f t="shared" ca="1" si="33"/>
        <v>34</v>
      </c>
      <c r="AE1910" s="7">
        <f ca="1">IFERROR(VLOOKUP($AD1910,tblData[],MATCH(AE$10,tblData[#Headers],0),FALSE),"")</f>
        <v>0.38915513778107236</v>
      </c>
      <c r="AF1910" s="7">
        <f ca="1">IFERROR(VLOOKUP($AD1910,tblData[],MATCH(AF$10,tblData[#Headers],0),FALSE),"")</f>
        <v>0.51094918391274102</v>
      </c>
      <c r="AG1910" s="7">
        <f ca="1">IFERROR(VLOOKUP($AD1910,tblData[],MATCH(AG$10,tblData[#Headers],0),FALSE),"")</f>
        <v>0.49904209010277756</v>
      </c>
      <c r="AH1910" s="7">
        <f ca="1">IFERROR(VLOOKUP($AD1910,tblData[],MATCH(AH$10,tblData[#Headers],0),FALSE),"")</f>
        <v>6.9556733896622687</v>
      </c>
    </row>
    <row r="1911" spans="27:34" x14ac:dyDescent="0.25">
      <c r="AA1911" s="7">
        <v>1901</v>
      </c>
      <c r="AB1911" s="7">
        <v>77</v>
      </c>
      <c r="AC1911" s="7">
        <f>IF(ISBLANK(AA1911),"",MOD(Sheet1!$AA1911-1,J)+1)</f>
        <v>1</v>
      </c>
      <c r="AD1911" s="7">
        <f t="shared" ca="1" si="33"/>
        <v>54</v>
      </c>
      <c r="AE1911" s="7">
        <f ca="1">IFERROR(VLOOKUP($AD1911,tblData[],MATCH(AE$10,tblData[#Headers],0),FALSE),"")</f>
        <v>0.13309502397952511</v>
      </c>
      <c r="AF1911" s="7">
        <f ca="1">IFERROR(VLOOKUP($AD1911,tblData[],MATCH(AF$10,tblData[#Headers],0),FALSE),"")</f>
        <v>0.50871916081591684</v>
      </c>
      <c r="AG1911" s="7">
        <f ca="1">IFERROR(VLOOKUP($AD1911,tblData[],MATCH(AG$10,tblData[#Headers],0),FALSE),"")</f>
        <v>0.41467291523722449</v>
      </c>
      <c r="AH1911" s="7">
        <f ca="1">IFERROR(VLOOKUP($AD1911,tblData[],MATCH(AH$10,tblData[#Headers],0),FALSE),"")</f>
        <v>5.8540593660725859</v>
      </c>
    </row>
    <row r="1912" spans="27:34" x14ac:dyDescent="0.25">
      <c r="AA1912" s="7">
        <v>1902</v>
      </c>
      <c r="AB1912" s="7">
        <v>77</v>
      </c>
      <c r="AC1912" s="7">
        <f>IF(ISBLANK(AA1912),"",MOD(Sheet1!$AA1912-1,J)+1)</f>
        <v>2</v>
      </c>
      <c r="AD1912" s="7">
        <f t="shared" ca="1" si="33"/>
        <v>123</v>
      </c>
      <c r="AE1912" s="7">
        <f ca="1">IFERROR(VLOOKUP($AD1912,tblData[],MATCH(AE$10,tblData[#Headers],0),FALSE),"")</f>
        <v>0.65806539500569239</v>
      </c>
      <c r="AF1912" s="7">
        <f ca="1">IFERROR(VLOOKUP($AD1912,tblData[],MATCH(AF$10,tblData[#Headers],0),FALSE),"")</f>
        <v>4.8248005419702422E-2</v>
      </c>
      <c r="AG1912" s="7">
        <f ca="1">IFERROR(VLOOKUP($AD1912,tblData[],MATCH(AG$10,tblData[#Headers],0),FALSE),"")</f>
        <v>6.255667904301232E-2</v>
      </c>
      <c r="AH1912" s="7">
        <f ca="1">IFERROR(VLOOKUP($AD1912,tblData[],MATCH(AH$10,tblData[#Headers],0),FALSE),"")</f>
        <v>7.4412201517994658</v>
      </c>
    </row>
    <row r="1913" spans="27:34" x14ac:dyDescent="0.25">
      <c r="AA1913" s="7">
        <v>1903</v>
      </c>
      <c r="AB1913" s="7">
        <v>77</v>
      </c>
      <c r="AC1913" s="7">
        <f>IF(ISBLANK(AA1913),"",MOD(Sheet1!$AA1913-1,J)+1)</f>
        <v>3</v>
      </c>
      <c r="AD1913" s="7">
        <f t="shared" ca="1" si="33"/>
        <v>98</v>
      </c>
      <c r="AE1913" s="7">
        <f ca="1">IFERROR(VLOOKUP($AD1913,tblData[],MATCH(AE$10,tblData[#Headers],0),FALSE),"")</f>
        <v>6.418179894683107E-2</v>
      </c>
      <c r="AF1913" s="7">
        <f ca="1">IFERROR(VLOOKUP($AD1913,tblData[],MATCH(AF$10,tblData[#Headers],0),FALSE),"")</f>
        <v>0.97715275429366411</v>
      </c>
      <c r="AG1913" s="7">
        <f ca="1">IFERROR(VLOOKUP($AD1913,tblData[],MATCH(AG$10,tblData[#Headers],0),FALSE),"")</f>
        <v>0.80022754831641385</v>
      </c>
      <c r="AH1913" s="7">
        <f ca="1">IFERROR(VLOOKUP($AD1913,tblData[],MATCH(AH$10,tblData[#Headers],0),FALSE),"")</f>
        <v>8.7344695442322902</v>
      </c>
    </row>
    <row r="1914" spans="27:34" x14ac:dyDescent="0.25">
      <c r="AA1914" s="7">
        <v>1904</v>
      </c>
      <c r="AB1914" s="7">
        <v>77</v>
      </c>
      <c r="AC1914" s="7">
        <f>IF(ISBLANK(AA1914),"",MOD(Sheet1!$AA1914-1,J)+1)</f>
        <v>4</v>
      </c>
      <c r="AD1914" s="7">
        <f t="shared" ca="1" si="33"/>
        <v>123</v>
      </c>
      <c r="AE1914" s="7">
        <f ca="1">IFERROR(VLOOKUP($AD1914,tblData[],MATCH(AE$10,tblData[#Headers],0),FALSE),"")</f>
        <v>0.65806539500569239</v>
      </c>
      <c r="AF1914" s="7">
        <f ca="1">IFERROR(VLOOKUP($AD1914,tblData[],MATCH(AF$10,tblData[#Headers],0),FALSE),"")</f>
        <v>4.8248005419702422E-2</v>
      </c>
      <c r="AG1914" s="7">
        <f ca="1">IFERROR(VLOOKUP($AD1914,tblData[],MATCH(AG$10,tblData[#Headers],0),FALSE),"")</f>
        <v>6.255667904301232E-2</v>
      </c>
      <c r="AH1914" s="7">
        <f ca="1">IFERROR(VLOOKUP($AD1914,tblData[],MATCH(AH$10,tblData[#Headers],0),FALSE),"")</f>
        <v>7.4412201517994658</v>
      </c>
    </row>
    <row r="1915" spans="27:34" x14ac:dyDescent="0.25">
      <c r="AA1915" s="7">
        <v>1905</v>
      </c>
      <c r="AB1915" s="7">
        <v>77</v>
      </c>
      <c r="AC1915" s="7">
        <f>IF(ISBLANK(AA1915),"",MOD(Sheet1!$AA1915-1,J)+1)</f>
        <v>5</v>
      </c>
      <c r="AD1915" s="7">
        <f t="shared" ca="1" si="33"/>
        <v>92</v>
      </c>
      <c r="AE1915" s="7">
        <f ca="1">IFERROR(VLOOKUP($AD1915,tblData[],MATCH(AE$10,tblData[#Headers],0),FALSE),"")</f>
        <v>0.93172212018978295</v>
      </c>
      <c r="AF1915" s="7">
        <f ca="1">IFERROR(VLOOKUP($AD1915,tblData[],MATCH(AF$10,tblData[#Headers],0),FALSE),"")</f>
        <v>0.81967610230011212</v>
      </c>
      <c r="AG1915" s="7">
        <f ca="1">IFERROR(VLOOKUP($AD1915,tblData[],MATCH(AG$10,tblData[#Headers],0),FALSE),"")</f>
        <v>0.5232991859426096</v>
      </c>
      <c r="AH1915" s="7">
        <f ca="1">IFERROR(VLOOKUP($AD1915,tblData[],MATCH(AH$10,tblData[#Headers],0),FALSE),"")</f>
        <v>11.092217052643093</v>
      </c>
    </row>
    <row r="1916" spans="27:34" x14ac:dyDescent="0.25">
      <c r="AA1916" s="7">
        <v>1906</v>
      </c>
      <c r="AB1916" s="7">
        <v>77</v>
      </c>
      <c r="AC1916" s="7">
        <f>IF(ISBLANK(AA1916),"",MOD(Sheet1!$AA1916-1,J)+1)</f>
        <v>6</v>
      </c>
      <c r="AD1916" s="7">
        <f t="shared" ca="1" si="33"/>
        <v>105</v>
      </c>
      <c r="AE1916" s="7">
        <f ca="1">IFERROR(VLOOKUP($AD1916,tblData[],MATCH(AE$10,tblData[#Headers],0),FALSE),"")</f>
        <v>0.36752494929311885</v>
      </c>
      <c r="AF1916" s="7">
        <f ca="1">IFERROR(VLOOKUP($AD1916,tblData[],MATCH(AF$10,tblData[#Headers],0),FALSE),"")</f>
        <v>0.89465880772363493</v>
      </c>
      <c r="AG1916" s="7">
        <f ca="1">IFERROR(VLOOKUP($AD1916,tblData[],MATCH(AG$10,tblData[#Headers],0),FALSE),"")</f>
        <v>0.60130831308563426</v>
      </c>
      <c r="AH1916" s="7">
        <f ca="1">IFERROR(VLOOKUP($AD1916,tblData[],MATCH(AH$10,tblData[#Headers],0),FALSE),"")</f>
        <v>8.6822907248076504</v>
      </c>
    </row>
    <row r="1917" spans="27:34" x14ac:dyDescent="0.25">
      <c r="AA1917" s="7">
        <v>1907</v>
      </c>
      <c r="AB1917" s="7">
        <v>77</v>
      </c>
      <c r="AC1917" s="7">
        <f>IF(ISBLANK(AA1917),"",MOD(Sheet1!$AA1917-1,J)+1)</f>
        <v>7</v>
      </c>
      <c r="AD1917" s="7">
        <f t="shared" ca="1" si="33"/>
        <v>12</v>
      </c>
      <c r="AE1917" s="7">
        <f ca="1">IFERROR(VLOOKUP($AD1917,tblData[],MATCH(AE$10,tblData[#Headers],0),FALSE),"")</f>
        <v>0.31391065760133385</v>
      </c>
      <c r="AF1917" s="7">
        <f ca="1">IFERROR(VLOOKUP($AD1917,tblData[],MATCH(AF$10,tblData[#Headers],0),FALSE),"")</f>
        <v>0.38193414118106284</v>
      </c>
      <c r="AG1917" s="7">
        <f ca="1">IFERROR(VLOOKUP($AD1917,tblData[],MATCH(AG$10,tblData[#Headers],0),FALSE),"")</f>
        <v>0.23232964612585505</v>
      </c>
      <c r="AH1917" s="7">
        <f ca="1">IFERROR(VLOOKUP($AD1917,tblData[],MATCH(AH$10,tblData[#Headers],0),FALSE),"")</f>
        <v>4.1360058682333145</v>
      </c>
    </row>
    <row r="1918" spans="27:34" x14ac:dyDescent="0.25">
      <c r="AA1918" s="7">
        <v>1908</v>
      </c>
      <c r="AB1918" s="7">
        <v>77</v>
      </c>
      <c r="AC1918" s="7">
        <f>IF(ISBLANK(AA1918),"",MOD(Sheet1!$AA1918-1,J)+1)</f>
        <v>8</v>
      </c>
      <c r="AD1918" s="7">
        <f t="shared" ca="1" si="33"/>
        <v>160</v>
      </c>
      <c r="AE1918" s="7">
        <f ca="1">IFERROR(VLOOKUP($AD1918,tblData[],MATCH(AE$10,tblData[#Headers],0),FALSE),"")</f>
        <v>0.75625800058069548</v>
      </c>
      <c r="AF1918" s="7">
        <f ca="1">IFERROR(VLOOKUP($AD1918,tblData[],MATCH(AF$10,tblData[#Headers],0),FALSE),"")</f>
        <v>0.50731104992208309</v>
      </c>
      <c r="AG1918" s="7">
        <f ca="1">IFERROR(VLOOKUP($AD1918,tblData[],MATCH(AG$10,tblData[#Headers],0),FALSE),"")</f>
        <v>0.72534602774022738</v>
      </c>
      <c r="AH1918" s="7">
        <f ca="1">IFERROR(VLOOKUP($AD1918,tblData[],MATCH(AH$10,tblData[#Headers],0),FALSE),"")</f>
        <v>9.5158744984960286</v>
      </c>
    </row>
    <row r="1919" spans="27:34" x14ac:dyDescent="0.25">
      <c r="AA1919" s="7">
        <v>1909</v>
      </c>
      <c r="AB1919" s="7">
        <v>77</v>
      </c>
      <c r="AC1919" s="7">
        <f>IF(ISBLANK(AA1919),"",MOD(Sheet1!$AA1919-1,J)+1)</f>
        <v>9</v>
      </c>
      <c r="AD1919" s="7">
        <f t="shared" ca="1" si="33"/>
        <v>3</v>
      </c>
      <c r="AE1919" s="7">
        <f ca="1">IFERROR(VLOOKUP($AD1919,tblData[],MATCH(AE$10,tblData[#Headers],0),FALSE),"")</f>
        <v>0.26421484835427922</v>
      </c>
      <c r="AF1919" s="7">
        <f ca="1">IFERROR(VLOOKUP($AD1919,tblData[],MATCH(AF$10,tblData[#Headers],0),FALSE),"")</f>
        <v>0.25983949230073922</v>
      </c>
      <c r="AG1919" s="7">
        <f ca="1">IFERROR(VLOOKUP($AD1919,tblData[],MATCH(AG$10,tblData[#Headers],0),FALSE),"")</f>
        <v>7.2944022622159044E-2</v>
      </c>
      <c r="AH1919" s="7">
        <f ca="1">IFERROR(VLOOKUP($AD1919,tblData[],MATCH(AH$10,tblData[#Headers],0),FALSE),"")</f>
        <v>6.1624752246941723</v>
      </c>
    </row>
    <row r="1920" spans="27:34" x14ac:dyDescent="0.25">
      <c r="AA1920" s="7">
        <v>1910</v>
      </c>
      <c r="AB1920" s="7">
        <v>77</v>
      </c>
      <c r="AC1920" s="7">
        <f>IF(ISBLANK(AA1920),"",MOD(Sheet1!$AA1920-1,J)+1)</f>
        <v>10</v>
      </c>
      <c r="AD1920" s="7">
        <f t="shared" ca="1" si="33"/>
        <v>183</v>
      </c>
      <c r="AE1920" s="7">
        <f ca="1">IFERROR(VLOOKUP($AD1920,tblData[],MATCH(AE$10,tblData[#Headers],0),FALSE),"")</f>
        <v>0.1579859935239557</v>
      </c>
      <c r="AF1920" s="7">
        <f ca="1">IFERROR(VLOOKUP($AD1920,tblData[],MATCH(AF$10,tblData[#Headers],0),FALSE),"")</f>
        <v>0.75431364267481238</v>
      </c>
      <c r="AG1920" s="7">
        <f ca="1">IFERROR(VLOOKUP($AD1920,tblData[],MATCH(AG$10,tblData[#Headers],0),FALSE),"")</f>
        <v>0.24950175049463486</v>
      </c>
      <c r="AH1920" s="7">
        <f ca="1">IFERROR(VLOOKUP($AD1920,tblData[],MATCH(AH$10,tblData[#Headers],0),FALSE),"")</f>
        <v>5.6972564146891349</v>
      </c>
    </row>
    <row r="1921" spans="27:34" x14ac:dyDescent="0.25">
      <c r="AA1921" s="7">
        <v>1911</v>
      </c>
      <c r="AB1921" s="7">
        <v>77</v>
      </c>
      <c r="AC1921" s="7">
        <f>IF(ISBLANK(AA1921),"",MOD(Sheet1!$AA1921-1,J)+1)</f>
        <v>11</v>
      </c>
      <c r="AD1921" s="7">
        <f t="shared" ca="1" si="33"/>
        <v>29</v>
      </c>
      <c r="AE1921" s="7">
        <f ca="1">IFERROR(VLOOKUP($AD1921,tblData[],MATCH(AE$10,tblData[#Headers],0),FALSE),"")</f>
        <v>0.84123818260932404</v>
      </c>
      <c r="AF1921" s="7">
        <f ca="1">IFERROR(VLOOKUP($AD1921,tblData[],MATCH(AF$10,tblData[#Headers],0),FALSE),"")</f>
        <v>0.6549610043495816</v>
      </c>
      <c r="AG1921" s="7">
        <f ca="1">IFERROR(VLOOKUP($AD1921,tblData[],MATCH(AG$10,tblData[#Headers],0),FALSE),"")</f>
        <v>0.39243506962629515</v>
      </c>
      <c r="AH1921" s="7">
        <f ca="1">IFERROR(VLOOKUP($AD1921,tblData[],MATCH(AH$10,tblData[#Headers],0),FALSE),"")</f>
        <v>8.2294384877028328</v>
      </c>
    </row>
    <row r="1922" spans="27:34" x14ac:dyDescent="0.25">
      <c r="AA1922" s="7">
        <v>1912</v>
      </c>
      <c r="AB1922" s="7">
        <v>77</v>
      </c>
      <c r="AC1922" s="7">
        <f>IF(ISBLANK(AA1922),"",MOD(Sheet1!$AA1922-1,J)+1)</f>
        <v>12</v>
      </c>
      <c r="AD1922" s="7">
        <f t="shared" ca="1" si="33"/>
        <v>167</v>
      </c>
      <c r="AE1922" s="7">
        <f ca="1">IFERROR(VLOOKUP($AD1922,tblData[],MATCH(AE$10,tblData[#Headers],0),FALSE),"")</f>
        <v>0.39915252256027733</v>
      </c>
      <c r="AF1922" s="7">
        <f ca="1">IFERROR(VLOOKUP($AD1922,tblData[],MATCH(AF$10,tblData[#Headers],0),FALSE),"")</f>
        <v>2.7557807410601987E-3</v>
      </c>
      <c r="AG1922" s="7">
        <f ca="1">IFERROR(VLOOKUP($AD1922,tblData[],MATCH(AG$10,tblData[#Headers],0),FALSE),"")</f>
        <v>0.80329680715626972</v>
      </c>
      <c r="AH1922" s="7">
        <f ca="1">IFERROR(VLOOKUP($AD1922,tblData[],MATCH(AH$10,tblData[#Headers],0),FALSE),"")</f>
        <v>9.5361024053237458</v>
      </c>
    </row>
    <row r="1923" spans="27:34" x14ac:dyDescent="0.25">
      <c r="AA1923" s="7">
        <v>1913</v>
      </c>
      <c r="AB1923" s="7">
        <v>77</v>
      </c>
      <c r="AC1923" s="7">
        <f>IF(ISBLANK(AA1923),"",MOD(Sheet1!$AA1923-1,J)+1)</f>
        <v>13</v>
      </c>
      <c r="AD1923" s="7">
        <f t="shared" ca="1" si="33"/>
        <v>60</v>
      </c>
      <c r="AE1923" s="7">
        <f ca="1">IFERROR(VLOOKUP($AD1923,tblData[],MATCH(AE$10,tblData[#Headers],0),FALSE),"")</f>
        <v>0.71617227225062441</v>
      </c>
      <c r="AF1923" s="7">
        <f ca="1">IFERROR(VLOOKUP($AD1923,tblData[],MATCH(AF$10,tblData[#Headers],0),FALSE),"")</f>
        <v>0.53675621476193713</v>
      </c>
      <c r="AG1923" s="7">
        <f ca="1">IFERROR(VLOOKUP($AD1923,tblData[],MATCH(AG$10,tblData[#Headers],0),FALSE),"")</f>
        <v>0.49742791326545466</v>
      </c>
      <c r="AH1923" s="7">
        <f ca="1">IFERROR(VLOOKUP($AD1923,tblData[],MATCH(AH$10,tblData[#Headers],0),FALSE),"")</f>
        <v>7.25545122890719</v>
      </c>
    </row>
    <row r="1924" spans="27:34" x14ac:dyDescent="0.25">
      <c r="AA1924" s="7">
        <v>1914</v>
      </c>
      <c r="AB1924" s="7">
        <v>77</v>
      </c>
      <c r="AC1924" s="7">
        <f>IF(ISBLANK(AA1924),"",MOD(Sheet1!$AA1924-1,J)+1)</f>
        <v>14</v>
      </c>
      <c r="AD1924" s="7">
        <f t="shared" ca="1" si="33"/>
        <v>169</v>
      </c>
      <c r="AE1924" s="7">
        <f ca="1">IFERROR(VLOOKUP($AD1924,tblData[],MATCH(AE$10,tblData[#Headers],0),FALSE),"")</f>
        <v>0.30733779894302782</v>
      </c>
      <c r="AF1924" s="7">
        <f ca="1">IFERROR(VLOOKUP($AD1924,tblData[],MATCH(AF$10,tblData[#Headers],0),FALSE),"")</f>
        <v>0.90014804276635552</v>
      </c>
      <c r="AG1924" s="7">
        <f ca="1">IFERROR(VLOOKUP($AD1924,tblData[],MATCH(AG$10,tblData[#Headers],0),FALSE),"")</f>
        <v>0.34226910271818933</v>
      </c>
      <c r="AH1924" s="7">
        <f ca="1">IFERROR(VLOOKUP($AD1924,tblData[],MATCH(AH$10,tblData[#Headers],0),FALSE),"")</f>
        <v>6.7275261413173224</v>
      </c>
    </row>
    <row r="1925" spans="27:34" x14ac:dyDescent="0.25">
      <c r="AA1925" s="7">
        <v>1915</v>
      </c>
      <c r="AB1925" s="7">
        <v>77</v>
      </c>
      <c r="AC1925" s="7">
        <f>IF(ISBLANK(AA1925),"",MOD(Sheet1!$AA1925-1,J)+1)</f>
        <v>15</v>
      </c>
      <c r="AD1925" s="7">
        <f t="shared" ca="1" si="33"/>
        <v>61</v>
      </c>
      <c r="AE1925" s="7">
        <f ca="1">IFERROR(VLOOKUP($AD1925,tblData[],MATCH(AE$10,tblData[#Headers],0),FALSE),"")</f>
        <v>0.63815126137499112</v>
      </c>
      <c r="AF1925" s="7">
        <f ca="1">IFERROR(VLOOKUP($AD1925,tblData[],MATCH(AF$10,tblData[#Headers],0),FALSE),"")</f>
        <v>4.1760378233335449E-2</v>
      </c>
      <c r="AG1925" s="7">
        <f ca="1">IFERROR(VLOOKUP($AD1925,tblData[],MATCH(AG$10,tblData[#Headers],0),FALSE),"")</f>
        <v>0.93171810225318696</v>
      </c>
      <c r="AH1925" s="7">
        <f ca="1">IFERROR(VLOOKUP($AD1925,tblData[],MATCH(AH$10,tblData[#Headers],0),FALSE),"")</f>
        <v>8.0792476171744418</v>
      </c>
    </row>
    <row r="1926" spans="27:34" x14ac:dyDescent="0.25">
      <c r="AA1926" s="7">
        <v>1916</v>
      </c>
      <c r="AB1926" s="7">
        <v>77</v>
      </c>
      <c r="AC1926" s="7">
        <f>IF(ISBLANK(AA1926),"",MOD(Sheet1!$AA1926-1,J)+1)</f>
        <v>16</v>
      </c>
      <c r="AD1926" s="7">
        <f t="shared" ca="1" si="33"/>
        <v>27</v>
      </c>
      <c r="AE1926" s="7">
        <f ca="1">IFERROR(VLOOKUP($AD1926,tblData[],MATCH(AE$10,tblData[#Headers],0),FALSE),"")</f>
        <v>0.20309025656409629</v>
      </c>
      <c r="AF1926" s="7">
        <f ca="1">IFERROR(VLOOKUP($AD1926,tblData[],MATCH(AF$10,tblData[#Headers],0),FALSE),"")</f>
        <v>0.86936304047048085</v>
      </c>
      <c r="AG1926" s="7">
        <f ca="1">IFERROR(VLOOKUP($AD1926,tblData[],MATCH(AG$10,tblData[#Headers],0),FALSE),"")</f>
        <v>0.79679599051415773</v>
      </c>
      <c r="AH1926" s="7">
        <f ca="1">IFERROR(VLOOKUP($AD1926,tblData[],MATCH(AH$10,tblData[#Headers],0),FALSE),"")</f>
        <v>9.5260041007917842</v>
      </c>
    </row>
    <row r="1927" spans="27:34" x14ac:dyDescent="0.25">
      <c r="AA1927" s="7">
        <v>1917</v>
      </c>
      <c r="AB1927" s="7">
        <v>77</v>
      </c>
      <c r="AC1927" s="7">
        <f>IF(ISBLANK(AA1927),"",MOD(Sheet1!$AA1927-1,J)+1)</f>
        <v>17</v>
      </c>
      <c r="AD1927" s="7">
        <f t="shared" ca="1" si="33"/>
        <v>84</v>
      </c>
      <c r="AE1927" s="7">
        <f ca="1">IFERROR(VLOOKUP($AD1927,tblData[],MATCH(AE$10,tblData[#Headers],0),FALSE),"")</f>
        <v>0.61599365938818884</v>
      </c>
      <c r="AF1927" s="7">
        <f ca="1">IFERROR(VLOOKUP($AD1927,tblData[],MATCH(AF$10,tblData[#Headers],0),FALSE),"")</f>
        <v>0.23748489973958631</v>
      </c>
      <c r="AG1927" s="7">
        <f ca="1">IFERROR(VLOOKUP($AD1927,tblData[],MATCH(AG$10,tblData[#Headers],0),FALSE),"")</f>
        <v>0.94827994260151527</v>
      </c>
      <c r="AH1927" s="7">
        <f ca="1">IFERROR(VLOOKUP($AD1927,tblData[],MATCH(AH$10,tblData[#Headers],0),FALSE),"")</f>
        <v>8.1858737938150732</v>
      </c>
    </row>
    <row r="1928" spans="27:34" x14ac:dyDescent="0.25">
      <c r="AA1928" s="7">
        <v>1918</v>
      </c>
      <c r="AB1928" s="7">
        <v>77</v>
      </c>
      <c r="AC1928" s="7">
        <f>IF(ISBLANK(AA1928),"",MOD(Sheet1!$AA1928-1,J)+1)</f>
        <v>18</v>
      </c>
      <c r="AD1928" s="7">
        <f t="shared" ca="1" si="33"/>
        <v>42</v>
      </c>
      <c r="AE1928" s="7">
        <f ca="1">IFERROR(VLOOKUP($AD1928,tblData[],MATCH(AE$10,tblData[#Headers],0),FALSE),"")</f>
        <v>0.7441959604768057</v>
      </c>
      <c r="AF1928" s="7">
        <f ca="1">IFERROR(VLOOKUP($AD1928,tblData[],MATCH(AF$10,tblData[#Headers],0),FALSE),"")</f>
        <v>0.3737710497415293</v>
      </c>
      <c r="AG1928" s="7">
        <f ca="1">IFERROR(VLOOKUP($AD1928,tblData[],MATCH(AG$10,tblData[#Headers],0),FALSE),"")</f>
        <v>0.59365198473866154</v>
      </c>
      <c r="AH1928" s="7">
        <f ca="1">IFERROR(VLOOKUP($AD1928,tblData[],MATCH(AH$10,tblData[#Headers],0),FALSE),"")</f>
        <v>8.6386465643154189</v>
      </c>
    </row>
    <row r="1929" spans="27:34" x14ac:dyDescent="0.25">
      <c r="AA1929" s="7">
        <v>1919</v>
      </c>
      <c r="AB1929" s="7">
        <v>77</v>
      </c>
      <c r="AC1929" s="7">
        <f>IF(ISBLANK(AA1929),"",MOD(Sheet1!$AA1929-1,J)+1)</f>
        <v>19</v>
      </c>
      <c r="AD1929" s="7">
        <f t="shared" ca="1" si="33"/>
        <v>140</v>
      </c>
      <c r="AE1929" s="7">
        <f ca="1">IFERROR(VLOOKUP($AD1929,tblData[],MATCH(AE$10,tblData[#Headers],0),FALSE),"")</f>
        <v>0.70688179004607121</v>
      </c>
      <c r="AF1929" s="7">
        <f ca="1">IFERROR(VLOOKUP($AD1929,tblData[],MATCH(AF$10,tblData[#Headers],0),FALSE),"")</f>
        <v>0.23812138265583593</v>
      </c>
      <c r="AG1929" s="7">
        <f ca="1">IFERROR(VLOOKUP($AD1929,tblData[],MATCH(AG$10,tblData[#Headers],0),FALSE),"")</f>
        <v>0.461493038833382</v>
      </c>
      <c r="AH1929" s="7">
        <f ca="1">IFERROR(VLOOKUP($AD1929,tblData[],MATCH(AH$10,tblData[#Headers],0),FALSE),"")</f>
        <v>6.5203779162425866</v>
      </c>
    </row>
    <row r="1930" spans="27:34" x14ac:dyDescent="0.25">
      <c r="AA1930" s="7">
        <v>1920</v>
      </c>
      <c r="AB1930" s="7">
        <v>77</v>
      </c>
      <c r="AC1930" s="7">
        <f>IF(ISBLANK(AA1930),"",MOD(Sheet1!$AA1930-1,J)+1)</f>
        <v>20</v>
      </c>
      <c r="AD1930" s="7">
        <f t="shared" ca="1" si="33"/>
        <v>106</v>
      </c>
      <c r="AE1930" s="7">
        <f ca="1">IFERROR(VLOOKUP($AD1930,tblData[],MATCH(AE$10,tblData[#Headers],0),FALSE),"")</f>
        <v>0.21287894548087316</v>
      </c>
      <c r="AF1930" s="7">
        <f ca="1">IFERROR(VLOOKUP($AD1930,tblData[],MATCH(AF$10,tblData[#Headers],0),FALSE),"")</f>
        <v>0.95786998038062732</v>
      </c>
      <c r="AG1930" s="7">
        <f ca="1">IFERROR(VLOOKUP($AD1930,tblData[],MATCH(AG$10,tblData[#Headers],0),FALSE),"")</f>
        <v>4.032149370666982E-2</v>
      </c>
      <c r="AH1930" s="7">
        <f ca="1">IFERROR(VLOOKUP($AD1930,tblData[],MATCH(AH$10,tblData[#Headers],0),FALSE),"")</f>
        <v>5.3703652476522992</v>
      </c>
    </row>
    <row r="1931" spans="27:34" x14ac:dyDescent="0.25">
      <c r="AA1931" s="7">
        <v>1921</v>
      </c>
      <c r="AB1931" s="7">
        <v>77</v>
      </c>
      <c r="AC1931" s="7">
        <f>IF(ISBLANK(AA1931),"",MOD(Sheet1!$AA1931-1,J)+1)</f>
        <v>21</v>
      </c>
      <c r="AD1931" s="7">
        <f t="shared" ca="1" si="33"/>
        <v>158</v>
      </c>
      <c r="AE1931" s="7">
        <f ca="1">IFERROR(VLOOKUP($AD1931,tblData[],MATCH(AE$10,tblData[#Headers],0),FALSE),"")</f>
        <v>0.68232525808309386</v>
      </c>
      <c r="AF1931" s="7">
        <f ca="1">IFERROR(VLOOKUP($AD1931,tblData[],MATCH(AF$10,tblData[#Headers],0),FALSE),"")</f>
        <v>0.31139423511125497</v>
      </c>
      <c r="AG1931" s="7">
        <f ca="1">IFERROR(VLOOKUP($AD1931,tblData[],MATCH(AG$10,tblData[#Headers],0),FALSE),"")</f>
        <v>0.34304729384687216</v>
      </c>
      <c r="AH1931" s="7">
        <f ca="1">IFERROR(VLOOKUP($AD1931,tblData[],MATCH(AH$10,tblData[#Headers],0),FALSE),"")</f>
        <v>5.5420135541234243</v>
      </c>
    </row>
    <row r="1932" spans="27:34" x14ac:dyDescent="0.25">
      <c r="AA1932" s="7">
        <v>1922</v>
      </c>
      <c r="AB1932" s="7">
        <v>77</v>
      </c>
      <c r="AC1932" s="7">
        <f>IF(ISBLANK(AA1932),"",MOD(Sheet1!$AA1932-1,J)+1)</f>
        <v>22</v>
      </c>
      <c r="AD1932" s="7">
        <f t="shared" ca="1" si="33"/>
        <v>50</v>
      </c>
      <c r="AE1932" s="7">
        <f ca="1">IFERROR(VLOOKUP($AD1932,tblData[],MATCH(AE$10,tblData[#Headers],0),FALSE),"")</f>
        <v>0.14437137747205331</v>
      </c>
      <c r="AF1932" s="7">
        <f ca="1">IFERROR(VLOOKUP($AD1932,tblData[],MATCH(AF$10,tblData[#Headers],0),FALSE),"")</f>
        <v>0.21767823538611575</v>
      </c>
      <c r="AG1932" s="7">
        <f ca="1">IFERROR(VLOOKUP($AD1932,tblData[],MATCH(AG$10,tblData[#Headers],0),FALSE),"")</f>
        <v>0.93487684998376508</v>
      </c>
      <c r="AH1932" s="7">
        <f ca="1">IFERROR(VLOOKUP($AD1932,tblData[],MATCH(AH$10,tblData[#Headers],0),FALSE),"")</f>
        <v>8.8697402003630295</v>
      </c>
    </row>
    <row r="1933" spans="27:34" x14ac:dyDescent="0.25">
      <c r="AA1933" s="7">
        <v>1923</v>
      </c>
      <c r="AB1933" s="7">
        <v>77</v>
      </c>
      <c r="AC1933" s="7">
        <f>IF(ISBLANK(AA1933),"",MOD(Sheet1!$AA1933-1,J)+1)</f>
        <v>23</v>
      </c>
      <c r="AD1933" s="7">
        <f t="shared" ref="AD1933:AD1996" ca="1" si="34">IF(ISBLANK(AA1933),"",RANDBETWEEN(1,N))</f>
        <v>192</v>
      </c>
      <c r="AE1933" s="7">
        <f ca="1">IFERROR(VLOOKUP($AD1933,tblData[],MATCH(AE$10,tblData[#Headers],0),FALSE),"")</f>
        <v>0.8853668987688057</v>
      </c>
      <c r="AF1933" s="7">
        <f ca="1">IFERROR(VLOOKUP($AD1933,tblData[],MATCH(AF$10,tblData[#Headers],0),FALSE),"")</f>
        <v>0.91924816931198161</v>
      </c>
      <c r="AG1933" s="7">
        <f ca="1">IFERROR(VLOOKUP($AD1933,tblData[],MATCH(AG$10,tblData[#Headers],0),FALSE),"")</f>
        <v>0.95056769295587973</v>
      </c>
      <c r="AH1933" s="7">
        <f ca="1">IFERROR(VLOOKUP($AD1933,tblData[],MATCH(AH$10,tblData[#Headers],0),FALSE),"")</f>
        <v>11.854349230514519</v>
      </c>
    </row>
    <row r="1934" spans="27:34" x14ac:dyDescent="0.25">
      <c r="AA1934" s="7">
        <v>1924</v>
      </c>
      <c r="AB1934" s="7">
        <v>77</v>
      </c>
      <c r="AC1934" s="7">
        <f>IF(ISBLANK(AA1934),"",MOD(Sheet1!$AA1934-1,J)+1)</f>
        <v>24</v>
      </c>
      <c r="AD1934" s="7">
        <f t="shared" ca="1" si="34"/>
        <v>179</v>
      </c>
      <c r="AE1934" s="7">
        <f ca="1">IFERROR(VLOOKUP($AD1934,tblData[],MATCH(AE$10,tblData[#Headers],0),FALSE),"")</f>
        <v>0.23439685152554679</v>
      </c>
      <c r="AF1934" s="7">
        <f ca="1">IFERROR(VLOOKUP($AD1934,tblData[],MATCH(AF$10,tblData[#Headers],0),FALSE),"")</f>
        <v>1.8625241666132442E-2</v>
      </c>
      <c r="AG1934" s="7">
        <f ca="1">IFERROR(VLOOKUP($AD1934,tblData[],MATCH(AG$10,tblData[#Headers],0),FALSE),"")</f>
        <v>0.25968545793706588</v>
      </c>
      <c r="AH1934" s="7">
        <f ca="1">IFERROR(VLOOKUP($AD1934,tblData[],MATCH(AH$10,tblData[#Headers],0),FALSE),"")</f>
        <v>4.6170124503361931</v>
      </c>
    </row>
    <row r="1935" spans="27:34" x14ac:dyDescent="0.25">
      <c r="AA1935" s="7">
        <v>1925</v>
      </c>
      <c r="AB1935" s="7">
        <v>77</v>
      </c>
      <c r="AC1935" s="7">
        <f>IF(ISBLANK(AA1935),"",MOD(Sheet1!$AA1935-1,J)+1)</f>
        <v>25</v>
      </c>
      <c r="AD1935" s="7">
        <f t="shared" ca="1" si="34"/>
        <v>104</v>
      </c>
      <c r="AE1935" s="7">
        <f ca="1">IFERROR(VLOOKUP($AD1935,tblData[],MATCH(AE$10,tblData[#Headers],0),FALSE),"")</f>
        <v>0.3834005460705513</v>
      </c>
      <c r="AF1935" s="7">
        <f ca="1">IFERROR(VLOOKUP($AD1935,tblData[],MATCH(AF$10,tblData[#Headers],0),FALSE),"")</f>
        <v>0.16375396020308075</v>
      </c>
      <c r="AG1935" s="7">
        <f ca="1">IFERROR(VLOOKUP($AD1935,tblData[],MATCH(AG$10,tblData[#Headers],0),FALSE),"")</f>
        <v>0.20679758264682591</v>
      </c>
      <c r="AH1935" s="7">
        <f ca="1">IFERROR(VLOOKUP($AD1935,tblData[],MATCH(AH$10,tblData[#Headers],0),FALSE),"")</f>
        <v>3.670761482691776</v>
      </c>
    </row>
    <row r="1936" spans="27:34" x14ac:dyDescent="0.25">
      <c r="AA1936" s="7">
        <v>1926</v>
      </c>
      <c r="AB1936" s="7">
        <v>78</v>
      </c>
      <c r="AC1936" s="7">
        <f>IF(ISBLANK(AA1936),"",MOD(Sheet1!$AA1936-1,J)+1)</f>
        <v>1</v>
      </c>
      <c r="AD1936" s="7">
        <f t="shared" ca="1" si="34"/>
        <v>2</v>
      </c>
      <c r="AE1936" s="7">
        <f ca="1">IFERROR(VLOOKUP($AD1936,tblData[],MATCH(AE$10,tblData[#Headers],0),FALSE),"")</f>
        <v>0.59867787691096896</v>
      </c>
      <c r="AF1936" s="7">
        <f ca="1">IFERROR(VLOOKUP($AD1936,tblData[],MATCH(AF$10,tblData[#Headers],0),FALSE),"")</f>
        <v>0.20123807165786745</v>
      </c>
      <c r="AG1936" s="7">
        <f ca="1">IFERROR(VLOOKUP($AD1936,tblData[],MATCH(AG$10,tblData[#Headers],0),FALSE),"")</f>
        <v>0.85938441718103242</v>
      </c>
      <c r="AH1936" s="7">
        <f ca="1">IFERROR(VLOOKUP($AD1936,tblData[],MATCH(AH$10,tblData[#Headers],0),FALSE),"")</f>
        <v>7.7741787500216608</v>
      </c>
    </row>
    <row r="1937" spans="27:34" x14ac:dyDescent="0.25">
      <c r="AA1937" s="7">
        <v>1927</v>
      </c>
      <c r="AB1937" s="7">
        <v>78</v>
      </c>
      <c r="AC1937" s="7">
        <f>IF(ISBLANK(AA1937),"",MOD(Sheet1!$AA1937-1,J)+1)</f>
        <v>2</v>
      </c>
      <c r="AD1937" s="7">
        <f t="shared" ca="1" si="34"/>
        <v>79</v>
      </c>
      <c r="AE1937" s="7">
        <f ca="1">IFERROR(VLOOKUP($AD1937,tblData[],MATCH(AE$10,tblData[#Headers],0),FALSE),"")</f>
        <v>0.88060143059757556</v>
      </c>
      <c r="AF1937" s="7">
        <f ca="1">IFERROR(VLOOKUP($AD1937,tblData[],MATCH(AF$10,tblData[#Headers],0),FALSE),"")</f>
        <v>0.77545984895943143</v>
      </c>
      <c r="AG1937" s="7">
        <f ca="1">IFERROR(VLOOKUP($AD1937,tblData[],MATCH(AG$10,tblData[#Headers],0),FALSE),"")</f>
        <v>1.0329972170963209E-2</v>
      </c>
      <c r="AH1937" s="7">
        <f ca="1">IFERROR(VLOOKUP($AD1937,tblData[],MATCH(AH$10,tblData[#Headers],0),FALSE),"")</f>
        <v>6.6832232714594406</v>
      </c>
    </row>
    <row r="1938" spans="27:34" x14ac:dyDescent="0.25">
      <c r="AA1938" s="7">
        <v>1928</v>
      </c>
      <c r="AB1938" s="7">
        <v>78</v>
      </c>
      <c r="AC1938" s="7">
        <f>IF(ISBLANK(AA1938),"",MOD(Sheet1!$AA1938-1,J)+1)</f>
        <v>3</v>
      </c>
      <c r="AD1938" s="7">
        <f t="shared" ca="1" si="34"/>
        <v>120</v>
      </c>
      <c r="AE1938" s="7">
        <f ca="1">IFERROR(VLOOKUP($AD1938,tblData[],MATCH(AE$10,tblData[#Headers],0),FALSE),"")</f>
        <v>0.52670711673149961</v>
      </c>
      <c r="AF1938" s="7">
        <f ca="1">IFERROR(VLOOKUP($AD1938,tblData[],MATCH(AF$10,tblData[#Headers],0),FALSE),"")</f>
        <v>0.88837734205462182</v>
      </c>
      <c r="AG1938" s="7">
        <f ca="1">IFERROR(VLOOKUP($AD1938,tblData[],MATCH(AG$10,tblData[#Headers],0),FALSE),"")</f>
        <v>0.45278217993400238</v>
      </c>
      <c r="AH1938" s="7">
        <f ca="1">IFERROR(VLOOKUP($AD1938,tblData[],MATCH(AH$10,tblData[#Headers],0),FALSE),"")</f>
        <v>7.9927286100997543</v>
      </c>
    </row>
    <row r="1939" spans="27:34" x14ac:dyDescent="0.25">
      <c r="AA1939" s="7">
        <v>1929</v>
      </c>
      <c r="AB1939" s="7">
        <v>78</v>
      </c>
      <c r="AC1939" s="7">
        <f>IF(ISBLANK(AA1939),"",MOD(Sheet1!$AA1939-1,J)+1)</f>
        <v>4</v>
      </c>
      <c r="AD1939" s="7">
        <f t="shared" ca="1" si="34"/>
        <v>91</v>
      </c>
      <c r="AE1939" s="7">
        <f ca="1">IFERROR(VLOOKUP($AD1939,tblData[],MATCH(AE$10,tblData[#Headers],0),FALSE),"")</f>
        <v>0.31416686945108674</v>
      </c>
      <c r="AF1939" s="7">
        <f ca="1">IFERROR(VLOOKUP($AD1939,tblData[],MATCH(AF$10,tblData[#Headers],0),FALSE),"")</f>
        <v>0.15264196272047248</v>
      </c>
      <c r="AG1939" s="7">
        <f ca="1">IFERROR(VLOOKUP($AD1939,tblData[],MATCH(AG$10,tblData[#Headers],0),FALSE),"")</f>
        <v>0.31507090709634156</v>
      </c>
      <c r="AH1939" s="7">
        <f ca="1">IFERROR(VLOOKUP($AD1939,tblData[],MATCH(AH$10,tblData[#Headers],0),FALSE),"")</f>
        <v>3.5692292132851557</v>
      </c>
    </row>
    <row r="1940" spans="27:34" x14ac:dyDescent="0.25">
      <c r="AA1940" s="7">
        <v>1930</v>
      </c>
      <c r="AB1940" s="7">
        <v>78</v>
      </c>
      <c r="AC1940" s="7">
        <f>IF(ISBLANK(AA1940),"",MOD(Sheet1!$AA1940-1,J)+1)</f>
        <v>5</v>
      </c>
      <c r="AD1940" s="7">
        <f t="shared" ca="1" si="34"/>
        <v>94</v>
      </c>
      <c r="AE1940" s="7">
        <f ca="1">IFERROR(VLOOKUP($AD1940,tblData[],MATCH(AE$10,tblData[#Headers],0),FALSE),"")</f>
        <v>0.73097627613758331</v>
      </c>
      <c r="AF1940" s="7">
        <f ca="1">IFERROR(VLOOKUP($AD1940,tblData[],MATCH(AF$10,tblData[#Headers],0),FALSE),"")</f>
        <v>0.70749814629614383</v>
      </c>
      <c r="AG1940" s="7">
        <f ca="1">IFERROR(VLOOKUP($AD1940,tblData[],MATCH(AG$10,tblData[#Headers],0),FALSE),"")</f>
        <v>0.68092716799558861</v>
      </c>
      <c r="AH1940" s="7">
        <f ca="1">IFERROR(VLOOKUP($AD1940,tblData[],MATCH(AH$10,tblData[#Headers],0),FALSE),"")</f>
        <v>9.7237599396889749</v>
      </c>
    </row>
    <row r="1941" spans="27:34" x14ac:dyDescent="0.25">
      <c r="AA1941" s="7">
        <v>1931</v>
      </c>
      <c r="AB1941" s="7">
        <v>78</v>
      </c>
      <c r="AC1941" s="7">
        <f>IF(ISBLANK(AA1941),"",MOD(Sheet1!$AA1941-1,J)+1)</f>
        <v>6</v>
      </c>
      <c r="AD1941" s="7">
        <f t="shared" ca="1" si="34"/>
        <v>36</v>
      </c>
      <c r="AE1941" s="7">
        <f ca="1">IFERROR(VLOOKUP($AD1941,tblData[],MATCH(AE$10,tblData[#Headers],0),FALSE),"")</f>
        <v>0.70020811991457732</v>
      </c>
      <c r="AF1941" s="7">
        <f ca="1">IFERROR(VLOOKUP($AD1941,tblData[],MATCH(AF$10,tblData[#Headers],0),FALSE),"")</f>
        <v>0.71216832445680633</v>
      </c>
      <c r="AG1941" s="7">
        <f ca="1">IFERROR(VLOOKUP($AD1941,tblData[],MATCH(AG$10,tblData[#Headers],0),FALSE),"")</f>
        <v>0.15106534228804258</v>
      </c>
      <c r="AH1941" s="7">
        <f ca="1">IFERROR(VLOOKUP($AD1941,tblData[],MATCH(AH$10,tblData[#Headers],0),FALSE),"")</f>
        <v>9.899564151559531</v>
      </c>
    </row>
    <row r="1942" spans="27:34" x14ac:dyDescent="0.25">
      <c r="AA1942" s="7">
        <v>1932</v>
      </c>
      <c r="AB1942" s="7">
        <v>78</v>
      </c>
      <c r="AC1942" s="7">
        <f>IF(ISBLANK(AA1942),"",MOD(Sheet1!$AA1942-1,J)+1)</f>
        <v>7</v>
      </c>
      <c r="AD1942" s="7">
        <f t="shared" ca="1" si="34"/>
        <v>167</v>
      </c>
      <c r="AE1942" s="7">
        <f ca="1">IFERROR(VLOOKUP($AD1942,tblData[],MATCH(AE$10,tblData[#Headers],0),FALSE),"")</f>
        <v>0.39915252256027733</v>
      </c>
      <c r="AF1942" s="7">
        <f ca="1">IFERROR(VLOOKUP($AD1942,tblData[],MATCH(AF$10,tblData[#Headers],0),FALSE),"")</f>
        <v>2.7557807410601987E-3</v>
      </c>
      <c r="AG1942" s="7">
        <f ca="1">IFERROR(VLOOKUP($AD1942,tblData[],MATCH(AG$10,tblData[#Headers],0),FALSE),"")</f>
        <v>0.80329680715626972</v>
      </c>
      <c r="AH1942" s="7">
        <f ca="1">IFERROR(VLOOKUP($AD1942,tblData[],MATCH(AH$10,tblData[#Headers],0),FALSE),"")</f>
        <v>9.5361024053237458</v>
      </c>
    </row>
    <row r="1943" spans="27:34" x14ac:dyDescent="0.25">
      <c r="AA1943" s="7">
        <v>1933</v>
      </c>
      <c r="AB1943" s="7">
        <v>78</v>
      </c>
      <c r="AC1943" s="7">
        <f>IF(ISBLANK(AA1943),"",MOD(Sheet1!$AA1943-1,J)+1)</f>
        <v>8</v>
      </c>
      <c r="AD1943" s="7">
        <f t="shared" ca="1" si="34"/>
        <v>197</v>
      </c>
      <c r="AE1943" s="7">
        <f ca="1">IFERROR(VLOOKUP($AD1943,tblData[],MATCH(AE$10,tblData[#Headers],0),FALSE),"")</f>
        <v>0.26728745968906664</v>
      </c>
      <c r="AF1943" s="7">
        <f ca="1">IFERROR(VLOOKUP($AD1943,tblData[],MATCH(AF$10,tblData[#Headers],0),FALSE),"")</f>
        <v>0.12588498973132289</v>
      </c>
      <c r="AG1943" s="7">
        <f ca="1">IFERROR(VLOOKUP($AD1943,tblData[],MATCH(AG$10,tblData[#Headers],0),FALSE),"")</f>
        <v>0.18604123503105396</v>
      </c>
      <c r="AH1943" s="7">
        <f ca="1">IFERROR(VLOOKUP($AD1943,tblData[],MATCH(AH$10,tblData[#Headers],0),FALSE),"")</f>
        <v>4.1205626589919122</v>
      </c>
    </row>
    <row r="1944" spans="27:34" x14ac:dyDescent="0.25">
      <c r="AA1944" s="7">
        <v>1934</v>
      </c>
      <c r="AB1944" s="7">
        <v>78</v>
      </c>
      <c r="AC1944" s="7">
        <f>IF(ISBLANK(AA1944),"",MOD(Sheet1!$AA1944-1,J)+1)</f>
        <v>9</v>
      </c>
      <c r="AD1944" s="7">
        <f t="shared" ca="1" si="34"/>
        <v>175</v>
      </c>
      <c r="AE1944" s="7">
        <f ca="1">IFERROR(VLOOKUP($AD1944,tblData[],MATCH(AE$10,tblData[#Headers],0),FALSE),"")</f>
        <v>0.48230286790099053</v>
      </c>
      <c r="AF1944" s="7">
        <f ca="1">IFERROR(VLOOKUP($AD1944,tblData[],MATCH(AF$10,tblData[#Headers],0),FALSE),"")</f>
        <v>0.13519048150840962</v>
      </c>
      <c r="AG1944" s="7">
        <f ca="1">IFERROR(VLOOKUP($AD1944,tblData[],MATCH(AG$10,tblData[#Headers],0),FALSE),"")</f>
        <v>0.48174930607634248</v>
      </c>
      <c r="AH1944" s="7">
        <f ca="1">IFERROR(VLOOKUP($AD1944,tblData[],MATCH(AH$10,tblData[#Headers],0),FALSE),"")</f>
        <v>5.19512014264307</v>
      </c>
    </row>
    <row r="1945" spans="27:34" x14ac:dyDescent="0.25">
      <c r="AA1945" s="7">
        <v>1935</v>
      </c>
      <c r="AB1945" s="7">
        <v>78</v>
      </c>
      <c r="AC1945" s="7">
        <f>IF(ISBLANK(AA1945),"",MOD(Sheet1!$AA1945-1,J)+1)</f>
        <v>10</v>
      </c>
      <c r="AD1945" s="7">
        <f t="shared" ca="1" si="34"/>
        <v>101</v>
      </c>
      <c r="AE1945" s="7">
        <f ca="1">IFERROR(VLOOKUP($AD1945,tblData[],MATCH(AE$10,tblData[#Headers],0),FALSE),"")</f>
        <v>0.10795599982714899</v>
      </c>
      <c r="AF1945" s="7">
        <f ca="1">IFERROR(VLOOKUP($AD1945,tblData[],MATCH(AF$10,tblData[#Headers],0),FALSE),"")</f>
        <v>0.33201256167739868</v>
      </c>
      <c r="AG1945" s="7">
        <f ca="1">IFERROR(VLOOKUP($AD1945,tblData[],MATCH(AG$10,tblData[#Headers],0),FALSE),"")</f>
        <v>0.47053814281307771</v>
      </c>
      <c r="AH1945" s="7">
        <f ca="1">IFERROR(VLOOKUP($AD1945,tblData[],MATCH(AH$10,tblData[#Headers],0),FALSE),"")</f>
        <v>5.4451568380369615</v>
      </c>
    </row>
    <row r="1946" spans="27:34" x14ac:dyDescent="0.25">
      <c r="AA1946" s="7">
        <v>1936</v>
      </c>
      <c r="AB1946" s="7">
        <v>78</v>
      </c>
      <c r="AC1946" s="7">
        <f>IF(ISBLANK(AA1946),"",MOD(Sheet1!$AA1946-1,J)+1)</f>
        <v>11</v>
      </c>
      <c r="AD1946" s="7">
        <f t="shared" ca="1" si="34"/>
        <v>54</v>
      </c>
      <c r="AE1946" s="7">
        <f ca="1">IFERROR(VLOOKUP($AD1946,tblData[],MATCH(AE$10,tblData[#Headers],0),FALSE),"")</f>
        <v>0.13309502397952511</v>
      </c>
      <c r="AF1946" s="7">
        <f ca="1">IFERROR(VLOOKUP($AD1946,tblData[],MATCH(AF$10,tblData[#Headers],0),FALSE),"")</f>
        <v>0.50871916081591684</v>
      </c>
      <c r="AG1946" s="7">
        <f ca="1">IFERROR(VLOOKUP($AD1946,tblData[],MATCH(AG$10,tblData[#Headers],0),FALSE),"")</f>
        <v>0.41467291523722449</v>
      </c>
      <c r="AH1946" s="7">
        <f ca="1">IFERROR(VLOOKUP($AD1946,tblData[],MATCH(AH$10,tblData[#Headers],0),FALSE),"")</f>
        <v>5.8540593660725859</v>
      </c>
    </row>
    <row r="1947" spans="27:34" x14ac:dyDescent="0.25">
      <c r="AA1947" s="7">
        <v>1937</v>
      </c>
      <c r="AB1947" s="7">
        <v>78</v>
      </c>
      <c r="AC1947" s="7">
        <f>IF(ISBLANK(AA1947),"",MOD(Sheet1!$AA1947-1,J)+1)</f>
        <v>12</v>
      </c>
      <c r="AD1947" s="7">
        <f t="shared" ca="1" si="34"/>
        <v>180</v>
      </c>
      <c r="AE1947" s="7">
        <f ca="1">IFERROR(VLOOKUP($AD1947,tblData[],MATCH(AE$10,tblData[#Headers],0),FALSE),"")</f>
        <v>0.97251637237860622</v>
      </c>
      <c r="AF1947" s="7">
        <f ca="1">IFERROR(VLOOKUP($AD1947,tblData[],MATCH(AF$10,tblData[#Headers],0),FALSE),"")</f>
        <v>0.49061501983563249</v>
      </c>
      <c r="AG1947" s="7">
        <f ca="1">IFERROR(VLOOKUP($AD1947,tblData[],MATCH(AG$10,tblData[#Headers],0),FALSE),"")</f>
        <v>4.1969842633600485E-2</v>
      </c>
      <c r="AH1947" s="7">
        <f ca="1">IFERROR(VLOOKUP($AD1947,tblData[],MATCH(AH$10,tblData[#Headers],0),FALSE),"")</f>
        <v>7.0288226066006745</v>
      </c>
    </row>
    <row r="1948" spans="27:34" x14ac:dyDescent="0.25">
      <c r="AA1948" s="7">
        <v>1938</v>
      </c>
      <c r="AB1948" s="7">
        <v>78</v>
      </c>
      <c r="AC1948" s="7">
        <f>IF(ISBLANK(AA1948),"",MOD(Sheet1!$AA1948-1,J)+1)</f>
        <v>13</v>
      </c>
      <c r="AD1948" s="7">
        <f t="shared" ca="1" si="34"/>
        <v>112</v>
      </c>
      <c r="AE1948" s="7">
        <f ca="1">IFERROR(VLOOKUP($AD1948,tblData[],MATCH(AE$10,tblData[#Headers],0),FALSE),"")</f>
        <v>0.52453585632664002</v>
      </c>
      <c r="AF1948" s="7">
        <f ca="1">IFERROR(VLOOKUP($AD1948,tblData[],MATCH(AF$10,tblData[#Headers],0),FALSE),"")</f>
        <v>7.7186614593260927E-2</v>
      </c>
      <c r="AG1948" s="7">
        <f ca="1">IFERROR(VLOOKUP($AD1948,tblData[],MATCH(AG$10,tblData[#Headers],0),FALSE),"")</f>
        <v>0.31277627196214475</v>
      </c>
      <c r="AH1948" s="7">
        <f ca="1">IFERROR(VLOOKUP($AD1948,tblData[],MATCH(AH$10,tblData[#Headers],0),FALSE),"")</f>
        <v>5.5622165549996003</v>
      </c>
    </row>
    <row r="1949" spans="27:34" x14ac:dyDescent="0.25">
      <c r="AA1949" s="7">
        <v>1939</v>
      </c>
      <c r="AB1949" s="7">
        <v>78</v>
      </c>
      <c r="AC1949" s="7">
        <f>IF(ISBLANK(AA1949),"",MOD(Sheet1!$AA1949-1,J)+1)</f>
        <v>14</v>
      </c>
      <c r="AD1949" s="7">
        <f t="shared" ca="1" si="34"/>
        <v>49</v>
      </c>
      <c r="AE1949" s="7">
        <f ca="1">IFERROR(VLOOKUP($AD1949,tblData[],MATCH(AE$10,tblData[#Headers],0),FALSE),"")</f>
        <v>0.29956120632037431</v>
      </c>
      <c r="AF1949" s="7">
        <f ca="1">IFERROR(VLOOKUP($AD1949,tblData[],MATCH(AF$10,tblData[#Headers],0),FALSE),"")</f>
        <v>0.88766032904076075</v>
      </c>
      <c r="AG1949" s="7">
        <f ca="1">IFERROR(VLOOKUP($AD1949,tblData[],MATCH(AG$10,tblData[#Headers],0),FALSE),"")</f>
        <v>0.44377137074405371</v>
      </c>
      <c r="AH1949" s="7">
        <f ca="1">IFERROR(VLOOKUP($AD1949,tblData[],MATCH(AH$10,tblData[#Headers],0),FALSE),"")</f>
        <v>9.2648521886911794</v>
      </c>
    </row>
    <row r="1950" spans="27:34" x14ac:dyDescent="0.25">
      <c r="AA1950" s="7">
        <v>1940</v>
      </c>
      <c r="AB1950" s="7">
        <v>78</v>
      </c>
      <c r="AC1950" s="7">
        <f>IF(ISBLANK(AA1950),"",MOD(Sheet1!$AA1950-1,J)+1)</f>
        <v>15</v>
      </c>
      <c r="AD1950" s="7">
        <f t="shared" ca="1" si="34"/>
        <v>144</v>
      </c>
      <c r="AE1950" s="7">
        <f ca="1">IFERROR(VLOOKUP($AD1950,tblData[],MATCH(AE$10,tblData[#Headers],0),FALSE),"")</f>
        <v>0.27379381848941908</v>
      </c>
      <c r="AF1950" s="7">
        <f ca="1">IFERROR(VLOOKUP($AD1950,tblData[],MATCH(AF$10,tblData[#Headers],0),FALSE),"")</f>
        <v>0.43484893146563808</v>
      </c>
      <c r="AG1950" s="7">
        <f ca="1">IFERROR(VLOOKUP($AD1950,tblData[],MATCH(AG$10,tblData[#Headers],0),FALSE),"")</f>
        <v>0.73428267743935294</v>
      </c>
      <c r="AH1950" s="7">
        <f ca="1">IFERROR(VLOOKUP($AD1950,tblData[],MATCH(AH$10,tblData[#Headers],0),FALSE),"")</f>
        <v>7.5694538555593196</v>
      </c>
    </row>
    <row r="1951" spans="27:34" x14ac:dyDescent="0.25">
      <c r="AA1951" s="7">
        <v>1941</v>
      </c>
      <c r="AB1951" s="7">
        <v>78</v>
      </c>
      <c r="AC1951" s="7">
        <f>IF(ISBLANK(AA1951),"",MOD(Sheet1!$AA1951-1,J)+1)</f>
        <v>16</v>
      </c>
      <c r="AD1951" s="7">
        <f t="shared" ca="1" si="34"/>
        <v>38</v>
      </c>
      <c r="AE1951" s="7">
        <f ca="1">IFERROR(VLOOKUP($AD1951,tblData[],MATCH(AE$10,tblData[#Headers],0),FALSE),"")</f>
        <v>3.8797141815670844E-2</v>
      </c>
      <c r="AF1951" s="7">
        <f ca="1">IFERROR(VLOOKUP($AD1951,tblData[],MATCH(AF$10,tblData[#Headers],0),FALSE),"")</f>
        <v>0.14678969354224536</v>
      </c>
      <c r="AG1951" s="7">
        <f ca="1">IFERROR(VLOOKUP($AD1951,tblData[],MATCH(AG$10,tblData[#Headers],0),FALSE),"")</f>
        <v>0.70230914028652336</v>
      </c>
      <c r="AH1951" s="7">
        <f ca="1">IFERROR(VLOOKUP($AD1951,tblData[],MATCH(AH$10,tblData[#Headers],0),FALSE),"")</f>
        <v>16.697711584667275</v>
      </c>
    </row>
    <row r="1952" spans="27:34" x14ac:dyDescent="0.25">
      <c r="AA1952" s="7">
        <v>1942</v>
      </c>
      <c r="AB1952" s="7">
        <v>78</v>
      </c>
      <c r="AC1952" s="7">
        <f>IF(ISBLANK(AA1952),"",MOD(Sheet1!$AA1952-1,J)+1)</f>
        <v>17</v>
      </c>
      <c r="AD1952" s="7">
        <f t="shared" ca="1" si="34"/>
        <v>52</v>
      </c>
      <c r="AE1952" s="7">
        <f ca="1">IFERROR(VLOOKUP($AD1952,tblData[],MATCH(AE$10,tblData[#Headers],0),FALSE),"")</f>
        <v>8.6415305206655191E-4</v>
      </c>
      <c r="AF1952" s="7">
        <f ca="1">IFERROR(VLOOKUP($AD1952,tblData[],MATCH(AF$10,tblData[#Headers],0),FALSE),"")</f>
        <v>0.41875301328654257</v>
      </c>
      <c r="AG1952" s="7">
        <f ca="1">IFERROR(VLOOKUP($AD1952,tblData[],MATCH(AG$10,tblData[#Headers],0),FALSE),"")</f>
        <v>0.12964407239213616</v>
      </c>
      <c r="AH1952" s="7">
        <f ca="1">IFERROR(VLOOKUP($AD1952,tblData[],MATCH(AH$10,tblData[#Headers],0),FALSE),"")</f>
        <v>3.705738733876065</v>
      </c>
    </row>
    <row r="1953" spans="27:34" x14ac:dyDescent="0.25">
      <c r="AA1953" s="7">
        <v>1943</v>
      </c>
      <c r="AB1953" s="7">
        <v>78</v>
      </c>
      <c r="AC1953" s="7">
        <f>IF(ISBLANK(AA1953),"",MOD(Sheet1!$AA1953-1,J)+1)</f>
        <v>18</v>
      </c>
      <c r="AD1953" s="7">
        <f t="shared" ca="1" si="34"/>
        <v>48</v>
      </c>
      <c r="AE1953" s="7">
        <f ca="1">IFERROR(VLOOKUP($AD1953,tblData[],MATCH(AE$10,tblData[#Headers],0),FALSE),"")</f>
        <v>0.12953965202891471</v>
      </c>
      <c r="AF1953" s="7">
        <f ca="1">IFERROR(VLOOKUP($AD1953,tblData[],MATCH(AF$10,tblData[#Headers],0),FALSE),"")</f>
        <v>0.57405849821496313</v>
      </c>
      <c r="AG1953" s="7">
        <f ca="1">IFERROR(VLOOKUP($AD1953,tblData[],MATCH(AG$10,tblData[#Headers],0),FALSE),"")</f>
        <v>0.14728497880456426</v>
      </c>
      <c r="AH1953" s="7">
        <f ca="1">IFERROR(VLOOKUP($AD1953,tblData[],MATCH(AH$10,tblData[#Headers],0),FALSE),"")</f>
        <v>4.2097831016178322</v>
      </c>
    </row>
    <row r="1954" spans="27:34" x14ac:dyDescent="0.25">
      <c r="AA1954" s="7">
        <v>1944</v>
      </c>
      <c r="AB1954" s="7">
        <v>78</v>
      </c>
      <c r="AC1954" s="7">
        <f>IF(ISBLANK(AA1954),"",MOD(Sheet1!$AA1954-1,J)+1)</f>
        <v>19</v>
      </c>
      <c r="AD1954" s="7">
        <f t="shared" ca="1" si="34"/>
        <v>147</v>
      </c>
      <c r="AE1954" s="7">
        <f ca="1">IFERROR(VLOOKUP($AD1954,tblData[],MATCH(AE$10,tblData[#Headers],0),FALSE),"")</f>
        <v>0.87524148466611829</v>
      </c>
      <c r="AF1954" s="7">
        <f ca="1">IFERROR(VLOOKUP($AD1954,tblData[],MATCH(AF$10,tblData[#Headers],0),FALSE),"")</f>
        <v>0.59018694186464504</v>
      </c>
      <c r="AG1954" s="7">
        <f ca="1">IFERROR(VLOOKUP($AD1954,tblData[],MATCH(AG$10,tblData[#Headers],0),FALSE),"")</f>
        <v>0.97572071066363142</v>
      </c>
      <c r="AH1954" s="7">
        <f ca="1">IFERROR(VLOOKUP($AD1954,tblData[],MATCH(AH$10,tblData[#Headers],0),FALSE),"")</f>
        <v>11.23371897041309</v>
      </c>
    </row>
    <row r="1955" spans="27:34" x14ac:dyDescent="0.25">
      <c r="AA1955" s="7">
        <v>1945</v>
      </c>
      <c r="AB1955" s="7">
        <v>78</v>
      </c>
      <c r="AC1955" s="7">
        <f>IF(ISBLANK(AA1955),"",MOD(Sheet1!$AA1955-1,J)+1)</f>
        <v>20</v>
      </c>
      <c r="AD1955" s="7">
        <f t="shared" ca="1" si="34"/>
        <v>175</v>
      </c>
      <c r="AE1955" s="7">
        <f ca="1">IFERROR(VLOOKUP($AD1955,tblData[],MATCH(AE$10,tblData[#Headers],0),FALSE),"")</f>
        <v>0.48230286790099053</v>
      </c>
      <c r="AF1955" s="7">
        <f ca="1">IFERROR(VLOOKUP($AD1955,tblData[],MATCH(AF$10,tblData[#Headers],0),FALSE),"")</f>
        <v>0.13519048150840962</v>
      </c>
      <c r="AG1955" s="7">
        <f ca="1">IFERROR(VLOOKUP($AD1955,tblData[],MATCH(AG$10,tblData[#Headers],0),FALSE),"")</f>
        <v>0.48174930607634248</v>
      </c>
      <c r="AH1955" s="7">
        <f ca="1">IFERROR(VLOOKUP($AD1955,tblData[],MATCH(AH$10,tblData[#Headers],0),FALSE),"")</f>
        <v>5.19512014264307</v>
      </c>
    </row>
    <row r="1956" spans="27:34" x14ac:dyDescent="0.25">
      <c r="AA1956" s="7">
        <v>1946</v>
      </c>
      <c r="AB1956" s="7">
        <v>78</v>
      </c>
      <c r="AC1956" s="7">
        <f>IF(ISBLANK(AA1956),"",MOD(Sheet1!$AA1956-1,J)+1)</f>
        <v>21</v>
      </c>
      <c r="AD1956" s="7">
        <f t="shared" ca="1" si="34"/>
        <v>9</v>
      </c>
      <c r="AE1956" s="7">
        <f ca="1">IFERROR(VLOOKUP($AD1956,tblData[],MATCH(AE$10,tblData[#Headers],0),FALSE),"")</f>
        <v>0.24542036562438196</v>
      </c>
      <c r="AF1956" s="7">
        <f ca="1">IFERROR(VLOOKUP($AD1956,tblData[],MATCH(AF$10,tblData[#Headers],0),FALSE),"")</f>
        <v>0.68907969116355483</v>
      </c>
      <c r="AG1956" s="7">
        <f ca="1">IFERROR(VLOOKUP($AD1956,tblData[],MATCH(AG$10,tblData[#Headers],0),FALSE),"")</f>
        <v>0.37365429628947133</v>
      </c>
      <c r="AH1956" s="7">
        <f ca="1">IFERROR(VLOOKUP($AD1956,tblData[],MATCH(AH$10,tblData[#Headers],0),FALSE),"")</f>
        <v>9.2260820431800283</v>
      </c>
    </row>
    <row r="1957" spans="27:34" x14ac:dyDescent="0.25">
      <c r="AA1957" s="7">
        <v>1947</v>
      </c>
      <c r="AB1957" s="7">
        <v>78</v>
      </c>
      <c r="AC1957" s="7">
        <f>IF(ISBLANK(AA1957),"",MOD(Sheet1!$AA1957-1,J)+1)</f>
        <v>22</v>
      </c>
      <c r="AD1957" s="7">
        <f t="shared" ca="1" si="34"/>
        <v>54</v>
      </c>
      <c r="AE1957" s="7">
        <f ca="1">IFERROR(VLOOKUP($AD1957,tblData[],MATCH(AE$10,tblData[#Headers],0),FALSE),"")</f>
        <v>0.13309502397952511</v>
      </c>
      <c r="AF1957" s="7">
        <f ca="1">IFERROR(VLOOKUP($AD1957,tblData[],MATCH(AF$10,tblData[#Headers],0),FALSE),"")</f>
        <v>0.50871916081591684</v>
      </c>
      <c r="AG1957" s="7">
        <f ca="1">IFERROR(VLOOKUP($AD1957,tblData[],MATCH(AG$10,tblData[#Headers],0),FALSE),"")</f>
        <v>0.41467291523722449</v>
      </c>
      <c r="AH1957" s="7">
        <f ca="1">IFERROR(VLOOKUP($AD1957,tblData[],MATCH(AH$10,tblData[#Headers],0),FALSE),"")</f>
        <v>5.8540593660725859</v>
      </c>
    </row>
    <row r="1958" spans="27:34" x14ac:dyDescent="0.25">
      <c r="AA1958" s="7">
        <v>1948</v>
      </c>
      <c r="AB1958" s="7">
        <v>78</v>
      </c>
      <c r="AC1958" s="7">
        <f>IF(ISBLANK(AA1958),"",MOD(Sheet1!$AA1958-1,J)+1)</f>
        <v>23</v>
      </c>
      <c r="AD1958" s="7">
        <f t="shared" ca="1" si="34"/>
        <v>106</v>
      </c>
      <c r="AE1958" s="7">
        <f ca="1">IFERROR(VLOOKUP($AD1958,tblData[],MATCH(AE$10,tblData[#Headers],0),FALSE),"")</f>
        <v>0.21287894548087316</v>
      </c>
      <c r="AF1958" s="7">
        <f ca="1">IFERROR(VLOOKUP($AD1958,tblData[],MATCH(AF$10,tblData[#Headers],0),FALSE),"")</f>
        <v>0.95786998038062732</v>
      </c>
      <c r="AG1958" s="7">
        <f ca="1">IFERROR(VLOOKUP($AD1958,tblData[],MATCH(AG$10,tblData[#Headers],0),FALSE),"")</f>
        <v>4.032149370666982E-2</v>
      </c>
      <c r="AH1958" s="7">
        <f ca="1">IFERROR(VLOOKUP($AD1958,tblData[],MATCH(AH$10,tblData[#Headers],0),FALSE),"")</f>
        <v>5.3703652476522992</v>
      </c>
    </row>
    <row r="1959" spans="27:34" x14ac:dyDescent="0.25">
      <c r="AA1959" s="7">
        <v>1949</v>
      </c>
      <c r="AB1959" s="7">
        <v>78</v>
      </c>
      <c r="AC1959" s="7">
        <f>IF(ISBLANK(AA1959),"",MOD(Sheet1!$AA1959-1,J)+1)</f>
        <v>24</v>
      </c>
      <c r="AD1959" s="7">
        <f t="shared" ca="1" si="34"/>
        <v>28</v>
      </c>
      <c r="AE1959" s="7">
        <f ca="1">IFERROR(VLOOKUP($AD1959,tblData[],MATCH(AE$10,tblData[#Headers],0),FALSE),"")</f>
        <v>6.4292192665393322E-2</v>
      </c>
      <c r="AF1959" s="7">
        <f ca="1">IFERROR(VLOOKUP($AD1959,tblData[],MATCH(AF$10,tblData[#Headers],0),FALSE),"")</f>
        <v>0.12934321455046549</v>
      </c>
      <c r="AG1959" s="7">
        <f ca="1">IFERROR(VLOOKUP($AD1959,tblData[],MATCH(AG$10,tblData[#Headers],0),FALSE),"")</f>
        <v>2.5445261242716177E-2</v>
      </c>
      <c r="AH1959" s="7">
        <f ca="1">IFERROR(VLOOKUP($AD1959,tblData[],MATCH(AH$10,tblData[#Headers],0),FALSE),"")</f>
        <v>1.9754960351878168</v>
      </c>
    </row>
    <row r="1960" spans="27:34" x14ac:dyDescent="0.25">
      <c r="AA1960" s="7">
        <v>1950</v>
      </c>
      <c r="AB1960" s="7">
        <v>78</v>
      </c>
      <c r="AC1960" s="7">
        <f>IF(ISBLANK(AA1960),"",MOD(Sheet1!$AA1960-1,J)+1)</f>
        <v>25</v>
      </c>
      <c r="AD1960" s="7">
        <f t="shared" ca="1" si="34"/>
        <v>146</v>
      </c>
      <c r="AE1960" s="7">
        <f ca="1">IFERROR(VLOOKUP($AD1960,tblData[],MATCH(AE$10,tblData[#Headers],0),FALSE),"")</f>
        <v>0.87841367440417473</v>
      </c>
      <c r="AF1960" s="7">
        <f ca="1">IFERROR(VLOOKUP($AD1960,tblData[],MATCH(AF$10,tblData[#Headers],0),FALSE),"")</f>
        <v>0.5205023720617149</v>
      </c>
      <c r="AG1960" s="7">
        <f ca="1">IFERROR(VLOOKUP($AD1960,tblData[],MATCH(AG$10,tblData[#Headers],0),FALSE),"")</f>
        <v>0.76547720175052114</v>
      </c>
      <c r="AH1960" s="7">
        <f ca="1">IFERROR(VLOOKUP($AD1960,tblData[],MATCH(AH$10,tblData[#Headers],0),FALSE),"")</f>
        <v>9.0768928906865014</v>
      </c>
    </row>
    <row r="1961" spans="27:34" x14ac:dyDescent="0.25">
      <c r="AA1961" s="7">
        <v>1951</v>
      </c>
      <c r="AB1961" s="7">
        <v>79</v>
      </c>
      <c r="AC1961" s="7">
        <f>IF(ISBLANK(AA1961),"",MOD(Sheet1!$AA1961-1,J)+1)</f>
        <v>1</v>
      </c>
      <c r="AD1961" s="7">
        <f t="shared" ca="1" si="34"/>
        <v>116</v>
      </c>
      <c r="AE1961" s="7">
        <f ca="1">IFERROR(VLOOKUP($AD1961,tblData[],MATCH(AE$10,tblData[#Headers],0),FALSE),"")</f>
        <v>0.11031697004690411</v>
      </c>
      <c r="AF1961" s="7">
        <f ca="1">IFERROR(VLOOKUP($AD1961,tblData[],MATCH(AF$10,tblData[#Headers],0),FALSE),"")</f>
        <v>0.31812851239329165</v>
      </c>
      <c r="AG1961" s="7">
        <f ca="1">IFERROR(VLOOKUP($AD1961,tblData[],MATCH(AG$10,tblData[#Headers],0),FALSE),"")</f>
        <v>0.5103234682733585</v>
      </c>
      <c r="AH1961" s="7">
        <f ca="1">IFERROR(VLOOKUP($AD1961,tblData[],MATCH(AH$10,tblData[#Headers],0),FALSE),"")</f>
        <v>4.6278769358624894</v>
      </c>
    </row>
    <row r="1962" spans="27:34" x14ac:dyDescent="0.25">
      <c r="AA1962" s="7">
        <v>1952</v>
      </c>
      <c r="AB1962" s="7">
        <v>79</v>
      </c>
      <c r="AC1962" s="7">
        <f>IF(ISBLANK(AA1962),"",MOD(Sheet1!$AA1962-1,J)+1)</f>
        <v>2</v>
      </c>
      <c r="AD1962" s="7">
        <f t="shared" ca="1" si="34"/>
        <v>125</v>
      </c>
      <c r="AE1962" s="7">
        <f ca="1">IFERROR(VLOOKUP($AD1962,tblData[],MATCH(AE$10,tblData[#Headers],0),FALSE),"")</f>
        <v>0.63421143271250946</v>
      </c>
      <c r="AF1962" s="7">
        <f ca="1">IFERROR(VLOOKUP($AD1962,tblData[],MATCH(AF$10,tblData[#Headers],0),FALSE),"")</f>
        <v>0.65112434791652229</v>
      </c>
      <c r="AG1962" s="7">
        <f ca="1">IFERROR(VLOOKUP($AD1962,tblData[],MATCH(AG$10,tblData[#Headers],0),FALSE),"")</f>
        <v>0.39517914833672241</v>
      </c>
      <c r="AH1962" s="7">
        <f ca="1">IFERROR(VLOOKUP($AD1962,tblData[],MATCH(AH$10,tblData[#Headers],0),FALSE),"")</f>
        <v>7.1221626090059162</v>
      </c>
    </row>
    <row r="1963" spans="27:34" x14ac:dyDescent="0.25">
      <c r="AA1963" s="7">
        <v>1953</v>
      </c>
      <c r="AB1963" s="7">
        <v>79</v>
      </c>
      <c r="AC1963" s="7">
        <f>IF(ISBLANK(AA1963),"",MOD(Sheet1!$AA1963-1,J)+1)</f>
        <v>3</v>
      </c>
      <c r="AD1963" s="7">
        <f t="shared" ca="1" si="34"/>
        <v>31</v>
      </c>
      <c r="AE1963" s="7">
        <f ca="1">IFERROR(VLOOKUP($AD1963,tblData[],MATCH(AE$10,tblData[#Headers],0),FALSE),"")</f>
        <v>0.68792246013401392</v>
      </c>
      <c r="AF1963" s="7">
        <f ca="1">IFERROR(VLOOKUP($AD1963,tblData[],MATCH(AF$10,tblData[#Headers],0),FALSE),"")</f>
        <v>0.73288396184904236</v>
      </c>
      <c r="AG1963" s="7">
        <f ca="1">IFERROR(VLOOKUP($AD1963,tblData[],MATCH(AG$10,tblData[#Headers],0),FALSE),"")</f>
        <v>4.1627522181829968E-2</v>
      </c>
      <c r="AH1963" s="7">
        <f ca="1">IFERROR(VLOOKUP($AD1963,tblData[],MATCH(AH$10,tblData[#Headers],0),FALSE),"")</f>
        <v>6.7974189912307397</v>
      </c>
    </row>
    <row r="1964" spans="27:34" x14ac:dyDescent="0.25">
      <c r="AA1964" s="7">
        <v>1954</v>
      </c>
      <c r="AB1964" s="7">
        <v>79</v>
      </c>
      <c r="AC1964" s="7">
        <f>IF(ISBLANK(AA1964),"",MOD(Sheet1!$AA1964-1,J)+1)</f>
        <v>4</v>
      </c>
      <c r="AD1964" s="7">
        <f t="shared" ca="1" si="34"/>
        <v>107</v>
      </c>
      <c r="AE1964" s="7">
        <f ca="1">IFERROR(VLOOKUP($AD1964,tblData[],MATCH(AE$10,tblData[#Headers],0),FALSE),"")</f>
        <v>3.1349619774304838E-2</v>
      </c>
      <c r="AF1964" s="7">
        <f ca="1">IFERROR(VLOOKUP($AD1964,tblData[],MATCH(AF$10,tblData[#Headers],0),FALSE),"")</f>
        <v>0.61506494069718332</v>
      </c>
      <c r="AG1964" s="7">
        <f ca="1">IFERROR(VLOOKUP($AD1964,tblData[],MATCH(AG$10,tblData[#Headers],0),FALSE),"")</f>
        <v>0.3847823454729925</v>
      </c>
      <c r="AH1964" s="7">
        <f ca="1">IFERROR(VLOOKUP($AD1964,tblData[],MATCH(AH$10,tblData[#Headers],0),FALSE),"")</f>
        <v>5.9318697847031796</v>
      </c>
    </row>
    <row r="1965" spans="27:34" x14ac:dyDescent="0.25">
      <c r="AA1965" s="7">
        <v>1955</v>
      </c>
      <c r="AB1965" s="7">
        <v>79</v>
      </c>
      <c r="AC1965" s="7">
        <f>IF(ISBLANK(AA1965),"",MOD(Sheet1!$AA1965-1,J)+1)</f>
        <v>5</v>
      </c>
      <c r="AD1965" s="7">
        <f t="shared" ca="1" si="34"/>
        <v>141</v>
      </c>
      <c r="AE1965" s="7">
        <f ca="1">IFERROR(VLOOKUP($AD1965,tblData[],MATCH(AE$10,tblData[#Headers],0),FALSE),"")</f>
        <v>0.74253233322980539</v>
      </c>
      <c r="AF1965" s="7">
        <f ca="1">IFERROR(VLOOKUP($AD1965,tblData[],MATCH(AF$10,tblData[#Headers],0),FALSE),"")</f>
        <v>0.13682041487679186</v>
      </c>
      <c r="AG1965" s="7">
        <f ca="1">IFERROR(VLOOKUP($AD1965,tblData[],MATCH(AG$10,tblData[#Headers],0),FALSE),"")</f>
        <v>0.25794136588264893</v>
      </c>
      <c r="AH1965" s="7">
        <f ca="1">IFERROR(VLOOKUP($AD1965,tblData[],MATCH(AH$10,tblData[#Headers],0),FALSE),"")</f>
        <v>6.6858711248677229</v>
      </c>
    </row>
    <row r="1966" spans="27:34" x14ac:dyDescent="0.25">
      <c r="AA1966" s="7">
        <v>1956</v>
      </c>
      <c r="AB1966" s="7">
        <v>79</v>
      </c>
      <c r="AC1966" s="7">
        <f>IF(ISBLANK(AA1966),"",MOD(Sheet1!$AA1966-1,J)+1)</f>
        <v>6</v>
      </c>
      <c r="AD1966" s="7">
        <f t="shared" ca="1" si="34"/>
        <v>93</v>
      </c>
      <c r="AE1966" s="7">
        <f ca="1">IFERROR(VLOOKUP($AD1966,tblData[],MATCH(AE$10,tblData[#Headers],0),FALSE),"")</f>
        <v>0.3747676188875384</v>
      </c>
      <c r="AF1966" s="7">
        <f ca="1">IFERROR(VLOOKUP($AD1966,tblData[],MATCH(AF$10,tblData[#Headers],0),FALSE),"")</f>
        <v>0.61943458050871669</v>
      </c>
      <c r="AG1966" s="7">
        <f ca="1">IFERROR(VLOOKUP($AD1966,tblData[],MATCH(AG$10,tblData[#Headers],0),FALSE),"")</f>
        <v>0.91785699562681533</v>
      </c>
      <c r="AH1966" s="7">
        <f ca="1">IFERROR(VLOOKUP($AD1966,tblData[],MATCH(AH$10,tblData[#Headers],0),FALSE),"")</f>
        <v>9.3756388830040365</v>
      </c>
    </row>
    <row r="1967" spans="27:34" x14ac:dyDescent="0.25">
      <c r="AA1967" s="7">
        <v>1957</v>
      </c>
      <c r="AB1967" s="7">
        <v>79</v>
      </c>
      <c r="AC1967" s="7">
        <f>IF(ISBLANK(AA1967),"",MOD(Sheet1!$AA1967-1,J)+1)</f>
        <v>7</v>
      </c>
      <c r="AD1967" s="7">
        <f t="shared" ca="1" si="34"/>
        <v>8</v>
      </c>
      <c r="AE1967" s="7">
        <f ca="1">IFERROR(VLOOKUP($AD1967,tblData[],MATCH(AE$10,tblData[#Headers],0),FALSE),"")</f>
        <v>0.55478649755679155</v>
      </c>
      <c r="AF1967" s="7">
        <f ca="1">IFERROR(VLOOKUP($AD1967,tblData[],MATCH(AF$10,tblData[#Headers],0),FALSE),"")</f>
        <v>0.39886774643513045</v>
      </c>
      <c r="AG1967" s="7">
        <f ca="1">IFERROR(VLOOKUP($AD1967,tblData[],MATCH(AG$10,tblData[#Headers],0),FALSE),"")</f>
        <v>0.72557215262619568</v>
      </c>
      <c r="AH1967" s="7">
        <f ca="1">IFERROR(VLOOKUP($AD1967,tblData[],MATCH(AH$10,tblData[#Headers],0),FALSE),"")</f>
        <v>8.2170551976945063</v>
      </c>
    </row>
    <row r="1968" spans="27:34" x14ac:dyDescent="0.25">
      <c r="AA1968" s="7">
        <v>1958</v>
      </c>
      <c r="AB1968" s="7">
        <v>79</v>
      </c>
      <c r="AC1968" s="7">
        <f>IF(ISBLANK(AA1968),"",MOD(Sheet1!$AA1968-1,J)+1)</f>
        <v>8</v>
      </c>
      <c r="AD1968" s="7">
        <f t="shared" ca="1" si="34"/>
        <v>174</v>
      </c>
      <c r="AE1968" s="7">
        <f ca="1">IFERROR(VLOOKUP($AD1968,tblData[],MATCH(AE$10,tblData[#Headers],0),FALSE),"")</f>
        <v>0.39947516741828937</v>
      </c>
      <c r="AF1968" s="7">
        <f ca="1">IFERROR(VLOOKUP($AD1968,tblData[],MATCH(AF$10,tblData[#Headers],0),FALSE),"")</f>
        <v>0.10756605665598207</v>
      </c>
      <c r="AG1968" s="7">
        <f ca="1">IFERROR(VLOOKUP($AD1968,tblData[],MATCH(AG$10,tblData[#Headers],0),FALSE),"")</f>
        <v>6.4486357662667415E-2</v>
      </c>
      <c r="AH1968" s="7">
        <f ca="1">IFERROR(VLOOKUP($AD1968,tblData[],MATCH(AH$10,tblData[#Headers],0),FALSE),"")</f>
        <v>3.1838156036360532</v>
      </c>
    </row>
    <row r="1969" spans="27:34" x14ac:dyDescent="0.25">
      <c r="AA1969" s="7">
        <v>1959</v>
      </c>
      <c r="AB1969" s="7">
        <v>79</v>
      </c>
      <c r="AC1969" s="7">
        <f>IF(ISBLANK(AA1969),"",MOD(Sheet1!$AA1969-1,J)+1)</f>
        <v>9</v>
      </c>
      <c r="AD1969" s="7">
        <f t="shared" ca="1" si="34"/>
        <v>58</v>
      </c>
      <c r="AE1969" s="7">
        <f ca="1">IFERROR(VLOOKUP($AD1969,tblData[],MATCH(AE$10,tblData[#Headers],0),FALSE),"")</f>
        <v>4.7734523779741966E-2</v>
      </c>
      <c r="AF1969" s="7">
        <f ca="1">IFERROR(VLOOKUP($AD1969,tblData[],MATCH(AF$10,tblData[#Headers],0),FALSE),"")</f>
        <v>0.31861593168434676</v>
      </c>
      <c r="AG1969" s="7">
        <f ca="1">IFERROR(VLOOKUP($AD1969,tblData[],MATCH(AG$10,tblData[#Headers],0),FALSE),"")</f>
        <v>0.97213348358203022</v>
      </c>
      <c r="AH1969" s="7">
        <f ca="1">IFERROR(VLOOKUP($AD1969,tblData[],MATCH(AH$10,tblData[#Headers],0),FALSE),"")</f>
        <v>6.9667036777662643</v>
      </c>
    </row>
    <row r="1970" spans="27:34" x14ac:dyDescent="0.25">
      <c r="AA1970" s="7">
        <v>1960</v>
      </c>
      <c r="AB1970" s="7">
        <v>79</v>
      </c>
      <c r="AC1970" s="7">
        <f>IF(ISBLANK(AA1970),"",MOD(Sheet1!$AA1970-1,J)+1)</f>
        <v>10</v>
      </c>
      <c r="AD1970" s="7">
        <f t="shared" ca="1" si="34"/>
        <v>62</v>
      </c>
      <c r="AE1970" s="7">
        <f ca="1">IFERROR(VLOOKUP($AD1970,tblData[],MATCH(AE$10,tblData[#Headers],0),FALSE),"")</f>
        <v>0.93998484621519485</v>
      </c>
      <c r="AF1970" s="7">
        <f ca="1">IFERROR(VLOOKUP($AD1970,tblData[],MATCH(AF$10,tblData[#Headers],0),FALSE),"")</f>
        <v>0.68955098938235648</v>
      </c>
      <c r="AG1970" s="7">
        <f ca="1">IFERROR(VLOOKUP($AD1970,tblData[],MATCH(AG$10,tblData[#Headers],0),FALSE),"")</f>
        <v>0.46236256776472195</v>
      </c>
      <c r="AH1970" s="7">
        <f ca="1">IFERROR(VLOOKUP($AD1970,tblData[],MATCH(AH$10,tblData[#Headers],0),FALSE),"")</f>
        <v>10.328142660607618</v>
      </c>
    </row>
    <row r="1971" spans="27:34" x14ac:dyDescent="0.25">
      <c r="AA1971" s="7">
        <v>1961</v>
      </c>
      <c r="AB1971" s="7">
        <v>79</v>
      </c>
      <c r="AC1971" s="7">
        <f>IF(ISBLANK(AA1971),"",MOD(Sheet1!$AA1971-1,J)+1)</f>
        <v>11</v>
      </c>
      <c r="AD1971" s="7">
        <f t="shared" ca="1" si="34"/>
        <v>198</v>
      </c>
      <c r="AE1971" s="7">
        <f ca="1">IFERROR(VLOOKUP($AD1971,tblData[],MATCH(AE$10,tblData[#Headers],0),FALSE),"")</f>
        <v>0.62422234142549748</v>
      </c>
      <c r="AF1971" s="7">
        <f ca="1">IFERROR(VLOOKUP($AD1971,tblData[],MATCH(AF$10,tblData[#Headers],0),FALSE),"")</f>
        <v>0.33604150985884718</v>
      </c>
      <c r="AG1971" s="7">
        <f ca="1">IFERROR(VLOOKUP($AD1971,tblData[],MATCH(AG$10,tblData[#Headers],0),FALSE),"")</f>
        <v>0.39354646992433817</v>
      </c>
      <c r="AH1971" s="7">
        <f ca="1">IFERROR(VLOOKUP($AD1971,tblData[],MATCH(AH$10,tblData[#Headers],0),FALSE),"")</f>
        <v>5.9503391825743241</v>
      </c>
    </row>
    <row r="1972" spans="27:34" x14ac:dyDescent="0.25">
      <c r="AA1972" s="7">
        <v>1962</v>
      </c>
      <c r="AB1972" s="7">
        <v>79</v>
      </c>
      <c r="AC1972" s="7">
        <f>IF(ISBLANK(AA1972),"",MOD(Sheet1!$AA1972-1,J)+1)</f>
        <v>12</v>
      </c>
      <c r="AD1972" s="7">
        <f t="shared" ca="1" si="34"/>
        <v>120</v>
      </c>
      <c r="AE1972" s="7">
        <f ca="1">IFERROR(VLOOKUP($AD1972,tblData[],MATCH(AE$10,tblData[#Headers],0),FALSE),"")</f>
        <v>0.52670711673149961</v>
      </c>
      <c r="AF1972" s="7">
        <f ca="1">IFERROR(VLOOKUP($AD1972,tblData[],MATCH(AF$10,tblData[#Headers],0),FALSE),"")</f>
        <v>0.88837734205462182</v>
      </c>
      <c r="AG1972" s="7">
        <f ca="1">IFERROR(VLOOKUP($AD1972,tblData[],MATCH(AG$10,tblData[#Headers],0),FALSE),"")</f>
        <v>0.45278217993400238</v>
      </c>
      <c r="AH1972" s="7">
        <f ca="1">IFERROR(VLOOKUP($AD1972,tblData[],MATCH(AH$10,tblData[#Headers],0),FALSE),"")</f>
        <v>7.9927286100997543</v>
      </c>
    </row>
    <row r="1973" spans="27:34" x14ac:dyDescent="0.25">
      <c r="AA1973" s="7">
        <v>1963</v>
      </c>
      <c r="AB1973" s="7">
        <v>79</v>
      </c>
      <c r="AC1973" s="7">
        <f>IF(ISBLANK(AA1973),"",MOD(Sheet1!$AA1973-1,J)+1)</f>
        <v>13</v>
      </c>
      <c r="AD1973" s="7">
        <f t="shared" ca="1" si="34"/>
        <v>192</v>
      </c>
      <c r="AE1973" s="7">
        <f ca="1">IFERROR(VLOOKUP($AD1973,tblData[],MATCH(AE$10,tblData[#Headers],0),FALSE),"")</f>
        <v>0.8853668987688057</v>
      </c>
      <c r="AF1973" s="7">
        <f ca="1">IFERROR(VLOOKUP($AD1973,tblData[],MATCH(AF$10,tblData[#Headers],0),FALSE),"")</f>
        <v>0.91924816931198161</v>
      </c>
      <c r="AG1973" s="7">
        <f ca="1">IFERROR(VLOOKUP($AD1973,tblData[],MATCH(AG$10,tblData[#Headers],0),FALSE),"")</f>
        <v>0.95056769295587973</v>
      </c>
      <c r="AH1973" s="7">
        <f ca="1">IFERROR(VLOOKUP($AD1973,tblData[],MATCH(AH$10,tblData[#Headers],0),FALSE),"")</f>
        <v>11.854349230514519</v>
      </c>
    </row>
    <row r="1974" spans="27:34" x14ac:dyDescent="0.25">
      <c r="AA1974" s="7">
        <v>1964</v>
      </c>
      <c r="AB1974" s="7">
        <v>79</v>
      </c>
      <c r="AC1974" s="7">
        <f>IF(ISBLANK(AA1974),"",MOD(Sheet1!$AA1974-1,J)+1)</f>
        <v>14</v>
      </c>
      <c r="AD1974" s="7">
        <f t="shared" ca="1" si="34"/>
        <v>24</v>
      </c>
      <c r="AE1974" s="7">
        <f ca="1">IFERROR(VLOOKUP($AD1974,tblData[],MATCH(AE$10,tblData[#Headers],0),FALSE),"")</f>
        <v>0.60412911734413199</v>
      </c>
      <c r="AF1974" s="7">
        <f ca="1">IFERROR(VLOOKUP($AD1974,tblData[],MATCH(AF$10,tblData[#Headers],0),FALSE),"")</f>
        <v>0.95457840326191223</v>
      </c>
      <c r="AG1974" s="7">
        <f ca="1">IFERROR(VLOOKUP($AD1974,tblData[],MATCH(AG$10,tblData[#Headers],0),FALSE),"")</f>
        <v>0.75403964629284159</v>
      </c>
      <c r="AH1974" s="7">
        <f ca="1">IFERROR(VLOOKUP($AD1974,tblData[],MATCH(AH$10,tblData[#Headers],0),FALSE),"")</f>
        <v>13.618367560016271</v>
      </c>
    </row>
    <row r="1975" spans="27:34" x14ac:dyDescent="0.25">
      <c r="AA1975" s="7">
        <v>1965</v>
      </c>
      <c r="AB1975" s="7">
        <v>79</v>
      </c>
      <c r="AC1975" s="7">
        <f>IF(ISBLANK(AA1975),"",MOD(Sheet1!$AA1975-1,J)+1)</f>
        <v>15</v>
      </c>
      <c r="AD1975" s="7">
        <f t="shared" ca="1" si="34"/>
        <v>50</v>
      </c>
      <c r="AE1975" s="7">
        <f ca="1">IFERROR(VLOOKUP($AD1975,tblData[],MATCH(AE$10,tblData[#Headers],0),FALSE),"")</f>
        <v>0.14437137747205331</v>
      </c>
      <c r="AF1975" s="7">
        <f ca="1">IFERROR(VLOOKUP($AD1975,tblData[],MATCH(AF$10,tblData[#Headers],0),FALSE),"")</f>
        <v>0.21767823538611575</v>
      </c>
      <c r="AG1975" s="7">
        <f ca="1">IFERROR(VLOOKUP($AD1975,tblData[],MATCH(AG$10,tblData[#Headers],0),FALSE),"")</f>
        <v>0.93487684998376508</v>
      </c>
      <c r="AH1975" s="7">
        <f ca="1">IFERROR(VLOOKUP($AD1975,tblData[],MATCH(AH$10,tblData[#Headers],0),FALSE),"")</f>
        <v>8.8697402003630295</v>
      </c>
    </row>
    <row r="1976" spans="27:34" x14ac:dyDescent="0.25">
      <c r="AA1976" s="7">
        <v>1966</v>
      </c>
      <c r="AB1976" s="7">
        <v>79</v>
      </c>
      <c r="AC1976" s="7">
        <f>IF(ISBLANK(AA1976),"",MOD(Sheet1!$AA1976-1,J)+1)</f>
        <v>16</v>
      </c>
      <c r="AD1976" s="7">
        <f t="shared" ca="1" si="34"/>
        <v>166</v>
      </c>
      <c r="AE1976" s="7">
        <f ca="1">IFERROR(VLOOKUP($AD1976,tblData[],MATCH(AE$10,tblData[#Headers],0),FALSE),"")</f>
        <v>2.6023329353360714E-3</v>
      </c>
      <c r="AF1976" s="7">
        <f ca="1">IFERROR(VLOOKUP($AD1976,tblData[],MATCH(AF$10,tblData[#Headers],0),FALSE),"")</f>
        <v>0.44201737042921541</v>
      </c>
      <c r="AG1976" s="7">
        <f ca="1">IFERROR(VLOOKUP($AD1976,tblData[],MATCH(AG$10,tblData[#Headers],0),FALSE),"")</f>
        <v>0.66603788364635075</v>
      </c>
      <c r="AH1976" s="7">
        <f ca="1">IFERROR(VLOOKUP($AD1976,tblData[],MATCH(AH$10,tblData[#Headers],0),FALSE),"")</f>
        <v>5.886660520530711</v>
      </c>
    </row>
    <row r="1977" spans="27:34" x14ac:dyDescent="0.25">
      <c r="AA1977" s="7">
        <v>1967</v>
      </c>
      <c r="AB1977" s="7">
        <v>79</v>
      </c>
      <c r="AC1977" s="7">
        <f>IF(ISBLANK(AA1977),"",MOD(Sheet1!$AA1977-1,J)+1)</f>
        <v>17</v>
      </c>
      <c r="AD1977" s="7">
        <f t="shared" ca="1" si="34"/>
        <v>142</v>
      </c>
      <c r="AE1977" s="7">
        <f ca="1">IFERROR(VLOOKUP($AD1977,tblData[],MATCH(AE$10,tblData[#Headers],0),FALSE),"")</f>
        <v>0.74994344876460994</v>
      </c>
      <c r="AF1977" s="7">
        <f ca="1">IFERROR(VLOOKUP($AD1977,tblData[],MATCH(AF$10,tblData[#Headers],0),FALSE),"")</f>
        <v>0.28065040066570746</v>
      </c>
      <c r="AG1977" s="7">
        <f ca="1">IFERROR(VLOOKUP($AD1977,tblData[],MATCH(AG$10,tblData[#Headers],0),FALSE),"")</f>
        <v>0.7401623617011035</v>
      </c>
      <c r="AH1977" s="7">
        <f ca="1">IFERROR(VLOOKUP($AD1977,tblData[],MATCH(AH$10,tblData[#Headers],0),FALSE),"")</f>
        <v>8.1482570056309207</v>
      </c>
    </row>
    <row r="1978" spans="27:34" x14ac:dyDescent="0.25">
      <c r="AA1978" s="7">
        <v>1968</v>
      </c>
      <c r="AB1978" s="7">
        <v>79</v>
      </c>
      <c r="AC1978" s="7">
        <f>IF(ISBLANK(AA1978),"",MOD(Sheet1!$AA1978-1,J)+1)</f>
        <v>18</v>
      </c>
      <c r="AD1978" s="7">
        <f t="shared" ca="1" si="34"/>
        <v>96</v>
      </c>
      <c r="AE1978" s="7">
        <f ca="1">IFERROR(VLOOKUP($AD1978,tblData[],MATCH(AE$10,tblData[#Headers],0),FALSE),"")</f>
        <v>0.93177244003219128</v>
      </c>
      <c r="AF1978" s="7">
        <f ca="1">IFERROR(VLOOKUP($AD1978,tblData[],MATCH(AF$10,tblData[#Headers],0),FALSE),"")</f>
        <v>0.34234500348478192</v>
      </c>
      <c r="AG1978" s="7">
        <f ca="1">IFERROR(VLOOKUP($AD1978,tblData[],MATCH(AG$10,tblData[#Headers],0),FALSE),"")</f>
        <v>0.34483435690734232</v>
      </c>
      <c r="AH1978" s="7">
        <f ca="1">IFERROR(VLOOKUP($AD1978,tblData[],MATCH(AH$10,tblData[#Headers],0),FALSE),"")</f>
        <v>8.1324063441145391</v>
      </c>
    </row>
    <row r="1979" spans="27:34" x14ac:dyDescent="0.25">
      <c r="AA1979" s="7">
        <v>1969</v>
      </c>
      <c r="AB1979" s="7">
        <v>79</v>
      </c>
      <c r="AC1979" s="7">
        <f>IF(ISBLANK(AA1979),"",MOD(Sheet1!$AA1979-1,J)+1)</f>
        <v>19</v>
      </c>
      <c r="AD1979" s="7">
        <f t="shared" ca="1" si="34"/>
        <v>128</v>
      </c>
      <c r="AE1979" s="7">
        <f ca="1">IFERROR(VLOOKUP($AD1979,tblData[],MATCH(AE$10,tblData[#Headers],0),FALSE),"")</f>
        <v>0.72984466063416575</v>
      </c>
      <c r="AF1979" s="7">
        <f ca="1">IFERROR(VLOOKUP($AD1979,tblData[],MATCH(AF$10,tblData[#Headers],0),FALSE),"")</f>
        <v>0.86174287538990124</v>
      </c>
      <c r="AG1979" s="7">
        <f ca="1">IFERROR(VLOOKUP($AD1979,tblData[],MATCH(AG$10,tblData[#Headers],0),FALSE),"")</f>
        <v>0.81434270480956772</v>
      </c>
      <c r="AH1979" s="7">
        <f ca="1">IFERROR(VLOOKUP($AD1979,tblData[],MATCH(AH$10,tblData[#Headers],0),FALSE),"")</f>
        <v>11.689218317058199</v>
      </c>
    </row>
    <row r="1980" spans="27:34" x14ac:dyDescent="0.25">
      <c r="AA1980" s="7">
        <v>1970</v>
      </c>
      <c r="AB1980" s="7">
        <v>79</v>
      </c>
      <c r="AC1980" s="7">
        <f>IF(ISBLANK(AA1980),"",MOD(Sheet1!$AA1980-1,J)+1)</f>
        <v>20</v>
      </c>
      <c r="AD1980" s="7">
        <f t="shared" ca="1" si="34"/>
        <v>170</v>
      </c>
      <c r="AE1980" s="7">
        <f ca="1">IFERROR(VLOOKUP($AD1980,tblData[],MATCH(AE$10,tblData[#Headers],0),FALSE),"")</f>
        <v>0.11759911033969872</v>
      </c>
      <c r="AF1980" s="7">
        <f ca="1">IFERROR(VLOOKUP($AD1980,tblData[],MATCH(AF$10,tblData[#Headers],0),FALSE),"")</f>
        <v>0.29165941191712741</v>
      </c>
      <c r="AG1980" s="7">
        <f ca="1">IFERROR(VLOOKUP($AD1980,tblData[],MATCH(AG$10,tblData[#Headers],0),FALSE),"")</f>
        <v>0.63237390678087479</v>
      </c>
      <c r="AH1980" s="7">
        <f ca="1">IFERROR(VLOOKUP($AD1980,tblData[],MATCH(AH$10,tblData[#Headers],0),FALSE),"")</f>
        <v>5.172645801699514</v>
      </c>
    </row>
    <row r="1981" spans="27:34" x14ac:dyDescent="0.25">
      <c r="AA1981" s="7">
        <v>1971</v>
      </c>
      <c r="AB1981" s="7">
        <v>79</v>
      </c>
      <c r="AC1981" s="7">
        <f>IF(ISBLANK(AA1981),"",MOD(Sheet1!$AA1981-1,J)+1)</f>
        <v>21</v>
      </c>
      <c r="AD1981" s="7">
        <f t="shared" ca="1" si="34"/>
        <v>31</v>
      </c>
      <c r="AE1981" s="7">
        <f ca="1">IFERROR(VLOOKUP($AD1981,tblData[],MATCH(AE$10,tblData[#Headers],0),FALSE),"")</f>
        <v>0.68792246013401392</v>
      </c>
      <c r="AF1981" s="7">
        <f ca="1">IFERROR(VLOOKUP($AD1981,tblData[],MATCH(AF$10,tblData[#Headers],0),FALSE),"")</f>
        <v>0.73288396184904236</v>
      </c>
      <c r="AG1981" s="7">
        <f ca="1">IFERROR(VLOOKUP($AD1981,tblData[],MATCH(AG$10,tblData[#Headers],0),FALSE),"")</f>
        <v>4.1627522181829968E-2</v>
      </c>
      <c r="AH1981" s="7">
        <f ca="1">IFERROR(VLOOKUP($AD1981,tblData[],MATCH(AH$10,tblData[#Headers],0),FALSE),"")</f>
        <v>6.7974189912307397</v>
      </c>
    </row>
    <row r="1982" spans="27:34" x14ac:dyDescent="0.25">
      <c r="AA1982" s="7">
        <v>1972</v>
      </c>
      <c r="AB1982" s="7">
        <v>79</v>
      </c>
      <c r="AC1982" s="7">
        <f>IF(ISBLANK(AA1982),"",MOD(Sheet1!$AA1982-1,J)+1)</f>
        <v>22</v>
      </c>
      <c r="AD1982" s="7">
        <f t="shared" ca="1" si="34"/>
        <v>34</v>
      </c>
      <c r="AE1982" s="7">
        <f ca="1">IFERROR(VLOOKUP($AD1982,tblData[],MATCH(AE$10,tblData[#Headers],0),FALSE),"")</f>
        <v>0.38915513778107236</v>
      </c>
      <c r="AF1982" s="7">
        <f ca="1">IFERROR(VLOOKUP($AD1982,tblData[],MATCH(AF$10,tblData[#Headers],0),FALSE),"")</f>
        <v>0.51094918391274102</v>
      </c>
      <c r="AG1982" s="7">
        <f ca="1">IFERROR(VLOOKUP($AD1982,tblData[],MATCH(AG$10,tblData[#Headers],0),FALSE),"")</f>
        <v>0.49904209010277756</v>
      </c>
      <c r="AH1982" s="7">
        <f ca="1">IFERROR(VLOOKUP($AD1982,tblData[],MATCH(AH$10,tblData[#Headers],0),FALSE),"")</f>
        <v>6.9556733896622687</v>
      </c>
    </row>
    <row r="1983" spans="27:34" x14ac:dyDescent="0.25">
      <c r="AA1983" s="7">
        <v>1973</v>
      </c>
      <c r="AB1983" s="7">
        <v>79</v>
      </c>
      <c r="AC1983" s="7">
        <f>IF(ISBLANK(AA1983),"",MOD(Sheet1!$AA1983-1,J)+1)</f>
        <v>23</v>
      </c>
      <c r="AD1983" s="7">
        <f t="shared" ca="1" si="34"/>
        <v>25</v>
      </c>
      <c r="AE1983" s="7">
        <f ca="1">IFERROR(VLOOKUP($AD1983,tblData[],MATCH(AE$10,tblData[#Headers],0),FALSE),"")</f>
        <v>0.98967168974311526</v>
      </c>
      <c r="AF1983" s="7">
        <f ca="1">IFERROR(VLOOKUP($AD1983,tblData[],MATCH(AF$10,tblData[#Headers],0),FALSE),"")</f>
        <v>0.25239259681151094</v>
      </c>
      <c r="AG1983" s="7">
        <f ca="1">IFERROR(VLOOKUP($AD1983,tblData[],MATCH(AG$10,tblData[#Headers],0),FALSE),"")</f>
        <v>0.41221848202211886</v>
      </c>
      <c r="AH1983" s="7">
        <f ca="1">IFERROR(VLOOKUP($AD1983,tblData[],MATCH(AH$10,tblData[#Headers],0),FALSE),"")</f>
        <v>8.1844880220448815</v>
      </c>
    </row>
    <row r="1984" spans="27:34" x14ac:dyDescent="0.25">
      <c r="AA1984" s="7">
        <v>1974</v>
      </c>
      <c r="AB1984" s="7">
        <v>79</v>
      </c>
      <c r="AC1984" s="7">
        <f>IF(ISBLANK(AA1984),"",MOD(Sheet1!$AA1984-1,J)+1)</f>
        <v>24</v>
      </c>
      <c r="AD1984" s="7">
        <f t="shared" ca="1" si="34"/>
        <v>184</v>
      </c>
      <c r="AE1984" s="7">
        <f ca="1">IFERROR(VLOOKUP($AD1984,tblData[],MATCH(AE$10,tblData[#Headers],0),FALSE),"")</f>
        <v>0.24600714164306003</v>
      </c>
      <c r="AF1984" s="7">
        <f ca="1">IFERROR(VLOOKUP($AD1984,tblData[],MATCH(AF$10,tblData[#Headers],0),FALSE),"")</f>
        <v>0.66024872110479205</v>
      </c>
      <c r="AG1984" s="7">
        <f ca="1">IFERROR(VLOOKUP($AD1984,tblData[],MATCH(AG$10,tblData[#Headers],0),FALSE),"")</f>
        <v>9.8647828371197566E-2</v>
      </c>
      <c r="AH1984" s="7">
        <f ca="1">IFERROR(VLOOKUP($AD1984,tblData[],MATCH(AH$10,tblData[#Headers],0),FALSE),"")</f>
        <v>4.8980523269297986</v>
      </c>
    </row>
    <row r="1985" spans="27:34" x14ac:dyDescent="0.25">
      <c r="AA1985" s="7">
        <v>1975</v>
      </c>
      <c r="AB1985" s="7">
        <v>79</v>
      </c>
      <c r="AC1985" s="7">
        <f>IF(ISBLANK(AA1985),"",MOD(Sheet1!$AA1985-1,J)+1)</f>
        <v>25</v>
      </c>
      <c r="AD1985" s="7">
        <f t="shared" ca="1" si="34"/>
        <v>70</v>
      </c>
      <c r="AE1985" s="7">
        <f ca="1">IFERROR(VLOOKUP($AD1985,tblData[],MATCH(AE$10,tblData[#Headers],0),FALSE),"")</f>
        <v>0.84439998381948689</v>
      </c>
      <c r="AF1985" s="7">
        <f ca="1">IFERROR(VLOOKUP($AD1985,tblData[],MATCH(AF$10,tblData[#Headers],0),FALSE),"")</f>
        <v>0.55587062864010761</v>
      </c>
      <c r="AG1985" s="7">
        <f ca="1">IFERROR(VLOOKUP($AD1985,tblData[],MATCH(AG$10,tblData[#Headers],0),FALSE),"")</f>
        <v>0.18243490769543869</v>
      </c>
      <c r="AH1985" s="7">
        <f ca="1">IFERROR(VLOOKUP($AD1985,tblData[],MATCH(AH$10,tblData[#Headers],0),FALSE),"")</f>
        <v>6.9819889408019522</v>
      </c>
    </row>
    <row r="1986" spans="27:34" x14ac:dyDescent="0.25">
      <c r="AA1986" s="7">
        <v>1976</v>
      </c>
      <c r="AB1986" s="7">
        <v>80</v>
      </c>
      <c r="AC1986" s="7">
        <f>IF(ISBLANK(AA1986),"",MOD(Sheet1!$AA1986-1,J)+1)</f>
        <v>1</v>
      </c>
      <c r="AD1986" s="7">
        <f t="shared" ca="1" si="34"/>
        <v>177</v>
      </c>
      <c r="AE1986" s="7">
        <f ca="1">IFERROR(VLOOKUP($AD1986,tblData[],MATCH(AE$10,tblData[#Headers],0),FALSE),"")</f>
        <v>0.97668293725440158</v>
      </c>
      <c r="AF1986" s="7">
        <f ca="1">IFERROR(VLOOKUP($AD1986,tblData[],MATCH(AF$10,tblData[#Headers],0),FALSE),"")</f>
        <v>0.94006541292259982</v>
      </c>
      <c r="AG1986" s="7">
        <f ca="1">IFERROR(VLOOKUP($AD1986,tblData[],MATCH(AG$10,tblData[#Headers],0),FALSE),"")</f>
        <v>0.608133599759488</v>
      </c>
      <c r="AH1986" s="7">
        <f ca="1">IFERROR(VLOOKUP($AD1986,tblData[],MATCH(AH$10,tblData[#Headers],0),FALSE),"")</f>
        <v>10.225527222187338</v>
      </c>
    </row>
    <row r="1987" spans="27:34" x14ac:dyDescent="0.25">
      <c r="AA1987" s="7">
        <v>1977</v>
      </c>
      <c r="AB1987" s="7">
        <v>80</v>
      </c>
      <c r="AC1987" s="7">
        <f>IF(ISBLANK(AA1987),"",MOD(Sheet1!$AA1987-1,J)+1)</f>
        <v>2</v>
      </c>
      <c r="AD1987" s="7">
        <f t="shared" ca="1" si="34"/>
        <v>82</v>
      </c>
      <c r="AE1987" s="7">
        <f ca="1">IFERROR(VLOOKUP($AD1987,tblData[],MATCH(AE$10,tblData[#Headers],0),FALSE),"")</f>
        <v>0.86678743611768805</v>
      </c>
      <c r="AF1987" s="7">
        <f ca="1">IFERROR(VLOOKUP($AD1987,tblData[],MATCH(AF$10,tblData[#Headers],0),FALSE),"")</f>
        <v>0.68627422820699446</v>
      </c>
      <c r="AG1987" s="7">
        <f ca="1">IFERROR(VLOOKUP($AD1987,tblData[],MATCH(AG$10,tblData[#Headers],0),FALSE),"")</f>
        <v>0.62895664858743461</v>
      </c>
      <c r="AH1987" s="7">
        <f ca="1">IFERROR(VLOOKUP($AD1987,tblData[],MATCH(AH$10,tblData[#Headers],0),FALSE),"")</f>
        <v>10.122341898113003</v>
      </c>
    </row>
    <row r="1988" spans="27:34" x14ac:dyDescent="0.25">
      <c r="AA1988" s="7">
        <v>1978</v>
      </c>
      <c r="AB1988" s="7">
        <v>80</v>
      </c>
      <c r="AC1988" s="7">
        <f>IF(ISBLANK(AA1988),"",MOD(Sheet1!$AA1988-1,J)+1)</f>
        <v>3</v>
      </c>
      <c r="AD1988" s="7">
        <f t="shared" ca="1" si="34"/>
        <v>104</v>
      </c>
      <c r="AE1988" s="7">
        <f ca="1">IFERROR(VLOOKUP($AD1988,tblData[],MATCH(AE$10,tblData[#Headers],0),FALSE),"")</f>
        <v>0.3834005460705513</v>
      </c>
      <c r="AF1988" s="7">
        <f ca="1">IFERROR(VLOOKUP($AD1988,tblData[],MATCH(AF$10,tblData[#Headers],0),FALSE),"")</f>
        <v>0.16375396020308075</v>
      </c>
      <c r="AG1988" s="7">
        <f ca="1">IFERROR(VLOOKUP($AD1988,tblData[],MATCH(AG$10,tblData[#Headers],0),FALSE),"")</f>
        <v>0.20679758264682591</v>
      </c>
      <c r="AH1988" s="7">
        <f ca="1">IFERROR(VLOOKUP($AD1988,tblData[],MATCH(AH$10,tblData[#Headers],0),FALSE),"")</f>
        <v>3.670761482691776</v>
      </c>
    </row>
    <row r="1989" spans="27:34" x14ac:dyDescent="0.25">
      <c r="AA1989" s="7">
        <v>1979</v>
      </c>
      <c r="AB1989" s="7">
        <v>80</v>
      </c>
      <c r="AC1989" s="7">
        <f>IF(ISBLANK(AA1989),"",MOD(Sheet1!$AA1989-1,J)+1)</f>
        <v>4</v>
      </c>
      <c r="AD1989" s="7">
        <f t="shared" ca="1" si="34"/>
        <v>23</v>
      </c>
      <c r="AE1989" s="7">
        <f ca="1">IFERROR(VLOOKUP($AD1989,tblData[],MATCH(AE$10,tblData[#Headers],0),FALSE),"")</f>
        <v>0.19139014752198558</v>
      </c>
      <c r="AF1989" s="7">
        <f ca="1">IFERROR(VLOOKUP($AD1989,tblData[],MATCH(AF$10,tblData[#Headers],0),FALSE),"")</f>
        <v>0.12254515532154275</v>
      </c>
      <c r="AG1989" s="7">
        <f ca="1">IFERROR(VLOOKUP($AD1989,tblData[],MATCH(AG$10,tblData[#Headers],0),FALSE),"")</f>
        <v>0.85081351953119444</v>
      </c>
      <c r="AH1989" s="7">
        <f ca="1">IFERROR(VLOOKUP($AD1989,tblData[],MATCH(AH$10,tblData[#Headers],0),FALSE),"")</f>
        <v>8.0543187944280632</v>
      </c>
    </row>
    <row r="1990" spans="27:34" x14ac:dyDescent="0.25">
      <c r="AA1990" s="7">
        <v>1980</v>
      </c>
      <c r="AB1990" s="7">
        <v>80</v>
      </c>
      <c r="AC1990" s="7">
        <f>IF(ISBLANK(AA1990),"",MOD(Sheet1!$AA1990-1,J)+1)</f>
        <v>5</v>
      </c>
      <c r="AD1990" s="7">
        <f t="shared" ca="1" si="34"/>
        <v>169</v>
      </c>
      <c r="AE1990" s="7">
        <f ca="1">IFERROR(VLOOKUP($AD1990,tblData[],MATCH(AE$10,tblData[#Headers],0),FALSE),"")</f>
        <v>0.30733779894302782</v>
      </c>
      <c r="AF1990" s="7">
        <f ca="1">IFERROR(VLOOKUP($AD1990,tblData[],MATCH(AF$10,tblData[#Headers],0),FALSE),"")</f>
        <v>0.90014804276635552</v>
      </c>
      <c r="AG1990" s="7">
        <f ca="1">IFERROR(VLOOKUP($AD1990,tblData[],MATCH(AG$10,tblData[#Headers],0),FALSE),"")</f>
        <v>0.34226910271818933</v>
      </c>
      <c r="AH1990" s="7">
        <f ca="1">IFERROR(VLOOKUP($AD1990,tblData[],MATCH(AH$10,tblData[#Headers],0),FALSE),"")</f>
        <v>6.7275261413173224</v>
      </c>
    </row>
    <row r="1991" spans="27:34" x14ac:dyDescent="0.25">
      <c r="AA1991" s="7">
        <v>1981</v>
      </c>
      <c r="AB1991" s="7">
        <v>80</v>
      </c>
      <c r="AC1991" s="7">
        <f>IF(ISBLANK(AA1991),"",MOD(Sheet1!$AA1991-1,J)+1)</f>
        <v>6</v>
      </c>
      <c r="AD1991" s="7">
        <f t="shared" ca="1" si="34"/>
        <v>163</v>
      </c>
      <c r="AE1991" s="7">
        <f ca="1">IFERROR(VLOOKUP($AD1991,tblData[],MATCH(AE$10,tblData[#Headers],0),FALSE),"")</f>
        <v>0.83291120694926435</v>
      </c>
      <c r="AF1991" s="7">
        <f ca="1">IFERROR(VLOOKUP($AD1991,tblData[],MATCH(AF$10,tblData[#Headers],0),FALSE),"")</f>
        <v>6.5320231337586243E-2</v>
      </c>
      <c r="AG1991" s="7">
        <f ca="1">IFERROR(VLOOKUP($AD1991,tblData[],MATCH(AG$10,tblData[#Headers],0),FALSE),"")</f>
        <v>0.32451401965297122</v>
      </c>
      <c r="AH1991" s="7">
        <f ca="1">IFERROR(VLOOKUP($AD1991,tblData[],MATCH(AH$10,tblData[#Headers],0),FALSE),"")</f>
        <v>5.555182506469496</v>
      </c>
    </row>
    <row r="1992" spans="27:34" x14ac:dyDescent="0.25">
      <c r="AA1992" s="7">
        <v>1982</v>
      </c>
      <c r="AB1992" s="7">
        <v>80</v>
      </c>
      <c r="AC1992" s="7">
        <f>IF(ISBLANK(AA1992),"",MOD(Sheet1!$AA1992-1,J)+1)</f>
        <v>7</v>
      </c>
      <c r="AD1992" s="7">
        <f t="shared" ca="1" si="34"/>
        <v>199</v>
      </c>
      <c r="AE1992" s="7">
        <f ca="1">IFERROR(VLOOKUP($AD1992,tblData[],MATCH(AE$10,tblData[#Headers],0),FALSE),"")</f>
        <v>0.35433681526078364</v>
      </c>
      <c r="AF1992" s="7">
        <f ca="1">IFERROR(VLOOKUP($AD1992,tblData[],MATCH(AF$10,tblData[#Headers],0),FALSE),"")</f>
        <v>0.6386235239806195</v>
      </c>
      <c r="AG1992" s="7">
        <f ca="1">IFERROR(VLOOKUP($AD1992,tblData[],MATCH(AG$10,tblData[#Headers],0),FALSE),"")</f>
        <v>6.386568229442624E-2</v>
      </c>
      <c r="AH1992" s="7">
        <f ca="1">IFERROR(VLOOKUP($AD1992,tblData[],MATCH(AH$10,tblData[#Headers],0),FALSE),"")</f>
        <v>4.7699571494849504</v>
      </c>
    </row>
    <row r="1993" spans="27:34" x14ac:dyDescent="0.25">
      <c r="AA1993" s="7">
        <v>1983</v>
      </c>
      <c r="AB1993" s="7">
        <v>80</v>
      </c>
      <c r="AC1993" s="7">
        <f>IF(ISBLANK(AA1993),"",MOD(Sheet1!$AA1993-1,J)+1)</f>
        <v>8</v>
      </c>
      <c r="AD1993" s="7">
        <f t="shared" ca="1" si="34"/>
        <v>73</v>
      </c>
      <c r="AE1993" s="7">
        <f ca="1">IFERROR(VLOOKUP($AD1993,tblData[],MATCH(AE$10,tblData[#Headers],0),FALSE),"")</f>
        <v>0.67262227033421618</v>
      </c>
      <c r="AF1993" s="7">
        <f ca="1">IFERROR(VLOOKUP($AD1993,tblData[],MATCH(AF$10,tblData[#Headers],0),FALSE),"")</f>
        <v>1.9513897521467038E-3</v>
      </c>
      <c r="AG1993" s="7">
        <f ca="1">IFERROR(VLOOKUP($AD1993,tblData[],MATCH(AG$10,tblData[#Headers],0),FALSE),"")</f>
        <v>1.0069161930065129E-2</v>
      </c>
      <c r="AH1993" s="7">
        <f ca="1">IFERROR(VLOOKUP($AD1993,tblData[],MATCH(AH$10,tblData[#Headers],0),FALSE),"")</f>
        <v>3.604059833839762</v>
      </c>
    </row>
    <row r="1994" spans="27:34" x14ac:dyDescent="0.25">
      <c r="AA1994" s="7">
        <v>1984</v>
      </c>
      <c r="AB1994" s="7">
        <v>80</v>
      </c>
      <c r="AC1994" s="7">
        <f>IF(ISBLANK(AA1994),"",MOD(Sheet1!$AA1994-1,J)+1)</f>
        <v>9</v>
      </c>
      <c r="AD1994" s="7">
        <f t="shared" ca="1" si="34"/>
        <v>28</v>
      </c>
      <c r="AE1994" s="7">
        <f ca="1">IFERROR(VLOOKUP($AD1994,tblData[],MATCH(AE$10,tblData[#Headers],0),FALSE),"")</f>
        <v>6.4292192665393322E-2</v>
      </c>
      <c r="AF1994" s="7">
        <f ca="1">IFERROR(VLOOKUP($AD1994,tblData[],MATCH(AF$10,tblData[#Headers],0),FALSE),"")</f>
        <v>0.12934321455046549</v>
      </c>
      <c r="AG1994" s="7">
        <f ca="1">IFERROR(VLOOKUP($AD1994,tblData[],MATCH(AG$10,tblData[#Headers],0),FALSE),"")</f>
        <v>2.5445261242716177E-2</v>
      </c>
      <c r="AH1994" s="7">
        <f ca="1">IFERROR(VLOOKUP($AD1994,tblData[],MATCH(AH$10,tblData[#Headers],0),FALSE),"")</f>
        <v>1.9754960351878168</v>
      </c>
    </row>
    <row r="1995" spans="27:34" x14ac:dyDescent="0.25">
      <c r="AA1995" s="7">
        <v>1985</v>
      </c>
      <c r="AB1995" s="7">
        <v>80</v>
      </c>
      <c r="AC1995" s="7">
        <f>IF(ISBLANK(AA1995),"",MOD(Sheet1!$AA1995-1,J)+1)</f>
        <v>10</v>
      </c>
      <c r="AD1995" s="7">
        <f t="shared" ca="1" si="34"/>
        <v>73</v>
      </c>
      <c r="AE1995" s="7">
        <f ca="1">IFERROR(VLOOKUP($AD1995,tblData[],MATCH(AE$10,tblData[#Headers],0),FALSE),"")</f>
        <v>0.67262227033421618</v>
      </c>
      <c r="AF1995" s="7">
        <f ca="1">IFERROR(VLOOKUP($AD1995,tblData[],MATCH(AF$10,tblData[#Headers],0),FALSE),"")</f>
        <v>1.9513897521467038E-3</v>
      </c>
      <c r="AG1995" s="7">
        <f ca="1">IFERROR(VLOOKUP($AD1995,tblData[],MATCH(AG$10,tblData[#Headers],0),FALSE),"")</f>
        <v>1.0069161930065129E-2</v>
      </c>
      <c r="AH1995" s="7">
        <f ca="1">IFERROR(VLOOKUP($AD1995,tblData[],MATCH(AH$10,tblData[#Headers],0),FALSE),"")</f>
        <v>3.604059833839762</v>
      </c>
    </row>
    <row r="1996" spans="27:34" x14ac:dyDescent="0.25">
      <c r="AA1996" s="7">
        <v>1986</v>
      </c>
      <c r="AB1996" s="7">
        <v>80</v>
      </c>
      <c r="AC1996" s="7">
        <f>IF(ISBLANK(AA1996),"",MOD(Sheet1!$AA1996-1,J)+1)</f>
        <v>11</v>
      </c>
      <c r="AD1996" s="7">
        <f t="shared" ca="1" si="34"/>
        <v>151</v>
      </c>
      <c r="AE1996" s="7">
        <f ca="1">IFERROR(VLOOKUP($AD1996,tblData[],MATCH(AE$10,tblData[#Headers],0),FALSE),"")</f>
        <v>0.30648127502933908</v>
      </c>
      <c r="AF1996" s="7">
        <f ca="1">IFERROR(VLOOKUP($AD1996,tblData[],MATCH(AF$10,tblData[#Headers],0),FALSE),"")</f>
        <v>0.79600645007739035</v>
      </c>
      <c r="AG1996" s="7">
        <f ca="1">IFERROR(VLOOKUP($AD1996,tblData[],MATCH(AG$10,tblData[#Headers],0),FALSE),"")</f>
        <v>0.61056891892151777</v>
      </c>
      <c r="AH1996" s="7">
        <f ca="1">IFERROR(VLOOKUP($AD1996,tblData[],MATCH(AH$10,tblData[#Headers],0),FALSE),"")</f>
        <v>9.4228188778051951</v>
      </c>
    </row>
    <row r="1997" spans="27:34" x14ac:dyDescent="0.25">
      <c r="AA1997" s="7">
        <v>1987</v>
      </c>
      <c r="AB1997" s="7">
        <v>80</v>
      </c>
      <c r="AC1997" s="7">
        <f>IF(ISBLANK(AA1997),"",MOD(Sheet1!$AA1997-1,J)+1)</f>
        <v>12</v>
      </c>
      <c r="AD1997" s="7">
        <f t="shared" ref="AD1997:AD2060" ca="1" si="35">IF(ISBLANK(AA1997),"",RANDBETWEEN(1,N))</f>
        <v>43</v>
      </c>
      <c r="AE1997" s="7">
        <f ca="1">IFERROR(VLOOKUP($AD1997,tblData[],MATCH(AE$10,tblData[#Headers],0),FALSE),"")</f>
        <v>0.4098262158003495</v>
      </c>
      <c r="AF1997" s="7">
        <f ca="1">IFERROR(VLOOKUP($AD1997,tblData[],MATCH(AF$10,tblData[#Headers],0),FALSE),"")</f>
        <v>0.46411914017021327</v>
      </c>
      <c r="AG1997" s="7">
        <f ca="1">IFERROR(VLOOKUP($AD1997,tblData[],MATCH(AG$10,tblData[#Headers],0),FALSE),"")</f>
        <v>0.56768923246328318</v>
      </c>
      <c r="AH1997" s="7">
        <f ca="1">IFERROR(VLOOKUP($AD1997,tblData[],MATCH(AH$10,tblData[#Headers],0),FALSE),"")</f>
        <v>6.4653189237375086</v>
      </c>
    </row>
    <row r="1998" spans="27:34" x14ac:dyDescent="0.25">
      <c r="AA1998" s="7">
        <v>1988</v>
      </c>
      <c r="AB1998" s="7">
        <v>80</v>
      </c>
      <c r="AC1998" s="7">
        <f>IF(ISBLANK(AA1998),"",MOD(Sheet1!$AA1998-1,J)+1)</f>
        <v>13</v>
      </c>
      <c r="AD1998" s="7">
        <f t="shared" ca="1" si="35"/>
        <v>150</v>
      </c>
      <c r="AE1998" s="7">
        <f ca="1">IFERROR(VLOOKUP($AD1998,tblData[],MATCH(AE$10,tblData[#Headers],0),FALSE),"")</f>
        <v>0.77242602851757036</v>
      </c>
      <c r="AF1998" s="7">
        <f ca="1">IFERROR(VLOOKUP($AD1998,tblData[],MATCH(AF$10,tblData[#Headers],0),FALSE),"")</f>
        <v>0.66719068124401282</v>
      </c>
      <c r="AG1998" s="7">
        <f ca="1">IFERROR(VLOOKUP($AD1998,tblData[],MATCH(AG$10,tblData[#Headers],0),FALSE),"")</f>
        <v>7.1502413932281739E-2</v>
      </c>
      <c r="AH1998" s="7">
        <f ca="1">IFERROR(VLOOKUP($AD1998,tblData[],MATCH(AH$10,tblData[#Headers],0),FALSE),"")</f>
        <v>7.7023826065806142</v>
      </c>
    </row>
    <row r="1999" spans="27:34" x14ac:dyDescent="0.25">
      <c r="AA1999" s="7">
        <v>1989</v>
      </c>
      <c r="AB1999" s="7">
        <v>80</v>
      </c>
      <c r="AC1999" s="7">
        <f>IF(ISBLANK(AA1999),"",MOD(Sheet1!$AA1999-1,J)+1)</f>
        <v>14</v>
      </c>
      <c r="AD1999" s="7">
        <f t="shared" ca="1" si="35"/>
        <v>41</v>
      </c>
      <c r="AE1999" s="7">
        <f ca="1">IFERROR(VLOOKUP($AD1999,tblData[],MATCH(AE$10,tblData[#Headers],0),FALSE),"")</f>
        <v>0.31777480965319582</v>
      </c>
      <c r="AF1999" s="7">
        <f ca="1">IFERROR(VLOOKUP($AD1999,tblData[],MATCH(AF$10,tblData[#Headers],0),FALSE),"")</f>
        <v>0.97854392032287496</v>
      </c>
      <c r="AG1999" s="7">
        <f ca="1">IFERROR(VLOOKUP($AD1999,tblData[],MATCH(AG$10,tblData[#Headers],0),FALSE),"")</f>
        <v>4.2197433063259737E-2</v>
      </c>
      <c r="AH1999" s="7">
        <f ca="1">IFERROR(VLOOKUP($AD1999,tblData[],MATCH(AH$10,tblData[#Headers],0),FALSE),"")</f>
        <v>6.9331973679374981</v>
      </c>
    </row>
    <row r="2000" spans="27:34" x14ac:dyDescent="0.25">
      <c r="AA2000" s="7">
        <v>1990</v>
      </c>
      <c r="AB2000" s="7">
        <v>80</v>
      </c>
      <c r="AC2000" s="7">
        <f>IF(ISBLANK(AA2000),"",MOD(Sheet1!$AA2000-1,J)+1)</f>
        <v>15</v>
      </c>
      <c r="AD2000" s="7">
        <f t="shared" ca="1" si="35"/>
        <v>171</v>
      </c>
      <c r="AE2000" s="7">
        <f ca="1">IFERROR(VLOOKUP($AD2000,tblData[],MATCH(AE$10,tblData[#Headers],0),FALSE),"")</f>
        <v>0.13076313395400119</v>
      </c>
      <c r="AF2000" s="7">
        <f ca="1">IFERROR(VLOOKUP($AD2000,tblData[],MATCH(AF$10,tblData[#Headers],0),FALSE),"")</f>
        <v>0.61663797227249573</v>
      </c>
      <c r="AG2000" s="7">
        <f ca="1">IFERROR(VLOOKUP($AD2000,tblData[],MATCH(AG$10,tblData[#Headers],0),FALSE),"")</f>
        <v>0.92161142954587238</v>
      </c>
      <c r="AH2000" s="7">
        <f ca="1">IFERROR(VLOOKUP($AD2000,tblData[],MATCH(AH$10,tblData[#Headers],0),FALSE),"")</f>
        <v>14.483037875210048</v>
      </c>
    </row>
    <row r="2001" spans="27:34" x14ac:dyDescent="0.25">
      <c r="AA2001" s="7">
        <v>1991</v>
      </c>
      <c r="AB2001" s="7">
        <v>80</v>
      </c>
      <c r="AC2001" s="7">
        <f>IF(ISBLANK(AA2001),"",MOD(Sheet1!$AA2001-1,J)+1)</f>
        <v>16</v>
      </c>
      <c r="AD2001" s="7">
        <f t="shared" ca="1" si="35"/>
        <v>60</v>
      </c>
      <c r="AE2001" s="7">
        <f ca="1">IFERROR(VLOOKUP($AD2001,tblData[],MATCH(AE$10,tblData[#Headers],0),FALSE),"")</f>
        <v>0.71617227225062441</v>
      </c>
      <c r="AF2001" s="7">
        <f ca="1">IFERROR(VLOOKUP($AD2001,tblData[],MATCH(AF$10,tblData[#Headers],0),FALSE),"")</f>
        <v>0.53675621476193713</v>
      </c>
      <c r="AG2001" s="7">
        <f ca="1">IFERROR(VLOOKUP($AD2001,tblData[],MATCH(AG$10,tblData[#Headers],0),FALSE),"")</f>
        <v>0.49742791326545466</v>
      </c>
      <c r="AH2001" s="7">
        <f ca="1">IFERROR(VLOOKUP($AD2001,tblData[],MATCH(AH$10,tblData[#Headers],0),FALSE),"")</f>
        <v>7.25545122890719</v>
      </c>
    </row>
    <row r="2002" spans="27:34" x14ac:dyDescent="0.25">
      <c r="AA2002" s="7">
        <v>1992</v>
      </c>
      <c r="AB2002" s="7">
        <v>80</v>
      </c>
      <c r="AC2002" s="7">
        <f>IF(ISBLANK(AA2002),"",MOD(Sheet1!$AA2002-1,J)+1)</f>
        <v>17</v>
      </c>
      <c r="AD2002" s="7">
        <f t="shared" ca="1" si="35"/>
        <v>6</v>
      </c>
      <c r="AE2002" s="7">
        <f ca="1">IFERROR(VLOOKUP($AD2002,tblData[],MATCH(AE$10,tblData[#Headers],0),FALSE),"")</f>
        <v>0.4857965250691092</v>
      </c>
      <c r="AF2002" s="7">
        <f ca="1">IFERROR(VLOOKUP($AD2002,tblData[],MATCH(AF$10,tblData[#Headers],0),FALSE),"")</f>
        <v>0.54050935250421872</v>
      </c>
      <c r="AG2002" s="7">
        <f ca="1">IFERROR(VLOOKUP($AD2002,tblData[],MATCH(AG$10,tblData[#Headers],0),FALSE),"")</f>
        <v>0.82856610243914364</v>
      </c>
      <c r="AH2002" s="7">
        <f ca="1">IFERROR(VLOOKUP($AD2002,tblData[],MATCH(AH$10,tblData[#Headers],0),FALSE),"")</f>
        <v>10.90809295269235</v>
      </c>
    </row>
    <row r="2003" spans="27:34" x14ac:dyDescent="0.25">
      <c r="AA2003" s="7">
        <v>1993</v>
      </c>
      <c r="AB2003" s="7">
        <v>80</v>
      </c>
      <c r="AC2003" s="7">
        <f>IF(ISBLANK(AA2003),"",MOD(Sheet1!$AA2003-1,J)+1)</f>
        <v>18</v>
      </c>
      <c r="AD2003" s="7">
        <f t="shared" ca="1" si="35"/>
        <v>63</v>
      </c>
      <c r="AE2003" s="7">
        <f ca="1">IFERROR(VLOOKUP($AD2003,tblData[],MATCH(AE$10,tblData[#Headers],0),FALSE),"")</f>
        <v>0.99640081286875437</v>
      </c>
      <c r="AF2003" s="7">
        <f ca="1">IFERROR(VLOOKUP($AD2003,tblData[],MATCH(AF$10,tblData[#Headers],0),FALSE),"")</f>
        <v>0.42073534482719743</v>
      </c>
      <c r="AG2003" s="7">
        <f ca="1">IFERROR(VLOOKUP($AD2003,tblData[],MATCH(AG$10,tblData[#Headers],0),FALSE),"")</f>
        <v>0.63623612178498723</v>
      </c>
      <c r="AH2003" s="7">
        <f ca="1">IFERROR(VLOOKUP($AD2003,tblData[],MATCH(AH$10,tblData[#Headers],0),FALSE),"")</f>
        <v>8.9752554956762687</v>
      </c>
    </row>
    <row r="2004" spans="27:34" x14ac:dyDescent="0.25">
      <c r="AA2004" s="7">
        <v>1994</v>
      </c>
      <c r="AB2004" s="7">
        <v>80</v>
      </c>
      <c r="AC2004" s="7">
        <f>IF(ISBLANK(AA2004),"",MOD(Sheet1!$AA2004-1,J)+1)</f>
        <v>19</v>
      </c>
      <c r="AD2004" s="7">
        <f t="shared" ca="1" si="35"/>
        <v>18</v>
      </c>
      <c r="AE2004" s="7">
        <f ca="1">IFERROR(VLOOKUP($AD2004,tblData[],MATCH(AE$10,tblData[#Headers],0),FALSE),"")</f>
        <v>0.79759978480766591</v>
      </c>
      <c r="AF2004" s="7">
        <f ca="1">IFERROR(VLOOKUP($AD2004,tblData[],MATCH(AF$10,tblData[#Headers],0),FALSE),"")</f>
        <v>0.48923763849944357</v>
      </c>
      <c r="AG2004" s="7">
        <f ca="1">IFERROR(VLOOKUP($AD2004,tblData[],MATCH(AG$10,tblData[#Headers],0),FALSE),"")</f>
        <v>1.5063596988294958E-2</v>
      </c>
      <c r="AH2004" s="7">
        <f ca="1">IFERROR(VLOOKUP($AD2004,tblData[],MATCH(AH$10,tblData[#Headers],0),FALSE),"")</f>
        <v>7.3533871990213564</v>
      </c>
    </row>
    <row r="2005" spans="27:34" x14ac:dyDescent="0.25">
      <c r="AA2005" s="7">
        <v>1995</v>
      </c>
      <c r="AB2005" s="7">
        <v>80</v>
      </c>
      <c r="AC2005" s="7">
        <f>IF(ISBLANK(AA2005),"",MOD(Sheet1!$AA2005-1,J)+1)</f>
        <v>20</v>
      </c>
      <c r="AD2005" s="7">
        <f t="shared" ca="1" si="35"/>
        <v>9</v>
      </c>
      <c r="AE2005" s="7">
        <f ca="1">IFERROR(VLOOKUP($AD2005,tblData[],MATCH(AE$10,tblData[#Headers],0),FALSE),"")</f>
        <v>0.24542036562438196</v>
      </c>
      <c r="AF2005" s="7">
        <f ca="1">IFERROR(VLOOKUP($AD2005,tblData[],MATCH(AF$10,tblData[#Headers],0),FALSE),"")</f>
        <v>0.68907969116355483</v>
      </c>
      <c r="AG2005" s="7">
        <f ca="1">IFERROR(VLOOKUP($AD2005,tblData[],MATCH(AG$10,tblData[#Headers],0),FALSE),"")</f>
        <v>0.37365429628947133</v>
      </c>
      <c r="AH2005" s="7">
        <f ca="1">IFERROR(VLOOKUP($AD2005,tblData[],MATCH(AH$10,tblData[#Headers],0),FALSE),"")</f>
        <v>9.2260820431800283</v>
      </c>
    </row>
    <row r="2006" spans="27:34" x14ac:dyDescent="0.25">
      <c r="AA2006" s="7">
        <v>1996</v>
      </c>
      <c r="AB2006" s="7">
        <v>80</v>
      </c>
      <c r="AC2006" s="7">
        <f>IF(ISBLANK(AA2006),"",MOD(Sheet1!$AA2006-1,J)+1)</f>
        <v>21</v>
      </c>
      <c r="AD2006" s="7">
        <f t="shared" ca="1" si="35"/>
        <v>178</v>
      </c>
      <c r="AE2006" s="7">
        <f ca="1">IFERROR(VLOOKUP($AD2006,tblData[],MATCH(AE$10,tblData[#Headers],0),FALSE),"")</f>
        <v>0.607372649195555</v>
      </c>
      <c r="AF2006" s="7">
        <f ca="1">IFERROR(VLOOKUP($AD2006,tblData[],MATCH(AF$10,tblData[#Headers],0),FALSE),"")</f>
        <v>0.19601893131946946</v>
      </c>
      <c r="AG2006" s="7">
        <f ca="1">IFERROR(VLOOKUP($AD2006,tblData[],MATCH(AG$10,tblData[#Headers],0),FALSE),"")</f>
        <v>0.10811919960098104</v>
      </c>
      <c r="AH2006" s="7">
        <f ca="1">IFERROR(VLOOKUP($AD2006,tblData[],MATCH(AH$10,tblData[#Headers],0),FALSE),"")</f>
        <v>3.7557942619243025</v>
      </c>
    </row>
    <row r="2007" spans="27:34" x14ac:dyDescent="0.25">
      <c r="AA2007" s="7">
        <v>1997</v>
      </c>
      <c r="AB2007" s="7">
        <v>80</v>
      </c>
      <c r="AC2007" s="7">
        <f>IF(ISBLANK(AA2007),"",MOD(Sheet1!$AA2007-1,J)+1)</f>
        <v>22</v>
      </c>
      <c r="AD2007" s="7">
        <f t="shared" ca="1" si="35"/>
        <v>142</v>
      </c>
      <c r="AE2007" s="7">
        <f ca="1">IFERROR(VLOOKUP($AD2007,tblData[],MATCH(AE$10,tblData[#Headers],0),FALSE),"")</f>
        <v>0.74994344876460994</v>
      </c>
      <c r="AF2007" s="7">
        <f ca="1">IFERROR(VLOOKUP($AD2007,tblData[],MATCH(AF$10,tblData[#Headers],0),FALSE),"")</f>
        <v>0.28065040066570746</v>
      </c>
      <c r="AG2007" s="7">
        <f ca="1">IFERROR(VLOOKUP($AD2007,tblData[],MATCH(AG$10,tblData[#Headers],0),FALSE),"")</f>
        <v>0.7401623617011035</v>
      </c>
      <c r="AH2007" s="7">
        <f ca="1">IFERROR(VLOOKUP($AD2007,tblData[],MATCH(AH$10,tblData[#Headers],0),FALSE),"")</f>
        <v>8.1482570056309207</v>
      </c>
    </row>
    <row r="2008" spans="27:34" x14ac:dyDescent="0.25">
      <c r="AA2008" s="7">
        <v>1998</v>
      </c>
      <c r="AB2008" s="7">
        <v>80</v>
      </c>
      <c r="AC2008" s="7">
        <f>IF(ISBLANK(AA2008),"",MOD(Sheet1!$AA2008-1,J)+1)</f>
        <v>23</v>
      </c>
      <c r="AD2008" s="7">
        <f t="shared" ca="1" si="35"/>
        <v>165</v>
      </c>
      <c r="AE2008" s="7">
        <f ca="1">IFERROR(VLOOKUP($AD2008,tblData[],MATCH(AE$10,tblData[#Headers],0),FALSE),"")</f>
        <v>0.4560556570295824</v>
      </c>
      <c r="AF2008" s="7">
        <f ca="1">IFERROR(VLOOKUP($AD2008,tblData[],MATCH(AF$10,tblData[#Headers],0),FALSE),"")</f>
        <v>0.84664476561944257</v>
      </c>
      <c r="AG2008" s="7">
        <f ca="1">IFERROR(VLOOKUP($AD2008,tblData[],MATCH(AG$10,tblData[#Headers],0),FALSE),"")</f>
        <v>0.62977479944892734</v>
      </c>
      <c r="AH2008" s="7">
        <f ca="1">IFERROR(VLOOKUP($AD2008,tblData[],MATCH(AH$10,tblData[#Headers],0),FALSE),"")</f>
        <v>10.922558140651898</v>
      </c>
    </row>
    <row r="2009" spans="27:34" x14ac:dyDescent="0.25">
      <c r="AA2009" s="7">
        <v>1999</v>
      </c>
      <c r="AB2009" s="7">
        <v>80</v>
      </c>
      <c r="AC2009" s="7">
        <f>IF(ISBLANK(AA2009),"",MOD(Sheet1!$AA2009-1,J)+1)</f>
        <v>24</v>
      </c>
      <c r="AD2009" s="7">
        <f t="shared" ca="1" si="35"/>
        <v>59</v>
      </c>
      <c r="AE2009" s="7">
        <f ca="1">IFERROR(VLOOKUP($AD2009,tblData[],MATCH(AE$10,tblData[#Headers],0),FALSE),"")</f>
        <v>1.5921614686504992E-2</v>
      </c>
      <c r="AF2009" s="7">
        <f ca="1">IFERROR(VLOOKUP($AD2009,tblData[],MATCH(AF$10,tblData[#Headers],0),FALSE),"")</f>
        <v>0.34786853064008783</v>
      </c>
      <c r="AG2009" s="7">
        <f ca="1">IFERROR(VLOOKUP($AD2009,tblData[],MATCH(AG$10,tblData[#Headers],0),FALSE),"")</f>
        <v>0.17608453013946745</v>
      </c>
      <c r="AH2009" s="7">
        <f ca="1">IFERROR(VLOOKUP($AD2009,tblData[],MATCH(AH$10,tblData[#Headers],0),FALSE),"")</f>
        <v>3.1264173762526148</v>
      </c>
    </row>
    <row r="2010" spans="27:34" x14ac:dyDescent="0.25">
      <c r="AA2010" s="7">
        <v>2000</v>
      </c>
      <c r="AB2010" s="7">
        <v>80</v>
      </c>
      <c r="AC2010" s="7">
        <f>IF(ISBLANK(AA2010),"",MOD(Sheet1!$AA2010-1,J)+1)</f>
        <v>25</v>
      </c>
      <c r="AD2010" s="7">
        <f t="shared" ca="1" si="35"/>
        <v>191</v>
      </c>
      <c r="AE2010" s="7">
        <f ca="1">IFERROR(VLOOKUP($AD2010,tblData[],MATCH(AE$10,tblData[#Headers],0),FALSE),"")</f>
        <v>0.6453048637902421</v>
      </c>
      <c r="AF2010" s="7">
        <f ca="1">IFERROR(VLOOKUP($AD2010,tblData[],MATCH(AF$10,tblData[#Headers],0),FALSE),"")</f>
        <v>6.3707927536959641E-2</v>
      </c>
      <c r="AG2010" s="7">
        <f ca="1">IFERROR(VLOOKUP($AD2010,tblData[],MATCH(AG$10,tblData[#Headers],0),FALSE),"")</f>
        <v>0.54940633246963566</v>
      </c>
      <c r="AH2010" s="7">
        <f ca="1">IFERROR(VLOOKUP($AD2010,tblData[],MATCH(AH$10,tblData[#Headers],0),FALSE),"")</f>
        <v>5.8951898493853898</v>
      </c>
    </row>
    <row r="2011" spans="27:34" x14ac:dyDescent="0.25">
      <c r="AA2011" s="7">
        <v>2001</v>
      </c>
      <c r="AB2011" s="7">
        <v>81</v>
      </c>
      <c r="AC2011" s="7">
        <f>IF(ISBLANK(AA2011),"",MOD(Sheet1!$AA2011-1,J)+1)</f>
        <v>1</v>
      </c>
      <c r="AD2011" s="7">
        <f t="shared" ca="1" si="35"/>
        <v>194</v>
      </c>
      <c r="AE2011" s="7">
        <f ca="1">IFERROR(VLOOKUP($AD2011,tblData[],MATCH(AE$10,tblData[#Headers],0),FALSE),"")</f>
        <v>0.37243514760539009</v>
      </c>
      <c r="AF2011" s="7">
        <f ca="1">IFERROR(VLOOKUP($AD2011,tblData[],MATCH(AF$10,tblData[#Headers],0),FALSE),"")</f>
        <v>0.659178120515727</v>
      </c>
      <c r="AG2011" s="7">
        <f ca="1">IFERROR(VLOOKUP($AD2011,tblData[],MATCH(AG$10,tblData[#Headers],0),FALSE),"")</f>
        <v>0.20146417403438655</v>
      </c>
      <c r="AH2011" s="7">
        <f ca="1">IFERROR(VLOOKUP($AD2011,tblData[],MATCH(AH$10,tblData[#Headers],0),FALSE),"")</f>
        <v>8.8234757038232274</v>
      </c>
    </row>
    <row r="2012" spans="27:34" x14ac:dyDescent="0.25">
      <c r="AA2012" s="7">
        <v>2002</v>
      </c>
      <c r="AB2012" s="7">
        <v>81</v>
      </c>
      <c r="AC2012" s="7">
        <f>IF(ISBLANK(AA2012),"",MOD(Sheet1!$AA2012-1,J)+1)</f>
        <v>2</v>
      </c>
      <c r="AD2012" s="7">
        <f t="shared" ca="1" si="35"/>
        <v>51</v>
      </c>
      <c r="AE2012" s="7">
        <f ca="1">IFERROR(VLOOKUP($AD2012,tblData[],MATCH(AE$10,tblData[#Headers],0),FALSE),"")</f>
        <v>0.61104353028278902</v>
      </c>
      <c r="AF2012" s="7">
        <f ca="1">IFERROR(VLOOKUP($AD2012,tblData[],MATCH(AF$10,tblData[#Headers],0),FALSE),"")</f>
        <v>0.69482984255450531</v>
      </c>
      <c r="AG2012" s="7">
        <f ca="1">IFERROR(VLOOKUP($AD2012,tblData[],MATCH(AG$10,tblData[#Headers],0),FALSE),"")</f>
        <v>0.53715472959817656</v>
      </c>
      <c r="AH2012" s="7">
        <f ca="1">IFERROR(VLOOKUP($AD2012,tblData[],MATCH(AH$10,tblData[#Headers],0),FALSE),"")</f>
        <v>8.0595741713198485</v>
      </c>
    </row>
    <row r="2013" spans="27:34" x14ac:dyDescent="0.25">
      <c r="AA2013" s="7">
        <v>2003</v>
      </c>
      <c r="AB2013" s="7">
        <v>81</v>
      </c>
      <c r="AC2013" s="7">
        <f>IF(ISBLANK(AA2013),"",MOD(Sheet1!$AA2013-1,J)+1)</f>
        <v>3</v>
      </c>
      <c r="AD2013" s="7">
        <f t="shared" ca="1" si="35"/>
        <v>84</v>
      </c>
      <c r="AE2013" s="7">
        <f ca="1">IFERROR(VLOOKUP($AD2013,tblData[],MATCH(AE$10,tblData[#Headers],0),FALSE),"")</f>
        <v>0.61599365938818884</v>
      </c>
      <c r="AF2013" s="7">
        <f ca="1">IFERROR(VLOOKUP($AD2013,tblData[],MATCH(AF$10,tblData[#Headers],0),FALSE),"")</f>
        <v>0.23748489973958631</v>
      </c>
      <c r="AG2013" s="7">
        <f ca="1">IFERROR(VLOOKUP($AD2013,tblData[],MATCH(AG$10,tblData[#Headers],0),FALSE),"")</f>
        <v>0.94827994260151527</v>
      </c>
      <c r="AH2013" s="7">
        <f ca="1">IFERROR(VLOOKUP($AD2013,tblData[],MATCH(AH$10,tblData[#Headers],0),FALSE),"")</f>
        <v>8.1858737938150732</v>
      </c>
    </row>
    <row r="2014" spans="27:34" x14ac:dyDescent="0.25">
      <c r="AA2014" s="7">
        <v>2004</v>
      </c>
      <c r="AB2014" s="7">
        <v>81</v>
      </c>
      <c r="AC2014" s="7">
        <f>IF(ISBLANK(AA2014),"",MOD(Sheet1!$AA2014-1,J)+1)</f>
        <v>4</v>
      </c>
      <c r="AD2014" s="7">
        <f t="shared" ca="1" si="35"/>
        <v>48</v>
      </c>
      <c r="AE2014" s="7">
        <f ca="1">IFERROR(VLOOKUP($AD2014,tblData[],MATCH(AE$10,tblData[#Headers],0),FALSE),"")</f>
        <v>0.12953965202891471</v>
      </c>
      <c r="AF2014" s="7">
        <f ca="1">IFERROR(VLOOKUP($AD2014,tblData[],MATCH(AF$10,tblData[#Headers],0),FALSE),"")</f>
        <v>0.57405849821496313</v>
      </c>
      <c r="AG2014" s="7">
        <f ca="1">IFERROR(VLOOKUP($AD2014,tblData[],MATCH(AG$10,tblData[#Headers],0),FALSE),"")</f>
        <v>0.14728497880456426</v>
      </c>
      <c r="AH2014" s="7">
        <f ca="1">IFERROR(VLOOKUP($AD2014,tblData[],MATCH(AH$10,tblData[#Headers],0),FALSE),"")</f>
        <v>4.2097831016178322</v>
      </c>
    </row>
    <row r="2015" spans="27:34" x14ac:dyDescent="0.25">
      <c r="AA2015" s="7">
        <v>2005</v>
      </c>
      <c r="AB2015" s="7">
        <v>81</v>
      </c>
      <c r="AC2015" s="7">
        <f>IF(ISBLANK(AA2015),"",MOD(Sheet1!$AA2015-1,J)+1)</f>
        <v>5</v>
      </c>
      <c r="AD2015" s="7">
        <f t="shared" ca="1" si="35"/>
        <v>137</v>
      </c>
      <c r="AE2015" s="7">
        <f ca="1">IFERROR(VLOOKUP($AD2015,tblData[],MATCH(AE$10,tblData[#Headers],0),FALSE),"")</f>
        <v>0.62888085315671394</v>
      </c>
      <c r="AF2015" s="7">
        <f ca="1">IFERROR(VLOOKUP($AD2015,tblData[],MATCH(AF$10,tblData[#Headers],0),FALSE),"")</f>
        <v>0.35657868744716925</v>
      </c>
      <c r="AG2015" s="7">
        <f ca="1">IFERROR(VLOOKUP($AD2015,tblData[],MATCH(AG$10,tblData[#Headers],0),FALSE),"")</f>
        <v>2.7662448124109007E-2</v>
      </c>
      <c r="AH2015" s="7">
        <f ca="1">IFERROR(VLOOKUP($AD2015,tblData[],MATCH(AH$10,tblData[#Headers],0),FALSE),"")</f>
        <v>5.0361365829931648</v>
      </c>
    </row>
    <row r="2016" spans="27:34" x14ac:dyDescent="0.25">
      <c r="AA2016" s="7">
        <v>2006</v>
      </c>
      <c r="AB2016" s="7">
        <v>81</v>
      </c>
      <c r="AC2016" s="7">
        <f>IF(ISBLANK(AA2016),"",MOD(Sheet1!$AA2016-1,J)+1)</f>
        <v>6</v>
      </c>
      <c r="AD2016" s="7">
        <f t="shared" ca="1" si="35"/>
        <v>24</v>
      </c>
      <c r="AE2016" s="7">
        <f ca="1">IFERROR(VLOOKUP($AD2016,tblData[],MATCH(AE$10,tblData[#Headers],0),FALSE),"")</f>
        <v>0.60412911734413199</v>
      </c>
      <c r="AF2016" s="7">
        <f ca="1">IFERROR(VLOOKUP($AD2016,tblData[],MATCH(AF$10,tblData[#Headers],0),FALSE),"")</f>
        <v>0.95457840326191223</v>
      </c>
      <c r="AG2016" s="7">
        <f ca="1">IFERROR(VLOOKUP($AD2016,tblData[],MATCH(AG$10,tblData[#Headers],0),FALSE),"")</f>
        <v>0.75403964629284159</v>
      </c>
      <c r="AH2016" s="7">
        <f ca="1">IFERROR(VLOOKUP($AD2016,tblData[],MATCH(AH$10,tblData[#Headers],0),FALSE),"")</f>
        <v>13.618367560016271</v>
      </c>
    </row>
    <row r="2017" spans="27:34" x14ac:dyDescent="0.25">
      <c r="AA2017" s="7">
        <v>2007</v>
      </c>
      <c r="AB2017" s="7">
        <v>81</v>
      </c>
      <c r="AC2017" s="7">
        <f>IF(ISBLANK(AA2017),"",MOD(Sheet1!$AA2017-1,J)+1)</f>
        <v>7</v>
      </c>
      <c r="AD2017" s="7">
        <f t="shared" ca="1" si="35"/>
        <v>114</v>
      </c>
      <c r="AE2017" s="7">
        <f ca="1">IFERROR(VLOOKUP($AD2017,tblData[],MATCH(AE$10,tblData[#Headers],0),FALSE),"")</f>
        <v>0.92442528976483529</v>
      </c>
      <c r="AF2017" s="7">
        <f ca="1">IFERROR(VLOOKUP($AD2017,tblData[],MATCH(AF$10,tblData[#Headers],0),FALSE),"")</f>
        <v>0.79554697984626166</v>
      </c>
      <c r="AG2017" s="7">
        <f ca="1">IFERROR(VLOOKUP($AD2017,tblData[],MATCH(AG$10,tblData[#Headers],0),FALSE),"")</f>
        <v>0.4184071570978567</v>
      </c>
      <c r="AH2017" s="7">
        <f ca="1">IFERROR(VLOOKUP($AD2017,tblData[],MATCH(AH$10,tblData[#Headers],0),FALSE),"")</f>
        <v>13.814552863027455</v>
      </c>
    </row>
    <row r="2018" spans="27:34" x14ac:dyDescent="0.25">
      <c r="AA2018" s="7">
        <v>2008</v>
      </c>
      <c r="AB2018" s="7">
        <v>81</v>
      </c>
      <c r="AC2018" s="7">
        <f>IF(ISBLANK(AA2018),"",MOD(Sheet1!$AA2018-1,J)+1)</f>
        <v>8</v>
      </c>
      <c r="AD2018" s="7">
        <f t="shared" ca="1" si="35"/>
        <v>53</v>
      </c>
      <c r="AE2018" s="7">
        <f ca="1">IFERROR(VLOOKUP($AD2018,tblData[],MATCH(AE$10,tblData[#Headers],0),FALSE),"")</f>
        <v>5.987158287361749E-2</v>
      </c>
      <c r="AF2018" s="7">
        <f ca="1">IFERROR(VLOOKUP($AD2018,tblData[],MATCH(AF$10,tblData[#Headers],0),FALSE),"")</f>
        <v>0.40802532631596644</v>
      </c>
      <c r="AG2018" s="7">
        <f ca="1">IFERROR(VLOOKUP($AD2018,tblData[],MATCH(AG$10,tblData[#Headers],0),FALSE),"")</f>
        <v>0.89168890709632331</v>
      </c>
      <c r="AH2018" s="7">
        <f ca="1">IFERROR(VLOOKUP($AD2018,tblData[],MATCH(AH$10,tblData[#Headers],0),FALSE),"")</f>
        <v>7.1015608088604791</v>
      </c>
    </row>
    <row r="2019" spans="27:34" x14ac:dyDescent="0.25">
      <c r="AA2019" s="7">
        <v>2009</v>
      </c>
      <c r="AB2019" s="7">
        <v>81</v>
      </c>
      <c r="AC2019" s="7">
        <f>IF(ISBLANK(AA2019),"",MOD(Sheet1!$AA2019-1,J)+1)</f>
        <v>9</v>
      </c>
      <c r="AD2019" s="7">
        <f t="shared" ca="1" si="35"/>
        <v>194</v>
      </c>
      <c r="AE2019" s="7">
        <f ca="1">IFERROR(VLOOKUP($AD2019,tblData[],MATCH(AE$10,tblData[#Headers],0),FALSE),"")</f>
        <v>0.37243514760539009</v>
      </c>
      <c r="AF2019" s="7">
        <f ca="1">IFERROR(VLOOKUP($AD2019,tblData[],MATCH(AF$10,tblData[#Headers],0),FALSE),"")</f>
        <v>0.659178120515727</v>
      </c>
      <c r="AG2019" s="7">
        <f ca="1">IFERROR(VLOOKUP($AD2019,tblData[],MATCH(AG$10,tblData[#Headers],0),FALSE),"")</f>
        <v>0.20146417403438655</v>
      </c>
      <c r="AH2019" s="7">
        <f ca="1">IFERROR(VLOOKUP($AD2019,tblData[],MATCH(AH$10,tblData[#Headers],0),FALSE),"")</f>
        <v>8.8234757038232274</v>
      </c>
    </row>
    <row r="2020" spans="27:34" x14ac:dyDescent="0.25">
      <c r="AA2020" s="7">
        <v>2010</v>
      </c>
      <c r="AB2020" s="7">
        <v>81</v>
      </c>
      <c r="AC2020" s="7">
        <f>IF(ISBLANK(AA2020),"",MOD(Sheet1!$AA2020-1,J)+1)</f>
        <v>10</v>
      </c>
      <c r="AD2020" s="7">
        <f t="shared" ca="1" si="35"/>
        <v>100</v>
      </c>
      <c r="AE2020" s="7">
        <f ca="1">IFERROR(VLOOKUP($AD2020,tblData[],MATCH(AE$10,tblData[#Headers],0),FALSE),"")</f>
        <v>0.79505986274883189</v>
      </c>
      <c r="AF2020" s="7">
        <f ca="1">IFERROR(VLOOKUP($AD2020,tblData[],MATCH(AF$10,tblData[#Headers],0),FALSE),"")</f>
        <v>0.74772898931506571</v>
      </c>
      <c r="AG2020" s="7">
        <f ca="1">IFERROR(VLOOKUP($AD2020,tblData[],MATCH(AG$10,tblData[#Headers],0),FALSE),"")</f>
        <v>0.2124467911755431</v>
      </c>
      <c r="AH2020" s="7">
        <f ca="1">IFERROR(VLOOKUP($AD2020,tblData[],MATCH(AH$10,tblData[#Headers],0),FALSE),"")</f>
        <v>7.5777908086065002</v>
      </c>
    </row>
    <row r="2021" spans="27:34" x14ac:dyDescent="0.25">
      <c r="AA2021" s="7">
        <v>2011</v>
      </c>
      <c r="AB2021" s="7">
        <v>81</v>
      </c>
      <c r="AC2021" s="7">
        <f>IF(ISBLANK(AA2021),"",MOD(Sheet1!$AA2021-1,J)+1)</f>
        <v>11</v>
      </c>
      <c r="AD2021" s="7">
        <f t="shared" ca="1" si="35"/>
        <v>187</v>
      </c>
      <c r="AE2021" s="7">
        <f ca="1">IFERROR(VLOOKUP($AD2021,tblData[],MATCH(AE$10,tblData[#Headers],0),FALSE),"")</f>
        <v>0.70595261668049958</v>
      </c>
      <c r="AF2021" s="7">
        <f ca="1">IFERROR(VLOOKUP($AD2021,tblData[],MATCH(AF$10,tblData[#Headers],0),FALSE),"")</f>
        <v>0.28540116138376326</v>
      </c>
      <c r="AG2021" s="7">
        <f ca="1">IFERROR(VLOOKUP($AD2021,tblData[],MATCH(AG$10,tblData[#Headers],0),FALSE),"")</f>
        <v>0.33825287296562734</v>
      </c>
      <c r="AH2021" s="7">
        <f ca="1">IFERROR(VLOOKUP($AD2021,tblData[],MATCH(AH$10,tblData[#Headers],0),FALSE),"")</f>
        <v>9.7626049542187907</v>
      </c>
    </row>
    <row r="2022" spans="27:34" x14ac:dyDescent="0.25">
      <c r="AA2022" s="7">
        <v>2012</v>
      </c>
      <c r="AB2022" s="7">
        <v>81</v>
      </c>
      <c r="AC2022" s="7">
        <f>IF(ISBLANK(AA2022),"",MOD(Sheet1!$AA2022-1,J)+1)</f>
        <v>12</v>
      </c>
      <c r="AD2022" s="7">
        <f t="shared" ca="1" si="35"/>
        <v>56</v>
      </c>
      <c r="AE2022" s="7">
        <f ca="1">IFERROR(VLOOKUP($AD2022,tblData[],MATCH(AE$10,tblData[#Headers],0),FALSE),"")</f>
        <v>0.48527659444268534</v>
      </c>
      <c r="AF2022" s="7">
        <f ca="1">IFERROR(VLOOKUP($AD2022,tblData[],MATCH(AF$10,tblData[#Headers],0),FALSE),"")</f>
        <v>0.55434178497341291</v>
      </c>
      <c r="AG2022" s="7">
        <f ca="1">IFERROR(VLOOKUP($AD2022,tblData[],MATCH(AG$10,tblData[#Headers],0),FALSE),"")</f>
        <v>0.4911498990874833</v>
      </c>
      <c r="AH2022" s="7">
        <f ca="1">IFERROR(VLOOKUP($AD2022,tblData[],MATCH(AH$10,tblData[#Headers],0),FALSE),"")</f>
        <v>6.8775016679320737</v>
      </c>
    </row>
    <row r="2023" spans="27:34" x14ac:dyDescent="0.25">
      <c r="AA2023" s="7">
        <v>2013</v>
      </c>
      <c r="AB2023" s="7">
        <v>81</v>
      </c>
      <c r="AC2023" s="7">
        <f>IF(ISBLANK(AA2023),"",MOD(Sheet1!$AA2023-1,J)+1)</f>
        <v>13</v>
      </c>
      <c r="AD2023" s="7">
        <f t="shared" ca="1" si="35"/>
        <v>62</v>
      </c>
      <c r="AE2023" s="7">
        <f ca="1">IFERROR(VLOOKUP($AD2023,tblData[],MATCH(AE$10,tblData[#Headers],0),FALSE),"")</f>
        <v>0.93998484621519485</v>
      </c>
      <c r="AF2023" s="7">
        <f ca="1">IFERROR(VLOOKUP($AD2023,tblData[],MATCH(AF$10,tblData[#Headers],0),FALSE),"")</f>
        <v>0.68955098938235648</v>
      </c>
      <c r="AG2023" s="7">
        <f ca="1">IFERROR(VLOOKUP($AD2023,tblData[],MATCH(AG$10,tblData[#Headers],0),FALSE),"")</f>
        <v>0.46236256776472195</v>
      </c>
      <c r="AH2023" s="7">
        <f ca="1">IFERROR(VLOOKUP($AD2023,tblData[],MATCH(AH$10,tblData[#Headers],0),FALSE),"")</f>
        <v>10.328142660607618</v>
      </c>
    </row>
    <row r="2024" spans="27:34" x14ac:dyDescent="0.25">
      <c r="AA2024" s="7">
        <v>2014</v>
      </c>
      <c r="AB2024" s="7">
        <v>81</v>
      </c>
      <c r="AC2024" s="7">
        <f>IF(ISBLANK(AA2024),"",MOD(Sheet1!$AA2024-1,J)+1)</f>
        <v>14</v>
      </c>
      <c r="AD2024" s="7">
        <f t="shared" ca="1" si="35"/>
        <v>64</v>
      </c>
      <c r="AE2024" s="7">
        <f ca="1">IFERROR(VLOOKUP($AD2024,tblData[],MATCH(AE$10,tblData[#Headers],0),FALSE),"")</f>
        <v>0.98933224202280701</v>
      </c>
      <c r="AF2024" s="7">
        <f ca="1">IFERROR(VLOOKUP($AD2024,tblData[],MATCH(AF$10,tblData[#Headers],0),FALSE),"")</f>
        <v>0.39779428158235464</v>
      </c>
      <c r="AG2024" s="7">
        <f ca="1">IFERROR(VLOOKUP($AD2024,tblData[],MATCH(AG$10,tblData[#Headers],0),FALSE),"")</f>
        <v>0.25719058004492978</v>
      </c>
      <c r="AH2024" s="7">
        <f ca="1">IFERROR(VLOOKUP($AD2024,tblData[],MATCH(AH$10,tblData[#Headers],0),FALSE),"")</f>
        <v>6.353409049047559</v>
      </c>
    </row>
    <row r="2025" spans="27:34" x14ac:dyDescent="0.25">
      <c r="AA2025" s="7">
        <v>2015</v>
      </c>
      <c r="AB2025" s="7">
        <v>81</v>
      </c>
      <c r="AC2025" s="7">
        <f>IF(ISBLANK(AA2025),"",MOD(Sheet1!$AA2025-1,J)+1)</f>
        <v>15</v>
      </c>
      <c r="AD2025" s="7">
        <f t="shared" ca="1" si="35"/>
        <v>77</v>
      </c>
      <c r="AE2025" s="7">
        <f ca="1">IFERROR(VLOOKUP($AD2025,tblData[],MATCH(AE$10,tblData[#Headers],0),FALSE),"")</f>
        <v>0.35743644855553469</v>
      </c>
      <c r="AF2025" s="7">
        <f ca="1">IFERROR(VLOOKUP($AD2025,tblData[],MATCH(AF$10,tblData[#Headers],0),FALSE),"")</f>
        <v>0.96061863170858597</v>
      </c>
      <c r="AG2025" s="7">
        <f ca="1">IFERROR(VLOOKUP($AD2025,tblData[],MATCH(AG$10,tblData[#Headers],0),FALSE),"")</f>
        <v>0.47224683873663031</v>
      </c>
      <c r="AH2025" s="7">
        <f ca="1">IFERROR(VLOOKUP($AD2025,tblData[],MATCH(AH$10,tblData[#Headers],0),FALSE),"")</f>
        <v>8.1091429441451588</v>
      </c>
    </row>
    <row r="2026" spans="27:34" x14ac:dyDescent="0.25">
      <c r="AA2026" s="7">
        <v>2016</v>
      </c>
      <c r="AB2026" s="7">
        <v>81</v>
      </c>
      <c r="AC2026" s="7">
        <f>IF(ISBLANK(AA2026),"",MOD(Sheet1!$AA2026-1,J)+1)</f>
        <v>16</v>
      </c>
      <c r="AD2026" s="7">
        <f t="shared" ca="1" si="35"/>
        <v>168</v>
      </c>
      <c r="AE2026" s="7">
        <f ca="1">IFERROR(VLOOKUP($AD2026,tblData[],MATCH(AE$10,tblData[#Headers],0),FALSE),"")</f>
        <v>0.6647782410257862</v>
      </c>
      <c r="AF2026" s="7">
        <f ca="1">IFERROR(VLOOKUP($AD2026,tblData[],MATCH(AF$10,tblData[#Headers],0),FALSE),"")</f>
        <v>8.4952527485006923E-2</v>
      </c>
      <c r="AG2026" s="7">
        <f ca="1">IFERROR(VLOOKUP($AD2026,tblData[],MATCH(AG$10,tblData[#Headers],0),FALSE),"")</f>
        <v>0.19255811101680875</v>
      </c>
      <c r="AH2026" s="7">
        <f ca="1">IFERROR(VLOOKUP($AD2026,tblData[],MATCH(AH$10,tblData[#Headers],0),FALSE),"")</f>
        <v>11.91256925350234</v>
      </c>
    </row>
    <row r="2027" spans="27:34" x14ac:dyDescent="0.25">
      <c r="AA2027" s="7">
        <v>2017</v>
      </c>
      <c r="AB2027" s="7">
        <v>81</v>
      </c>
      <c r="AC2027" s="7">
        <f>IF(ISBLANK(AA2027),"",MOD(Sheet1!$AA2027-1,J)+1)</f>
        <v>17</v>
      </c>
      <c r="AD2027" s="7">
        <f t="shared" ca="1" si="35"/>
        <v>46</v>
      </c>
      <c r="AE2027" s="7">
        <f ca="1">IFERROR(VLOOKUP($AD2027,tblData[],MATCH(AE$10,tblData[#Headers],0),FALSE),"")</f>
        <v>0.63444931961474393</v>
      </c>
      <c r="AF2027" s="7">
        <f ca="1">IFERROR(VLOOKUP($AD2027,tblData[],MATCH(AF$10,tblData[#Headers],0),FALSE),"")</f>
        <v>0.11466238513080285</v>
      </c>
      <c r="AG2027" s="7">
        <f ca="1">IFERROR(VLOOKUP($AD2027,tblData[],MATCH(AG$10,tblData[#Headers],0),FALSE),"")</f>
        <v>0.99097892608611848</v>
      </c>
      <c r="AH2027" s="7">
        <f ca="1">IFERROR(VLOOKUP($AD2027,tblData[],MATCH(AH$10,tblData[#Headers],0),FALSE),"")</f>
        <v>9.3285259336198543</v>
      </c>
    </row>
    <row r="2028" spans="27:34" x14ac:dyDescent="0.25">
      <c r="AA2028" s="7">
        <v>2018</v>
      </c>
      <c r="AB2028" s="7">
        <v>81</v>
      </c>
      <c r="AC2028" s="7">
        <f>IF(ISBLANK(AA2028),"",MOD(Sheet1!$AA2028-1,J)+1)</f>
        <v>18</v>
      </c>
      <c r="AD2028" s="7">
        <f t="shared" ca="1" si="35"/>
        <v>81</v>
      </c>
      <c r="AE2028" s="7">
        <f ca="1">IFERROR(VLOOKUP($AD2028,tblData[],MATCH(AE$10,tblData[#Headers],0),FALSE),"")</f>
        <v>0.41381594632378993</v>
      </c>
      <c r="AF2028" s="7">
        <f ca="1">IFERROR(VLOOKUP($AD2028,tblData[],MATCH(AF$10,tblData[#Headers],0),FALSE),"")</f>
        <v>0.55431053692602927</v>
      </c>
      <c r="AG2028" s="7">
        <f ca="1">IFERROR(VLOOKUP($AD2028,tblData[],MATCH(AG$10,tblData[#Headers],0),FALSE),"")</f>
        <v>0.88758877139702808</v>
      </c>
      <c r="AH2028" s="7">
        <f ca="1">IFERROR(VLOOKUP($AD2028,tblData[],MATCH(AH$10,tblData[#Headers],0),FALSE),"")</f>
        <v>9.3375755843936403</v>
      </c>
    </row>
    <row r="2029" spans="27:34" x14ac:dyDescent="0.25">
      <c r="AA2029" s="7">
        <v>2019</v>
      </c>
      <c r="AB2029" s="7">
        <v>81</v>
      </c>
      <c r="AC2029" s="7">
        <f>IF(ISBLANK(AA2029),"",MOD(Sheet1!$AA2029-1,J)+1)</f>
        <v>19</v>
      </c>
      <c r="AD2029" s="7">
        <f t="shared" ca="1" si="35"/>
        <v>152</v>
      </c>
      <c r="AE2029" s="7">
        <f ca="1">IFERROR(VLOOKUP($AD2029,tblData[],MATCH(AE$10,tblData[#Headers],0),FALSE),"")</f>
        <v>0.82279071384989833</v>
      </c>
      <c r="AF2029" s="7">
        <f ca="1">IFERROR(VLOOKUP($AD2029,tblData[],MATCH(AF$10,tblData[#Headers],0),FALSE),"")</f>
        <v>0.15607252701617391</v>
      </c>
      <c r="AG2029" s="7">
        <f ca="1">IFERROR(VLOOKUP($AD2029,tblData[],MATCH(AG$10,tblData[#Headers],0),FALSE),"")</f>
        <v>0.11666212434617118</v>
      </c>
      <c r="AH2029" s="7">
        <f ca="1">IFERROR(VLOOKUP($AD2029,tblData[],MATCH(AH$10,tblData[#Headers],0),FALSE),"")</f>
        <v>7.7708703651761555</v>
      </c>
    </row>
    <row r="2030" spans="27:34" x14ac:dyDescent="0.25">
      <c r="AA2030" s="7">
        <v>2020</v>
      </c>
      <c r="AB2030" s="7">
        <v>81</v>
      </c>
      <c r="AC2030" s="7">
        <f>IF(ISBLANK(AA2030),"",MOD(Sheet1!$AA2030-1,J)+1)</f>
        <v>20</v>
      </c>
      <c r="AD2030" s="7">
        <f t="shared" ca="1" si="35"/>
        <v>165</v>
      </c>
      <c r="AE2030" s="7">
        <f ca="1">IFERROR(VLOOKUP($AD2030,tblData[],MATCH(AE$10,tblData[#Headers],0),FALSE),"")</f>
        <v>0.4560556570295824</v>
      </c>
      <c r="AF2030" s="7">
        <f ca="1">IFERROR(VLOOKUP($AD2030,tblData[],MATCH(AF$10,tblData[#Headers],0),FALSE),"")</f>
        <v>0.84664476561944257</v>
      </c>
      <c r="AG2030" s="7">
        <f ca="1">IFERROR(VLOOKUP($AD2030,tblData[],MATCH(AG$10,tblData[#Headers],0),FALSE),"")</f>
        <v>0.62977479944892734</v>
      </c>
      <c r="AH2030" s="7">
        <f ca="1">IFERROR(VLOOKUP($AD2030,tblData[],MATCH(AH$10,tblData[#Headers],0),FALSE),"")</f>
        <v>10.922558140651898</v>
      </c>
    </row>
    <row r="2031" spans="27:34" x14ac:dyDescent="0.25">
      <c r="AA2031" s="7">
        <v>2021</v>
      </c>
      <c r="AB2031" s="7">
        <v>81</v>
      </c>
      <c r="AC2031" s="7">
        <f>IF(ISBLANK(AA2031),"",MOD(Sheet1!$AA2031-1,J)+1)</f>
        <v>21</v>
      </c>
      <c r="AD2031" s="7">
        <f t="shared" ca="1" si="35"/>
        <v>146</v>
      </c>
      <c r="AE2031" s="7">
        <f ca="1">IFERROR(VLOOKUP($AD2031,tblData[],MATCH(AE$10,tblData[#Headers],0),FALSE),"")</f>
        <v>0.87841367440417473</v>
      </c>
      <c r="AF2031" s="7">
        <f ca="1">IFERROR(VLOOKUP($AD2031,tblData[],MATCH(AF$10,tblData[#Headers],0),FALSE),"")</f>
        <v>0.5205023720617149</v>
      </c>
      <c r="AG2031" s="7">
        <f ca="1">IFERROR(VLOOKUP($AD2031,tblData[],MATCH(AG$10,tblData[#Headers],0),FALSE),"")</f>
        <v>0.76547720175052114</v>
      </c>
      <c r="AH2031" s="7">
        <f ca="1">IFERROR(VLOOKUP($AD2031,tblData[],MATCH(AH$10,tblData[#Headers],0),FALSE),"")</f>
        <v>9.0768928906865014</v>
      </c>
    </row>
    <row r="2032" spans="27:34" x14ac:dyDescent="0.25">
      <c r="AA2032" s="7">
        <v>2022</v>
      </c>
      <c r="AB2032" s="7">
        <v>81</v>
      </c>
      <c r="AC2032" s="7">
        <f>IF(ISBLANK(AA2032),"",MOD(Sheet1!$AA2032-1,J)+1)</f>
        <v>22</v>
      </c>
      <c r="AD2032" s="7">
        <f t="shared" ca="1" si="35"/>
        <v>84</v>
      </c>
      <c r="AE2032" s="7">
        <f ca="1">IFERROR(VLOOKUP($AD2032,tblData[],MATCH(AE$10,tblData[#Headers],0),FALSE),"")</f>
        <v>0.61599365938818884</v>
      </c>
      <c r="AF2032" s="7">
        <f ca="1">IFERROR(VLOOKUP($AD2032,tblData[],MATCH(AF$10,tblData[#Headers],0),FALSE),"")</f>
        <v>0.23748489973958631</v>
      </c>
      <c r="AG2032" s="7">
        <f ca="1">IFERROR(VLOOKUP($AD2032,tblData[],MATCH(AG$10,tblData[#Headers],0),FALSE),"")</f>
        <v>0.94827994260151527</v>
      </c>
      <c r="AH2032" s="7">
        <f ca="1">IFERROR(VLOOKUP($AD2032,tblData[],MATCH(AH$10,tblData[#Headers],0),FALSE),"")</f>
        <v>8.1858737938150732</v>
      </c>
    </row>
    <row r="2033" spans="27:34" x14ac:dyDescent="0.25">
      <c r="AA2033" s="7">
        <v>2023</v>
      </c>
      <c r="AB2033" s="7">
        <v>81</v>
      </c>
      <c r="AC2033" s="7">
        <f>IF(ISBLANK(AA2033),"",MOD(Sheet1!$AA2033-1,J)+1)</f>
        <v>23</v>
      </c>
      <c r="AD2033" s="7">
        <f t="shared" ca="1" si="35"/>
        <v>72</v>
      </c>
      <c r="AE2033" s="7">
        <f ca="1">IFERROR(VLOOKUP($AD2033,tblData[],MATCH(AE$10,tblData[#Headers],0),FALSE),"")</f>
        <v>0.6679367737553884</v>
      </c>
      <c r="AF2033" s="7">
        <f ca="1">IFERROR(VLOOKUP($AD2033,tblData[],MATCH(AF$10,tblData[#Headers],0),FALSE),"")</f>
        <v>0.33966204786084564</v>
      </c>
      <c r="AG2033" s="7">
        <f ca="1">IFERROR(VLOOKUP($AD2033,tblData[],MATCH(AG$10,tblData[#Headers],0),FALSE),"")</f>
        <v>0.65762799403327798</v>
      </c>
      <c r="AH2033" s="7">
        <f ca="1">IFERROR(VLOOKUP($AD2033,tblData[],MATCH(AH$10,tblData[#Headers],0),FALSE),"")</f>
        <v>8.5501312118363977</v>
      </c>
    </row>
    <row r="2034" spans="27:34" x14ac:dyDescent="0.25">
      <c r="AA2034" s="7">
        <v>2024</v>
      </c>
      <c r="AB2034" s="7">
        <v>81</v>
      </c>
      <c r="AC2034" s="7">
        <f>IF(ISBLANK(AA2034),"",MOD(Sheet1!$AA2034-1,J)+1)</f>
        <v>24</v>
      </c>
      <c r="AD2034" s="7">
        <f t="shared" ca="1" si="35"/>
        <v>73</v>
      </c>
      <c r="AE2034" s="7">
        <f ca="1">IFERROR(VLOOKUP($AD2034,tblData[],MATCH(AE$10,tblData[#Headers],0),FALSE),"")</f>
        <v>0.67262227033421618</v>
      </c>
      <c r="AF2034" s="7">
        <f ca="1">IFERROR(VLOOKUP($AD2034,tblData[],MATCH(AF$10,tblData[#Headers],0),FALSE),"")</f>
        <v>1.9513897521467038E-3</v>
      </c>
      <c r="AG2034" s="7">
        <f ca="1">IFERROR(VLOOKUP($AD2034,tblData[],MATCH(AG$10,tblData[#Headers],0),FALSE),"")</f>
        <v>1.0069161930065129E-2</v>
      </c>
      <c r="AH2034" s="7">
        <f ca="1">IFERROR(VLOOKUP($AD2034,tblData[],MATCH(AH$10,tblData[#Headers],0),FALSE),"")</f>
        <v>3.604059833839762</v>
      </c>
    </row>
    <row r="2035" spans="27:34" x14ac:dyDescent="0.25">
      <c r="AA2035" s="7">
        <v>2025</v>
      </c>
      <c r="AB2035" s="7">
        <v>81</v>
      </c>
      <c r="AC2035" s="7">
        <f>IF(ISBLANK(AA2035),"",MOD(Sheet1!$AA2035-1,J)+1)</f>
        <v>25</v>
      </c>
      <c r="AD2035" s="7">
        <f t="shared" ca="1" si="35"/>
        <v>151</v>
      </c>
      <c r="AE2035" s="7">
        <f ca="1">IFERROR(VLOOKUP($AD2035,tblData[],MATCH(AE$10,tblData[#Headers],0),FALSE),"")</f>
        <v>0.30648127502933908</v>
      </c>
      <c r="AF2035" s="7">
        <f ca="1">IFERROR(VLOOKUP($AD2035,tblData[],MATCH(AF$10,tblData[#Headers],0),FALSE),"")</f>
        <v>0.79600645007739035</v>
      </c>
      <c r="AG2035" s="7">
        <f ca="1">IFERROR(VLOOKUP($AD2035,tblData[],MATCH(AG$10,tblData[#Headers],0),FALSE),"")</f>
        <v>0.61056891892151777</v>
      </c>
      <c r="AH2035" s="7">
        <f ca="1">IFERROR(VLOOKUP($AD2035,tblData[],MATCH(AH$10,tblData[#Headers],0),FALSE),"")</f>
        <v>9.4228188778051951</v>
      </c>
    </row>
    <row r="2036" spans="27:34" x14ac:dyDescent="0.25">
      <c r="AA2036" s="7">
        <v>2026</v>
      </c>
      <c r="AB2036" s="7">
        <v>82</v>
      </c>
      <c r="AC2036" s="7">
        <f>IF(ISBLANK(AA2036),"",MOD(Sheet1!$AA2036-1,J)+1)</f>
        <v>1</v>
      </c>
      <c r="AD2036" s="7">
        <f t="shared" ca="1" si="35"/>
        <v>177</v>
      </c>
      <c r="AE2036" s="7">
        <f ca="1">IFERROR(VLOOKUP($AD2036,tblData[],MATCH(AE$10,tblData[#Headers],0),FALSE),"")</f>
        <v>0.97668293725440158</v>
      </c>
      <c r="AF2036" s="7">
        <f ca="1">IFERROR(VLOOKUP($AD2036,tblData[],MATCH(AF$10,tblData[#Headers],0),FALSE),"")</f>
        <v>0.94006541292259982</v>
      </c>
      <c r="AG2036" s="7">
        <f ca="1">IFERROR(VLOOKUP($AD2036,tblData[],MATCH(AG$10,tblData[#Headers],0),FALSE),"")</f>
        <v>0.608133599759488</v>
      </c>
      <c r="AH2036" s="7">
        <f ca="1">IFERROR(VLOOKUP($AD2036,tblData[],MATCH(AH$10,tblData[#Headers],0),FALSE),"")</f>
        <v>10.225527222187338</v>
      </c>
    </row>
    <row r="2037" spans="27:34" x14ac:dyDescent="0.25">
      <c r="AA2037" s="7">
        <v>2027</v>
      </c>
      <c r="AB2037" s="7">
        <v>82</v>
      </c>
      <c r="AC2037" s="7">
        <f>IF(ISBLANK(AA2037),"",MOD(Sheet1!$AA2037-1,J)+1)</f>
        <v>2</v>
      </c>
      <c r="AD2037" s="7">
        <f t="shared" ca="1" si="35"/>
        <v>182</v>
      </c>
      <c r="AE2037" s="7">
        <f ca="1">IFERROR(VLOOKUP($AD2037,tblData[],MATCH(AE$10,tblData[#Headers],0),FALSE),"")</f>
        <v>0.72183397473438882</v>
      </c>
      <c r="AF2037" s="7">
        <f ca="1">IFERROR(VLOOKUP($AD2037,tblData[],MATCH(AF$10,tblData[#Headers],0),FALSE),"")</f>
        <v>0.69178225718599951</v>
      </c>
      <c r="AG2037" s="7">
        <f ca="1">IFERROR(VLOOKUP($AD2037,tblData[],MATCH(AG$10,tblData[#Headers],0),FALSE),"")</f>
        <v>0.2802335689137907</v>
      </c>
      <c r="AH2037" s="7">
        <f ca="1">IFERROR(VLOOKUP($AD2037,tblData[],MATCH(AH$10,tblData[#Headers],0),FALSE),"")</f>
        <v>7.3112062721851254</v>
      </c>
    </row>
    <row r="2038" spans="27:34" x14ac:dyDescent="0.25">
      <c r="AA2038" s="7">
        <v>2028</v>
      </c>
      <c r="AB2038" s="7">
        <v>82</v>
      </c>
      <c r="AC2038" s="7">
        <f>IF(ISBLANK(AA2038),"",MOD(Sheet1!$AA2038-1,J)+1)</f>
        <v>3</v>
      </c>
      <c r="AD2038" s="7">
        <f t="shared" ca="1" si="35"/>
        <v>165</v>
      </c>
      <c r="AE2038" s="7">
        <f ca="1">IFERROR(VLOOKUP($AD2038,tblData[],MATCH(AE$10,tblData[#Headers],0),FALSE),"")</f>
        <v>0.4560556570295824</v>
      </c>
      <c r="AF2038" s="7">
        <f ca="1">IFERROR(VLOOKUP($AD2038,tblData[],MATCH(AF$10,tblData[#Headers],0),FALSE),"")</f>
        <v>0.84664476561944257</v>
      </c>
      <c r="AG2038" s="7">
        <f ca="1">IFERROR(VLOOKUP($AD2038,tblData[],MATCH(AG$10,tblData[#Headers],0),FALSE),"")</f>
        <v>0.62977479944892734</v>
      </c>
      <c r="AH2038" s="7">
        <f ca="1">IFERROR(VLOOKUP($AD2038,tblData[],MATCH(AH$10,tblData[#Headers],0),FALSE),"")</f>
        <v>10.922558140651898</v>
      </c>
    </row>
    <row r="2039" spans="27:34" x14ac:dyDescent="0.25">
      <c r="AA2039" s="7">
        <v>2029</v>
      </c>
      <c r="AB2039" s="7">
        <v>82</v>
      </c>
      <c r="AC2039" s="7">
        <f>IF(ISBLANK(AA2039),"",MOD(Sheet1!$AA2039-1,J)+1)</f>
        <v>4</v>
      </c>
      <c r="AD2039" s="7">
        <f t="shared" ca="1" si="35"/>
        <v>77</v>
      </c>
      <c r="AE2039" s="7">
        <f ca="1">IFERROR(VLOOKUP($AD2039,tblData[],MATCH(AE$10,tblData[#Headers],0),FALSE),"")</f>
        <v>0.35743644855553469</v>
      </c>
      <c r="AF2039" s="7">
        <f ca="1">IFERROR(VLOOKUP($AD2039,tblData[],MATCH(AF$10,tblData[#Headers],0),FALSE),"")</f>
        <v>0.96061863170858597</v>
      </c>
      <c r="AG2039" s="7">
        <f ca="1">IFERROR(VLOOKUP($AD2039,tblData[],MATCH(AG$10,tblData[#Headers],0),FALSE),"")</f>
        <v>0.47224683873663031</v>
      </c>
      <c r="AH2039" s="7">
        <f ca="1">IFERROR(VLOOKUP($AD2039,tblData[],MATCH(AH$10,tblData[#Headers],0),FALSE),"")</f>
        <v>8.1091429441451588</v>
      </c>
    </row>
    <row r="2040" spans="27:34" x14ac:dyDescent="0.25">
      <c r="AA2040" s="7">
        <v>2030</v>
      </c>
      <c r="AB2040" s="7">
        <v>82</v>
      </c>
      <c r="AC2040" s="7">
        <f>IF(ISBLANK(AA2040),"",MOD(Sheet1!$AA2040-1,J)+1)</f>
        <v>5</v>
      </c>
      <c r="AD2040" s="7">
        <f t="shared" ca="1" si="35"/>
        <v>164</v>
      </c>
      <c r="AE2040" s="7">
        <f ca="1">IFERROR(VLOOKUP($AD2040,tblData[],MATCH(AE$10,tblData[#Headers],0),FALSE),"")</f>
        <v>0.18034474053948013</v>
      </c>
      <c r="AF2040" s="7">
        <f ca="1">IFERROR(VLOOKUP($AD2040,tblData[],MATCH(AF$10,tblData[#Headers],0),FALSE),"")</f>
        <v>0.14232098080962852</v>
      </c>
      <c r="AG2040" s="7">
        <f ca="1">IFERROR(VLOOKUP($AD2040,tblData[],MATCH(AG$10,tblData[#Headers],0),FALSE),"")</f>
        <v>0.20963464174566027</v>
      </c>
      <c r="AH2040" s="7">
        <f ca="1">IFERROR(VLOOKUP($AD2040,tblData[],MATCH(AH$10,tblData[#Headers],0),FALSE),"")</f>
        <v>3.5392727251232401</v>
      </c>
    </row>
    <row r="2041" spans="27:34" x14ac:dyDescent="0.25">
      <c r="AA2041" s="7">
        <v>2031</v>
      </c>
      <c r="AB2041" s="7">
        <v>82</v>
      </c>
      <c r="AC2041" s="7">
        <f>IF(ISBLANK(AA2041),"",MOD(Sheet1!$AA2041-1,J)+1)</f>
        <v>6</v>
      </c>
      <c r="AD2041" s="7">
        <f t="shared" ca="1" si="35"/>
        <v>41</v>
      </c>
      <c r="AE2041" s="7">
        <f ca="1">IFERROR(VLOOKUP($AD2041,tblData[],MATCH(AE$10,tblData[#Headers],0),FALSE),"")</f>
        <v>0.31777480965319582</v>
      </c>
      <c r="AF2041" s="7">
        <f ca="1">IFERROR(VLOOKUP($AD2041,tblData[],MATCH(AF$10,tblData[#Headers],0),FALSE),"")</f>
        <v>0.97854392032287496</v>
      </c>
      <c r="AG2041" s="7">
        <f ca="1">IFERROR(VLOOKUP($AD2041,tblData[],MATCH(AG$10,tblData[#Headers],0),FALSE),"")</f>
        <v>4.2197433063259737E-2</v>
      </c>
      <c r="AH2041" s="7">
        <f ca="1">IFERROR(VLOOKUP($AD2041,tblData[],MATCH(AH$10,tblData[#Headers],0),FALSE),"")</f>
        <v>6.9331973679374981</v>
      </c>
    </row>
    <row r="2042" spans="27:34" x14ac:dyDescent="0.25">
      <c r="AA2042" s="7">
        <v>2032</v>
      </c>
      <c r="AB2042" s="7">
        <v>82</v>
      </c>
      <c r="AC2042" s="7">
        <f>IF(ISBLANK(AA2042),"",MOD(Sheet1!$AA2042-1,J)+1)</f>
        <v>7</v>
      </c>
      <c r="AD2042" s="7">
        <f t="shared" ca="1" si="35"/>
        <v>156</v>
      </c>
      <c r="AE2042" s="7">
        <f ca="1">IFERROR(VLOOKUP($AD2042,tblData[],MATCH(AE$10,tblData[#Headers],0),FALSE),"")</f>
        <v>0.69505130707712093</v>
      </c>
      <c r="AF2042" s="7">
        <f ca="1">IFERROR(VLOOKUP($AD2042,tblData[],MATCH(AF$10,tblData[#Headers],0),FALSE),"")</f>
        <v>1.7496111342618081E-2</v>
      </c>
      <c r="AG2042" s="7">
        <f ca="1">IFERROR(VLOOKUP($AD2042,tblData[],MATCH(AG$10,tblData[#Headers],0),FALSE),"")</f>
        <v>2.1413739218234529E-3</v>
      </c>
      <c r="AH2042" s="7">
        <f ca="1">IFERROR(VLOOKUP($AD2042,tblData[],MATCH(AH$10,tblData[#Headers],0),FALSE),"")</f>
        <v>3.0843445381842489</v>
      </c>
    </row>
    <row r="2043" spans="27:34" x14ac:dyDescent="0.25">
      <c r="AA2043" s="7">
        <v>2033</v>
      </c>
      <c r="AB2043" s="7">
        <v>82</v>
      </c>
      <c r="AC2043" s="7">
        <f>IF(ISBLANK(AA2043),"",MOD(Sheet1!$AA2043-1,J)+1)</f>
        <v>8</v>
      </c>
      <c r="AD2043" s="7">
        <f t="shared" ca="1" si="35"/>
        <v>151</v>
      </c>
      <c r="AE2043" s="7">
        <f ca="1">IFERROR(VLOOKUP($AD2043,tblData[],MATCH(AE$10,tblData[#Headers],0),FALSE),"")</f>
        <v>0.30648127502933908</v>
      </c>
      <c r="AF2043" s="7">
        <f ca="1">IFERROR(VLOOKUP($AD2043,tblData[],MATCH(AF$10,tblData[#Headers],0),FALSE),"")</f>
        <v>0.79600645007739035</v>
      </c>
      <c r="AG2043" s="7">
        <f ca="1">IFERROR(VLOOKUP($AD2043,tblData[],MATCH(AG$10,tblData[#Headers],0),FALSE),"")</f>
        <v>0.61056891892151777</v>
      </c>
      <c r="AH2043" s="7">
        <f ca="1">IFERROR(VLOOKUP($AD2043,tblData[],MATCH(AH$10,tblData[#Headers],0),FALSE),"")</f>
        <v>9.4228188778051951</v>
      </c>
    </row>
    <row r="2044" spans="27:34" x14ac:dyDescent="0.25">
      <c r="AA2044" s="7">
        <v>2034</v>
      </c>
      <c r="AB2044" s="7">
        <v>82</v>
      </c>
      <c r="AC2044" s="7">
        <f>IF(ISBLANK(AA2044),"",MOD(Sheet1!$AA2044-1,J)+1)</f>
        <v>9</v>
      </c>
      <c r="AD2044" s="7">
        <f t="shared" ca="1" si="35"/>
        <v>64</v>
      </c>
      <c r="AE2044" s="7">
        <f ca="1">IFERROR(VLOOKUP($AD2044,tblData[],MATCH(AE$10,tblData[#Headers],0),FALSE),"")</f>
        <v>0.98933224202280701</v>
      </c>
      <c r="AF2044" s="7">
        <f ca="1">IFERROR(VLOOKUP($AD2044,tblData[],MATCH(AF$10,tblData[#Headers],0),FALSE),"")</f>
        <v>0.39779428158235464</v>
      </c>
      <c r="AG2044" s="7">
        <f ca="1">IFERROR(VLOOKUP($AD2044,tblData[],MATCH(AG$10,tblData[#Headers],0),FALSE),"")</f>
        <v>0.25719058004492978</v>
      </c>
      <c r="AH2044" s="7">
        <f ca="1">IFERROR(VLOOKUP($AD2044,tblData[],MATCH(AH$10,tblData[#Headers],0),FALSE),"")</f>
        <v>6.353409049047559</v>
      </c>
    </row>
    <row r="2045" spans="27:34" x14ac:dyDescent="0.25">
      <c r="AA2045" s="7">
        <v>2035</v>
      </c>
      <c r="AB2045" s="7">
        <v>82</v>
      </c>
      <c r="AC2045" s="7">
        <f>IF(ISBLANK(AA2045),"",MOD(Sheet1!$AA2045-1,J)+1)</f>
        <v>10</v>
      </c>
      <c r="AD2045" s="7">
        <f t="shared" ca="1" si="35"/>
        <v>167</v>
      </c>
      <c r="AE2045" s="7">
        <f ca="1">IFERROR(VLOOKUP($AD2045,tblData[],MATCH(AE$10,tblData[#Headers],0),FALSE),"")</f>
        <v>0.39915252256027733</v>
      </c>
      <c r="AF2045" s="7">
        <f ca="1">IFERROR(VLOOKUP($AD2045,tblData[],MATCH(AF$10,tblData[#Headers],0),FALSE),"")</f>
        <v>2.7557807410601987E-3</v>
      </c>
      <c r="AG2045" s="7">
        <f ca="1">IFERROR(VLOOKUP($AD2045,tblData[],MATCH(AG$10,tblData[#Headers],0),FALSE),"")</f>
        <v>0.80329680715626972</v>
      </c>
      <c r="AH2045" s="7">
        <f ca="1">IFERROR(VLOOKUP($AD2045,tblData[],MATCH(AH$10,tblData[#Headers],0),FALSE),"")</f>
        <v>9.5361024053237458</v>
      </c>
    </row>
    <row r="2046" spans="27:34" x14ac:dyDescent="0.25">
      <c r="AA2046" s="7">
        <v>2036</v>
      </c>
      <c r="AB2046" s="7">
        <v>82</v>
      </c>
      <c r="AC2046" s="7">
        <f>IF(ISBLANK(AA2046),"",MOD(Sheet1!$AA2046-1,J)+1)</f>
        <v>11</v>
      </c>
      <c r="AD2046" s="7">
        <f t="shared" ca="1" si="35"/>
        <v>17</v>
      </c>
      <c r="AE2046" s="7">
        <f ca="1">IFERROR(VLOOKUP($AD2046,tblData[],MATCH(AE$10,tblData[#Headers],0),FALSE),"")</f>
        <v>0.37391717327331986</v>
      </c>
      <c r="AF2046" s="7">
        <f ca="1">IFERROR(VLOOKUP($AD2046,tblData[],MATCH(AF$10,tblData[#Headers],0),FALSE),"")</f>
        <v>0.36624375511306351</v>
      </c>
      <c r="AG2046" s="7">
        <f ca="1">IFERROR(VLOOKUP($AD2046,tblData[],MATCH(AG$10,tblData[#Headers],0),FALSE),"")</f>
        <v>0.43110431174784702</v>
      </c>
      <c r="AH2046" s="7">
        <f ca="1">IFERROR(VLOOKUP($AD2046,tblData[],MATCH(AH$10,tblData[#Headers],0),FALSE),"")</f>
        <v>6.5199287401163799</v>
      </c>
    </row>
    <row r="2047" spans="27:34" x14ac:dyDescent="0.25">
      <c r="AA2047" s="7">
        <v>2037</v>
      </c>
      <c r="AB2047" s="7">
        <v>82</v>
      </c>
      <c r="AC2047" s="7">
        <f>IF(ISBLANK(AA2047),"",MOD(Sheet1!$AA2047-1,J)+1)</f>
        <v>12</v>
      </c>
      <c r="AD2047" s="7">
        <f t="shared" ca="1" si="35"/>
        <v>69</v>
      </c>
      <c r="AE2047" s="7">
        <f ca="1">IFERROR(VLOOKUP($AD2047,tblData[],MATCH(AE$10,tblData[#Headers],0),FALSE),"")</f>
        <v>0.98940556071732411</v>
      </c>
      <c r="AF2047" s="7">
        <f ca="1">IFERROR(VLOOKUP($AD2047,tblData[],MATCH(AF$10,tblData[#Headers],0),FALSE),"")</f>
        <v>5.6795599288914533E-2</v>
      </c>
      <c r="AG2047" s="7">
        <f ca="1">IFERROR(VLOOKUP($AD2047,tblData[],MATCH(AG$10,tblData[#Headers],0),FALSE),"")</f>
        <v>0.24174815103783676</v>
      </c>
      <c r="AH2047" s="7">
        <f ca="1">IFERROR(VLOOKUP($AD2047,tblData[],MATCH(AH$10,tblData[#Headers],0),FALSE),"")</f>
        <v>6.1575224537206763</v>
      </c>
    </row>
    <row r="2048" spans="27:34" x14ac:dyDescent="0.25">
      <c r="AA2048" s="7">
        <v>2038</v>
      </c>
      <c r="AB2048" s="7">
        <v>82</v>
      </c>
      <c r="AC2048" s="7">
        <f>IF(ISBLANK(AA2048),"",MOD(Sheet1!$AA2048-1,J)+1)</f>
        <v>13</v>
      </c>
      <c r="AD2048" s="7">
        <f t="shared" ca="1" si="35"/>
        <v>111</v>
      </c>
      <c r="AE2048" s="7">
        <f ca="1">IFERROR(VLOOKUP($AD2048,tblData[],MATCH(AE$10,tblData[#Headers],0),FALSE),"")</f>
        <v>0.83180695427763929</v>
      </c>
      <c r="AF2048" s="7">
        <f ca="1">IFERROR(VLOOKUP($AD2048,tblData[],MATCH(AF$10,tblData[#Headers],0),FALSE),"")</f>
        <v>0.68842245905051858</v>
      </c>
      <c r="AG2048" s="7">
        <f ca="1">IFERROR(VLOOKUP($AD2048,tblData[],MATCH(AG$10,tblData[#Headers],0),FALSE),"")</f>
        <v>0.19585695598531661</v>
      </c>
      <c r="AH2048" s="7">
        <f ca="1">IFERROR(VLOOKUP($AD2048,tblData[],MATCH(AH$10,tblData[#Headers],0),FALSE),"")</f>
        <v>7.0698006376212001</v>
      </c>
    </row>
    <row r="2049" spans="27:34" x14ac:dyDescent="0.25">
      <c r="AA2049" s="7">
        <v>2039</v>
      </c>
      <c r="AB2049" s="7">
        <v>82</v>
      </c>
      <c r="AC2049" s="7">
        <f>IF(ISBLANK(AA2049),"",MOD(Sheet1!$AA2049-1,J)+1)</f>
        <v>14</v>
      </c>
      <c r="AD2049" s="7">
        <f t="shared" ca="1" si="35"/>
        <v>34</v>
      </c>
      <c r="AE2049" s="7">
        <f ca="1">IFERROR(VLOOKUP($AD2049,tblData[],MATCH(AE$10,tblData[#Headers],0),FALSE),"")</f>
        <v>0.38915513778107236</v>
      </c>
      <c r="AF2049" s="7">
        <f ca="1">IFERROR(VLOOKUP($AD2049,tblData[],MATCH(AF$10,tblData[#Headers],0),FALSE),"")</f>
        <v>0.51094918391274102</v>
      </c>
      <c r="AG2049" s="7">
        <f ca="1">IFERROR(VLOOKUP($AD2049,tblData[],MATCH(AG$10,tblData[#Headers],0),FALSE),"")</f>
        <v>0.49904209010277756</v>
      </c>
      <c r="AH2049" s="7">
        <f ca="1">IFERROR(VLOOKUP($AD2049,tblData[],MATCH(AH$10,tblData[#Headers],0),FALSE),"")</f>
        <v>6.9556733896622687</v>
      </c>
    </row>
    <row r="2050" spans="27:34" x14ac:dyDescent="0.25">
      <c r="AA2050" s="7">
        <v>2040</v>
      </c>
      <c r="AB2050" s="7">
        <v>82</v>
      </c>
      <c r="AC2050" s="7">
        <f>IF(ISBLANK(AA2050),"",MOD(Sheet1!$AA2050-1,J)+1)</f>
        <v>15</v>
      </c>
      <c r="AD2050" s="7">
        <f t="shared" ca="1" si="35"/>
        <v>13</v>
      </c>
      <c r="AE2050" s="7">
        <f ca="1">IFERROR(VLOOKUP($AD2050,tblData[],MATCH(AE$10,tblData[#Headers],0),FALSE),"")</f>
        <v>0.5306534690107152</v>
      </c>
      <c r="AF2050" s="7">
        <f ca="1">IFERROR(VLOOKUP($AD2050,tblData[],MATCH(AF$10,tblData[#Headers],0),FALSE),"")</f>
        <v>0.25676746472204726</v>
      </c>
      <c r="AG2050" s="7">
        <f ca="1">IFERROR(VLOOKUP($AD2050,tblData[],MATCH(AG$10,tblData[#Headers],0),FALSE),"")</f>
        <v>0.99713867319085625</v>
      </c>
      <c r="AH2050" s="7">
        <f ca="1">IFERROR(VLOOKUP($AD2050,tblData[],MATCH(AH$10,tblData[#Headers],0),FALSE),"")</f>
        <v>8.3403866012054308</v>
      </c>
    </row>
    <row r="2051" spans="27:34" x14ac:dyDescent="0.25">
      <c r="AA2051" s="7">
        <v>2041</v>
      </c>
      <c r="AB2051" s="7">
        <v>82</v>
      </c>
      <c r="AC2051" s="7">
        <f>IF(ISBLANK(AA2051),"",MOD(Sheet1!$AA2051-1,J)+1)</f>
        <v>16</v>
      </c>
      <c r="AD2051" s="7">
        <f t="shared" ca="1" si="35"/>
        <v>163</v>
      </c>
      <c r="AE2051" s="7">
        <f ca="1">IFERROR(VLOOKUP($AD2051,tblData[],MATCH(AE$10,tblData[#Headers],0),FALSE),"")</f>
        <v>0.83291120694926435</v>
      </c>
      <c r="AF2051" s="7">
        <f ca="1">IFERROR(VLOOKUP($AD2051,tblData[],MATCH(AF$10,tblData[#Headers],0),FALSE),"")</f>
        <v>6.5320231337586243E-2</v>
      </c>
      <c r="AG2051" s="7">
        <f ca="1">IFERROR(VLOOKUP($AD2051,tblData[],MATCH(AG$10,tblData[#Headers],0),FALSE),"")</f>
        <v>0.32451401965297122</v>
      </c>
      <c r="AH2051" s="7">
        <f ca="1">IFERROR(VLOOKUP($AD2051,tblData[],MATCH(AH$10,tblData[#Headers],0),FALSE),"")</f>
        <v>5.555182506469496</v>
      </c>
    </row>
    <row r="2052" spans="27:34" x14ac:dyDescent="0.25">
      <c r="AA2052" s="7">
        <v>2042</v>
      </c>
      <c r="AB2052" s="7">
        <v>82</v>
      </c>
      <c r="AC2052" s="7">
        <f>IF(ISBLANK(AA2052),"",MOD(Sheet1!$AA2052-1,J)+1)</f>
        <v>17</v>
      </c>
      <c r="AD2052" s="7">
        <f t="shared" ca="1" si="35"/>
        <v>85</v>
      </c>
      <c r="AE2052" s="7">
        <f ca="1">IFERROR(VLOOKUP($AD2052,tblData[],MATCH(AE$10,tblData[#Headers],0),FALSE),"")</f>
        <v>0.13518960563196181</v>
      </c>
      <c r="AF2052" s="7">
        <f ca="1">IFERROR(VLOOKUP($AD2052,tblData[],MATCH(AF$10,tblData[#Headers],0),FALSE),"")</f>
        <v>0.10763658660163333</v>
      </c>
      <c r="AG2052" s="7">
        <f ca="1">IFERROR(VLOOKUP($AD2052,tblData[],MATCH(AG$10,tblData[#Headers],0),FALSE),"")</f>
        <v>0.97394350481051917</v>
      </c>
      <c r="AH2052" s="7">
        <f ca="1">IFERROR(VLOOKUP($AD2052,tblData[],MATCH(AH$10,tblData[#Headers],0),FALSE),"")</f>
        <v>9.0988180165425199</v>
      </c>
    </row>
    <row r="2053" spans="27:34" x14ac:dyDescent="0.25">
      <c r="AA2053" s="7">
        <v>2043</v>
      </c>
      <c r="AB2053" s="7">
        <v>82</v>
      </c>
      <c r="AC2053" s="7">
        <f>IF(ISBLANK(AA2053),"",MOD(Sheet1!$AA2053-1,J)+1)</f>
        <v>18</v>
      </c>
      <c r="AD2053" s="7">
        <f t="shared" ca="1" si="35"/>
        <v>185</v>
      </c>
      <c r="AE2053" s="7">
        <f ca="1">IFERROR(VLOOKUP($AD2053,tblData[],MATCH(AE$10,tblData[#Headers],0),FALSE),"")</f>
        <v>0.38418755275522176</v>
      </c>
      <c r="AF2053" s="7">
        <f ca="1">IFERROR(VLOOKUP($AD2053,tblData[],MATCH(AF$10,tblData[#Headers],0),FALSE),"")</f>
        <v>0.67723128143162326</v>
      </c>
      <c r="AG2053" s="7">
        <f ca="1">IFERROR(VLOOKUP($AD2053,tblData[],MATCH(AG$10,tblData[#Headers],0),FALSE),"")</f>
        <v>0.98191761357120677</v>
      </c>
      <c r="AH2053" s="7">
        <f ca="1">IFERROR(VLOOKUP($AD2053,tblData[],MATCH(AH$10,tblData[#Headers],0),FALSE),"")</f>
        <v>9.9559238834327992</v>
      </c>
    </row>
    <row r="2054" spans="27:34" x14ac:dyDescent="0.25">
      <c r="AA2054" s="7">
        <v>2044</v>
      </c>
      <c r="AB2054" s="7">
        <v>82</v>
      </c>
      <c r="AC2054" s="7">
        <f>IF(ISBLANK(AA2054),"",MOD(Sheet1!$AA2054-1,J)+1)</f>
        <v>19</v>
      </c>
      <c r="AD2054" s="7">
        <f t="shared" ca="1" si="35"/>
        <v>146</v>
      </c>
      <c r="AE2054" s="7">
        <f ca="1">IFERROR(VLOOKUP($AD2054,tblData[],MATCH(AE$10,tblData[#Headers],0),FALSE),"")</f>
        <v>0.87841367440417473</v>
      </c>
      <c r="AF2054" s="7">
        <f ca="1">IFERROR(VLOOKUP($AD2054,tblData[],MATCH(AF$10,tblData[#Headers],0),FALSE),"")</f>
        <v>0.5205023720617149</v>
      </c>
      <c r="AG2054" s="7">
        <f ca="1">IFERROR(VLOOKUP($AD2054,tblData[],MATCH(AG$10,tblData[#Headers],0),FALSE),"")</f>
        <v>0.76547720175052114</v>
      </c>
      <c r="AH2054" s="7">
        <f ca="1">IFERROR(VLOOKUP($AD2054,tblData[],MATCH(AH$10,tblData[#Headers],0),FALSE),"")</f>
        <v>9.0768928906865014</v>
      </c>
    </row>
    <row r="2055" spans="27:34" x14ac:dyDescent="0.25">
      <c r="AA2055" s="7">
        <v>2045</v>
      </c>
      <c r="AB2055" s="7">
        <v>82</v>
      </c>
      <c r="AC2055" s="7">
        <f>IF(ISBLANK(AA2055),"",MOD(Sheet1!$AA2055-1,J)+1)</f>
        <v>20</v>
      </c>
      <c r="AD2055" s="7">
        <f t="shared" ca="1" si="35"/>
        <v>101</v>
      </c>
      <c r="AE2055" s="7">
        <f ca="1">IFERROR(VLOOKUP($AD2055,tblData[],MATCH(AE$10,tblData[#Headers],0),FALSE),"")</f>
        <v>0.10795599982714899</v>
      </c>
      <c r="AF2055" s="7">
        <f ca="1">IFERROR(VLOOKUP($AD2055,tblData[],MATCH(AF$10,tblData[#Headers],0),FALSE),"")</f>
        <v>0.33201256167739868</v>
      </c>
      <c r="AG2055" s="7">
        <f ca="1">IFERROR(VLOOKUP($AD2055,tblData[],MATCH(AG$10,tblData[#Headers],0),FALSE),"")</f>
        <v>0.47053814281307771</v>
      </c>
      <c r="AH2055" s="7">
        <f ca="1">IFERROR(VLOOKUP($AD2055,tblData[],MATCH(AH$10,tblData[#Headers],0),FALSE),"")</f>
        <v>5.4451568380369615</v>
      </c>
    </row>
    <row r="2056" spans="27:34" x14ac:dyDescent="0.25">
      <c r="AA2056" s="7">
        <v>2046</v>
      </c>
      <c r="AB2056" s="7">
        <v>82</v>
      </c>
      <c r="AC2056" s="7">
        <f>IF(ISBLANK(AA2056),"",MOD(Sheet1!$AA2056-1,J)+1)</f>
        <v>21</v>
      </c>
      <c r="AD2056" s="7">
        <f t="shared" ca="1" si="35"/>
        <v>14</v>
      </c>
      <c r="AE2056" s="7">
        <f ca="1">IFERROR(VLOOKUP($AD2056,tblData[],MATCH(AE$10,tblData[#Headers],0),FALSE),"")</f>
        <v>2.0605484758768E-2</v>
      </c>
      <c r="AF2056" s="7">
        <f ca="1">IFERROR(VLOOKUP($AD2056,tblData[],MATCH(AF$10,tblData[#Headers],0),FALSE),"")</f>
        <v>6.3547976272026241E-2</v>
      </c>
      <c r="AG2056" s="7">
        <f ca="1">IFERROR(VLOOKUP($AD2056,tblData[],MATCH(AG$10,tblData[#Headers],0),FALSE),"")</f>
        <v>0.1294994322572931</v>
      </c>
      <c r="AH2056" s="7">
        <f ca="1">IFERROR(VLOOKUP($AD2056,tblData[],MATCH(AH$10,tblData[#Headers],0),FALSE),"")</f>
        <v>1.829921026909255</v>
      </c>
    </row>
    <row r="2057" spans="27:34" x14ac:dyDescent="0.25">
      <c r="AA2057" s="7">
        <v>2047</v>
      </c>
      <c r="AB2057" s="7">
        <v>82</v>
      </c>
      <c r="AC2057" s="7">
        <f>IF(ISBLANK(AA2057),"",MOD(Sheet1!$AA2057-1,J)+1)</f>
        <v>22</v>
      </c>
      <c r="AD2057" s="7">
        <f t="shared" ca="1" si="35"/>
        <v>54</v>
      </c>
      <c r="AE2057" s="7">
        <f ca="1">IFERROR(VLOOKUP($AD2057,tblData[],MATCH(AE$10,tblData[#Headers],0),FALSE),"")</f>
        <v>0.13309502397952511</v>
      </c>
      <c r="AF2057" s="7">
        <f ca="1">IFERROR(VLOOKUP($AD2057,tblData[],MATCH(AF$10,tblData[#Headers],0),FALSE),"")</f>
        <v>0.50871916081591684</v>
      </c>
      <c r="AG2057" s="7">
        <f ca="1">IFERROR(VLOOKUP($AD2057,tblData[],MATCH(AG$10,tblData[#Headers],0),FALSE),"")</f>
        <v>0.41467291523722449</v>
      </c>
      <c r="AH2057" s="7">
        <f ca="1">IFERROR(VLOOKUP($AD2057,tblData[],MATCH(AH$10,tblData[#Headers],0),FALSE),"")</f>
        <v>5.8540593660725859</v>
      </c>
    </row>
    <row r="2058" spans="27:34" x14ac:dyDescent="0.25">
      <c r="AA2058" s="7">
        <v>2048</v>
      </c>
      <c r="AB2058" s="7">
        <v>82</v>
      </c>
      <c r="AC2058" s="7">
        <f>IF(ISBLANK(AA2058),"",MOD(Sheet1!$AA2058-1,J)+1)</f>
        <v>23</v>
      </c>
      <c r="AD2058" s="7">
        <f t="shared" ca="1" si="35"/>
        <v>192</v>
      </c>
      <c r="AE2058" s="7">
        <f ca="1">IFERROR(VLOOKUP($AD2058,tblData[],MATCH(AE$10,tblData[#Headers],0),FALSE),"")</f>
        <v>0.8853668987688057</v>
      </c>
      <c r="AF2058" s="7">
        <f ca="1">IFERROR(VLOOKUP($AD2058,tblData[],MATCH(AF$10,tblData[#Headers],0),FALSE),"")</f>
        <v>0.91924816931198161</v>
      </c>
      <c r="AG2058" s="7">
        <f ca="1">IFERROR(VLOOKUP($AD2058,tblData[],MATCH(AG$10,tblData[#Headers],0),FALSE),"")</f>
        <v>0.95056769295587973</v>
      </c>
      <c r="AH2058" s="7">
        <f ca="1">IFERROR(VLOOKUP($AD2058,tblData[],MATCH(AH$10,tblData[#Headers],0),FALSE),"")</f>
        <v>11.854349230514519</v>
      </c>
    </row>
    <row r="2059" spans="27:34" x14ac:dyDescent="0.25">
      <c r="AA2059" s="7">
        <v>2049</v>
      </c>
      <c r="AB2059" s="7">
        <v>82</v>
      </c>
      <c r="AC2059" s="7">
        <f>IF(ISBLANK(AA2059),"",MOD(Sheet1!$AA2059-1,J)+1)</f>
        <v>24</v>
      </c>
      <c r="AD2059" s="7">
        <f t="shared" ca="1" si="35"/>
        <v>86</v>
      </c>
      <c r="AE2059" s="7">
        <f ca="1">IFERROR(VLOOKUP($AD2059,tblData[],MATCH(AE$10,tblData[#Headers],0),FALSE),"")</f>
        <v>0.79123958504211644</v>
      </c>
      <c r="AF2059" s="7">
        <f ca="1">IFERROR(VLOOKUP($AD2059,tblData[],MATCH(AF$10,tblData[#Headers],0),FALSE),"")</f>
        <v>0.88128731459232723</v>
      </c>
      <c r="AG2059" s="7">
        <f ca="1">IFERROR(VLOOKUP($AD2059,tblData[],MATCH(AG$10,tblData[#Headers],0),FALSE),"")</f>
        <v>0.88367838939092558</v>
      </c>
      <c r="AH2059" s="7">
        <f ca="1">IFERROR(VLOOKUP($AD2059,tblData[],MATCH(AH$10,tblData[#Headers],0),FALSE),"")</f>
        <v>12.567316046787667</v>
      </c>
    </row>
    <row r="2060" spans="27:34" x14ac:dyDescent="0.25">
      <c r="AA2060" s="7">
        <v>2050</v>
      </c>
      <c r="AB2060" s="7">
        <v>82</v>
      </c>
      <c r="AC2060" s="7">
        <f>IF(ISBLANK(AA2060),"",MOD(Sheet1!$AA2060-1,J)+1)</f>
        <v>25</v>
      </c>
      <c r="AD2060" s="7">
        <f t="shared" ca="1" si="35"/>
        <v>131</v>
      </c>
      <c r="AE2060" s="7">
        <f ca="1">IFERROR(VLOOKUP($AD2060,tblData[],MATCH(AE$10,tblData[#Headers],0),FALSE),"")</f>
        <v>0.11249805799652768</v>
      </c>
      <c r="AF2060" s="7">
        <f ca="1">IFERROR(VLOOKUP($AD2060,tblData[],MATCH(AF$10,tblData[#Headers],0),FALSE),"")</f>
        <v>1.5574455249130037E-2</v>
      </c>
      <c r="AG2060" s="7">
        <f ca="1">IFERROR(VLOOKUP($AD2060,tblData[],MATCH(AG$10,tblData[#Headers],0),FALSE),"")</f>
        <v>0.19964384072622032</v>
      </c>
      <c r="AH2060" s="7">
        <f ca="1">IFERROR(VLOOKUP($AD2060,tblData[],MATCH(AH$10,tblData[#Headers],0),FALSE),"")</f>
        <v>1.8854930829885865</v>
      </c>
    </row>
    <row r="2061" spans="27:34" x14ac:dyDescent="0.25">
      <c r="AA2061" s="7">
        <v>2051</v>
      </c>
      <c r="AB2061" s="7">
        <v>83</v>
      </c>
      <c r="AC2061" s="7">
        <f>IF(ISBLANK(AA2061),"",MOD(Sheet1!$AA2061-1,J)+1)</f>
        <v>1</v>
      </c>
      <c r="AD2061" s="7">
        <f t="shared" ref="AD2061:AD2124" ca="1" si="36">IF(ISBLANK(AA2061),"",RANDBETWEEN(1,N))</f>
        <v>186</v>
      </c>
      <c r="AE2061" s="7">
        <f ca="1">IFERROR(VLOOKUP($AD2061,tblData[],MATCH(AE$10,tblData[#Headers],0),FALSE),"")</f>
        <v>0.65367876604668451</v>
      </c>
      <c r="AF2061" s="7">
        <f ca="1">IFERROR(VLOOKUP($AD2061,tblData[],MATCH(AF$10,tblData[#Headers],0),FALSE),"")</f>
        <v>0.20910854617035601</v>
      </c>
      <c r="AG2061" s="7">
        <f ca="1">IFERROR(VLOOKUP($AD2061,tblData[],MATCH(AG$10,tblData[#Headers],0),FALSE),"")</f>
        <v>0.8335719628893401</v>
      </c>
      <c r="AH2061" s="7">
        <f ca="1">IFERROR(VLOOKUP($AD2061,tblData[],MATCH(AH$10,tblData[#Headers],0),FALSE),"")</f>
        <v>7.6535245553851263</v>
      </c>
    </row>
    <row r="2062" spans="27:34" x14ac:dyDescent="0.25">
      <c r="AA2062" s="7">
        <v>2052</v>
      </c>
      <c r="AB2062" s="7">
        <v>83</v>
      </c>
      <c r="AC2062" s="7">
        <f>IF(ISBLANK(AA2062),"",MOD(Sheet1!$AA2062-1,J)+1)</f>
        <v>2</v>
      </c>
      <c r="AD2062" s="7">
        <f t="shared" ca="1" si="36"/>
        <v>15</v>
      </c>
      <c r="AE2062" s="7">
        <f ca="1">IFERROR(VLOOKUP($AD2062,tblData[],MATCH(AE$10,tblData[#Headers],0),FALSE),"")</f>
        <v>0.92115152104335973</v>
      </c>
      <c r="AF2062" s="7">
        <f ca="1">IFERROR(VLOOKUP($AD2062,tblData[],MATCH(AF$10,tblData[#Headers],0),FALSE),"")</f>
        <v>0.30076701537099193</v>
      </c>
      <c r="AG2062" s="7">
        <f ca="1">IFERROR(VLOOKUP($AD2062,tblData[],MATCH(AG$10,tblData[#Headers],0),FALSE),"")</f>
        <v>0.17433958415301931</v>
      </c>
      <c r="AH2062" s="7">
        <f ca="1">IFERROR(VLOOKUP($AD2062,tblData[],MATCH(AH$10,tblData[#Headers],0),FALSE),"")</f>
        <v>5.6642330287926388</v>
      </c>
    </row>
    <row r="2063" spans="27:34" x14ac:dyDescent="0.25">
      <c r="AA2063" s="7">
        <v>2053</v>
      </c>
      <c r="AB2063" s="7">
        <v>83</v>
      </c>
      <c r="AC2063" s="7">
        <f>IF(ISBLANK(AA2063),"",MOD(Sheet1!$AA2063-1,J)+1)</f>
        <v>3</v>
      </c>
      <c r="AD2063" s="7">
        <f t="shared" ca="1" si="36"/>
        <v>4</v>
      </c>
      <c r="AE2063" s="7">
        <f ca="1">IFERROR(VLOOKUP($AD2063,tblData[],MATCH(AE$10,tblData[#Headers],0),FALSE),"")</f>
        <v>0.62213535940003051</v>
      </c>
      <c r="AF2063" s="7">
        <f ca="1">IFERROR(VLOOKUP($AD2063,tblData[],MATCH(AF$10,tblData[#Headers],0),FALSE),"")</f>
        <v>0.30956976487534027</v>
      </c>
      <c r="AG2063" s="7">
        <f ca="1">IFERROR(VLOOKUP($AD2063,tblData[],MATCH(AG$10,tblData[#Headers],0),FALSE),"")</f>
        <v>0.20524504178396685</v>
      </c>
      <c r="AH2063" s="7">
        <f ca="1">IFERROR(VLOOKUP($AD2063,tblData[],MATCH(AH$10,tblData[#Headers],0),FALSE),"")</f>
        <v>9.4198425958181957</v>
      </c>
    </row>
    <row r="2064" spans="27:34" x14ac:dyDescent="0.25">
      <c r="AA2064" s="7">
        <v>2054</v>
      </c>
      <c r="AB2064" s="7">
        <v>83</v>
      </c>
      <c r="AC2064" s="7">
        <f>IF(ISBLANK(AA2064),"",MOD(Sheet1!$AA2064-1,J)+1)</f>
        <v>4</v>
      </c>
      <c r="AD2064" s="7">
        <f t="shared" ca="1" si="36"/>
        <v>136</v>
      </c>
      <c r="AE2064" s="7">
        <f ca="1">IFERROR(VLOOKUP($AD2064,tblData[],MATCH(AE$10,tblData[#Headers],0),FALSE),"")</f>
        <v>0.90179240742780786</v>
      </c>
      <c r="AF2064" s="7">
        <f ca="1">IFERROR(VLOOKUP($AD2064,tblData[],MATCH(AF$10,tblData[#Headers],0),FALSE),"")</f>
        <v>0.31094060422941538</v>
      </c>
      <c r="AG2064" s="7">
        <f ca="1">IFERROR(VLOOKUP($AD2064,tblData[],MATCH(AG$10,tblData[#Headers],0),FALSE),"")</f>
        <v>0.87447213790162881</v>
      </c>
      <c r="AH2064" s="7">
        <f ca="1">IFERROR(VLOOKUP($AD2064,tblData[],MATCH(AH$10,tblData[#Headers],0),FALSE),"")</f>
        <v>12.8698640360202</v>
      </c>
    </row>
    <row r="2065" spans="27:34" x14ac:dyDescent="0.25">
      <c r="AA2065" s="7">
        <v>2055</v>
      </c>
      <c r="AB2065" s="7">
        <v>83</v>
      </c>
      <c r="AC2065" s="7">
        <f>IF(ISBLANK(AA2065),"",MOD(Sheet1!$AA2065-1,J)+1)</f>
        <v>5</v>
      </c>
      <c r="AD2065" s="7">
        <f t="shared" ca="1" si="36"/>
        <v>64</v>
      </c>
      <c r="AE2065" s="7">
        <f ca="1">IFERROR(VLOOKUP($AD2065,tblData[],MATCH(AE$10,tblData[#Headers],0),FALSE),"")</f>
        <v>0.98933224202280701</v>
      </c>
      <c r="AF2065" s="7">
        <f ca="1">IFERROR(VLOOKUP($AD2065,tblData[],MATCH(AF$10,tblData[#Headers],0),FALSE),"")</f>
        <v>0.39779428158235464</v>
      </c>
      <c r="AG2065" s="7">
        <f ca="1">IFERROR(VLOOKUP($AD2065,tblData[],MATCH(AG$10,tblData[#Headers],0),FALSE),"")</f>
        <v>0.25719058004492978</v>
      </c>
      <c r="AH2065" s="7">
        <f ca="1">IFERROR(VLOOKUP($AD2065,tblData[],MATCH(AH$10,tblData[#Headers],0),FALSE),"")</f>
        <v>6.353409049047559</v>
      </c>
    </row>
    <row r="2066" spans="27:34" x14ac:dyDescent="0.25">
      <c r="AA2066" s="7">
        <v>2056</v>
      </c>
      <c r="AB2066" s="7">
        <v>83</v>
      </c>
      <c r="AC2066" s="7">
        <f>IF(ISBLANK(AA2066),"",MOD(Sheet1!$AA2066-1,J)+1)</f>
        <v>6</v>
      </c>
      <c r="AD2066" s="7">
        <f t="shared" ca="1" si="36"/>
        <v>76</v>
      </c>
      <c r="AE2066" s="7">
        <f ca="1">IFERROR(VLOOKUP($AD2066,tblData[],MATCH(AE$10,tblData[#Headers],0),FALSE),"")</f>
        <v>0.99749763692243676</v>
      </c>
      <c r="AF2066" s="7">
        <f ca="1">IFERROR(VLOOKUP($AD2066,tblData[],MATCH(AF$10,tblData[#Headers],0),FALSE),"")</f>
        <v>0.50459624858960561</v>
      </c>
      <c r="AG2066" s="7">
        <f ca="1">IFERROR(VLOOKUP($AD2066,tblData[],MATCH(AG$10,tblData[#Headers],0),FALSE),"")</f>
        <v>0.4899987149044952</v>
      </c>
      <c r="AH2066" s="7">
        <f ca="1">IFERROR(VLOOKUP($AD2066,tblData[],MATCH(AH$10,tblData[#Headers],0),FALSE),"")</f>
        <v>8.9772892014098424</v>
      </c>
    </row>
    <row r="2067" spans="27:34" x14ac:dyDescent="0.25">
      <c r="AA2067" s="7">
        <v>2057</v>
      </c>
      <c r="AB2067" s="7">
        <v>83</v>
      </c>
      <c r="AC2067" s="7">
        <f>IF(ISBLANK(AA2067),"",MOD(Sheet1!$AA2067-1,J)+1)</f>
        <v>7</v>
      </c>
      <c r="AD2067" s="7">
        <f t="shared" ca="1" si="36"/>
        <v>139</v>
      </c>
      <c r="AE2067" s="7">
        <f ca="1">IFERROR(VLOOKUP($AD2067,tblData[],MATCH(AE$10,tblData[#Headers],0),FALSE),"")</f>
        <v>0.83723062372926016</v>
      </c>
      <c r="AF2067" s="7">
        <f ca="1">IFERROR(VLOOKUP($AD2067,tblData[],MATCH(AF$10,tblData[#Headers],0),FALSE),"")</f>
        <v>0.98939018804253764</v>
      </c>
      <c r="AG2067" s="7">
        <f ca="1">IFERROR(VLOOKUP($AD2067,tblData[],MATCH(AG$10,tblData[#Headers],0),FALSE),"")</f>
        <v>0.82307272718246516</v>
      </c>
      <c r="AH2067" s="7">
        <f ca="1">IFERROR(VLOOKUP($AD2067,tblData[],MATCH(AH$10,tblData[#Headers],0),FALSE),"")</f>
        <v>13.18109184779814</v>
      </c>
    </row>
    <row r="2068" spans="27:34" x14ac:dyDescent="0.25">
      <c r="AA2068" s="7">
        <v>2058</v>
      </c>
      <c r="AB2068" s="7">
        <v>83</v>
      </c>
      <c r="AC2068" s="7">
        <f>IF(ISBLANK(AA2068),"",MOD(Sheet1!$AA2068-1,J)+1)</f>
        <v>8</v>
      </c>
      <c r="AD2068" s="7">
        <f t="shared" ca="1" si="36"/>
        <v>84</v>
      </c>
      <c r="AE2068" s="7">
        <f ca="1">IFERROR(VLOOKUP($AD2068,tblData[],MATCH(AE$10,tblData[#Headers],0),FALSE),"")</f>
        <v>0.61599365938818884</v>
      </c>
      <c r="AF2068" s="7">
        <f ca="1">IFERROR(VLOOKUP($AD2068,tblData[],MATCH(AF$10,tblData[#Headers],0),FALSE),"")</f>
        <v>0.23748489973958631</v>
      </c>
      <c r="AG2068" s="7">
        <f ca="1">IFERROR(VLOOKUP($AD2068,tblData[],MATCH(AG$10,tblData[#Headers],0),FALSE),"")</f>
        <v>0.94827994260151527</v>
      </c>
      <c r="AH2068" s="7">
        <f ca="1">IFERROR(VLOOKUP($AD2068,tblData[],MATCH(AH$10,tblData[#Headers],0),FALSE),"")</f>
        <v>8.1858737938150732</v>
      </c>
    </row>
    <row r="2069" spans="27:34" x14ac:dyDescent="0.25">
      <c r="AA2069" s="7">
        <v>2059</v>
      </c>
      <c r="AB2069" s="7">
        <v>83</v>
      </c>
      <c r="AC2069" s="7">
        <f>IF(ISBLANK(AA2069),"",MOD(Sheet1!$AA2069-1,J)+1)</f>
        <v>9</v>
      </c>
      <c r="AD2069" s="7">
        <f t="shared" ca="1" si="36"/>
        <v>164</v>
      </c>
      <c r="AE2069" s="7">
        <f ca="1">IFERROR(VLOOKUP($AD2069,tblData[],MATCH(AE$10,tblData[#Headers],0),FALSE),"")</f>
        <v>0.18034474053948013</v>
      </c>
      <c r="AF2069" s="7">
        <f ca="1">IFERROR(VLOOKUP($AD2069,tblData[],MATCH(AF$10,tblData[#Headers],0),FALSE),"")</f>
        <v>0.14232098080962852</v>
      </c>
      <c r="AG2069" s="7">
        <f ca="1">IFERROR(VLOOKUP($AD2069,tblData[],MATCH(AG$10,tblData[#Headers],0),FALSE),"")</f>
        <v>0.20963464174566027</v>
      </c>
      <c r="AH2069" s="7">
        <f ca="1">IFERROR(VLOOKUP($AD2069,tblData[],MATCH(AH$10,tblData[#Headers],0),FALSE),"")</f>
        <v>3.5392727251232401</v>
      </c>
    </row>
    <row r="2070" spans="27:34" x14ac:dyDescent="0.25">
      <c r="AA2070" s="7">
        <v>2060</v>
      </c>
      <c r="AB2070" s="7">
        <v>83</v>
      </c>
      <c r="AC2070" s="7">
        <f>IF(ISBLANK(AA2070),"",MOD(Sheet1!$AA2070-1,J)+1)</f>
        <v>10</v>
      </c>
      <c r="AD2070" s="7">
        <f t="shared" ca="1" si="36"/>
        <v>93</v>
      </c>
      <c r="AE2070" s="7">
        <f ca="1">IFERROR(VLOOKUP($AD2070,tblData[],MATCH(AE$10,tblData[#Headers],0),FALSE),"")</f>
        <v>0.3747676188875384</v>
      </c>
      <c r="AF2070" s="7">
        <f ca="1">IFERROR(VLOOKUP($AD2070,tblData[],MATCH(AF$10,tblData[#Headers],0),FALSE),"")</f>
        <v>0.61943458050871669</v>
      </c>
      <c r="AG2070" s="7">
        <f ca="1">IFERROR(VLOOKUP($AD2070,tblData[],MATCH(AG$10,tblData[#Headers],0),FALSE),"")</f>
        <v>0.91785699562681533</v>
      </c>
      <c r="AH2070" s="7">
        <f ca="1">IFERROR(VLOOKUP($AD2070,tblData[],MATCH(AH$10,tblData[#Headers],0),FALSE),"")</f>
        <v>9.3756388830040365</v>
      </c>
    </row>
    <row r="2071" spans="27:34" x14ac:dyDescent="0.25">
      <c r="AA2071" s="7">
        <v>2061</v>
      </c>
      <c r="AB2071" s="7">
        <v>83</v>
      </c>
      <c r="AC2071" s="7">
        <f>IF(ISBLANK(AA2071),"",MOD(Sheet1!$AA2071-1,J)+1)</f>
        <v>11</v>
      </c>
      <c r="AD2071" s="7">
        <f t="shared" ca="1" si="36"/>
        <v>93</v>
      </c>
      <c r="AE2071" s="7">
        <f ca="1">IFERROR(VLOOKUP($AD2071,tblData[],MATCH(AE$10,tblData[#Headers],0),FALSE),"")</f>
        <v>0.3747676188875384</v>
      </c>
      <c r="AF2071" s="7">
        <f ca="1">IFERROR(VLOOKUP($AD2071,tblData[],MATCH(AF$10,tblData[#Headers],0),FALSE),"")</f>
        <v>0.61943458050871669</v>
      </c>
      <c r="AG2071" s="7">
        <f ca="1">IFERROR(VLOOKUP($AD2071,tblData[],MATCH(AG$10,tblData[#Headers],0),FALSE),"")</f>
        <v>0.91785699562681533</v>
      </c>
      <c r="AH2071" s="7">
        <f ca="1">IFERROR(VLOOKUP($AD2071,tblData[],MATCH(AH$10,tblData[#Headers],0),FALSE),"")</f>
        <v>9.3756388830040365</v>
      </c>
    </row>
    <row r="2072" spans="27:34" x14ac:dyDescent="0.25">
      <c r="AA2072" s="7">
        <v>2062</v>
      </c>
      <c r="AB2072" s="7">
        <v>83</v>
      </c>
      <c r="AC2072" s="7">
        <f>IF(ISBLANK(AA2072),"",MOD(Sheet1!$AA2072-1,J)+1)</f>
        <v>12</v>
      </c>
      <c r="AD2072" s="7">
        <f t="shared" ca="1" si="36"/>
        <v>177</v>
      </c>
      <c r="AE2072" s="7">
        <f ca="1">IFERROR(VLOOKUP($AD2072,tblData[],MATCH(AE$10,tblData[#Headers],0),FALSE),"")</f>
        <v>0.97668293725440158</v>
      </c>
      <c r="AF2072" s="7">
        <f ca="1">IFERROR(VLOOKUP($AD2072,tblData[],MATCH(AF$10,tblData[#Headers],0),FALSE),"")</f>
        <v>0.94006541292259982</v>
      </c>
      <c r="AG2072" s="7">
        <f ca="1">IFERROR(VLOOKUP($AD2072,tblData[],MATCH(AG$10,tblData[#Headers],0),FALSE),"")</f>
        <v>0.608133599759488</v>
      </c>
      <c r="AH2072" s="7">
        <f ca="1">IFERROR(VLOOKUP($AD2072,tblData[],MATCH(AH$10,tblData[#Headers],0),FALSE),"")</f>
        <v>10.225527222187338</v>
      </c>
    </row>
    <row r="2073" spans="27:34" x14ac:dyDescent="0.25">
      <c r="AA2073" s="7">
        <v>2063</v>
      </c>
      <c r="AB2073" s="7">
        <v>83</v>
      </c>
      <c r="AC2073" s="7">
        <f>IF(ISBLANK(AA2073),"",MOD(Sheet1!$AA2073-1,J)+1)</f>
        <v>13</v>
      </c>
      <c r="AD2073" s="7">
        <f t="shared" ca="1" si="36"/>
        <v>24</v>
      </c>
      <c r="AE2073" s="7">
        <f ca="1">IFERROR(VLOOKUP($AD2073,tblData[],MATCH(AE$10,tblData[#Headers],0),FALSE),"")</f>
        <v>0.60412911734413199</v>
      </c>
      <c r="AF2073" s="7">
        <f ca="1">IFERROR(VLOOKUP($AD2073,tblData[],MATCH(AF$10,tblData[#Headers],0),FALSE),"")</f>
        <v>0.95457840326191223</v>
      </c>
      <c r="AG2073" s="7">
        <f ca="1">IFERROR(VLOOKUP($AD2073,tblData[],MATCH(AG$10,tblData[#Headers],0),FALSE),"")</f>
        <v>0.75403964629284159</v>
      </c>
      <c r="AH2073" s="7">
        <f ca="1">IFERROR(VLOOKUP($AD2073,tblData[],MATCH(AH$10,tblData[#Headers],0),FALSE),"")</f>
        <v>13.618367560016271</v>
      </c>
    </row>
    <row r="2074" spans="27:34" x14ac:dyDescent="0.25">
      <c r="AA2074" s="7">
        <v>2064</v>
      </c>
      <c r="AB2074" s="7">
        <v>83</v>
      </c>
      <c r="AC2074" s="7">
        <f>IF(ISBLANK(AA2074),"",MOD(Sheet1!$AA2074-1,J)+1)</f>
        <v>14</v>
      </c>
      <c r="AD2074" s="7">
        <f t="shared" ca="1" si="36"/>
        <v>100</v>
      </c>
      <c r="AE2074" s="7">
        <f ca="1">IFERROR(VLOOKUP($AD2074,tblData[],MATCH(AE$10,tblData[#Headers],0),FALSE),"")</f>
        <v>0.79505986274883189</v>
      </c>
      <c r="AF2074" s="7">
        <f ca="1">IFERROR(VLOOKUP($AD2074,tblData[],MATCH(AF$10,tblData[#Headers],0),FALSE),"")</f>
        <v>0.74772898931506571</v>
      </c>
      <c r="AG2074" s="7">
        <f ca="1">IFERROR(VLOOKUP($AD2074,tblData[],MATCH(AG$10,tblData[#Headers],0),FALSE),"")</f>
        <v>0.2124467911755431</v>
      </c>
      <c r="AH2074" s="7">
        <f ca="1">IFERROR(VLOOKUP($AD2074,tblData[],MATCH(AH$10,tblData[#Headers],0),FALSE),"")</f>
        <v>7.5777908086065002</v>
      </c>
    </row>
    <row r="2075" spans="27:34" x14ac:dyDescent="0.25">
      <c r="AA2075" s="7">
        <v>2065</v>
      </c>
      <c r="AB2075" s="7">
        <v>83</v>
      </c>
      <c r="AC2075" s="7">
        <f>IF(ISBLANK(AA2075),"",MOD(Sheet1!$AA2075-1,J)+1)</f>
        <v>15</v>
      </c>
      <c r="AD2075" s="7">
        <f t="shared" ca="1" si="36"/>
        <v>41</v>
      </c>
      <c r="AE2075" s="7">
        <f ca="1">IFERROR(VLOOKUP($AD2075,tblData[],MATCH(AE$10,tblData[#Headers],0),FALSE),"")</f>
        <v>0.31777480965319582</v>
      </c>
      <c r="AF2075" s="7">
        <f ca="1">IFERROR(VLOOKUP($AD2075,tblData[],MATCH(AF$10,tblData[#Headers],0),FALSE),"")</f>
        <v>0.97854392032287496</v>
      </c>
      <c r="AG2075" s="7">
        <f ca="1">IFERROR(VLOOKUP($AD2075,tblData[],MATCH(AG$10,tblData[#Headers],0),FALSE),"")</f>
        <v>4.2197433063259737E-2</v>
      </c>
      <c r="AH2075" s="7">
        <f ca="1">IFERROR(VLOOKUP($AD2075,tblData[],MATCH(AH$10,tblData[#Headers],0),FALSE),"")</f>
        <v>6.9331973679374981</v>
      </c>
    </row>
    <row r="2076" spans="27:34" x14ac:dyDescent="0.25">
      <c r="AA2076" s="7">
        <v>2066</v>
      </c>
      <c r="AB2076" s="7">
        <v>83</v>
      </c>
      <c r="AC2076" s="7">
        <f>IF(ISBLANK(AA2076),"",MOD(Sheet1!$AA2076-1,J)+1)</f>
        <v>16</v>
      </c>
      <c r="AD2076" s="7">
        <f t="shared" ca="1" si="36"/>
        <v>86</v>
      </c>
      <c r="AE2076" s="7">
        <f ca="1">IFERROR(VLOOKUP($AD2076,tblData[],MATCH(AE$10,tblData[#Headers],0),FALSE),"")</f>
        <v>0.79123958504211644</v>
      </c>
      <c r="AF2076" s="7">
        <f ca="1">IFERROR(VLOOKUP($AD2076,tblData[],MATCH(AF$10,tblData[#Headers],0),FALSE),"")</f>
        <v>0.88128731459232723</v>
      </c>
      <c r="AG2076" s="7">
        <f ca="1">IFERROR(VLOOKUP($AD2076,tblData[],MATCH(AG$10,tblData[#Headers],0),FALSE),"")</f>
        <v>0.88367838939092558</v>
      </c>
      <c r="AH2076" s="7">
        <f ca="1">IFERROR(VLOOKUP($AD2076,tblData[],MATCH(AH$10,tblData[#Headers],0),FALSE),"")</f>
        <v>12.567316046787667</v>
      </c>
    </row>
    <row r="2077" spans="27:34" x14ac:dyDescent="0.25">
      <c r="AA2077" s="7">
        <v>2067</v>
      </c>
      <c r="AB2077" s="7">
        <v>83</v>
      </c>
      <c r="AC2077" s="7">
        <f>IF(ISBLANK(AA2077),"",MOD(Sheet1!$AA2077-1,J)+1)</f>
        <v>17</v>
      </c>
      <c r="AD2077" s="7">
        <f t="shared" ca="1" si="36"/>
        <v>32</v>
      </c>
      <c r="AE2077" s="7">
        <f ca="1">IFERROR(VLOOKUP($AD2077,tblData[],MATCH(AE$10,tblData[#Headers],0),FALSE),"")</f>
        <v>0.50822991501290538</v>
      </c>
      <c r="AF2077" s="7">
        <f ca="1">IFERROR(VLOOKUP($AD2077,tblData[],MATCH(AF$10,tblData[#Headers],0),FALSE),"")</f>
        <v>0.71624327060760307</v>
      </c>
      <c r="AG2077" s="7">
        <f ca="1">IFERROR(VLOOKUP($AD2077,tblData[],MATCH(AG$10,tblData[#Headers],0),FALSE),"")</f>
        <v>8.7142884201445225E-2</v>
      </c>
      <c r="AH2077" s="7">
        <f ca="1">IFERROR(VLOOKUP($AD2077,tblData[],MATCH(AH$10,tblData[#Headers],0),FALSE),"")</f>
        <v>6.7447661736495084</v>
      </c>
    </row>
    <row r="2078" spans="27:34" x14ac:dyDescent="0.25">
      <c r="AA2078" s="7">
        <v>2068</v>
      </c>
      <c r="AB2078" s="7">
        <v>83</v>
      </c>
      <c r="AC2078" s="7">
        <f>IF(ISBLANK(AA2078),"",MOD(Sheet1!$AA2078-1,J)+1)</f>
        <v>18</v>
      </c>
      <c r="AD2078" s="7">
        <f t="shared" ca="1" si="36"/>
        <v>92</v>
      </c>
      <c r="AE2078" s="7">
        <f ca="1">IFERROR(VLOOKUP($AD2078,tblData[],MATCH(AE$10,tblData[#Headers],0),FALSE),"")</f>
        <v>0.93172212018978295</v>
      </c>
      <c r="AF2078" s="7">
        <f ca="1">IFERROR(VLOOKUP($AD2078,tblData[],MATCH(AF$10,tblData[#Headers],0),FALSE),"")</f>
        <v>0.81967610230011212</v>
      </c>
      <c r="AG2078" s="7">
        <f ca="1">IFERROR(VLOOKUP($AD2078,tblData[],MATCH(AG$10,tblData[#Headers],0),FALSE),"")</f>
        <v>0.5232991859426096</v>
      </c>
      <c r="AH2078" s="7">
        <f ca="1">IFERROR(VLOOKUP($AD2078,tblData[],MATCH(AH$10,tblData[#Headers],0),FALSE),"")</f>
        <v>11.092217052643093</v>
      </c>
    </row>
    <row r="2079" spans="27:34" x14ac:dyDescent="0.25">
      <c r="AA2079" s="7">
        <v>2069</v>
      </c>
      <c r="AB2079" s="7">
        <v>83</v>
      </c>
      <c r="AC2079" s="7">
        <f>IF(ISBLANK(AA2079),"",MOD(Sheet1!$AA2079-1,J)+1)</f>
        <v>19</v>
      </c>
      <c r="AD2079" s="7">
        <f t="shared" ca="1" si="36"/>
        <v>53</v>
      </c>
      <c r="AE2079" s="7">
        <f ca="1">IFERROR(VLOOKUP($AD2079,tblData[],MATCH(AE$10,tblData[#Headers],0),FALSE),"")</f>
        <v>5.987158287361749E-2</v>
      </c>
      <c r="AF2079" s="7">
        <f ca="1">IFERROR(VLOOKUP($AD2079,tblData[],MATCH(AF$10,tblData[#Headers],0),FALSE),"")</f>
        <v>0.40802532631596644</v>
      </c>
      <c r="AG2079" s="7">
        <f ca="1">IFERROR(VLOOKUP($AD2079,tblData[],MATCH(AG$10,tblData[#Headers],0),FALSE),"")</f>
        <v>0.89168890709632331</v>
      </c>
      <c r="AH2079" s="7">
        <f ca="1">IFERROR(VLOOKUP($AD2079,tblData[],MATCH(AH$10,tblData[#Headers],0),FALSE),"")</f>
        <v>7.1015608088604791</v>
      </c>
    </row>
    <row r="2080" spans="27:34" x14ac:dyDescent="0.25">
      <c r="AA2080" s="7">
        <v>2070</v>
      </c>
      <c r="AB2080" s="7">
        <v>83</v>
      </c>
      <c r="AC2080" s="7">
        <f>IF(ISBLANK(AA2080),"",MOD(Sheet1!$AA2080-1,J)+1)</f>
        <v>20</v>
      </c>
      <c r="AD2080" s="7">
        <f t="shared" ca="1" si="36"/>
        <v>5</v>
      </c>
      <c r="AE2080" s="7">
        <f ca="1">IFERROR(VLOOKUP($AD2080,tblData[],MATCH(AE$10,tblData[#Headers],0),FALSE),"")</f>
        <v>0.65361911767340897</v>
      </c>
      <c r="AF2080" s="7">
        <f ca="1">IFERROR(VLOOKUP($AD2080,tblData[],MATCH(AF$10,tblData[#Headers],0),FALSE),"")</f>
        <v>0.19570524617640073</v>
      </c>
      <c r="AG2080" s="7">
        <f ca="1">IFERROR(VLOOKUP($AD2080,tblData[],MATCH(AG$10,tblData[#Headers],0),FALSE),"")</f>
        <v>1.2018686181704208E-2</v>
      </c>
      <c r="AH2080" s="7">
        <f ca="1">IFERROR(VLOOKUP($AD2080,tblData[],MATCH(AH$10,tblData[#Headers],0),FALSE),"")</f>
        <v>10.521450667422421</v>
      </c>
    </row>
    <row r="2081" spans="27:34" x14ac:dyDescent="0.25">
      <c r="AA2081" s="7">
        <v>2071</v>
      </c>
      <c r="AB2081" s="7">
        <v>83</v>
      </c>
      <c r="AC2081" s="7">
        <f>IF(ISBLANK(AA2081),"",MOD(Sheet1!$AA2081-1,J)+1)</f>
        <v>21</v>
      </c>
      <c r="AD2081" s="7">
        <f t="shared" ca="1" si="36"/>
        <v>195</v>
      </c>
      <c r="AE2081" s="7">
        <f ca="1">IFERROR(VLOOKUP($AD2081,tblData[],MATCH(AE$10,tblData[#Headers],0),FALSE),"")</f>
        <v>0.92982855837302936</v>
      </c>
      <c r="AF2081" s="7">
        <f ca="1">IFERROR(VLOOKUP($AD2081,tblData[],MATCH(AF$10,tblData[#Headers],0),FALSE),"")</f>
        <v>0.26003170535494513</v>
      </c>
      <c r="AG2081" s="7">
        <f ca="1">IFERROR(VLOOKUP($AD2081,tblData[],MATCH(AG$10,tblData[#Headers],0),FALSE),"")</f>
        <v>0.53226425398087951</v>
      </c>
      <c r="AH2081" s="7">
        <f ca="1">IFERROR(VLOOKUP($AD2081,tblData[],MATCH(AH$10,tblData[#Headers],0),FALSE),"")</f>
        <v>7.7573070884981865</v>
      </c>
    </row>
    <row r="2082" spans="27:34" x14ac:dyDescent="0.25">
      <c r="AA2082" s="7">
        <v>2072</v>
      </c>
      <c r="AB2082" s="7">
        <v>83</v>
      </c>
      <c r="AC2082" s="7">
        <f>IF(ISBLANK(AA2082),"",MOD(Sheet1!$AA2082-1,J)+1)</f>
        <v>22</v>
      </c>
      <c r="AD2082" s="7">
        <f t="shared" ca="1" si="36"/>
        <v>168</v>
      </c>
      <c r="AE2082" s="7">
        <f ca="1">IFERROR(VLOOKUP($AD2082,tblData[],MATCH(AE$10,tblData[#Headers],0),FALSE),"")</f>
        <v>0.6647782410257862</v>
      </c>
      <c r="AF2082" s="7">
        <f ca="1">IFERROR(VLOOKUP($AD2082,tblData[],MATCH(AF$10,tblData[#Headers],0),FALSE),"")</f>
        <v>8.4952527485006923E-2</v>
      </c>
      <c r="AG2082" s="7">
        <f ca="1">IFERROR(VLOOKUP($AD2082,tblData[],MATCH(AG$10,tblData[#Headers],0),FALSE),"")</f>
        <v>0.19255811101680875</v>
      </c>
      <c r="AH2082" s="7">
        <f ca="1">IFERROR(VLOOKUP($AD2082,tblData[],MATCH(AH$10,tblData[#Headers],0),FALSE),"")</f>
        <v>11.91256925350234</v>
      </c>
    </row>
    <row r="2083" spans="27:34" x14ac:dyDescent="0.25">
      <c r="AA2083" s="7">
        <v>2073</v>
      </c>
      <c r="AB2083" s="7">
        <v>83</v>
      </c>
      <c r="AC2083" s="7">
        <f>IF(ISBLANK(AA2083),"",MOD(Sheet1!$AA2083-1,J)+1)</f>
        <v>23</v>
      </c>
      <c r="AD2083" s="7">
        <f t="shared" ca="1" si="36"/>
        <v>62</v>
      </c>
      <c r="AE2083" s="7">
        <f ca="1">IFERROR(VLOOKUP($AD2083,tblData[],MATCH(AE$10,tblData[#Headers],0),FALSE),"")</f>
        <v>0.93998484621519485</v>
      </c>
      <c r="AF2083" s="7">
        <f ca="1">IFERROR(VLOOKUP($AD2083,tblData[],MATCH(AF$10,tblData[#Headers],0),FALSE),"")</f>
        <v>0.68955098938235648</v>
      </c>
      <c r="AG2083" s="7">
        <f ca="1">IFERROR(VLOOKUP($AD2083,tblData[],MATCH(AG$10,tblData[#Headers],0),FALSE),"")</f>
        <v>0.46236256776472195</v>
      </c>
      <c r="AH2083" s="7">
        <f ca="1">IFERROR(VLOOKUP($AD2083,tblData[],MATCH(AH$10,tblData[#Headers],0),FALSE),"")</f>
        <v>10.328142660607618</v>
      </c>
    </row>
    <row r="2084" spans="27:34" x14ac:dyDescent="0.25">
      <c r="AA2084" s="7">
        <v>2074</v>
      </c>
      <c r="AB2084" s="7">
        <v>83</v>
      </c>
      <c r="AC2084" s="7">
        <f>IF(ISBLANK(AA2084),"",MOD(Sheet1!$AA2084-1,J)+1)</f>
        <v>24</v>
      </c>
      <c r="AD2084" s="7">
        <f t="shared" ca="1" si="36"/>
        <v>103</v>
      </c>
      <c r="AE2084" s="7">
        <f ca="1">IFERROR(VLOOKUP($AD2084,tblData[],MATCH(AE$10,tblData[#Headers],0),FALSE),"")</f>
        <v>0.4932211826473657</v>
      </c>
      <c r="AF2084" s="7">
        <f ca="1">IFERROR(VLOOKUP($AD2084,tblData[],MATCH(AF$10,tblData[#Headers],0),FALSE),"")</f>
        <v>0.92637385374180714</v>
      </c>
      <c r="AG2084" s="7">
        <f ca="1">IFERROR(VLOOKUP($AD2084,tblData[],MATCH(AG$10,tblData[#Headers],0),FALSE),"")</f>
        <v>0.1419801539543607</v>
      </c>
      <c r="AH2084" s="7">
        <f ca="1">IFERROR(VLOOKUP($AD2084,tblData[],MATCH(AH$10,tblData[#Headers],0),FALSE),"")</f>
        <v>8.3607377335312236</v>
      </c>
    </row>
    <row r="2085" spans="27:34" x14ac:dyDescent="0.25">
      <c r="AA2085" s="7">
        <v>2075</v>
      </c>
      <c r="AB2085" s="7">
        <v>83</v>
      </c>
      <c r="AC2085" s="7">
        <f>IF(ISBLANK(AA2085),"",MOD(Sheet1!$AA2085-1,J)+1)</f>
        <v>25</v>
      </c>
      <c r="AD2085" s="7">
        <f t="shared" ca="1" si="36"/>
        <v>167</v>
      </c>
      <c r="AE2085" s="7">
        <f ca="1">IFERROR(VLOOKUP($AD2085,tblData[],MATCH(AE$10,tblData[#Headers],0),FALSE),"")</f>
        <v>0.39915252256027733</v>
      </c>
      <c r="AF2085" s="7">
        <f ca="1">IFERROR(VLOOKUP($AD2085,tblData[],MATCH(AF$10,tblData[#Headers],0),FALSE),"")</f>
        <v>2.7557807410601987E-3</v>
      </c>
      <c r="AG2085" s="7">
        <f ca="1">IFERROR(VLOOKUP($AD2085,tblData[],MATCH(AG$10,tblData[#Headers],0),FALSE),"")</f>
        <v>0.80329680715626972</v>
      </c>
      <c r="AH2085" s="7">
        <f ca="1">IFERROR(VLOOKUP($AD2085,tblData[],MATCH(AH$10,tblData[#Headers],0),FALSE),"")</f>
        <v>9.5361024053237458</v>
      </c>
    </row>
    <row r="2086" spans="27:34" x14ac:dyDescent="0.25">
      <c r="AA2086" s="7">
        <v>2076</v>
      </c>
      <c r="AB2086" s="7">
        <v>84</v>
      </c>
      <c r="AC2086" s="7">
        <f>IF(ISBLANK(AA2086),"",MOD(Sheet1!$AA2086-1,J)+1)</f>
        <v>1</v>
      </c>
      <c r="AD2086" s="7">
        <f t="shared" ca="1" si="36"/>
        <v>88</v>
      </c>
      <c r="AE2086" s="7">
        <f ca="1">IFERROR(VLOOKUP($AD2086,tblData[],MATCH(AE$10,tblData[#Headers],0),FALSE),"")</f>
        <v>3.5957399670943913E-3</v>
      </c>
      <c r="AF2086" s="7">
        <f ca="1">IFERROR(VLOOKUP($AD2086,tblData[],MATCH(AF$10,tblData[#Headers],0),FALSE),"")</f>
        <v>0.97834506252003173</v>
      </c>
      <c r="AG2086" s="7">
        <f ca="1">IFERROR(VLOOKUP($AD2086,tblData[],MATCH(AG$10,tblData[#Headers],0),FALSE),"")</f>
        <v>0.66337351410728718</v>
      </c>
      <c r="AH2086" s="7">
        <f ca="1">IFERROR(VLOOKUP($AD2086,tblData[],MATCH(AH$10,tblData[#Headers],0),FALSE),"")</f>
        <v>8.4435287072065286</v>
      </c>
    </row>
    <row r="2087" spans="27:34" x14ac:dyDescent="0.25">
      <c r="AA2087" s="7">
        <v>2077</v>
      </c>
      <c r="AB2087" s="7">
        <v>84</v>
      </c>
      <c r="AC2087" s="7">
        <f>IF(ISBLANK(AA2087),"",MOD(Sheet1!$AA2087-1,J)+1)</f>
        <v>2</v>
      </c>
      <c r="AD2087" s="7">
        <f t="shared" ca="1" si="36"/>
        <v>85</v>
      </c>
      <c r="AE2087" s="7">
        <f ca="1">IFERROR(VLOOKUP($AD2087,tblData[],MATCH(AE$10,tblData[#Headers],0),FALSE),"")</f>
        <v>0.13518960563196181</v>
      </c>
      <c r="AF2087" s="7">
        <f ca="1">IFERROR(VLOOKUP($AD2087,tblData[],MATCH(AF$10,tblData[#Headers],0),FALSE),"")</f>
        <v>0.10763658660163333</v>
      </c>
      <c r="AG2087" s="7">
        <f ca="1">IFERROR(VLOOKUP($AD2087,tblData[],MATCH(AG$10,tblData[#Headers],0),FALSE),"")</f>
        <v>0.97394350481051917</v>
      </c>
      <c r="AH2087" s="7">
        <f ca="1">IFERROR(VLOOKUP($AD2087,tblData[],MATCH(AH$10,tblData[#Headers],0),FALSE),"")</f>
        <v>9.0988180165425199</v>
      </c>
    </row>
    <row r="2088" spans="27:34" x14ac:dyDescent="0.25">
      <c r="AA2088" s="7">
        <v>2078</v>
      </c>
      <c r="AB2088" s="7">
        <v>84</v>
      </c>
      <c r="AC2088" s="7">
        <f>IF(ISBLANK(AA2088),"",MOD(Sheet1!$AA2088-1,J)+1)</f>
        <v>3</v>
      </c>
      <c r="AD2088" s="7">
        <f t="shared" ca="1" si="36"/>
        <v>46</v>
      </c>
      <c r="AE2088" s="7">
        <f ca="1">IFERROR(VLOOKUP($AD2088,tblData[],MATCH(AE$10,tblData[#Headers],0),FALSE),"")</f>
        <v>0.63444931961474393</v>
      </c>
      <c r="AF2088" s="7">
        <f ca="1">IFERROR(VLOOKUP($AD2088,tblData[],MATCH(AF$10,tblData[#Headers],0),FALSE),"")</f>
        <v>0.11466238513080285</v>
      </c>
      <c r="AG2088" s="7">
        <f ca="1">IFERROR(VLOOKUP($AD2088,tblData[],MATCH(AG$10,tblData[#Headers],0),FALSE),"")</f>
        <v>0.99097892608611848</v>
      </c>
      <c r="AH2088" s="7">
        <f ca="1">IFERROR(VLOOKUP($AD2088,tblData[],MATCH(AH$10,tblData[#Headers],0),FALSE),"")</f>
        <v>9.3285259336198543</v>
      </c>
    </row>
    <row r="2089" spans="27:34" x14ac:dyDescent="0.25">
      <c r="AA2089" s="7">
        <v>2079</v>
      </c>
      <c r="AB2089" s="7">
        <v>84</v>
      </c>
      <c r="AC2089" s="7">
        <f>IF(ISBLANK(AA2089),"",MOD(Sheet1!$AA2089-1,J)+1)</f>
        <v>4</v>
      </c>
      <c r="AD2089" s="7">
        <f t="shared" ca="1" si="36"/>
        <v>76</v>
      </c>
      <c r="AE2089" s="7">
        <f ca="1">IFERROR(VLOOKUP($AD2089,tblData[],MATCH(AE$10,tblData[#Headers],0),FALSE),"")</f>
        <v>0.99749763692243676</v>
      </c>
      <c r="AF2089" s="7">
        <f ca="1">IFERROR(VLOOKUP($AD2089,tblData[],MATCH(AF$10,tblData[#Headers],0),FALSE),"")</f>
        <v>0.50459624858960561</v>
      </c>
      <c r="AG2089" s="7">
        <f ca="1">IFERROR(VLOOKUP($AD2089,tblData[],MATCH(AG$10,tblData[#Headers],0),FALSE),"")</f>
        <v>0.4899987149044952</v>
      </c>
      <c r="AH2089" s="7">
        <f ca="1">IFERROR(VLOOKUP($AD2089,tblData[],MATCH(AH$10,tblData[#Headers],0),FALSE),"")</f>
        <v>8.9772892014098424</v>
      </c>
    </row>
    <row r="2090" spans="27:34" x14ac:dyDescent="0.25">
      <c r="AA2090" s="7">
        <v>2080</v>
      </c>
      <c r="AB2090" s="7">
        <v>84</v>
      </c>
      <c r="AC2090" s="7">
        <f>IF(ISBLANK(AA2090),"",MOD(Sheet1!$AA2090-1,J)+1)</f>
        <v>5</v>
      </c>
      <c r="AD2090" s="7">
        <f t="shared" ca="1" si="36"/>
        <v>71</v>
      </c>
      <c r="AE2090" s="7">
        <f ca="1">IFERROR(VLOOKUP($AD2090,tblData[],MATCH(AE$10,tblData[#Headers],0),FALSE),"")</f>
        <v>0.6920510819850445</v>
      </c>
      <c r="AF2090" s="7">
        <f ca="1">IFERROR(VLOOKUP($AD2090,tblData[],MATCH(AF$10,tblData[#Headers],0),FALSE),"")</f>
        <v>0.56150971739807831</v>
      </c>
      <c r="AG2090" s="7">
        <f ca="1">IFERROR(VLOOKUP($AD2090,tblData[],MATCH(AG$10,tblData[#Headers],0),FALSE),"")</f>
        <v>0.21958020265757006</v>
      </c>
      <c r="AH2090" s="7">
        <f ca="1">IFERROR(VLOOKUP($AD2090,tblData[],MATCH(AH$10,tblData[#Headers],0),FALSE),"")</f>
        <v>6.6429096218947548</v>
      </c>
    </row>
    <row r="2091" spans="27:34" x14ac:dyDescent="0.25">
      <c r="AA2091" s="7">
        <v>2081</v>
      </c>
      <c r="AB2091" s="7">
        <v>84</v>
      </c>
      <c r="AC2091" s="7">
        <f>IF(ISBLANK(AA2091),"",MOD(Sheet1!$AA2091-1,J)+1)</f>
        <v>6</v>
      </c>
      <c r="AD2091" s="7">
        <f t="shared" ca="1" si="36"/>
        <v>39</v>
      </c>
      <c r="AE2091" s="7">
        <f ca="1">IFERROR(VLOOKUP($AD2091,tblData[],MATCH(AE$10,tblData[#Headers],0),FALSE),"")</f>
        <v>0.61535628909376872</v>
      </c>
      <c r="AF2091" s="7">
        <f ca="1">IFERROR(VLOOKUP($AD2091,tblData[],MATCH(AF$10,tblData[#Headers],0),FALSE),"")</f>
        <v>0.91818811230571562</v>
      </c>
      <c r="AG2091" s="7">
        <f ca="1">IFERROR(VLOOKUP($AD2091,tblData[],MATCH(AG$10,tblData[#Headers],0),FALSE),"")</f>
        <v>0.17245401265300608</v>
      </c>
      <c r="AH2091" s="7">
        <f ca="1">IFERROR(VLOOKUP($AD2091,tblData[],MATCH(AH$10,tblData[#Headers],0),FALSE),"")</f>
        <v>7.5844157825634779</v>
      </c>
    </row>
    <row r="2092" spans="27:34" x14ac:dyDescent="0.25">
      <c r="AA2092" s="7">
        <v>2082</v>
      </c>
      <c r="AB2092" s="7">
        <v>84</v>
      </c>
      <c r="AC2092" s="7">
        <f>IF(ISBLANK(AA2092),"",MOD(Sheet1!$AA2092-1,J)+1)</f>
        <v>7</v>
      </c>
      <c r="AD2092" s="7">
        <f t="shared" ca="1" si="36"/>
        <v>70</v>
      </c>
      <c r="AE2092" s="7">
        <f ca="1">IFERROR(VLOOKUP($AD2092,tblData[],MATCH(AE$10,tblData[#Headers],0),FALSE),"")</f>
        <v>0.84439998381948689</v>
      </c>
      <c r="AF2092" s="7">
        <f ca="1">IFERROR(VLOOKUP($AD2092,tblData[],MATCH(AF$10,tblData[#Headers],0),FALSE),"")</f>
        <v>0.55587062864010761</v>
      </c>
      <c r="AG2092" s="7">
        <f ca="1">IFERROR(VLOOKUP($AD2092,tblData[],MATCH(AG$10,tblData[#Headers],0),FALSE),"")</f>
        <v>0.18243490769543869</v>
      </c>
      <c r="AH2092" s="7">
        <f ca="1">IFERROR(VLOOKUP($AD2092,tblData[],MATCH(AH$10,tblData[#Headers],0),FALSE),"")</f>
        <v>6.9819889408019522</v>
      </c>
    </row>
    <row r="2093" spans="27:34" x14ac:dyDescent="0.25">
      <c r="AA2093" s="7">
        <v>2083</v>
      </c>
      <c r="AB2093" s="7">
        <v>84</v>
      </c>
      <c r="AC2093" s="7">
        <f>IF(ISBLANK(AA2093),"",MOD(Sheet1!$AA2093-1,J)+1)</f>
        <v>8</v>
      </c>
      <c r="AD2093" s="7">
        <f t="shared" ca="1" si="36"/>
        <v>87</v>
      </c>
      <c r="AE2093" s="7">
        <f ca="1">IFERROR(VLOOKUP($AD2093,tblData[],MATCH(AE$10,tblData[#Headers],0),FALSE),"")</f>
        <v>0.19094718612790784</v>
      </c>
      <c r="AF2093" s="7">
        <f ca="1">IFERROR(VLOOKUP($AD2093,tblData[],MATCH(AF$10,tblData[#Headers],0),FALSE),"")</f>
        <v>0.98735973111705744</v>
      </c>
      <c r="AG2093" s="7">
        <f ca="1">IFERROR(VLOOKUP($AD2093,tblData[],MATCH(AG$10,tblData[#Headers],0),FALSE),"")</f>
        <v>0.5665255763451188</v>
      </c>
      <c r="AH2093" s="7">
        <f ca="1">IFERROR(VLOOKUP($AD2093,tblData[],MATCH(AH$10,tblData[#Headers],0),FALSE),"")</f>
        <v>11.677904808331462</v>
      </c>
    </row>
    <row r="2094" spans="27:34" x14ac:dyDescent="0.25">
      <c r="AA2094" s="7">
        <v>2084</v>
      </c>
      <c r="AB2094" s="7">
        <v>84</v>
      </c>
      <c r="AC2094" s="7">
        <f>IF(ISBLANK(AA2094),"",MOD(Sheet1!$AA2094-1,J)+1)</f>
        <v>9</v>
      </c>
      <c r="AD2094" s="7">
        <f t="shared" ca="1" si="36"/>
        <v>166</v>
      </c>
      <c r="AE2094" s="7">
        <f ca="1">IFERROR(VLOOKUP($AD2094,tblData[],MATCH(AE$10,tblData[#Headers],0),FALSE),"")</f>
        <v>2.6023329353360714E-3</v>
      </c>
      <c r="AF2094" s="7">
        <f ca="1">IFERROR(VLOOKUP($AD2094,tblData[],MATCH(AF$10,tblData[#Headers],0),FALSE),"")</f>
        <v>0.44201737042921541</v>
      </c>
      <c r="AG2094" s="7">
        <f ca="1">IFERROR(VLOOKUP($AD2094,tblData[],MATCH(AG$10,tblData[#Headers],0),FALSE),"")</f>
        <v>0.66603788364635075</v>
      </c>
      <c r="AH2094" s="7">
        <f ca="1">IFERROR(VLOOKUP($AD2094,tblData[],MATCH(AH$10,tblData[#Headers],0),FALSE),"")</f>
        <v>5.886660520530711</v>
      </c>
    </row>
    <row r="2095" spans="27:34" x14ac:dyDescent="0.25">
      <c r="AA2095" s="7">
        <v>2085</v>
      </c>
      <c r="AB2095" s="7">
        <v>84</v>
      </c>
      <c r="AC2095" s="7">
        <f>IF(ISBLANK(AA2095),"",MOD(Sheet1!$AA2095-1,J)+1)</f>
        <v>10</v>
      </c>
      <c r="AD2095" s="7">
        <f t="shared" ca="1" si="36"/>
        <v>162</v>
      </c>
      <c r="AE2095" s="7">
        <f ca="1">IFERROR(VLOOKUP($AD2095,tblData[],MATCH(AE$10,tblData[#Headers],0),FALSE),"")</f>
        <v>0.51163535410125727</v>
      </c>
      <c r="AF2095" s="7">
        <f ca="1">IFERROR(VLOOKUP($AD2095,tblData[],MATCH(AF$10,tblData[#Headers],0),FALSE),"")</f>
        <v>0.6232289755741327</v>
      </c>
      <c r="AG2095" s="7">
        <f ca="1">IFERROR(VLOOKUP($AD2095,tblData[],MATCH(AG$10,tblData[#Headers],0),FALSE),"")</f>
        <v>0.72976027674968758</v>
      </c>
      <c r="AH2095" s="7">
        <f ca="1">IFERROR(VLOOKUP($AD2095,tblData[],MATCH(AH$10,tblData[#Headers],0),FALSE),"")</f>
        <v>9.317279663732208</v>
      </c>
    </row>
    <row r="2096" spans="27:34" x14ac:dyDescent="0.25">
      <c r="AA2096" s="7">
        <v>2086</v>
      </c>
      <c r="AB2096" s="7">
        <v>84</v>
      </c>
      <c r="AC2096" s="7">
        <f>IF(ISBLANK(AA2096),"",MOD(Sheet1!$AA2096-1,J)+1)</f>
        <v>11</v>
      </c>
      <c r="AD2096" s="7">
        <f t="shared" ca="1" si="36"/>
        <v>43</v>
      </c>
      <c r="AE2096" s="7">
        <f ca="1">IFERROR(VLOOKUP($AD2096,tblData[],MATCH(AE$10,tblData[#Headers],0),FALSE),"")</f>
        <v>0.4098262158003495</v>
      </c>
      <c r="AF2096" s="7">
        <f ca="1">IFERROR(VLOOKUP($AD2096,tblData[],MATCH(AF$10,tblData[#Headers],0),FALSE),"")</f>
        <v>0.46411914017021327</v>
      </c>
      <c r="AG2096" s="7">
        <f ca="1">IFERROR(VLOOKUP($AD2096,tblData[],MATCH(AG$10,tblData[#Headers],0),FALSE),"")</f>
        <v>0.56768923246328318</v>
      </c>
      <c r="AH2096" s="7">
        <f ca="1">IFERROR(VLOOKUP($AD2096,tblData[],MATCH(AH$10,tblData[#Headers],0),FALSE),"")</f>
        <v>6.4653189237375086</v>
      </c>
    </row>
    <row r="2097" spans="27:34" x14ac:dyDescent="0.25">
      <c r="AA2097" s="7">
        <v>2087</v>
      </c>
      <c r="AB2097" s="7">
        <v>84</v>
      </c>
      <c r="AC2097" s="7">
        <f>IF(ISBLANK(AA2097),"",MOD(Sheet1!$AA2097-1,J)+1)</f>
        <v>12</v>
      </c>
      <c r="AD2097" s="7">
        <f t="shared" ca="1" si="36"/>
        <v>165</v>
      </c>
      <c r="AE2097" s="7">
        <f ca="1">IFERROR(VLOOKUP($AD2097,tblData[],MATCH(AE$10,tblData[#Headers],0),FALSE),"")</f>
        <v>0.4560556570295824</v>
      </c>
      <c r="AF2097" s="7">
        <f ca="1">IFERROR(VLOOKUP($AD2097,tblData[],MATCH(AF$10,tblData[#Headers],0),FALSE),"")</f>
        <v>0.84664476561944257</v>
      </c>
      <c r="AG2097" s="7">
        <f ca="1">IFERROR(VLOOKUP($AD2097,tblData[],MATCH(AG$10,tblData[#Headers],0),FALSE),"")</f>
        <v>0.62977479944892734</v>
      </c>
      <c r="AH2097" s="7">
        <f ca="1">IFERROR(VLOOKUP($AD2097,tblData[],MATCH(AH$10,tblData[#Headers],0),FALSE),"")</f>
        <v>10.922558140651898</v>
      </c>
    </row>
    <row r="2098" spans="27:34" x14ac:dyDescent="0.25">
      <c r="AA2098" s="7">
        <v>2088</v>
      </c>
      <c r="AB2098" s="7">
        <v>84</v>
      </c>
      <c r="AC2098" s="7">
        <f>IF(ISBLANK(AA2098),"",MOD(Sheet1!$AA2098-1,J)+1)</f>
        <v>13</v>
      </c>
      <c r="AD2098" s="7">
        <f t="shared" ca="1" si="36"/>
        <v>82</v>
      </c>
      <c r="AE2098" s="7">
        <f ca="1">IFERROR(VLOOKUP($AD2098,tblData[],MATCH(AE$10,tblData[#Headers],0),FALSE),"")</f>
        <v>0.86678743611768805</v>
      </c>
      <c r="AF2098" s="7">
        <f ca="1">IFERROR(VLOOKUP($AD2098,tblData[],MATCH(AF$10,tblData[#Headers],0),FALSE),"")</f>
        <v>0.68627422820699446</v>
      </c>
      <c r="AG2098" s="7">
        <f ca="1">IFERROR(VLOOKUP($AD2098,tblData[],MATCH(AG$10,tblData[#Headers],0),FALSE),"")</f>
        <v>0.62895664858743461</v>
      </c>
      <c r="AH2098" s="7">
        <f ca="1">IFERROR(VLOOKUP($AD2098,tblData[],MATCH(AH$10,tblData[#Headers],0),FALSE),"")</f>
        <v>10.122341898113003</v>
      </c>
    </row>
    <row r="2099" spans="27:34" x14ac:dyDescent="0.25">
      <c r="AA2099" s="7">
        <v>2089</v>
      </c>
      <c r="AB2099" s="7">
        <v>84</v>
      </c>
      <c r="AC2099" s="7">
        <f>IF(ISBLANK(AA2099),"",MOD(Sheet1!$AA2099-1,J)+1)</f>
        <v>14</v>
      </c>
      <c r="AD2099" s="7">
        <f t="shared" ca="1" si="36"/>
        <v>95</v>
      </c>
      <c r="AE2099" s="7">
        <f ca="1">IFERROR(VLOOKUP($AD2099,tblData[],MATCH(AE$10,tblData[#Headers],0),FALSE),"")</f>
        <v>0.38505503243569483</v>
      </c>
      <c r="AF2099" s="7">
        <f ca="1">IFERROR(VLOOKUP($AD2099,tblData[],MATCH(AF$10,tblData[#Headers],0),FALSE),"")</f>
        <v>0.76616102046865087</v>
      </c>
      <c r="AG2099" s="7">
        <f ca="1">IFERROR(VLOOKUP($AD2099,tblData[],MATCH(AG$10,tblData[#Headers],0),FALSE),"")</f>
        <v>0.66480053571317521</v>
      </c>
      <c r="AH2099" s="7">
        <f ca="1">IFERROR(VLOOKUP($AD2099,tblData[],MATCH(AH$10,tblData[#Headers],0),FALSE),"")</f>
        <v>8.2101980989851029</v>
      </c>
    </row>
    <row r="2100" spans="27:34" x14ac:dyDescent="0.25">
      <c r="AA2100" s="7">
        <v>2090</v>
      </c>
      <c r="AB2100" s="7">
        <v>84</v>
      </c>
      <c r="AC2100" s="7">
        <f>IF(ISBLANK(AA2100),"",MOD(Sheet1!$AA2100-1,J)+1)</f>
        <v>15</v>
      </c>
      <c r="AD2100" s="7">
        <f t="shared" ca="1" si="36"/>
        <v>46</v>
      </c>
      <c r="AE2100" s="7">
        <f ca="1">IFERROR(VLOOKUP($AD2100,tblData[],MATCH(AE$10,tblData[#Headers],0),FALSE),"")</f>
        <v>0.63444931961474393</v>
      </c>
      <c r="AF2100" s="7">
        <f ca="1">IFERROR(VLOOKUP($AD2100,tblData[],MATCH(AF$10,tblData[#Headers],0),FALSE),"")</f>
        <v>0.11466238513080285</v>
      </c>
      <c r="AG2100" s="7">
        <f ca="1">IFERROR(VLOOKUP($AD2100,tblData[],MATCH(AG$10,tblData[#Headers],0),FALSE),"")</f>
        <v>0.99097892608611848</v>
      </c>
      <c r="AH2100" s="7">
        <f ca="1">IFERROR(VLOOKUP($AD2100,tblData[],MATCH(AH$10,tblData[#Headers],0),FALSE),"")</f>
        <v>9.3285259336198543</v>
      </c>
    </row>
    <row r="2101" spans="27:34" x14ac:dyDescent="0.25">
      <c r="AA2101" s="7">
        <v>2091</v>
      </c>
      <c r="AB2101" s="7">
        <v>84</v>
      </c>
      <c r="AC2101" s="7">
        <f>IF(ISBLANK(AA2101),"",MOD(Sheet1!$AA2101-1,J)+1)</f>
        <v>16</v>
      </c>
      <c r="AD2101" s="7">
        <f t="shared" ca="1" si="36"/>
        <v>198</v>
      </c>
      <c r="AE2101" s="7">
        <f ca="1">IFERROR(VLOOKUP($AD2101,tblData[],MATCH(AE$10,tblData[#Headers],0),FALSE),"")</f>
        <v>0.62422234142549748</v>
      </c>
      <c r="AF2101" s="7">
        <f ca="1">IFERROR(VLOOKUP($AD2101,tblData[],MATCH(AF$10,tblData[#Headers],0),FALSE),"")</f>
        <v>0.33604150985884718</v>
      </c>
      <c r="AG2101" s="7">
        <f ca="1">IFERROR(VLOOKUP($AD2101,tblData[],MATCH(AG$10,tblData[#Headers],0),FALSE),"")</f>
        <v>0.39354646992433817</v>
      </c>
      <c r="AH2101" s="7">
        <f ca="1">IFERROR(VLOOKUP($AD2101,tblData[],MATCH(AH$10,tblData[#Headers],0),FALSE),"")</f>
        <v>5.9503391825743241</v>
      </c>
    </row>
    <row r="2102" spans="27:34" x14ac:dyDescent="0.25">
      <c r="AA2102" s="7">
        <v>2092</v>
      </c>
      <c r="AB2102" s="7">
        <v>84</v>
      </c>
      <c r="AC2102" s="7">
        <f>IF(ISBLANK(AA2102),"",MOD(Sheet1!$AA2102-1,J)+1)</f>
        <v>17</v>
      </c>
      <c r="AD2102" s="7">
        <f t="shared" ca="1" si="36"/>
        <v>87</v>
      </c>
      <c r="AE2102" s="7">
        <f ca="1">IFERROR(VLOOKUP($AD2102,tblData[],MATCH(AE$10,tblData[#Headers],0),FALSE),"")</f>
        <v>0.19094718612790784</v>
      </c>
      <c r="AF2102" s="7">
        <f ca="1">IFERROR(VLOOKUP($AD2102,tblData[],MATCH(AF$10,tblData[#Headers],0),FALSE),"")</f>
        <v>0.98735973111705744</v>
      </c>
      <c r="AG2102" s="7">
        <f ca="1">IFERROR(VLOOKUP($AD2102,tblData[],MATCH(AG$10,tblData[#Headers],0),FALSE),"")</f>
        <v>0.5665255763451188</v>
      </c>
      <c r="AH2102" s="7">
        <f ca="1">IFERROR(VLOOKUP($AD2102,tblData[],MATCH(AH$10,tblData[#Headers],0),FALSE),"")</f>
        <v>11.677904808331462</v>
      </c>
    </row>
    <row r="2103" spans="27:34" x14ac:dyDescent="0.25">
      <c r="AA2103" s="7">
        <v>2093</v>
      </c>
      <c r="AB2103" s="7">
        <v>84</v>
      </c>
      <c r="AC2103" s="7">
        <f>IF(ISBLANK(AA2103),"",MOD(Sheet1!$AA2103-1,J)+1)</f>
        <v>18</v>
      </c>
      <c r="AD2103" s="7">
        <f t="shared" ca="1" si="36"/>
        <v>6</v>
      </c>
      <c r="AE2103" s="7">
        <f ca="1">IFERROR(VLOOKUP($AD2103,tblData[],MATCH(AE$10,tblData[#Headers],0),FALSE),"")</f>
        <v>0.4857965250691092</v>
      </c>
      <c r="AF2103" s="7">
        <f ca="1">IFERROR(VLOOKUP($AD2103,tblData[],MATCH(AF$10,tblData[#Headers],0),FALSE),"")</f>
        <v>0.54050935250421872</v>
      </c>
      <c r="AG2103" s="7">
        <f ca="1">IFERROR(VLOOKUP($AD2103,tblData[],MATCH(AG$10,tblData[#Headers],0),FALSE),"")</f>
        <v>0.82856610243914364</v>
      </c>
      <c r="AH2103" s="7">
        <f ca="1">IFERROR(VLOOKUP($AD2103,tblData[],MATCH(AH$10,tblData[#Headers],0),FALSE),"")</f>
        <v>10.90809295269235</v>
      </c>
    </row>
    <row r="2104" spans="27:34" x14ac:dyDescent="0.25">
      <c r="AA2104" s="7">
        <v>2094</v>
      </c>
      <c r="AB2104" s="7">
        <v>84</v>
      </c>
      <c r="AC2104" s="7">
        <f>IF(ISBLANK(AA2104),"",MOD(Sheet1!$AA2104-1,J)+1)</f>
        <v>19</v>
      </c>
      <c r="AD2104" s="7">
        <f t="shared" ca="1" si="36"/>
        <v>42</v>
      </c>
      <c r="AE2104" s="7">
        <f ca="1">IFERROR(VLOOKUP($AD2104,tblData[],MATCH(AE$10,tblData[#Headers],0),FALSE),"")</f>
        <v>0.7441959604768057</v>
      </c>
      <c r="AF2104" s="7">
        <f ca="1">IFERROR(VLOOKUP($AD2104,tblData[],MATCH(AF$10,tblData[#Headers],0),FALSE),"")</f>
        <v>0.3737710497415293</v>
      </c>
      <c r="AG2104" s="7">
        <f ca="1">IFERROR(VLOOKUP($AD2104,tblData[],MATCH(AG$10,tblData[#Headers],0),FALSE),"")</f>
        <v>0.59365198473866154</v>
      </c>
      <c r="AH2104" s="7">
        <f ca="1">IFERROR(VLOOKUP($AD2104,tblData[],MATCH(AH$10,tblData[#Headers],0),FALSE),"")</f>
        <v>8.6386465643154189</v>
      </c>
    </row>
    <row r="2105" spans="27:34" x14ac:dyDescent="0.25">
      <c r="AA2105" s="7">
        <v>2095</v>
      </c>
      <c r="AB2105" s="7">
        <v>84</v>
      </c>
      <c r="AC2105" s="7">
        <f>IF(ISBLANK(AA2105),"",MOD(Sheet1!$AA2105-1,J)+1)</f>
        <v>20</v>
      </c>
      <c r="AD2105" s="7">
        <f t="shared" ca="1" si="36"/>
        <v>142</v>
      </c>
      <c r="AE2105" s="7">
        <f ca="1">IFERROR(VLOOKUP($AD2105,tblData[],MATCH(AE$10,tblData[#Headers],0),FALSE),"")</f>
        <v>0.74994344876460994</v>
      </c>
      <c r="AF2105" s="7">
        <f ca="1">IFERROR(VLOOKUP($AD2105,tblData[],MATCH(AF$10,tblData[#Headers],0),FALSE),"")</f>
        <v>0.28065040066570746</v>
      </c>
      <c r="AG2105" s="7">
        <f ca="1">IFERROR(VLOOKUP($AD2105,tblData[],MATCH(AG$10,tblData[#Headers],0),FALSE),"")</f>
        <v>0.7401623617011035</v>
      </c>
      <c r="AH2105" s="7">
        <f ca="1">IFERROR(VLOOKUP($AD2105,tblData[],MATCH(AH$10,tblData[#Headers],0),FALSE),"")</f>
        <v>8.1482570056309207</v>
      </c>
    </row>
    <row r="2106" spans="27:34" x14ac:dyDescent="0.25">
      <c r="AA2106" s="7">
        <v>2096</v>
      </c>
      <c r="AB2106" s="7">
        <v>84</v>
      </c>
      <c r="AC2106" s="7">
        <f>IF(ISBLANK(AA2106),"",MOD(Sheet1!$AA2106-1,J)+1)</f>
        <v>21</v>
      </c>
      <c r="AD2106" s="7">
        <f t="shared" ca="1" si="36"/>
        <v>89</v>
      </c>
      <c r="AE2106" s="7">
        <f ca="1">IFERROR(VLOOKUP($AD2106,tblData[],MATCH(AE$10,tblData[#Headers],0),FALSE),"")</f>
        <v>5.5352906505957811E-2</v>
      </c>
      <c r="AF2106" s="7">
        <f ca="1">IFERROR(VLOOKUP($AD2106,tblData[],MATCH(AF$10,tblData[#Headers],0),FALSE),"")</f>
        <v>0.11170319039875487</v>
      </c>
      <c r="AG2106" s="7">
        <f ca="1">IFERROR(VLOOKUP($AD2106,tblData[],MATCH(AG$10,tblData[#Headers],0),FALSE),"")</f>
        <v>0.79910046177649019</v>
      </c>
      <c r="AH2106" s="7">
        <f ca="1">IFERROR(VLOOKUP($AD2106,tblData[],MATCH(AH$10,tblData[#Headers],0),FALSE),"")</f>
        <v>6.5295988704218972</v>
      </c>
    </row>
    <row r="2107" spans="27:34" x14ac:dyDescent="0.25">
      <c r="AA2107" s="7">
        <v>2097</v>
      </c>
      <c r="AB2107" s="7">
        <v>84</v>
      </c>
      <c r="AC2107" s="7">
        <f>IF(ISBLANK(AA2107),"",MOD(Sheet1!$AA2107-1,J)+1)</f>
        <v>22</v>
      </c>
      <c r="AD2107" s="7">
        <f t="shared" ca="1" si="36"/>
        <v>58</v>
      </c>
      <c r="AE2107" s="7">
        <f ca="1">IFERROR(VLOOKUP($AD2107,tblData[],MATCH(AE$10,tblData[#Headers],0),FALSE),"")</f>
        <v>4.7734523779741966E-2</v>
      </c>
      <c r="AF2107" s="7">
        <f ca="1">IFERROR(VLOOKUP($AD2107,tblData[],MATCH(AF$10,tblData[#Headers],0),FALSE),"")</f>
        <v>0.31861593168434676</v>
      </c>
      <c r="AG2107" s="7">
        <f ca="1">IFERROR(VLOOKUP($AD2107,tblData[],MATCH(AG$10,tblData[#Headers],0),FALSE),"")</f>
        <v>0.97213348358203022</v>
      </c>
      <c r="AH2107" s="7">
        <f ca="1">IFERROR(VLOOKUP($AD2107,tblData[],MATCH(AH$10,tblData[#Headers],0),FALSE),"")</f>
        <v>6.9667036777662643</v>
      </c>
    </row>
    <row r="2108" spans="27:34" x14ac:dyDescent="0.25">
      <c r="AA2108" s="7">
        <v>2098</v>
      </c>
      <c r="AB2108" s="7">
        <v>84</v>
      </c>
      <c r="AC2108" s="7">
        <f>IF(ISBLANK(AA2108),"",MOD(Sheet1!$AA2108-1,J)+1)</f>
        <v>23</v>
      </c>
      <c r="AD2108" s="7">
        <f t="shared" ca="1" si="36"/>
        <v>7</v>
      </c>
      <c r="AE2108" s="7">
        <f ca="1">IFERROR(VLOOKUP($AD2108,tblData[],MATCH(AE$10,tblData[#Headers],0),FALSE),"")</f>
        <v>0.69217069129748854</v>
      </c>
      <c r="AF2108" s="7">
        <f ca="1">IFERROR(VLOOKUP($AD2108,tblData[],MATCH(AF$10,tblData[#Headers],0),FALSE),"")</f>
        <v>0.53916614611146685</v>
      </c>
      <c r="AG2108" s="7">
        <f ca="1">IFERROR(VLOOKUP($AD2108,tblData[],MATCH(AG$10,tblData[#Headers],0),FALSE),"")</f>
        <v>0.82914981324683412</v>
      </c>
      <c r="AH2108" s="7">
        <f ca="1">IFERROR(VLOOKUP($AD2108,tblData[],MATCH(AH$10,tblData[#Headers],0),FALSE),"")</f>
        <v>14.101492480699989</v>
      </c>
    </row>
    <row r="2109" spans="27:34" x14ac:dyDescent="0.25">
      <c r="AA2109" s="7">
        <v>2099</v>
      </c>
      <c r="AB2109" s="7">
        <v>84</v>
      </c>
      <c r="AC2109" s="7">
        <f>IF(ISBLANK(AA2109),"",MOD(Sheet1!$AA2109-1,J)+1)</f>
        <v>24</v>
      </c>
      <c r="AD2109" s="7">
        <f t="shared" ca="1" si="36"/>
        <v>160</v>
      </c>
      <c r="AE2109" s="7">
        <f ca="1">IFERROR(VLOOKUP($AD2109,tblData[],MATCH(AE$10,tblData[#Headers],0),FALSE),"")</f>
        <v>0.75625800058069548</v>
      </c>
      <c r="AF2109" s="7">
        <f ca="1">IFERROR(VLOOKUP($AD2109,tblData[],MATCH(AF$10,tblData[#Headers],0),FALSE),"")</f>
        <v>0.50731104992208309</v>
      </c>
      <c r="AG2109" s="7">
        <f ca="1">IFERROR(VLOOKUP($AD2109,tblData[],MATCH(AG$10,tblData[#Headers],0),FALSE),"")</f>
        <v>0.72534602774022738</v>
      </c>
      <c r="AH2109" s="7">
        <f ca="1">IFERROR(VLOOKUP($AD2109,tblData[],MATCH(AH$10,tblData[#Headers],0),FALSE),"")</f>
        <v>9.5158744984960286</v>
      </c>
    </row>
    <row r="2110" spans="27:34" x14ac:dyDescent="0.25">
      <c r="AA2110" s="7">
        <v>2100</v>
      </c>
      <c r="AB2110" s="7">
        <v>84</v>
      </c>
      <c r="AC2110" s="7">
        <f>IF(ISBLANK(AA2110),"",MOD(Sheet1!$AA2110-1,J)+1)</f>
        <v>25</v>
      </c>
      <c r="AD2110" s="7">
        <f t="shared" ca="1" si="36"/>
        <v>28</v>
      </c>
      <c r="AE2110" s="7">
        <f ca="1">IFERROR(VLOOKUP($AD2110,tblData[],MATCH(AE$10,tblData[#Headers],0),FALSE),"")</f>
        <v>6.4292192665393322E-2</v>
      </c>
      <c r="AF2110" s="7">
        <f ca="1">IFERROR(VLOOKUP($AD2110,tblData[],MATCH(AF$10,tblData[#Headers],0),FALSE),"")</f>
        <v>0.12934321455046549</v>
      </c>
      <c r="AG2110" s="7">
        <f ca="1">IFERROR(VLOOKUP($AD2110,tblData[],MATCH(AG$10,tblData[#Headers],0),FALSE),"")</f>
        <v>2.5445261242716177E-2</v>
      </c>
      <c r="AH2110" s="7">
        <f ca="1">IFERROR(VLOOKUP($AD2110,tblData[],MATCH(AH$10,tblData[#Headers],0),FALSE),"")</f>
        <v>1.9754960351878168</v>
      </c>
    </row>
    <row r="2111" spans="27:34" x14ac:dyDescent="0.25">
      <c r="AA2111" s="7">
        <v>2101</v>
      </c>
      <c r="AB2111" s="7">
        <v>85</v>
      </c>
      <c r="AC2111" s="7">
        <f>IF(ISBLANK(AA2111),"",MOD(Sheet1!$AA2111-1,J)+1)</f>
        <v>1</v>
      </c>
      <c r="AD2111" s="7">
        <f t="shared" ca="1" si="36"/>
        <v>108</v>
      </c>
      <c r="AE2111" s="7">
        <f ca="1">IFERROR(VLOOKUP($AD2111,tblData[],MATCH(AE$10,tblData[#Headers],0),FALSE),"")</f>
        <v>0.33513570812127669</v>
      </c>
      <c r="AF2111" s="7">
        <f ca="1">IFERROR(VLOOKUP($AD2111,tblData[],MATCH(AF$10,tblData[#Headers],0),FALSE),"")</f>
        <v>0.65777116715327244</v>
      </c>
      <c r="AG2111" s="7">
        <f ca="1">IFERROR(VLOOKUP($AD2111,tblData[],MATCH(AG$10,tblData[#Headers],0),FALSE),"")</f>
        <v>0.99099542312481137</v>
      </c>
      <c r="AH2111" s="7">
        <f ca="1">IFERROR(VLOOKUP($AD2111,tblData[],MATCH(AH$10,tblData[#Headers],0),FALSE),"")</f>
        <v>9.5185905162959337</v>
      </c>
    </row>
    <row r="2112" spans="27:34" x14ac:dyDescent="0.25">
      <c r="AA2112" s="7">
        <v>2102</v>
      </c>
      <c r="AB2112" s="7">
        <v>85</v>
      </c>
      <c r="AC2112" s="7">
        <f>IF(ISBLANK(AA2112),"",MOD(Sheet1!$AA2112-1,J)+1)</f>
        <v>2</v>
      </c>
      <c r="AD2112" s="7">
        <f t="shared" ca="1" si="36"/>
        <v>20</v>
      </c>
      <c r="AE2112" s="7">
        <f ca="1">IFERROR(VLOOKUP($AD2112,tblData[],MATCH(AE$10,tblData[#Headers],0),FALSE),"")</f>
        <v>0.24683956628205439</v>
      </c>
      <c r="AF2112" s="7">
        <f ca="1">IFERROR(VLOOKUP($AD2112,tblData[],MATCH(AF$10,tblData[#Headers],0),FALSE),"")</f>
        <v>0.12909528742168508</v>
      </c>
      <c r="AG2112" s="7">
        <f ca="1">IFERROR(VLOOKUP($AD2112,tblData[],MATCH(AG$10,tblData[#Headers],0),FALSE),"")</f>
        <v>0.93853343376500231</v>
      </c>
      <c r="AH2112" s="7">
        <f ca="1">IFERROR(VLOOKUP($AD2112,tblData[],MATCH(AH$10,tblData[#Headers],0),FALSE),"")</f>
        <v>6.4950383310413509</v>
      </c>
    </row>
    <row r="2113" spans="27:34" x14ac:dyDescent="0.25">
      <c r="AA2113" s="7">
        <v>2103</v>
      </c>
      <c r="AB2113" s="7">
        <v>85</v>
      </c>
      <c r="AC2113" s="7">
        <f>IF(ISBLANK(AA2113),"",MOD(Sheet1!$AA2113-1,J)+1)</f>
        <v>3</v>
      </c>
      <c r="AD2113" s="7">
        <f t="shared" ca="1" si="36"/>
        <v>195</v>
      </c>
      <c r="AE2113" s="7">
        <f ca="1">IFERROR(VLOOKUP($AD2113,tblData[],MATCH(AE$10,tblData[#Headers],0),FALSE),"")</f>
        <v>0.92982855837302936</v>
      </c>
      <c r="AF2113" s="7">
        <f ca="1">IFERROR(VLOOKUP($AD2113,tblData[],MATCH(AF$10,tblData[#Headers],0),FALSE),"")</f>
        <v>0.26003170535494513</v>
      </c>
      <c r="AG2113" s="7">
        <f ca="1">IFERROR(VLOOKUP($AD2113,tblData[],MATCH(AG$10,tblData[#Headers],0),FALSE),"")</f>
        <v>0.53226425398087951</v>
      </c>
      <c r="AH2113" s="7">
        <f ca="1">IFERROR(VLOOKUP($AD2113,tblData[],MATCH(AH$10,tblData[#Headers],0),FALSE),"")</f>
        <v>7.7573070884981865</v>
      </c>
    </row>
    <row r="2114" spans="27:34" x14ac:dyDescent="0.25">
      <c r="AA2114" s="7">
        <v>2104</v>
      </c>
      <c r="AB2114" s="7">
        <v>85</v>
      </c>
      <c r="AC2114" s="7">
        <f>IF(ISBLANK(AA2114),"",MOD(Sheet1!$AA2114-1,J)+1)</f>
        <v>4</v>
      </c>
      <c r="AD2114" s="7">
        <f t="shared" ca="1" si="36"/>
        <v>116</v>
      </c>
      <c r="AE2114" s="7">
        <f ca="1">IFERROR(VLOOKUP($AD2114,tblData[],MATCH(AE$10,tblData[#Headers],0),FALSE),"")</f>
        <v>0.11031697004690411</v>
      </c>
      <c r="AF2114" s="7">
        <f ca="1">IFERROR(VLOOKUP($AD2114,tblData[],MATCH(AF$10,tblData[#Headers],0),FALSE),"")</f>
        <v>0.31812851239329165</v>
      </c>
      <c r="AG2114" s="7">
        <f ca="1">IFERROR(VLOOKUP($AD2114,tblData[],MATCH(AG$10,tblData[#Headers],0),FALSE),"")</f>
        <v>0.5103234682733585</v>
      </c>
      <c r="AH2114" s="7">
        <f ca="1">IFERROR(VLOOKUP($AD2114,tblData[],MATCH(AH$10,tblData[#Headers],0),FALSE),"")</f>
        <v>4.6278769358624894</v>
      </c>
    </row>
    <row r="2115" spans="27:34" x14ac:dyDescent="0.25">
      <c r="AA2115" s="7">
        <v>2105</v>
      </c>
      <c r="AB2115" s="7">
        <v>85</v>
      </c>
      <c r="AC2115" s="7">
        <f>IF(ISBLANK(AA2115),"",MOD(Sheet1!$AA2115-1,J)+1)</f>
        <v>5</v>
      </c>
      <c r="AD2115" s="7">
        <f t="shared" ca="1" si="36"/>
        <v>161</v>
      </c>
      <c r="AE2115" s="7">
        <f ca="1">IFERROR(VLOOKUP($AD2115,tblData[],MATCH(AE$10,tblData[#Headers],0),FALSE),"")</f>
        <v>0.19763690824720881</v>
      </c>
      <c r="AF2115" s="7">
        <f ca="1">IFERROR(VLOOKUP($AD2115,tblData[],MATCH(AF$10,tblData[#Headers],0),FALSE),"")</f>
        <v>0.14076407471544428</v>
      </c>
      <c r="AG2115" s="7">
        <f ca="1">IFERROR(VLOOKUP($AD2115,tblData[],MATCH(AG$10,tblData[#Headers],0),FALSE),"")</f>
        <v>0.80917535376260219</v>
      </c>
      <c r="AH2115" s="7">
        <f ca="1">IFERROR(VLOOKUP($AD2115,tblData[],MATCH(AH$10,tblData[#Headers],0),FALSE),"")</f>
        <v>6.702612285463565</v>
      </c>
    </row>
    <row r="2116" spans="27:34" x14ac:dyDescent="0.25">
      <c r="AA2116" s="7">
        <v>2106</v>
      </c>
      <c r="AB2116" s="7">
        <v>85</v>
      </c>
      <c r="AC2116" s="7">
        <f>IF(ISBLANK(AA2116),"",MOD(Sheet1!$AA2116-1,J)+1)</f>
        <v>6</v>
      </c>
      <c r="AD2116" s="7">
        <f t="shared" ca="1" si="36"/>
        <v>93</v>
      </c>
      <c r="AE2116" s="7">
        <f ca="1">IFERROR(VLOOKUP($AD2116,tblData[],MATCH(AE$10,tblData[#Headers],0),FALSE),"")</f>
        <v>0.3747676188875384</v>
      </c>
      <c r="AF2116" s="7">
        <f ca="1">IFERROR(VLOOKUP($AD2116,tblData[],MATCH(AF$10,tblData[#Headers],0),FALSE),"")</f>
        <v>0.61943458050871669</v>
      </c>
      <c r="AG2116" s="7">
        <f ca="1">IFERROR(VLOOKUP($AD2116,tblData[],MATCH(AG$10,tblData[#Headers],0),FALSE),"")</f>
        <v>0.91785699562681533</v>
      </c>
      <c r="AH2116" s="7">
        <f ca="1">IFERROR(VLOOKUP($AD2116,tblData[],MATCH(AH$10,tblData[#Headers],0),FALSE),"")</f>
        <v>9.3756388830040365</v>
      </c>
    </row>
    <row r="2117" spans="27:34" x14ac:dyDescent="0.25">
      <c r="AA2117" s="7">
        <v>2107</v>
      </c>
      <c r="AB2117" s="7">
        <v>85</v>
      </c>
      <c r="AC2117" s="7">
        <f>IF(ISBLANK(AA2117),"",MOD(Sheet1!$AA2117-1,J)+1)</f>
        <v>7</v>
      </c>
      <c r="AD2117" s="7">
        <f t="shared" ca="1" si="36"/>
        <v>134</v>
      </c>
      <c r="AE2117" s="7">
        <f ca="1">IFERROR(VLOOKUP($AD2117,tblData[],MATCH(AE$10,tblData[#Headers],0),FALSE),"")</f>
        <v>0.5748218056004285</v>
      </c>
      <c r="AF2117" s="7">
        <f ca="1">IFERROR(VLOOKUP($AD2117,tblData[],MATCH(AF$10,tblData[#Headers],0),FALSE),"")</f>
        <v>0.86545505992236715</v>
      </c>
      <c r="AG2117" s="7">
        <f ca="1">IFERROR(VLOOKUP($AD2117,tblData[],MATCH(AG$10,tblData[#Headers],0),FALSE),"")</f>
        <v>0.95884215471014</v>
      </c>
      <c r="AH2117" s="7">
        <f ca="1">IFERROR(VLOOKUP($AD2117,tblData[],MATCH(AH$10,tblData[#Headers],0),FALSE),"")</f>
        <v>11.19636376303313</v>
      </c>
    </row>
    <row r="2118" spans="27:34" x14ac:dyDescent="0.25">
      <c r="AA2118" s="7">
        <v>2108</v>
      </c>
      <c r="AB2118" s="7">
        <v>85</v>
      </c>
      <c r="AC2118" s="7">
        <f>IF(ISBLANK(AA2118),"",MOD(Sheet1!$AA2118-1,J)+1)</f>
        <v>8</v>
      </c>
      <c r="AD2118" s="7">
        <f t="shared" ca="1" si="36"/>
        <v>197</v>
      </c>
      <c r="AE2118" s="7">
        <f ca="1">IFERROR(VLOOKUP($AD2118,tblData[],MATCH(AE$10,tblData[#Headers],0),FALSE),"")</f>
        <v>0.26728745968906664</v>
      </c>
      <c r="AF2118" s="7">
        <f ca="1">IFERROR(VLOOKUP($AD2118,tblData[],MATCH(AF$10,tblData[#Headers],0),FALSE),"")</f>
        <v>0.12588498973132289</v>
      </c>
      <c r="AG2118" s="7">
        <f ca="1">IFERROR(VLOOKUP($AD2118,tblData[],MATCH(AG$10,tblData[#Headers],0),FALSE),"")</f>
        <v>0.18604123503105396</v>
      </c>
      <c r="AH2118" s="7">
        <f ca="1">IFERROR(VLOOKUP($AD2118,tblData[],MATCH(AH$10,tblData[#Headers],0),FALSE),"")</f>
        <v>4.1205626589919122</v>
      </c>
    </row>
    <row r="2119" spans="27:34" x14ac:dyDescent="0.25">
      <c r="AA2119" s="7">
        <v>2109</v>
      </c>
      <c r="AB2119" s="7">
        <v>85</v>
      </c>
      <c r="AC2119" s="7">
        <f>IF(ISBLANK(AA2119),"",MOD(Sheet1!$AA2119-1,J)+1)</f>
        <v>9</v>
      </c>
      <c r="AD2119" s="7">
        <f t="shared" ca="1" si="36"/>
        <v>7</v>
      </c>
      <c r="AE2119" s="7">
        <f ca="1">IFERROR(VLOOKUP($AD2119,tblData[],MATCH(AE$10,tblData[#Headers],0),FALSE),"")</f>
        <v>0.69217069129748854</v>
      </c>
      <c r="AF2119" s="7">
        <f ca="1">IFERROR(VLOOKUP($AD2119,tblData[],MATCH(AF$10,tblData[#Headers],0),FALSE),"")</f>
        <v>0.53916614611146685</v>
      </c>
      <c r="AG2119" s="7">
        <f ca="1">IFERROR(VLOOKUP($AD2119,tblData[],MATCH(AG$10,tblData[#Headers],0),FALSE),"")</f>
        <v>0.82914981324683412</v>
      </c>
      <c r="AH2119" s="7">
        <f ca="1">IFERROR(VLOOKUP($AD2119,tblData[],MATCH(AH$10,tblData[#Headers],0),FALSE),"")</f>
        <v>14.101492480699989</v>
      </c>
    </row>
    <row r="2120" spans="27:34" x14ac:dyDescent="0.25">
      <c r="AA2120" s="7">
        <v>2110</v>
      </c>
      <c r="AB2120" s="7">
        <v>85</v>
      </c>
      <c r="AC2120" s="7">
        <f>IF(ISBLANK(AA2120),"",MOD(Sheet1!$AA2120-1,J)+1)</f>
        <v>10</v>
      </c>
      <c r="AD2120" s="7">
        <f t="shared" ca="1" si="36"/>
        <v>144</v>
      </c>
      <c r="AE2120" s="7">
        <f ca="1">IFERROR(VLOOKUP($AD2120,tblData[],MATCH(AE$10,tblData[#Headers],0),FALSE),"")</f>
        <v>0.27379381848941908</v>
      </c>
      <c r="AF2120" s="7">
        <f ca="1">IFERROR(VLOOKUP($AD2120,tblData[],MATCH(AF$10,tblData[#Headers],0),FALSE),"")</f>
        <v>0.43484893146563808</v>
      </c>
      <c r="AG2120" s="7">
        <f ca="1">IFERROR(VLOOKUP($AD2120,tblData[],MATCH(AG$10,tblData[#Headers],0),FALSE),"")</f>
        <v>0.73428267743935294</v>
      </c>
      <c r="AH2120" s="7">
        <f ca="1">IFERROR(VLOOKUP($AD2120,tblData[],MATCH(AH$10,tblData[#Headers],0),FALSE),"")</f>
        <v>7.5694538555593196</v>
      </c>
    </row>
    <row r="2121" spans="27:34" x14ac:dyDescent="0.25">
      <c r="AA2121" s="7">
        <v>2111</v>
      </c>
      <c r="AB2121" s="7">
        <v>85</v>
      </c>
      <c r="AC2121" s="7">
        <f>IF(ISBLANK(AA2121),"",MOD(Sheet1!$AA2121-1,J)+1)</f>
        <v>11</v>
      </c>
      <c r="AD2121" s="7">
        <f t="shared" ca="1" si="36"/>
        <v>80</v>
      </c>
      <c r="AE2121" s="7">
        <f ca="1">IFERROR(VLOOKUP($AD2121,tblData[],MATCH(AE$10,tblData[#Headers],0),FALSE),"")</f>
        <v>0.86796670176274737</v>
      </c>
      <c r="AF2121" s="7">
        <f ca="1">IFERROR(VLOOKUP($AD2121,tblData[],MATCH(AF$10,tblData[#Headers],0),FALSE),"")</f>
        <v>0.5853393211113852</v>
      </c>
      <c r="AG2121" s="7">
        <f ca="1">IFERROR(VLOOKUP($AD2121,tblData[],MATCH(AG$10,tblData[#Headers],0),FALSE),"")</f>
        <v>0.82965587168539978</v>
      </c>
      <c r="AH2121" s="7">
        <f ca="1">IFERROR(VLOOKUP($AD2121,tblData[],MATCH(AH$10,tblData[#Headers],0),FALSE),"")</f>
        <v>9.841374553259417</v>
      </c>
    </row>
    <row r="2122" spans="27:34" x14ac:dyDescent="0.25">
      <c r="AA2122" s="7">
        <v>2112</v>
      </c>
      <c r="AB2122" s="7">
        <v>85</v>
      </c>
      <c r="AC2122" s="7">
        <f>IF(ISBLANK(AA2122),"",MOD(Sheet1!$AA2122-1,J)+1)</f>
        <v>12</v>
      </c>
      <c r="AD2122" s="7">
        <f t="shared" ca="1" si="36"/>
        <v>73</v>
      </c>
      <c r="AE2122" s="7">
        <f ca="1">IFERROR(VLOOKUP($AD2122,tblData[],MATCH(AE$10,tblData[#Headers],0),FALSE),"")</f>
        <v>0.67262227033421618</v>
      </c>
      <c r="AF2122" s="7">
        <f ca="1">IFERROR(VLOOKUP($AD2122,tblData[],MATCH(AF$10,tblData[#Headers],0),FALSE),"")</f>
        <v>1.9513897521467038E-3</v>
      </c>
      <c r="AG2122" s="7">
        <f ca="1">IFERROR(VLOOKUP($AD2122,tblData[],MATCH(AG$10,tblData[#Headers],0),FALSE),"")</f>
        <v>1.0069161930065129E-2</v>
      </c>
      <c r="AH2122" s="7">
        <f ca="1">IFERROR(VLOOKUP($AD2122,tblData[],MATCH(AH$10,tblData[#Headers],0),FALSE),"")</f>
        <v>3.604059833839762</v>
      </c>
    </row>
    <row r="2123" spans="27:34" x14ac:dyDescent="0.25">
      <c r="AA2123" s="7">
        <v>2113</v>
      </c>
      <c r="AB2123" s="7">
        <v>85</v>
      </c>
      <c r="AC2123" s="7">
        <f>IF(ISBLANK(AA2123),"",MOD(Sheet1!$AA2123-1,J)+1)</f>
        <v>13</v>
      </c>
      <c r="AD2123" s="7">
        <f t="shared" ca="1" si="36"/>
        <v>147</v>
      </c>
      <c r="AE2123" s="7">
        <f ca="1">IFERROR(VLOOKUP($AD2123,tblData[],MATCH(AE$10,tblData[#Headers],0),FALSE),"")</f>
        <v>0.87524148466611829</v>
      </c>
      <c r="AF2123" s="7">
        <f ca="1">IFERROR(VLOOKUP($AD2123,tblData[],MATCH(AF$10,tblData[#Headers],0),FALSE),"")</f>
        <v>0.59018694186464504</v>
      </c>
      <c r="AG2123" s="7">
        <f ca="1">IFERROR(VLOOKUP($AD2123,tblData[],MATCH(AG$10,tblData[#Headers],0),FALSE),"")</f>
        <v>0.97572071066363142</v>
      </c>
      <c r="AH2123" s="7">
        <f ca="1">IFERROR(VLOOKUP($AD2123,tblData[],MATCH(AH$10,tblData[#Headers],0),FALSE),"")</f>
        <v>11.23371897041309</v>
      </c>
    </row>
    <row r="2124" spans="27:34" x14ac:dyDescent="0.25">
      <c r="AA2124" s="7">
        <v>2114</v>
      </c>
      <c r="AB2124" s="7">
        <v>85</v>
      </c>
      <c r="AC2124" s="7">
        <f>IF(ISBLANK(AA2124),"",MOD(Sheet1!$AA2124-1,J)+1)</f>
        <v>14</v>
      </c>
      <c r="AD2124" s="7">
        <f t="shared" ca="1" si="36"/>
        <v>140</v>
      </c>
      <c r="AE2124" s="7">
        <f ca="1">IFERROR(VLOOKUP($AD2124,tblData[],MATCH(AE$10,tblData[#Headers],0),FALSE),"")</f>
        <v>0.70688179004607121</v>
      </c>
      <c r="AF2124" s="7">
        <f ca="1">IFERROR(VLOOKUP($AD2124,tblData[],MATCH(AF$10,tblData[#Headers],0),FALSE),"")</f>
        <v>0.23812138265583593</v>
      </c>
      <c r="AG2124" s="7">
        <f ca="1">IFERROR(VLOOKUP($AD2124,tblData[],MATCH(AG$10,tblData[#Headers],0),FALSE),"")</f>
        <v>0.461493038833382</v>
      </c>
      <c r="AH2124" s="7">
        <f ca="1">IFERROR(VLOOKUP($AD2124,tblData[],MATCH(AH$10,tblData[#Headers],0),FALSE),"")</f>
        <v>6.5203779162425866</v>
      </c>
    </row>
    <row r="2125" spans="27:34" x14ac:dyDescent="0.25">
      <c r="AA2125" s="7">
        <v>2115</v>
      </c>
      <c r="AB2125" s="7">
        <v>85</v>
      </c>
      <c r="AC2125" s="7">
        <f>IF(ISBLANK(AA2125),"",MOD(Sheet1!$AA2125-1,J)+1)</f>
        <v>15</v>
      </c>
      <c r="AD2125" s="7">
        <f t="shared" ref="AD2125:AD2188" ca="1" si="37">IF(ISBLANK(AA2125),"",RANDBETWEEN(1,N))</f>
        <v>81</v>
      </c>
      <c r="AE2125" s="7">
        <f ca="1">IFERROR(VLOOKUP($AD2125,tblData[],MATCH(AE$10,tblData[#Headers],0),FALSE),"")</f>
        <v>0.41381594632378993</v>
      </c>
      <c r="AF2125" s="7">
        <f ca="1">IFERROR(VLOOKUP($AD2125,tblData[],MATCH(AF$10,tblData[#Headers],0),FALSE),"")</f>
        <v>0.55431053692602927</v>
      </c>
      <c r="AG2125" s="7">
        <f ca="1">IFERROR(VLOOKUP($AD2125,tblData[],MATCH(AG$10,tblData[#Headers],0),FALSE),"")</f>
        <v>0.88758877139702808</v>
      </c>
      <c r="AH2125" s="7">
        <f ca="1">IFERROR(VLOOKUP($AD2125,tblData[],MATCH(AH$10,tblData[#Headers],0),FALSE),"")</f>
        <v>9.3375755843936403</v>
      </c>
    </row>
    <row r="2126" spans="27:34" x14ac:dyDescent="0.25">
      <c r="AA2126" s="7">
        <v>2116</v>
      </c>
      <c r="AB2126" s="7">
        <v>85</v>
      </c>
      <c r="AC2126" s="7">
        <f>IF(ISBLANK(AA2126),"",MOD(Sheet1!$AA2126-1,J)+1)</f>
        <v>16</v>
      </c>
      <c r="AD2126" s="7">
        <f t="shared" ca="1" si="37"/>
        <v>58</v>
      </c>
      <c r="AE2126" s="7">
        <f ca="1">IFERROR(VLOOKUP($AD2126,tblData[],MATCH(AE$10,tblData[#Headers],0),FALSE),"")</f>
        <v>4.7734523779741966E-2</v>
      </c>
      <c r="AF2126" s="7">
        <f ca="1">IFERROR(VLOOKUP($AD2126,tblData[],MATCH(AF$10,tblData[#Headers],0),FALSE),"")</f>
        <v>0.31861593168434676</v>
      </c>
      <c r="AG2126" s="7">
        <f ca="1">IFERROR(VLOOKUP($AD2126,tblData[],MATCH(AG$10,tblData[#Headers],0),FALSE),"")</f>
        <v>0.97213348358203022</v>
      </c>
      <c r="AH2126" s="7">
        <f ca="1">IFERROR(VLOOKUP($AD2126,tblData[],MATCH(AH$10,tblData[#Headers],0),FALSE),"")</f>
        <v>6.9667036777662643</v>
      </c>
    </row>
    <row r="2127" spans="27:34" x14ac:dyDescent="0.25">
      <c r="AA2127" s="7">
        <v>2117</v>
      </c>
      <c r="AB2127" s="7">
        <v>85</v>
      </c>
      <c r="AC2127" s="7">
        <f>IF(ISBLANK(AA2127),"",MOD(Sheet1!$AA2127-1,J)+1)</f>
        <v>17</v>
      </c>
      <c r="AD2127" s="7">
        <f t="shared" ca="1" si="37"/>
        <v>36</v>
      </c>
      <c r="AE2127" s="7">
        <f ca="1">IFERROR(VLOOKUP($AD2127,tblData[],MATCH(AE$10,tblData[#Headers],0),FALSE),"")</f>
        <v>0.70020811991457732</v>
      </c>
      <c r="AF2127" s="7">
        <f ca="1">IFERROR(VLOOKUP($AD2127,tblData[],MATCH(AF$10,tblData[#Headers],0),FALSE),"")</f>
        <v>0.71216832445680633</v>
      </c>
      <c r="AG2127" s="7">
        <f ca="1">IFERROR(VLOOKUP($AD2127,tblData[],MATCH(AG$10,tblData[#Headers],0),FALSE),"")</f>
        <v>0.15106534228804258</v>
      </c>
      <c r="AH2127" s="7">
        <f ca="1">IFERROR(VLOOKUP($AD2127,tblData[],MATCH(AH$10,tblData[#Headers],0),FALSE),"")</f>
        <v>9.899564151559531</v>
      </c>
    </row>
    <row r="2128" spans="27:34" x14ac:dyDescent="0.25">
      <c r="AA2128" s="7">
        <v>2118</v>
      </c>
      <c r="AB2128" s="7">
        <v>85</v>
      </c>
      <c r="AC2128" s="7">
        <f>IF(ISBLANK(AA2128),"",MOD(Sheet1!$AA2128-1,J)+1)</f>
        <v>18</v>
      </c>
      <c r="AD2128" s="7">
        <f t="shared" ca="1" si="37"/>
        <v>1</v>
      </c>
      <c r="AE2128" s="7">
        <f ca="1">IFERROR(VLOOKUP($AD2128,tblData[],MATCH(AE$10,tblData[#Headers],0),FALSE),"")</f>
        <v>0.35051950668830778</v>
      </c>
      <c r="AF2128" s="7">
        <f ca="1">IFERROR(VLOOKUP($AD2128,tblData[],MATCH(AF$10,tblData[#Headers],0),FALSE),"")</f>
        <v>0.30514943816322493</v>
      </c>
      <c r="AG2128" s="7">
        <f ca="1">IFERROR(VLOOKUP($AD2128,tblData[],MATCH(AG$10,tblData[#Headers],0),FALSE),"")</f>
        <v>0.8256775774382239</v>
      </c>
      <c r="AH2128" s="7">
        <f ca="1">IFERROR(VLOOKUP($AD2128,tblData[],MATCH(AH$10,tblData[#Headers],0),FALSE),"")</f>
        <v>6.833569721946616</v>
      </c>
    </row>
    <row r="2129" spans="27:34" x14ac:dyDescent="0.25">
      <c r="AA2129" s="7">
        <v>2119</v>
      </c>
      <c r="AB2129" s="7">
        <v>85</v>
      </c>
      <c r="AC2129" s="7">
        <f>IF(ISBLANK(AA2129),"",MOD(Sheet1!$AA2129-1,J)+1)</f>
        <v>19</v>
      </c>
      <c r="AD2129" s="7">
        <f t="shared" ca="1" si="37"/>
        <v>5</v>
      </c>
      <c r="AE2129" s="7">
        <f ca="1">IFERROR(VLOOKUP($AD2129,tblData[],MATCH(AE$10,tblData[#Headers],0),FALSE),"")</f>
        <v>0.65361911767340897</v>
      </c>
      <c r="AF2129" s="7">
        <f ca="1">IFERROR(VLOOKUP($AD2129,tblData[],MATCH(AF$10,tblData[#Headers],0),FALSE),"")</f>
        <v>0.19570524617640073</v>
      </c>
      <c r="AG2129" s="7">
        <f ca="1">IFERROR(VLOOKUP($AD2129,tblData[],MATCH(AG$10,tblData[#Headers],0),FALSE),"")</f>
        <v>1.2018686181704208E-2</v>
      </c>
      <c r="AH2129" s="7">
        <f ca="1">IFERROR(VLOOKUP($AD2129,tblData[],MATCH(AH$10,tblData[#Headers],0),FALSE),"")</f>
        <v>10.521450667422421</v>
      </c>
    </row>
    <row r="2130" spans="27:34" x14ac:dyDescent="0.25">
      <c r="AA2130" s="7">
        <v>2120</v>
      </c>
      <c r="AB2130" s="7">
        <v>85</v>
      </c>
      <c r="AC2130" s="7">
        <f>IF(ISBLANK(AA2130),"",MOD(Sheet1!$AA2130-1,J)+1)</f>
        <v>20</v>
      </c>
      <c r="AD2130" s="7">
        <f t="shared" ca="1" si="37"/>
        <v>197</v>
      </c>
      <c r="AE2130" s="7">
        <f ca="1">IFERROR(VLOOKUP($AD2130,tblData[],MATCH(AE$10,tblData[#Headers],0),FALSE),"")</f>
        <v>0.26728745968906664</v>
      </c>
      <c r="AF2130" s="7">
        <f ca="1">IFERROR(VLOOKUP($AD2130,tblData[],MATCH(AF$10,tblData[#Headers],0),FALSE),"")</f>
        <v>0.12588498973132289</v>
      </c>
      <c r="AG2130" s="7">
        <f ca="1">IFERROR(VLOOKUP($AD2130,tblData[],MATCH(AG$10,tblData[#Headers],0),FALSE),"")</f>
        <v>0.18604123503105396</v>
      </c>
      <c r="AH2130" s="7">
        <f ca="1">IFERROR(VLOOKUP($AD2130,tblData[],MATCH(AH$10,tblData[#Headers],0),FALSE),"")</f>
        <v>4.1205626589919122</v>
      </c>
    </row>
    <row r="2131" spans="27:34" x14ac:dyDescent="0.25">
      <c r="AA2131" s="7">
        <v>2121</v>
      </c>
      <c r="AB2131" s="7">
        <v>85</v>
      </c>
      <c r="AC2131" s="7">
        <f>IF(ISBLANK(AA2131),"",MOD(Sheet1!$AA2131-1,J)+1)</f>
        <v>21</v>
      </c>
      <c r="AD2131" s="7">
        <f t="shared" ca="1" si="37"/>
        <v>168</v>
      </c>
      <c r="AE2131" s="7">
        <f ca="1">IFERROR(VLOOKUP($AD2131,tblData[],MATCH(AE$10,tblData[#Headers],0),FALSE),"")</f>
        <v>0.6647782410257862</v>
      </c>
      <c r="AF2131" s="7">
        <f ca="1">IFERROR(VLOOKUP($AD2131,tblData[],MATCH(AF$10,tblData[#Headers],0),FALSE),"")</f>
        <v>8.4952527485006923E-2</v>
      </c>
      <c r="AG2131" s="7">
        <f ca="1">IFERROR(VLOOKUP($AD2131,tblData[],MATCH(AG$10,tblData[#Headers],0),FALSE),"")</f>
        <v>0.19255811101680875</v>
      </c>
      <c r="AH2131" s="7">
        <f ca="1">IFERROR(VLOOKUP($AD2131,tblData[],MATCH(AH$10,tblData[#Headers],0),FALSE),"")</f>
        <v>11.91256925350234</v>
      </c>
    </row>
    <row r="2132" spans="27:34" x14ac:dyDescent="0.25">
      <c r="AA2132" s="7">
        <v>2122</v>
      </c>
      <c r="AB2132" s="7">
        <v>85</v>
      </c>
      <c r="AC2132" s="7">
        <f>IF(ISBLANK(AA2132),"",MOD(Sheet1!$AA2132-1,J)+1)</f>
        <v>22</v>
      </c>
      <c r="AD2132" s="7">
        <f t="shared" ca="1" si="37"/>
        <v>119</v>
      </c>
      <c r="AE2132" s="7">
        <f ca="1">IFERROR(VLOOKUP($AD2132,tblData[],MATCH(AE$10,tblData[#Headers],0),FALSE),"")</f>
        <v>0.71559465305968628</v>
      </c>
      <c r="AF2132" s="7">
        <f ca="1">IFERROR(VLOOKUP($AD2132,tblData[],MATCH(AF$10,tblData[#Headers],0),FALSE),"")</f>
        <v>0.50472768325721595</v>
      </c>
      <c r="AG2132" s="7">
        <f ca="1">IFERROR(VLOOKUP($AD2132,tblData[],MATCH(AG$10,tblData[#Headers],0),FALSE),"")</f>
        <v>0.92047850656814201</v>
      </c>
      <c r="AH2132" s="7">
        <f ca="1">IFERROR(VLOOKUP($AD2132,tblData[],MATCH(AH$10,tblData[#Headers],0),FALSE),"")</f>
        <v>9.7734365575531115</v>
      </c>
    </row>
    <row r="2133" spans="27:34" x14ac:dyDescent="0.25">
      <c r="AA2133" s="7">
        <v>2123</v>
      </c>
      <c r="AB2133" s="7">
        <v>85</v>
      </c>
      <c r="AC2133" s="7">
        <f>IF(ISBLANK(AA2133),"",MOD(Sheet1!$AA2133-1,J)+1)</f>
        <v>23</v>
      </c>
      <c r="AD2133" s="7">
        <f t="shared" ca="1" si="37"/>
        <v>26</v>
      </c>
      <c r="AE2133" s="7">
        <f ca="1">IFERROR(VLOOKUP($AD2133,tblData[],MATCH(AE$10,tblData[#Headers],0),FALSE),"")</f>
        <v>0.18107847332504878</v>
      </c>
      <c r="AF2133" s="7">
        <f ca="1">IFERROR(VLOOKUP($AD2133,tblData[],MATCH(AF$10,tblData[#Headers],0),FALSE),"")</f>
        <v>0.97668783251486857</v>
      </c>
      <c r="AG2133" s="7">
        <f ca="1">IFERROR(VLOOKUP($AD2133,tblData[],MATCH(AG$10,tblData[#Headers],0),FALSE),"")</f>
        <v>0.91283642849185787</v>
      </c>
      <c r="AH2133" s="7">
        <f ca="1">IFERROR(VLOOKUP($AD2133,tblData[],MATCH(AH$10,tblData[#Headers],0),FALSE),"")</f>
        <v>9.7995045327996841</v>
      </c>
    </row>
    <row r="2134" spans="27:34" x14ac:dyDescent="0.25">
      <c r="AA2134" s="7">
        <v>2124</v>
      </c>
      <c r="AB2134" s="7">
        <v>85</v>
      </c>
      <c r="AC2134" s="7">
        <f>IF(ISBLANK(AA2134),"",MOD(Sheet1!$AA2134-1,J)+1)</f>
        <v>24</v>
      </c>
      <c r="AD2134" s="7">
        <f t="shared" ca="1" si="37"/>
        <v>74</v>
      </c>
      <c r="AE2134" s="7">
        <f ca="1">IFERROR(VLOOKUP($AD2134,tblData[],MATCH(AE$10,tblData[#Headers],0),FALSE),"")</f>
        <v>2.2469850666912539E-2</v>
      </c>
      <c r="AF2134" s="7">
        <f ca="1">IFERROR(VLOOKUP($AD2134,tblData[],MATCH(AF$10,tblData[#Headers],0),FALSE),"")</f>
        <v>0.45167220942327713</v>
      </c>
      <c r="AG2134" s="7">
        <f ca="1">IFERROR(VLOOKUP($AD2134,tblData[],MATCH(AG$10,tblData[#Headers],0),FALSE),"")</f>
        <v>0.99898982680559134</v>
      </c>
      <c r="AH2134" s="7">
        <f ca="1">IFERROR(VLOOKUP($AD2134,tblData[],MATCH(AH$10,tblData[#Headers],0),FALSE),"")</f>
        <v>8.9298850792741433</v>
      </c>
    </row>
    <row r="2135" spans="27:34" x14ac:dyDescent="0.25">
      <c r="AA2135" s="7">
        <v>2125</v>
      </c>
      <c r="AB2135" s="7">
        <v>85</v>
      </c>
      <c r="AC2135" s="7">
        <f>IF(ISBLANK(AA2135),"",MOD(Sheet1!$AA2135-1,J)+1)</f>
        <v>25</v>
      </c>
      <c r="AD2135" s="7">
        <f t="shared" ca="1" si="37"/>
        <v>138</v>
      </c>
      <c r="AE2135" s="7">
        <f ca="1">IFERROR(VLOOKUP($AD2135,tblData[],MATCH(AE$10,tblData[#Headers],0),FALSE),"")</f>
        <v>7.9820862797584935E-3</v>
      </c>
      <c r="AF2135" s="7">
        <f ca="1">IFERROR(VLOOKUP($AD2135,tblData[],MATCH(AF$10,tblData[#Headers],0),FALSE),"")</f>
        <v>0.43577440052629113</v>
      </c>
      <c r="AG2135" s="7">
        <f ca="1">IFERROR(VLOOKUP($AD2135,tblData[],MATCH(AG$10,tblData[#Headers],0),FALSE),"")</f>
        <v>0.64301461580696517</v>
      </c>
      <c r="AH2135" s="7">
        <f ca="1">IFERROR(VLOOKUP($AD2135,tblData[],MATCH(AH$10,tblData[#Headers],0),FALSE),"")</f>
        <v>8.0886438349363665</v>
      </c>
    </row>
    <row r="2136" spans="27:34" x14ac:dyDescent="0.25">
      <c r="AA2136" s="7">
        <v>2126</v>
      </c>
      <c r="AB2136" s="7">
        <v>86</v>
      </c>
      <c r="AC2136" s="7">
        <f>IF(ISBLANK(AA2136),"",MOD(Sheet1!$AA2136-1,J)+1)</f>
        <v>1</v>
      </c>
      <c r="AD2136" s="7">
        <f t="shared" ca="1" si="37"/>
        <v>183</v>
      </c>
      <c r="AE2136" s="7">
        <f ca="1">IFERROR(VLOOKUP($AD2136,tblData[],MATCH(AE$10,tblData[#Headers],0),FALSE),"")</f>
        <v>0.1579859935239557</v>
      </c>
      <c r="AF2136" s="7">
        <f ca="1">IFERROR(VLOOKUP($AD2136,tblData[],MATCH(AF$10,tblData[#Headers],0),FALSE),"")</f>
        <v>0.75431364267481238</v>
      </c>
      <c r="AG2136" s="7">
        <f ca="1">IFERROR(VLOOKUP($AD2136,tblData[],MATCH(AG$10,tblData[#Headers],0),FALSE),"")</f>
        <v>0.24950175049463486</v>
      </c>
      <c r="AH2136" s="7">
        <f ca="1">IFERROR(VLOOKUP($AD2136,tblData[],MATCH(AH$10,tblData[#Headers],0),FALSE),"")</f>
        <v>5.6972564146891349</v>
      </c>
    </row>
    <row r="2137" spans="27:34" x14ac:dyDescent="0.25">
      <c r="AA2137" s="7">
        <v>2127</v>
      </c>
      <c r="AB2137" s="7">
        <v>86</v>
      </c>
      <c r="AC2137" s="7">
        <f>IF(ISBLANK(AA2137),"",MOD(Sheet1!$AA2137-1,J)+1)</f>
        <v>2</v>
      </c>
      <c r="AD2137" s="7">
        <f t="shared" ca="1" si="37"/>
        <v>168</v>
      </c>
      <c r="AE2137" s="7">
        <f ca="1">IFERROR(VLOOKUP($AD2137,tblData[],MATCH(AE$10,tblData[#Headers],0),FALSE),"")</f>
        <v>0.6647782410257862</v>
      </c>
      <c r="AF2137" s="7">
        <f ca="1">IFERROR(VLOOKUP($AD2137,tblData[],MATCH(AF$10,tblData[#Headers],0),FALSE),"")</f>
        <v>8.4952527485006923E-2</v>
      </c>
      <c r="AG2137" s="7">
        <f ca="1">IFERROR(VLOOKUP($AD2137,tblData[],MATCH(AG$10,tblData[#Headers],0),FALSE),"")</f>
        <v>0.19255811101680875</v>
      </c>
      <c r="AH2137" s="7">
        <f ca="1">IFERROR(VLOOKUP($AD2137,tblData[],MATCH(AH$10,tblData[#Headers],0),FALSE),"")</f>
        <v>11.91256925350234</v>
      </c>
    </row>
    <row r="2138" spans="27:34" x14ac:dyDescent="0.25">
      <c r="AA2138" s="7">
        <v>2128</v>
      </c>
      <c r="AB2138" s="7">
        <v>86</v>
      </c>
      <c r="AC2138" s="7">
        <f>IF(ISBLANK(AA2138),"",MOD(Sheet1!$AA2138-1,J)+1)</f>
        <v>3</v>
      </c>
      <c r="AD2138" s="7">
        <f t="shared" ca="1" si="37"/>
        <v>95</v>
      </c>
      <c r="AE2138" s="7">
        <f ca="1">IFERROR(VLOOKUP($AD2138,tblData[],MATCH(AE$10,tblData[#Headers],0),FALSE),"")</f>
        <v>0.38505503243569483</v>
      </c>
      <c r="AF2138" s="7">
        <f ca="1">IFERROR(VLOOKUP($AD2138,tblData[],MATCH(AF$10,tblData[#Headers],0),FALSE),"")</f>
        <v>0.76616102046865087</v>
      </c>
      <c r="AG2138" s="7">
        <f ca="1">IFERROR(VLOOKUP($AD2138,tblData[],MATCH(AG$10,tblData[#Headers],0),FALSE),"")</f>
        <v>0.66480053571317521</v>
      </c>
      <c r="AH2138" s="7">
        <f ca="1">IFERROR(VLOOKUP($AD2138,tblData[],MATCH(AH$10,tblData[#Headers],0),FALSE),"")</f>
        <v>8.2101980989851029</v>
      </c>
    </row>
    <row r="2139" spans="27:34" x14ac:dyDescent="0.25">
      <c r="AA2139" s="7">
        <v>2129</v>
      </c>
      <c r="AB2139" s="7">
        <v>86</v>
      </c>
      <c r="AC2139" s="7">
        <f>IF(ISBLANK(AA2139),"",MOD(Sheet1!$AA2139-1,J)+1)</f>
        <v>4</v>
      </c>
      <c r="AD2139" s="7">
        <f t="shared" ca="1" si="37"/>
        <v>164</v>
      </c>
      <c r="AE2139" s="7">
        <f ca="1">IFERROR(VLOOKUP($AD2139,tblData[],MATCH(AE$10,tblData[#Headers],0),FALSE),"")</f>
        <v>0.18034474053948013</v>
      </c>
      <c r="AF2139" s="7">
        <f ca="1">IFERROR(VLOOKUP($AD2139,tblData[],MATCH(AF$10,tblData[#Headers],0),FALSE),"")</f>
        <v>0.14232098080962852</v>
      </c>
      <c r="AG2139" s="7">
        <f ca="1">IFERROR(VLOOKUP($AD2139,tblData[],MATCH(AG$10,tblData[#Headers],0),FALSE),"")</f>
        <v>0.20963464174566027</v>
      </c>
      <c r="AH2139" s="7">
        <f ca="1">IFERROR(VLOOKUP($AD2139,tblData[],MATCH(AH$10,tblData[#Headers],0),FALSE),"")</f>
        <v>3.5392727251232401</v>
      </c>
    </row>
    <row r="2140" spans="27:34" x14ac:dyDescent="0.25">
      <c r="AA2140" s="7">
        <v>2130</v>
      </c>
      <c r="AB2140" s="7">
        <v>86</v>
      </c>
      <c r="AC2140" s="7">
        <f>IF(ISBLANK(AA2140),"",MOD(Sheet1!$AA2140-1,J)+1)</f>
        <v>5</v>
      </c>
      <c r="AD2140" s="7">
        <f t="shared" ca="1" si="37"/>
        <v>196</v>
      </c>
      <c r="AE2140" s="7">
        <f ca="1">IFERROR(VLOOKUP($AD2140,tblData[],MATCH(AE$10,tblData[#Headers],0),FALSE),"")</f>
        <v>0.66219019776130639</v>
      </c>
      <c r="AF2140" s="7">
        <f ca="1">IFERROR(VLOOKUP($AD2140,tblData[],MATCH(AF$10,tblData[#Headers],0),FALSE),"")</f>
        <v>0.39302868675244751</v>
      </c>
      <c r="AG2140" s="7">
        <f ca="1">IFERROR(VLOOKUP($AD2140,tblData[],MATCH(AG$10,tblData[#Headers],0),FALSE),"")</f>
        <v>0.92507398671788277</v>
      </c>
      <c r="AH2140" s="7">
        <f ca="1">IFERROR(VLOOKUP($AD2140,tblData[],MATCH(AH$10,tblData[#Headers],0),FALSE),"")</f>
        <v>10.989244314685717</v>
      </c>
    </row>
    <row r="2141" spans="27:34" x14ac:dyDescent="0.25">
      <c r="AA2141" s="7">
        <v>2131</v>
      </c>
      <c r="AB2141" s="7">
        <v>86</v>
      </c>
      <c r="AC2141" s="7">
        <f>IF(ISBLANK(AA2141),"",MOD(Sheet1!$AA2141-1,J)+1)</f>
        <v>6</v>
      </c>
      <c r="AD2141" s="7">
        <f t="shared" ca="1" si="37"/>
        <v>117</v>
      </c>
      <c r="AE2141" s="7">
        <f ca="1">IFERROR(VLOOKUP($AD2141,tblData[],MATCH(AE$10,tblData[#Headers],0),FALSE),"")</f>
        <v>0.38803822367154717</v>
      </c>
      <c r="AF2141" s="7">
        <f ca="1">IFERROR(VLOOKUP($AD2141,tblData[],MATCH(AF$10,tblData[#Headers],0),FALSE),"")</f>
        <v>0.74462193346751915</v>
      </c>
      <c r="AG2141" s="7">
        <f ca="1">IFERROR(VLOOKUP($AD2141,tblData[],MATCH(AG$10,tblData[#Headers],0),FALSE),"")</f>
        <v>0.9417567766197219</v>
      </c>
      <c r="AH2141" s="7">
        <f ca="1">IFERROR(VLOOKUP($AD2141,tblData[],MATCH(AH$10,tblData[#Headers],0),FALSE),"")</f>
        <v>12.861286296125083</v>
      </c>
    </row>
    <row r="2142" spans="27:34" x14ac:dyDescent="0.25">
      <c r="AA2142" s="7">
        <v>2132</v>
      </c>
      <c r="AB2142" s="7">
        <v>86</v>
      </c>
      <c r="AC2142" s="7">
        <f>IF(ISBLANK(AA2142),"",MOD(Sheet1!$AA2142-1,J)+1)</f>
        <v>7</v>
      </c>
      <c r="AD2142" s="7">
        <f t="shared" ca="1" si="37"/>
        <v>117</v>
      </c>
      <c r="AE2142" s="7">
        <f ca="1">IFERROR(VLOOKUP($AD2142,tblData[],MATCH(AE$10,tblData[#Headers],0),FALSE),"")</f>
        <v>0.38803822367154717</v>
      </c>
      <c r="AF2142" s="7">
        <f ca="1">IFERROR(VLOOKUP($AD2142,tblData[],MATCH(AF$10,tblData[#Headers],0),FALSE),"")</f>
        <v>0.74462193346751915</v>
      </c>
      <c r="AG2142" s="7">
        <f ca="1">IFERROR(VLOOKUP($AD2142,tblData[],MATCH(AG$10,tblData[#Headers],0),FALSE),"")</f>
        <v>0.9417567766197219</v>
      </c>
      <c r="AH2142" s="7">
        <f ca="1">IFERROR(VLOOKUP($AD2142,tblData[],MATCH(AH$10,tblData[#Headers],0),FALSE),"")</f>
        <v>12.861286296125083</v>
      </c>
    </row>
    <row r="2143" spans="27:34" x14ac:dyDescent="0.25">
      <c r="AA2143" s="7">
        <v>2133</v>
      </c>
      <c r="AB2143" s="7">
        <v>86</v>
      </c>
      <c r="AC2143" s="7">
        <f>IF(ISBLANK(AA2143),"",MOD(Sheet1!$AA2143-1,J)+1)</f>
        <v>8</v>
      </c>
      <c r="AD2143" s="7">
        <f t="shared" ca="1" si="37"/>
        <v>172</v>
      </c>
      <c r="AE2143" s="7">
        <f ca="1">IFERROR(VLOOKUP($AD2143,tblData[],MATCH(AE$10,tblData[#Headers],0),FALSE),"")</f>
        <v>0.51290340254952205</v>
      </c>
      <c r="AF2143" s="7">
        <f ca="1">IFERROR(VLOOKUP($AD2143,tblData[],MATCH(AF$10,tblData[#Headers],0),FALSE),"")</f>
        <v>0.65438844229665094</v>
      </c>
      <c r="AG2143" s="7">
        <f ca="1">IFERROR(VLOOKUP($AD2143,tblData[],MATCH(AG$10,tblData[#Headers],0),FALSE),"")</f>
        <v>0.98880181069977491</v>
      </c>
      <c r="AH2143" s="7">
        <f ca="1">IFERROR(VLOOKUP($AD2143,tblData[],MATCH(AH$10,tblData[#Headers],0),FALSE),"")</f>
        <v>9.841121890614037</v>
      </c>
    </row>
    <row r="2144" spans="27:34" x14ac:dyDescent="0.25">
      <c r="AA2144" s="7">
        <v>2134</v>
      </c>
      <c r="AB2144" s="7">
        <v>86</v>
      </c>
      <c r="AC2144" s="7">
        <f>IF(ISBLANK(AA2144),"",MOD(Sheet1!$AA2144-1,J)+1)</f>
        <v>9</v>
      </c>
      <c r="AD2144" s="7">
        <f t="shared" ca="1" si="37"/>
        <v>60</v>
      </c>
      <c r="AE2144" s="7">
        <f ca="1">IFERROR(VLOOKUP($AD2144,tblData[],MATCH(AE$10,tblData[#Headers],0),FALSE),"")</f>
        <v>0.71617227225062441</v>
      </c>
      <c r="AF2144" s="7">
        <f ca="1">IFERROR(VLOOKUP($AD2144,tblData[],MATCH(AF$10,tblData[#Headers],0),FALSE),"")</f>
        <v>0.53675621476193713</v>
      </c>
      <c r="AG2144" s="7">
        <f ca="1">IFERROR(VLOOKUP($AD2144,tblData[],MATCH(AG$10,tblData[#Headers],0),FALSE),"")</f>
        <v>0.49742791326545466</v>
      </c>
      <c r="AH2144" s="7">
        <f ca="1">IFERROR(VLOOKUP($AD2144,tblData[],MATCH(AH$10,tblData[#Headers],0),FALSE),"")</f>
        <v>7.25545122890719</v>
      </c>
    </row>
    <row r="2145" spans="27:34" x14ac:dyDescent="0.25">
      <c r="AA2145" s="7">
        <v>2135</v>
      </c>
      <c r="AB2145" s="7">
        <v>86</v>
      </c>
      <c r="AC2145" s="7">
        <f>IF(ISBLANK(AA2145),"",MOD(Sheet1!$AA2145-1,J)+1)</f>
        <v>10</v>
      </c>
      <c r="AD2145" s="7">
        <f t="shared" ca="1" si="37"/>
        <v>34</v>
      </c>
      <c r="AE2145" s="7">
        <f ca="1">IFERROR(VLOOKUP($AD2145,tblData[],MATCH(AE$10,tblData[#Headers],0),FALSE),"")</f>
        <v>0.38915513778107236</v>
      </c>
      <c r="AF2145" s="7">
        <f ca="1">IFERROR(VLOOKUP($AD2145,tblData[],MATCH(AF$10,tblData[#Headers],0),FALSE),"")</f>
        <v>0.51094918391274102</v>
      </c>
      <c r="AG2145" s="7">
        <f ca="1">IFERROR(VLOOKUP($AD2145,tblData[],MATCH(AG$10,tblData[#Headers],0),FALSE),"")</f>
        <v>0.49904209010277756</v>
      </c>
      <c r="AH2145" s="7">
        <f ca="1">IFERROR(VLOOKUP($AD2145,tblData[],MATCH(AH$10,tblData[#Headers],0),FALSE),"")</f>
        <v>6.9556733896622687</v>
      </c>
    </row>
    <row r="2146" spans="27:34" x14ac:dyDescent="0.25">
      <c r="AA2146" s="7">
        <v>2136</v>
      </c>
      <c r="AB2146" s="7">
        <v>86</v>
      </c>
      <c r="AC2146" s="7">
        <f>IF(ISBLANK(AA2146),"",MOD(Sheet1!$AA2146-1,J)+1)</f>
        <v>11</v>
      </c>
      <c r="AD2146" s="7">
        <f t="shared" ca="1" si="37"/>
        <v>91</v>
      </c>
      <c r="AE2146" s="7">
        <f ca="1">IFERROR(VLOOKUP($AD2146,tblData[],MATCH(AE$10,tblData[#Headers],0),FALSE),"")</f>
        <v>0.31416686945108674</v>
      </c>
      <c r="AF2146" s="7">
        <f ca="1">IFERROR(VLOOKUP($AD2146,tblData[],MATCH(AF$10,tblData[#Headers],0),FALSE),"")</f>
        <v>0.15264196272047248</v>
      </c>
      <c r="AG2146" s="7">
        <f ca="1">IFERROR(VLOOKUP($AD2146,tblData[],MATCH(AG$10,tblData[#Headers],0),FALSE),"")</f>
        <v>0.31507090709634156</v>
      </c>
      <c r="AH2146" s="7">
        <f ca="1">IFERROR(VLOOKUP($AD2146,tblData[],MATCH(AH$10,tblData[#Headers],0),FALSE),"")</f>
        <v>3.5692292132851557</v>
      </c>
    </row>
    <row r="2147" spans="27:34" x14ac:dyDescent="0.25">
      <c r="AA2147" s="7">
        <v>2137</v>
      </c>
      <c r="AB2147" s="7">
        <v>86</v>
      </c>
      <c r="AC2147" s="7">
        <f>IF(ISBLANK(AA2147),"",MOD(Sheet1!$AA2147-1,J)+1)</f>
        <v>12</v>
      </c>
      <c r="AD2147" s="7">
        <f t="shared" ca="1" si="37"/>
        <v>49</v>
      </c>
      <c r="AE2147" s="7">
        <f ca="1">IFERROR(VLOOKUP($AD2147,tblData[],MATCH(AE$10,tblData[#Headers],0),FALSE),"")</f>
        <v>0.29956120632037431</v>
      </c>
      <c r="AF2147" s="7">
        <f ca="1">IFERROR(VLOOKUP($AD2147,tblData[],MATCH(AF$10,tblData[#Headers],0),FALSE),"")</f>
        <v>0.88766032904076075</v>
      </c>
      <c r="AG2147" s="7">
        <f ca="1">IFERROR(VLOOKUP($AD2147,tblData[],MATCH(AG$10,tblData[#Headers],0),FALSE),"")</f>
        <v>0.44377137074405371</v>
      </c>
      <c r="AH2147" s="7">
        <f ca="1">IFERROR(VLOOKUP($AD2147,tblData[],MATCH(AH$10,tblData[#Headers],0),FALSE),"")</f>
        <v>9.2648521886911794</v>
      </c>
    </row>
    <row r="2148" spans="27:34" x14ac:dyDescent="0.25">
      <c r="AA2148" s="7">
        <v>2138</v>
      </c>
      <c r="AB2148" s="7">
        <v>86</v>
      </c>
      <c r="AC2148" s="7">
        <f>IF(ISBLANK(AA2148),"",MOD(Sheet1!$AA2148-1,J)+1)</f>
        <v>13</v>
      </c>
      <c r="AD2148" s="7">
        <f t="shared" ca="1" si="37"/>
        <v>96</v>
      </c>
      <c r="AE2148" s="7">
        <f ca="1">IFERROR(VLOOKUP($AD2148,tblData[],MATCH(AE$10,tblData[#Headers],0),FALSE),"")</f>
        <v>0.93177244003219128</v>
      </c>
      <c r="AF2148" s="7">
        <f ca="1">IFERROR(VLOOKUP($AD2148,tblData[],MATCH(AF$10,tblData[#Headers],0),FALSE),"")</f>
        <v>0.34234500348478192</v>
      </c>
      <c r="AG2148" s="7">
        <f ca="1">IFERROR(VLOOKUP($AD2148,tblData[],MATCH(AG$10,tblData[#Headers],0),FALSE),"")</f>
        <v>0.34483435690734232</v>
      </c>
      <c r="AH2148" s="7">
        <f ca="1">IFERROR(VLOOKUP($AD2148,tblData[],MATCH(AH$10,tblData[#Headers],0),FALSE),"")</f>
        <v>8.1324063441145391</v>
      </c>
    </row>
    <row r="2149" spans="27:34" x14ac:dyDescent="0.25">
      <c r="AA2149" s="7">
        <v>2139</v>
      </c>
      <c r="AB2149" s="7">
        <v>86</v>
      </c>
      <c r="AC2149" s="7">
        <f>IF(ISBLANK(AA2149),"",MOD(Sheet1!$AA2149-1,J)+1)</f>
        <v>14</v>
      </c>
      <c r="AD2149" s="7">
        <f t="shared" ca="1" si="37"/>
        <v>7</v>
      </c>
      <c r="AE2149" s="7">
        <f ca="1">IFERROR(VLOOKUP($AD2149,tblData[],MATCH(AE$10,tblData[#Headers],0),FALSE),"")</f>
        <v>0.69217069129748854</v>
      </c>
      <c r="AF2149" s="7">
        <f ca="1">IFERROR(VLOOKUP($AD2149,tblData[],MATCH(AF$10,tblData[#Headers],0),FALSE),"")</f>
        <v>0.53916614611146685</v>
      </c>
      <c r="AG2149" s="7">
        <f ca="1">IFERROR(VLOOKUP($AD2149,tblData[],MATCH(AG$10,tblData[#Headers],0),FALSE),"")</f>
        <v>0.82914981324683412</v>
      </c>
      <c r="AH2149" s="7">
        <f ca="1">IFERROR(VLOOKUP($AD2149,tblData[],MATCH(AH$10,tblData[#Headers],0),FALSE),"")</f>
        <v>14.101492480699989</v>
      </c>
    </row>
    <row r="2150" spans="27:34" x14ac:dyDescent="0.25">
      <c r="AA2150" s="7">
        <v>2140</v>
      </c>
      <c r="AB2150" s="7">
        <v>86</v>
      </c>
      <c r="AC2150" s="7">
        <f>IF(ISBLANK(AA2150),"",MOD(Sheet1!$AA2150-1,J)+1)</f>
        <v>15</v>
      </c>
      <c r="AD2150" s="7">
        <f t="shared" ca="1" si="37"/>
        <v>149</v>
      </c>
      <c r="AE2150" s="7">
        <f ca="1">IFERROR(VLOOKUP($AD2150,tblData[],MATCH(AE$10,tblData[#Headers],0),FALSE),"")</f>
        <v>0.90487224211909256</v>
      </c>
      <c r="AF2150" s="7">
        <f ca="1">IFERROR(VLOOKUP($AD2150,tblData[],MATCH(AF$10,tblData[#Headers],0),FALSE),"")</f>
        <v>0.46028967867620663</v>
      </c>
      <c r="AG2150" s="7">
        <f ca="1">IFERROR(VLOOKUP($AD2150,tblData[],MATCH(AG$10,tblData[#Headers],0),FALSE),"")</f>
        <v>9.5244713665974645E-2</v>
      </c>
      <c r="AH2150" s="7">
        <f ca="1">IFERROR(VLOOKUP($AD2150,tblData[],MATCH(AH$10,tblData[#Headers],0),FALSE),"")</f>
        <v>5.6083742362831988</v>
      </c>
    </row>
    <row r="2151" spans="27:34" x14ac:dyDescent="0.25">
      <c r="AA2151" s="7">
        <v>2141</v>
      </c>
      <c r="AB2151" s="7">
        <v>86</v>
      </c>
      <c r="AC2151" s="7">
        <f>IF(ISBLANK(AA2151),"",MOD(Sheet1!$AA2151-1,J)+1)</f>
        <v>16</v>
      </c>
      <c r="AD2151" s="7">
        <f t="shared" ca="1" si="37"/>
        <v>100</v>
      </c>
      <c r="AE2151" s="7">
        <f ca="1">IFERROR(VLOOKUP($AD2151,tblData[],MATCH(AE$10,tblData[#Headers],0),FALSE),"")</f>
        <v>0.79505986274883189</v>
      </c>
      <c r="AF2151" s="7">
        <f ca="1">IFERROR(VLOOKUP($AD2151,tblData[],MATCH(AF$10,tblData[#Headers],0),FALSE),"")</f>
        <v>0.74772898931506571</v>
      </c>
      <c r="AG2151" s="7">
        <f ca="1">IFERROR(VLOOKUP($AD2151,tblData[],MATCH(AG$10,tblData[#Headers],0),FALSE),"")</f>
        <v>0.2124467911755431</v>
      </c>
      <c r="AH2151" s="7">
        <f ca="1">IFERROR(VLOOKUP($AD2151,tblData[],MATCH(AH$10,tblData[#Headers],0),FALSE),"")</f>
        <v>7.5777908086065002</v>
      </c>
    </row>
    <row r="2152" spans="27:34" x14ac:dyDescent="0.25">
      <c r="AA2152" s="7">
        <v>2142</v>
      </c>
      <c r="AB2152" s="7">
        <v>86</v>
      </c>
      <c r="AC2152" s="7">
        <f>IF(ISBLANK(AA2152),"",MOD(Sheet1!$AA2152-1,J)+1)</f>
        <v>17</v>
      </c>
      <c r="AD2152" s="7">
        <f t="shared" ca="1" si="37"/>
        <v>196</v>
      </c>
      <c r="AE2152" s="7">
        <f ca="1">IFERROR(VLOOKUP($AD2152,tblData[],MATCH(AE$10,tblData[#Headers],0),FALSE),"")</f>
        <v>0.66219019776130639</v>
      </c>
      <c r="AF2152" s="7">
        <f ca="1">IFERROR(VLOOKUP($AD2152,tblData[],MATCH(AF$10,tblData[#Headers],0),FALSE),"")</f>
        <v>0.39302868675244751</v>
      </c>
      <c r="AG2152" s="7">
        <f ca="1">IFERROR(VLOOKUP($AD2152,tblData[],MATCH(AG$10,tblData[#Headers],0),FALSE),"")</f>
        <v>0.92507398671788277</v>
      </c>
      <c r="AH2152" s="7">
        <f ca="1">IFERROR(VLOOKUP($AD2152,tblData[],MATCH(AH$10,tblData[#Headers],0),FALSE),"")</f>
        <v>10.989244314685717</v>
      </c>
    </row>
    <row r="2153" spans="27:34" x14ac:dyDescent="0.25">
      <c r="AA2153" s="7">
        <v>2143</v>
      </c>
      <c r="AB2153" s="7">
        <v>86</v>
      </c>
      <c r="AC2153" s="7">
        <f>IF(ISBLANK(AA2153),"",MOD(Sheet1!$AA2153-1,J)+1)</f>
        <v>18</v>
      </c>
      <c r="AD2153" s="7">
        <f t="shared" ca="1" si="37"/>
        <v>68</v>
      </c>
      <c r="AE2153" s="7">
        <f ca="1">IFERROR(VLOOKUP($AD2153,tblData[],MATCH(AE$10,tblData[#Headers],0),FALSE),"")</f>
        <v>0.20842126044748166</v>
      </c>
      <c r="AF2153" s="7">
        <f ca="1">IFERROR(VLOOKUP($AD2153,tblData[],MATCH(AF$10,tblData[#Headers],0),FALSE),"")</f>
        <v>0.15212247152204539</v>
      </c>
      <c r="AG2153" s="7">
        <f ca="1">IFERROR(VLOOKUP($AD2153,tblData[],MATCH(AG$10,tblData[#Headers],0),FALSE),"")</f>
        <v>0.58074163390273181</v>
      </c>
      <c r="AH2153" s="7">
        <f ca="1">IFERROR(VLOOKUP($AD2153,tblData[],MATCH(AH$10,tblData[#Headers],0),FALSE),"")</f>
        <v>5.9911025495129806</v>
      </c>
    </row>
    <row r="2154" spans="27:34" x14ac:dyDescent="0.25">
      <c r="AA2154" s="7">
        <v>2144</v>
      </c>
      <c r="AB2154" s="7">
        <v>86</v>
      </c>
      <c r="AC2154" s="7">
        <f>IF(ISBLANK(AA2154),"",MOD(Sheet1!$AA2154-1,J)+1)</f>
        <v>19</v>
      </c>
      <c r="AD2154" s="7">
        <f t="shared" ca="1" si="37"/>
        <v>37</v>
      </c>
      <c r="AE2154" s="7">
        <f ca="1">IFERROR(VLOOKUP($AD2154,tblData[],MATCH(AE$10,tblData[#Headers],0),FALSE),"")</f>
        <v>1.5967709211255121E-2</v>
      </c>
      <c r="AF2154" s="7">
        <f ca="1">IFERROR(VLOOKUP($AD2154,tblData[],MATCH(AF$10,tblData[#Headers],0),FALSE),"")</f>
        <v>0.85836144158916194</v>
      </c>
      <c r="AG2154" s="7">
        <f ca="1">IFERROR(VLOOKUP($AD2154,tblData[],MATCH(AG$10,tblData[#Headers],0),FALSE),"")</f>
        <v>0.12492364547309143</v>
      </c>
      <c r="AH2154" s="7">
        <f ca="1">IFERROR(VLOOKUP($AD2154,tblData[],MATCH(AH$10,tblData[#Headers],0),FALSE),"")</f>
        <v>6.3892263730313337</v>
      </c>
    </row>
    <row r="2155" spans="27:34" x14ac:dyDescent="0.25">
      <c r="AA2155" s="7">
        <v>2145</v>
      </c>
      <c r="AB2155" s="7">
        <v>86</v>
      </c>
      <c r="AC2155" s="7">
        <f>IF(ISBLANK(AA2155),"",MOD(Sheet1!$AA2155-1,J)+1)</f>
        <v>20</v>
      </c>
      <c r="AD2155" s="7">
        <f t="shared" ca="1" si="37"/>
        <v>197</v>
      </c>
      <c r="AE2155" s="7">
        <f ca="1">IFERROR(VLOOKUP($AD2155,tblData[],MATCH(AE$10,tblData[#Headers],0),FALSE),"")</f>
        <v>0.26728745968906664</v>
      </c>
      <c r="AF2155" s="7">
        <f ca="1">IFERROR(VLOOKUP($AD2155,tblData[],MATCH(AF$10,tblData[#Headers],0),FALSE),"")</f>
        <v>0.12588498973132289</v>
      </c>
      <c r="AG2155" s="7">
        <f ca="1">IFERROR(VLOOKUP($AD2155,tblData[],MATCH(AG$10,tblData[#Headers],0),FALSE),"")</f>
        <v>0.18604123503105396</v>
      </c>
      <c r="AH2155" s="7">
        <f ca="1">IFERROR(VLOOKUP($AD2155,tblData[],MATCH(AH$10,tblData[#Headers],0),FALSE),"")</f>
        <v>4.1205626589919122</v>
      </c>
    </row>
    <row r="2156" spans="27:34" x14ac:dyDescent="0.25">
      <c r="AA2156" s="7">
        <v>2146</v>
      </c>
      <c r="AB2156" s="7">
        <v>86</v>
      </c>
      <c r="AC2156" s="7">
        <f>IF(ISBLANK(AA2156),"",MOD(Sheet1!$AA2156-1,J)+1)</f>
        <v>21</v>
      </c>
      <c r="AD2156" s="7">
        <f t="shared" ca="1" si="37"/>
        <v>134</v>
      </c>
      <c r="AE2156" s="7">
        <f ca="1">IFERROR(VLOOKUP($AD2156,tblData[],MATCH(AE$10,tblData[#Headers],0),FALSE),"")</f>
        <v>0.5748218056004285</v>
      </c>
      <c r="AF2156" s="7">
        <f ca="1">IFERROR(VLOOKUP($AD2156,tblData[],MATCH(AF$10,tblData[#Headers],0),FALSE),"")</f>
        <v>0.86545505992236715</v>
      </c>
      <c r="AG2156" s="7">
        <f ca="1">IFERROR(VLOOKUP($AD2156,tblData[],MATCH(AG$10,tblData[#Headers],0),FALSE),"")</f>
        <v>0.95884215471014</v>
      </c>
      <c r="AH2156" s="7">
        <f ca="1">IFERROR(VLOOKUP($AD2156,tblData[],MATCH(AH$10,tblData[#Headers],0),FALSE),"")</f>
        <v>11.19636376303313</v>
      </c>
    </row>
    <row r="2157" spans="27:34" x14ac:dyDescent="0.25">
      <c r="AA2157" s="7">
        <v>2147</v>
      </c>
      <c r="AB2157" s="7">
        <v>86</v>
      </c>
      <c r="AC2157" s="7">
        <f>IF(ISBLANK(AA2157),"",MOD(Sheet1!$AA2157-1,J)+1)</f>
        <v>22</v>
      </c>
      <c r="AD2157" s="7">
        <f t="shared" ca="1" si="37"/>
        <v>54</v>
      </c>
      <c r="AE2157" s="7">
        <f ca="1">IFERROR(VLOOKUP($AD2157,tblData[],MATCH(AE$10,tblData[#Headers],0),FALSE),"")</f>
        <v>0.13309502397952511</v>
      </c>
      <c r="AF2157" s="7">
        <f ca="1">IFERROR(VLOOKUP($AD2157,tblData[],MATCH(AF$10,tblData[#Headers],0),FALSE),"")</f>
        <v>0.50871916081591684</v>
      </c>
      <c r="AG2157" s="7">
        <f ca="1">IFERROR(VLOOKUP($AD2157,tblData[],MATCH(AG$10,tblData[#Headers],0),FALSE),"")</f>
        <v>0.41467291523722449</v>
      </c>
      <c r="AH2157" s="7">
        <f ca="1">IFERROR(VLOOKUP($AD2157,tblData[],MATCH(AH$10,tblData[#Headers],0),FALSE),"")</f>
        <v>5.8540593660725859</v>
      </c>
    </row>
    <row r="2158" spans="27:34" x14ac:dyDescent="0.25">
      <c r="AA2158" s="7">
        <v>2148</v>
      </c>
      <c r="AB2158" s="7">
        <v>86</v>
      </c>
      <c r="AC2158" s="7">
        <f>IF(ISBLANK(AA2158),"",MOD(Sheet1!$AA2158-1,J)+1)</f>
        <v>23</v>
      </c>
      <c r="AD2158" s="7">
        <f t="shared" ca="1" si="37"/>
        <v>81</v>
      </c>
      <c r="AE2158" s="7">
        <f ca="1">IFERROR(VLOOKUP($AD2158,tblData[],MATCH(AE$10,tblData[#Headers],0),FALSE),"")</f>
        <v>0.41381594632378993</v>
      </c>
      <c r="AF2158" s="7">
        <f ca="1">IFERROR(VLOOKUP($AD2158,tblData[],MATCH(AF$10,tblData[#Headers],0),FALSE),"")</f>
        <v>0.55431053692602927</v>
      </c>
      <c r="AG2158" s="7">
        <f ca="1">IFERROR(VLOOKUP($AD2158,tblData[],MATCH(AG$10,tblData[#Headers],0),FALSE),"")</f>
        <v>0.88758877139702808</v>
      </c>
      <c r="AH2158" s="7">
        <f ca="1">IFERROR(VLOOKUP($AD2158,tblData[],MATCH(AH$10,tblData[#Headers],0),FALSE),"")</f>
        <v>9.3375755843936403</v>
      </c>
    </row>
    <row r="2159" spans="27:34" x14ac:dyDescent="0.25">
      <c r="AA2159" s="7">
        <v>2149</v>
      </c>
      <c r="AB2159" s="7">
        <v>86</v>
      </c>
      <c r="AC2159" s="7">
        <f>IF(ISBLANK(AA2159),"",MOD(Sheet1!$AA2159-1,J)+1)</f>
        <v>24</v>
      </c>
      <c r="AD2159" s="7">
        <f t="shared" ca="1" si="37"/>
        <v>24</v>
      </c>
      <c r="AE2159" s="7">
        <f ca="1">IFERROR(VLOOKUP($AD2159,tblData[],MATCH(AE$10,tblData[#Headers],0),FALSE),"")</f>
        <v>0.60412911734413199</v>
      </c>
      <c r="AF2159" s="7">
        <f ca="1">IFERROR(VLOOKUP($AD2159,tblData[],MATCH(AF$10,tblData[#Headers],0),FALSE),"")</f>
        <v>0.95457840326191223</v>
      </c>
      <c r="AG2159" s="7">
        <f ca="1">IFERROR(VLOOKUP($AD2159,tblData[],MATCH(AG$10,tblData[#Headers],0),FALSE),"")</f>
        <v>0.75403964629284159</v>
      </c>
      <c r="AH2159" s="7">
        <f ca="1">IFERROR(VLOOKUP($AD2159,tblData[],MATCH(AH$10,tblData[#Headers],0),FALSE),"")</f>
        <v>13.618367560016271</v>
      </c>
    </row>
    <row r="2160" spans="27:34" x14ac:dyDescent="0.25">
      <c r="AA2160" s="7">
        <v>2150</v>
      </c>
      <c r="AB2160" s="7">
        <v>86</v>
      </c>
      <c r="AC2160" s="7">
        <f>IF(ISBLANK(AA2160),"",MOD(Sheet1!$AA2160-1,J)+1)</f>
        <v>25</v>
      </c>
      <c r="AD2160" s="7">
        <f t="shared" ca="1" si="37"/>
        <v>161</v>
      </c>
      <c r="AE2160" s="7">
        <f ca="1">IFERROR(VLOOKUP($AD2160,tblData[],MATCH(AE$10,tblData[#Headers],0),FALSE),"")</f>
        <v>0.19763690824720881</v>
      </c>
      <c r="AF2160" s="7">
        <f ca="1">IFERROR(VLOOKUP($AD2160,tblData[],MATCH(AF$10,tblData[#Headers],0),FALSE),"")</f>
        <v>0.14076407471544428</v>
      </c>
      <c r="AG2160" s="7">
        <f ca="1">IFERROR(VLOOKUP($AD2160,tblData[],MATCH(AG$10,tblData[#Headers],0),FALSE),"")</f>
        <v>0.80917535376260219</v>
      </c>
      <c r="AH2160" s="7">
        <f ca="1">IFERROR(VLOOKUP($AD2160,tblData[],MATCH(AH$10,tblData[#Headers],0),FALSE),"")</f>
        <v>6.702612285463565</v>
      </c>
    </row>
    <row r="2161" spans="27:34" x14ac:dyDescent="0.25">
      <c r="AA2161" s="7">
        <v>2151</v>
      </c>
      <c r="AB2161" s="7">
        <v>87</v>
      </c>
      <c r="AC2161" s="7">
        <f>IF(ISBLANK(AA2161),"",MOD(Sheet1!$AA2161-1,J)+1)</f>
        <v>1</v>
      </c>
      <c r="AD2161" s="7">
        <f t="shared" ca="1" si="37"/>
        <v>194</v>
      </c>
      <c r="AE2161" s="7">
        <f ca="1">IFERROR(VLOOKUP($AD2161,tblData[],MATCH(AE$10,tblData[#Headers],0),FALSE),"")</f>
        <v>0.37243514760539009</v>
      </c>
      <c r="AF2161" s="7">
        <f ca="1">IFERROR(VLOOKUP($AD2161,tblData[],MATCH(AF$10,tblData[#Headers],0),FALSE),"")</f>
        <v>0.659178120515727</v>
      </c>
      <c r="AG2161" s="7">
        <f ca="1">IFERROR(VLOOKUP($AD2161,tblData[],MATCH(AG$10,tblData[#Headers],0),FALSE),"")</f>
        <v>0.20146417403438655</v>
      </c>
      <c r="AH2161" s="7">
        <f ca="1">IFERROR(VLOOKUP($AD2161,tblData[],MATCH(AH$10,tblData[#Headers],0),FALSE),"")</f>
        <v>8.8234757038232274</v>
      </c>
    </row>
    <row r="2162" spans="27:34" x14ac:dyDescent="0.25">
      <c r="AA2162" s="7">
        <v>2152</v>
      </c>
      <c r="AB2162" s="7">
        <v>87</v>
      </c>
      <c r="AC2162" s="7">
        <f>IF(ISBLANK(AA2162),"",MOD(Sheet1!$AA2162-1,J)+1)</f>
        <v>2</v>
      </c>
      <c r="AD2162" s="7">
        <f t="shared" ca="1" si="37"/>
        <v>112</v>
      </c>
      <c r="AE2162" s="7">
        <f ca="1">IFERROR(VLOOKUP($AD2162,tblData[],MATCH(AE$10,tblData[#Headers],0),FALSE),"")</f>
        <v>0.52453585632664002</v>
      </c>
      <c r="AF2162" s="7">
        <f ca="1">IFERROR(VLOOKUP($AD2162,tblData[],MATCH(AF$10,tblData[#Headers],0),FALSE),"")</f>
        <v>7.7186614593260927E-2</v>
      </c>
      <c r="AG2162" s="7">
        <f ca="1">IFERROR(VLOOKUP($AD2162,tblData[],MATCH(AG$10,tblData[#Headers],0),FALSE),"")</f>
        <v>0.31277627196214475</v>
      </c>
      <c r="AH2162" s="7">
        <f ca="1">IFERROR(VLOOKUP($AD2162,tblData[],MATCH(AH$10,tblData[#Headers],0),FALSE),"")</f>
        <v>5.5622165549996003</v>
      </c>
    </row>
    <row r="2163" spans="27:34" x14ac:dyDescent="0.25">
      <c r="AA2163" s="7">
        <v>2153</v>
      </c>
      <c r="AB2163" s="7">
        <v>87</v>
      </c>
      <c r="AC2163" s="7">
        <f>IF(ISBLANK(AA2163),"",MOD(Sheet1!$AA2163-1,J)+1)</f>
        <v>3</v>
      </c>
      <c r="AD2163" s="7">
        <f t="shared" ca="1" si="37"/>
        <v>15</v>
      </c>
      <c r="AE2163" s="7">
        <f ca="1">IFERROR(VLOOKUP($AD2163,tblData[],MATCH(AE$10,tblData[#Headers],0),FALSE),"")</f>
        <v>0.92115152104335973</v>
      </c>
      <c r="AF2163" s="7">
        <f ca="1">IFERROR(VLOOKUP($AD2163,tblData[],MATCH(AF$10,tblData[#Headers],0),FALSE),"")</f>
        <v>0.30076701537099193</v>
      </c>
      <c r="AG2163" s="7">
        <f ca="1">IFERROR(VLOOKUP($AD2163,tblData[],MATCH(AG$10,tblData[#Headers],0),FALSE),"")</f>
        <v>0.17433958415301931</v>
      </c>
      <c r="AH2163" s="7">
        <f ca="1">IFERROR(VLOOKUP($AD2163,tblData[],MATCH(AH$10,tblData[#Headers],0),FALSE),"")</f>
        <v>5.6642330287926388</v>
      </c>
    </row>
    <row r="2164" spans="27:34" x14ac:dyDescent="0.25">
      <c r="AA2164" s="7">
        <v>2154</v>
      </c>
      <c r="AB2164" s="7">
        <v>87</v>
      </c>
      <c r="AC2164" s="7">
        <f>IF(ISBLANK(AA2164),"",MOD(Sheet1!$AA2164-1,J)+1)</f>
        <v>4</v>
      </c>
      <c r="AD2164" s="7">
        <f t="shared" ca="1" si="37"/>
        <v>73</v>
      </c>
      <c r="AE2164" s="7">
        <f ca="1">IFERROR(VLOOKUP($AD2164,tblData[],MATCH(AE$10,tblData[#Headers],0),FALSE),"")</f>
        <v>0.67262227033421618</v>
      </c>
      <c r="AF2164" s="7">
        <f ca="1">IFERROR(VLOOKUP($AD2164,tblData[],MATCH(AF$10,tblData[#Headers],0),FALSE),"")</f>
        <v>1.9513897521467038E-3</v>
      </c>
      <c r="AG2164" s="7">
        <f ca="1">IFERROR(VLOOKUP($AD2164,tblData[],MATCH(AG$10,tblData[#Headers],0),FALSE),"")</f>
        <v>1.0069161930065129E-2</v>
      </c>
      <c r="AH2164" s="7">
        <f ca="1">IFERROR(VLOOKUP($AD2164,tblData[],MATCH(AH$10,tblData[#Headers],0),FALSE),"")</f>
        <v>3.604059833839762</v>
      </c>
    </row>
    <row r="2165" spans="27:34" x14ac:dyDescent="0.25">
      <c r="AA2165" s="7">
        <v>2155</v>
      </c>
      <c r="AB2165" s="7">
        <v>87</v>
      </c>
      <c r="AC2165" s="7">
        <f>IF(ISBLANK(AA2165),"",MOD(Sheet1!$AA2165-1,J)+1)</f>
        <v>5</v>
      </c>
      <c r="AD2165" s="7">
        <f t="shared" ca="1" si="37"/>
        <v>30</v>
      </c>
      <c r="AE2165" s="7">
        <f ca="1">IFERROR(VLOOKUP($AD2165,tblData[],MATCH(AE$10,tblData[#Headers],0),FALSE),"")</f>
        <v>0.18197911505840469</v>
      </c>
      <c r="AF2165" s="7">
        <f ca="1">IFERROR(VLOOKUP($AD2165,tblData[],MATCH(AF$10,tblData[#Headers],0),FALSE),"")</f>
        <v>0.78906305183083403</v>
      </c>
      <c r="AG2165" s="7">
        <f ca="1">IFERROR(VLOOKUP($AD2165,tblData[],MATCH(AG$10,tblData[#Headers],0),FALSE),"")</f>
        <v>1.6680773524149761E-2</v>
      </c>
      <c r="AH2165" s="7">
        <f ca="1">IFERROR(VLOOKUP($AD2165,tblData[],MATCH(AH$10,tblData[#Headers],0),FALSE),"")</f>
        <v>4.8290490314742867</v>
      </c>
    </row>
    <row r="2166" spans="27:34" x14ac:dyDescent="0.25">
      <c r="AA2166" s="7">
        <v>2156</v>
      </c>
      <c r="AB2166" s="7">
        <v>87</v>
      </c>
      <c r="AC2166" s="7">
        <f>IF(ISBLANK(AA2166),"",MOD(Sheet1!$AA2166-1,J)+1)</f>
        <v>6</v>
      </c>
      <c r="AD2166" s="7">
        <f t="shared" ca="1" si="37"/>
        <v>138</v>
      </c>
      <c r="AE2166" s="7">
        <f ca="1">IFERROR(VLOOKUP($AD2166,tblData[],MATCH(AE$10,tblData[#Headers],0),FALSE),"")</f>
        <v>7.9820862797584935E-3</v>
      </c>
      <c r="AF2166" s="7">
        <f ca="1">IFERROR(VLOOKUP($AD2166,tblData[],MATCH(AF$10,tblData[#Headers],0),FALSE),"")</f>
        <v>0.43577440052629113</v>
      </c>
      <c r="AG2166" s="7">
        <f ca="1">IFERROR(VLOOKUP($AD2166,tblData[],MATCH(AG$10,tblData[#Headers],0),FALSE),"")</f>
        <v>0.64301461580696517</v>
      </c>
      <c r="AH2166" s="7">
        <f ca="1">IFERROR(VLOOKUP($AD2166,tblData[],MATCH(AH$10,tblData[#Headers],0),FALSE),"")</f>
        <v>8.0886438349363665</v>
      </c>
    </row>
    <row r="2167" spans="27:34" x14ac:dyDescent="0.25">
      <c r="AA2167" s="7">
        <v>2157</v>
      </c>
      <c r="AB2167" s="7">
        <v>87</v>
      </c>
      <c r="AC2167" s="7">
        <f>IF(ISBLANK(AA2167),"",MOD(Sheet1!$AA2167-1,J)+1)</f>
        <v>7</v>
      </c>
      <c r="AD2167" s="7">
        <f t="shared" ca="1" si="37"/>
        <v>33</v>
      </c>
      <c r="AE2167" s="7">
        <f ca="1">IFERROR(VLOOKUP($AD2167,tblData[],MATCH(AE$10,tblData[#Headers],0),FALSE),"")</f>
        <v>0.10447353197696374</v>
      </c>
      <c r="AF2167" s="7">
        <f ca="1">IFERROR(VLOOKUP($AD2167,tblData[],MATCH(AF$10,tblData[#Headers],0),FALSE),"")</f>
        <v>0.26235303380786046</v>
      </c>
      <c r="AG2167" s="7">
        <f ca="1">IFERROR(VLOOKUP($AD2167,tblData[],MATCH(AG$10,tblData[#Headers],0),FALSE),"")</f>
        <v>0.60728108485173349</v>
      </c>
      <c r="AH2167" s="7">
        <f ca="1">IFERROR(VLOOKUP($AD2167,tblData[],MATCH(AH$10,tblData[#Headers],0),FALSE),"")</f>
        <v>5.0906550442508616</v>
      </c>
    </row>
    <row r="2168" spans="27:34" x14ac:dyDescent="0.25">
      <c r="AA2168" s="7">
        <v>2158</v>
      </c>
      <c r="AB2168" s="7">
        <v>87</v>
      </c>
      <c r="AC2168" s="7">
        <f>IF(ISBLANK(AA2168),"",MOD(Sheet1!$AA2168-1,J)+1)</f>
        <v>8</v>
      </c>
      <c r="AD2168" s="7">
        <f t="shared" ca="1" si="37"/>
        <v>144</v>
      </c>
      <c r="AE2168" s="7">
        <f ca="1">IFERROR(VLOOKUP($AD2168,tblData[],MATCH(AE$10,tblData[#Headers],0),FALSE),"")</f>
        <v>0.27379381848941908</v>
      </c>
      <c r="AF2168" s="7">
        <f ca="1">IFERROR(VLOOKUP($AD2168,tblData[],MATCH(AF$10,tblData[#Headers],0),FALSE),"")</f>
        <v>0.43484893146563808</v>
      </c>
      <c r="AG2168" s="7">
        <f ca="1">IFERROR(VLOOKUP($AD2168,tblData[],MATCH(AG$10,tblData[#Headers],0),FALSE),"")</f>
        <v>0.73428267743935294</v>
      </c>
      <c r="AH2168" s="7">
        <f ca="1">IFERROR(VLOOKUP($AD2168,tblData[],MATCH(AH$10,tblData[#Headers],0),FALSE),"")</f>
        <v>7.5694538555593196</v>
      </c>
    </row>
    <row r="2169" spans="27:34" x14ac:dyDescent="0.25">
      <c r="AA2169" s="7">
        <v>2159</v>
      </c>
      <c r="AB2169" s="7">
        <v>87</v>
      </c>
      <c r="AC2169" s="7">
        <f>IF(ISBLANK(AA2169),"",MOD(Sheet1!$AA2169-1,J)+1)</f>
        <v>9</v>
      </c>
      <c r="AD2169" s="7">
        <f t="shared" ca="1" si="37"/>
        <v>188</v>
      </c>
      <c r="AE2169" s="7">
        <f ca="1">IFERROR(VLOOKUP($AD2169,tblData[],MATCH(AE$10,tblData[#Headers],0),FALSE),"")</f>
        <v>0.91923144427470216</v>
      </c>
      <c r="AF2169" s="7">
        <f ca="1">IFERROR(VLOOKUP($AD2169,tblData[],MATCH(AF$10,tblData[#Headers],0),FALSE),"")</f>
        <v>0.86913448085995282</v>
      </c>
      <c r="AG2169" s="7">
        <f ca="1">IFERROR(VLOOKUP($AD2169,tblData[],MATCH(AG$10,tblData[#Headers],0),FALSE),"")</f>
        <v>0.19564415986809613</v>
      </c>
      <c r="AH2169" s="7">
        <f ca="1">IFERROR(VLOOKUP($AD2169,tblData[],MATCH(AH$10,tblData[#Headers],0),FALSE),"")</f>
        <v>8.3427394800153429</v>
      </c>
    </row>
    <row r="2170" spans="27:34" x14ac:dyDescent="0.25">
      <c r="AA2170" s="7">
        <v>2160</v>
      </c>
      <c r="AB2170" s="7">
        <v>87</v>
      </c>
      <c r="AC2170" s="7">
        <f>IF(ISBLANK(AA2170),"",MOD(Sheet1!$AA2170-1,J)+1)</f>
        <v>10</v>
      </c>
      <c r="AD2170" s="7">
        <f t="shared" ca="1" si="37"/>
        <v>185</v>
      </c>
      <c r="AE2170" s="7">
        <f ca="1">IFERROR(VLOOKUP($AD2170,tblData[],MATCH(AE$10,tblData[#Headers],0),FALSE),"")</f>
        <v>0.38418755275522176</v>
      </c>
      <c r="AF2170" s="7">
        <f ca="1">IFERROR(VLOOKUP($AD2170,tblData[],MATCH(AF$10,tblData[#Headers],0),FALSE),"")</f>
        <v>0.67723128143162326</v>
      </c>
      <c r="AG2170" s="7">
        <f ca="1">IFERROR(VLOOKUP($AD2170,tblData[],MATCH(AG$10,tblData[#Headers],0),FALSE),"")</f>
        <v>0.98191761357120677</v>
      </c>
      <c r="AH2170" s="7">
        <f ca="1">IFERROR(VLOOKUP($AD2170,tblData[],MATCH(AH$10,tblData[#Headers],0),FALSE),"")</f>
        <v>9.9559238834327992</v>
      </c>
    </row>
    <row r="2171" spans="27:34" x14ac:dyDescent="0.25">
      <c r="AA2171" s="7">
        <v>2161</v>
      </c>
      <c r="AB2171" s="7">
        <v>87</v>
      </c>
      <c r="AC2171" s="7">
        <f>IF(ISBLANK(AA2171),"",MOD(Sheet1!$AA2171-1,J)+1)</f>
        <v>11</v>
      </c>
      <c r="AD2171" s="7">
        <f t="shared" ca="1" si="37"/>
        <v>131</v>
      </c>
      <c r="AE2171" s="7">
        <f ca="1">IFERROR(VLOOKUP($AD2171,tblData[],MATCH(AE$10,tblData[#Headers],0),FALSE),"")</f>
        <v>0.11249805799652768</v>
      </c>
      <c r="AF2171" s="7">
        <f ca="1">IFERROR(VLOOKUP($AD2171,tblData[],MATCH(AF$10,tblData[#Headers],0),FALSE),"")</f>
        <v>1.5574455249130037E-2</v>
      </c>
      <c r="AG2171" s="7">
        <f ca="1">IFERROR(VLOOKUP($AD2171,tblData[],MATCH(AG$10,tblData[#Headers],0),FALSE),"")</f>
        <v>0.19964384072622032</v>
      </c>
      <c r="AH2171" s="7">
        <f ca="1">IFERROR(VLOOKUP($AD2171,tblData[],MATCH(AH$10,tblData[#Headers],0),FALSE),"")</f>
        <v>1.8854930829885865</v>
      </c>
    </row>
    <row r="2172" spans="27:34" x14ac:dyDescent="0.25">
      <c r="AA2172" s="7">
        <v>2162</v>
      </c>
      <c r="AB2172" s="7">
        <v>87</v>
      </c>
      <c r="AC2172" s="7">
        <f>IF(ISBLANK(AA2172),"",MOD(Sheet1!$AA2172-1,J)+1)</f>
        <v>12</v>
      </c>
      <c r="AD2172" s="7">
        <f t="shared" ca="1" si="37"/>
        <v>98</v>
      </c>
      <c r="AE2172" s="7">
        <f ca="1">IFERROR(VLOOKUP($AD2172,tblData[],MATCH(AE$10,tblData[#Headers],0),FALSE),"")</f>
        <v>6.418179894683107E-2</v>
      </c>
      <c r="AF2172" s="7">
        <f ca="1">IFERROR(VLOOKUP($AD2172,tblData[],MATCH(AF$10,tblData[#Headers],0),FALSE),"")</f>
        <v>0.97715275429366411</v>
      </c>
      <c r="AG2172" s="7">
        <f ca="1">IFERROR(VLOOKUP($AD2172,tblData[],MATCH(AG$10,tblData[#Headers],0),FALSE),"")</f>
        <v>0.80022754831641385</v>
      </c>
      <c r="AH2172" s="7">
        <f ca="1">IFERROR(VLOOKUP($AD2172,tblData[],MATCH(AH$10,tblData[#Headers],0),FALSE),"")</f>
        <v>8.7344695442322902</v>
      </c>
    </row>
    <row r="2173" spans="27:34" x14ac:dyDescent="0.25">
      <c r="AA2173" s="7">
        <v>2163</v>
      </c>
      <c r="AB2173" s="7">
        <v>87</v>
      </c>
      <c r="AC2173" s="7">
        <f>IF(ISBLANK(AA2173),"",MOD(Sheet1!$AA2173-1,J)+1)</f>
        <v>13</v>
      </c>
      <c r="AD2173" s="7">
        <f t="shared" ca="1" si="37"/>
        <v>28</v>
      </c>
      <c r="AE2173" s="7">
        <f ca="1">IFERROR(VLOOKUP($AD2173,tblData[],MATCH(AE$10,tblData[#Headers],0),FALSE),"")</f>
        <v>6.4292192665393322E-2</v>
      </c>
      <c r="AF2173" s="7">
        <f ca="1">IFERROR(VLOOKUP($AD2173,tblData[],MATCH(AF$10,tblData[#Headers],0),FALSE),"")</f>
        <v>0.12934321455046549</v>
      </c>
      <c r="AG2173" s="7">
        <f ca="1">IFERROR(VLOOKUP($AD2173,tblData[],MATCH(AG$10,tblData[#Headers],0),FALSE),"")</f>
        <v>2.5445261242716177E-2</v>
      </c>
      <c r="AH2173" s="7">
        <f ca="1">IFERROR(VLOOKUP($AD2173,tblData[],MATCH(AH$10,tblData[#Headers],0),FALSE),"")</f>
        <v>1.9754960351878168</v>
      </c>
    </row>
    <row r="2174" spans="27:34" x14ac:dyDescent="0.25">
      <c r="AA2174" s="7">
        <v>2164</v>
      </c>
      <c r="AB2174" s="7">
        <v>87</v>
      </c>
      <c r="AC2174" s="7">
        <f>IF(ISBLANK(AA2174),"",MOD(Sheet1!$AA2174-1,J)+1)</f>
        <v>14</v>
      </c>
      <c r="AD2174" s="7">
        <f t="shared" ca="1" si="37"/>
        <v>198</v>
      </c>
      <c r="AE2174" s="7">
        <f ca="1">IFERROR(VLOOKUP($AD2174,tblData[],MATCH(AE$10,tblData[#Headers],0),FALSE),"")</f>
        <v>0.62422234142549748</v>
      </c>
      <c r="AF2174" s="7">
        <f ca="1">IFERROR(VLOOKUP($AD2174,tblData[],MATCH(AF$10,tblData[#Headers],0),FALSE),"")</f>
        <v>0.33604150985884718</v>
      </c>
      <c r="AG2174" s="7">
        <f ca="1">IFERROR(VLOOKUP($AD2174,tblData[],MATCH(AG$10,tblData[#Headers],0),FALSE),"")</f>
        <v>0.39354646992433817</v>
      </c>
      <c r="AH2174" s="7">
        <f ca="1">IFERROR(VLOOKUP($AD2174,tblData[],MATCH(AH$10,tblData[#Headers],0),FALSE),"")</f>
        <v>5.9503391825743241</v>
      </c>
    </row>
    <row r="2175" spans="27:34" x14ac:dyDescent="0.25">
      <c r="AA2175" s="7">
        <v>2165</v>
      </c>
      <c r="AB2175" s="7">
        <v>87</v>
      </c>
      <c r="AC2175" s="7">
        <f>IF(ISBLANK(AA2175),"",MOD(Sheet1!$AA2175-1,J)+1)</f>
        <v>15</v>
      </c>
      <c r="AD2175" s="7">
        <f t="shared" ca="1" si="37"/>
        <v>162</v>
      </c>
      <c r="AE2175" s="7">
        <f ca="1">IFERROR(VLOOKUP($AD2175,tblData[],MATCH(AE$10,tblData[#Headers],0),FALSE),"")</f>
        <v>0.51163535410125727</v>
      </c>
      <c r="AF2175" s="7">
        <f ca="1">IFERROR(VLOOKUP($AD2175,tblData[],MATCH(AF$10,tblData[#Headers],0),FALSE),"")</f>
        <v>0.6232289755741327</v>
      </c>
      <c r="AG2175" s="7">
        <f ca="1">IFERROR(VLOOKUP($AD2175,tblData[],MATCH(AG$10,tblData[#Headers],0),FALSE),"")</f>
        <v>0.72976027674968758</v>
      </c>
      <c r="AH2175" s="7">
        <f ca="1">IFERROR(VLOOKUP($AD2175,tblData[],MATCH(AH$10,tblData[#Headers],0),FALSE),"")</f>
        <v>9.317279663732208</v>
      </c>
    </row>
    <row r="2176" spans="27:34" x14ac:dyDescent="0.25">
      <c r="AA2176" s="7">
        <v>2166</v>
      </c>
      <c r="AB2176" s="7">
        <v>87</v>
      </c>
      <c r="AC2176" s="7">
        <f>IF(ISBLANK(AA2176),"",MOD(Sheet1!$AA2176-1,J)+1)</f>
        <v>16</v>
      </c>
      <c r="AD2176" s="7">
        <f t="shared" ca="1" si="37"/>
        <v>53</v>
      </c>
      <c r="AE2176" s="7">
        <f ca="1">IFERROR(VLOOKUP($AD2176,tblData[],MATCH(AE$10,tblData[#Headers],0),FALSE),"")</f>
        <v>5.987158287361749E-2</v>
      </c>
      <c r="AF2176" s="7">
        <f ca="1">IFERROR(VLOOKUP($AD2176,tblData[],MATCH(AF$10,tblData[#Headers],0),FALSE),"")</f>
        <v>0.40802532631596644</v>
      </c>
      <c r="AG2176" s="7">
        <f ca="1">IFERROR(VLOOKUP($AD2176,tblData[],MATCH(AG$10,tblData[#Headers],0),FALSE),"")</f>
        <v>0.89168890709632331</v>
      </c>
      <c r="AH2176" s="7">
        <f ca="1">IFERROR(VLOOKUP($AD2176,tblData[],MATCH(AH$10,tblData[#Headers],0),FALSE),"")</f>
        <v>7.1015608088604791</v>
      </c>
    </row>
    <row r="2177" spans="27:34" x14ac:dyDescent="0.25">
      <c r="AA2177" s="7">
        <v>2167</v>
      </c>
      <c r="AB2177" s="7">
        <v>87</v>
      </c>
      <c r="AC2177" s="7">
        <f>IF(ISBLANK(AA2177),"",MOD(Sheet1!$AA2177-1,J)+1)</f>
        <v>17</v>
      </c>
      <c r="AD2177" s="7">
        <f t="shared" ca="1" si="37"/>
        <v>69</v>
      </c>
      <c r="AE2177" s="7">
        <f ca="1">IFERROR(VLOOKUP($AD2177,tblData[],MATCH(AE$10,tblData[#Headers],0),FALSE),"")</f>
        <v>0.98940556071732411</v>
      </c>
      <c r="AF2177" s="7">
        <f ca="1">IFERROR(VLOOKUP($AD2177,tblData[],MATCH(AF$10,tblData[#Headers],0),FALSE),"")</f>
        <v>5.6795599288914533E-2</v>
      </c>
      <c r="AG2177" s="7">
        <f ca="1">IFERROR(VLOOKUP($AD2177,tblData[],MATCH(AG$10,tblData[#Headers],0),FALSE),"")</f>
        <v>0.24174815103783676</v>
      </c>
      <c r="AH2177" s="7">
        <f ca="1">IFERROR(VLOOKUP($AD2177,tblData[],MATCH(AH$10,tblData[#Headers],0),FALSE),"")</f>
        <v>6.1575224537206763</v>
      </c>
    </row>
    <row r="2178" spans="27:34" x14ac:dyDescent="0.25">
      <c r="AA2178" s="7">
        <v>2168</v>
      </c>
      <c r="AB2178" s="7">
        <v>87</v>
      </c>
      <c r="AC2178" s="7">
        <f>IF(ISBLANK(AA2178),"",MOD(Sheet1!$AA2178-1,J)+1)</f>
        <v>18</v>
      </c>
      <c r="AD2178" s="7">
        <f t="shared" ca="1" si="37"/>
        <v>48</v>
      </c>
      <c r="AE2178" s="7">
        <f ca="1">IFERROR(VLOOKUP($AD2178,tblData[],MATCH(AE$10,tblData[#Headers],0),FALSE),"")</f>
        <v>0.12953965202891471</v>
      </c>
      <c r="AF2178" s="7">
        <f ca="1">IFERROR(VLOOKUP($AD2178,tblData[],MATCH(AF$10,tblData[#Headers],0),FALSE),"")</f>
        <v>0.57405849821496313</v>
      </c>
      <c r="AG2178" s="7">
        <f ca="1">IFERROR(VLOOKUP($AD2178,tblData[],MATCH(AG$10,tblData[#Headers],0),FALSE),"")</f>
        <v>0.14728497880456426</v>
      </c>
      <c r="AH2178" s="7">
        <f ca="1">IFERROR(VLOOKUP($AD2178,tblData[],MATCH(AH$10,tblData[#Headers],0),FALSE),"")</f>
        <v>4.2097831016178322</v>
      </c>
    </row>
    <row r="2179" spans="27:34" x14ac:dyDescent="0.25">
      <c r="AA2179" s="7">
        <v>2169</v>
      </c>
      <c r="AB2179" s="7">
        <v>87</v>
      </c>
      <c r="AC2179" s="7">
        <f>IF(ISBLANK(AA2179),"",MOD(Sheet1!$AA2179-1,J)+1)</f>
        <v>19</v>
      </c>
      <c r="AD2179" s="7">
        <f t="shared" ca="1" si="37"/>
        <v>10</v>
      </c>
      <c r="AE2179" s="7">
        <f ca="1">IFERROR(VLOOKUP($AD2179,tblData[],MATCH(AE$10,tblData[#Headers],0),FALSE),"")</f>
        <v>0.26913483869143495</v>
      </c>
      <c r="AF2179" s="7">
        <f ca="1">IFERROR(VLOOKUP($AD2179,tblData[],MATCH(AF$10,tblData[#Headers],0),FALSE),"")</f>
        <v>0.59459396107831008</v>
      </c>
      <c r="AG2179" s="7">
        <f ca="1">IFERROR(VLOOKUP($AD2179,tblData[],MATCH(AG$10,tblData[#Headers],0),FALSE),"")</f>
        <v>0.94829300935122141</v>
      </c>
      <c r="AH2179" s="7">
        <f ca="1">IFERROR(VLOOKUP($AD2179,tblData[],MATCH(AH$10,tblData[#Headers],0),FALSE),"")</f>
        <v>8.4730782832031011</v>
      </c>
    </row>
    <row r="2180" spans="27:34" x14ac:dyDescent="0.25">
      <c r="AA2180" s="7">
        <v>2170</v>
      </c>
      <c r="AB2180" s="7">
        <v>87</v>
      </c>
      <c r="AC2180" s="7">
        <f>IF(ISBLANK(AA2180),"",MOD(Sheet1!$AA2180-1,J)+1)</f>
        <v>20</v>
      </c>
      <c r="AD2180" s="7">
        <f t="shared" ca="1" si="37"/>
        <v>174</v>
      </c>
      <c r="AE2180" s="7">
        <f ca="1">IFERROR(VLOOKUP($AD2180,tblData[],MATCH(AE$10,tblData[#Headers],0),FALSE),"")</f>
        <v>0.39947516741828937</v>
      </c>
      <c r="AF2180" s="7">
        <f ca="1">IFERROR(VLOOKUP($AD2180,tblData[],MATCH(AF$10,tblData[#Headers],0),FALSE),"")</f>
        <v>0.10756605665598207</v>
      </c>
      <c r="AG2180" s="7">
        <f ca="1">IFERROR(VLOOKUP($AD2180,tblData[],MATCH(AG$10,tblData[#Headers],0),FALSE),"")</f>
        <v>6.4486357662667415E-2</v>
      </c>
      <c r="AH2180" s="7">
        <f ca="1">IFERROR(VLOOKUP($AD2180,tblData[],MATCH(AH$10,tblData[#Headers],0),FALSE),"")</f>
        <v>3.1838156036360532</v>
      </c>
    </row>
    <row r="2181" spans="27:34" x14ac:dyDescent="0.25">
      <c r="AA2181" s="7">
        <v>2171</v>
      </c>
      <c r="AB2181" s="7">
        <v>87</v>
      </c>
      <c r="AC2181" s="7">
        <f>IF(ISBLANK(AA2181),"",MOD(Sheet1!$AA2181-1,J)+1)</f>
        <v>21</v>
      </c>
      <c r="AD2181" s="7">
        <f t="shared" ca="1" si="37"/>
        <v>45</v>
      </c>
      <c r="AE2181" s="7">
        <f ca="1">IFERROR(VLOOKUP($AD2181,tblData[],MATCH(AE$10,tblData[#Headers],0),FALSE),"")</f>
        <v>0.65898685039037108</v>
      </c>
      <c r="AF2181" s="7">
        <f ca="1">IFERROR(VLOOKUP($AD2181,tblData[],MATCH(AF$10,tblData[#Headers],0),FALSE),"")</f>
        <v>0.53744498368191762</v>
      </c>
      <c r="AG2181" s="7">
        <f ca="1">IFERROR(VLOOKUP($AD2181,tblData[],MATCH(AG$10,tblData[#Headers],0),FALSE),"")</f>
        <v>0.65610694984114304</v>
      </c>
      <c r="AH2181" s="7">
        <f ca="1">IFERROR(VLOOKUP($AD2181,tblData[],MATCH(AH$10,tblData[#Headers],0),FALSE),"")</f>
        <v>12.188216428997887</v>
      </c>
    </row>
    <row r="2182" spans="27:34" x14ac:dyDescent="0.25">
      <c r="AA2182" s="7">
        <v>2172</v>
      </c>
      <c r="AB2182" s="7">
        <v>87</v>
      </c>
      <c r="AC2182" s="7">
        <f>IF(ISBLANK(AA2182),"",MOD(Sheet1!$AA2182-1,J)+1)</f>
        <v>22</v>
      </c>
      <c r="AD2182" s="7">
        <f t="shared" ca="1" si="37"/>
        <v>13</v>
      </c>
      <c r="AE2182" s="7">
        <f ca="1">IFERROR(VLOOKUP($AD2182,tblData[],MATCH(AE$10,tblData[#Headers],0),FALSE),"")</f>
        <v>0.5306534690107152</v>
      </c>
      <c r="AF2182" s="7">
        <f ca="1">IFERROR(VLOOKUP($AD2182,tblData[],MATCH(AF$10,tblData[#Headers],0),FALSE),"")</f>
        <v>0.25676746472204726</v>
      </c>
      <c r="AG2182" s="7">
        <f ca="1">IFERROR(VLOOKUP($AD2182,tblData[],MATCH(AG$10,tblData[#Headers],0),FALSE),"")</f>
        <v>0.99713867319085625</v>
      </c>
      <c r="AH2182" s="7">
        <f ca="1">IFERROR(VLOOKUP($AD2182,tblData[],MATCH(AH$10,tblData[#Headers],0),FALSE),"")</f>
        <v>8.3403866012054308</v>
      </c>
    </row>
    <row r="2183" spans="27:34" x14ac:dyDescent="0.25">
      <c r="AA2183" s="7">
        <v>2173</v>
      </c>
      <c r="AB2183" s="7">
        <v>87</v>
      </c>
      <c r="AC2183" s="7">
        <f>IF(ISBLANK(AA2183),"",MOD(Sheet1!$AA2183-1,J)+1)</f>
        <v>23</v>
      </c>
      <c r="AD2183" s="7">
        <f t="shared" ca="1" si="37"/>
        <v>50</v>
      </c>
      <c r="AE2183" s="7">
        <f ca="1">IFERROR(VLOOKUP($AD2183,tblData[],MATCH(AE$10,tblData[#Headers],0),FALSE),"")</f>
        <v>0.14437137747205331</v>
      </c>
      <c r="AF2183" s="7">
        <f ca="1">IFERROR(VLOOKUP($AD2183,tblData[],MATCH(AF$10,tblData[#Headers],0),FALSE),"")</f>
        <v>0.21767823538611575</v>
      </c>
      <c r="AG2183" s="7">
        <f ca="1">IFERROR(VLOOKUP($AD2183,tblData[],MATCH(AG$10,tblData[#Headers],0),FALSE),"")</f>
        <v>0.93487684998376508</v>
      </c>
      <c r="AH2183" s="7">
        <f ca="1">IFERROR(VLOOKUP($AD2183,tblData[],MATCH(AH$10,tblData[#Headers],0),FALSE),"")</f>
        <v>8.8697402003630295</v>
      </c>
    </row>
    <row r="2184" spans="27:34" x14ac:dyDescent="0.25">
      <c r="AA2184" s="7">
        <v>2174</v>
      </c>
      <c r="AB2184" s="7">
        <v>87</v>
      </c>
      <c r="AC2184" s="7">
        <f>IF(ISBLANK(AA2184),"",MOD(Sheet1!$AA2184-1,J)+1)</f>
        <v>24</v>
      </c>
      <c r="AD2184" s="7">
        <f t="shared" ca="1" si="37"/>
        <v>181</v>
      </c>
      <c r="AE2184" s="7">
        <f ca="1">IFERROR(VLOOKUP($AD2184,tblData[],MATCH(AE$10,tblData[#Headers],0),FALSE),"")</f>
        <v>0.83200344370185719</v>
      </c>
      <c r="AF2184" s="7">
        <f ca="1">IFERROR(VLOOKUP($AD2184,tblData[],MATCH(AF$10,tblData[#Headers],0),FALSE),"")</f>
        <v>0.35378823455955144</v>
      </c>
      <c r="AG2184" s="7">
        <f ca="1">IFERROR(VLOOKUP($AD2184,tblData[],MATCH(AG$10,tblData[#Headers],0),FALSE),"")</f>
        <v>0.93651751908397973</v>
      </c>
      <c r="AH2184" s="7">
        <f ca="1">IFERROR(VLOOKUP($AD2184,tblData[],MATCH(AH$10,tblData[#Headers],0),FALSE),"")</f>
        <v>9.7370444460243064</v>
      </c>
    </row>
    <row r="2185" spans="27:34" x14ac:dyDescent="0.25">
      <c r="AA2185" s="7">
        <v>2175</v>
      </c>
      <c r="AB2185" s="7">
        <v>87</v>
      </c>
      <c r="AC2185" s="7">
        <f>IF(ISBLANK(AA2185),"",MOD(Sheet1!$AA2185-1,J)+1)</f>
        <v>25</v>
      </c>
      <c r="AD2185" s="7">
        <f t="shared" ca="1" si="37"/>
        <v>46</v>
      </c>
      <c r="AE2185" s="7">
        <f ca="1">IFERROR(VLOOKUP($AD2185,tblData[],MATCH(AE$10,tblData[#Headers],0),FALSE),"")</f>
        <v>0.63444931961474393</v>
      </c>
      <c r="AF2185" s="7">
        <f ca="1">IFERROR(VLOOKUP($AD2185,tblData[],MATCH(AF$10,tblData[#Headers],0),FALSE),"")</f>
        <v>0.11466238513080285</v>
      </c>
      <c r="AG2185" s="7">
        <f ca="1">IFERROR(VLOOKUP($AD2185,tblData[],MATCH(AG$10,tblData[#Headers],0),FALSE),"")</f>
        <v>0.99097892608611848</v>
      </c>
      <c r="AH2185" s="7">
        <f ca="1">IFERROR(VLOOKUP($AD2185,tblData[],MATCH(AH$10,tblData[#Headers],0),FALSE),"")</f>
        <v>9.3285259336198543</v>
      </c>
    </row>
    <row r="2186" spans="27:34" x14ac:dyDescent="0.25">
      <c r="AA2186" s="7">
        <v>2176</v>
      </c>
      <c r="AB2186" s="7">
        <v>88</v>
      </c>
      <c r="AC2186" s="7">
        <f>IF(ISBLANK(AA2186),"",MOD(Sheet1!$AA2186-1,J)+1)</f>
        <v>1</v>
      </c>
      <c r="AD2186" s="7">
        <f t="shared" ca="1" si="37"/>
        <v>81</v>
      </c>
      <c r="AE2186" s="7">
        <f ca="1">IFERROR(VLOOKUP($AD2186,tblData[],MATCH(AE$10,tblData[#Headers],0),FALSE),"")</f>
        <v>0.41381594632378993</v>
      </c>
      <c r="AF2186" s="7">
        <f ca="1">IFERROR(VLOOKUP($AD2186,tblData[],MATCH(AF$10,tblData[#Headers],0),FALSE),"")</f>
        <v>0.55431053692602927</v>
      </c>
      <c r="AG2186" s="7">
        <f ca="1">IFERROR(VLOOKUP($AD2186,tblData[],MATCH(AG$10,tblData[#Headers],0),FALSE),"")</f>
        <v>0.88758877139702808</v>
      </c>
      <c r="AH2186" s="7">
        <f ca="1">IFERROR(VLOOKUP($AD2186,tblData[],MATCH(AH$10,tblData[#Headers],0),FALSE),"")</f>
        <v>9.3375755843936403</v>
      </c>
    </row>
    <row r="2187" spans="27:34" x14ac:dyDescent="0.25">
      <c r="AA2187" s="7">
        <v>2177</v>
      </c>
      <c r="AB2187" s="7">
        <v>88</v>
      </c>
      <c r="AC2187" s="7">
        <f>IF(ISBLANK(AA2187),"",MOD(Sheet1!$AA2187-1,J)+1)</f>
        <v>2</v>
      </c>
      <c r="AD2187" s="7">
        <f t="shared" ca="1" si="37"/>
        <v>173</v>
      </c>
      <c r="AE2187" s="7">
        <f ca="1">IFERROR(VLOOKUP($AD2187,tblData[],MATCH(AE$10,tblData[#Headers],0),FALSE),"")</f>
        <v>6.514328902932609E-2</v>
      </c>
      <c r="AF2187" s="7">
        <f ca="1">IFERROR(VLOOKUP($AD2187,tblData[],MATCH(AF$10,tblData[#Headers],0),FALSE),"")</f>
        <v>0.46105704010002058</v>
      </c>
      <c r="AG2187" s="7">
        <f ca="1">IFERROR(VLOOKUP($AD2187,tblData[],MATCH(AG$10,tblData[#Headers],0),FALSE),"")</f>
        <v>0.26635212478774661</v>
      </c>
      <c r="AH2187" s="7">
        <f ca="1">IFERROR(VLOOKUP($AD2187,tblData[],MATCH(AH$10,tblData[#Headers],0),FALSE),"")</f>
        <v>3.9428250695310991</v>
      </c>
    </row>
    <row r="2188" spans="27:34" x14ac:dyDescent="0.25">
      <c r="AA2188" s="7">
        <v>2178</v>
      </c>
      <c r="AB2188" s="7">
        <v>88</v>
      </c>
      <c r="AC2188" s="7">
        <f>IF(ISBLANK(AA2188),"",MOD(Sheet1!$AA2188-1,J)+1)</f>
        <v>3</v>
      </c>
      <c r="AD2188" s="7">
        <f t="shared" ca="1" si="37"/>
        <v>97</v>
      </c>
      <c r="AE2188" s="7">
        <f ca="1">IFERROR(VLOOKUP($AD2188,tblData[],MATCH(AE$10,tblData[#Headers],0),FALSE),"")</f>
        <v>0.95822309019398311</v>
      </c>
      <c r="AF2188" s="7">
        <f ca="1">IFERROR(VLOOKUP($AD2188,tblData[],MATCH(AF$10,tblData[#Headers],0),FALSE),"")</f>
        <v>0.98691120561424084</v>
      </c>
      <c r="AG2188" s="7">
        <f ca="1">IFERROR(VLOOKUP($AD2188,tblData[],MATCH(AG$10,tblData[#Headers],0),FALSE),"")</f>
        <v>5.8532269028992001E-2</v>
      </c>
      <c r="AH2188" s="7">
        <f ca="1">IFERROR(VLOOKUP($AD2188,tblData[],MATCH(AH$10,tblData[#Headers],0),FALSE),"")</f>
        <v>7.7305217870595859</v>
      </c>
    </row>
    <row r="2189" spans="27:34" x14ac:dyDescent="0.25">
      <c r="AA2189" s="7">
        <v>2179</v>
      </c>
      <c r="AB2189" s="7">
        <v>88</v>
      </c>
      <c r="AC2189" s="7">
        <f>IF(ISBLANK(AA2189),"",MOD(Sheet1!$AA2189-1,J)+1)</f>
        <v>4</v>
      </c>
      <c r="AD2189" s="7">
        <f t="shared" ref="AD2189:AD2252" ca="1" si="38">IF(ISBLANK(AA2189),"",RANDBETWEEN(1,N))</f>
        <v>175</v>
      </c>
      <c r="AE2189" s="7">
        <f ca="1">IFERROR(VLOOKUP($AD2189,tblData[],MATCH(AE$10,tblData[#Headers],0),FALSE),"")</f>
        <v>0.48230286790099053</v>
      </c>
      <c r="AF2189" s="7">
        <f ca="1">IFERROR(VLOOKUP($AD2189,tblData[],MATCH(AF$10,tblData[#Headers],0),FALSE),"")</f>
        <v>0.13519048150840962</v>
      </c>
      <c r="AG2189" s="7">
        <f ca="1">IFERROR(VLOOKUP($AD2189,tblData[],MATCH(AG$10,tblData[#Headers],0),FALSE),"")</f>
        <v>0.48174930607634248</v>
      </c>
      <c r="AH2189" s="7">
        <f ca="1">IFERROR(VLOOKUP($AD2189,tblData[],MATCH(AH$10,tblData[#Headers],0),FALSE),"")</f>
        <v>5.19512014264307</v>
      </c>
    </row>
    <row r="2190" spans="27:34" x14ac:dyDescent="0.25">
      <c r="AA2190" s="7">
        <v>2180</v>
      </c>
      <c r="AB2190" s="7">
        <v>88</v>
      </c>
      <c r="AC2190" s="7">
        <f>IF(ISBLANK(AA2190),"",MOD(Sheet1!$AA2190-1,J)+1)</f>
        <v>5</v>
      </c>
      <c r="AD2190" s="7">
        <f t="shared" ca="1" si="38"/>
        <v>128</v>
      </c>
      <c r="AE2190" s="7">
        <f ca="1">IFERROR(VLOOKUP($AD2190,tblData[],MATCH(AE$10,tblData[#Headers],0),FALSE),"")</f>
        <v>0.72984466063416575</v>
      </c>
      <c r="AF2190" s="7">
        <f ca="1">IFERROR(VLOOKUP($AD2190,tblData[],MATCH(AF$10,tblData[#Headers],0),FALSE),"")</f>
        <v>0.86174287538990124</v>
      </c>
      <c r="AG2190" s="7">
        <f ca="1">IFERROR(VLOOKUP($AD2190,tblData[],MATCH(AG$10,tblData[#Headers],0),FALSE),"")</f>
        <v>0.81434270480956772</v>
      </c>
      <c r="AH2190" s="7">
        <f ca="1">IFERROR(VLOOKUP($AD2190,tblData[],MATCH(AH$10,tblData[#Headers],0),FALSE),"")</f>
        <v>11.689218317058199</v>
      </c>
    </row>
    <row r="2191" spans="27:34" x14ac:dyDescent="0.25">
      <c r="AA2191" s="7">
        <v>2181</v>
      </c>
      <c r="AB2191" s="7">
        <v>88</v>
      </c>
      <c r="AC2191" s="7">
        <f>IF(ISBLANK(AA2191),"",MOD(Sheet1!$AA2191-1,J)+1)</f>
        <v>6</v>
      </c>
      <c r="AD2191" s="7">
        <f t="shared" ca="1" si="38"/>
        <v>157</v>
      </c>
      <c r="AE2191" s="7">
        <f ca="1">IFERROR(VLOOKUP($AD2191,tblData[],MATCH(AE$10,tblData[#Headers],0),FALSE),"")</f>
        <v>0.49109380435746031</v>
      </c>
      <c r="AF2191" s="7">
        <f ca="1">IFERROR(VLOOKUP($AD2191,tblData[],MATCH(AF$10,tblData[#Headers],0),FALSE),"")</f>
        <v>0.94829172160009989</v>
      </c>
      <c r="AG2191" s="7">
        <f ca="1">IFERROR(VLOOKUP($AD2191,tblData[],MATCH(AG$10,tblData[#Headers],0),FALSE),"")</f>
        <v>7.3555830935312483E-2</v>
      </c>
      <c r="AH2191" s="7">
        <f ca="1">IFERROR(VLOOKUP($AD2191,tblData[],MATCH(AH$10,tblData[#Headers],0),FALSE),"")</f>
        <v>7.2757855979202448</v>
      </c>
    </row>
    <row r="2192" spans="27:34" x14ac:dyDescent="0.25">
      <c r="AA2192" s="7">
        <v>2182</v>
      </c>
      <c r="AB2192" s="7">
        <v>88</v>
      </c>
      <c r="AC2192" s="7">
        <f>IF(ISBLANK(AA2192),"",MOD(Sheet1!$AA2192-1,J)+1)</f>
        <v>7</v>
      </c>
      <c r="AD2192" s="7">
        <f t="shared" ca="1" si="38"/>
        <v>128</v>
      </c>
      <c r="AE2192" s="7">
        <f ca="1">IFERROR(VLOOKUP($AD2192,tblData[],MATCH(AE$10,tblData[#Headers],0),FALSE),"")</f>
        <v>0.72984466063416575</v>
      </c>
      <c r="AF2192" s="7">
        <f ca="1">IFERROR(VLOOKUP($AD2192,tblData[],MATCH(AF$10,tblData[#Headers],0),FALSE),"")</f>
        <v>0.86174287538990124</v>
      </c>
      <c r="AG2192" s="7">
        <f ca="1">IFERROR(VLOOKUP($AD2192,tblData[],MATCH(AG$10,tblData[#Headers],0),FALSE),"")</f>
        <v>0.81434270480956772</v>
      </c>
      <c r="AH2192" s="7">
        <f ca="1">IFERROR(VLOOKUP($AD2192,tblData[],MATCH(AH$10,tblData[#Headers],0),FALSE),"")</f>
        <v>11.689218317058199</v>
      </c>
    </row>
    <row r="2193" spans="27:34" x14ac:dyDescent="0.25">
      <c r="AA2193" s="7">
        <v>2183</v>
      </c>
      <c r="AB2193" s="7">
        <v>88</v>
      </c>
      <c r="AC2193" s="7">
        <f>IF(ISBLANK(AA2193),"",MOD(Sheet1!$AA2193-1,J)+1)</f>
        <v>8</v>
      </c>
      <c r="AD2193" s="7">
        <f t="shared" ca="1" si="38"/>
        <v>45</v>
      </c>
      <c r="AE2193" s="7">
        <f ca="1">IFERROR(VLOOKUP($AD2193,tblData[],MATCH(AE$10,tblData[#Headers],0),FALSE),"")</f>
        <v>0.65898685039037108</v>
      </c>
      <c r="AF2193" s="7">
        <f ca="1">IFERROR(VLOOKUP($AD2193,tblData[],MATCH(AF$10,tblData[#Headers],0),FALSE),"")</f>
        <v>0.53744498368191762</v>
      </c>
      <c r="AG2193" s="7">
        <f ca="1">IFERROR(VLOOKUP($AD2193,tblData[],MATCH(AG$10,tblData[#Headers],0),FALSE),"")</f>
        <v>0.65610694984114304</v>
      </c>
      <c r="AH2193" s="7">
        <f ca="1">IFERROR(VLOOKUP($AD2193,tblData[],MATCH(AH$10,tblData[#Headers],0),FALSE),"")</f>
        <v>12.188216428997887</v>
      </c>
    </row>
    <row r="2194" spans="27:34" x14ac:dyDescent="0.25">
      <c r="AA2194" s="7">
        <v>2184</v>
      </c>
      <c r="AB2194" s="7">
        <v>88</v>
      </c>
      <c r="AC2194" s="7">
        <f>IF(ISBLANK(AA2194),"",MOD(Sheet1!$AA2194-1,J)+1)</f>
        <v>9</v>
      </c>
      <c r="AD2194" s="7">
        <f t="shared" ca="1" si="38"/>
        <v>198</v>
      </c>
      <c r="AE2194" s="7">
        <f ca="1">IFERROR(VLOOKUP($AD2194,tblData[],MATCH(AE$10,tblData[#Headers],0),FALSE),"")</f>
        <v>0.62422234142549748</v>
      </c>
      <c r="AF2194" s="7">
        <f ca="1">IFERROR(VLOOKUP($AD2194,tblData[],MATCH(AF$10,tblData[#Headers],0),FALSE),"")</f>
        <v>0.33604150985884718</v>
      </c>
      <c r="AG2194" s="7">
        <f ca="1">IFERROR(VLOOKUP($AD2194,tblData[],MATCH(AG$10,tblData[#Headers],0),FALSE),"")</f>
        <v>0.39354646992433817</v>
      </c>
      <c r="AH2194" s="7">
        <f ca="1">IFERROR(VLOOKUP($AD2194,tblData[],MATCH(AH$10,tblData[#Headers],0),FALSE),"")</f>
        <v>5.9503391825743241</v>
      </c>
    </row>
    <row r="2195" spans="27:34" x14ac:dyDescent="0.25">
      <c r="AA2195" s="7">
        <v>2185</v>
      </c>
      <c r="AB2195" s="7">
        <v>88</v>
      </c>
      <c r="AC2195" s="7">
        <f>IF(ISBLANK(AA2195),"",MOD(Sheet1!$AA2195-1,J)+1)</f>
        <v>10</v>
      </c>
      <c r="AD2195" s="7">
        <f t="shared" ca="1" si="38"/>
        <v>163</v>
      </c>
      <c r="AE2195" s="7">
        <f ca="1">IFERROR(VLOOKUP($AD2195,tblData[],MATCH(AE$10,tblData[#Headers],0),FALSE),"")</f>
        <v>0.83291120694926435</v>
      </c>
      <c r="AF2195" s="7">
        <f ca="1">IFERROR(VLOOKUP($AD2195,tblData[],MATCH(AF$10,tblData[#Headers],0),FALSE),"")</f>
        <v>6.5320231337586243E-2</v>
      </c>
      <c r="AG2195" s="7">
        <f ca="1">IFERROR(VLOOKUP($AD2195,tblData[],MATCH(AG$10,tblData[#Headers],0),FALSE),"")</f>
        <v>0.32451401965297122</v>
      </c>
      <c r="AH2195" s="7">
        <f ca="1">IFERROR(VLOOKUP($AD2195,tblData[],MATCH(AH$10,tblData[#Headers],0),FALSE),"")</f>
        <v>5.555182506469496</v>
      </c>
    </row>
    <row r="2196" spans="27:34" x14ac:dyDescent="0.25">
      <c r="AA2196" s="7">
        <v>2186</v>
      </c>
      <c r="AB2196" s="7">
        <v>88</v>
      </c>
      <c r="AC2196" s="7">
        <f>IF(ISBLANK(AA2196),"",MOD(Sheet1!$AA2196-1,J)+1)</f>
        <v>11</v>
      </c>
      <c r="AD2196" s="7">
        <f t="shared" ca="1" si="38"/>
        <v>10</v>
      </c>
      <c r="AE2196" s="7">
        <f ca="1">IFERROR(VLOOKUP($AD2196,tblData[],MATCH(AE$10,tblData[#Headers],0),FALSE),"")</f>
        <v>0.26913483869143495</v>
      </c>
      <c r="AF2196" s="7">
        <f ca="1">IFERROR(VLOOKUP($AD2196,tblData[],MATCH(AF$10,tblData[#Headers],0),FALSE),"")</f>
        <v>0.59459396107831008</v>
      </c>
      <c r="AG2196" s="7">
        <f ca="1">IFERROR(VLOOKUP($AD2196,tblData[],MATCH(AG$10,tblData[#Headers],0),FALSE),"")</f>
        <v>0.94829300935122141</v>
      </c>
      <c r="AH2196" s="7">
        <f ca="1">IFERROR(VLOOKUP($AD2196,tblData[],MATCH(AH$10,tblData[#Headers],0),FALSE),"")</f>
        <v>8.4730782832031011</v>
      </c>
    </row>
    <row r="2197" spans="27:34" x14ac:dyDescent="0.25">
      <c r="AA2197" s="7">
        <v>2187</v>
      </c>
      <c r="AB2197" s="7">
        <v>88</v>
      </c>
      <c r="AC2197" s="7">
        <f>IF(ISBLANK(AA2197),"",MOD(Sheet1!$AA2197-1,J)+1)</f>
        <v>12</v>
      </c>
      <c r="AD2197" s="7">
        <f t="shared" ca="1" si="38"/>
        <v>107</v>
      </c>
      <c r="AE2197" s="7">
        <f ca="1">IFERROR(VLOOKUP($AD2197,tblData[],MATCH(AE$10,tblData[#Headers],0),FALSE),"")</f>
        <v>3.1349619774304838E-2</v>
      </c>
      <c r="AF2197" s="7">
        <f ca="1">IFERROR(VLOOKUP($AD2197,tblData[],MATCH(AF$10,tblData[#Headers],0),FALSE),"")</f>
        <v>0.61506494069718332</v>
      </c>
      <c r="AG2197" s="7">
        <f ca="1">IFERROR(VLOOKUP($AD2197,tblData[],MATCH(AG$10,tblData[#Headers],0),FALSE),"")</f>
        <v>0.3847823454729925</v>
      </c>
      <c r="AH2197" s="7">
        <f ca="1">IFERROR(VLOOKUP($AD2197,tblData[],MATCH(AH$10,tblData[#Headers],0),FALSE),"")</f>
        <v>5.9318697847031796</v>
      </c>
    </row>
    <row r="2198" spans="27:34" x14ac:dyDescent="0.25">
      <c r="AA2198" s="7">
        <v>2188</v>
      </c>
      <c r="AB2198" s="7">
        <v>88</v>
      </c>
      <c r="AC2198" s="7">
        <f>IF(ISBLANK(AA2198),"",MOD(Sheet1!$AA2198-1,J)+1)</f>
        <v>13</v>
      </c>
      <c r="AD2198" s="7">
        <f t="shared" ca="1" si="38"/>
        <v>198</v>
      </c>
      <c r="AE2198" s="7">
        <f ca="1">IFERROR(VLOOKUP($AD2198,tblData[],MATCH(AE$10,tblData[#Headers],0),FALSE),"")</f>
        <v>0.62422234142549748</v>
      </c>
      <c r="AF2198" s="7">
        <f ca="1">IFERROR(VLOOKUP($AD2198,tblData[],MATCH(AF$10,tblData[#Headers],0),FALSE),"")</f>
        <v>0.33604150985884718</v>
      </c>
      <c r="AG2198" s="7">
        <f ca="1">IFERROR(VLOOKUP($AD2198,tblData[],MATCH(AG$10,tblData[#Headers],0),FALSE),"")</f>
        <v>0.39354646992433817</v>
      </c>
      <c r="AH2198" s="7">
        <f ca="1">IFERROR(VLOOKUP($AD2198,tblData[],MATCH(AH$10,tblData[#Headers],0),FALSE),"")</f>
        <v>5.9503391825743241</v>
      </c>
    </row>
    <row r="2199" spans="27:34" x14ac:dyDescent="0.25">
      <c r="AA2199" s="7">
        <v>2189</v>
      </c>
      <c r="AB2199" s="7">
        <v>88</v>
      </c>
      <c r="AC2199" s="7">
        <f>IF(ISBLANK(AA2199),"",MOD(Sheet1!$AA2199-1,J)+1)</f>
        <v>14</v>
      </c>
      <c r="AD2199" s="7">
        <f t="shared" ca="1" si="38"/>
        <v>38</v>
      </c>
      <c r="AE2199" s="7">
        <f ca="1">IFERROR(VLOOKUP($AD2199,tblData[],MATCH(AE$10,tblData[#Headers],0),FALSE),"")</f>
        <v>3.8797141815670844E-2</v>
      </c>
      <c r="AF2199" s="7">
        <f ca="1">IFERROR(VLOOKUP($AD2199,tblData[],MATCH(AF$10,tblData[#Headers],0),FALSE),"")</f>
        <v>0.14678969354224536</v>
      </c>
      <c r="AG2199" s="7">
        <f ca="1">IFERROR(VLOOKUP($AD2199,tblData[],MATCH(AG$10,tblData[#Headers],0),FALSE),"")</f>
        <v>0.70230914028652336</v>
      </c>
      <c r="AH2199" s="7">
        <f ca="1">IFERROR(VLOOKUP($AD2199,tblData[],MATCH(AH$10,tblData[#Headers],0),FALSE),"")</f>
        <v>16.697711584667275</v>
      </c>
    </row>
    <row r="2200" spans="27:34" x14ac:dyDescent="0.25">
      <c r="AA2200" s="7">
        <v>2190</v>
      </c>
      <c r="AB2200" s="7">
        <v>88</v>
      </c>
      <c r="AC2200" s="7">
        <f>IF(ISBLANK(AA2200),"",MOD(Sheet1!$AA2200-1,J)+1)</f>
        <v>15</v>
      </c>
      <c r="AD2200" s="7">
        <f t="shared" ca="1" si="38"/>
        <v>124</v>
      </c>
      <c r="AE2200" s="7">
        <f ca="1">IFERROR(VLOOKUP($AD2200,tblData[],MATCH(AE$10,tblData[#Headers],0),FALSE),"")</f>
        <v>0.46401339215464033</v>
      </c>
      <c r="AF2200" s="7">
        <f ca="1">IFERROR(VLOOKUP($AD2200,tblData[],MATCH(AF$10,tblData[#Headers],0),FALSE),"")</f>
        <v>0.55294350967678985</v>
      </c>
      <c r="AG2200" s="7">
        <f ca="1">IFERROR(VLOOKUP($AD2200,tblData[],MATCH(AG$10,tblData[#Headers],0),FALSE),"")</f>
        <v>0.61233970027977047</v>
      </c>
      <c r="AH2200" s="7">
        <f ca="1">IFERROR(VLOOKUP($AD2200,tblData[],MATCH(AH$10,tblData[#Headers],0),FALSE),"")</f>
        <v>7.7045763892015637</v>
      </c>
    </row>
    <row r="2201" spans="27:34" x14ac:dyDescent="0.25">
      <c r="AA2201" s="7">
        <v>2191</v>
      </c>
      <c r="AB2201" s="7">
        <v>88</v>
      </c>
      <c r="AC2201" s="7">
        <f>IF(ISBLANK(AA2201),"",MOD(Sheet1!$AA2201-1,J)+1)</f>
        <v>16</v>
      </c>
      <c r="AD2201" s="7">
        <f t="shared" ca="1" si="38"/>
        <v>113</v>
      </c>
      <c r="AE2201" s="7">
        <f ca="1">IFERROR(VLOOKUP($AD2201,tblData[],MATCH(AE$10,tblData[#Headers],0),FALSE),"")</f>
        <v>0.61655473642118241</v>
      </c>
      <c r="AF2201" s="7">
        <f ca="1">IFERROR(VLOOKUP($AD2201,tblData[],MATCH(AF$10,tblData[#Headers],0),FALSE),"")</f>
        <v>0.71780348957014373</v>
      </c>
      <c r="AG2201" s="7">
        <f ca="1">IFERROR(VLOOKUP($AD2201,tblData[],MATCH(AG$10,tblData[#Headers],0),FALSE),"")</f>
        <v>0.54697031458528789</v>
      </c>
      <c r="AH2201" s="7">
        <f ca="1">IFERROR(VLOOKUP($AD2201,tblData[],MATCH(AH$10,tblData[#Headers],0),FALSE),"")</f>
        <v>8.2729033804410186</v>
      </c>
    </row>
    <row r="2202" spans="27:34" x14ac:dyDescent="0.25">
      <c r="AA2202" s="7">
        <v>2192</v>
      </c>
      <c r="AB2202" s="7">
        <v>88</v>
      </c>
      <c r="AC2202" s="7">
        <f>IF(ISBLANK(AA2202),"",MOD(Sheet1!$AA2202-1,J)+1)</f>
        <v>17</v>
      </c>
      <c r="AD2202" s="7">
        <f t="shared" ca="1" si="38"/>
        <v>91</v>
      </c>
      <c r="AE2202" s="7">
        <f ca="1">IFERROR(VLOOKUP($AD2202,tblData[],MATCH(AE$10,tblData[#Headers],0),FALSE),"")</f>
        <v>0.31416686945108674</v>
      </c>
      <c r="AF2202" s="7">
        <f ca="1">IFERROR(VLOOKUP($AD2202,tblData[],MATCH(AF$10,tblData[#Headers],0),FALSE),"")</f>
        <v>0.15264196272047248</v>
      </c>
      <c r="AG2202" s="7">
        <f ca="1">IFERROR(VLOOKUP($AD2202,tblData[],MATCH(AG$10,tblData[#Headers],0),FALSE),"")</f>
        <v>0.31507090709634156</v>
      </c>
      <c r="AH2202" s="7">
        <f ca="1">IFERROR(VLOOKUP($AD2202,tblData[],MATCH(AH$10,tblData[#Headers],0),FALSE),"")</f>
        <v>3.5692292132851557</v>
      </c>
    </row>
    <row r="2203" spans="27:34" x14ac:dyDescent="0.25">
      <c r="AA2203" s="7">
        <v>2193</v>
      </c>
      <c r="AB2203" s="7">
        <v>88</v>
      </c>
      <c r="AC2203" s="7">
        <f>IF(ISBLANK(AA2203),"",MOD(Sheet1!$AA2203-1,J)+1)</f>
        <v>18</v>
      </c>
      <c r="AD2203" s="7">
        <f t="shared" ca="1" si="38"/>
        <v>171</v>
      </c>
      <c r="AE2203" s="7">
        <f ca="1">IFERROR(VLOOKUP($AD2203,tblData[],MATCH(AE$10,tblData[#Headers],0),FALSE),"")</f>
        <v>0.13076313395400119</v>
      </c>
      <c r="AF2203" s="7">
        <f ca="1">IFERROR(VLOOKUP($AD2203,tblData[],MATCH(AF$10,tblData[#Headers],0),FALSE),"")</f>
        <v>0.61663797227249573</v>
      </c>
      <c r="AG2203" s="7">
        <f ca="1">IFERROR(VLOOKUP($AD2203,tblData[],MATCH(AG$10,tblData[#Headers],0),FALSE),"")</f>
        <v>0.92161142954587238</v>
      </c>
      <c r="AH2203" s="7">
        <f ca="1">IFERROR(VLOOKUP($AD2203,tblData[],MATCH(AH$10,tblData[#Headers],0),FALSE),"")</f>
        <v>14.483037875210048</v>
      </c>
    </row>
    <row r="2204" spans="27:34" x14ac:dyDescent="0.25">
      <c r="AA2204" s="7">
        <v>2194</v>
      </c>
      <c r="AB2204" s="7">
        <v>88</v>
      </c>
      <c r="AC2204" s="7">
        <f>IF(ISBLANK(AA2204),"",MOD(Sheet1!$AA2204-1,J)+1)</f>
        <v>19</v>
      </c>
      <c r="AD2204" s="7">
        <f t="shared" ca="1" si="38"/>
        <v>167</v>
      </c>
      <c r="AE2204" s="7">
        <f ca="1">IFERROR(VLOOKUP($AD2204,tblData[],MATCH(AE$10,tblData[#Headers],0),FALSE),"")</f>
        <v>0.39915252256027733</v>
      </c>
      <c r="AF2204" s="7">
        <f ca="1">IFERROR(VLOOKUP($AD2204,tblData[],MATCH(AF$10,tblData[#Headers],0),FALSE),"")</f>
        <v>2.7557807410601987E-3</v>
      </c>
      <c r="AG2204" s="7">
        <f ca="1">IFERROR(VLOOKUP($AD2204,tblData[],MATCH(AG$10,tblData[#Headers],0),FALSE),"")</f>
        <v>0.80329680715626972</v>
      </c>
      <c r="AH2204" s="7">
        <f ca="1">IFERROR(VLOOKUP($AD2204,tblData[],MATCH(AH$10,tblData[#Headers],0),FALSE),"")</f>
        <v>9.5361024053237458</v>
      </c>
    </row>
    <row r="2205" spans="27:34" x14ac:dyDescent="0.25">
      <c r="AA2205" s="7">
        <v>2195</v>
      </c>
      <c r="AB2205" s="7">
        <v>88</v>
      </c>
      <c r="AC2205" s="7">
        <f>IF(ISBLANK(AA2205),"",MOD(Sheet1!$AA2205-1,J)+1)</f>
        <v>20</v>
      </c>
      <c r="AD2205" s="7">
        <f t="shared" ca="1" si="38"/>
        <v>95</v>
      </c>
      <c r="AE2205" s="7">
        <f ca="1">IFERROR(VLOOKUP($AD2205,tblData[],MATCH(AE$10,tblData[#Headers],0),FALSE),"")</f>
        <v>0.38505503243569483</v>
      </c>
      <c r="AF2205" s="7">
        <f ca="1">IFERROR(VLOOKUP($AD2205,tblData[],MATCH(AF$10,tblData[#Headers],0),FALSE),"")</f>
        <v>0.76616102046865087</v>
      </c>
      <c r="AG2205" s="7">
        <f ca="1">IFERROR(VLOOKUP($AD2205,tblData[],MATCH(AG$10,tblData[#Headers],0),FALSE),"")</f>
        <v>0.66480053571317521</v>
      </c>
      <c r="AH2205" s="7">
        <f ca="1">IFERROR(VLOOKUP($AD2205,tblData[],MATCH(AH$10,tblData[#Headers],0),FALSE),"")</f>
        <v>8.2101980989851029</v>
      </c>
    </row>
    <row r="2206" spans="27:34" x14ac:dyDescent="0.25">
      <c r="AA2206" s="7">
        <v>2196</v>
      </c>
      <c r="AB2206" s="7">
        <v>88</v>
      </c>
      <c r="AC2206" s="7">
        <f>IF(ISBLANK(AA2206),"",MOD(Sheet1!$AA2206-1,J)+1)</f>
        <v>21</v>
      </c>
      <c r="AD2206" s="7">
        <f t="shared" ca="1" si="38"/>
        <v>56</v>
      </c>
      <c r="AE2206" s="7">
        <f ca="1">IFERROR(VLOOKUP($AD2206,tblData[],MATCH(AE$10,tblData[#Headers],0),FALSE),"")</f>
        <v>0.48527659444268534</v>
      </c>
      <c r="AF2206" s="7">
        <f ca="1">IFERROR(VLOOKUP($AD2206,tblData[],MATCH(AF$10,tblData[#Headers],0),FALSE),"")</f>
        <v>0.55434178497341291</v>
      </c>
      <c r="AG2206" s="7">
        <f ca="1">IFERROR(VLOOKUP($AD2206,tblData[],MATCH(AG$10,tblData[#Headers],0),FALSE),"")</f>
        <v>0.4911498990874833</v>
      </c>
      <c r="AH2206" s="7">
        <f ca="1">IFERROR(VLOOKUP($AD2206,tblData[],MATCH(AH$10,tblData[#Headers],0),FALSE),"")</f>
        <v>6.8775016679320737</v>
      </c>
    </row>
    <row r="2207" spans="27:34" x14ac:dyDescent="0.25">
      <c r="AA2207" s="7">
        <v>2197</v>
      </c>
      <c r="AB2207" s="7">
        <v>88</v>
      </c>
      <c r="AC2207" s="7">
        <f>IF(ISBLANK(AA2207),"",MOD(Sheet1!$AA2207-1,J)+1)</f>
        <v>22</v>
      </c>
      <c r="AD2207" s="7">
        <f t="shared" ca="1" si="38"/>
        <v>197</v>
      </c>
      <c r="AE2207" s="7">
        <f ca="1">IFERROR(VLOOKUP($AD2207,tblData[],MATCH(AE$10,tblData[#Headers],0),FALSE),"")</f>
        <v>0.26728745968906664</v>
      </c>
      <c r="AF2207" s="7">
        <f ca="1">IFERROR(VLOOKUP($AD2207,tblData[],MATCH(AF$10,tblData[#Headers],0),FALSE),"")</f>
        <v>0.12588498973132289</v>
      </c>
      <c r="AG2207" s="7">
        <f ca="1">IFERROR(VLOOKUP($AD2207,tblData[],MATCH(AG$10,tblData[#Headers],0),FALSE),"")</f>
        <v>0.18604123503105396</v>
      </c>
      <c r="AH2207" s="7">
        <f ca="1">IFERROR(VLOOKUP($AD2207,tblData[],MATCH(AH$10,tblData[#Headers],0),FALSE),"")</f>
        <v>4.1205626589919122</v>
      </c>
    </row>
    <row r="2208" spans="27:34" x14ac:dyDescent="0.25">
      <c r="AA2208" s="7">
        <v>2198</v>
      </c>
      <c r="AB2208" s="7">
        <v>88</v>
      </c>
      <c r="AC2208" s="7">
        <f>IF(ISBLANK(AA2208),"",MOD(Sheet1!$AA2208-1,J)+1)</f>
        <v>23</v>
      </c>
      <c r="AD2208" s="7">
        <f t="shared" ca="1" si="38"/>
        <v>163</v>
      </c>
      <c r="AE2208" s="7">
        <f ca="1">IFERROR(VLOOKUP($AD2208,tblData[],MATCH(AE$10,tblData[#Headers],0),FALSE),"")</f>
        <v>0.83291120694926435</v>
      </c>
      <c r="AF2208" s="7">
        <f ca="1">IFERROR(VLOOKUP($AD2208,tblData[],MATCH(AF$10,tblData[#Headers],0),FALSE),"")</f>
        <v>6.5320231337586243E-2</v>
      </c>
      <c r="AG2208" s="7">
        <f ca="1">IFERROR(VLOOKUP($AD2208,tblData[],MATCH(AG$10,tblData[#Headers],0),FALSE),"")</f>
        <v>0.32451401965297122</v>
      </c>
      <c r="AH2208" s="7">
        <f ca="1">IFERROR(VLOOKUP($AD2208,tblData[],MATCH(AH$10,tblData[#Headers],0),FALSE),"")</f>
        <v>5.555182506469496</v>
      </c>
    </row>
    <row r="2209" spans="27:34" x14ac:dyDescent="0.25">
      <c r="AA2209" s="7">
        <v>2199</v>
      </c>
      <c r="AB2209" s="7">
        <v>88</v>
      </c>
      <c r="AC2209" s="7">
        <f>IF(ISBLANK(AA2209),"",MOD(Sheet1!$AA2209-1,J)+1)</f>
        <v>24</v>
      </c>
      <c r="AD2209" s="7">
        <f t="shared" ca="1" si="38"/>
        <v>58</v>
      </c>
      <c r="AE2209" s="7">
        <f ca="1">IFERROR(VLOOKUP($AD2209,tblData[],MATCH(AE$10,tblData[#Headers],0),FALSE),"")</f>
        <v>4.7734523779741966E-2</v>
      </c>
      <c r="AF2209" s="7">
        <f ca="1">IFERROR(VLOOKUP($AD2209,tblData[],MATCH(AF$10,tblData[#Headers],0),FALSE),"")</f>
        <v>0.31861593168434676</v>
      </c>
      <c r="AG2209" s="7">
        <f ca="1">IFERROR(VLOOKUP($AD2209,tblData[],MATCH(AG$10,tblData[#Headers],0),FALSE),"")</f>
        <v>0.97213348358203022</v>
      </c>
      <c r="AH2209" s="7">
        <f ca="1">IFERROR(VLOOKUP($AD2209,tblData[],MATCH(AH$10,tblData[#Headers],0),FALSE),"")</f>
        <v>6.9667036777662643</v>
      </c>
    </row>
    <row r="2210" spans="27:34" x14ac:dyDescent="0.25">
      <c r="AA2210" s="7">
        <v>2200</v>
      </c>
      <c r="AB2210" s="7">
        <v>88</v>
      </c>
      <c r="AC2210" s="7">
        <f>IF(ISBLANK(AA2210),"",MOD(Sheet1!$AA2210-1,J)+1)</f>
        <v>25</v>
      </c>
      <c r="AD2210" s="7">
        <f t="shared" ca="1" si="38"/>
        <v>130</v>
      </c>
      <c r="AE2210" s="7">
        <f ca="1">IFERROR(VLOOKUP($AD2210,tblData[],MATCH(AE$10,tblData[#Headers],0),FALSE),"")</f>
        <v>0.55607861835912853</v>
      </c>
      <c r="AF2210" s="7">
        <f ca="1">IFERROR(VLOOKUP($AD2210,tblData[],MATCH(AF$10,tblData[#Headers],0),FALSE),"")</f>
        <v>0.54884230558037583</v>
      </c>
      <c r="AG2210" s="7">
        <f ca="1">IFERROR(VLOOKUP($AD2210,tblData[],MATCH(AG$10,tblData[#Headers],0),FALSE),"")</f>
        <v>0.42556919654295955</v>
      </c>
      <c r="AH2210" s="7">
        <f ca="1">IFERROR(VLOOKUP($AD2210,tblData[],MATCH(AH$10,tblData[#Headers],0),FALSE),"")</f>
        <v>8.8897979742202118</v>
      </c>
    </row>
    <row r="2211" spans="27:34" x14ac:dyDescent="0.25">
      <c r="AA2211" s="7">
        <v>2201</v>
      </c>
      <c r="AB2211" s="7">
        <v>89</v>
      </c>
      <c r="AC2211" s="7">
        <f>IF(ISBLANK(AA2211),"",MOD(Sheet1!$AA2211-1,J)+1)</f>
        <v>1</v>
      </c>
      <c r="AD2211" s="7">
        <f t="shared" ca="1" si="38"/>
        <v>157</v>
      </c>
      <c r="AE2211" s="7">
        <f ca="1">IFERROR(VLOOKUP($AD2211,tblData[],MATCH(AE$10,tblData[#Headers],0),FALSE),"")</f>
        <v>0.49109380435746031</v>
      </c>
      <c r="AF2211" s="7">
        <f ca="1">IFERROR(VLOOKUP($AD2211,tblData[],MATCH(AF$10,tblData[#Headers],0),FALSE),"")</f>
        <v>0.94829172160009989</v>
      </c>
      <c r="AG2211" s="7">
        <f ca="1">IFERROR(VLOOKUP($AD2211,tblData[],MATCH(AG$10,tblData[#Headers],0),FALSE),"")</f>
        <v>7.3555830935312483E-2</v>
      </c>
      <c r="AH2211" s="7">
        <f ca="1">IFERROR(VLOOKUP($AD2211,tblData[],MATCH(AH$10,tblData[#Headers],0),FALSE),"")</f>
        <v>7.2757855979202448</v>
      </c>
    </row>
    <row r="2212" spans="27:34" x14ac:dyDescent="0.25">
      <c r="AA2212" s="7">
        <v>2202</v>
      </c>
      <c r="AB2212" s="7">
        <v>89</v>
      </c>
      <c r="AC2212" s="7">
        <f>IF(ISBLANK(AA2212),"",MOD(Sheet1!$AA2212-1,J)+1)</f>
        <v>2</v>
      </c>
      <c r="AD2212" s="7">
        <f t="shared" ca="1" si="38"/>
        <v>86</v>
      </c>
      <c r="AE2212" s="7">
        <f ca="1">IFERROR(VLOOKUP($AD2212,tblData[],MATCH(AE$10,tblData[#Headers],0),FALSE),"")</f>
        <v>0.79123958504211644</v>
      </c>
      <c r="AF2212" s="7">
        <f ca="1">IFERROR(VLOOKUP($AD2212,tblData[],MATCH(AF$10,tblData[#Headers],0),FALSE),"")</f>
        <v>0.88128731459232723</v>
      </c>
      <c r="AG2212" s="7">
        <f ca="1">IFERROR(VLOOKUP($AD2212,tblData[],MATCH(AG$10,tblData[#Headers],0),FALSE),"")</f>
        <v>0.88367838939092558</v>
      </c>
      <c r="AH2212" s="7">
        <f ca="1">IFERROR(VLOOKUP($AD2212,tblData[],MATCH(AH$10,tblData[#Headers],0),FALSE),"")</f>
        <v>12.567316046787667</v>
      </c>
    </row>
    <row r="2213" spans="27:34" x14ac:dyDescent="0.25">
      <c r="AA2213" s="7">
        <v>2203</v>
      </c>
      <c r="AB2213" s="7">
        <v>89</v>
      </c>
      <c r="AC2213" s="7">
        <f>IF(ISBLANK(AA2213),"",MOD(Sheet1!$AA2213-1,J)+1)</f>
        <v>3</v>
      </c>
      <c r="AD2213" s="7">
        <f t="shared" ca="1" si="38"/>
        <v>162</v>
      </c>
      <c r="AE2213" s="7">
        <f ca="1">IFERROR(VLOOKUP($AD2213,tblData[],MATCH(AE$10,tblData[#Headers],0),FALSE),"")</f>
        <v>0.51163535410125727</v>
      </c>
      <c r="AF2213" s="7">
        <f ca="1">IFERROR(VLOOKUP($AD2213,tblData[],MATCH(AF$10,tblData[#Headers],0),FALSE),"")</f>
        <v>0.6232289755741327</v>
      </c>
      <c r="AG2213" s="7">
        <f ca="1">IFERROR(VLOOKUP($AD2213,tblData[],MATCH(AG$10,tblData[#Headers],0),FALSE),"")</f>
        <v>0.72976027674968758</v>
      </c>
      <c r="AH2213" s="7">
        <f ca="1">IFERROR(VLOOKUP($AD2213,tblData[],MATCH(AH$10,tblData[#Headers],0),FALSE),"")</f>
        <v>9.317279663732208</v>
      </c>
    </row>
    <row r="2214" spans="27:34" x14ac:dyDescent="0.25">
      <c r="AA2214" s="7">
        <v>2204</v>
      </c>
      <c r="AB2214" s="7">
        <v>89</v>
      </c>
      <c r="AC2214" s="7">
        <f>IF(ISBLANK(AA2214),"",MOD(Sheet1!$AA2214-1,J)+1)</f>
        <v>4</v>
      </c>
      <c r="AD2214" s="7">
        <f t="shared" ca="1" si="38"/>
        <v>194</v>
      </c>
      <c r="AE2214" s="7">
        <f ca="1">IFERROR(VLOOKUP($AD2214,tblData[],MATCH(AE$10,tblData[#Headers],0),FALSE),"")</f>
        <v>0.37243514760539009</v>
      </c>
      <c r="AF2214" s="7">
        <f ca="1">IFERROR(VLOOKUP($AD2214,tblData[],MATCH(AF$10,tblData[#Headers],0),FALSE),"")</f>
        <v>0.659178120515727</v>
      </c>
      <c r="AG2214" s="7">
        <f ca="1">IFERROR(VLOOKUP($AD2214,tblData[],MATCH(AG$10,tblData[#Headers],0),FALSE),"")</f>
        <v>0.20146417403438655</v>
      </c>
      <c r="AH2214" s="7">
        <f ca="1">IFERROR(VLOOKUP($AD2214,tblData[],MATCH(AH$10,tblData[#Headers],0),FALSE),"")</f>
        <v>8.8234757038232274</v>
      </c>
    </row>
    <row r="2215" spans="27:34" x14ac:dyDescent="0.25">
      <c r="AA2215" s="7">
        <v>2205</v>
      </c>
      <c r="AB2215" s="7">
        <v>89</v>
      </c>
      <c r="AC2215" s="7">
        <f>IF(ISBLANK(AA2215),"",MOD(Sheet1!$AA2215-1,J)+1)</f>
        <v>5</v>
      </c>
      <c r="AD2215" s="7">
        <f t="shared" ca="1" si="38"/>
        <v>10</v>
      </c>
      <c r="AE2215" s="7">
        <f ca="1">IFERROR(VLOOKUP($AD2215,tblData[],MATCH(AE$10,tblData[#Headers],0),FALSE),"")</f>
        <v>0.26913483869143495</v>
      </c>
      <c r="AF2215" s="7">
        <f ca="1">IFERROR(VLOOKUP($AD2215,tblData[],MATCH(AF$10,tblData[#Headers],0),FALSE),"")</f>
        <v>0.59459396107831008</v>
      </c>
      <c r="AG2215" s="7">
        <f ca="1">IFERROR(VLOOKUP($AD2215,tblData[],MATCH(AG$10,tblData[#Headers],0),FALSE),"")</f>
        <v>0.94829300935122141</v>
      </c>
      <c r="AH2215" s="7">
        <f ca="1">IFERROR(VLOOKUP($AD2215,tblData[],MATCH(AH$10,tblData[#Headers],0),FALSE),"")</f>
        <v>8.4730782832031011</v>
      </c>
    </row>
    <row r="2216" spans="27:34" x14ac:dyDescent="0.25">
      <c r="AA2216" s="7">
        <v>2206</v>
      </c>
      <c r="AB2216" s="7">
        <v>89</v>
      </c>
      <c r="AC2216" s="7">
        <f>IF(ISBLANK(AA2216),"",MOD(Sheet1!$AA2216-1,J)+1)</f>
        <v>6</v>
      </c>
      <c r="AD2216" s="7">
        <f t="shared" ca="1" si="38"/>
        <v>142</v>
      </c>
      <c r="AE2216" s="7">
        <f ca="1">IFERROR(VLOOKUP($AD2216,tblData[],MATCH(AE$10,tblData[#Headers],0),FALSE),"")</f>
        <v>0.74994344876460994</v>
      </c>
      <c r="AF2216" s="7">
        <f ca="1">IFERROR(VLOOKUP($AD2216,tblData[],MATCH(AF$10,tblData[#Headers],0),FALSE),"")</f>
        <v>0.28065040066570746</v>
      </c>
      <c r="AG2216" s="7">
        <f ca="1">IFERROR(VLOOKUP($AD2216,tblData[],MATCH(AG$10,tblData[#Headers],0),FALSE),"")</f>
        <v>0.7401623617011035</v>
      </c>
      <c r="AH2216" s="7">
        <f ca="1">IFERROR(VLOOKUP($AD2216,tblData[],MATCH(AH$10,tblData[#Headers],0),FALSE),"")</f>
        <v>8.1482570056309207</v>
      </c>
    </row>
    <row r="2217" spans="27:34" x14ac:dyDescent="0.25">
      <c r="AA2217" s="7">
        <v>2207</v>
      </c>
      <c r="AB2217" s="7">
        <v>89</v>
      </c>
      <c r="AC2217" s="7">
        <f>IF(ISBLANK(AA2217),"",MOD(Sheet1!$AA2217-1,J)+1)</f>
        <v>7</v>
      </c>
      <c r="AD2217" s="7">
        <f t="shared" ca="1" si="38"/>
        <v>75</v>
      </c>
      <c r="AE2217" s="7">
        <f ca="1">IFERROR(VLOOKUP($AD2217,tblData[],MATCH(AE$10,tblData[#Headers],0),FALSE),"")</f>
        <v>0.2808933144415493</v>
      </c>
      <c r="AF2217" s="7">
        <f ca="1">IFERROR(VLOOKUP($AD2217,tblData[],MATCH(AF$10,tblData[#Headers],0),FALSE),"")</f>
        <v>0.85590994269093457</v>
      </c>
      <c r="AG2217" s="7">
        <f ca="1">IFERROR(VLOOKUP($AD2217,tblData[],MATCH(AG$10,tblData[#Headers],0),FALSE),"")</f>
        <v>0.42154350047414979</v>
      </c>
      <c r="AH2217" s="7">
        <f ca="1">IFERROR(VLOOKUP($AD2217,tblData[],MATCH(AH$10,tblData[#Headers],0),FALSE),"")</f>
        <v>7.522673962234955</v>
      </c>
    </row>
    <row r="2218" spans="27:34" x14ac:dyDescent="0.25">
      <c r="AA2218" s="7">
        <v>2208</v>
      </c>
      <c r="AB2218" s="7">
        <v>89</v>
      </c>
      <c r="AC2218" s="7">
        <f>IF(ISBLANK(AA2218),"",MOD(Sheet1!$AA2218-1,J)+1)</f>
        <v>8</v>
      </c>
      <c r="AD2218" s="7">
        <f t="shared" ca="1" si="38"/>
        <v>46</v>
      </c>
      <c r="AE2218" s="7">
        <f ca="1">IFERROR(VLOOKUP($AD2218,tblData[],MATCH(AE$10,tblData[#Headers],0),FALSE),"")</f>
        <v>0.63444931961474393</v>
      </c>
      <c r="AF2218" s="7">
        <f ca="1">IFERROR(VLOOKUP($AD2218,tblData[],MATCH(AF$10,tblData[#Headers],0),FALSE),"")</f>
        <v>0.11466238513080285</v>
      </c>
      <c r="AG2218" s="7">
        <f ca="1">IFERROR(VLOOKUP($AD2218,tblData[],MATCH(AG$10,tblData[#Headers],0),FALSE),"")</f>
        <v>0.99097892608611848</v>
      </c>
      <c r="AH2218" s="7">
        <f ca="1">IFERROR(VLOOKUP($AD2218,tblData[],MATCH(AH$10,tblData[#Headers],0),FALSE),"")</f>
        <v>9.3285259336198543</v>
      </c>
    </row>
    <row r="2219" spans="27:34" x14ac:dyDescent="0.25">
      <c r="AA2219" s="7">
        <v>2209</v>
      </c>
      <c r="AB2219" s="7">
        <v>89</v>
      </c>
      <c r="AC2219" s="7">
        <f>IF(ISBLANK(AA2219),"",MOD(Sheet1!$AA2219-1,J)+1)</f>
        <v>9</v>
      </c>
      <c r="AD2219" s="7">
        <f t="shared" ca="1" si="38"/>
        <v>103</v>
      </c>
      <c r="AE2219" s="7">
        <f ca="1">IFERROR(VLOOKUP($AD2219,tblData[],MATCH(AE$10,tblData[#Headers],0),FALSE),"")</f>
        <v>0.4932211826473657</v>
      </c>
      <c r="AF2219" s="7">
        <f ca="1">IFERROR(VLOOKUP($AD2219,tblData[],MATCH(AF$10,tblData[#Headers],0),FALSE),"")</f>
        <v>0.92637385374180714</v>
      </c>
      <c r="AG2219" s="7">
        <f ca="1">IFERROR(VLOOKUP($AD2219,tblData[],MATCH(AG$10,tblData[#Headers],0),FALSE),"")</f>
        <v>0.1419801539543607</v>
      </c>
      <c r="AH2219" s="7">
        <f ca="1">IFERROR(VLOOKUP($AD2219,tblData[],MATCH(AH$10,tblData[#Headers],0),FALSE),"")</f>
        <v>8.3607377335312236</v>
      </c>
    </row>
    <row r="2220" spans="27:34" x14ac:dyDescent="0.25">
      <c r="AA2220" s="7">
        <v>2210</v>
      </c>
      <c r="AB2220" s="7">
        <v>89</v>
      </c>
      <c r="AC2220" s="7">
        <f>IF(ISBLANK(AA2220),"",MOD(Sheet1!$AA2220-1,J)+1)</f>
        <v>10</v>
      </c>
      <c r="AD2220" s="7">
        <f t="shared" ca="1" si="38"/>
        <v>136</v>
      </c>
      <c r="AE2220" s="7">
        <f ca="1">IFERROR(VLOOKUP($AD2220,tblData[],MATCH(AE$10,tblData[#Headers],0),FALSE),"")</f>
        <v>0.90179240742780786</v>
      </c>
      <c r="AF2220" s="7">
        <f ca="1">IFERROR(VLOOKUP($AD2220,tblData[],MATCH(AF$10,tblData[#Headers],0),FALSE),"")</f>
        <v>0.31094060422941538</v>
      </c>
      <c r="AG2220" s="7">
        <f ca="1">IFERROR(VLOOKUP($AD2220,tblData[],MATCH(AG$10,tblData[#Headers],0),FALSE),"")</f>
        <v>0.87447213790162881</v>
      </c>
      <c r="AH2220" s="7">
        <f ca="1">IFERROR(VLOOKUP($AD2220,tblData[],MATCH(AH$10,tblData[#Headers],0),FALSE),"")</f>
        <v>12.8698640360202</v>
      </c>
    </row>
    <row r="2221" spans="27:34" x14ac:dyDescent="0.25">
      <c r="AA2221" s="7">
        <v>2211</v>
      </c>
      <c r="AB2221" s="7">
        <v>89</v>
      </c>
      <c r="AC2221" s="7">
        <f>IF(ISBLANK(AA2221),"",MOD(Sheet1!$AA2221-1,J)+1)</f>
        <v>11</v>
      </c>
      <c r="AD2221" s="7">
        <f t="shared" ca="1" si="38"/>
        <v>58</v>
      </c>
      <c r="AE2221" s="7">
        <f ca="1">IFERROR(VLOOKUP($AD2221,tblData[],MATCH(AE$10,tblData[#Headers],0),FALSE),"")</f>
        <v>4.7734523779741966E-2</v>
      </c>
      <c r="AF2221" s="7">
        <f ca="1">IFERROR(VLOOKUP($AD2221,tblData[],MATCH(AF$10,tblData[#Headers],0),FALSE),"")</f>
        <v>0.31861593168434676</v>
      </c>
      <c r="AG2221" s="7">
        <f ca="1">IFERROR(VLOOKUP($AD2221,tblData[],MATCH(AG$10,tblData[#Headers],0),FALSE),"")</f>
        <v>0.97213348358203022</v>
      </c>
      <c r="AH2221" s="7">
        <f ca="1">IFERROR(VLOOKUP($AD2221,tblData[],MATCH(AH$10,tblData[#Headers],0),FALSE),"")</f>
        <v>6.9667036777662643</v>
      </c>
    </row>
    <row r="2222" spans="27:34" x14ac:dyDescent="0.25">
      <c r="AA2222" s="7">
        <v>2212</v>
      </c>
      <c r="AB2222" s="7">
        <v>89</v>
      </c>
      <c r="AC2222" s="7">
        <f>IF(ISBLANK(AA2222),"",MOD(Sheet1!$AA2222-1,J)+1)</f>
        <v>12</v>
      </c>
      <c r="AD2222" s="7">
        <f t="shared" ca="1" si="38"/>
        <v>138</v>
      </c>
      <c r="AE2222" s="7">
        <f ca="1">IFERROR(VLOOKUP($AD2222,tblData[],MATCH(AE$10,tblData[#Headers],0),FALSE),"")</f>
        <v>7.9820862797584935E-3</v>
      </c>
      <c r="AF2222" s="7">
        <f ca="1">IFERROR(VLOOKUP($AD2222,tblData[],MATCH(AF$10,tblData[#Headers],0),FALSE),"")</f>
        <v>0.43577440052629113</v>
      </c>
      <c r="AG2222" s="7">
        <f ca="1">IFERROR(VLOOKUP($AD2222,tblData[],MATCH(AG$10,tblData[#Headers],0),FALSE),"")</f>
        <v>0.64301461580696517</v>
      </c>
      <c r="AH2222" s="7">
        <f ca="1">IFERROR(VLOOKUP($AD2222,tblData[],MATCH(AH$10,tblData[#Headers],0),FALSE),"")</f>
        <v>8.0886438349363665</v>
      </c>
    </row>
    <row r="2223" spans="27:34" x14ac:dyDescent="0.25">
      <c r="AA2223" s="7">
        <v>2213</v>
      </c>
      <c r="AB2223" s="7">
        <v>89</v>
      </c>
      <c r="AC2223" s="7">
        <f>IF(ISBLANK(AA2223),"",MOD(Sheet1!$AA2223-1,J)+1)</f>
        <v>13</v>
      </c>
      <c r="AD2223" s="7">
        <f t="shared" ca="1" si="38"/>
        <v>66</v>
      </c>
      <c r="AE2223" s="7">
        <f ca="1">IFERROR(VLOOKUP($AD2223,tblData[],MATCH(AE$10,tblData[#Headers],0),FALSE),"")</f>
        <v>0.11521218375772135</v>
      </c>
      <c r="AF2223" s="7">
        <f ca="1">IFERROR(VLOOKUP($AD2223,tblData[],MATCH(AF$10,tblData[#Headers],0),FALSE),"")</f>
        <v>0.88820997540670654</v>
      </c>
      <c r="AG2223" s="7">
        <f ca="1">IFERROR(VLOOKUP($AD2223,tblData[],MATCH(AG$10,tblData[#Headers],0),FALSE),"")</f>
        <v>0.53182071487237903</v>
      </c>
      <c r="AH2223" s="7">
        <f ca="1">IFERROR(VLOOKUP($AD2223,tblData[],MATCH(AH$10,tblData[#Headers],0),FALSE),"")</f>
        <v>7.0307411138455427</v>
      </c>
    </row>
    <row r="2224" spans="27:34" x14ac:dyDescent="0.25">
      <c r="AA2224" s="7">
        <v>2214</v>
      </c>
      <c r="AB2224" s="7">
        <v>89</v>
      </c>
      <c r="AC2224" s="7">
        <f>IF(ISBLANK(AA2224),"",MOD(Sheet1!$AA2224-1,J)+1)</f>
        <v>14</v>
      </c>
      <c r="AD2224" s="7">
        <f t="shared" ca="1" si="38"/>
        <v>158</v>
      </c>
      <c r="AE2224" s="7">
        <f ca="1">IFERROR(VLOOKUP($AD2224,tblData[],MATCH(AE$10,tblData[#Headers],0),FALSE),"")</f>
        <v>0.68232525808309386</v>
      </c>
      <c r="AF2224" s="7">
        <f ca="1">IFERROR(VLOOKUP($AD2224,tblData[],MATCH(AF$10,tblData[#Headers],0),FALSE),"")</f>
        <v>0.31139423511125497</v>
      </c>
      <c r="AG2224" s="7">
        <f ca="1">IFERROR(VLOOKUP($AD2224,tblData[],MATCH(AG$10,tblData[#Headers],0),FALSE),"")</f>
        <v>0.34304729384687216</v>
      </c>
      <c r="AH2224" s="7">
        <f ca="1">IFERROR(VLOOKUP($AD2224,tblData[],MATCH(AH$10,tblData[#Headers],0),FALSE),"")</f>
        <v>5.5420135541234243</v>
      </c>
    </row>
    <row r="2225" spans="27:34" x14ac:dyDescent="0.25">
      <c r="AA2225" s="7">
        <v>2215</v>
      </c>
      <c r="AB2225" s="7">
        <v>89</v>
      </c>
      <c r="AC2225" s="7">
        <f>IF(ISBLANK(AA2225),"",MOD(Sheet1!$AA2225-1,J)+1)</f>
        <v>15</v>
      </c>
      <c r="AD2225" s="7">
        <f t="shared" ca="1" si="38"/>
        <v>136</v>
      </c>
      <c r="AE2225" s="7">
        <f ca="1">IFERROR(VLOOKUP($AD2225,tblData[],MATCH(AE$10,tblData[#Headers],0),FALSE),"")</f>
        <v>0.90179240742780786</v>
      </c>
      <c r="AF2225" s="7">
        <f ca="1">IFERROR(VLOOKUP($AD2225,tblData[],MATCH(AF$10,tblData[#Headers],0),FALSE),"")</f>
        <v>0.31094060422941538</v>
      </c>
      <c r="AG2225" s="7">
        <f ca="1">IFERROR(VLOOKUP($AD2225,tblData[],MATCH(AG$10,tblData[#Headers],0),FALSE),"")</f>
        <v>0.87447213790162881</v>
      </c>
      <c r="AH2225" s="7">
        <f ca="1">IFERROR(VLOOKUP($AD2225,tblData[],MATCH(AH$10,tblData[#Headers],0),FALSE),"")</f>
        <v>12.8698640360202</v>
      </c>
    </row>
    <row r="2226" spans="27:34" x14ac:dyDescent="0.25">
      <c r="AA2226" s="7">
        <v>2216</v>
      </c>
      <c r="AB2226" s="7">
        <v>89</v>
      </c>
      <c r="AC2226" s="7">
        <f>IF(ISBLANK(AA2226),"",MOD(Sheet1!$AA2226-1,J)+1)</f>
        <v>16</v>
      </c>
      <c r="AD2226" s="7">
        <f t="shared" ca="1" si="38"/>
        <v>25</v>
      </c>
      <c r="AE2226" s="7">
        <f ca="1">IFERROR(VLOOKUP($AD2226,tblData[],MATCH(AE$10,tblData[#Headers],0),FALSE),"")</f>
        <v>0.98967168974311526</v>
      </c>
      <c r="AF2226" s="7">
        <f ca="1">IFERROR(VLOOKUP($AD2226,tblData[],MATCH(AF$10,tblData[#Headers],0),FALSE),"")</f>
        <v>0.25239259681151094</v>
      </c>
      <c r="AG2226" s="7">
        <f ca="1">IFERROR(VLOOKUP($AD2226,tblData[],MATCH(AG$10,tblData[#Headers],0),FALSE),"")</f>
        <v>0.41221848202211886</v>
      </c>
      <c r="AH2226" s="7">
        <f ca="1">IFERROR(VLOOKUP($AD2226,tblData[],MATCH(AH$10,tblData[#Headers],0),FALSE),"")</f>
        <v>8.1844880220448815</v>
      </c>
    </row>
    <row r="2227" spans="27:34" x14ac:dyDescent="0.25">
      <c r="AA2227" s="7">
        <v>2217</v>
      </c>
      <c r="AB2227" s="7">
        <v>89</v>
      </c>
      <c r="AC2227" s="7">
        <f>IF(ISBLANK(AA2227),"",MOD(Sheet1!$AA2227-1,J)+1)</f>
        <v>17</v>
      </c>
      <c r="AD2227" s="7">
        <f t="shared" ca="1" si="38"/>
        <v>150</v>
      </c>
      <c r="AE2227" s="7">
        <f ca="1">IFERROR(VLOOKUP($AD2227,tblData[],MATCH(AE$10,tblData[#Headers],0),FALSE),"")</f>
        <v>0.77242602851757036</v>
      </c>
      <c r="AF2227" s="7">
        <f ca="1">IFERROR(VLOOKUP($AD2227,tblData[],MATCH(AF$10,tblData[#Headers],0),FALSE),"")</f>
        <v>0.66719068124401282</v>
      </c>
      <c r="AG2227" s="7">
        <f ca="1">IFERROR(VLOOKUP($AD2227,tblData[],MATCH(AG$10,tblData[#Headers],0),FALSE),"")</f>
        <v>7.1502413932281739E-2</v>
      </c>
      <c r="AH2227" s="7">
        <f ca="1">IFERROR(VLOOKUP($AD2227,tblData[],MATCH(AH$10,tblData[#Headers],0),FALSE),"")</f>
        <v>7.7023826065806142</v>
      </c>
    </row>
    <row r="2228" spans="27:34" x14ac:dyDescent="0.25">
      <c r="AA2228" s="7">
        <v>2218</v>
      </c>
      <c r="AB2228" s="7">
        <v>89</v>
      </c>
      <c r="AC2228" s="7">
        <f>IF(ISBLANK(AA2228),"",MOD(Sheet1!$AA2228-1,J)+1)</f>
        <v>18</v>
      </c>
      <c r="AD2228" s="7">
        <f t="shared" ca="1" si="38"/>
        <v>156</v>
      </c>
      <c r="AE2228" s="7">
        <f ca="1">IFERROR(VLOOKUP($AD2228,tblData[],MATCH(AE$10,tblData[#Headers],0),FALSE),"")</f>
        <v>0.69505130707712093</v>
      </c>
      <c r="AF2228" s="7">
        <f ca="1">IFERROR(VLOOKUP($AD2228,tblData[],MATCH(AF$10,tblData[#Headers],0),FALSE),"")</f>
        <v>1.7496111342618081E-2</v>
      </c>
      <c r="AG2228" s="7">
        <f ca="1">IFERROR(VLOOKUP($AD2228,tblData[],MATCH(AG$10,tblData[#Headers],0),FALSE),"")</f>
        <v>2.1413739218234529E-3</v>
      </c>
      <c r="AH2228" s="7">
        <f ca="1">IFERROR(VLOOKUP($AD2228,tblData[],MATCH(AH$10,tblData[#Headers],0),FALSE),"")</f>
        <v>3.0843445381842489</v>
      </c>
    </row>
    <row r="2229" spans="27:34" x14ac:dyDescent="0.25">
      <c r="AA2229" s="7">
        <v>2219</v>
      </c>
      <c r="AB2229" s="7">
        <v>89</v>
      </c>
      <c r="AC2229" s="7">
        <f>IF(ISBLANK(AA2229),"",MOD(Sheet1!$AA2229-1,J)+1)</f>
        <v>19</v>
      </c>
      <c r="AD2229" s="7">
        <f t="shared" ca="1" si="38"/>
        <v>199</v>
      </c>
      <c r="AE2229" s="7">
        <f ca="1">IFERROR(VLOOKUP($AD2229,tblData[],MATCH(AE$10,tblData[#Headers],0),FALSE),"")</f>
        <v>0.35433681526078364</v>
      </c>
      <c r="AF2229" s="7">
        <f ca="1">IFERROR(VLOOKUP($AD2229,tblData[],MATCH(AF$10,tblData[#Headers],0),FALSE),"")</f>
        <v>0.6386235239806195</v>
      </c>
      <c r="AG2229" s="7">
        <f ca="1">IFERROR(VLOOKUP($AD2229,tblData[],MATCH(AG$10,tblData[#Headers],0),FALSE),"")</f>
        <v>6.386568229442624E-2</v>
      </c>
      <c r="AH2229" s="7">
        <f ca="1">IFERROR(VLOOKUP($AD2229,tblData[],MATCH(AH$10,tblData[#Headers],0),FALSE),"")</f>
        <v>4.7699571494849504</v>
      </c>
    </row>
    <row r="2230" spans="27:34" x14ac:dyDescent="0.25">
      <c r="AA2230" s="7">
        <v>2220</v>
      </c>
      <c r="AB2230" s="7">
        <v>89</v>
      </c>
      <c r="AC2230" s="7">
        <f>IF(ISBLANK(AA2230),"",MOD(Sheet1!$AA2230-1,J)+1)</f>
        <v>20</v>
      </c>
      <c r="AD2230" s="7">
        <f t="shared" ca="1" si="38"/>
        <v>106</v>
      </c>
      <c r="AE2230" s="7">
        <f ca="1">IFERROR(VLOOKUP($AD2230,tblData[],MATCH(AE$10,tblData[#Headers],0),FALSE),"")</f>
        <v>0.21287894548087316</v>
      </c>
      <c r="AF2230" s="7">
        <f ca="1">IFERROR(VLOOKUP($AD2230,tblData[],MATCH(AF$10,tblData[#Headers],0),FALSE),"")</f>
        <v>0.95786998038062732</v>
      </c>
      <c r="AG2230" s="7">
        <f ca="1">IFERROR(VLOOKUP($AD2230,tblData[],MATCH(AG$10,tblData[#Headers],0),FALSE),"")</f>
        <v>4.032149370666982E-2</v>
      </c>
      <c r="AH2230" s="7">
        <f ca="1">IFERROR(VLOOKUP($AD2230,tblData[],MATCH(AH$10,tblData[#Headers],0),FALSE),"")</f>
        <v>5.3703652476522992</v>
      </c>
    </row>
    <row r="2231" spans="27:34" x14ac:dyDescent="0.25">
      <c r="AA2231" s="7">
        <v>2221</v>
      </c>
      <c r="AB2231" s="7">
        <v>89</v>
      </c>
      <c r="AC2231" s="7">
        <f>IF(ISBLANK(AA2231),"",MOD(Sheet1!$AA2231-1,J)+1)</f>
        <v>21</v>
      </c>
      <c r="AD2231" s="7">
        <f t="shared" ca="1" si="38"/>
        <v>39</v>
      </c>
      <c r="AE2231" s="7">
        <f ca="1">IFERROR(VLOOKUP($AD2231,tblData[],MATCH(AE$10,tblData[#Headers],0),FALSE),"")</f>
        <v>0.61535628909376872</v>
      </c>
      <c r="AF2231" s="7">
        <f ca="1">IFERROR(VLOOKUP($AD2231,tblData[],MATCH(AF$10,tblData[#Headers],0),FALSE),"")</f>
        <v>0.91818811230571562</v>
      </c>
      <c r="AG2231" s="7">
        <f ca="1">IFERROR(VLOOKUP($AD2231,tblData[],MATCH(AG$10,tblData[#Headers],0),FALSE),"")</f>
        <v>0.17245401265300608</v>
      </c>
      <c r="AH2231" s="7">
        <f ca="1">IFERROR(VLOOKUP($AD2231,tblData[],MATCH(AH$10,tblData[#Headers],0),FALSE),"")</f>
        <v>7.5844157825634779</v>
      </c>
    </row>
    <row r="2232" spans="27:34" x14ac:dyDescent="0.25">
      <c r="AA2232" s="7">
        <v>2222</v>
      </c>
      <c r="AB2232" s="7">
        <v>89</v>
      </c>
      <c r="AC2232" s="7">
        <f>IF(ISBLANK(AA2232),"",MOD(Sheet1!$AA2232-1,J)+1)</f>
        <v>22</v>
      </c>
      <c r="AD2232" s="7">
        <f t="shared" ca="1" si="38"/>
        <v>45</v>
      </c>
      <c r="AE2232" s="7">
        <f ca="1">IFERROR(VLOOKUP($AD2232,tblData[],MATCH(AE$10,tblData[#Headers],0),FALSE),"")</f>
        <v>0.65898685039037108</v>
      </c>
      <c r="AF2232" s="7">
        <f ca="1">IFERROR(VLOOKUP($AD2232,tblData[],MATCH(AF$10,tblData[#Headers],0),FALSE),"")</f>
        <v>0.53744498368191762</v>
      </c>
      <c r="AG2232" s="7">
        <f ca="1">IFERROR(VLOOKUP($AD2232,tblData[],MATCH(AG$10,tblData[#Headers],0),FALSE),"")</f>
        <v>0.65610694984114304</v>
      </c>
      <c r="AH2232" s="7">
        <f ca="1">IFERROR(VLOOKUP($AD2232,tblData[],MATCH(AH$10,tblData[#Headers],0),FALSE),"")</f>
        <v>12.188216428997887</v>
      </c>
    </row>
    <row r="2233" spans="27:34" x14ac:dyDescent="0.25">
      <c r="AA2233" s="7">
        <v>2223</v>
      </c>
      <c r="AB2233" s="7">
        <v>89</v>
      </c>
      <c r="AC2233" s="7">
        <f>IF(ISBLANK(AA2233),"",MOD(Sheet1!$AA2233-1,J)+1)</f>
        <v>23</v>
      </c>
      <c r="AD2233" s="7">
        <f t="shared" ca="1" si="38"/>
        <v>73</v>
      </c>
      <c r="AE2233" s="7">
        <f ca="1">IFERROR(VLOOKUP($AD2233,tblData[],MATCH(AE$10,tblData[#Headers],0),FALSE),"")</f>
        <v>0.67262227033421618</v>
      </c>
      <c r="AF2233" s="7">
        <f ca="1">IFERROR(VLOOKUP($AD2233,tblData[],MATCH(AF$10,tblData[#Headers],0),FALSE),"")</f>
        <v>1.9513897521467038E-3</v>
      </c>
      <c r="AG2233" s="7">
        <f ca="1">IFERROR(VLOOKUP($AD2233,tblData[],MATCH(AG$10,tblData[#Headers],0),FALSE),"")</f>
        <v>1.0069161930065129E-2</v>
      </c>
      <c r="AH2233" s="7">
        <f ca="1">IFERROR(VLOOKUP($AD2233,tblData[],MATCH(AH$10,tblData[#Headers],0),FALSE),"")</f>
        <v>3.604059833839762</v>
      </c>
    </row>
    <row r="2234" spans="27:34" x14ac:dyDescent="0.25">
      <c r="AA2234" s="7">
        <v>2224</v>
      </c>
      <c r="AB2234" s="7">
        <v>89</v>
      </c>
      <c r="AC2234" s="7">
        <f>IF(ISBLANK(AA2234),"",MOD(Sheet1!$AA2234-1,J)+1)</f>
        <v>24</v>
      </c>
      <c r="AD2234" s="7">
        <f t="shared" ca="1" si="38"/>
        <v>45</v>
      </c>
      <c r="AE2234" s="7">
        <f ca="1">IFERROR(VLOOKUP($AD2234,tblData[],MATCH(AE$10,tblData[#Headers],0),FALSE),"")</f>
        <v>0.65898685039037108</v>
      </c>
      <c r="AF2234" s="7">
        <f ca="1">IFERROR(VLOOKUP($AD2234,tblData[],MATCH(AF$10,tblData[#Headers],0),FALSE),"")</f>
        <v>0.53744498368191762</v>
      </c>
      <c r="AG2234" s="7">
        <f ca="1">IFERROR(VLOOKUP($AD2234,tblData[],MATCH(AG$10,tblData[#Headers],0),FALSE),"")</f>
        <v>0.65610694984114304</v>
      </c>
      <c r="AH2234" s="7">
        <f ca="1">IFERROR(VLOOKUP($AD2234,tblData[],MATCH(AH$10,tblData[#Headers],0),FALSE),"")</f>
        <v>12.188216428997887</v>
      </c>
    </row>
    <row r="2235" spans="27:34" x14ac:dyDescent="0.25">
      <c r="AA2235" s="7">
        <v>2225</v>
      </c>
      <c r="AB2235" s="7">
        <v>89</v>
      </c>
      <c r="AC2235" s="7">
        <f>IF(ISBLANK(AA2235),"",MOD(Sheet1!$AA2235-1,J)+1)</f>
        <v>25</v>
      </c>
      <c r="AD2235" s="7">
        <f t="shared" ca="1" si="38"/>
        <v>75</v>
      </c>
      <c r="AE2235" s="7">
        <f ca="1">IFERROR(VLOOKUP($AD2235,tblData[],MATCH(AE$10,tblData[#Headers],0),FALSE),"")</f>
        <v>0.2808933144415493</v>
      </c>
      <c r="AF2235" s="7">
        <f ca="1">IFERROR(VLOOKUP($AD2235,tblData[],MATCH(AF$10,tblData[#Headers],0),FALSE),"")</f>
        <v>0.85590994269093457</v>
      </c>
      <c r="AG2235" s="7">
        <f ca="1">IFERROR(VLOOKUP($AD2235,tblData[],MATCH(AG$10,tblData[#Headers],0),FALSE),"")</f>
        <v>0.42154350047414979</v>
      </c>
      <c r="AH2235" s="7">
        <f ca="1">IFERROR(VLOOKUP($AD2235,tblData[],MATCH(AH$10,tblData[#Headers],0),FALSE),"")</f>
        <v>7.522673962234955</v>
      </c>
    </row>
    <row r="2236" spans="27:34" x14ac:dyDescent="0.25">
      <c r="AA2236" s="7">
        <v>2226</v>
      </c>
      <c r="AB2236" s="7">
        <v>90</v>
      </c>
      <c r="AC2236" s="7">
        <f>IF(ISBLANK(AA2236),"",MOD(Sheet1!$AA2236-1,J)+1)</f>
        <v>1</v>
      </c>
      <c r="AD2236" s="7">
        <f t="shared" ca="1" si="38"/>
        <v>117</v>
      </c>
      <c r="AE2236" s="7">
        <f ca="1">IFERROR(VLOOKUP($AD2236,tblData[],MATCH(AE$10,tblData[#Headers],0),FALSE),"")</f>
        <v>0.38803822367154717</v>
      </c>
      <c r="AF2236" s="7">
        <f ca="1">IFERROR(VLOOKUP($AD2236,tblData[],MATCH(AF$10,tblData[#Headers],0),FALSE),"")</f>
        <v>0.74462193346751915</v>
      </c>
      <c r="AG2236" s="7">
        <f ca="1">IFERROR(VLOOKUP($AD2236,tblData[],MATCH(AG$10,tblData[#Headers],0),FALSE),"")</f>
        <v>0.9417567766197219</v>
      </c>
      <c r="AH2236" s="7">
        <f ca="1">IFERROR(VLOOKUP($AD2236,tblData[],MATCH(AH$10,tblData[#Headers],0),FALSE),"")</f>
        <v>12.861286296125083</v>
      </c>
    </row>
    <row r="2237" spans="27:34" x14ac:dyDescent="0.25">
      <c r="AA2237" s="7">
        <v>2227</v>
      </c>
      <c r="AB2237" s="7">
        <v>90</v>
      </c>
      <c r="AC2237" s="7">
        <f>IF(ISBLANK(AA2237),"",MOD(Sheet1!$AA2237-1,J)+1)</f>
        <v>2</v>
      </c>
      <c r="AD2237" s="7">
        <f t="shared" ca="1" si="38"/>
        <v>172</v>
      </c>
      <c r="AE2237" s="7">
        <f ca="1">IFERROR(VLOOKUP($AD2237,tblData[],MATCH(AE$10,tblData[#Headers],0),FALSE),"")</f>
        <v>0.51290340254952205</v>
      </c>
      <c r="AF2237" s="7">
        <f ca="1">IFERROR(VLOOKUP($AD2237,tblData[],MATCH(AF$10,tblData[#Headers],0),FALSE),"")</f>
        <v>0.65438844229665094</v>
      </c>
      <c r="AG2237" s="7">
        <f ca="1">IFERROR(VLOOKUP($AD2237,tblData[],MATCH(AG$10,tblData[#Headers],0),FALSE),"")</f>
        <v>0.98880181069977491</v>
      </c>
      <c r="AH2237" s="7">
        <f ca="1">IFERROR(VLOOKUP($AD2237,tblData[],MATCH(AH$10,tblData[#Headers],0),FALSE),"")</f>
        <v>9.841121890614037</v>
      </c>
    </row>
    <row r="2238" spans="27:34" x14ac:dyDescent="0.25">
      <c r="AA2238" s="7">
        <v>2228</v>
      </c>
      <c r="AB2238" s="7">
        <v>90</v>
      </c>
      <c r="AC2238" s="7">
        <f>IF(ISBLANK(AA2238),"",MOD(Sheet1!$AA2238-1,J)+1)</f>
        <v>3</v>
      </c>
      <c r="AD2238" s="7">
        <f t="shared" ca="1" si="38"/>
        <v>199</v>
      </c>
      <c r="AE2238" s="7">
        <f ca="1">IFERROR(VLOOKUP($AD2238,tblData[],MATCH(AE$10,tblData[#Headers],0),FALSE),"")</f>
        <v>0.35433681526078364</v>
      </c>
      <c r="AF2238" s="7">
        <f ca="1">IFERROR(VLOOKUP($AD2238,tblData[],MATCH(AF$10,tblData[#Headers],0),FALSE),"")</f>
        <v>0.6386235239806195</v>
      </c>
      <c r="AG2238" s="7">
        <f ca="1">IFERROR(VLOOKUP($AD2238,tblData[],MATCH(AG$10,tblData[#Headers],0),FALSE),"")</f>
        <v>6.386568229442624E-2</v>
      </c>
      <c r="AH2238" s="7">
        <f ca="1">IFERROR(VLOOKUP($AD2238,tblData[],MATCH(AH$10,tblData[#Headers],0),FALSE),"")</f>
        <v>4.7699571494849504</v>
      </c>
    </row>
    <row r="2239" spans="27:34" x14ac:dyDescent="0.25">
      <c r="AA2239" s="7">
        <v>2229</v>
      </c>
      <c r="AB2239" s="7">
        <v>90</v>
      </c>
      <c r="AC2239" s="7">
        <f>IF(ISBLANK(AA2239),"",MOD(Sheet1!$AA2239-1,J)+1)</f>
        <v>4</v>
      </c>
      <c r="AD2239" s="7">
        <f t="shared" ca="1" si="38"/>
        <v>182</v>
      </c>
      <c r="AE2239" s="7">
        <f ca="1">IFERROR(VLOOKUP($AD2239,tblData[],MATCH(AE$10,tblData[#Headers],0),FALSE),"")</f>
        <v>0.72183397473438882</v>
      </c>
      <c r="AF2239" s="7">
        <f ca="1">IFERROR(VLOOKUP($AD2239,tblData[],MATCH(AF$10,tblData[#Headers],0),FALSE),"")</f>
        <v>0.69178225718599951</v>
      </c>
      <c r="AG2239" s="7">
        <f ca="1">IFERROR(VLOOKUP($AD2239,tblData[],MATCH(AG$10,tblData[#Headers],0),FALSE),"")</f>
        <v>0.2802335689137907</v>
      </c>
      <c r="AH2239" s="7">
        <f ca="1">IFERROR(VLOOKUP($AD2239,tblData[],MATCH(AH$10,tblData[#Headers],0),FALSE),"")</f>
        <v>7.3112062721851254</v>
      </c>
    </row>
    <row r="2240" spans="27:34" x14ac:dyDescent="0.25">
      <c r="AA2240" s="7">
        <v>2230</v>
      </c>
      <c r="AB2240" s="7">
        <v>90</v>
      </c>
      <c r="AC2240" s="7">
        <f>IF(ISBLANK(AA2240),"",MOD(Sheet1!$AA2240-1,J)+1)</f>
        <v>5</v>
      </c>
      <c r="AD2240" s="7">
        <f t="shared" ca="1" si="38"/>
        <v>122</v>
      </c>
      <c r="AE2240" s="7">
        <f ca="1">IFERROR(VLOOKUP($AD2240,tblData[],MATCH(AE$10,tblData[#Headers],0),FALSE),"")</f>
        <v>0.74749687735418324</v>
      </c>
      <c r="AF2240" s="7">
        <f ca="1">IFERROR(VLOOKUP($AD2240,tblData[],MATCH(AF$10,tblData[#Headers],0),FALSE),"")</f>
        <v>0.87957172831512498</v>
      </c>
      <c r="AG2240" s="7">
        <f ca="1">IFERROR(VLOOKUP($AD2240,tblData[],MATCH(AG$10,tblData[#Headers],0),FALSE),"")</f>
        <v>0.78530047199472497</v>
      </c>
      <c r="AH2240" s="7">
        <f ca="1">IFERROR(VLOOKUP($AD2240,tblData[],MATCH(AH$10,tblData[#Headers],0),FALSE),"")</f>
        <v>10.251653108292818</v>
      </c>
    </row>
    <row r="2241" spans="27:34" x14ac:dyDescent="0.25">
      <c r="AA2241" s="7">
        <v>2231</v>
      </c>
      <c r="AB2241" s="7">
        <v>90</v>
      </c>
      <c r="AC2241" s="7">
        <f>IF(ISBLANK(AA2241),"",MOD(Sheet1!$AA2241-1,J)+1)</f>
        <v>6</v>
      </c>
      <c r="AD2241" s="7">
        <f t="shared" ca="1" si="38"/>
        <v>37</v>
      </c>
      <c r="AE2241" s="7">
        <f ca="1">IFERROR(VLOOKUP($AD2241,tblData[],MATCH(AE$10,tblData[#Headers],0),FALSE),"")</f>
        <v>1.5967709211255121E-2</v>
      </c>
      <c r="AF2241" s="7">
        <f ca="1">IFERROR(VLOOKUP($AD2241,tblData[],MATCH(AF$10,tblData[#Headers],0),FALSE),"")</f>
        <v>0.85836144158916194</v>
      </c>
      <c r="AG2241" s="7">
        <f ca="1">IFERROR(VLOOKUP($AD2241,tblData[],MATCH(AG$10,tblData[#Headers],0),FALSE),"")</f>
        <v>0.12492364547309143</v>
      </c>
      <c r="AH2241" s="7">
        <f ca="1">IFERROR(VLOOKUP($AD2241,tblData[],MATCH(AH$10,tblData[#Headers],0),FALSE),"")</f>
        <v>6.3892263730313337</v>
      </c>
    </row>
    <row r="2242" spans="27:34" x14ac:dyDescent="0.25">
      <c r="AA2242" s="7">
        <v>2232</v>
      </c>
      <c r="AB2242" s="7">
        <v>90</v>
      </c>
      <c r="AC2242" s="7">
        <f>IF(ISBLANK(AA2242),"",MOD(Sheet1!$AA2242-1,J)+1)</f>
        <v>7</v>
      </c>
      <c r="AD2242" s="7">
        <f t="shared" ca="1" si="38"/>
        <v>139</v>
      </c>
      <c r="AE2242" s="7">
        <f ca="1">IFERROR(VLOOKUP($AD2242,tblData[],MATCH(AE$10,tblData[#Headers],0),FALSE),"")</f>
        <v>0.83723062372926016</v>
      </c>
      <c r="AF2242" s="7">
        <f ca="1">IFERROR(VLOOKUP($AD2242,tblData[],MATCH(AF$10,tblData[#Headers],0),FALSE),"")</f>
        <v>0.98939018804253764</v>
      </c>
      <c r="AG2242" s="7">
        <f ca="1">IFERROR(VLOOKUP($AD2242,tblData[],MATCH(AG$10,tblData[#Headers],0),FALSE),"")</f>
        <v>0.82307272718246516</v>
      </c>
      <c r="AH2242" s="7">
        <f ca="1">IFERROR(VLOOKUP($AD2242,tblData[],MATCH(AH$10,tblData[#Headers],0),FALSE),"")</f>
        <v>13.18109184779814</v>
      </c>
    </row>
    <row r="2243" spans="27:34" x14ac:dyDescent="0.25">
      <c r="AA2243" s="7">
        <v>2233</v>
      </c>
      <c r="AB2243" s="7">
        <v>90</v>
      </c>
      <c r="AC2243" s="7">
        <f>IF(ISBLANK(AA2243),"",MOD(Sheet1!$AA2243-1,J)+1)</f>
        <v>8</v>
      </c>
      <c r="AD2243" s="7">
        <f t="shared" ca="1" si="38"/>
        <v>178</v>
      </c>
      <c r="AE2243" s="7">
        <f ca="1">IFERROR(VLOOKUP($AD2243,tblData[],MATCH(AE$10,tblData[#Headers],0),FALSE),"")</f>
        <v>0.607372649195555</v>
      </c>
      <c r="AF2243" s="7">
        <f ca="1">IFERROR(VLOOKUP($AD2243,tblData[],MATCH(AF$10,tblData[#Headers],0),FALSE),"")</f>
        <v>0.19601893131946946</v>
      </c>
      <c r="AG2243" s="7">
        <f ca="1">IFERROR(VLOOKUP($AD2243,tblData[],MATCH(AG$10,tblData[#Headers],0),FALSE),"")</f>
        <v>0.10811919960098104</v>
      </c>
      <c r="AH2243" s="7">
        <f ca="1">IFERROR(VLOOKUP($AD2243,tblData[],MATCH(AH$10,tblData[#Headers],0),FALSE),"")</f>
        <v>3.7557942619243025</v>
      </c>
    </row>
    <row r="2244" spans="27:34" x14ac:dyDescent="0.25">
      <c r="AA2244" s="7">
        <v>2234</v>
      </c>
      <c r="AB2244" s="7">
        <v>90</v>
      </c>
      <c r="AC2244" s="7">
        <f>IF(ISBLANK(AA2244),"",MOD(Sheet1!$AA2244-1,J)+1)</f>
        <v>9</v>
      </c>
      <c r="AD2244" s="7">
        <f t="shared" ca="1" si="38"/>
        <v>198</v>
      </c>
      <c r="AE2244" s="7">
        <f ca="1">IFERROR(VLOOKUP($AD2244,tblData[],MATCH(AE$10,tblData[#Headers],0),FALSE),"")</f>
        <v>0.62422234142549748</v>
      </c>
      <c r="AF2244" s="7">
        <f ca="1">IFERROR(VLOOKUP($AD2244,tblData[],MATCH(AF$10,tblData[#Headers],0),FALSE),"")</f>
        <v>0.33604150985884718</v>
      </c>
      <c r="AG2244" s="7">
        <f ca="1">IFERROR(VLOOKUP($AD2244,tblData[],MATCH(AG$10,tblData[#Headers],0),FALSE),"")</f>
        <v>0.39354646992433817</v>
      </c>
      <c r="AH2244" s="7">
        <f ca="1">IFERROR(VLOOKUP($AD2244,tblData[],MATCH(AH$10,tblData[#Headers],0),FALSE),"")</f>
        <v>5.9503391825743241</v>
      </c>
    </row>
    <row r="2245" spans="27:34" x14ac:dyDescent="0.25">
      <c r="AA2245" s="7">
        <v>2235</v>
      </c>
      <c r="AB2245" s="7">
        <v>90</v>
      </c>
      <c r="AC2245" s="7">
        <f>IF(ISBLANK(AA2245),"",MOD(Sheet1!$AA2245-1,J)+1)</f>
        <v>10</v>
      </c>
      <c r="AD2245" s="7">
        <f t="shared" ca="1" si="38"/>
        <v>196</v>
      </c>
      <c r="AE2245" s="7">
        <f ca="1">IFERROR(VLOOKUP($AD2245,tblData[],MATCH(AE$10,tblData[#Headers],0),FALSE),"")</f>
        <v>0.66219019776130639</v>
      </c>
      <c r="AF2245" s="7">
        <f ca="1">IFERROR(VLOOKUP($AD2245,tblData[],MATCH(AF$10,tblData[#Headers],0),FALSE),"")</f>
        <v>0.39302868675244751</v>
      </c>
      <c r="AG2245" s="7">
        <f ca="1">IFERROR(VLOOKUP($AD2245,tblData[],MATCH(AG$10,tblData[#Headers],0),FALSE),"")</f>
        <v>0.92507398671788277</v>
      </c>
      <c r="AH2245" s="7">
        <f ca="1">IFERROR(VLOOKUP($AD2245,tblData[],MATCH(AH$10,tblData[#Headers],0),FALSE),"")</f>
        <v>10.989244314685717</v>
      </c>
    </row>
    <row r="2246" spans="27:34" x14ac:dyDescent="0.25">
      <c r="AA2246" s="7">
        <v>2236</v>
      </c>
      <c r="AB2246" s="7">
        <v>90</v>
      </c>
      <c r="AC2246" s="7">
        <f>IF(ISBLANK(AA2246),"",MOD(Sheet1!$AA2246-1,J)+1)</f>
        <v>11</v>
      </c>
      <c r="AD2246" s="7">
        <f t="shared" ca="1" si="38"/>
        <v>6</v>
      </c>
      <c r="AE2246" s="7">
        <f ca="1">IFERROR(VLOOKUP($AD2246,tblData[],MATCH(AE$10,tblData[#Headers],0),FALSE),"")</f>
        <v>0.4857965250691092</v>
      </c>
      <c r="AF2246" s="7">
        <f ca="1">IFERROR(VLOOKUP($AD2246,tblData[],MATCH(AF$10,tblData[#Headers],0),FALSE),"")</f>
        <v>0.54050935250421872</v>
      </c>
      <c r="AG2246" s="7">
        <f ca="1">IFERROR(VLOOKUP($AD2246,tblData[],MATCH(AG$10,tblData[#Headers],0),FALSE),"")</f>
        <v>0.82856610243914364</v>
      </c>
      <c r="AH2246" s="7">
        <f ca="1">IFERROR(VLOOKUP($AD2246,tblData[],MATCH(AH$10,tblData[#Headers],0),FALSE),"")</f>
        <v>10.90809295269235</v>
      </c>
    </row>
    <row r="2247" spans="27:34" x14ac:dyDescent="0.25">
      <c r="AA2247" s="7">
        <v>2237</v>
      </c>
      <c r="AB2247" s="7">
        <v>90</v>
      </c>
      <c r="AC2247" s="7">
        <f>IF(ISBLANK(AA2247),"",MOD(Sheet1!$AA2247-1,J)+1)</f>
        <v>12</v>
      </c>
      <c r="AD2247" s="7">
        <f t="shared" ca="1" si="38"/>
        <v>7</v>
      </c>
      <c r="AE2247" s="7">
        <f ca="1">IFERROR(VLOOKUP($AD2247,tblData[],MATCH(AE$10,tblData[#Headers],0),FALSE),"")</f>
        <v>0.69217069129748854</v>
      </c>
      <c r="AF2247" s="7">
        <f ca="1">IFERROR(VLOOKUP($AD2247,tblData[],MATCH(AF$10,tblData[#Headers],0),FALSE),"")</f>
        <v>0.53916614611146685</v>
      </c>
      <c r="AG2247" s="7">
        <f ca="1">IFERROR(VLOOKUP($AD2247,tblData[],MATCH(AG$10,tblData[#Headers],0),FALSE),"")</f>
        <v>0.82914981324683412</v>
      </c>
      <c r="AH2247" s="7">
        <f ca="1">IFERROR(VLOOKUP($AD2247,tblData[],MATCH(AH$10,tblData[#Headers],0),FALSE),"")</f>
        <v>14.101492480699989</v>
      </c>
    </row>
    <row r="2248" spans="27:34" x14ac:dyDescent="0.25">
      <c r="AA2248" s="7">
        <v>2238</v>
      </c>
      <c r="AB2248" s="7">
        <v>90</v>
      </c>
      <c r="AC2248" s="7">
        <f>IF(ISBLANK(AA2248),"",MOD(Sheet1!$AA2248-1,J)+1)</f>
        <v>13</v>
      </c>
      <c r="AD2248" s="7">
        <f t="shared" ca="1" si="38"/>
        <v>123</v>
      </c>
      <c r="AE2248" s="7">
        <f ca="1">IFERROR(VLOOKUP($AD2248,tblData[],MATCH(AE$10,tblData[#Headers],0),FALSE),"")</f>
        <v>0.65806539500569239</v>
      </c>
      <c r="AF2248" s="7">
        <f ca="1">IFERROR(VLOOKUP($AD2248,tblData[],MATCH(AF$10,tblData[#Headers],0),FALSE),"")</f>
        <v>4.8248005419702422E-2</v>
      </c>
      <c r="AG2248" s="7">
        <f ca="1">IFERROR(VLOOKUP($AD2248,tblData[],MATCH(AG$10,tblData[#Headers],0),FALSE),"")</f>
        <v>6.255667904301232E-2</v>
      </c>
      <c r="AH2248" s="7">
        <f ca="1">IFERROR(VLOOKUP($AD2248,tblData[],MATCH(AH$10,tblData[#Headers],0),FALSE),"")</f>
        <v>7.4412201517994658</v>
      </c>
    </row>
    <row r="2249" spans="27:34" x14ac:dyDescent="0.25">
      <c r="AA2249" s="7">
        <v>2239</v>
      </c>
      <c r="AB2249" s="7">
        <v>90</v>
      </c>
      <c r="AC2249" s="7">
        <f>IF(ISBLANK(AA2249),"",MOD(Sheet1!$AA2249-1,J)+1)</f>
        <v>14</v>
      </c>
      <c r="AD2249" s="7">
        <f t="shared" ca="1" si="38"/>
        <v>1</v>
      </c>
      <c r="AE2249" s="7">
        <f ca="1">IFERROR(VLOOKUP($AD2249,tblData[],MATCH(AE$10,tblData[#Headers],0),FALSE),"")</f>
        <v>0.35051950668830778</v>
      </c>
      <c r="AF2249" s="7">
        <f ca="1">IFERROR(VLOOKUP($AD2249,tblData[],MATCH(AF$10,tblData[#Headers],0),FALSE),"")</f>
        <v>0.30514943816322493</v>
      </c>
      <c r="AG2249" s="7">
        <f ca="1">IFERROR(VLOOKUP($AD2249,tblData[],MATCH(AG$10,tblData[#Headers],0),FALSE),"")</f>
        <v>0.8256775774382239</v>
      </c>
      <c r="AH2249" s="7">
        <f ca="1">IFERROR(VLOOKUP($AD2249,tblData[],MATCH(AH$10,tblData[#Headers],0),FALSE),"")</f>
        <v>6.833569721946616</v>
      </c>
    </row>
    <row r="2250" spans="27:34" x14ac:dyDescent="0.25">
      <c r="AA2250" s="7">
        <v>2240</v>
      </c>
      <c r="AB2250" s="7">
        <v>90</v>
      </c>
      <c r="AC2250" s="7">
        <f>IF(ISBLANK(AA2250),"",MOD(Sheet1!$AA2250-1,J)+1)</f>
        <v>15</v>
      </c>
      <c r="AD2250" s="7">
        <f t="shared" ca="1" si="38"/>
        <v>138</v>
      </c>
      <c r="AE2250" s="7">
        <f ca="1">IFERROR(VLOOKUP($AD2250,tblData[],MATCH(AE$10,tblData[#Headers],0),FALSE),"")</f>
        <v>7.9820862797584935E-3</v>
      </c>
      <c r="AF2250" s="7">
        <f ca="1">IFERROR(VLOOKUP($AD2250,tblData[],MATCH(AF$10,tblData[#Headers],0),FALSE),"")</f>
        <v>0.43577440052629113</v>
      </c>
      <c r="AG2250" s="7">
        <f ca="1">IFERROR(VLOOKUP($AD2250,tblData[],MATCH(AG$10,tblData[#Headers],0),FALSE),"")</f>
        <v>0.64301461580696517</v>
      </c>
      <c r="AH2250" s="7">
        <f ca="1">IFERROR(VLOOKUP($AD2250,tblData[],MATCH(AH$10,tblData[#Headers],0),FALSE),"")</f>
        <v>8.0886438349363665</v>
      </c>
    </row>
    <row r="2251" spans="27:34" x14ac:dyDescent="0.25">
      <c r="AA2251" s="7">
        <v>2241</v>
      </c>
      <c r="AB2251" s="7">
        <v>90</v>
      </c>
      <c r="AC2251" s="7">
        <f>IF(ISBLANK(AA2251),"",MOD(Sheet1!$AA2251-1,J)+1)</f>
        <v>16</v>
      </c>
      <c r="AD2251" s="7">
        <f t="shared" ca="1" si="38"/>
        <v>190</v>
      </c>
      <c r="AE2251" s="7">
        <f ca="1">IFERROR(VLOOKUP($AD2251,tblData[],MATCH(AE$10,tblData[#Headers],0),FALSE),"")</f>
        <v>3.9594069426743039E-2</v>
      </c>
      <c r="AF2251" s="7">
        <f ca="1">IFERROR(VLOOKUP($AD2251,tblData[],MATCH(AF$10,tblData[#Headers],0),FALSE),"")</f>
        <v>0.71605909640673748</v>
      </c>
      <c r="AG2251" s="7">
        <f ca="1">IFERROR(VLOOKUP($AD2251,tblData[],MATCH(AG$10,tblData[#Headers],0),FALSE),"")</f>
        <v>0.98607208131794077</v>
      </c>
      <c r="AH2251" s="7">
        <f ca="1">IFERROR(VLOOKUP($AD2251,tblData[],MATCH(AH$10,tblData[#Headers],0),FALSE),"")</f>
        <v>9.48119031000898</v>
      </c>
    </row>
    <row r="2252" spans="27:34" x14ac:dyDescent="0.25">
      <c r="AA2252" s="7">
        <v>2242</v>
      </c>
      <c r="AB2252" s="7">
        <v>90</v>
      </c>
      <c r="AC2252" s="7">
        <f>IF(ISBLANK(AA2252),"",MOD(Sheet1!$AA2252-1,J)+1)</f>
        <v>17</v>
      </c>
      <c r="AD2252" s="7">
        <f t="shared" ca="1" si="38"/>
        <v>15</v>
      </c>
      <c r="AE2252" s="7">
        <f ca="1">IFERROR(VLOOKUP($AD2252,tblData[],MATCH(AE$10,tblData[#Headers],0),FALSE),"")</f>
        <v>0.92115152104335973</v>
      </c>
      <c r="AF2252" s="7">
        <f ca="1">IFERROR(VLOOKUP($AD2252,tblData[],MATCH(AF$10,tblData[#Headers],0),FALSE),"")</f>
        <v>0.30076701537099193</v>
      </c>
      <c r="AG2252" s="7">
        <f ca="1">IFERROR(VLOOKUP($AD2252,tblData[],MATCH(AG$10,tblData[#Headers],0),FALSE),"")</f>
        <v>0.17433958415301931</v>
      </c>
      <c r="AH2252" s="7">
        <f ca="1">IFERROR(VLOOKUP($AD2252,tblData[],MATCH(AH$10,tblData[#Headers],0),FALSE),"")</f>
        <v>5.6642330287926388</v>
      </c>
    </row>
    <row r="2253" spans="27:34" x14ac:dyDescent="0.25">
      <c r="AA2253" s="7">
        <v>2243</v>
      </c>
      <c r="AB2253" s="7">
        <v>90</v>
      </c>
      <c r="AC2253" s="7">
        <f>IF(ISBLANK(AA2253),"",MOD(Sheet1!$AA2253-1,J)+1)</f>
        <v>18</v>
      </c>
      <c r="AD2253" s="7">
        <f t="shared" ref="AD2253:AD2316" ca="1" si="39">IF(ISBLANK(AA2253),"",RANDBETWEEN(1,N))</f>
        <v>82</v>
      </c>
      <c r="AE2253" s="7">
        <f ca="1">IFERROR(VLOOKUP($AD2253,tblData[],MATCH(AE$10,tblData[#Headers],0),FALSE),"")</f>
        <v>0.86678743611768805</v>
      </c>
      <c r="AF2253" s="7">
        <f ca="1">IFERROR(VLOOKUP($AD2253,tblData[],MATCH(AF$10,tblData[#Headers],0),FALSE),"")</f>
        <v>0.68627422820699446</v>
      </c>
      <c r="AG2253" s="7">
        <f ca="1">IFERROR(VLOOKUP($AD2253,tblData[],MATCH(AG$10,tblData[#Headers],0),FALSE),"")</f>
        <v>0.62895664858743461</v>
      </c>
      <c r="AH2253" s="7">
        <f ca="1">IFERROR(VLOOKUP($AD2253,tblData[],MATCH(AH$10,tblData[#Headers],0),FALSE),"")</f>
        <v>10.122341898113003</v>
      </c>
    </row>
    <row r="2254" spans="27:34" x14ac:dyDescent="0.25">
      <c r="AA2254" s="7">
        <v>2244</v>
      </c>
      <c r="AB2254" s="7">
        <v>90</v>
      </c>
      <c r="AC2254" s="7">
        <f>IF(ISBLANK(AA2254),"",MOD(Sheet1!$AA2254-1,J)+1)</f>
        <v>19</v>
      </c>
      <c r="AD2254" s="7">
        <f t="shared" ca="1" si="39"/>
        <v>142</v>
      </c>
      <c r="AE2254" s="7">
        <f ca="1">IFERROR(VLOOKUP($AD2254,tblData[],MATCH(AE$10,tblData[#Headers],0),FALSE),"")</f>
        <v>0.74994344876460994</v>
      </c>
      <c r="AF2254" s="7">
        <f ca="1">IFERROR(VLOOKUP($AD2254,tblData[],MATCH(AF$10,tblData[#Headers],0),FALSE),"")</f>
        <v>0.28065040066570746</v>
      </c>
      <c r="AG2254" s="7">
        <f ca="1">IFERROR(VLOOKUP($AD2254,tblData[],MATCH(AG$10,tblData[#Headers],0),FALSE),"")</f>
        <v>0.7401623617011035</v>
      </c>
      <c r="AH2254" s="7">
        <f ca="1">IFERROR(VLOOKUP($AD2254,tblData[],MATCH(AH$10,tblData[#Headers],0),FALSE),"")</f>
        <v>8.1482570056309207</v>
      </c>
    </row>
    <row r="2255" spans="27:34" x14ac:dyDescent="0.25">
      <c r="AA2255" s="7">
        <v>2245</v>
      </c>
      <c r="AB2255" s="7">
        <v>90</v>
      </c>
      <c r="AC2255" s="7">
        <f>IF(ISBLANK(AA2255),"",MOD(Sheet1!$AA2255-1,J)+1)</f>
        <v>20</v>
      </c>
      <c r="AD2255" s="7">
        <f t="shared" ca="1" si="39"/>
        <v>55</v>
      </c>
      <c r="AE2255" s="7">
        <f ca="1">IFERROR(VLOOKUP($AD2255,tblData[],MATCH(AE$10,tblData[#Headers],0),FALSE),"")</f>
        <v>0.67565121580445731</v>
      </c>
      <c r="AF2255" s="7">
        <f ca="1">IFERROR(VLOOKUP($AD2255,tblData[],MATCH(AF$10,tblData[#Headers],0),FALSE),"")</f>
        <v>0.86541768262651286</v>
      </c>
      <c r="AG2255" s="7">
        <f ca="1">IFERROR(VLOOKUP($AD2255,tblData[],MATCH(AG$10,tblData[#Headers],0),FALSE),"")</f>
        <v>0.93125944692711082</v>
      </c>
      <c r="AH2255" s="7">
        <f ca="1">IFERROR(VLOOKUP($AD2255,tblData[],MATCH(AH$10,tblData[#Headers],0),FALSE),"")</f>
        <v>11.899181615257383</v>
      </c>
    </row>
    <row r="2256" spans="27:34" x14ac:dyDescent="0.25">
      <c r="AA2256" s="7">
        <v>2246</v>
      </c>
      <c r="AB2256" s="7">
        <v>90</v>
      </c>
      <c r="AC2256" s="7">
        <f>IF(ISBLANK(AA2256),"",MOD(Sheet1!$AA2256-1,J)+1)</f>
        <v>21</v>
      </c>
      <c r="AD2256" s="7">
        <f t="shared" ca="1" si="39"/>
        <v>17</v>
      </c>
      <c r="AE2256" s="7">
        <f ca="1">IFERROR(VLOOKUP($AD2256,tblData[],MATCH(AE$10,tblData[#Headers],0),FALSE),"")</f>
        <v>0.37391717327331986</v>
      </c>
      <c r="AF2256" s="7">
        <f ca="1">IFERROR(VLOOKUP($AD2256,tblData[],MATCH(AF$10,tblData[#Headers],0),FALSE),"")</f>
        <v>0.36624375511306351</v>
      </c>
      <c r="AG2256" s="7">
        <f ca="1">IFERROR(VLOOKUP($AD2256,tblData[],MATCH(AG$10,tblData[#Headers],0),FALSE),"")</f>
        <v>0.43110431174784702</v>
      </c>
      <c r="AH2256" s="7">
        <f ca="1">IFERROR(VLOOKUP($AD2256,tblData[],MATCH(AH$10,tblData[#Headers],0),FALSE),"")</f>
        <v>6.5199287401163799</v>
      </c>
    </row>
    <row r="2257" spans="27:34" x14ac:dyDescent="0.25">
      <c r="AA2257" s="7">
        <v>2247</v>
      </c>
      <c r="AB2257" s="7">
        <v>90</v>
      </c>
      <c r="AC2257" s="7">
        <f>IF(ISBLANK(AA2257),"",MOD(Sheet1!$AA2257-1,J)+1)</f>
        <v>22</v>
      </c>
      <c r="AD2257" s="7">
        <f t="shared" ca="1" si="39"/>
        <v>41</v>
      </c>
      <c r="AE2257" s="7">
        <f ca="1">IFERROR(VLOOKUP($AD2257,tblData[],MATCH(AE$10,tblData[#Headers],0),FALSE),"")</f>
        <v>0.31777480965319582</v>
      </c>
      <c r="AF2257" s="7">
        <f ca="1">IFERROR(VLOOKUP($AD2257,tblData[],MATCH(AF$10,tblData[#Headers],0),FALSE),"")</f>
        <v>0.97854392032287496</v>
      </c>
      <c r="AG2257" s="7">
        <f ca="1">IFERROR(VLOOKUP($AD2257,tblData[],MATCH(AG$10,tblData[#Headers],0),FALSE),"")</f>
        <v>4.2197433063259737E-2</v>
      </c>
      <c r="AH2257" s="7">
        <f ca="1">IFERROR(VLOOKUP($AD2257,tblData[],MATCH(AH$10,tblData[#Headers],0),FALSE),"")</f>
        <v>6.9331973679374981</v>
      </c>
    </row>
    <row r="2258" spans="27:34" x14ac:dyDescent="0.25">
      <c r="AA2258" s="7">
        <v>2248</v>
      </c>
      <c r="AB2258" s="7">
        <v>90</v>
      </c>
      <c r="AC2258" s="7">
        <f>IF(ISBLANK(AA2258),"",MOD(Sheet1!$AA2258-1,J)+1)</f>
        <v>23</v>
      </c>
      <c r="AD2258" s="7">
        <f t="shared" ca="1" si="39"/>
        <v>177</v>
      </c>
      <c r="AE2258" s="7">
        <f ca="1">IFERROR(VLOOKUP($AD2258,tblData[],MATCH(AE$10,tblData[#Headers],0),FALSE),"")</f>
        <v>0.97668293725440158</v>
      </c>
      <c r="AF2258" s="7">
        <f ca="1">IFERROR(VLOOKUP($AD2258,tblData[],MATCH(AF$10,tblData[#Headers],0),FALSE),"")</f>
        <v>0.94006541292259982</v>
      </c>
      <c r="AG2258" s="7">
        <f ca="1">IFERROR(VLOOKUP($AD2258,tblData[],MATCH(AG$10,tblData[#Headers],0),FALSE),"")</f>
        <v>0.608133599759488</v>
      </c>
      <c r="AH2258" s="7">
        <f ca="1">IFERROR(VLOOKUP($AD2258,tblData[],MATCH(AH$10,tblData[#Headers],0),FALSE),"")</f>
        <v>10.225527222187338</v>
      </c>
    </row>
    <row r="2259" spans="27:34" x14ac:dyDescent="0.25">
      <c r="AA2259" s="7">
        <v>2249</v>
      </c>
      <c r="AB2259" s="7">
        <v>90</v>
      </c>
      <c r="AC2259" s="7">
        <f>IF(ISBLANK(AA2259),"",MOD(Sheet1!$AA2259-1,J)+1)</f>
        <v>24</v>
      </c>
      <c r="AD2259" s="7">
        <f t="shared" ca="1" si="39"/>
        <v>73</v>
      </c>
      <c r="AE2259" s="7">
        <f ca="1">IFERROR(VLOOKUP($AD2259,tblData[],MATCH(AE$10,tblData[#Headers],0),FALSE),"")</f>
        <v>0.67262227033421618</v>
      </c>
      <c r="AF2259" s="7">
        <f ca="1">IFERROR(VLOOKUP($AD2259,tblData[],MATCH(AF$10,tblData[#Headers],0),FALSE),"")</f>
        <v>1.9513897521467038E-3</v>
      </c>
      <c r="AG2259" s="7">
        <f ca="1">IFERROR(VLOOKUP($AD2259,tblData[],MATCH(AG$10,tblData[#Headers],0),FALSE),"")</f>
        <v>1.0069161930065129E-2</v>
      </c>
      <c r="AH2259" s="7">
        <f ca="1">IFERROR(VLOOKUP($AD2259,tblData[],MATCH(AH$10,tblData[#Headers],0),FALSE),"")</f>
        <v>3.604059833839762</v>
      </c>
    </row>
    <row r="2260" spans="27:34" x14ac:dyDescent="0.25">
      <c r="AA2260" s="7">
        <v>2250</v>
      </c>
      <c r="AB2260" s="7">
        <v>90</v>
      </c>
      <c r="AC2260" s="7">
        <f>IF(ISBLANK(AA2260),"",MOD(Sheet1!$AA2260-1,J)+1)</f>
        <v>25</v>
      </c>
      <c r="AD2260" s="7">
        <f t="shared" ca="1" si="39"/>
        <v>91</v>
      </c>
      <c r="AE2260" s="7">
        <f ca="1">IFERROR(VLOOKUP($AD2260,tblData[],MATCH(AE$10,tblData[#Headers],0),FALSE),"")</f>
        <v>0.31416686945108674</v>
      </c>
      <c r="AF2260" s="7">
        <f ca="1">IFERROR(VLOOKUP($AD2260,tblData[],MATCH(AF$10,tblData[#Headers],0),FALSE),"")</f>
        <v>0.15264196272047248</v>
      </c>
      <c r="AG2260" s="7">
        <f ca="1">IFERROR(VLOOKUP($AD2260,tblData[],MATCH(AG$10,tblData[#Headers],0),FALSE),"")</f>
        <v>0.31507090709634156</v>
      </c>
      <c r="AH2260" s="7">
        <f ca="1">IFERROR(VLOOKUP($AD2260,tblData[],MATCH(AH$10,tblData[#Headers],0),FALSE),"")</f>
        <v>3.5692292132851557</v>
      </c>
    </row>
    <row r="2261" spans="27:34" x14ac:dyDescent="0.25">
      <c r="AA2261" s="7">
        <v>2251</v>
      </c>
      <c r="AB2261" s="7">
        <v>91</v>
      </c>
      <c r="AC2261" s="7">
        <f>IF(ISBLANK(AA2261),"",MOD(Sheet1!$AA2261-1,J)+1)</f>
        <v>1</v>
      </c>
      <c r="AD2261" s="7">
        <f t="shared" ca="1" si="39"/>
        <v>184</v>
      </c>
      <c r="AE2261" s="7">
        <f ca="1">IFERROR(VLOOKUP($AD2261,tblData[],MATCH(AE$10,tblData[#Headers],0),FALSE),"")</f>
        <v>0.24600714164306003</v>
      </c>
      <c r="AF2261" s="7">
        <f ca="1">IFERROR(VLOOKUP($AD2261,tblData[],MATCH(AF$10,tblData[#Headers],0),FALSE),"")</f>
        <v>0.66024872110479205</v>
      </c>
      <c r="AG2261" s="7">
        <f ca="1">IFERROR(VLOOKUP($AD2261,tblData[],MATCH(AG$10,tblData[#Headers],0),FALSE),"")</f>
        <v>9.8647828371197566E-2</v>
      </c>
      <c r="AH2261" s="7">
        <f ca="1">IFERROR(VLOOKUP($AD2261,tblData[],MATCH(AH$10,tblData[#Headers],0),FALSE),"")</f>
        <v>4.8980523269297986</v>
      </c>
    </row>
    <row r="2262" spans="27:34" x14ac:dyDescent="0.25">
      <c r="AA2262" s="7">
        <v>2252</v>
      </c>
      <c r="AB2262" s="7">
        <v>91</v>
      </c>
      <c r="AC2262" s="7">
        <f>IF(ISBLANK(AA2262),"",MOD(Sheet1!$AA2262-1,J)+1)</f>
        <v>2</v>
      </c>
      <c r="AD2262" s="7">
        <f t="shared" ca="1" si="39"/>
        <v>191</v>
      </c>
      <c r="AE2262" s="7">
        <f ca="1">IFERROR(VLOOKUP($AD2262,tblData[],MATCH(AE$10,tblData[#Headers],0),FALSE),"")</f>
        <v>0.6453048637902421</v>
      </c>
      <c r="AF2262" s="7">
        <f ca="1">IFERROR(VLOOKUP($AD2262,tblData[],MATCH(AF$10,tblData[#Headers],0),FALSE),"")</f>
        <v>6.3707927536959641E-2</v>
      </c>
      <c r="AG2262" s="7">
        <f ca="1">IFERROR(VLOOKUP($AD2262,tblData[],MATCH(AG$10,tblData[#Headers],0),FALSE),"")</f>
        <v>0.54940633246963566</v>
      </c>
      <c r="AH2262" s="7">
        <f ca="1">IFERROR(VLOOKUP($AD2262,tblData[],MATCH(AH$10,tblData[#Headers],0),FALSE),"")</f>
        <v>5.8951898493853898</v>
      </c>
    </row>
    <row r="2263" spans="27:34" x14ac:dyDescent="0.25">
      <c r="AA2263" s="7">
        <v>2253</v>
      </c>
      <c r="AB2263" s="7">
        <v>91</v>
      </c>
      <c r="AC2263" s="7">
        <f>IF(ISBLANK(AA2263),"",MOD(Sheet1!$AA2263-1,J)+1)</f>
        <v>3</v>
      </c>
      <c r="AD2263" s="7">
        <f t="shared" ca="1" si="39"/>
        <v>14</v>
      </c>
      <c r="AE2263" s="7">
        <f ca="1">IFERROR(VLOOKUP($AD2263,tblData[],MATCH(AE$10,tblData[#Headers],0),FALSE),"")</f>
        <v>2.0605484758768E-2</v>
      </c>
      <c r="AF2263" s="7">
        <f ca="1">IFERROR(VLOOKUP($AD2263,tblData[],MATCH(AF$10,tblData[#Headers],0),FALSE),"")</f>
        <v>6.3547976272026241E-2</v>
      </c>
      <c r="AG2263" s="7">
        <f ca="1">IFERROR(VLOOKUP($AD2263,tblData[],MATCH(AG$10,tblData[#Headers],0),FALSE),"")</f>
        <v>0.1294994322572931</v>
      </c>
      <c r="AH2263" s="7">
        <f ca="1">IFERROR(VLOOKUP($AD2263,tblData[],MATCH(AH$10,tblData[#Headers],0),FALSE),"")</f>
        <v>1.829921026909255</v>
      </c>
    </row>
    <row r="2264" spans="27:34" x14ac:dyDescent="0.25">
      <c r="AA2264" s="7">
        <v>2254</v>
      </c>
      <c r="AB2264" s="7">
        <v>91</v>
      </c>
      <c r="AC2264" s="7">
        <f>IF(ISBLANK(AA2264),"",MOD(Sheet1!$AA2264-1,J)+1)</f>
        <v>4</v>
      </c>
      <c r="AD2264" s="7">
        <f t="shared" ca="1" si="39"/>
        <v>153</v>
      </c>
      <c r="AE2264" s="7">
        <f ca="1">IFERROR(VLOOKUP($AD2264,tblData[],MATCH(AE$10,tblData[#Headers],0),FALSE),"")</f>
        <v>0.10874963312252783</v>
      </c>
      <c r="AF2264" s="7">
        <f ca="1">IFERROR(VLOOKUP($AD2264,tblData[],MATCH(AF$10,tblData[#Headers],0),FALSE),"")</f>
        <v>0.47504930513689825</v>
      </c>
      <c r="AG2264" s="7">
        <f ca="1">IFERROR(VLOOKUP($AD2264,tblData[],MATCH(AG$10,tblData[#Headers],0),FALSE),"")</f>
        <v>0.59578228657445576</v>
      </c>
      <c r="AH2264" s="7">
        <f ca="1">IFERROR(VLOOKUP($AD2264,tblData[],MATCH(AH$10,tblData[#Headers],0),FALSE),"")</f>
        <v>6.4069805249253546</v>
      </c>
    </row>
    <row r="2265" spans="27:34" x14ac:dyDescent="0.25">
      <c r="AA2265" s="7">
        <v>2255</v>
      </c>
      <c r="AB2265" s="7">
        <v>91</v>
      </c>
      <c r="AC2265" s="7">
        <f>IF(ISBLANK(AA2265),"",MOD(Sheet1!$AA2265-1,J)+1)</f>
        <v>5</v>
      </c>
      <c r="AD2265" s="7">
        <f t="shared" ca="1" si="39"/>
        <v>15</v>
      </c>
      <c r="AE2265" s="7">
        <f ca="1">IFERROR(VLOOKUP($AD2265,tblData[],MATCH(AE$10,tblData[#Headers],0),FALSE),"")</f>
        <v>0.92115152104335973</v>
      </c>
      <c r="AF2265" s="7">
        <f ca="1">IFERROR(VLOOKUP($AD2265,tblData[],MATCH(AF$10,tblData[#Headers],0),FALSE),"")</f>
        <v>0.30076701537099193</v>
      </c>
      <c r="AG2265" s="7">
        <f ca="1">IFERROR(VLOOKUP($AD2265,tblData[],MATCH(AG$10,tblData[#Headers],0),FALSE),"")</f>
        <v>0.17433958415301931</v>
      </c>
      <c r="AH2265" s="7">
        <f ca="1">IFERROR(VLOOKUP($AD2265,tblData[],MATCH(AH$10,tblData[#Headers],0),FALSE),"")</f>
        <v>5.6642330287926388</v>
      </c>
    </row>
    <row r="2266" spans="27:34" x14ac:dyDescent="0.25">
      <c r="AA2266" s="7">
        <v>2256</v>
      </c>
      <c r="AB2266" s="7">
        <v>91</v>
      </c>
      <c r="AC2266" s="7">
        <f>IF(ISBLANK(AA2266),"",MOD(Sheet1!$AA2266-1,J)+1)</f>
        <v>6</v>
      </c>
      <c r="AD2266" s="7">
        <f t="shared" ca="1" si="39"/>
        <v>128</v>
      </c>
      <c r="AE2266" s="7">
        <f ca="1">IFERROR(VLOOKUP($AD2266,tblData[],MATCH(AE$10,tblData[#Headers],0),FALSE),"")</f>
        <v>0.72984466063416575</v>
      </c>
      <c r="AF2266" s="7">
        <f ca="1">IFERROR(VLOOKUP($AD2266,tblData[],MATCH(AF$10,tblData[#Headers],0),FALSE),"")</f>
        <v>0.86174287538990124</v>
      </c>
      <c r="AG2266" s="7">
        <f ca="1">IFERROR(VLOOKUP($AD2266,tblData[],MATCH(AG$10,tblData[#Headers],0),FALSE),"")</f>
        <v>0.81434270480956772</v>
      </c>
      <c r="AH2266" s="7">
        <f ca="1">IFERROR(VLOOKUP($AD2266,tblData[],MATCH(AH$10,tblData[#Headers],0),FALSE),"")</f>
        <v>11.689218317058199</v>
      </c>
    </row>
    <row r="2267" spans="27:34" x14ac:dyDescent="0.25">
      <c r="AA2267" s="7">
        <v>2257</v>
      </c>
      <c r="AB2267" s="7">
        <v>91</v>
      </c>
      <c r="AC2267" s="7">
        <f>IF(ISBLANK(AA2267),"",MOD(Sheet1!$AA2267-1,J)+1)</f>
        <v>7</v>
      </c>
      <c r="AD2267" s="7">
        <f t="shared" ca="1" si="39"/>
        <v>32</v>
      </c>
      <c r="AE2267" s="7">
        <f ca="1">IFERROR(VLOOKUP($AD2267,tblData[],MATCH(AE$10,tblData[#Headers],0),FALSE),"")</f>
        <v>0.50822991501290538</v>
      </c>
      <c r="AF2267" s="7">
        <f ca="1">IFERROR(VLOOKUP($AD2267,tblData[],MATCH(AF$10,tblData[#Headers],0),FALSE),"")</f>
        <v>0.71624327060760307</v>
      </c>
      <c r="AG2267" s="7">
        <f ca="1">IFERROR(VLOOKUP($AD2267,tblData[],MATCH(AG$10,tblData[#Headers],0),FALSE),"")</f>
        <v>8.7142884201445225E-2</v>
      </c>
      <c r="AH2267" s="7">
        <f ca="1">IFERROR(VLOOKUP($AD2267,tblData[],MATCH(AH$10,tblData[#Headers],0),FALSE),"")</f>
        <v>6.7447661736495084</v>
      </c>
    </row>
    <row r="2268" spans="27:34" x14ac:dyDescent="0.25">
      <c r="AA2268" s="7">
        <v>2258</v>
      </c>
      <c r="AB2268" s="7">
        <v>91</v>
      </c>
      <c r="AC2268" s="7">
        <f>IF(ISBLANK(AA2268),"",MOD(Sheet1!$AA2268-1,J)+1)</f>
        <v>8</v>
      </c>
      <c r="AD2268" s="7">
        <f t="shared" ca="1" si="39"/>
        <v>161</v>
      </c>
      <c r="AE2268" s="7">
        <f ca="1">IFERROR(VLOOKUP($AD2268,tblData[],MATCH(AE$10,tblData[#Headers],0),FALSE),"")</f>
        <v>0.19763690824720881</v>
      </c>
      <c r="AF2268" s="7">
        <f ca="1">IFERROR(VLOOKUP($AD2268,tblData[],MATCH(AF$10,tblData[#Headers],0),FALSE),"")</f>
        <v>0.14076407471544428</v>
      </c>
      <c r="AG2268" s="7">
        <f ca="1">IFERROR(VLOOKUP($AD2268,tblData[],MATCH(AG$10,tblData[#Headers],0),FALSE),"")</f>
        <v>0.80917535376260219</v>
      </c>
      <c r="AH2268" s="7">
        <f ca="1">IFERROR(VLOOKUP($AD2268,tblData[],MATCH(AH$10,tblData[#Headers],0),FALSE),"")</f>
        <v>6.702612285463565</v>
      </c>
    </row>
    <row r="2269" spans="27:34" x14ac:dyDescent="0.25">
      <c r="AA2269" s="7">
        <v>2259</v>
      </c>
      <c r="AB2269" s="7">
        <v>91</v>
      </c>
      <c r="AC2269" s="7">
        <f>IF(ISBLANK(AA2269),"",MOD(Sheet1!$AA2269-1,J)+1)</f>
        <v>9</v>
      </c>
      <c r="AD2269" s="7">
        <f t="shared" ca="1" si="39"/>
        <v>8</v>
      </c>
      <c r="AE2269" s="7">
        <f ca="1">IFERROR(VLOOKUP($AD2269,tblData[],MATCH(AE$10,tblData[#Headers],0),FALSE),"")</f>
        <v>0.55478649755679155</v>
      </c>
      <c r="AF2269" s="7">
        <f ca="1">IFERROR(VLOOKUP($AD2269,tblData[],MATCH(AF$10,tblData[#Headers],0),FALSE),"")</f>
        <v>0.39886774643513045</v>
      </c>
      <c r="AG2269" s="7">
        <f ca="1">IFERROR(VLOOKUP($AD2269,tblData[],MATCH(AG$10,tblData[#Headers],0),FALSE),"")</f>
        <v>0.72557215262619568</v>
      </c>
      <c r="AH2269" s="7">
        <f ca="1">IFERROR(VLOOKUP($AD2269,tblData[],MATCH(AH$10,tblData[#Headers],0),FALSE),"")</f>
        <v>8.2170551976945063</v>
      </c>
    </row>
    <row r="2270" spans="27:34" x14ac:dyDescent="0.25">
      <c r="AA2270" s="7">
        <v>2260</v>
      </c>
      <c r="AB2270" s="7">
        <v>91</v>
      </c>
      <c r="AC2270" s="7">
        <f>IF(ISBLANK(AA2270),"",MOD(Sheet1!$AA2270-1,J)+1)</f>
        <v>10</v>
      </c>
      <c r="AD2270" s="7">
        <f t="shared" ca="1" si="39"/>
        <v>189</v>
      </c>
      <c r="AE2270" s="7">
        <f ca="1">IFERROR(VLOOKUP($AD2270,tblData[],MATCH(AE$10,tblData[#Headers],0),FALSE),"")</f>
        <v>0.32824580126317016</v>
      </c>
      <c r="AF2270" s="7">
        <f ca="1">IFERROR(VLOOKUP($AD2270,tblData[],MATCH(AF$10,tblData[#Headers],0),FALSE),"")</f>
        <v>0.39653498801566889</v>
      </c>
      <c r="AG2270" s="7">
        <f ca="1">IFERROR(VLOOKUP($AD2270,tblData[],MATCH(AG$10,tblData[#Headers],0),FALSE),"")</f>
        <v>0.50617054685285734</v>
      </c>
      <c r="AH2270" s="7">
        <f ca="1">IFERROR(VLOOKUP($AD2270,tblData[],MATCH(AH$10,tblData[#Headers],0),FALSE),"")</f>
        <v>5.6376263028760967</v>
      </c>
    </row>
    <row r="2271" spans="27:34" x14ac:dyDescent="0.25">
      <c r="AA2271" s="7">
        <v>2261</v>
      </c>
      <c r="AB2271" s="7">
        <v>91</v>
      </c>
      <c r="AC2271" s="7">
        <f>IF(ISBLANK(AA2271),"",MOD(Sheet1!$AA2271-1,J)+1)</f>
        <v>11</v>
      </c>
      <c r="AD2271" s="7">
        <f t="shared" ca="1" si="39"/>
        <v>116</v>
      </c>
      <c r="AE2271" s="7">
        <f ca="1">IFERROR(VLOOKUP($AD2271,tblData[],MATCH(AE$10,tblData[#Headers],0),FALSE),"")</f>
        <v>0.11031697004690411</v>
      </c>
      <c r="AF2271" s="7">
        <f ca="1">IFERROR(VLOOKUP($AD2271,tblData[],MATCH(AF$10,tblData[#Headers],0),FALSE),"")</f>
        <v>0.31812851239329165</v>
      </c>
      <c r="AG2271" s="7">
        <f ca="1">IFERROR(VLOOKUP($AD2271,tblData[],MATCH(AG$10,tblData[#Headers],0),FALSE),"")</f>
        <v>0.5103234682733585</v>
      </c>
      <c r="AH2271" s="7">
        <f ca="1">IFERROR(VLOOKUP($AD2271,tblData[],MATCH(AH$10,tblData[#Headers],0),FALSE),"")</f>
        <v>4.6278769358624894</v>
      </c>
    </row>
    <row r="2272" spans="27:34" x14ac:dyDescent="0.25">
      <c r="AA2272" s="7">
        <v>2262</v>
      </c>
      <c r="AB2272" s="7">
        <v>91</v>
      </c>
      <c r="AC2272" s="7">
        <f>IF(ISBLANK(AA2272),"",MOD(Sheet1!$AA2272-1,J)+1)</f>
        <v>12</v>
      </c>
      <c r="AD2272" s="7">
        <f t="shared" ca="1" si="39"/>
        <v>48</v>
      </c>
      <c r="AE2272" s="7">
        <f ca="1">IFERROR(VLOOKUP($AD2272,tblData[],MATCH(AE$10,tblData[#Headers],0),FALSE),"")</f>
        <v>0.12953965202891471</v>
      </c>
      <c r="AF2272" s="7">
        <f ca="1">IFERROR(VLOOKUP($AD2272,tblData[],MATCH(AF$10,tblData[#Headers],0),FALSE),"")</f>
        <v>0.57405849821496313</v>
      </c>
      <c r="AG2272" s="7">
        <f ca="1">IFERROR(VLOOKUP($AD2272,tblData[],MATCH(AG$10,tblData[#Headers],0),FALSE),"")</f>
        <v>0.14728497880456426</v>
      </c>
      <c r="AH2272" s="7">
        <f ca="1">IFERROR(VLOOKUP($AD2272,tblData[],MATCH(AH$10,tblData[#Headers],0),FALSE),"")</f>
        <v>4.2097831016178322</v>
      </c>
    </row>
    <row r="2273" spans="27:34" x14ac:dyDescent="0.25">
      <c r="AA2273" s="7">
        <v>2263</v>
      </c>
      <c r="AB2273" s="7">
        <v>91</v>
      </c>
      <c r="AC2273" s="7">
        <f>IF(ISBLANK(AA2273),"",MOD(Sheet1!$AA2273-1,J)+1)</f>
        <v>13</v>
      </c>
      <c r="AD2273" s="7">
        <f t="shared" ca="1" si="39"/>
        <v>174</v>
      </c>
      <c r="AE2273" s="7">
        <f ca="1">IFERROR(VLOOKUP($AD2273,tblData[],MATCH(AE$10,tblData[#Headers],0),FALSE),"")</f>
        <v>0.39947516741828937</v>
      </c>
      <c r="AF2273" s="7">
        <f ca="1">IFERROR(VLOOKUP($AD2273,tblData[],MATCH(AF$10,tblData[#Headers],0),FALSE),"")</f>
        <v>0.10756605665598207</v>
      </c>
      <c r="AG2273" s="7">
        <f ca="1">IFERROR(VLOOKUP($AD2273,tblData[],MATCH(AG$10,tblData[#Headers],0),FALSE),"")</f>
        <v>6.4486357662667415E-2</v>
      </c>
      <c r="AH2273" s="7">
        <f ca="1">IFERROR(VLOOKUP($AD2273,tblData[],MATCH(AH$10,tblData[#Headers],0),FALSE),"")</f>
        <v>3.1838156036360532</v>
      </c>
    </row>
    <row r="2274" spans="27:34" x14ac:dyDescent="0.25">
      <c r="AA2274" s="7">
        <v>2264</v>
      </c>
      <c r="AB2274" s="7">
        <v>91</v>
      </c>
      <c r="AC2274" s="7">
        <f>IF(ISBLANK(AA2274),"",MOD(Sheet1!$AA2274-1,J)+1)</f>
        <v>14</v>
      </c>
      <c r="AD2274" s="7">
        <f t="shared" ca="1" si="39"/>
        <v>135</v>
      </c>
      <c r="AE2274" s="7">
        <f ca="1">IFERROR(VLOOKUP($AD2274,tblData[],MATCH(AE$10,tblData[#Headers],0),FALSE),"")</f>
        <v>0.2733481349507596</v>
      </c>
      <c r="AF2274" s="7">
        <f ca="1">IFERROR(VLOOKUP($AD2274,tblData[],MATCH(AF$10,tblData[#Headers],0),FALSE),"")</f>
        <v>0.42728070173356114</v>
      </c>
      <c r="AG2274" s="7">
        <f ca="1">IFERROR(VLOOKUP($AD2274,tblData[],MATCH(AG$10,tblData[#Headers],0),FALSE),"")</f>
        <v>0.14699387013124687</v>
      </c>
      <c r="AH2274" s="7">
        <f ca="1">IFERROR(VLOOKUP($AD2274,tblData[],MATCH(AH$10,tblData[#Headers],0),FALSE),"")</f>
        <v>4.9011831712568492</v>
      </c>
    </row>
    <row r="2275" spans="27:34" x14ac:dyDescent="0.25">
      <c r="AA2275" s="7">
        <v>2265</v>
      </c>
      <c r="AB2275" s="7">
        <v>91</v>
      </c>
      <c r="AC2275" s="7">
        <f>IF(ISBLANK(AA2275),"",MOD(Sheet1!$AA2275-1,J)+1)</f>
        <v>15</v>
      </c>
      <c r="AD2275" s="7">
        <f t="shared" ca="1" si="39"/>
        <v>64</v>
      </c>
      <c r="AE2275" s="7">
        <f ca="1">IFERROR(VLOOKUP($AD2275,tblData[],MATCH(AE$10,tblData[#Headers],0),FALSE),"")</f>
        <v>0.98933224202280701</v>
      </c>
      <c r="AF2275" s="7">
        <f ca="1">IFERROR(VLOOKUP($AD2275,tblData[],MATCH(AF$10,tblData[#Headers],0),FALSE),"")</f>
        <v>0.39779428158235464</v>
      </c>
      <c r="AG2275" s="7">
        <f ca="1">IFERROR(VLOOKUP($AD2275,tblData[],MATCH(AG$10,tblData[#Headers],0),FALSE),"")</f>
        <v>0.25719058004492978</v>
      </c>
      <c r="AH2275" s="7">
        <f ca="1">IFERROR(VLOOKUP($AD2275,tblData[],MATCH(AH$10,tblData[#Headers],0),FALSE),"")</f>
        <v>6.353409049047559</v>
      </c>
    </row>
    <row r="2276" spans="27:34" x14ac:dyDescent="0.25">
      <c r="AA2276" s="7">
        <v>2266</v>
      </c>
      <c r="AB2276" s="7">
        <v>91</v>
      </c>
      <c r="AC2276" s="7">
        <f>IF(ISBLANK(AA2276),"",MOD(Sheet1!$AA2276-1,J)+1)</f>
        <v>16</v>
      </c>
      <c r="AD2276" s="7">
        <f t="shared" ca="1" si="39"/>
        <v>88</v>
      </c>
      <c r="AE2276" s="7">
        <f ca="1">IFERROR(VLOOKUP($AD2276,tblData[],MATCH(AE$10,tblData[#Headers],0),FALSE),"")</f>
        <v>3.5957399670943913E-3</v>
      </c>
      <c r="AF2276" s="7">
        <f ca="1">IFERROR(VLOOKUP($AD2276,tblData[],MATCH(AF$10,tblData[#Headers],0),FALSE),"")</f>
        <v>0.97834506252003173</v>
      </c>
      <c r="AG2276" s="7">
        <f ca="1">IFERROR(VLOOKUP($AD2276,tblData[],MATCH(AG$10,tblData[#Headers],0),FALSE),"")</f>
        <v>0.66337351410728718</v>
      </c>
      <c r="AH2276" s="7">
        <f ca="1">IFERROR(VLOOKUP($AD2276,tblData[],MATCH(AH$10,tblData[#Headers],0),FALSE),"")</f>
        <v>8.4435287072065286</v>
      </c>
    </row>
    <row r="2277" spans="27:34" x14ac:dyDescent="0.25">
      <c r="AA2277" s="7">
        <v>2267</v>
      </c>
      <c r="AB2277" s="7">
        <v>91</v>
      </c>
      <c r="AC2277" s="7">
        <f>IF(ISBLANK(AA2277),"",MOD(Sheet1!$AA2277-1,J)+1)</f>
        <v>17</v>
      </c>
      <c r="AD2277" s="7">
        <f t="shared" ca="1" si="39"/>
        <v>90</v>
      </c>
      <c r="AE2277" s="7">
        <f ca="1">IFERROR(VLOOKUP($AD2277,tblData[],MATCH(AE$10,tblData[#Headers],0),FALSE),"")</f>
        <v>0.386318880825396</v>
      </c>
      <c r="AF2277" s="7">
        <f ca="1">IFERROR(VLOOKUP($AD2277,tblData[],MATCH(AF$10,tblData[#Headers],0),FALSE),"")</f>
        <v>0.28017980665596809</v>
      </c>
      <c r="AG2277" s="7">
        <f ca="1">IFERROR(VLOOKUP($AD2277,tblData[],MATCH(AG$10,tblData[#Headers],0),FALSE),"")</f>
        <v>0.27747389014052193</v>
      </c>
      <c r="AH2277" s="7">
        <f ca="1">IFERROR(VLOOKUP($AD2277,tblData[],MATCH(AH$10,tblData[#Headers],0),FALSE),"")</f>
        <v>4.4497989718753015</v>
      </c>
    </row>
    <row r="2278" spans="27:34" x14ac:dyDescent="0.25">
      <c r="AA2278" s="7">
        <v>2268</v>
      </c>
      <c r="AB2278" s="7">
        <v>91</v>
      </c>
      <c r="AC2278" s="7">
        <f>IF(ISBLANK(AA2278),"",MOD(Sheet1!$AA2278-1,J)+1)</f>
        <v>18</v>
      </c>
      <c r="AD2278" s="7">
        <f t="shared" ca="1" si="39"/>
        <v>100</v>
      </c>
      <c r="AE2278" s="7">
        <f ca="1">IFERROR(VLOOKUP($AD2278,tblData[],MATCH(AE$10,tblData[#Headers],0),FALSE),"")</f>
        <v>0.79505986274883189</v>
      </c>
      <c r="AF2278" s="7">
        <f ca="1">IFERROR(VLOOKUP($AD2278,tblData[],MATCH(AF$10,tblData[#Headers],0),FALSE),"")</f>
        <v>0.74772898931506571</v>
      </c>
      <c r="AG2278" s="7">
        <f ca="1">IFERROR(VLOOKUP($AD2278,tblData[],MATCH(AG$10,tblData[#Headers],0),FALSE),"")</f>
        <v>0.2124467911755431</v>
      </c>
      <c r="AH2278" s="7">
        <f ca="1">IFERROR(VLOOKUP($AD2278,tblData[],MATCH(AH$10,tblData[#Headers],0),FALSE),"")</f>
        <v>7.5777908086065002</v>
      </c>
    </row>
    <row r="2279" spans="27:34" x14ac:dyDescent="0.25">
      <c r="AA2279" s="7">
        <v>2269</v>
      </c>
      <c r="AB2279" s="7">
        <v>91</v>
      </c>
      <c r="AC2279" s="7">
        <f>IF(ISBLANK(AA2279),"",MOD(Sheet1!$AA2279-1,J)+1)</f>
        <v>19</v>
      </c>
      <c r="AD2279" s="7">
        <f t="shared" ca="1" si="39"/>
        <v>186</v>
      </c>
      <c r="AE2279" s="7">
        <f ca="1">IFERROR(VLOOKUP($AD2279,tblData[],MATCH(AE$10,tblData[#Headers],0),FALSE),"")</f>
        <v>0.65367876604668451</v>
      </c>
      <c r="AF2279" s="7">
        <f ca="1">IFERROR(VLOOKUP($AD2279,tblData[],MATCH(AF$10,tblData[#Headers],0),FALSE),"")</f>
        <v>0.20910854617035601</v>
      </c>
      <c r="AG2279" s="7">
        <f ca="1">IFERROR(VLOOKUP($AD2279,tblData[],MATCH(AG$10,tblData[#Headers],0),FALSE),"")</f>
        <v>0.8335719628893401</v>
      </c>
      <c r="AH2279" s="7">
        <f ca="1">IFERROR(VLOOKUP($AD2279,tblData[],MATCH(AH$10,tblData[#Headers],0),FALSE),"")</f>
        <v>7.6535245553851263</v>
      </c>
    </row>
    <row r="2280" spans="27:34" x14ac:dyDescent="0.25">
      <c r="AA2280" s="7">
        <v>2270</v>
      </c>
      <c r="AB2280" s="7">
        <v>91</v>
      </c>
      <c r="AC2280" s="7">
        <f>IF(ISBLANK(AA2280),"",MOD(Sheet1!$AA2280-1,J)+1)</f>
        <v>20</v>
      </c>
      <c r="AD2280" s="7">
        <f t="shared" ca="1" si="39"/>
        <v>145</v>
      </c>
      <c r="AE2280" s="7">
        <f ca="1">IFERROR(VLOOKUP($AD2280,tblData[],MATCH(AE$10,tblData[#Headers],0),FALSE),"")</f>
        <v>0.19504060247530286</v>
      </c>
      <c r="AF2280" s="7">
        <f ca="1">IFERROR(VLOOKUP($AD2280,tblData[],MATCH(AF$10,tblData[#Headers],0),FALSE),"")</f>
        <v>0.46284544387977022</v>
      </c>
      <c r="AG2280" s="7">
        <f ca="1">IFERROR(VLOOKUP($AD2280,tblData[],MATCH(AG$10,tblData[#Headers],0),FALSE),"")</f>
        <v>0.76746466716562101</v>
      </c>
      <c r="AH2280" s="7">
        <f ca="1">IFERROR(VLOOKUP($AD2280,tblData[],MATCH(AH$10,tblData[#Headers],0),FALSE),"")</f>
        <v>7.143278015324376</v>
      </c>
    </row>
    <row r="2281" spans="27:34" x14ac:dyDescent="0.25">
      <c r="AA2281" s="7">
        <v>2271</v>
      </c>
      <c r="AB2281" s="7">
        <v>91</v>
      </c>
      <c r="AC2281" s="7">
        <f>IF(ISBLANK(AA2281),"",MOD(Sheet1!$AA2281-1,J)+1)</f>
        <v>21</v>
      </c>
      <c r="AD2281" s="7">
        <f t="shared" ca="1" si="39"/>
        <v>189</v>
      </c>
      <c r="AE2281" s="7">
        <f ca="1">IFERROR(VLOOKUP($AD2281,tblData[],MATCH(AE$10,tblData[#Headers],0),FALSE),"")</f>
        <v>0.32824580126317016</v>
      </c>
      <c r="AF2281" s="7">
        <f ca="1">IFERROR(VLOOKUP($AD2281,tblData[],MATCH(AF$10,tblData[#Headers],0),FALSE),"")</f>
        <v>0.39653498801566889</v>
      </c>
      <c r="AG2281" s="7">
        <f ca="1">IFERROR(VLOOKUP($AD2281,tblData[],MATCH(AG$10,tblData[#Headers],0),FALSE),"")</f>
        <v>0.50617054685285734</v>
      </c>
      <c r="AH2281" s="7">
        <f ca="1">IFERROR(VLOOKUP($AD2281,tblData[],MATCH(AH$10,tblData[#Headers],0),FALSE),"")</f>
        <v>5.6376263028760967</v>
      </c>
    </row>
    <row r="2282" spans="27:34" x14ac:dyDescent="0.25">
      <c r="AA2282" s="7">
        <v>2272</v>
      </c>
      <c r="AB2282" s="7">
        <v>91</v>
      </c>
      <c r="AC2282" s="7">
        <f>IF(ISBLANK(AA2282),"",MOD(Sheet1!$AA2282-1,J)+1)</f>
        <v>22</v>
      </c>
      <c r="AD2282" s="7">
        <f t="shared" ca="1" si="39"/>
        <v>139</v>
      </c>
      <c r="AE2282" s="7">
        <f ca="1">IFERROR(VLOOKUP($AD2282,tblData[],MATCH(AE$10,tblData[#Headers],0),FALSE),"")</f>
        <v>0.83723062372926016</v>
      </c>
      <c r="AF2282" s="7">
        <f ca="1">IFERROR(VLOOKUP($AD2282,tblData[],MATCH(AF$10,tblData[#Headers],0),FALSE),"")</f>
        <v>0.98939018804253764</v>
      </c>
      <c r="AG2282" s="7">
        <f ca="1">IFERROR(VLOOKUP($AD2282,tblData[],MATCH(AG$10,tblData[#Headers],0),FALSE),"")</f>
        <v>0.82307272718246516</v>
      </c>
      <c r="AH2282" s="7">
        <f ca="1">IFERROR(VLOOKUP($AD2282,tblData[],MATCH(AH$10,tblData[#Headers],0),FALSE),"")</f>
        <v>13.18109184779814</v>
      </c>
    </row>
    <row r="2283" spans="27:34" x14ac:dyDescent="0.25">
      <c r="AA2283" s="7">
        <v>2273</v>
      </c>
      <c r="AB2283" s="7">
        <v>91</v>
      </c>
      <c r="AC2283" s="7">
        <f>IF(ISBLANK(AA2283),"",MOD(Sheet1!$AA2283-1,J)+1)</f>
        <v>23</v>
      </c>
      <c r="AD2283" s="7">
        <f t="shared" ca="1" si="39"/>
        <v>157</v>
      </c>
      <c r="AE2283" s="7">
        <f ca="1">IFERROR(VLOOKUP($AD2283,tblData[],MATCH(AE$10,tblData[#Headers],0),FALSE),"")</f>
        <v>0.49109380435746031</v>
      </c>
      <c r="AF2283" s="7">
        <f ca="1">IFERROR(VLOOKUP($AD2283,tblData[],MATCH(AF$10,tblData[#Headers],0),FALSE),"")</f>
        <v>0.94829172160009989</v>
      </c>
      <c r="AG2283" s="7">
        <f ca="1">IFERROR(VLOOKUP($AD2283,tblData[],MATCH(AG$10,tblData[#Headers],0),FALSE),"")</f>
        <v>7.3555830935312483E-2</v>
      </c>
      <c r="AH2283" s="7">
        <f ca="1">IFERROR(VLOOKUP($AD2283,tblData[],MATCH(AH$10,tblData[#Headers],0),FALSE),"")</f>
        <v>7.2757855979202448</v>
      </c>
    </row>
    <row r="2284" spans="27:34" x14ac:dyDescent="0.25">
      <c r="AA2284" s="7">
        <v>2274</v>
      </c>
      <c r="AB2284" s="7">
        <v>91</v>
      </c>
      <c r="AC2284" s="7">
        <f>IF(ISBLANK(AA2284),"",MOD(Sheet1!$AA2284-1,J)+1)</f>
        <v>24</v>
      </c>
      <c r="AD2284" s="7">
        <f t="shared" ca="1" si="39"/>
        <v>163</v>
      </c>
      <c r="AE2284" s="7">
        <f ca="1">IFERROR(VLOOKUP($AD2284,tblData[],MATCH(AE$10,tblData[#Headers],0),FALSE),"")</f>
        <v>0.83291120694926435</v>
      </c>
      <c r="AF2284" s="7">
        <f ca="1">IFERROR(VLOOKUP($AD2284,tblData[],MATCH(AF$10,tblData[#Headers],0),FALSE),"")</f>
        <v>6.5320231337586243E-2</v>
      </c>
      <c r="AG2284" s="7">
        <f ca="1">IFERROR(VLOOKUP($AD2284,tblData[],MATCH(AG$10,tblData[#Headers],0),FALSE),"")</f>
        <v>0.32451401965297122</v>
      </c>
      <c r="AH2284" s="7">
        <f ca="1">IFERROR(VLOOKUP($AD2284,tblData[],MATCH(AH$10,tblData[#Headers],0),FALSE),"")</f>
        <v>5.555182506469496</v>
      </c>
    </row>
    <row r="2285" spans="27:34" x14ac:dyDescent="0.25">
      <c r="AA2285" s="7">
        <v>2275</v>
      </c>
      <c r="AB2285" s="7">
        <v>91</v>
      </c>
      <c r="AC2285" s="7">
        <f>IF(ISBLANK(AA2285),"",MOD(Sheet1!$AA2285-1,J)+1)</f>
        <v>25</v>
      </c>
      <c r="AD2285" s="7">
        <f t="shared" ca="1" si="39"/>
        <v>34</v>
      </c>
      <c r="AE2285" s="7">
        <f ca="1">IFERROR(VLOOKUP($AD2285,tblData[],MATCH(AE$10,tblData[#Headers],0),FALSE),"")</f>
        <v>0.38915513778107236</v>
      </c>
      <c r="AF2285" s="7">
        <f ca="1">IFERROR(VLOOKUP($AD2285,tblData[],MATCH(AF$10,tblData[#Headers],0),FALSE),"")</f>
        <v>0.51094918391274102</v>
      </c>
      <c r="AG2285" s="7">
        <f ca="1">IFERROR(VLOOKUP($AD2285,tblData[],MATCH(AG$10,tblData[#Headers],0),FALSE),"")</f>
        <v>0.49904209010277756</v>
      </c>
      <c r="AH2285" s="7">
        <f ca="1">IFERROR(VLOOKUP($AD2285,tblData[],MATCH(AH$10,tblData[#Headers],0),FALSE),"")</f>
        <v>6.9556733896622687</v>
      </c>
    </row>
    <row r="2286" spans="27:34" x14ac:dyDescent="0.25">
      <c r="AA2286" s="7">
        <v>2276</v>
      </c>
      <c r="AB2286" s="7">
        <v>92</v>
      </c>
      <c r="AC2286" s="7">
        <f>IF(ISBLANK(AA2286),"",MOD(Sheet1!$AA2286-1,J)+1)</f>
        <v>1</v>
      </c>
      <c r="AD2286" s="7">
        <f t="shared" ca="1" si="39"/>
        <v>131</v>
      </c>
      <c r="AE2286" s="7">
        <f ca="1">IFERROR(VLOOKUP($AD2286,tblData[],MATCH(AE$10,tblData[#Headers],0),FALSE),"")</f>
        <v>0.11249805799652768</v>
      </c>
      <c r="AF2286" s="7">
        <f ca="1">IFERROR(VLOOKUP($AD2286,tblData[],MATCH(AF$10,tblData[#Headers],0),FALSE),"")</f>
        <v>1.5574455249130037E-2</v>
      </c>
      <c r="AG2286" s="7">
        <f ca="1">IFERROR(VLOOKUP($AD2286,tblData[],MATCH(AG$10,tblData[#Headers],0),FALSE),"")</f>
        <v>0.19964384072622032</v>
      </c>
      <c r="AH2286" s="7">
        <f ca="1">IFERROR(VLOOKUP($AD2286,tblData[],MATCH(AH$10,tblData[#Headers],0),FALSE),"")</f>
        <v>1.8854930829885865</v>
      </c>
    </row>
    <row r="2287" spans="27:34" x14ac:dyDescent="0.25">
      <c r="AA2287" s="7">
        <v>2277</v>
      </c>
      <c r="AB2287" s="7">
        <v>92</v>
      </c>
      <c r="AC2287" s="7">
        <f>IF(ISBLANK(AA2287),"",MOD(Sheet1!$AA2287-1,J)+1)</f>
        <v>2</v>
      </c>
      <c r="AD2287" s="7">
        <f t="shared" ca="1" si="39"/>
        <v>44</v>
      </c>
      <c r="AE2287" s="7">
        <f ca="1">IFERROR(VLOOKUP($AD2287,tblData[],MATCH(AE$10,tblData[#Headers],0),FALSE),"")</f>
        <v>4.3544709015523431E-2</v>
      </c>
      <c r="AF2287" s="7">
        <f ca="1">IFERROR(VLOOKUP($AD2287,tblData[],MATCH(AF$10,tblData[#Headers],0),FALSE),"")</f>
        <v>0.35621615807649309</v>
      </c>
      <c r="AG2287" s="7">
        <f ca="1">IFERROR(VLOOKUP($AD2287,tblData[],MATCH(AG$10,tblData[#Headers],0),FALSE),"")</f>
        <v>0.27589917296764344</v>
      </c>
      <c r="AH2287" s="7">
        <f ca="1">IFERROR(VLOOKUP($AD2287,tblData[],MATCH(AH$10,tblData[#Headers],0),FALSE),"")</f>
        <v>4.0552043612165649</v>
      </c>
    </row>
    <row r="2288" spans="27:34" x14ac:dyDescent="0.25">
      <c r="AA2288" s="7">
        <v>2278</v>
      </c>
      <c r="AB2288" s="7">
        <v>92</v>
      </c>
      <c r="AC2288" s="7">
        <f>IF(ISBLANK(AA2288),"",MOD(Sheet1!$AA2288-1,J)+1)</f>
        <v>3</v>
      </c>
      <c r="AD2288" s="7">
        <f t="shared" ca="1" si="39"/>
        <v>99</v>
      </c>
      <c r="AE2288" s="7">
        <f ca="1">IFERROR(VLOOKUP($AD2288,tblData[],MATCH(AE$10,tblData[#Headers],0),FALSE),"")</f>
        <v>0.95016081874686653</v>
      </c>
      <c r="AF2288" s="7">
        <f ca="1">IFERROR(VLOOKUP($AD2288,tblData[],MATCH(AF$10,tblData[#Headers],0),FALSE),"")</f>
        <v>0.70579363571755782</v>
      </c>
      <c r="AG2288" s="7">
        <f ca="1">IFERROR(VLOOKUP($AD2288,tblData[],MATCH(AG$10,tblData[#Headers],0),FALSE),"")</f>
        <v>0.7762049181190509</v>
      </c>
      <c r="AH2288" s="7">
        <f ca="1">IFERROR(VLOOKUP($AD2288,tblData[],MATCH(AH$10,tblData[#Headers],0),FALSE),"")</f>
        <v>10.103090203512732</v>
      </c>
    </row>
    <row r="2289" spans="27:34" x14ac:dyDescent="0.25">
      <c r="AA2289" s="7">
        <v>2279</v>
      </c>
      <c r="AB2289" s="7">
        <v>92</v>
      </c>
      <c r="AC2289" s="7">
        <f>IF(ISBLANK(AA2289),"",MOD(Sheet1!$AA2289-1,J)+1)</f>
        <v>4</v>
      </c>
      <c r="AD2289" s="7">
        <f t="shared" ca="1" si="39"/>
        <v>121</v>
      </c>
      <c r="AE2289" s="7">
        <f ca="1">IFERROR(VLOOKUP($AD2289,tblData[],MATCH(AE$10,tblData[#Headers],0),FALSE),"")</f>
        <v>0.38183656181722792</v>
      </c>
      <c r="AF2289" s="7">
        <f ca="1">IFERROR(VLOOKUP($AD2289,tblData[],MATCH(AF$10,tblData[#Headers],0),FALSE),"")</f>
        <v>0.75302072767301531</v>
      </c>
      <c r="AG2289" s="7">
        <f ca="1">IFERROR(VLOOKUP($AD2289,tblData[],MATCH(AG$10,tblData[#Headers],0),FALSE),"")</f>
        <v>0.96278942402686818</v>
      </c>
      <c r="AH2289" s="7">
        <f ca="1">IFERROR(VLOOKUP($AD2289,tblData[],MATCH(AH$10,tblData[#Headers],0),FALSE),"")</f>
        <v>10.760593937507313</v>
      </c>
    </row>
    <row r="2290" spans="27:34" x14ac:dyDescent="0.25">
      <c r="AA2290" s="7">
        <v>2280</v>
      </c>
      <c r="AB2290" s="7">
        <v>92</v>
      </c>
      <c r="AC2290" s="7">
        <f>IF(ISBLANK(AA2290),"",MOD(Sheet1!$AA2290-1,J)+1)</f>
        <v>5</v>
      </c>
      <c r="AD2290" s="7">
        <f t="shared" ca="1" si="39"/>
        <v>55</v>
      </c>
      <c r="AE2290" s="7">
        <f ca="1">IFERROR(VLOOKUP($AD2290,tblData[],MATCH(AE$10,tblData[#Headers],0),FALSE),"")</f>
        <v>0.67565121580445731</v>
      </c>
      <c r="AF2290" s="7">
        <f ca="1">IFERROR(VLOOKUP($AD2290,tblData[],MATCH(AF$10,tblData[#Headers],0),FALSE),"")</f>
        <v>0.86541768262651286</v>
      </c>
      <c r="AG2290" s="7">
        <f ca="1">IFERROR(VLOOKUP($AD2290,tblData[],MATCH(AG$10,tblData[#Headers],0),FALSE),"")</f>
        <v>0.93125944692711082</v>
      </c>
      <c r="AH2290" s="7">
        <f ca="1">IFERROR(VLOOKUP($AD2290,tblData[],MATCH(AH$10,tblData[#Headers],0),FALSE),"")</f>
        <v>11.899181615257383</v>
      </c>
    </row>
    <row r="2291" spans="27:34" x14ac:dyDescent="0.25">
      <c r="AA2291" s="7">
        <v>2281</v>
      </c>
      <c r="AB2291" s="7">
        <v>92</v>
      </c>
      <c r="AC2291" s="7">
        <f>IF(ISBLANK(AA2291),"",MOD(Sheet1!$AA2291-1,J)+1)</f>
        <v>6</v>
      </c>
      <c r="AD2291" s="7">
        <f t="shared" ca="1" si="39"/>
        <v>193</v>
      </c>
      <c r="AE2291" s="7">
        <f ca="1">IFERROR(VLOOKUP($AD2291,tblData[],MATCH(AE$10,tblData[#Headers],0),FALSE),"")</f>
        <v>0.82667199700596827</v>
      </c>
      <c r="AF2291" s="7">
        <f ca="1">IFERROR(VLOOKUP($AD2291,tblData[],MATCH(AF$10,tblData[#Headers],0),FALSE),"")</f>
        <v>0.49067825054908154</v>
      </c>
      <c r="AG2291" s="7">
        <f ca="1">IFERROR(VLOOKUP($AD2291,tblData[],MATCH(AG$10,tblData[#Headers],0),FALSE),"")</f>
        <v>0.24194069589447464</v>
      </c>
      <c r="AH2291" s="7">
        <f ca="1">IFERROR(VLOOKUP($AD2291,tblData[],MATCH(AH$10,tblData[#Headers],0),FALSE),"")</f>
        <v>9.1978893257689016</v>
      </c>
    </row>
    <row r="2292" spans="27:34" x14ac:dyDescent="0.25">
      <c r="AA2292" s="7">
        <v>2282</v>
      </c>
      <c r="AB2292" s="7">
        <v>92</v>
      </c>
      <c r="AC2292" s="7">
        <f>IF(ISBLANK(AA2292),"",MOD(Sheet1!$AA2292-1,J)+1)</f>
        <v>7</v>
      </c>
      <c r="AD2292" s="7">
        <f t="shared" ca="1" si="39"/>
        <v>54</v>
      </c>
      <c r="AE2292" s="7">
        <f ca="1">IFERROR(VLOOKUP($AD2292,tblData[],MATCH(AE$10,tblData[#Headers],0),FALSE),"")</f>
        <v>0.13309502397952511</v>
      </c>
      <c r="AF2292" s="7">
        <f ca="1">IFERROR(VLOOKUP($AD2292,tblData[],MATCH(AF$10,tblData[#Headers],0),FALSE),"")</f>
        <v>0.50871916081591684</v>
      </c>
      <c r="AG2292" s="7">
        <f ca="1">IFERROR(VLOOKUP($AD2292,tblData[],MATCH(AG$10,tblData[#Headers],0),FALSE),"")</f>
        <v>0.41467291523722449</v>
      </c>
      <c r="AH2292" s="7">
        <f ca="1">IFERROR(VLOOKUP($AD2292,tblData[],MATCH(AH$10,tblData[#Headers],0),FALSE),"")</f>
        <v>5.8540593660725859</v>
      </c>
    </row>
    <row r="2293" spans="27:34" x14ac:dyDescent="0.25">
      <c r="AA2293" s="7">
        <v>2283</v>
      </c>
      <c r="AB2293" s="7">
        <v>92</v>
      </c>
      <c r="AC2293" s="7">
        <f>IF(ISBLANK(AA2293),"",MOD(Sheet1!$AA2293-1,J)+1)</f>
        <v>8</v>
      </c>
      <c r="AD2293" s="7">
        <f t="shared" ca="1" si="39"/>
        <v>100</v>
      </c>
      <c r="AE2293" s="7">
        <f ca="1">IFERROR(VLOOKUP($AD2293,tblData[],MATCH(AE$10,tblData[#Headers],0),FALSE),"")</f>
        <v>0.79505986274883189</v>
      </c>
      <c r="AF2293" s="7">
        <f ca="1">IFERROR(VLOOKUP($AD2293,tblData[],MATCH(AF$10,tblData[#Headers],0),FALSE),"")</f>
        <v>0.74772898931506571</v>
      </c>
      <c r="AG2293" s="7">
        <f ca="1">IFERROR(VLOOKUP($AD2293,tblData[],MATCH(AG$10,tblData[#Headers],0),FALSE),"")</f>
        <v>0.2124467911755431</v>
      </c>
      <c r="AH2293" s="7">
        <f ca="1">IFERROR(VLOOKUP($AD2293,tblData[],MATCH(AH$10,tblData[#Headers],0),FALSE),"")</f>
        <v>7.5777908086065002</v>
      </c>
    </row>
    <row r="2294" spans="27:34" x14ac:dyDescent="0.25">
      <c r="AA2294" s="7">
        <v>2284</v>
      </c>
      <c r="AB2294" s="7">
        <v>92</v>
      </c>
      <c r="AC2294" s="7">
        <f>IF(ISBLANK(AA2294),"",MOD(Sheet1!$AA2294-1,J)+1)</f>
        <v>9</v>
      </c>
      <c r="AD2294" s="7">
        <f t="shared" ca="1" si="39"/>
        <v>22</v>
      </c>
      <c r="AE2294" s="7">
        <f ca="1">IFERROR(VLOOKUP($AD2294,tblData[],MATCH(AE$10,tblData[#Headers],0),FALSE),"")</f>
        <v>0.18740632073938568</v>
      </c>
      <c r="AF2294" s="7">
        <f ca="1">IFERROR(VLOOKUP($AD2294,tblData[],MATCH(AF$10,tblData[#Headers],0),FALSE),"")</f>
        <v>0.95605854741775753</v>
      </c>
      <c r="AG2294" s="7">
        <f ca="1">IFERROR(VLOOKUP($AD2294,tblData[],MATCH(AG$10,tblData[#Headers],0),FALSE),"")</f>
        <v>0.40581879727812009</v>
      </c>
      <c r="AH2294" s="7">
        <f ca="1">IFERROR(VLOOKUP($AD2294,tblData[],MATCH(AH$10,tblData[#Headers],0),FALSE),"")</f>
        <v>10.141591034042033</v>
      </c>
    </row>
    <row r="2295" spans="27:34" x14ac:dyDescent="0.25">
      <c r="AA2295" s="7">
        <v>2285</v>
      </c>
      <c r="AB2295" s="7">
        <v>92</v>
      </c>
      <c r="AC2295" s="7">
        <f>IF(ISBLANK(AA2295),"",MOD(Sheet1!$AA2295-1,J)+1)</f>
        <v>10</v>
      </c>
      <c r="AD2295" s="7">
        <f t="shared" ca="1" si="39"/>
        <v>58</v>
      </c>
      <c r="AE2295" s="7">
        <f ca="1">IFERROR(VLOOKUP($AD2295,tblData[],MATCH(AE$10,tblData[#Headers],0),FALSE),"")</f>
        <v>4.7734523779741966E-2</v>
      </c>
      <c r="AF2295" s="7">
        <f ca="1">IFERROR(VLOOKUP($AD2295,tblData[],MATCH(AF$10,tblData[#Headers],0),FALSE),"")</f>
        <v>0.31861593168434676</v>
      </c>
      <c r="AG2295" s="7">
        <f ca="1">IFERROR(VLOOKUP($AD2295,tblData[],MATCH(AG$10,tblData[#Headers],0),FALSE),"")</f>
        <v>0.97213348358203022</v>
      </c>
      <c r="AH2295" s="7">
        <f ca="1">IFERROR(VLOOKUP($AD2295,tblData[],MATCH(AH$10,tblData[#Headers],0),FALSE),"")</f>
        <v>6.9667036777662643</v>
      </c>
    </row>
    <row r="2296" spans="27:34" x14ac:dyDescent="0.25">
      <c r="AA2296" s="7">
        <v>2286</v>
      </c>
      <c r="AB2296" s="7">
        <v>92</v>
      </c>
      <c r="AC2296" s="7">
        <f>IF(ISBLANK(AA2296),"",MOD(Sheet1!$AA2296-1,J)+1)</f>
        <v>11</v>
      </c>
      <c r="AD2296" s="7">
        <f t="shared" ca="1" si="39"/>
        <v>164</v>
      </c>
      <c r="AE2296" s="7">
        <f ca="1">IFERROR(VLOOKUP($AD2296,tblData[],MATCH(AE$10,tblData[#Headers],0),FALSE),"")</f>
        <v>0.18034474053948013</v>
      </c>
      <c r="AF2296" s="7">
        <f ca="1">IFERROR(VLOOKUP($AD2296,tblData[],MATCH(AF$10,tblData[#Headers],0),FALSE),"")</f>
        <v>0.14232098080962852</v>
      </c>
      <c r="AG2296" s="7">
        <f ca="1">IFERROR(VLOOKUP($AD2296,tblData[],MATCH(AG$10,tblData[#Headers],0),FALSE),"")</f>
        <v>0.20963464174566027</v>
      </c>
      <c r="AH2296" s="7">
        <f ca="1">IFERROR(VLOOKUP($AD2296,tblData[],MATCH(AH$10,tblData[#Headers],0),FALSE),"")</f>
        <v>3.5392727251232401</v>
      </c>
    </row>
    <row r="2297" spans="27:34" x14ac:dyDescent="0.25">
      <c r="AA2297" s="7">
        <v>2287</v>
      </c>
      <c r="AB2297" s="7">
        <v>92</v>
      </c>
      <c r="AC2297" s="7">
        <f>IF(ISBLANK(AA2297),"",MOD(Sheet1!$AA2297-1,J)+1)</f>
        <v>12</v>
      </c>
      <c r="AD2297" s="7">
        <f t="shared" ca="1" si="39"/>
        <v>98</v>
      </c>
      <c r="AE2297" s="7">
        <f ca="1">IFERROR(VLOOKUP($AD2297,tblData[],MATCH(AE$10,tblData[#Headers],0),FALSE),"")</f>
        <v>6.418179894683107E-2</v>
      </c>
      <c r="AF2297" s="7">
        <f ca="1">IFERROR(VLOOKUP($AD2297,tblData[],MATCH(AF$10,tblData[#Headers],0),FALSE),"")</f>
        <v>0.97715275429366411</v>
      </c>
      <c r="AG2297" s="7">
        <f ca="1">IFERROR(VLOOKUP($AD2297,tblData[],MATCH(AG$10,tblData[#Headers],0),FALSE),"")</f>
        <v>0.80022754831641385</v>
      </c>
      <c r="AH2297" s="7">
        <f ca="1">IFERROR(VLOOKUP($AD2297,tblData[],MATCH(AH$10,tblData[#Headers],0),FALSE),"")</f>
        <v>8.7344695442322902</v>
      </c>
    </row>
    <row r="2298" spans="27:34" x14ac:dyDescent="0.25">
      <c r="AA2298" s="7">
        <v>2288</v>
      </c>
      <c r="AB2298" s="7">
        <v>92</v>
      </c>
      <c r="AC2298" s="7">
        <f>IF(ISBLANK(AA2298),"",MOD(Sheet1!$AA2298-1,J)+1)</f>
        <v>13</v>
      </c>
      <c r="AD2298" s="7">
        <f t="shared" ca="1" si="39"/>
        <v>148</v>
      </c>
      <c r="AE2298" s="7">
        <f ca="1">IFERROR(VLOOKUP($AD2298,tblData[],MATCH(AE$10,tblData[#Headers],0),FALSE),"")</f>
        <v>0.12868718962881298</v>
      </c>
      <c r="AF2298" s="7">
        <f ca="1">IFERROR(VLOOKUP($AD2298,tblData[],MATCH(AF$10,tblData[#Headers],0),FALSE),"")</f>
        <v>0.12456053403696432</v>
      </c>
      <c r="AG2298" s="7">
        <f ca="1">IFERROR(VLOOKUP($AD2298,tblData[],MATCH(AG$10,tblData[#Headers],0),FALSE),"")</f>
        <v>0.213836006013156</v>
      </c>
      <c r="AH2298" s="7">
        <f ca="1">IFERROR(VLOOKUP($AD2298,tblData[],MATCH(AH$10,tblData[#Headers],0),FALSE),"")</f>
        <v>2.4343213898553628</v>
      </c>
    </row>
    <row r="2299" spans="27:34" x14ac:dyDescent="0.25">
      <c r="AA2299" s="7">
        <v>2289</v>
      </c>
      <c r="AB2299" s="7">
        <v>92</v>
      </c>
      <c r="AC2299" s="7">
        <f>IF(ISBLANK(AA2299),"",MOD(Sheet1!$AA2299-1,J)+1)</f>
        <v>14</v>
      </c>
      <c r="AD2299" s="7">
        <f t="shared" ca="1" si="39"/>
        <v>61</v>
      </c>
      <c r="AE2299" s="7">
        <f ca="1">IFERROR(VLOOKUP($AD2299,tblData[],MATCH(AE$10,tblData[#Headers],0),FALSE),"")</f>
        <v>0.63815126137499112</v>
      </c>
      <c r="AF2299" s="7">
        <f ca="1">IFERROR(VLOOKUP($AD2299,tblData[],MATCH(AF$10,tblData[#Headers],0),FALSE),"")</f>
        <v>4.1760378233335449E-2</v>
      </c>
      <c r="AG2299" s="7">
        <f ca="1">IFERROR(VLOOKUP($AD2299,tblData[],MATCH(AG$10,tblData[#Headers],0),FALSE),"")</f>
        <v>0.93171810225318696</v>
      </c>
      <c r="AH2299" s="7">
        <f ca="1">IFERROR(VLOOKUP($AD2299,tblData[],MATCH(AH$10,tblData[#Headers],0),FALSE),"")</f>
        <v>8.0792476171744418</v>
      </c>
    </row>
    <row r="2300" spans="27:34" x14ac:dyDescent="0.25">
      <c r="AA2300" s="7">
        <v>2290</v>
      </c>
      <c r="AB2300" s="7">
        <v>92</v>
      </c>
      <c r="AC2300" s="7">
        <f>IF(ISBLANK(AA2300),"",MOD(Sheet1!$AA2300-1,J)+1)</f>
        <v>15</v>
      </c>
      <c r="AD2300" s="7">
        <f t="shared" ca="1" si="39"/>
        <v>125</v>
      </c>
      <c r="AE2300" s="7">
        <f ca="1">IFERROR(VLOOKUP($AD2300,tblData[],MATCH(AE$10,tblData[#Headers],0),FALSE),"")</f>
        <v>0.63421143271250946</v>
      </c>
      <c r="AF2300" s="7">
        <f ca="1">IFERROR(VLOOKUP($AD2300,tblData[],MATCH(AF$10,tblData[#Headers],0),FALSE),"")</f>
        <v>0.65112434791652229</v>
      </c>
      <c r="AG2300" s="7">
        <f ca="1">IFERROR(VLOOKUP($AD2300,tblData[],MATCH(AG$10,tblData[#Headers],0),FALSE),"")</f>
        <v>0.39517914833672241</v>
      </c>
      <c r="AH2300" s="7">
        <f ca="1">IFERROR(VLOOKUP($AD2300,tblData[],MATCH(AH$10,tblData[#Headers],0),FALSE),"")</f>
        <v>7.1221626090059162</v>
      </c>
    </row>
    <row r="2301" spans="27:34" x14ac:dyDescent="0.25">
      <c r="AA2301" s="7">
        <v>2291</v>
      </c>
      <c r="AB2301" s="7">
        <v>92</v>
      </c>
      <c r="AC2301" s="7">
        <f>IF(ISBLANK(AA2301),"",MOD(Sheet1!$AA2301-1,J)+1)</f>
        <v>16</v>
      </c>
      <c r="AD2301" s="7">
        <f t="shared" ca="1" si="39"/>
        <v>104</v>
      </c>
      <c r="AE2301" s="7">
        <f ca="1">IFERROR(VLOOKUP($AD2301,tblData[],MATCH(AE$10,tblData[#Headers],0),FALSE),"")</f>
        <v>0.3834005460705513</v>
      </c>
      <c r="AF2301" s="7">
        <f ca="1">IFERROR(VLOOKUP($AD2301,tblData[],MATCH(AF$10,tblData[#Headers],0),FALSE),"")</f>
        <v>0.16375396020308075</v>
      </c>
      <c r="AG2301" s="7">
        <f ca="1">IFERROR(VLOOKUP($AD2301,tblData[],MATCH(AG$10,tblData[#Headers],0),FALSE),"")</f>
        <v>0.20679758264682591</v>
      </c>
      <c r="AH2301" s="7">
        <f ca="1">IFERROR(VLOOKUP($AD2301,tblData[],MATCH(AH$10,tblData[#Headers],0),FALSE),"")</f>
        <v>3.670761482691776</v>
      </c>
    </row>
    <row r="2302" spans="27:34" x14ac:dyDescent="0.25">
      <c r="AA2302" s="7">
        <v>2292</v>
      </c>
      <c r="AB2302" s="7">
        <v>92</v>
      </c>
      <c r="AC2302" s="7">
        <f>IF(ISBLANK(AA2302),"",MOD(Sheet1!$AA2302-1,J)+1)</f>
        <v>17</v>
      </c>
      <c r="AD2302" s="7">
        <f t="shared" ca="1" si="39"/>
        <v>63</v>
      </c>
      <c r="AE2302" s="7">
        <f ca="1">IFERROR(VLOOKUP($AD2302,tblData[],MATCH(AE$10,tblData[#Headers],0),FALSE),"")</f>
        <v>0.99640081286875437</v>
      </c>
      <c r="AF2302" s="7">
        <f ca="1">IFERROR(VLOOKUP($AD2302,tblData[],MATCH(AF$10,tblData[#Headers],0),FALSE),"")</f>
        <v>0.42073534482719743</v>
      </c>
      <c r="AG2302" s="7">
        <f ca="1">IFERROR(VLOOKUP($AD2302,tblData[],MATCH(AG$10,tblData[#Headers],0),FALSE),"")</f>
        <v>0.63623612178498723</v>
      </c>
      <c r="AH2302" s="7">
        <f ca="1">IFERROR(VLOOKUP($AD2302,tblData[],MATCH(AH$10,tblData[#Headers],0),FALSE),"")</f>
        <v>8.9752554956762687</v>
      </c>
    </row>
    <row r="2303" spans="27:34" x14ac:dyDescent="0.25">
      <c r="AA2303" s="7">
        <v>2293</v>
      </c>
      <c r="AB2303" s="7">
        <v>92</v>
      </c>
      <c r="AC2303" s="7">
        <f>IF(ISBLANK(AA2303),"",MOD(Sheet1!$AA2303-1,J)+1)</f>
        <v>18</v>
      </c>
      <c r="AD2303" s="7">
        <f t="shared" ca="1" si="39"/>
        <v>21</v>
      </c>
      <c r="AE2303" s="7">
        <f ca="1">IFERROR(VLOOKUP($AD2303,tblData[],MATCH(AE$10,tblData[#Headers],0),FALSE),"")</f>
        <v>0.95585987670687489</v>
      </c>
      <c r="AF2303" s="7">
        <f ca="1">IFERROR(VLOOKUP($AD2303,tblData[],MATCH(AF$10,tblData[#Headers],0),FALSE),"")</f>
        <v>0.20721637561334372</v>
      </c>
      <c r="AG2303" s="7">
        <f ca="1">IFERROR(VLOOKUP($AD2303,tblData[],MATCH(AG$10,tblData[#Headers],0),FALSE),"")</f>
        <v>8.7058277294948971E-2</v>
      </c>
      <c r="AH2303" s="7">
        <f ca="1">IFERROR(VLOOKUP($AD2303,tblData[],MATCH(AH$10,tblData[#Headers],0),FALSE),"")</f>
        <v>4.8077215892503471</v>
      </c>
    </row>
    <row r="2304" spans="27:34" x14ac:dyDescent="0.25">
      <c r="AA2304" s="7">
        <v>2294</v>
      </c>
      <c r="AB2304" s="7">
        <v>92</v>
      </c>
      <c r="AC2304" s="7">
        <f>IF(ISBLANK(AA2304),"",MOD(Sheet1!$AA2304-1,J)+1)</f>
        <v>19</v>
      </c>
      <c r="AD2304" s="7">
        <f t="shared" ca="1" si="39"/>
        <v>125</v>
      </c>
      <c r="AE2304" s="7">
        <f ca="1">IFERROR(VLOOKUP($AD2304,tblData[],MATCH(AE$10,tblData[#Headers],0),FALSE),"")</f>
        <v>0.63421143271250946</v>
      </c>
      <c r="AF2304" s="7">
        <f ca="1">IFERROR(VLOOKUP($AD2304,tblData[],MATCH(AF$10,tblData[#Headers],0),FALSE),"")</f>
        <v>0.65112434791652229</v>
      </c>
      <c r="AG2304" s="7">
        <f ca="1">IFERROR(VLOOKUP($AD2304,tblData[],MATCH(AG$10,tblData[#Headers],0),FALSE),"")</f>
        <v>0.39517914833672241</v>
      </c>
      <c r="AH2304" s="7">
        <f ca="1">IFERROR(VLOOKUP($AD2304,tblData[],MATCH(AH$10,tblData[#Headers],0),FALSE),"")</f>
        <v>7.1221626090059162</v>
      </c>
    </row>
    <row r="2305" spans="27:34" x14ac:dyDescent="0.25">
      <c r="AA2305" s="7">
        <v>2295</v>
      </c>
      <c r="AB2305" s="7">
        <v>92</v>
      </c>
      <c r="AC2305" s="7">
        <f>IF(ISBLANK(AA2305),"",MOD(Sheet1!$AA2305-1,J)+1)</f>
        <v>20</v>
      </c>
      <c r="AD2305" s="7">
        <f t="shared" ca="1" si="39"/>
        <v>53</v>
      </c>
      <c r="AE2305" s="7">
        <f ca="1">IFERROR(VLOOKUP($AD2305,tblData[],MATCH(AE$10,tblData[#Headers],0),FALSE),"")</f>
        <v>5.987158287361749E-2</v>
      </c>
      <c r="AF2305" s="7">
        <f ca="1">IFERROR(VLOOKUP($AD2305,tblData[],MATCH(AF$10,tblData[#Headers],0),FALSE),"")</f>
        <v>0.40802532631596644</v>
      </c>
      <c r="AG2305" s="7">
        <f ca="1">IFERROR(VLOOKUP($AD2305,tblData[],MATCH(AG$10,tblData[#Headers],0),FALSE),"")</f>
        <v>0.89168890709632331</v>
      </c>
      <c r="AH2305" s="7">
        <f ca="1">IFERROR(VLOOKUP($AD2305,tblData[],MATCH(AH$10,tblData[#Headers],0),FALSE),"")</f>
        <v>7.1015608088604791</v>
      </c>
    </row>
    <row r="2306" spans="27:34" x14ac:dyDescent="0.25">
      <c r="AA2306" s="7">
        <v>2296</v>
      </c>
      <c r="AB2306" s="7">
        <v>92</v>
      </c>
      <c r="AC2306" s="7">
        <f>IF(ISBLANK(AA2306),"",MOD(Sheet1!$AA2306-1,J)+1)</f>
        <v>21</v>
      </c>
      <c r="AD2306" s="7">
        <f t="shared" ca="1" si="39"/>
        <v>140</v>
      </c>
      <c r="AE2306" s="7">
        <f ca="1">IFERROR(VLOOKUP($AD2306,tblData[],MATCH(AE$10,tblData[#Headers],0),FALSE),"")</f>
        <v>0.70688179004607121</v>
      </c>
      <c r="AF2306" s="7">
        <f ca="1">IFERROR(VLOOKUP($AD2306,tblData[],MATCH(AF$10,tblData[#Headers],0),FALSE),"")</f>
        <v>0.23812138265583593</v>
      </c>
      <c r="AG2306" s="7">
        <f ca="1">IFERROR(VLOOKUP($AD2306,tblData[],MATCH(AG$10,tblData[#Headers],0),FALSE),"")</f>
        <v>0.461493038833382</v>
      </c>
      <c r="AH2306" s="7">
        <f ca="1">IFERROR(VLOOKUP($AD2306,tblData[],MATCH(AH$10,tblData[#Headers],0),FALSE),"")</f>
        <v>6.5203779162425866</v>
      </c>
    </row>
    <row r="2307" spans="27:34" x14ac:dyDescent="0.25">
      <c r="AA2307" s="7">
        <v>2297</v>
      </c>
      <c r="AB2307" s="7">
        <v>92</v>
      </c>
      <c r="AC2307" s="7">
        <f>IF(ISBLANK(AA2307),"",MOD(Sheet1!$AA2307-1,J)+1)</f>
        <v>22</v>
      </c>
      <c r="AD2307" s="7">
        <f t="shared" ca="1" si="39"/>
        <v>63</v>
      </c>
      <c r="AE2307" s="7">
        <f ca="1">IFERROR(VLOOKUP($AD2307,tblData[],MATCH(AE$10,tblData[#Headers],0),FALSE),"")</f>
        <v>0.99640081286875437</v>
      </c>
      <c r="AF2307" s="7">
        <f ca="1">IFERROR(VLOOKUP($AD2307,tblData[],MATCH(AF$10,tblData[#Headers],0),FALSE),"")</f>
        <v>0.42073534482719743</v>
      </c>
      <c r="AG2307" s="7">
        <f ca="1">IFERROR(VLOOKUP($AD2307,tblData[],MATCH(AG$10,tblData[#Headers],0),FALSE),"")</f>
        <v>0.63623612178498723</v>
      </c>
      <c r="AH2307" s="7">
        <f ca="1">IFERROR(VLOOKUP($AD2307,tblData[],MATCH(AH$10,tblData[#Headers],0),FALSE),"")</f>
        <v>8.9752554956762687</v>
      </c>
    </row>
    <row r="2308" spans="27:34" x14ac:dyDescent="0.25">
      <c r="AA2308" s="7">
        <v>2298</v>
      </c>
      <c r="AB2308" s="7">
        <v>92</v>
      </c>
      <c r="AC2308" s="7">
        <f>IF(ISBLANK(AA2308),"",MOD(Sheet1!$AA2308-1,J)+1)</f>
        <v>23</v>
      </c>
      <c r="AD2308" s="7">
        <f t="shared" ca="1" si="39"/>
        <v>149</v>
      </c>
      <c r="AE2308" s="7">
        <f ca="1">IFERROR(VLOOKUP($AD2308,tblData[],MATCH(AE$10,tblData[#Headers],0),FALSE),"")</f>
        <v>0.90487224211909256</v>
      </c>
      <c r="AF2308" s="7">
        <f ca="1">IFERROR(VLOOKUP($AD2308,tblData[],MATCH(AF$10,tblData[#Headers],0),FALSE),"")</f>
        <v>0.46028967867620663</v>
      </c>
      <c r="AG2308" s="7">
        <f ca="1">IFERROR(VLOOKUP($AD2308,tblData[],MATCH(AG$10,tblData[#Headers],0),FALSE),"")</f>
        <v>9.5244713665974645E-2</v>
      </c>
      <c r="AH2308" s="7">
        <f ca="1">IFERROR(VLOOKUP($AD2308,tblData[],MATCH(AH$10,tblData[#Headers],0),FALSE),"")</f>
        <v>5.6083742362831988</v>
      </c>
    </row>
    <row r="2309" spans="27:34" x14ac:dyDescent="0.25">
      <c r="AA2309" s="7">
        <v>2299</v>
      </c>
      <c r="AB2309" s="7">
        <v>92</v>
      </c>
      <c r="AC2309" s="7">
        <f>IF(ISBLANK(AA2309),"",MOD(Sheet1!$AA2309-1,J)+1)</f>
        <v>24</v>
      </c>
      <c r="AD2309" s="7">
        <f t="shared" ca="1" si="39"/>
        <v>145</v>
      </c>
      <c r="AE2309" s="7">
        <f ca="1">IFERROR(VLOOKUP($AD2309,tblData[],MATCH(AE$10,tblData[#Headers],0),FALSE),"")</f>
        <v>0.19504060247530286</v>
      </c>
      <c r="AF2309" s="7">
        <f ca="1">IFERROR(VLOOKUP($AD2309,tblData[],MATCH(AF$10,tblData[#Headers],0),FALSE),"")</f>
        <v>0.46284544387977022</v>
      </c>
      <c r="AG2309" s="7">
        <f ca="1">IFERROR(VLOOKUP($AD2309,tblData[],MATCH(AG$10,tblData[#Headers],0),FALSE),"")</f>
        <v>0.76746466716562101</v>
      </c>
      <c r="AH2309" s="7">
        <f ca="1">IFERROR(VLOOKUP($AD2309,tblData[],MATCH(AH$10,tblData[#Headers],0),FALSE),"")</f>
        <v>7.143278015324376</v>
      </c>
    </row>
    <row r="2310" spans="27:34" x14ac:dyDescent="0.25">
      <c r="AA2310" s="7">
        <v>2300</v>
      </c>
      <c r="AB2310" s="7">
        <v>92</v>
      </c>
      <c r="AC2310" s="7">
        <f>IF(ISBLANK(AA2310),"",MOD(Sheet1!$AA2310-1,J)+1)</f>
        <v>25</v>
      </c>
      <c r="AD2310" s="7">
        <f t="shared" ca="1" si="39"/>
        <v>147</v>
      </c>
      <c r="AE2310" s="7">
        <f ca="1">IFERROR(VLOOKUP($AD2310,tblData[],MATCH(AE$10,tblData[#Headers],0),FALSE),"")</f>
        <v>0.87524148466611829</v>
      </c>
      <c r="AF2310" s="7">
        <f ca="1">IFERROR(VLOOKUP($AD2310,tblData[],MATCH(AF$10,tblData[#Headers],0),FALSE),"")</f>
        <v>0.59018694186464504</v>
      </c>
      <c r="AG2310" s="7">
        <f ca="1">IFERROR(VLOOKUP($AD2310,tblData[],MATCH(AG$10,tblData[#Headers],0),FALSE),"")</f>
        <v>0.97572071066363142</v>
      </c>
      <c r="AH2310" s="7">
        <f ca="1">IFERROR(VLOOKUP($AD2310,tblData[],MATCH(AH$10,tblData[#Headers],0),FALSE),"")</f>
        <v>11.23371897041309</v>
      </c>
    </row>
    <row r="2311" spans="27:34" x14ac:dyDescent="0.25">
      <c r="AA2311" s="7">
        <v>2301</v>
      </c>
      <c r="AB2311" s="7">
        <v>93</v>
      </c>
      <c r="AC2311" s="7">
        <f>IF(ISBLANK(AA2311),"",MOD(Sheet1!$AA2311-1,J)+1)</f>
        <v>1</v>
      </c>
      <c r="AD2311" s="7">
        <f t="shared" ca="1" si="39"/>
        <v>83</v>
      </c>
      <c r="AE2311" s="7">
        <f ca="1">IFERROR(VLOOKUP($AD2311,tblData[],MATCH(AE$10,tblData[#Headers],0),FALSE),"")</f>
        <v>6.896119370532916E-2</v>
      </c>
      <c r="AF2311" s="7">
        <f ca="1">IFERROR(VLOOKUP($AD2311,tblData[],MATCH(AF$10,tblData[#Headers],0),FALSE),"")</f>
        <v>0.15413396958512093</v>
      </c>
      <c r="AG2311" s="7">
        <f ca="1">IFERROR(VLOOKUP($AD2311,tblData[],MATCH(AG$10,tblData[#Headers],0),FALSE),"")</f>
        <v>0.8206336387469233</v>
      </c>
      <c r="AH2311" s="7">
        <f ca="1">IFERROR(VLOOKUP($AD2311,tblData[],MATCH(AH$10,tblData[#Headers],0),FALSE),"")</f>
        <v>6.6503489766690302</v>
      </c>
    </row>
    <row r="2312" spans="27:34" x14ac:dyDescent="0.25">
      <c r="AA2312" s="7">
        <v>2302</v>
      </c>
      <c r="AB2312" s="7">
        <v>93</v>
      </c>
      <c r="AC2312" s="7">
        <f>IF(ISBLANK(AA2312),"",MOD(Sheet1!$AA2312-1,J)+1)</f>
        <v>2</v>
      </c>
      <c r="AD2312" s="7">
        <f t="shared" ca="1" si="39"/>
        <v>143</v>
      </c>
      <c r="AE2312" s="7">
        <f ca="1">IFERROR(VLOOKUP($AD2312,tblData[],MATCH(AE$10,tblData[#Headers],0),FALSE),"")</f>
        <v>0.99424541626938145</v>
      </c>
      <c r="AF2312" s="7">
        <f ca="1">IFERROR(VLOOKUP($AD2312,tblData[],MATCH(AF$10,tblData[#Headers],0),FALSE),"")</f>
        <v>0.52573433371953682</v>
      </c>
      <c r="AG2312" s="7">
        <f ca="1">IFERROR(VLOOKUP($AD2312,tblData[],MATCH(AG$10,tblData[#Headers],0),FALSE),"")</f>
        <v>0.29332887305026201</v>
      </c>
      <c r="AH2312" s="7">
        <f ca="1">IFERROR(VLOOKUP($AD2312,tblData[],MATCH(AH$10,tblData[#Headers],0),FALSE),"")</f>
        <v>9.0096206844914555</v>
      </c>
    </row>
    <row r="2313" spans="27:34" x14ac:dyDescent="0.25">
      <c r="AA2313" s="7">
        <v>2303</v>
      </c>
      <c r="AB2313" s="7">
        <v>93</v>
      </c>
      <c r="AC2313" s="7">
        <f>IF(ISBLANK(AA2313),"",MOD(Sheet1!$AA2313-1,J)+1)</f>
        <v>3</v>
      </c>
      <c r="AD2313" s="7">
        <f t="shared" ca="1" si="39"/>
        <v>92</v>
      </c>
      <c r="AE2313" s="7">
        <f ca="1">IFERROR(VLOOKUP($AD2313,tblData[],MATCH(AE$10,tblData[#Headers],0),FALSE),"")</f>
        <v>0.93172212018978295</v>
      </c>
      <c r="AF2313" s="7">
        <f ca="1">IFERROR(VLOOKUP($AD2313,tblData[],MATCH(AF$10,tblData[#Headers],0),FALSE),"")</f>
        <v>0.81967610230011212</v>
      </c>
      <c r="AG2313" s="7">
        <f ca="1">IFERROR(VLOOKUP($AD2313,tblData[],MATCH(AG$10,tblData[#Headers],0),FALSE),"")</f>
        <v>0.5232991859426096</v>
      </c>
      <c r="AH2313" s="7">
        <f ca="1">IFERROR(VLOOKUP($AD2313,tblData[],MATCH(AH$10,tblData[#Headers],0),FALSE),"")</f>
        <v>11.092217052643093</v>
      </c>
    </row>
    <row r="2314" spans="27:34" x14ac:dyDescent="0.25">
      <c r="AA2314" s="7">
        <v>2304</v>
      </c>
      <c r="AB2314" s="7">
        <v>93</v>
      </c>
      <c r="AC2314" s="7">
        <f>IF(ISBLANK(AA2314),"",MOD(Sheet1!$AA2314-1,J)+1)</f>
        <v>4</v>
      </c>
      <c r="AD2314" s="7">
        <f t="shared" ca="1" si="39"/>
        <v>178</v>
      </c>
      <c r="AE2314" s="7">
        <f ca="1">IFERROR(VLOOKUP($AD2314,tblData[],MATCH(AE$10,tblData[#Headers],0),FALSE),"")</f>
        <v>0.607372649195555</v>
      </c>
      <c r="AF2314" s="7">
        <f ca="1">IFERROR(VLOOKUP($AD2314,tblData[],MATCH(AF$10,tblData[#Headers],0),FALSE),"")</f>
        <v>0.19601893131946946</v>
      </c>
      <c r="AG2314" s="7">
        <f ca="1">IFERROR(VLOOKUP($AD2314,tblData[],MATCH(AG$10,tblData[#Headers],0),FALSE),"")</f>
        <v>0.10811919960098104</v>
      </c>
      <c r="AH2314" s="7">
        <f ca="1">IFERROR(VLOOKUP($AD2314,tblData[],MATCH(AH$10,tblData[#Headers],0),FALSE),"")</f>
        <v>3.7557942619243025</v>
      </c>
    </row>
    <row r="2315" spans="27:34" x14ac:dyDescent="0.25">
      <c r="AA2315" s="7">
        <v>2305</v>
      </c>
      <c r="AB2315" s="7">
        <v>93</v>
      </c>
      <c r="AC2315" s="7">
        <f>IF(ISBLANK(AA2315),"",MOD(Sheet1!$AA2315-1,J)+1)</f>
        <v>5</v>
      </c>
      <c r="AD2315" s="7">
        <f t="shared" ca="1" si="39"/>
        <v>97</v>
      </c>
      <c r="AE2315" s="7">
        <f ca="1">IFERROR(VLOOKUP($AD2315,tblData[],MATCH(AE$10,tblData[#Headers],0),FALSE),"")</f>
        <v>0.95822309019398311</v>
      </c>
      <c r="AF2315" s="7">
        <f ca="1">IFERROR(VLOOKUP($AD2315,tblData[],MATCH(AF$10,tblData[#Headers],0),FALSE),"")</f>
        <v>0.98691120561424084</v>
      </c>
      <c r="AG2315" s="7">
        <f ca="1">IFERROR(VLOOKUP($AD2315,tblData[],MATCH(AG$10,tblData[#Headers],0),FALSE),"")</f>
        <v>5.8532269028992001E-2</v>
      </c>
      <c r="AH2315" s="7">
        <f ca="1">IFERROR(VLOOKUP($AD2315,tblData[],MATCH(AH$10,tblData[#Headers],0),FALSE),"")</f>
        <v>7.7305217870595859</v>
      </c>
    </row>
    <row r="2316" spans="27:34" x14ac:dyDescent="0.25">
      <c r="AA2316" s="7">
        <v>2306</v>
      </c>
      <c r="AB2316" s="7">
        <v>93</v>
      </c>
      <c r="AC2316" s="7">
        <f>IF(ISBLANK(AA2316),"",MOD(Sheet1!$AA2316-1,J)+1)</f>
        <v>6</v>
      </c>
      <c r="AD2316" s="7">
        <f t="shared" ca="1" si="39"/>
        <v>199</v>
      </c>
      <c r="AE2316" s="7">
        <f ca="1">IFERROR(VLOOKUP($AD2316,tblData[],MATCH(AE$10,tblData[#Headers],0),FALSE),"")</f>
        <v>0.35433681526078364</v>
      </c>
      <c r="AF2316" s="7">
        <f ca="1">IFERROR(VLOOKUP($AD2316,tblData[],MATCH(AF$10,tblData[#Headers],0),FALSE),"")</f>
        <v>0.6386235239806195</v>
      </c>
      <c r="AG2316" s="7">
        <f ca="1">IFERROR(VLOOKUP($AD2316,tblData[],MATCH(AG$10,tblData[#Headers],0),FALSE),"")</f>
        <v>6.386568229442624E-2</v>
      </c>
      <c r="AH2316" s="7">
        <f ca="1">IFERROR(VLOOKUP($AD2316,tblData[],MATCH(AH$10,tblData[#Headers],0),FALSE),"")</f>
        <v>4.7699571494849504</v>
      </c>
    </row>
    <row r="2317" spans="27:34" x14ac:dyDescent="0.25">
      <c r="AA2317" s="7">
        <v>2307</v>
      </c>
      <c r="AB2317" s="7">
        <v>93</v>
      </c>
      <c r="AC2317" s="7">
        <f>IF(ISBLANK(AA2317),"",MOD(Sheet1!$AA2317-1,J)+1)</f>
        <v>7</v>
      </c>
      <c r="AD2317" s="7">
        <f t="shared" ref="AD2317:AD2380" ca="1" si="40">IF(ISBLANK(AA2317),"",RANDBETWEEN(1,N))</f>
        <v>22</v>
      </c>
      <c r="AE2317" s="7">
        <f ca="1">IFERROR(VLOOKUP($AD2317,tblData[],MATCH(AE$10,tblData[#Headers],0),FALSE),"")</f>
        <v>0.18740632073938568</v>
      </c>
      <c r="AF2317" s="7">
        <f ca="1">IFERROR(VLOOKUP($AD2317,tblData[],MATCH(AF$10,tblData[#Headers],0),FALSE),"")</f>
        <v>0.95605854741775753</v>
      </c>
      <c r="AG2317" s="7">
        <f ca="1">IFERROR(VLOOKUP($AD2317,tblData[],MATCH(AG$10,tblData[#Headers],0),FALSE),"")</f>
        <v>0.40581879727812009</v>
      </c>
      <c r="AH2317" s="7">
        <f ca="1">IFERROR(VLOOKUP($AD2317,tblData[],MATCH(AH$10,tblData[#Headers],0),FALSE),"")</f>
        <v>10.141591034042033</v>
      </c>
    </row>
    <row r="2318" spans="27:34" x14ac:dyDescent="0.25">
      <c r="AA2318" s="7">
        <v>2308</v>
      </c>
      <c r="AB2318" s="7">
        <v>93</v>
      </c>
      <c r="AC2318" s="7">
        <f>IF(ISBLANK(AA2318),"",MOD(Sheet1!$AA2318-1,J)+1)</f>
        <v>8</v>
      </c>
      <c r="AD2318" s="7">
        <f t="shared" ca="1" si="40"/>
        <v>104</v>
      </c>
      <c r="AE2318" s="7">
        <f ca="1">IFERROR(VLOOKUP($AD2318,tblData[],MATCH(AE$10,tblData[#Headers],0),FALSE),"")</f>
        <v>0.3834005460705513</v>
      </c>
      <c r="AF2318" s="7">
        <f ca="1">IFERROR(VLOOKUP($AD2318,tblData[],MATCH(AF$10,tblData[#Headers],0),FALSE),"")</f>
        <v>0.16375396020308075</v>
      </c>
      <c r="AG2318" s="7">
        <f ca="1">IFERROR(VLOOKUP($AD2318,tblData[],MATCH(AG$10,tblData[#Headers],0),FALSE),"")</f>
        <v>0.20679758264682591</v>
      </c>
      <c r="AH2318" s="7">
        <f ca="1">IFERROR(VLOOKUP($AD2318,tblData[],MATCH(AH$10,tblData[#Headers],0),FALSE),"")</f>
        <v>3.670761482691776</v>
      </c>
    </row>
    <row r="2319" spans="27:34" x14ac:dyDescent="0.25">
      <c r="AA2319" s="7">
        <v>2309</v>
      </c>
      <c r="AB2319" s="7">
        <v>93</v>
      </c>
      <c r="AC2319" s="7">
        <f>IF(ISBLANK(AA2319),"",MOD(Sheet1!$AA2319-1,J)+1)</f>
        <v>9</v>
      </c>
      <c r="AD2319" s="7">
        <f t="shared" ca="1" si="40"/>
        <v>84</v>
      </c>
      <c r="AE2319" s="7">
        <f ca="1">IFERROR(VLOOKUP($AD2319,tblData[],MATCH(AE$10,tblData[#Headers],0),FALSE),"")</f>
        <v>0.61599365938818884</v>
      </c>
      <c r="AF2319" s="7">
        <f ca="1">IFERROR(VLOOKUP($AD2319,tblData[],MATCH(AF$10,tblData[#Headers],0),FALSE),"")</f>
        <v>0.23748489973958631</v>
      </c>
      <c r="AG2319" s="7">
        <f ca="1">IFERROR(VLOOKUP($AD2319,tblData[],MATCH(AG$10,tblData[#Headers],0),FALSE),"")</f>
        <v>0.94827994260151527</v>
      </c>
      <c r="AH2319" s="7">
        <f ca="1">IFERROR(VLOOKUP($AD2319,tblData[],MATCH(AH$10,tblData[#Headers],0),FALSE),"")</f>
        <v>8.1858737938150732</v>
      </c>
    </row>
    <row r="2320" spans="27:34" x14ac:dyDescent="0.25">
      <c r="AA2320" s="7">
        <v>2310</v>
      </c>
      <c r="AB2320" s="7">
        <v>93</v>
      </c>
      <c r="AC2320" s="7">
        <f>IF(ISBLANK(AA2320),"",MOD(Sheet1!$AA2320-1,J)+1)</f>
        <v>10</v>
      </c>
      <c r="AD2320" s="7">
        <f t="shared" ca="1" si="40"/>
        <v>85</v>
      </c>
      <c r="AE2320" s="7">
        <f ca="1">IFERROR(VLOOKUP($AD2320,tblData[],MATCH(AE$10,tblData[#Headers],0),FALSE),"")</f>
        <v>0.13518960563196181</v>
      </c>
      <c r="AF2320" s="7">
        <f ca="1">IFERROR(VLOOKUP($AD2320,tblData[],MATCH(AF$10,tblData[#Headers],0),FALSE),"")</f>
        <v>0.10763658660163333</v>
      </c>
      <c r="AG2320" s="7">
        <f ca="1">IFERROR(VLOOKUP($AD2320,tblData[],MATCH(AG$10,tblData[#Headers],0),FALSE),"")</f>
        <v>0.97394350481051917</v>
      </c>
      <c r="AH2320" s="7">
        <f ca="1">IFERROR(VLOOKUP($AD2320,tblData[],MATCH(AH$10,tblData[#Headers],0),FALSE),"")</f>
        <v>9.0988180165425199</v>
      </c>
    </row>
    <row r="2321" spans="27:34" x14ac:dyDescent="0.25">
      <c r="AA2321" s="7">
        <v>2311</v>
      </c>
      <c r="AB2321" s="7">
        <v>93</v>
      </c>
      <c r="AC2321" s="7">
        <f>IF(ISBLANK(AA2321),"",MOD(Sheet1!$AA2321-1,J)+1)</f>
        <v>11</v>
      </c>
      <c r="AD2321" s="7">
        <f t="shared" ca="1" si="40"/>
        <v>38</v>
      </c>
      <c r="AE2321" s="7">
        <f ca="1">IFERROR(VLOOKUP($AD2321,tblData[],MATCH(AE$10,tblData[#Headers],0),FALSE),"")</f>
        <v>3.8797141815670844E-2</v>
      </c>
      <c r="AF2321" s="7">
        <f ca="1">IFERROR(VLOOKUP($AD2321,tblData[],MATCH(AF$10,tblData[#Headers],0),FALSE),"")</f>
        <v>0.14678969354224536</v>
      </c>
      <c r="AG2321" s="7">
        <f ca="1">IFERROR(VLOOKUP($AD2321,tblData[],MATCH(AG$10,tblData[#Headers],0),FALSE),"")</f>
        <v>0.70230914028652336</v>
      </c>
      <c r="AH2321" s="7">
        <f ca="1">IFERROR(VLOOKUP($AD2321,tblData[],MATCH(AH$10,tblData[#Headers],0),FALSE),"")</f>
        <v>16.697711584667275</v>
      </c>
    </row>
    <row r="2322" spans="27:34" x14ac:dyDescent="0.25">
      <c r="AA2322" s="7">
        <v>2312</v>
      </c>
      <c r="AB2322" s="7">
        <v>93</v>
      </c>
      <c r="AC2322" s="7">
        <f>IF(ISBLANK(AA2322),"",MOD(Sheet1!$AA2322-1,J)+1)</f>
        <v>12</v>
      </c>
      <c r="AD2322" s="7">
        <f t="shared" ca="1" si="40"/>
        <v>59</v>
      </c>
      <c r="AE2322" s="7">
        <f ca="1">IFERROR(VLOOKUP($AD2322,tblData[],MATCH(AE$10,tblData[#Headers],0),FALSE),"")</f>
        <v>1.5921614686504992E-2</v>
      </c>
      <c r="AF2322" s="7">
        <f ca="1">IFERROR(VLOOKUP($AD2322,tblData[],MATCH(AF$10,tblData[#Headers],0),FALSE),"")</f>
        <v>0.34786853064008783</v>
      </c>
      <c r="AG2322" s="7">
        <f ca="1">IFERROR(VLOOKUP($AD2322,tblData[],MATCH(AG$10,tblData[#Headers],0),FALSE),"")</f>
        <v>0.17608453013946745</v>
      </c>
      <c r="AH2322" s="7">
        <f ca="1">IFERROR(VLOOKUP($AD2322,tblData[],MATCH(AH$10,tblData[#Headers],0),FALSE),"")</f>
        <v>3.1264173762526148</v>
      </c>
    </row>
    <row r="2323" spans="27:34" x14ac:dyDescent="0.25">
      <c r="AA2323" s="7">
        <v>2313</v>
      </c>
      <c r="AB2323" s="7">
        <v>93</v>
      </c>
      <c r="AC2323" s="7">
        <f>IF(ISBLANK(AA2323),"",MOD(Sheet1!$AA2323-1,J)+1)</f>
        <v>13</v>
      </c>
      <c r="AD2323" s="7">
        <f t="shared" ca="1" si="40"/>
        <v>91</v>
      </c>
      <c r="AE2323" s="7">
        <f ca="1">IFERROR(VLOOKUP($AD2323,tblData[],MATCH(AE$10,tblData[#Headers],0),FALSE),"")</f>
        <v>0.31416686945108674</v>
      </c>
      <c r="AF2323" s="7">
        <f ca="1">IFERROR(VLOOKUP($AD2323,tblData[],MATCH(AF$10,tblData[#Headers],0),FALSE),"")</f>
        <v>0.15264196272047248</v>
      </c>
      <c r="AG2323" s="7">
        <f ca="1">IFERROR(VLOOKUP($AD2323,tblData[],MATCH(AG$10,tblData[#Headers],0),FALSE),"")</f>
        <v>0.31507090709634156</v>
      </c>
      <c r="AH2323" s="7">
        <f ca="1">IFERROR(VLOOKUP($AD2323,tblData[],MATCH(AH$10,tblData[#Headers],0),FALSE),"")</f>
        <v>3.5692292132851557</v>
      </c>
    </row>
    <row r="2324" spans="27:34" x14ac:dyDescent="0.25">
      <c r="AA2324" s="7">
        <v>2314</v>
      </c>
      <c r="AB2324" s="7">
        <v>93</v>
      </c>
      <c r="AC2324" s="7">
        <f>IF(ISBLANK(AA2324),"",MOD(Sheet1!$AA2324-1,J)+1)</f>
        <v>14</v>
      </c>
      <c r="AD2324" s="7">
        <f t="shared" ca="1" si="40"/>
        <v>71</v>
      </c>
      <c r="AE2324" s="7">
        <f ca="1">IFERROR(VLOOKUP($AD2324,tblData[],MATCH(AE$10,tblData[#Headers],0),FALSE),"")</f>
        <v>0.6920510819850445</v>
      </c>
      <c r="AF2324" s="7">
        <f ca="1">IFERROR(VLOOKUP($AD2324,tblData[],MATCH(AF$10,tblData[#Headers],0),FALSE),"")</f>
        <v>0.56150971739807831</v>
      </c>
      <c r="AG2324" s="7">
        <f ca="1">IFERROR(VLOOKUP($AD2324,tblData[],MATCH(AG$10,tblData[#Headers],0),FALSE),"")</f>
        <v>0.21958020265757006</v>
      </c>
      <c r="AH2324" s="7">
        <f ca="1">IFERROR(VLOOKUP($AD2324,tblData[],MATCH(AH$10,tblData[#Headers],0),FALSE),"")</f>
        <v>6.6429096218947548</v>
      </c>
    </row>
    <row r="2325" spans="27:34" x14ac:dyDescent="0.25">
      <c r="AA2325" s="7">
        <v>2315</v>
      </c>
      <c r="AB2325" s="7">
        <v>93</v>
      </c>
      <c r="AC2325" s="7">
        <f>IF(ISBLANK(AA2325),"",MOD(Sheet1!$AA2325-1,J)+1)</f>
        <v>15</v>
      </c>
      <c r="AD2325" s="7">
        <f t="shared" ca="1" si="40"/>
        <v>136</v>
      </c>
      <c r="AE2325" s="7">
        <f ca="1">IFERROR(VLOOKUP($AD2325,tblData[],MATCH(AE$10,tblData[#Headers],0),FALSE),"")</f>
        <v>0.90179240742780786</v>
      </c>
      <c r="AF2325" s="7">
        <f ca="1">IFERROR(VLOOKUP($AD2325,tblData[],MATCH(AF$10,tblData[#Headers],0),FALSE),"")</f>
        <v>0.31094060422941538</v>
      </c>
      <c r="AG2325" s="7">
        <f ca="1">IFERROR(VLOOKUP($AD2325,tblData[],MATCH(AG$10,tblData[#Headers],0),FALSE),"")</f>
        <v>0.87447213790162881</v>
      </c>
      <c r="AH2325" s="7">
        <f ca="1">IFERROR(VLOOKUP($AD2325,tblData[],MATCH(AH$10,tblData[#Headers],0),FALSE),"")</f>
        <v>12.8698640360202</v>
      </c>
    </row>
    <row r="2326" spans="27:34" x14ac:dyDescent="0.25">
      <c r="AA2326" s="7">
        <v>2316</v>
      </c>
      <c r="AB2326" s="7">
        <v>93</v>
      </c>
      <c r="AC2326" s="7">
        <f>IF(ISBLANK(AA2326),"",MOD(Sheet1!$AA2326-1,J)+1)</f>
        <v>16</v>
      </c>
      <c r="AD2326" s="7">
        <f t="shared" ca="1" si="40"/>
        <v>71</v>
      </c>
      <c r="AE2326" s="7">
        <f ca="1">IFERROR(VLOOKUP($AD2326,tblData[],MATCH(AE$10,tblData[#Headers],0),FALSE),"")</f>
        <v>0.6920510819850445</v>
      </c>
      <c r="AF2326" s="7">
        <f ca="1">IFERROR(VLOOKUP($AD2326,tblData[],MATCH(AF$10,tblData[#Headers],0),FALSE),"")</f>
        <v>0.56150971739807831</v>
      </c>
      <c r="AG2326" s="7">
        <f ca="1">IFERROR(VLOOKUP($AD2326,tblData[],MATCH(AG$10,tblData[#Headers],0),FALSE),"")</f>
        <v>0.21958020265757006</v>
      </c>
      <c r="AH2326" s="7">
        <f ca="1">IFERROR(VLOOKUP($AD2326,tblData[],MATCH(AH$10,tblData[#Headers],0),FALSE),"")</f>
        <v>6.6429096218947548</v>
      </c>
    </row>
    <row r="2327" spans="27:34" x14ac:dyDescent="0.25">
      <c r="AA2327" s="7">
        <v>2317</v>
      </c>
      <c r="AB2327" s="7">
        <v>93</v>
      </c>
      <c r="AC2327" s="7">
        <f>IF(ISBLANK(AA2327),"",MOD(Sheet1!$AA2327-1,J)+1)</f>
        <v>17</v>
      </c>
      <c r="AD2327" s="7">
        <f t="shared" ca="1" si="40"/>
        <v>182</v>
      </c>
      <c r="AE2327" s="7">
        <f ca="1">IFERROR(VLOOKUP($AD2327,tblData[],MATCH(AE$10,tblData[#Headers],0),FALSE),"")</f>
        <v>0.72183397473438882</v>
      </c>
      <c r="AF2327" s="7">
        <f ca="1">IFERROR(VLOOKUP($AD2327,tblData[],MATCH(AF$10,tblData[#Headers],0),FALSE),"")</f>
        <v>0.69178225718599951</v>
      </c>
      <c r="AG2327" s="7">
        <f ca="1">IFERROR(VLOOKUP($AD2327,tblData[],MATCH(AG$10,tblData[#Headers],0),FALSE),"")</f>
        <v>0.2802335689137907</v>
      </c>
      <c r="AH2327" s="7">
        <f ca="1">IFERROR(VLOOKUP($AD2327,tblData[],MATCH(AH$10,tblData[#Headers],0),FALSE),"")</f>
        <v>7.3112062721851254</v>
      </c>
    </row>
    <row r="2328" spans="27:34" x14ac:dyDescent="0.25">
      <c r="AA2328" s="7">
        <v>2318</v>
      </c>
      <c r="AB2328" s="7">
        <v>93</v>
      </c>
      <c r="AC2328" s="7">
        <f>IF(ISBLANK(AA2328),"",MOD(Sheet1!$AA2328-1,J)+1)</f>
        <v>18</v>
      </c>
      <c r="AD2328" s="7">
        <f t="shared" ca="1" si="40"/>
        <v>194</v>
      </c>
      <c r="AE2328" s="7">
        <f ca="1">IFERROR(VLOOKUP($AD2328,tblData[],MATCH(AE$10,tblData[#Headers],0),FALSE),"")</f>
        <v>0.37243514760539009</v>
      </c>
      <c r="AF2328" s="7">
        <f ca="1">IFERROR(VLOOKUP($AD2328,tblData[],MATCH(AF$10,tblData[#Headers],0),FALSE),"")</f>
        <v>0.659178120515727</v>
      </c>
      <c r="AG2328" s="7">
        <f ca="1">IFERROR(VLOOKUP($AD2328,tblData[],MATCH(AG$10,tblData[#Headers],0),FALSE),"")</f>
        <v>0.20146417403438655</v>
      </c>
      <c r="AH2328" s="7">
        <f ca="1">IFERROR(VLOOKUP($AD2328,tblData[],MATCH(AH$10,tblData[#Headers],0),FALSE),"")</f>
        <v>8.8234757038232274</v>
      </c>
    </row>
    <row r="2329" spans="27:34" x14ac:dyDescent="0.25">
      <c r="AA2329" s="7">
        <v>2319</v>
      </c>
      <c r="AB2329" s="7">
        <v>93</v>
      </c>
      <c r="AC2329" s="7">
        <f>IF(ISBLANK(AA2329),"",MOD(Sheet1!$AA2329-1,J)+1)</f>
        <v>19</v>
      </c>
      <c r="AD2329" s="7">
        <f t="shared" ca="1" si="40"/>
        <v>52</v>
      </c>
      <c r="AE2329" s="7">
        <f ca="1">IFERROR(VLOOKUP($AD2329,tblData[],MATCH(AE$10,tblData[#Headers],0),FALSE),"")</f>
        <v>8.6415305206655191E-4</v>
      </c>
      <c r="AF2329" s="7">
        <f ca="1">IFERROR(VLOOKUP($AD2329,tblData[],MATCH(AF$10,tblData[#Headers],0),FALSE),"")</f>
        <v>0.41875301328654257</v>
      </c>
      <c r="AG2329" s="7">
        <f ca="1">IFERROR(VLOOKUP($AD2329,tblData[],MATCH(AG$10,tblData[#Headers],0),FALSE),"")</f>
        <v>0.12964407239213616</v>
      </c>
      <c r="AH2329" s="7">
        <f ca="1">IFERROR(VLOOKUP($AD2329,tblData[],MATCH(AH$10,tblData[#Headers],0),FALSE),"")</f>
        <v>3.705738733876065</v>
      </c>
    </row>
    <row r="2330" spans="27:34" x14ac:dyDescent="0.25">
      <c r="AA2330" s="7">
        <v>2320</v>
      </c>
      <c r="AB2330" s="7">
        <v>93</v>
      </c>
      <c r="AC2330" s="7">
        <f>IF(ISBLANK(AA2330),"",MOD(Sheet1!$AA2330-1,J)+1)</f>
        <v>20</v>
      </c>
      <c r="AD2330" s="7">
        <f t="shared" ca="1" si="40"/>
        <v>8</v>
      </c>
      <c r="AE2330" s="7">
        <f ca="1">IFERROR(VLOOKUP($AD2330,tblData[],MATCH(AE$10,tblData[#Headers],0),FALSE),"")</f>
        <v>0.55478649755679155</v>
      </c>
      <c r="AF2330" s="7">
        <f ca="1">IFERROR(VLOOKUP($AD2330,tblData[],MATCH(AF$10,tblData[#Headers],0),FALSE),"")</f>
        <v>0.39886774643513045</v>
      </c>
      <c r="AG2330" s="7">
        <f ca="1">IFERROR(VLOOKUP($AD2330,tblData[],MATCH(AG$10,tblData[#Headers],0),FALSE),"")</f>
        <v>0.72557215262619568</v>
      </c>
      <c r="AH2330" s="7">
        <f ca="1">IFERROR(VLOOKUP($AD2330,tblData[],MATCH(AH$10,tblData[#Headers],0),FALSE),"")</f>
        <v>8.2170551976945063</v>
      </c>
    </row>
    <row r="2331" spans="27:34" x14ac:dyDescent="0.25">
      <c r="AA2331" s="7">
        <v>2321</v>
      </c>
      <c r="AB2331" s="7">
        <v>93</v>
      </c>
      <c r="AC2331" s="7">
        <f>IF(ISBLANK(AA2331),"",MOD(Sheet1!$AA2331-1,J)+1)</f>
        <v>21</v>
      </c>
      <c r="AD2331" s="7">
        <f t="shared" ca="1" si="40"/>
        <v>103</v>
      </c>
      <c r="AE2331" s="7">
        <f ca="1">IFERROR(VLOOKUP($AD2331,tblData[],MATCH(AE$10,tblData[#Headers],0),FALSE),"")</f>
        <v>0.4932211826473657</v>
      </c>
      <c r="AF2331" s="7">
        <f ca="1">IFERROR(VLOOKUP($AD2331,tblData[],MATCH(AF$10,tblData[#Headers],0),FALSE),"")</f>
        <v>0.92637385374180714</v>
      </c>
      <c r="AG2331" s="7">
        <f ca="1">IFERROR(VLOOKUP($AD2331,tblData[],MATCH(AG$10,tblData[#Headers],0),FALSE),"")</f>
        <v>0.1419801539543607</v>
      </c>
      <c r="AH2331" s="7">
        <f ca="1">IFERROR(VLOOKUP($AD2331,tblData[],MATCH(AH$10,tblData[#Headers],0),FALSE),"")</f>
        <v>8.3607377335312236</v>
      </c>
    </row>
    <row r="2332" spans="27:34" x14ac:dyDescent="0.25">
      <c r="AA2332" s="7">
        <v>2322</v>
      </c>
      <c r="AB2332" s="7">
        <v>93</v>
      </c>
      <c r="AC2332" s="7">
        <f>IF(ISBLANK(AA2332),"",MOD(Sheet1!$AA2332-1,J)+1)</f>
        <v>22</v>
      </c>
      <c r="AD2332" s="7">
        <f t="shared" ca="1" si="40"/>
        <v>173</v>
      </c>
      <c r="AE2332" s="7">
        <f ca="1">IFERROR(VLOOKUP($AD2332,tblData[],MATCH(AE$10,tblData[#Headers],0),FALSE),"")</f>
        <v>6.514328902932609E-2</v>
      </c>
      <c r="AF2332" s="7">
        <f ca="1">IFERROR(VLOOKUP($AD2332,tblData[],MATCH(AF$10,tblData[#Headers],0),FALSE),"")</f>
        <v>0.46105704010002058</v>
      </c>
      <c r="AG2332" s="7">
        <f ca="1">IFERROR(VLOOKUP($AD2332,tblData[],MATCH(AG$10,tblData[#Headers],0),FALSE),"")</f>
        <v>0.26635212478774661</v>
      </c>
      <c r="AH2332" s="7">
        <f ca="1">IFERROR(VLOOKUP($AD2332,tblData[],MATCH(AH$10,tblData[#Headers],0),FALSE),"")</f>
        <v>3.9428250695310991</v>
      </c>
    </row>
    <row r="2333" spans="27:34" x14ac:dyDescent="0.25">
      <c r="AA2333" s="7">
        <v>2323</v>
      </c>
      <c r="AB2333" s="7">
        <v>93</v>
      </c>
      <c r="AC2333" s="7">
        <f>IF(ISBLANK(AA2333),"",MOD(Sheet1!$AA2333-1,J)+1)</f>
        <v>23</v>
      </c>
      <c r="AD2333" s="7">
        <f t="shared" ca="1" si="40"/>
        <v>171</v>
      </c>
      <c r="AE2333" s="7">
        <f ca="1">IFERROR(VLOOKUP($AD2333,tblData[],MATCH(AE$10,tblData[#Headers],0),FALSE),"")</f>
        <v>0.13076313395400119</v>
      </c>
      <c r="AF2333" s="7">
        <f ca="1">IFERROR(VLOOKUP($AD2333,tblData[],MATCH(AF$10,tblData[#Headers],0),FALSE),"")</f>
        <v>0.61663797227249573</v>
      </c>
      <c r="AG2333" s="7">
        <f ca="1">IFERROR(VLOOKUP($AD2333,tblData[],MATCH(AG$10,tblData[#Headers],0),FALSE),"")</f>
        <v>0.92161142954587238</v>
      </c>
      <c r="AH2333" s="7">
        <f ca="1">IFERROR(VLOOKUP($AD2333,tblData[],MATCH(AH$10,tblData[#Headers],0),FALSE),"")</f>
        <v>14.483037875210048</v>
      </c>
    </row>
    <row r="2334" spans="27:34" x14ac:dyDescent="0.25">
      <c r="AA2334" s="7">
        <v>2324</v>
      </c>
      <c r="AB2334" s="7">
        <v>93</v>
      </c>
      <c r="AC2334" s="7">
        <f>IF(ISBLANK(AA2334),"",MOD(Sheet1!$AA2334-1,J)+1)</f>
        <v>24</v>
      </c>
      <c r="AD2334" s="7">
        <f t="shared" ca="1" si="40"/>
        <v>165</v>
      </c>
      <c r="AE2334" s="7">
        <f ca="1">IFERROR(VLOOKUP($AD2334,tblData[],MATCH(AE$10,tblData[#Headers],0),FALSE),"")</f>
        <v>0.4560556570295824</v>
      </c>
      <c r="AF2334" s="7">
        <f ca="1">IFERROR(VLOOKUP($AD2334,tblData[],MATCH(AF$10,tblData[#Headers],0),FALSE),"")</f>
        <v>0.84664476561944257</v>
      </c>
      <c r="AG2334" s="7">
        <f ca="1">IFERROR(VLOOKUP($AD2334,tblData[],MATCH(AG$10,tblData[#Headers],0),FALSE),"")</f>
        <v>0.62977479944892734</v>
      </c>
      <c r="AH2334" s="7">
        <f ca="1">IFERROR(VLOOKUP($AD2334,tblData[],MATCH(AH$10,tblData[#Headers],0),FALSE),"")</f>
        <v>10.922558140651898</v>
      </c>
    </row>
    <row r="2335" spans="27:34" x14ac:dyDescent="0.25">
      <c r="AA2335" s="7">
        <v>2325</v>
      </c>
      <c r="AB2335" s="7">
        <v>93</v>
      </c>
      <c r="AC2335" s="7">
        <f>IF(ISBLANK(AA2335),"",MOD(Sheet1!$AA2335-1,J)+1)</f>
        <v>25</v>
      </c>
      <c r="AD2335" s="7">
        <f t="shared" ca="1" si="40"/>
        <v>77</v>
      </c>
      <c r="AE2335" s="7">
        <f ca="1">IFERROR(VLOOKUP($AD2335,tblData[],MATCH(AE$10,tblData[#Headers],0),FALSE),"")</f>
        <v>0.35743644855553469</v>
      </c>
      <c r="AF2335" s="7">
        <f ca="1">IFERROR(VLOOKUP($AD2335,tblData[],MATCH(AF$10,tblData[#Headers],0),FALSE),"")</f>
        <v>0.96061863170858597</v>
      </c>
      <c r="AG2335" s="7">
        <f ca="1">IFERROR(VLOOKUP($AD2335,tblData[],MATCH(AG$10,tblData[#Headers],0),FALSE),"")</f>
        <v>0.47224683873663031</v>
      </c>
      <c r="AH2335" s="7">
        <f ca="1">IFERROR(VLOOKUP($AD2335,tblData[],MATCH(AH$10,tblData[#Headers],0),FALSE),"")</f>
        <v>8.1091429441451588</v>
      </c>
    </row>
    <row r="2336" spans="27:34" x14ac:dyDescent="0.25">
      <c r="AA2336" s="7">
        <v>2326</v>
      </c>
      <c r="AB2336" s="7">
        <v>94</v>
      </c>
      <c r="AC2336" s="7">
        <f>IF(ISBLANK(AA2336),"",MOD(Sheet1!$AA2336-1,J)+1)</f>
        <v>1</v>
      </c>
      <c r="AD2336" s="7">
        <f t="shared" ca="1" si="40"/>
        <v>62</v>
      </c>
      <c r="AE2336" s="7">
        <f ca="1">IFERROR(VLOOKUP($AD2336,tblData[],MATCH(AE$10,tblData[#Headers],0),FALSE),"")</f>
        <v>0.93998484621519485</v>
      </c>
      <c r="AF2336" s="7">
        <f ca="1">IFERROR(VLOOKUP($AD2336,tblData[],MATCH(AF$10,tblData[#Headers],0),FALSE),"")</f>
        <v>0.68955098938235648</v>
      </c>
      <c r="AG2336" s="7">
        <f ca="1">IFERROR(VLOOKUP($AD2336,tblData[],MATCH(AG$10,tblData[#Headers],0),FALSE),"")</f>
        <v>0.46236256776472195</v>
      </c>
      <c r="AH2336" s="7">
        <f ca="1">IFERROR(VLOOKUP($AD2336,tblData[],MATCH(AH$10,tblData[#Headers],0),FALSE),"")</f>
        <v>10.328142660607618</v>
      </c>
    </row>
    <row r="2337" spans="27:34" x14ac:dyDescent="0.25">
      <c r="AA2337" s="7">
        <v>2327</v>
      </c>
      <c r="AB2337" s="7">
        <v>94</v>
      </c>
      <c r="AC2337" s="7">
        <f>IF(ISBLANK(AA2337),"",MOD(Sheet1!$AA2337-1,J)+1)</f>
        <v>2</v>
      </c>
      <c r="AD2337" s="7">
        <f t="shared" ca="1" si="40"/>
        <v>23</v>
      </c>
      <c r="AE2337" s="7">
        <f ca="1">IFERROR(VLOOKUP($AD2337,tblData[],MATCH(AE$10,tblData[#Headers],0),FALSE),"")</f>
        <v>0.19139014752198558</v>
      </c>
      <c r="AF2337" s="7">
        <f ca="1">IFERROR(VLOOKUP($AD2337,tblData[],MATCH(AF$10,tblData[#Headers],0),FALSE),"")</f>
        <v>0.12254515532154275</v>
      </c>
      <c r="AG2337" s="7">
        <f ca="1">IFERROR(VLOOKUP($AD2337,tblData[],MATCH(AG$10,tblData[#Headers],0),FALSE),"")</f>
        <v>0.85081351953119444</v>
      </c>
      <c r="AH2337" s="7">
        <f ca="1">IFERROR(VLOOKUP($AD2337,tblData[],MATCH(AH$10,tblData[#Headers],0),FALSE),"")</f>
        <v>8.0543187944280632</v>
      </c>
    </row>
    <row r="2338" spans="27:34" x14ac:dyDescent="0.25">
      <c r="AA2338" s="7">
        <v>2328</v>
      </c>
      <c r="AB2338" s="7">
        <v>94</v>
      </c>
      <c r="AC2338" s="7">
        <f>IF(ISBLANK(AA2338),"",MOD(Sheet1!$AA2338-1,J)+1)</f>
        <v>3</v>
      </c>
      <c r="AD2338" s="7">
        <f t="shared" ca="1" si="40"/>
        <v>178</v>
      </c>
      <c r="AE2338" s="7">
        <f ca="1">IFERROR(VLOOKUP($AD2338,tblData[],MATCH(AE$10,tblData[#Headers],0),FALSE),"")</f>
        <v>0.607372649195555</v>
      </c>
      <c r="AF2338" s="7">
        <f ca="1">IFERROR(VLOOKUP($AD2338,tblData[],MATCH(AF$10,tblData[#Headers],0),FALSE),"")</f>
        <v>0.19601893131946946</v>
      </c>
      <c r="AG2338" s="7">
        <f ca="1">IFERROR(VLOOKUP($AD2338,tblData[],MATCH(AG$10,tblData[#Headers],0),FALSE),"")</f>
        <v>0.10811919960098104</v>
      </c>
      <c r="AH2338" s="7">
        <f ca="1">IFERROR(VLOOKUP($AD2338,tblData[],MATCH(AH$10,tblData[#Headers],0),FALSE),"")</f>
        <v>3.7557942619243025</v>
      </c>
    </row>
    <row r="2339" spans="27:34" x14ac:dyDescent="0.25">
      <c r="AA2339" s="7">
        <v>2329</v>
      </c>
      <c r="AB2339" s="7">
        <v>94</v>
      </c>
      <c r="AC2339" s="7">
        <f>IF(ISBLANK(AA2339),"",MOD(Sheet1!$AA2339-1,J)+1)</f>
        <v>4</v>
      </c>
      <c r="AD2339" s="7">
        <f t="shared" ca="1" si="40"/>
        <v>65</v>
      </c>
      <c r="AE2339" s="7">
        <f ca="1">IFERROR(VLOOKUP($AD2339,tblData[],MATCH(AE$10,tblData[#Headers],0),FALSE),"")</f>
        <v>0.6484737567609018</v>
      </c>
      <c r="AF2339" s="7">
        <f ca="1">IFERROR(VLOOKUP($AD2339,tblData[],MATCH(AF$10,tblData[#Headers],0),FALSE),"")</f>
        <v>0.23218304876516471</v>
      </c>
      <c r="AG2339" s="7">
        <f ca="1">IFERROR(VLOOKUP($AD2339,tblData[],MATCH(AG$10,tblData[#Headers],0),FALSE),"")</f>
        <v>0.19079109709267961</v>
      </c>
      <c r="AH2339" s="7">
        <f ca="1">IFERROR(VLOOKUP($AD2339,tblData[],MATCH(AH$10,tblData[#Headers],0),FALSE),"")</f>
        <v>7.062850924192877</v>
      </c>
    </row>
    <row r="2340" spans="27:34" x14ac:dyDescent="0.25">
      <c r="AA2340" s="7">
        <v>2330</v>
      </c>
      <c r="AB2340" s="7">
        <v>94</v>
      </c>
      <c r="AC2340" s="7">
        <f>IF(ISBLANK(AA2340),"",MOD(Sheet1!$AA2340-1,J)+1)</f>
        <v>5</v>
      </c>
      <c r="AD2340" s="7">
        <f t="shared" ca="1" si="40"/>
        <v>81</v>
      </c>
      <c r="AE2340" s="7">
        <f ca="1">IFERROR(VLOOKUP($AD2340,tblData[],MATCH(AE$10,tblData[#Headers],0),FALSE),"")</f>
        <v>0.41381594632378993</v>
      </c>
      <c r="AF2340" s="7">
        <f ca="1">IFERROR(VLOOKUP($AD2340,tblData[],MATCH(AF$10,tblData[#Headers],0),FALSE),"")</f>
        <v>0.55431053692602927</v>
      </c>
      <c r="AG2340" s="7">
        <f ca="1">IFERROR(VLOOKUP($AD2340,tblData[],MATCH(AG$10,tblData[#Headers],0),FALSE),"")</f>
        <v>0.88758877139702808</v>
      </c>
      <c r="AH2340" s="7">
        <f ca="1">IFERROR(VLOOKUP($AD2340,tblData[],MATCH(AH$10,tblData[#Headers],0),FALSE),"")</f>
        <v>9.3375755843936403</v>
      </c>
    </row>
    <row r="2341" spans="27:34" x14ac:dyDescent="0.25">
      <c r="AA2341" s="7">
        <v>2331</v>
      </c>
      <c r="AB2341" s="7">
        <v>94</v>
      </c>
      <c r="AC2341" s="7">
        <f>IF(ISBLANK(AA2341),"",MOD(Sheet1!$AA2341-1,J)+1)</f>
        <v>6</v>
      </c>
      <c r="AD2341" s="7">
        <f t="shared" ca="1" si="40"/>
        <v>51</v>
      </c>
      <c r="AE2341" s="7">
        <f ca="1">IFERROR(VLOOKUP($AD2341,tblData[],MATCH(AE$10,tblData[#Headers],0),FALSE),"")</f>
        <v>0.61104353028278902</v>
      </c>
      <c r="AF2341" s="7">
        <f ca="1">IFERROR(VLOOKUP($AD2341,tblData[],MATCH(AF$10,tblData[#Headers],0),FALSE),"")</f>
        <v>0.69482984255450531</v>
      </c>
      <c r="AG2341" s="7">
        <f ca="1">IFERROR(VLOOKUP($AD2341,tblData[],MATCH(AG$10,tblData[#Headers],0),FALSE),"")</f>
        <v>0.53715472959817656</v>
      </c>
      <c r="AH2341" s="7">
        <f ca="1">IFERROR(VLOOKUP($AD2341,tblData[],MATCH(AH$10,tblData[#Headers],0),FALSE),"")</f>
        <v>8.0595741713198485</v>
      </c>
    </row>
    <row r="2342" spans="27:34" x14ac:dyDescent="0.25">
      <c r="AA2342" s="7">
        <v>2332</v>
      </c>
      <c r="AB2342" s="7">
        <v>94</v>
      </c>
      <c r="AC2342" s="7">
        <f>IF(ISBLANK(AA2342),"",MOD(Sheet1!$AA2342-1,J)+1)</f>
        <v>7</v>
      </c>
      <c r="AD2342" s="7">
        <f t="shared" ca="1" si="40"/>
        <v>38</v>
      </c>
      <c r="AE2342" s="7">
        <f ca="1">IFERROR(VLOOKUP($AD2342,tblData[],MATCH(AE$10,tblData[#Headers],0),FALSE),"")</f>
        <v>3.8797141815670844E-2</v>
      </c>
      <c r="AF2342" s="7">
        <f ca="1">IFERROR(VLOOKUP($AD2342,tblData[],MATCH(AF$10,tblData[#Headers],0),FALSE),"")</f>
        <v>0.14678969354224536</v>
      </c>
      <c r="AG2342" s="7">
        <f ca="1">IFERROR(VLOOKUP($AD2342,tblData[],MATCH(AG$10,tblData[#Headers],0),FALSE),"")</f>
        <v>0.70230914028652336</v>
      </c>
      <c r="AH2342" s="7">
        <f ca="1">IFERROR(VLOOKUP($AD2342,tblData[],MATCH(AH$10,tblData[#Headers],0),FALSE),"")</f>
        <v>16.697711584667275</v>
      </c>
    </row>
    <row r="2343" spans="27:34" x14ac:dyDescent="0.25">
      <c r="AA2343" s="7">
        <v>2333</v>
      </c>
      <c r="AB2343" s="7">
        <v>94</v>
      </c>
      <c r="AC2343" s="7">
        <f>IF(ISBLANK(AA2343),"",MOD(Sheet1!$AA2343-1,J)+1)</f>
        <v>8</v>
      </c>
      <c r="AD2343" s="7">
        <f t="shared" ca="1" si="40"/>
        <v>143</v>
      </c>
      <c r="AE2343" s="7">
        <f ca="1">IFERROR(VLOOKUP($AD2343,tblData[],MATCH(AE$10,tblData[#Headers],0),FALSE),"")</f>
        <v>0.99424541626938145</v>
      </c>
      <c r="AF2343" s="7">
        <f ca="1">IFERROR(VLOOKUP($AD2343,tblData[],MATCH(AF$10,tblData[#Headers],0),FALSE),"")</f>
        <v>0.52573433371953682</v>
      </c>
      <c r="AG2343" s="7">
        <f ca="1">IFERROR(VLOOKUP($AD2343,tblData[],MATCH(AG$10,tblData[#Headers],0),FALSE),"")</f>
        <v>0.29332887305026201</v>
      </c>
      <c r="AH2343" s="7">
        <f ca="1">IFERROR(VLOOKUP($AD2343,tblData[],MATCH(AH$10,tblData[#Headers],0),FALSE),"")</f>
        <v>9.0096206844914555</v>
      </c>
    </row>
    <row r="2344" spans="27:34" x14ac:dyDescent="0.25">
      <c r="AA2344" s="7">
        <v>2334</v>
      </c>
      <c r="AB2344" s="7">
        <v>94</v>
      </c>
      <c r="AC2344" s="7">
        <f>IF(ISBLANK(AA2344),"",MOD(Sheet1!$AA2344-1,J)+1)</f>
        <v>9</v>
      </c>
      <c r="AD2344" s="7">
        <f t="shared" ca="1" si="40"/>
        <v>50</v>
      </c>
      <c r="AE2344" s="7">
        <f ca="1">IFERROR(VLOOKUP($AD2344,tblData[],MATCH(AE$10,tblData[#Headers],0),FALSE),"")</f>
        <v>0.14437137747205331</v>
      </c>
      <c r="AF2344" s="7">
        <f ca="1">IFERROR(VLOOKUP($AD2344,tblData[],MATCH(AF$10,tblData[#Headers],0),FALSE),"")</f>
        <v>0.21767823538611575</v>
      </c>
      <c r="AG2344" s="7">
        <f ca="1">IFERROR(VLOOKUP($AD2344,tblData[],MATCH(AG$10,tblData[#Headers],0),FALSE),"")</f>
        <v>0.93487684998376508</v>
      </c>
      <c r="AH2344" s="7">
        <f ca="1">IFERROR(VLOOKUP($AD2344,tblData[],MATCH(AH$10,tblData[#Headers],0),FALSE),"")</f>
        <v>8.8697402003630295</v>
      </c>
    </row>
    <row r="2345" spans="27:34" x14ac:dyDescent="0.25">
      <c r="AA2345" s="7">
        <v>2335</v>
      </c>
      <c r="AB2345" s="7">
        <v>94</v>
      </c>
      <c r="AC2345" s="7">
        <f>IF(ISBLANK(AA2345),"",MOD(Sheet1!$AA2345-1,J)+1)</f>
        <v>10</v>
      </c>
      <c r="AD2345" s="7">
        <f t="shared" ca="1" si="40"/>
        <v>194</v>
      </c>
      <c r="AE2345" s="7">
        <f ca="1">IFERROR(VLOOKUP($AD2345,tblData[],MATCH(AE$10,tblData[#Headers],0),FALSE),"")</f>
        <v>0.37243514760539009</v>
      </c>
      <c r="AF2345" s="7">
        <f ca="1">IFERROR(VLOOKUP($AD2345,tblData[],MATCH(AF$10,tblData[#Headers],0),FALSE),"")</f>
        <v>0.659178120515727</v>
      </c>
      <c r="AG2345" s="7">
        <f ca="1">IFERROR(VLOOKUP($AD2345,tblData[],MATCH(AG$10,tblData[#Headers],0),FALSE),"")</f>
        <v>0.20146417403438655</v>
      </c>
      <c r="AH2345" s="7">
        <f ca="1">IFERROR(VLOOKUP($AD2345,tblData[],MATCH(AH$10,tblData[#Headers],0),FALSE),"")</f>
        <v>8.8234757038232274</v>
      </c>
    </row>
    <row r="2346" spans="27:34" x14ac:dyDescent="0.25">
      <c r="AA2346" s="7">
        <v>2336</v>
      </c>
      <c r="AB2346" s="7">
        <v>94</v>
      </c>
      <c r="AC2346" s="7">
        <f>IF(ISBLANK(AA2346),"",MOD(Sheet1!$AA2346-1,J)+1)</f>
        <v>11</v>
      </c>
      <c r="AD2346" s="7">
        <f t="shared" ca="1" si="40"/>
        <v>67</v>
      </c>
      <c r="AE2346" s="7">
        <f ca="1">IFERROR(VLOOKUP($AD2346,tblData[],MATCH(AE$10,tblData[#Headers],0),FALSE),"")</f>
        <v>6.2225244733387752E-2</v>
      </c>
      <c r="AF2346" s="7">
        <f ca="1">IFERROR(VLOOKUP($AD2346,tblData[],MATCH(AF$10,tblData[#Headers],0),FALSE),"")</f>
        <v>0.69346724139084537</v>
      </c>
      <c r="AG2346" s="7">
        <f ca="1">IFERROR(VLOOKUP($AD2346,tblData[],MATCH(AG$10,tblData[#Headers],0),FALSE),"")</f>
        <v>0.68593131244049621</v>
      </c>
      <c r="AH2346" s="7">
        <f ca="1">IFERROR(VLOOKUP($AD2346,tblData[],MATCH(AH$10,tblData[#Headers],0),FALSE),"")</f>
        <v>10.245463198684899</v>
      </c>
    </row>
    <row r="2347" spans="27:34" x14ac:dyDescent="0.25">
      <c r="AA2347" s="7">
        <v>2337</v>
      </c>
      <c r="AB2347" s="7">
        <v>94</v>
      </c>
      <c r="AC2347" s="7">
        <f>IF(ISBLANK(AA2347),"",MOD(Sheet1!$AA2347-1,J)+1)</f>
        <v>12</v>
      </c>
      <c r="AD2347" s="7">
        <f t="shared" ca="1" si="40"/>
        <v>158</v>
      </c>
      <c r="AE2347" s="7">
        <f ca="1">IFERROR(VLOOKUP($AD2347,tblData[],MATCH(AE$10,tblData[#Headers],0),FALSE),"")</f>
        <v>0.68232525808309386</v>
      </c>
      <c r="AF2347" s="7">
        <f ca="1">IFERROR(VLOOKUP($AD2347,tblData[],MATCH(AF$10,tblData[#Headers],0),FALSE),"")</f>
        <v>0.31139423511125497</v>
      </c>
      <c r="AG2347" s="7">
        <f ca="1">IFERROR(VLOOKUP($AD2347,tblData[],MATCH(AG$10,tblData[#Headers],0),FALSE),"")</f>
        <v>0.34304729384687216</v>
      </c>
      <c r="AH2347" s="7">
        <f ca="1">IFERROR(VLOOKUP($AD2347,tblData[],MATCH(AH$10,tblData[#Headers],0),FALSE),"")</f>
        <v>5.5420135541234243</v>
      </c>
    </row>
    <row r="2348" spans="27:34" x14ac:dyDescent="0.25">
      <c r="AA2348" s="7">
        <v>2338</v>
      </c>
      <c r="AB2348" s="7">
        <v>94</v>
      </c>
      <c r="AC2348" s="7">
        <f>IF(ISBLANK(AA2348),"",MOD(Sheet1!$AA2348-1,J)+1)</f>
        <v>13</v>
      </c>
      <c r="AD2348" s="7">
        <f t="shared" ca="1" si="40"/>
        <v>179</v>
      </c>
      <c r="AE2348" s="7">
        <f ca="1">IFERROR(VLOOKUP($AD2348,tblData[],MATCH(AE$10,tblData[#Headers],0),FALSE),"")</f>
        <v>0.23439685152554679</v>
      </c>
      <c r="AF2348" s="7">
        <f ca="1">IFERROR(VLOOKUP($AD2348,tblData[],MATCH(AF$10,tblData[#Headers],0),FALSE),"")</f>
        <v>1.8625241666132442E-2</v>
      </c>
      <c r="AG2348" s="7">
        <f ca="1">IFERROR(VLOOKUP($AD2348,tblData[],MATCH(AG$10,tblData[#Headers],0),FALSE),"")</f>
        <v>0.25968545793706588</v>
      </c>
      <c r="AH2348" s="7">
        <f ca="1">IFERROR(VLOOKUP($AD2348,tblData[],MATCH(AH$10,tblData[#Headers],0),FALSE),"")</f>
        <v>4.6170124503361931</v>
      </c>
    </row>
    <row r="2349" spans="27:34" x14ac:dyDescent="0.25">
      <c r="AA2349" s="7">
        <v>2339</v>
      </c>
      <c r="AB2349" s="7">
        <v>94</v>
      </c>
      <c r="AC2349" s="7">
        <f>IF(ISBLANK(AA2349),"",MOD(Sheet1!$AA2349-1,J)+1)</f>
        <v>14</v>
      </c>
      <c r="AD2349" s="7">
        <f t="shared" ca="1" si="40"/>
        <v>66</v>
      </c>
      <c r="AE2349" s="7">
        <f ca="1">IFERROR(VLOOKUP($AD2349,tblData[],MATCH(AE$10,tblData[#Headers],0),FALSE),"")</f>
        <v>0.11521218375772135</v>
      </c>
      <c r="AF2349" s="7">
        <f ca="1">IFERROR(VLOOKUP($AD2349,tblData[],MATCH(AF$10,tblData[#Headers],0),FALSE),"")</f>
        <v>0.88820997540670654</v>
      </c>
      <c r="AG2349" s="7">
        <f ca="1">IFERROR(VLOOKUP($AD2349,tblData[],MATCH(AG$10,tblData[#Headers],0),FALSE),"")</f>
        <v>0.53182071487237903</v>
      </c>
      <c r="AH2349" s="7">
        <f ca="1">IFERROR(VLOOKUP($AD2349,tblData[],MATCH(AH$10,tblData[#Headers],0),FALSE),"")</f>
        <v>7.0307411138455427</v>
      </c>
    </row>
    <row r="2350" spans="27:34" x14ac:dyDescent="0.25">
      <c r="AA2350" s="7">
        <v>2340</v>
      </c>
      <c r="AB2350" s="7">
        <v>94</v>
      </c>
      <c r="AC2350" s="7">
        <f>IF(ISBLANK(AA2350),"",MOD(Sheet1!$AA2350-1,J)+1)</f>
        <v>15</v>
      </c>
      <c r="AD2350" s="7">
        <f t="shared" ca="1" si="40"/>
        <v>103</v>
      </c>
      <c r="AE2350" s="7">
        <f ca="1">IFERROR(VLOOKUP($AD2350,tblData[],MATCH(AE$10,tblData[#Headers],0),FALSE),"")</f>
        <v>0.4932211826473657</v>
      </c>
      <c r="AF2350" s="7">
        <f ca="1">IFERROR(VLOOKUP($AD2350,tblData[],MATCH(AF$10,tblData[#Headers],0),FALSE),"")</f>
        <v>0.92637385374180714</v>
      </c>
      <c r="AG2350" s="7">
        <f ca="1">IFERROR(VLOOKUP($AD2350,tblData[],MATCH(AG$10,tblData[#Headers],0),FALSE),"")</f>
        <v>0.1419801539543607</v>
      </c>
      <c r="AH2350" s="7">
        <f ca="1">IFERROR(VLOOKUP($AD2350,tblData[],MATCH(AH$10,tblData[#Headers],0),FALSE),"")</f>
        <v>8.3607377335312236</v>
      </c>
    </row>
    <row r="2351" spans="27:34" x14ac:dyDescent="0.25">
      <c r="AA2351" s="7">
        <v>2341</v>
      </c>
      <c r="AB2351" s="7">
        <v>94</v>
      </c>
      <c r="AC2351" s="7">
        <f>IF(ISBLANK(AA2351),"",MOD(Sheet1!$AA2351-1,J)+1)</f>
        <v>16</v>
      </c>
      <c r="AD2351" s="7">
        <f t="shared" ca="1" si="40"/>
        <v>179</v>
      </c>
      <c r="AE2351" s="7">
        <f ca="1">IFERROR(VLOOKUP($AD2351,tblData[],MATCH(AE$10,tblData[#Headers],0),FALSE),"")</f>
        <v>0.23439685152554679</v>
      </c>
      <c r="AF2351" s="7">
        <f ca="1">IFERROR(VLOOKUP($AD2351,tblData[],MATCH(AF$10,tblData[#Headers],0),FALSE),"")</f>
        <v>1.8625241666132442E-2</v>
      </c>
      <c r="AG2351" s="7">
        <f ca="1">IFERROR(VLOOKUP($AD2351,tblData[],MATCH(AG$10,tblData[#Headers],0),FALSE),"")</f>
        <v>0.25968545793706588</v>
      </c>
      <c r="AH2351" s="7">
        <f ca="1">IFERROR(VLOOKUP($AD2351,tblData[],MATCH(AH$10,tblData[#Headers],0),FALSE),"")</f>
        <v>4.6170124503361931</v>
      </c>
    </row>
    <row r="2352" spans="27:34" x14ac:dyDescent="0.25">
      <c r="AA2352" s="7">
        <v>2342</v>
      </c>
      <c r="AB2352" s="7">
        <v>94</v>
      </c>
      <c r="AC2352" s="7">
        <f>IF(ISBLANK(AA2352),"",MOD(Sheet1!$AA2352-1,J)+1)</f>
        <v>17</v>
      </c>
      <c r="AD2352" s="7">
        <f t="shared" ca="1" si="40"/>
        <v>131</v>
      </c>
      <c r="AE2352" s="7">
        <f ca="1">IFERROR(VLOOKUP($AD2352,tblData[],MATCH(AE$10,tblData[#Headers],0),FALSE),"")</f>
        <v>0.11249805799652768</v>
      </c>
      <c r="AF2352" s="7">
        <f ca="1">IFERROR(VLOOKUP($AD2352,tblData[],MATCH(AF$10,tblData[#Headers],0),FALSE),"")</f>
        <v>1.5574455249130037E-2</v>
      </c>
      <c r="AG2352" s="7">
        <f ca="1">IFERROR(VLOOKUP($AD2352,tblData[],MATCH(AG$10,tblData[#Headers],0),FALSE),"")</f>
        <v>0.19964384072622032</v>
      </c>
      <c r="AH2352" s="7">
        <f ca="1">IFERROR(VLOOKUP($AD2352,tblData[],MATCH(AH$10,tblData[#Headers],0),FALSE),"")</f>
        <v>1.8854930829885865</v>
      </c>
    </row>
    <row r="2353" spans="27:34" x14ac:dyDescent="0.25">
      <c r="AA2353" s="7">
        <v>2343</v>
      </c>
      <c r="AB2353" s="7">
        <v>94</v>
      </c>
      <c r="AC2353" s="7">
        <f>IF(ISBLANK(AA2353),"",MOD(Sheet1!$AA2353-1,J)+1)</f>
        <v>18</v>
      </c>
      <c r="AD2353" s="7">
        <f t="shared" ca="1" si="40"/>
        <v>41</v>
      </c>
      <c r="AE2353" s="7">
        <f ca="1">IFERROR(VLOOKUP($AD2353,tblData[],MATCH(AE$10,tblData[#Headers],0),FALSE),"")</f>
        <v>0.31777480965319582</v>
      </c>
      <c r="AF2353" s="7">
        <f ca="1">IFERROR(VLOOKUP($AD2353,tblData[],MATCH(AF$10,tblData[#Headers],0),FALSE),"")</f>
        <v>0.97854392032287496</v>
      </c>
      <c r="AG2353" s="7">
        <f ca="1">IFERROR(VLOOKUP($AD2353,tblData[],MATCH(AG$10,tblData[#Headers],0),FALSE),"")</f>
        <v>4.2197433063259737E-2</v>
      </c>
      <c r="AH2353" s="7">
        <f ca="1">IFERROR(VLOOKUP($AD2353,tblData[],MATCH(AH$10,tblData[#Headers],0),FALSE),"")</f>
        <v>6.9331973679374981</v>
      </c>
    </row>
    <row r="2354" spans="27:34" x14ac:dyDescent="0.25">
      <c r="AA2354" s="7">
        <v>2344</v>
      </c>
      <c r="AB2354" s="7">
        <v>94</v>
      </c>
      <c r="AC2354" s="7">
        <f>IF(ISBLANK(AA2354),"",MOD(Sheet1!$AA2354-1,J)+1)</f>
        <v>19</v>
      </c>
      <c r="AD2354" s="7">
        <f t="shared" ca="1" si="40"/>
        <v>35</v>
      </c>
      <c r="AE2354" s="7">
        <f ca="1">IFERROR(VLOOKUP($AD2354,tblData[],MATCH(AE$10,tblData[#Headers],0),FALSE),"")</f>
        <v>4.7339309004537866E-2</v>
      </c>
      <c r="AF2354" s="7">
        <f ca="1">IFERROR(VLOOKUP($AD2354,tblData[],MATCH(AF$10,tblData[#Headers],0),FALSE),"")</f>
        <v>0.57559804070930176</v>
      </c>
      <c r="AG2354" s="7">
        <f ca="1">IFERROR(VLOOKUP($AD2354,tblData[],MATCH(AG$10,tblData[#Headers],0),FALSE),"")</f>
        <v>6.1636800834874994E-2</v>
      </c>
      <c r="AH2354" s="7">
        <f ca="1">IFERROR(VLOOKUP($AD2354,tblData[],MATCH(AH$10,tblData[#Headers],0),FALSE),"")</f>
        <v>3.2366750808219882</v>
      </c>
    </row>
    <row r="2355" spans="27:34" x14ac:dyDescent="0.25">
      <c r="AA2355" s="7">
        <v>2345</v>
      </c>
      <c r="AB2355" s="7">
        <v>94</v>
      </c>
      <c r="AC2355" s="7">
        <f>IF(ISBLANK(AA2355),"",MOD(Sheet1!$AA2355-1,J)+1)</f>
        <v>20</v>
      </c>
      <c r="AD2355" s="7">
        <f t="shared" ca="1" si="40"/>
        <v>57</v>
      </c>
      <c r="AE2355" s="7">
        <f ca="1">IFERROR(VLOOKUP($AD2355,tblData[],MATCH(AE$10,tblData[#Headers],0),FALSE),"")</f>
        <v>0.17255163609021962</v>
      </c>
      <c r="AF2355" s="7">
        <f ca="1">IFERROR(VLOOKUP($AD2355,tblData[],MATCH(AF$10,tblData[#Headers],0),FALSE),"")</f>
        <v>0.416153993674376</v>
      </c>
      <c r="AG2355" s="7">
        <f ca="1">IFERROR(VLOOKUP($AD2355,tblData[],MATCH(AG$10,tblData[#Headers],0),FALSE),"")</f>
        <v>0.56165043368670908</v>
      </c>
      <c r="AH2355" s="7">
        <f ca="1">IFERROR(VLOOKUP($AD2355,tblData[],MATCH(AH$10,tblData[#Headers],0),FALSE),"")</f>
        <v>6.4235257342692771</v>
      </c>
    </row>
    <row r="2356" spans="27:34" x14ac:dyDescent="0.25">
      <c r="AA2356" s="7">
        <v>2346</v>
      </c>
      <c r="AB2356" s="7">
        <v>94</v>
      </c>
      <c r="AC2356" s="7">
        <f>IF(ISBLANK(AA2356),"",MOD(Sheet1!$AA2356-1,J)+1)</f>
        <v>21</v>
      </c>
      <c r="AD2356" s="7">
        <f t="shared" ca="1" si="40"/>
        <v>129</v>
      </c>
      <c r="AE2356" s="7">
        <f ca="1">IFERROR(VLOOKUP($AD2356,tblData[],MATCH(AE$10,tblData[#Headers],0),FALSE),"")</f>
        <v>0.60161624507848688</v>
      </c>
      <c r="AF2356" s="7">
        <f ca="1">IFERROR(VLOOKUP($AD2356,tblData[],MATCH(AF$10,tblData[#Headers],0),FALSE),"")</f>
        <v>2.3936578596782332E-2</v>
      </c>
      <c r="AG2356" s="7">
        <f ca="1">IFERROR(VLOOKUP($AD2356,tblData[],MATCH(AG$10,tblData[#Headers],0),FALSE),"")</f>
        <v>0.10639317671670145</v>
      </c>
      <c r="AH2356" s="7">
        <f ca="1">IFERROR(VLOOKUP($AD2356,tblData[],MATCH(AH$10,tblData[#Headers],0),FALSE),"")</f>
        <v>3.8844715508420649</v>
      </c>
    </row>
    <row r="2357" spans="27:34" x14ac:dyDescent="0.25">
      <c r="AA2357" s="7">
        <v>2347</v>
      </c>
      <c r="AB2357" s="7">
        <v>94</v>
      </c>
      <c r="AC2357" s="7">
        <f>IF(ISBLANK(AA2357),"",MOD(Sheet1!$AA2357-1,J)+1)</f>
        <v>22</v>
      </c>
      <c r="AD2357" s="7">
        <f t="shared" ca="1" si="40"/>
        <v>24</v>
      </c>
      <c r="AE2357" s="7">
        <f ca="1">IFERROR(VLOOKUP($AD2357,tblData[],MATCH(AE$10,tblData[#Headers],0),FALSE),"")</f>
        <v>0.60412911734413199</v>
      </c>
      <c r="AF2357" s="7">
        <f ca="1">IFERROR(VLOOKUP($AD2357,tblData[],MATCH(AF$10,tblData[#Headers],0),FALSE),"")</f>
        <v>0.95457840326191223</v>
      </c>
      <c r="AG2357" s="7">
        <f ca="1">IFERROR(VLOOKUP($AD2357,tblData[],MATCH(AG$10,tblData[#Headers],0),FALSE),"")</f>
        <v>0.75403964629284159</v>
      </c>
      <c r="AH2357" s="7">
        <f ca="1">IFERROR(VLOOKUP($AD2357,tblData[],MATCH(AH$10,tblData[#Headers],0),FALSE),"")</f>
        <v>13.618367560016271</v>
      </c>
    </row>
    <row r="2358" spans="27:34" x14ac:dyDescent="0.25">
      <c r="AA2358" s="7">
        <v>2348</v>
      </c>
      <c r="AB2358" s="7">
        <v>94</v>
      </c>
      <c r="AC2358" s="7">
        <f>IF(ISBLANK(AA2358),"",MOD(Sheet1!$AA2358-1,J)+1)</f>
        <v>23</v>
      </c>
      <c r="AD2358" s="7">
        <f t="shared" ca="1" si="40"/>
        <v>138</v>
      </c>
      <c r="AE2358" s="7">
        <f ca="1">IFERROR(VLOOKUP($AD2358,tblData[],MATCH(AE$10,tblData[#Headers],0),FALSE),"")</f>
        <v>7.9820862797584935E-3</v>
      </c>
      <c r="AF2358" s="7">
        <f ca="1">IFERROR(VLOOKUP($AD2358,tblData[],MATCH(AF$10,tblData[#Headers],0),FALSE),"")</f>
        <v>0.43577440052629113</v>
      </c>
      <c r="AG2358" s="7">
        <f ca="1">IFERROR(VLOOKUP($AD2358,tblData[],MATCH(AG$10,tblData[#Headers],0),FALSE),"")</f>
        <v>0.64301461580696517</v>
      </c>
      <c r="AH2358" s="7">
        <f ca="1">IFERROR(VLOOKUP($AD2358,tblData[],MATCH(AH$10,tblData[#Headers],0),FALSE),"")</f>
        <v>8.0886438349363665</v>
      </c>
    </row>
    <row r="2359" spans="27:34" x14ac:dyDescent="0.25">
      <c r="AA2359" s="7">
        <v>2349</v>
      </c>
      <c r="AB2359" s="7">
        <v>94</v>
      </c>
      <c r="AC2359" s="7">
        <f>IF(ISBLANK(AA2359),"",MOD(Sheet1!$AA2359-1,J)+1)</f>
        <v>24</v>
      </c>
      <c r="AD2359" s="7">
        <f t="shared" ca="1" si="40"/>
        <v>163</v>
      </c>
      <c r="AE2359" s="7">
        <f ca="1">IFERROR(VLOOKUP($AD2359,tblData[],MATCH(AE$10,tblData[#Headers],0),FALSE),"")</f>
        <v>0.83291120694926435</v>
      </c>
      <c r="AF2359" s="7">
        <f ca="1">IFERROR(VLOOKUP($AD2359,tblData[],MATCH(AF$10,tblData[#Headers],0),FALSE),"")</f>
        <v>6.5320231337586243E-2</v>
      </c>
      <c r="AG2359" s="7">
        <f ca="1">IFERROR(VLOOKUP($AD2359,tblData[],MATCH(AG$10,tblData[#Headers],0),FALSE),"")</f>
        <v>0.32451401965297122</v>
      </c>
      <c r="AH2359" s="7">
        <f ca="1">IFERROR(VLOOKUP($AD2359,tblData[],MATCH(AH$10,tblData[#Headers],0),FALSE),"")</f>
        <v>5.555182506469496</v>
      </c>
    </row>
    <row r="2360" spans="27:34" x14ac:dyDescent="0.25">
      <c r="AA2360" s="7">
        <v>2350</v>
      </c>
      <c r="AB2360" s="7">
        <v>94</v>
      </c>
      <c r="AC2360" s="7">
        <f>IF(ISBLANK(AA2360),"",MOD(Sheet1!$AA2360-1,J)+1)</f>
        <v>25</v>
      </c>
      <c r="AD2360" s="7">
        <f t="shared" ca="1" si="40"/>
        <v>172</v>
      </c>
      <c r="AE2360" s="7">
        <f ca="1">IFERROR(VLOOKUP($AD2360,tblData[],MATCH(AE$10,tblData[#Headers],0),FALSE),"")</f>
        <v>0.51290340254952205</v>
      </c>
      <c r="AF2360" s="7">
        <f ca="1">IFERROR(VLOOKUP($AD2360,tblData[],MATCH(AF$10,tblData[#Headers],0),FALSE),"")</f>
        <v>0.65438844229665094</v>
      </c>
      <c r="AG2360" s="7">
        <f ca="1">IFERROR(VLOOKUP($AD2360,tblData[],MATCH(AG$10,tblData[#Headers],0),FALSE),"")</f>
        <v>0.98880181069977491</v>
      </c>
      <c r="AH2360" s="7">
        <f ca="1">IFERROR(VLOOKUP($AD2360,tblData[],MATCH(AH$10,tblData[#Headers],0),FALSE),"")</f>
        <v>9.841121890614037</v>
      </c>
    </row>
    <row r="2361" spans="27:34" x14ac:dyDescent="0.25">
      <c r="AA2361" s="7">
        <v>2351</v>
      </c>
      <c r="AB2361" s="7">
        <v>95</v>
      </c>
      <c r="AC2361" s="7">
        <f>IF(ISBLANK(AA2361),"",MOD(Sheet1!$AA2361-1,J)+1)</f>
        <v>1</v>
      </c>
      <c r="AD2361" s="7">
        <f t="shared" ca="1" si="40"/>
        <v>38</v>
      </c>
      <c r="AE2361" s="7">
        <f ca="1">IFERROR(VLOOKUP($AD2361,tblData[],MATCH(AE$10,tblData[#Headers],0),FALSE),"")</f>
        <v>3.8797141815670844E-2</v>
      </c>
      <c r="AF2361" s="7">
        <f ca="1">IFERROR(VLOOKUP($AD2361,tblData[],MATCH(AF$10,tblData[#Headers],0),FALSE),"")</f>
        <v>0.14678969354224536</v>
      </c>
      <c r="AG2361" s="7">
        <f ca="1">IFERROR(VLOOKUP($AD2361,tblData[],MATCH(AG$10,tblData[#Headers],0),FALSE),"")</f>
        <v>0.70230914028652336</v>
      </c>
      <c r="AH2361" s="7">
        <f ca="1">IFERROR(VLOOKUP($AD2361,tblData[],MATCH(AH$10,tblData[#Headers],0),FALSE),"")</f>
        <v>16.697711584667275</v>
      </c>
    </row>
    <row r="2362" spans="27:34" x14ac:dyDescent="0.25">
      <c r="AA2362" s="7">
        <v>2352</v>
      </c>
      <c r="AB2362" s="7">
        <v>95</v>
      </c>
      <c r="AC2362" s="7">
        <f>IF(ISBLANK(AA2362),"",MOD(Sheet1!$AA2362-1,J)+1)</f>
        <v>2</v>
      </c>
      <c r="AD2362" s="7">
        <f t="shared" ca="1" si="40"/>
        <v>142</v>
      </c>
      <c r="AE2362" s="7">
        <f ca="1">IFERROR(VLOOKUP($AD2362,tblData[],MATCH(AE$10,tblData[#Headers],0),FALSE),"")</f>
        <v>0.74994344876460994</v>
      </c>
      <c r="AF2362" s="7">
        <f ca="1">IFERROR(VLOOKUP($AD2362,tblData[],MATCH(AF$10,tblData[#Headers],0),FALSE),"")</f>
        <v>0.28065040066570746</v>
      </c>
      <c r="AG2362" s="7">
        <f ca="1">IFERROR(VLOOKUP($AD2362,tblData[],MATCH(AG$10,tblData[#Headers],0),FALSE),"")</f>
        <v>0.7401623617011035</v>
      </c>
      <c r="AH2362" s="7">
        <f ca="1">IFERROR(VLOOKUP($AD2362,tblData[],MATCH(AH$10,tblData[#Headers],0),FALSE),"")</f>
        <v>8.1482570056309207</v>
      </c>
    </row>
    <row r="2363" spans="27:34" x14ac:dyDescent="0.25">
      <c r="AA2363" s="7">
        <v>2353</v>
      </c>
      <c r="AB2363" s="7">
        <v>95</v>
      </c>
      <c r="AC2363" s="7">
        <f>IF(ISBLANK(AA2363),"",MOD(Sheet1!$AA2363-1,J)+1)</f>
        <v>3</v>
      </c>
      <c r="AD2363" s="7">
        <f t="shared" ca="1" si="40"/>
        <v>62</v>
      </c>
      <c r="AE2363" s="7">
        <f ca="1">IFERROR(VLOOKUP($AD2363,tblData[],MATCH(AE$10,tblData[#Headers],0),FALSE),"")</f>
        <v>0.93998484621519485</v>
      </c>
      <c r="AF2363" s="7">
        <f ca="1">IFERROR(VLOOKUP($AD2363,tblData[],MATCH(AF$10,tblData[#Headers],0),FALSE),"")</f>
        <v>0.68955098938235648</v>
      </c>
      <c r="AG2363" s="7">
        <f ca="1">IFERROR(VLOOKUP($AD2363,tblData[],MATCH(AG$10,tblData[#Headers],0),FALSE),"")</f>
        <v>0.46236256776472195</v>
      </c>
      <c r="AH2363" s="7">
        <f ca="1">IFERROR(VLOOKUP($AD2363,tblData[],MATCH(AH$10,tblData[#Headers],0),FALSE),"")</f>
        <v>10.328142660607618</v>
      </c>
    </row>
    <row r="2364" spans="27:34" x14ac:dyDescent="0.25">
      <c r="AA2364" s="7">
        <v>2354</v>
      </c>
      <c r="AB2364" s="7">
        <v>95</v>
      </c>
      <c r="AC2364" s="7">
        <f>IF(ISBLANK(AA2364),"",MOD(Sheet1!$AA2364-1,J)+1)</f>
        <v>4</v>
      </c>
      <c r="AD2364" s="7">
        <f t="shared" ca="1" si="40"/>
        <v>117</v>
      </c>
      <c r="AE2364" s="7">
        <f ca="1">IFERROR(VLOOKUP($AD2364,tblData[],MATCH(AE$10,tblData[#Headers],0),FALSE),"")</f>
        <v>0.38803822367154717</v>
      </c>
      <c r="AF2364" s="7">
        <f ca="1">IFERROR(VLOOKUP($AD2364,tblData[],MATCH(AF$10,tblData[#Headers],0),FALSE),"")</f>
        <v>0.74462193346751915</v>
      </c>
      <c r="AG2364" s="7">
        <f ca="1">IFERROR(VLOOKUP($AD2364,tblData[],MATCH(AG$10,tblData[#Headers],0),FALSE),"")</f>
        <v>0.9417567766197219</v>
      </c>
      <c r="AH2364" s="7">
        <f ca="1">IFERROR(VLOOKUP($AD2364,tblData[],MATCH(AH$10,tblData[#Headers],0),FALSE),"")</f>
        <v>12.861286296125083</v>
      </c>
    </row>
    <row r="2365" spans="27:34" x14ac:dyDescent="0.25">
      <c r="AA2365" s="7">
        <v>2355</v>
      </c>
      <c r="AB2365" s="7">
        <v>95</v>
      </c>
      <c r="AC2365" s="7">
        <f>IF(ISBLANK(AA2365),"",MOD(Sheet1!$AA2365-1,J)+1)</f>
        <v>5</v>
      </c>
      <c r="AD2365" s="7">
        <f t="shared" ca="1" si="40"/>
        <v>185</v>
      </c>
      <c r="AE2365" s="7">
        <f ca="1">IFERROR(VLOOKUP($AD2365,tblData[],MATCH(AE$10,tblData[#Headers],0),FALSE),"")</f>
        <v>0.38418755275522176</v>
      </c>
      <c r="AF2365" s="7">
        <f ca="1">IFERROR(VLOOKUP($AD2365,tblData[],MATCH(AF$10,tblData[#Headers],0),FALSE),"")</f>
        <v>0.67723128143162326</v>
      </c>
      <c r="AG2365" s="7">
        <f ca="1">IFERROR(VLOOKUP($AD2365,tblData[],MATCH(AG$10,tblData[#Headers],0),FALSE),"")</f>
        <v>0.98191761357120677</v>
      </c>
      <c r="AH2365" s="7">
        <f ca="1">IFERROR(VLOOKUP($AD2365,tblData[],MATCH(AH$10,tblData[#Headers],0),FALSE),"")</f>
        <v>9.9559238834327992</v>
      </c>
    </row>
    <row r="2366" spans="27:34" x14ac:dyDescent="0.25">
      <c r="AA2366" s="7">
        <v>2356</v>
      </c>
      <c r="AB2366" s="7">
        <v>95</v>
      </c>
      <c r="AC2366" s="7">
        <f>IF(ISBLANK(AA2366),"",MOD(Sheet1!$AA2366-1,J)+1)</f>
        <v>6</v>
      </c>
      <c r="AD2366" s="7">
        <f t="shared" ca="1" si="40"/>
        <v>81</v>
      </c>
      <c r="AE2366" s="7">
        <f ca="1">IFERROR(VLOOKUP($AD2366,tblData[],MATCH(AE$10,tblData[#Headers],0),FALSE),"")</f>
        <v>0.41381594632378993</v>
      </c>
      <c r="AF2366" s="7">
        <f ca="1">IFERROR(VLOOKUP($AD2366,tblData[],MATCH(AF$10,tblData[#Headers],0),FALSE),"")</f>
        <v>0.55431053692602927</v>
      </c>
      <c r="AG2366" s="7">
        <f ca="1">IFERROR(VLOOKUP($AD2366,tblData[],MATCH(AG$10,tblData[#Headers],0),FALSE),"")</f>
        <v>0.88758877139702808</v>
      </c>
      <c r="AH2366" s="7">
        <f ca="1">IFERROR(VLOOKUP($AD2366,tblData[],MATCH(AH$10,tblData[#Headers],0),FALSE),"")</f>
        <v>9.3375755843936403</v>
      </c>
    </row>
    <row r="2367" spans="27:34" x14ac:dyDescent="0.25">
      <c r="AA2367" s="7">
        <v>2357</v>
      </c>
      <c r="AB2367" s="7">
        <v>95</v>
      </c>
      <c r="AC2367" s="7">
        <f>IF(ISBLANK(AA2367),"",MOD(Sheet1!$AA2367-1,J)+1)</f>
        <v>7</v>
      </c>
      <c r="AD2367" s="7">
        <f t="shared" ca="1" si="40"/>
        <v>190</v>
      </c>
      <c r="AE2367" s="7">
        <f ca="1">IFERROR(VLOOKUP($AD2367,tblData[],MATCH(AE$10,tblData[#Headers],0),FALSE),"")</f>
        <v>3.9594069426743039E-2</v>
      </c>
      <c r="AF2367" s="7">
        <f ca="1">IFERROR(VLOOKUP($AD2367,tblData[],MATCH(AF$10,tblData[#Headers],0),FALSE),"")</f>
        <v>0.71605909640673748</v>
      </c>
      <c r="AG2367" s="7">
        <f ca="1">IFERROR(VLOOKUP($AD2367,tblData[],MATCH(AG$10,tblData[#Headers],0),FALSE),"")</f>
        <v>0.98607208131794077</v>
      </c>
      <c r="AH2367" s="7">
        <f ca="1">IFERROR(VLOOKUP($AD2367,tblData[],MATCH(AH$10,tblData[#Headers],0),FALSE),"")</f>
        <v>9.48119031000898</v>
      </c>
    </row>
    <row r="2368" spans="27:34" x14ac:dyDescent="0.25">
      <c r="AA2368" s="7">
        <v>2358</v>
      </c>
      <c r="AB2368" s="7">
        <v>95</v>
      </c>
      <c r="AC2368" s="7">
        <f>IF(ISBLANK(AA2368),"",MOD(Sheet1!$AA2368-1,J)+1)</f>
        <v>8</v>
      </c>
      <c r="AD2368" s="7">
        <f t="shared" ca="1" si="40"/>
        <v>70</v>
      </c>
      <c r="AE2368" s="7">
        <f ca="1">IFERROR(VLOOKUP($AD2368,tblData[],MATCH(AE$10,tblData[#Headers],0),FALSE),"")</f>
        <v>0.84439998381948689</v>
      </c>
      <c r="AF2368" s="7">
        <f ca="1">IFERROR(VLOOKUP($AD2368,tblData[],MATCH(AF$10,tblData[#Headers],0),FALSE),"")</f>
        <v>0.55587062864010761</v>
      </c>
      <c r="AG2368" s="7">
        <f ca="1">IFERROR(VLOOKUP($AD2368,tblData[],MATCH(AG$10,tblData[#Headers],0),FALSE),"")</f>
        <v>0.18243490769543869</v>
      </c>
      <c r="AH2368" s="7">
        <f ca="1">IFERROR(VLOOKUP($AD2368,tblData[],MATCH(AH$10,tblData[#Headers],0),FALSE),"")</f>
        <v>6.9819889408019522</v>
      </c>
    </row>
    <row r="2369" spans="27:34" x14ac:dyDescent="0.25">
      <c r="AA2369" s="7">
        <v>2359</v>
      </c>
      <c r="AB2369" s="7">
        <v>95</v>
      </c>
      <c r="AC2369" s="7">
        <f>IF(ISBLANK(AA2369),"",MOD(Sheet1!$AA2369-1,J)+1)</f>
        <v>9</v>
      </c>
      <c r="AD2369" s="7">
        <f t="shared" ca="1" si="40"/>
        <v>138</v>
      </c>
      <c r="AE2369" s="7">
        <f ca="1">IFERROR(VLOOKUP($AD2369,tblData[],MATCH(AE$10,tblData[#Headers],0),FALSE),"")</f>
        <v>7.9820862797584935E-3</v>
      </c>
      <c r="AF2369" s="7">
        <f ca="1">IFERROR(VLOOKUP($AD2369,tblData[],MATCH(AF$10,tblData[#Headers],0),FALSE),"")</f>
        <v>0.43577440052629113</v>
      </c>
      <c r="AG2369" s="7">
        <f ca="1">IFERROR(VLOOKUP($AD2369,tblData[],MATCH(AG$10,tblData[#Headers],0),FALSE),"")</f>
        <v>0.64301461580696517</v>
      </c>
      <c r="AH2369" s="7">
        <f ca="1">IFERROR(VLOOKUP($AD2369,tblData[],MATCH(AH$10,tblData[#Headers],0),FALSE),"")</f>
        <v>8.0886438349363665</v>
      </c>
    </row>
    <row r="2370" spans="27:34" x14ac:dyDescent="0.25">
      <c r="AA2370" s="7">
        <v>2360</v>
      </c>
      <c r="AB2370" s="7">
        <v>95</v>
      </c>
      <c r="AC2370" s="7">
        <f>IF(ISBLANK(AA2370),"",MOD(Sheet1!$AA2370-1,J)+1)</f>
        <v>10</v>
      </c>
      <c r="AD2370" s="7">
        <f t="shared" ca="1" si="40"/>
        <v>45</v>
      </c>
      <c r="AE2370" s="7">
        <f ca="1">IFERROR(VLOOKUP($AD2370,tblData[],MATCH(AE$10,tblData[#Headers],0),FALSE),"")</f>
        <v>0.65898685039037108</v>
      </c>
      <c r="AF2370" s="7">
        <f ca="1">IFERROR(VLOOKUP($AD2370,tblData[],MATCH(AF$10,tblData[#Headers],0),FALSE),"")</f>
        <v>0.53744498368191762</v>
      </c>
      <c r="AG2370" s="7">
        <f ca="1">IFERROR(VLOOKUP($AD2370,tblData[],MATCH(AG$10,tblData[#Headers],0),FALSE),"")</f>
        <v>0.65610694984114304</v>
      </c>
      <c r="AH2370" s="7">
        <f ca="1">IFERROR(VLOOKUP($AD2370,tblData[],MATCH(AH$10,tblData[#Headers],0),FALSE),"")</f>
        <v>12.188216428997887</v>
      </c>
    </row>
    <row r="2371" spans="27:34" x14ac:dyDescent="0.25">
      <c r="AA2371" s="7">
        <v>2361</v>
      </c>
      <c r="AB2371" s="7">
        <v>95</v>
      </c>
      <c r="AC2371" s="7">
        <f>IF(ISBLANK(AA2371),"",MOD(Sheet1!$AA2371-1,J)+1)</f>
        <v>11</v>
      </c>
      <c r="AD2371" s="7">
        <f t="shared" ca="1" si="40"/>
        <v>105</v>
      </c>
      <c r="AE2371" s="7">
        <f ca="1">IFERROR(VLOOKUP($AD2371,tblData[],MATCH(AE$10,tblData[#Headers],0),FALSE),"")</f>
        <v>0.36752494929311885</v>
      </c>
      <c r="AF2371" s="7">
        <f ca="1">IFERROR(VLOOKUP($AD2371,tblData[],MATCH(AF$10,tblData[#Headers],0),FALSE),"")</f>
        <v>0.89465880772363493</v>
      </c>
      <c r="AG2371" s="7">
        <f ca="1">IFERROR(VLOOKUP($AD2371,tblData[],MATCH(AG$10,tblData[#Headers],0),FALSE),"")</f>
        <v>0.60130831308563426</v>
      </c>
      <c r="AH2371" s="7">
        <f ca="1">IFERROR(VLOOKUP($AD2371,tblData[],MATCH(AH$10,tblData[#Headers],0),FALSE),"")</f>
        <v>8.6822907248076504</v>
      </c>
    </row>
    <row r="2372" spans="27:34" x14ac:dyDescent="0.25">
      <c r="AA2372" s="7">
        <v>2362</v>
      </c>
      <c r="AB2372" s="7">
        <v>95</v>
      </c>
      <c r="AC2372" s="7">
        <f>IF(ISBLANK(AA2372),"",MOD(Sheet1!$AA2372-1,J)+1)</f>
        <v>12</v>
      </c>
      <c r="AD2372" s="7">
        <f t="shared" ca="1" si="40"/>
        <v>172</v>
      </c>
      <c r="AE2372" s="7">
        <f ca="1">IFERROR(VLOOKUP($AD2372,tblData[],MATCH(AE$10,tblData[#Headers],0),FALSE),"")</f>
        <v>0.51290340254952205</v>
      </c>
      <c r="AF2372" s="7">
        <f ca="1">IFERROR(VLOOKUP($AD2372,tblData[],MATCH(AF$10,tblData[#Headers],0),FALSE),"")</f>
        <v>0.65438844229665094</v>
      </c>
      <c r="AG2372" s="7">
        <f ca="1">IFERROR(VLOOKUP($AD2372,tblData[],MATCH(AG$10,tblData[#Headers],0),FALSE),"")</f>
        <v>0.98880181069977491</v>
      </c>
      <c r="AH2372" s="7">
        <f ca="1">IFERROR(VLOOKUP($AD2372,tblData[],MATCH(AH$10,tblData[#Headers],0),FALSE),"")</f>
        <v>9.841121890614037</v>
      </c>
    </row>
    <row r="2373" spans="27:34" x14ac:dyDescent="0.25">
      <c r="AA2373" s="7">
        <v>2363</v>
      </c>
      <c r="AB2373" s="7">
        <v>95</v>
      </c>
      <c r="AC2373" s="7">
        <f>IF(ISBLANK(AA2373),"",MOD(Sheet1!$AA2373-1,J)+1)</f>
        <v>13</v>
      </c>
      <c r="AD2373" s="7">
        <f t="shared" ca="1" si="40"/>
        <v>121</v>
      </c>
      <c r="AE2373" s="7">
        <f ca="1">IFERROR(VLOOKUP($AD2373,tblData[],MATCH(AE$10,tblData[#Headers],0),FALSE),"")</f>
        <v>0.38183656181722792</v>
      </c>
      <c r="AF2373" s="7">
        <f ca="1">IFERROR(VLOOKUP($AD2373,tblData[],MATCH(AF$10,tblData[#Headers],0),FALSE),"")</f>
        <v>0.75302072767301531</v>
      </c>
      <c r="AG2373" s="7">
        <f ca="1">IFERROR(VLOOKUP($AD2373,tblData[],MATCH(AG$10,tblData[#Headers],0),FALSE),"")</f>
        <v>0.96278942402686818</v>
      </c>
      <c r="AH2373" s="7">
        <f ca="1">IFERROR(VLOOKUP($AD2373,tblData[],MATCH(AH$10,tblData[#Headers],0),FALSE),"")</f>
        <v>10.760593937507313</v>
      </c>
    </row>
    <row r="2374" spans="27:34" x14ac:dyDescent="0.25">
      <c r="AA2374" s="7">
        <v>2364</v>
      </c>
      <c r="AB2374" s="7">
        <v>95</v>
      </c>
      <c r="AC2374" s="7">
        <f>IF(ISBLANK(AA2374),"",MOD(Sheet1!$AA2374-1,J)+1)</f>
        <v>14</v>
      </c>
      <c r="AD2374" s="7">
        <f t="shared" ca="1" si="40"/>
        <v>54</v>
      </c>
      <c r="AE2374" s="7">
        <f ca="1">IFERROR(VLOOKUP($AD2374,tblData[],MATCH(AE$10,tblData[#Headers],0),FALSE),"")</f>
        <v>0.13309502397952511</v>
      </c>
      <c r="AF2374" s="7">
        <f ca="1">IFERROR(VLOOKUP($AD2374,tblData[],MATCH(AF$10,tblData[#Headers],0),FALSE),"")</f>
        <v>0.50871916081591684</v>
      </c>
      <c r="AG2374" s="7">
        <f ca="1">IFERROR(VLOOKUP($AD2374,tblData[],MATCH(AG$10,tblData[#Headers],0),FALSE),"")</f>
        <v>0.41467291523722449</v>
      </c>
      <c r="AH2374" s="7">
        <f ca="1">IFERROR(VLOOKUP($AD2374,tblData[],MATCH(AH$10,tblData[#Headers],0),FALSE),"")</f>
        <v>5.8540593660725859</v>
      </c>
    </row>
    <row r="2375" spans="27:34" x14ac:dyDescent="0.25">
      <c r="AA2375" s="7">
        <v>2365</v>
      </c>
      <c r="AB2375" s="7">
        <v>95</v>
      </c>
      <c r="AC2375" s="7">
        <f>IF(ISBLANK(AA2375),"",MOD(Sheet1!$AA2375-1,J)+1)</f>
        <v>15</v>
      </c>
      <c r="AD2375" s="7">
        <f t="shared" ca="1" si="40"/>
        <v>103</v>
      </c>
      <c r="AE2375" s="7">
        <f ca="1">IFERROR(VLOOKUP($AD2375,tblData[],MATCH(AE$10,tblData[#Headers],0),FALSE),"")</f>
        <v>0.4932211826473657</v>
      </c>
      <c r="AF2375" s="7">
        <f ca="1">IFERROR(VLOOKUP($AD2375,tblData[],MATCH(AF$10,tblData[#Headers],0),FALSE),"")</f>
        <v>0.92637385374180714</v>
      </c>
      <c r="AG2375" s="7">
        <f ca="1">IFERROR(VLOOKUP($AD2375,tblData[],MATCH(AG$10,tblData[#Headers],0),FALSE),"")</f>
        <v>0.1419801539543607</v>
      </c>
      <c r="AH2375" s="7">
        <f ca="1">IFERROR(VLOOKUP($AD2375,tblData[],MATCH(AH$10,tblData[#Headers],0),FALSE),"")</f>
        <v>8.3607377335312236</v>
      </c>
    </row>
    <row r="2376" spans="27:34" x14ac:dyDescent="0.25">
      <c r="AA2376" s="7">
        <v>2366</v>
      </c>
      <c r="AB2376" s="7">
        <v>95</v>
      </c>
      <c r="AC2376" s="7">
        <f>IF(ISBLANK(AA2376),"",MOD(Sheet1!$AA2376-1,J)+1)</f>
        <v>16</v>
      </c>
      <c r="AD2376" s="7">
        <f t="shared" ca="1" si="40"/>
        <v>193</v>
      </c>
      <c r="AE2376" s="7">
        <f ca="1">IFERROR(VLOOKUP($AD2376,tblData[],MATCH(AE$10,tblData[#Headers],0),FALSE),"")</f>
        <v>0.82667199700596827</v>
      </c>
      <c r="AF2376" s="7">
        <f ca="1">IFERROR(VLOOKUP($AD2376,tblData[],MATCH(AF$10,tblData[#Headers],0),FALSE),"")</f>
        <v>0.49067825054908154</v>
      </c>
      <c r="AG2376" s="7">
        <f ca="1">IFERROR(VLOOKUP($AD2376,tblData[],MATCH(AG$10,tblData[#Headers],0),FALSE),"")</f>
        <v>0.24194069589447464</v>
      </c>
      <c r="AH2376" s="7">
        <f ca="1">IFERROR(VLOOKUP($AD2376,tblData[],MATCH(AH$10,tblData[#Headers],0),FALSE),"")</f>
        <v>9.1978893257689016</v>
      </c>
    </row>
    <row r="2377" spans="27:34" x14ac:dyDescent="0.25">
      <c r="AA2377" s="7">
        <v>2367</v>
      </c>
      <c r="AB2377" s="7">
        <v>95</v>
      </c>
      <c r="AC2377" s="7">
        <f>IF(ISBLANK(AA2377),"",MOD(Sheet1!$AA2377-1,J)+1)</f>
        <v>17</v>
      </c>
      <c r="AD2377" s="7">
        <f t="shared" ca="1" si="40"/>
        <v>172</v>
      </c>
      <c r="AE2377" s="7">
        <f ca="1">IFERROR(VLOOKUP($AD2377,tblData[],MATCH(AE$10,tblData[#Headers],0),FALSE),"")</f>
        <v>0.51290340254952205</v>
      </c>
      <c r="AF2377" s="7">
        <f ca="1">IFERROR(VLOOKUP($AD2377,tblData[],MATCH(AF$10,tblData[#Headers],0),FALSE),"")</f>
        <v>0.65438844229665094</v>
      </c>
      <c r="AG2377" s="7">
        <f ca="1">IFERROR(VLOOKUP($AD2377,tblData[],MATCH(AG$10,tblData[#Headers],0),FALSE),"")</f>
        <v>0.98880181069977491</v>
      </c>
      <c r="AH2377" s="7">
        <f ca="1">IFERROR(VLOOKUP($AD2377,tblData[],MATCH(AH$10,tblData[#Headers],0),FALSE),"")</f>
        <v>9.841121890614037</v>
      </c>
    </row>
    <row r="2378" spans="27:34" x14ac:dyDescent="0.25">
      <c r="AA2378" s="7">
        <v>2368</v>
      </c>
      <c r="AB2378" s="7">
        <v>95</v>
      </c>
      <c r="AC2378" s="7">
        <f>IF(ISBLANK(AA2378),"",MOD(Sheet1!$AA2378-1,J)+1)</f>
        <v>18</v>
      </c>
      <c r="AD2378" s="7">
        <f t="shared" ca="1" si="40"/>
        <v>183</v>
      </c>
      <c r="AE2378" s="7">
        <f ca="1">IFERROR(VLOOKUP($AD2378,tblData[],MATCH(AE$10,tblData[#Headers],0),FALSE),"")</f>
        <v>0.1579859935239557</v>
      </c>
      <c r="AF2378" s="7">
        <f ca="1">IFERROR(VLOOKUP($AD2378,tblData[],MATCH(AF$10,tblData[#Headers],0),FALSE),"")</f>
        <v>0.75431364267481238</v>
      </c>
      <c r="AG2378" s="7">
        <f ca="1">IFERROR(VLOOKUP($AD2378,tblData[],MATCH(AG$10,tblData[#Headers],0),FALSE),"")</f>
        <v>0.24950175049463486</v>
      </c>
      <c r="AH2378" s="7">
        <f ca="1">IFERROR(VLOOKUP($AD2378,tblData[],MATCH(AH$10,tblData[#Headers],0),FALSE),"")</f>
        <v>5.6972564146891349</v>
      </c>
    </row>
    <row r="2379" spans="27:34" x14ac:dyDescent="0.25">
      <c r="AA2379" s="7">
        <v>2369</v>
      </c>
      <c r="AB2379" s="7">
        <v>95</v>
      </c>
      <c r="AC2379" s="7">
        <f>IF(ISBLANK(AA2379),"",MOD(Sheet1!$AA2379-1,J)+1)</f>
        <v>19</v>
      </c>
      <c r="AD2379" s="7">
        <f t="shared" ca="1" si="40"/>
        <v>152</v>
      </c>
      <c r="AE2379" s="7">
        <f ca="1">IFERROR(VLOOKUP($AD2379,tblData[],MATCH(AE$10,tblData[#Headers],0),FALSE),"")</f>
        <v>0.82279071384989833</v>
      </c>
      <c r="AF2379" s="7">
        <f ca="1">IFERROR(VLOOKUP($AD2379,tblData[],MATCH(AF$10,tblData[#Headers],0),FALSE),"")</f>
        <v>0.15607252701617391</v>
      </c>
      <c r="AG2379" s="7">
        <f ca="1">IFERROR(VLOOKUP($AD2379,tblData[],MATCH(AG$10,tblData[#Headers],0),FALSE),"")</f>
        <v>0.11666212434617118</v>
      </c>
      <c r="AH2379" s="7">
        <f ca="1">IFERROR(VLOOKUP($AD2379,tblData[],MATCH(AH$10,tblData[#Headers],0),FALSE),"")</f>
        <v>7.7708703651761555</v>
      </c>
    </row>
    <row r="2380" spans="27:34" x14ac:dyDescent="0.25">
      <c r="AA2380" s="7">
        <v>2370</v>
      </c>
      <c r="AB2380" s="7">
        <v>95</v>
      </c>
      <c r="AC2380" s="7">
        <f>IF(ISBLANK(AA2380),"",MOD(Sheet1!$AA2380-1,J)+1)</f>
        <v>20</v>
      </c>
      <c r="AD2380" s="7">
        <f t="shared" ca="1" si="40"/>
        <v>14</v>
      </c>
      <c r="AE2380" s="7">
        <f ca="1">IFERROR(VLOOKUP($AD2380,tblData[],MATCH(AE$10,tblData[#Headers],0),FALSE),"")</f>
        <v>2.0605484758768E-2</v>
      </c>
      <c r="AF2380" s="7">
        <f ca="1">IFERROR(VLOOKUP($AD2380,tblData[],MATCH(AF$10,tblData[#Headers],0),FALSE),"")</f>
        <v>6.3547976272026241E-2</v>
      </c>
      <c r="AG2380" s="7">
        <f ca="1">IFERROR(VLOOKUP($AD2380,tblData[],MATCH(AG$10,tblData[#Headers],0),FALSE),"")</f>
        <v>0.1294994322572931</v>
      </c>
      <c r="AH2380" s="7">
        <f ca="1">IFERROR(VLOOKUP($AD2380,tblData[],MATCH(AH$10,tblData[#Headers],0),FALSE),"")</f>
        <v>1.829921026909255</v>
      </c>
    </row>
    <row r="2381" spans="27:34" x14ac:dyDescent="0.25">
      <c r="AA2381" s="7">
        <v>2371</v>
      </c>
      <c r="AB2381" s="7">
        <v>95</v>
      </c>
      <c r="AC2381" s="7">
        <f>IF(ISBLANK(AA2381),"",MOD(Sheet1!$AA2381-1,J)+1)</f>
        <v>21</v>
      </c>
      <c r="AD2381" s="7">
        <f t="shared" ref="AD2381:AD2444" ca="1" si="41">IF(ISBLANK(AA2381),"",RANDBETWEEN(1,N))</f>
        <v>187</v>
      </c>
      <c r="AE2381" s="7">
        <f ca="1">IFERROR(VLOOKUP($AD2381,tblData[],MATCH(AE$10,tblData[#Headers],0),FALSE),"")</f>
        <v>0.70595261668049958</v>
      </c>
      <c r="AF2381" s="7">
        <f ca="1">IFERROR(VLOOKUP($AD2381,tblData[],MATCH(AF$10,tblData[#Headers],0),FALSE),"")</f>
        <v>0.28540116138376326</v>
      </c>
      <c r="AG2381" s="7">
        <f ca="1">IFERROR(VLOOKUP($AD2381,tblData[],MATCH(AG$10,tblData[#Headers],0),FALSE),"")</f>
        <v>0.33825287296562734</v>
      </c>
      <c r="AH2381" s="7">
        <f ca="1">IFERROR(VLOOKUP($AD2381,tblData[],MATCH(AH$10,tblData[#Headers],0),FALSE),"")</f>
        <v>9.7626049542187907</v>
      </c>
    </row>
    <row r="2382" spans="27:34" x14ac:dyDescent="0.25">
      <c r="AA2382" s="7">
        <v>2372</v>
      </c>
      <c r="AB2382" s="7">
        <v>95</v>
      </c>
      <c r="AC2382" s="7">
        <f>IF(ISBLANK(AA2382),"",MOD(Sheet1!$AA2382-1,J)+1)</f>
        <v>22</v>
      </c>
      <c r="AD2382" s="7">
        <f t="shared" ca="1" si="41"/>
        <v>102</v>
      </c>
      <c r="AE2382" s="7">
        <f ca="1">IFERROR(VLOOKUP($AD2382,tblData[],MATCH(AE$10,tblData[#Headers],0),FALSE),"")</f>
        <v>0.67466333371355225</v>
      </c>
      <c r="AF2382" s="7">
        <f ca="1">IFERROR(VLOOKUP($AD2382,tblData[],MATCH(AF$10,tblData[#Headers],0),FALSE),"")</f>
        <v>0.40454639900140521</v>
      </c>
      <c r="AG2382" s="7">
        <f ca="1">IFERROR(VLOOKUP($AD2382,tblData[],MATCH(AG$10,tblData[#Headers],0),FALSE),"")</f>
        <v>0.63921321904884809</v>
      </c>
      <c r="AH2382" s="7">
        <f ca="1">IFERROR(VLOOKUP($AD2382,tblData[],MATCH(AH$10,tblData[#Headers],0),FALSE),"")</f>
        <v>7.3243370264325955</v>
      </c>
    </row>
    <row r="2383" spans="27:34" x14ac:dyDescent="0.25">
      <c r="AA2383" s="7">
        <v>2373</v>
      </c>
      <c r="AB2383" s="7">
        <v>95</v>
      </c>
      <c r="AC2383" s="7">
        <f>IF(ISBLANK(AA2383),"",MOD(Sheet1!$AA2383-1,J)+1)</f>
        <v>23</v>
      </c>
      <c r="AD2383" s="7">
        <f t="shared" ca="1" si="41"/>
        <v>4</v>
      </c>
      <c r="AE2383" s="7">
        <f ca="1">IFERROR(VLOOKUP($AD2383,tblData[],MATCH(AE$10,tblData[#Headers],0),FALSE),"")</f>
        <v>0.62213535940003051</v>
      </c>
      <c r="AF2383" s="7">
        <f ca="1">IFERROR(VLOOKUP($AD2383,tblData[],MATCH(AF$10,tblData[#Headers],0),FALSE),"")</f>
        <v>0.30956976487534027</v>
      </c>
      <c r="AG2383" s="7">
        <f ca="1">IFERROR(VLOOKUP($AD2383,tblData[],MATCH(AG$10,tblData[#Headers],0),FALSE),"")</f>
        <v>0.20524504178396685</v>
      </c>
      <c r="AH2383" s="7">
        <f ca="1">IFERROR(VLOOKUP($AD2383,tblData[],MATCH(AH$10,tblData[#Headers],0),FALSE),"")</f>
        <v>9.4198425958181957</v>
      </c>
    </row>
    <row r="2384" spans="27:34" x14ac:dyDescent="0.25">
      <c r="AA2384" s="7">
        <v>2374</v>
      </c>
      <c r="AB2384" s="7">
        <v>95</v>
      </c>
      <c r="AC2384" s="7">
        <f>IF(ISBLANK(AA2384),"",MOD(Sheet1!$AA2384-1,J)+1)</f>
        <v>24</v>
      </c>
      <c r="AD2384" s="7">
        <f t="shared" ca="1" si="41"/>
        <v>126</v>
      </c>
      <c r="AE2384" s="7">
        <f ca="1">IFERROR(VLOOKUP($AD2384,tblData[],MATCH(AE$10,tblData[#Headers],0),FALSE),"")</f>
        <v>0.46805246132742107</v>
      </c>
      <c r="AF2384" s="7">
        <f ca="1">IFERROR(VLOOKUP($AD2384,tblData[],MATCH(AF$10,tblData[#Headers],0),FALSE),"")</f>
        <v>0.98280010529225659</v>
      </c>
      <c r="AG2384" s="7">
        <f ca="1">IFERROR(VLOOKUP($AD2384,tblData[],MATCH(AG$10,tblData[#Headers],0),FALSE),"")</f>
        <v>9.2250172658666307E-2</v>
      </c>
      <c r="AH2384" s="7">
        <f ca="1">IFERROR(VLOOKUP($AD2384,tblData[],MATCH(AH$10,tblData[#Headers],0),FALSE),"")</f>
        <v>6.6083548900696831</v>
      </c>
    </row>
    <row r="2385" spans="27:34" x14ac:dyDescent="0.25">
      <c r="AA2385" s="7">
        <v>2375</v>
      </c>
      <c r="AB2385" s="7">
        <v>95</v>
      </c>
      <c r="AC2385" s="7">
        <f>IF(ISBLANK(AA2385),"",MOD(Sheet1!$AA2385-1,J)+1)</f>
        <v>25</v>
      </c>
      <c r="AD2385" s="7">
        <f t="shared" ca="1" si="41"/>
        <v>168</v>
      </c>
      <c r="AE2385" s="7">
        <f ca="1">IFERROR(VLOOKUP($AD2385,tblData[],MATCH(AE$10,tblData[#Headers],0),FALSE),"")</f>
        <v>0.6647782410257862</v>
      </c>
      <c r="AF2385" s="7">
        <f ca="1">IFERROR(VLOOKUP($AD2385,tblData[],MATCH(AF$10,tblData[#Headers],0),FALSE),"")</f>
        <v>8.4952527485006923E-2</v>
      </c>
      <c r="AG2385" s="7">
        <f ca="1">IFERROR(VLOOKUP($AD2385,tblData[],MATCH(AG$10,tblData[#Headers],0),FALSE),"")</f>
        <v>0.19255811101680875</v>
      </c>
      <c r="AH2385" s="7">
        <f ca="1">IFERROR(VLOOKUP($AD2385,tblData[],MATCH(AH$10,tblData[#Headers],0),FALSE),"")</f>
        <v>11.91256925350234</v>
      </c>
    </row>
    <row r="2386" spans="27:34" x14ac:dyDescent="0.25">
      <c r="AA2386" s="7">
        <v>2376</v>
      </c>
      <c r="AB2386" s="7">
        <v>96</v>
      </c>
      <c r="AC2386" s="7">
        <f>IF(ISBLANK(AA2386),"",MOD(Sheet1!$AA2386-1,J)+1)</f>
        <v>1</v>
      </c>
      <c r="AD2386" s="7">
        <f t="shared" ca="1" si="41"/>
        <v>180</v>
      </c>
      <c r="AE2386" s="7">
        <f ca="1">IFERROR(VLOOKUP($AD2386,tblData[],MATCH(AE$10,tblData[#Headers],0),FALSE),"")</f>
        <v>0.97251637237860622</v>
      </c>
      <c r="AF2386" s="7">
        <f ca="1">IFERROR(VLOOKUP($AD2386,tblData[],MATCH(AF$10,tblData[#Headers],0),FALSE),"")</f>
        <v>0.49061501983563249</v>
      </c>
      <c r="AG2386" s="7">
        <f ca="1">IFERROR(VLOOKUP($AD2386,tblData[],MATCH(AG$10,tblData[#Headers],0),FALSE),"")</f>
        <v>4.1969842633600485E-2</v>
      </c>
      <c r="AH2386" s="7">
        <f ca="1">IFERROR(VLOOKUP($AD2386,tblData[],MATCH(AH$10,tblData[#Headers],0),FALSE),"")</f>
        <v>7.0288226066006745</v>
      </c>
    </row>
    <row r="2387" spans="27:34" x14ac:dyDescent="0.25">
      <c r="AA2387" s="7">
        <v>2377</v>
      </c>
      <c r="AB2387" s="7">
        <v>96</v>
      </c>
      <c r="AC2387" s="7">
        <f>IF(ISBLANK(AA2387),"",MOD(Sheet1!$AA2387-1,J)+1)</f>
        <v>2</v>
      </c>
      <c r="AD2387" s="7">
        <f t="shared" ca="1" si="41"/>
        <v>30</v>
      </c>
      <c r="AE2387" s="7">
        <f ca="1">IFERROR(VLOOKUP($AD2387,tblData[],MATCH(AE$10,tblData[#Headers],0),FALSE),"")</f>
        <v>0.18197911505840469</v>
      </c>
      <c r="AF2387" s="7">
        <f ca="1">IFERROR(VLOOKUP($AD2387,tblData[],MATCH(AF$10,tblData[#Headers],0),FALSE),"")</f>
        <v>0.78906305183083403</v>
      </c>
      <c r="AG2387" s="7">
        <f ca="1">IFERROR(VLOOKUP($AD2387,tblData[],MATCH(AG$10,tblData[#Headers],0),FALSE),"")</f>
        <v>1.6680773524149761E-2</v>
      </c>
      <c r="AH2387" s="7">
        <f ca="1">IFERROR(VLOOKUP($AD2387,tblData[],MATCH(AH$10,tblData[#Headers],0),FALSE),"")</f>
        <v>4.8290490314742867</v>
      </c>
    </row>
    <row r="2388" spans="27:34" x14ac:dyDescent="0.25">
      <c r="AA2388" s="7">
        <v>2378</v>
      </c>
      <c r="AB2388" s="7">
        <v>96</v>
      </c>
      <c r="AC2388" s="7">
        <f>IF(ISBLANK(AA2388),"",MOD(Sheet1!$AA2388-1,J)+1)</f>
        <v>3</v>
      </c>
      <c r="AD2388" s="7">
        <f t="shared" ca="1" si="41"/>
        <v>74</v>
      </c>
      <c r="AE2388" s="7">
        <f ca="1">IFERROR(VLOOKUP($AD2388,tblData[],MATCH(AE$10,tblData[#Headers],0),FALSE),"")</f>
        <v>2.2469850666912539E-2</v>
      </c>
      <c r="AF2388" s="7">
        <f ca="1">IFERROR(VLOOKUP($AD2388,tblData[],MATCH(AF$10,tblData[#Headers],0),FALSE),"")</f>
        <v>0.45167220942327713</v>
      </c>
      <c r="AG2388" s="7">
        <f ca="1">IFERROR(VLOOKUP($AD2388,tblData[],MATCH(AG$10,tblData[#Headers],0),FALSE),"")</f>
        <v>0.99898982680559134</v>
      </c>
      <c r="AH2388" s="7">
        <f ca="1">IFERROR(VLOOKUP($AD2388,tblData[],MATCH(AH$10,tblData[#Headers],0),FALSE),"")</f>
        <v>8.9298850792741433</v>
      </c>
    </row>
    <row r="2389" spans="27:34" x14ac:dyDescent="0.25">
      <c r="AA2389" s="7">
        <v>2379</v>
      </c>
      <c r="AB2389" s="7">
        <v>96</v>
      </c>
      <c r="AC2389" s="7">
        <f>IF(ISBLANK(AA2389),"",MOD(Sheet1!$AA2389-1,J)+1)</f>
        <v>4</v>
      </c>
      <c r="AD2389" s="7">
        <f t="shared" ca="1" si="41"/>
        <v>197</v>
      </c>
      <c r="AE2389" s="7">
        <f ca="1">IFERROR(VLOOKUP($AD2389,tblData[],MATCH(AE$10,tblData[#Headers],0),FALSE),"")</f>
        <v>0.26728745968906664</v>
      </c>
      <c r="AF2389" s="7">
        <f ca="1">IFERROR(VLOOKUP($AD2389,tblData[],MATCH(AF$10,tblData[#Headers],0),FALSE),"")</f>
        <v>0.12588498973132289</v>
      </c>
      <c r="AG2389" s="7">
        <f ca="1">IFERROR(VLOOKUP($AD2389,tblData[],MATCH(AG$10,tblData[#Headers],0),FALSE),"")</f>
        <v>0.18604123503105396</v>
      </c>
      <c r="AH2389" s="7">
        <f ca="1">IFERROR(VLOOKUP($AD2389,tblData[],MATCH(AH$10,tblData[#Headers],0),FALSE),"")</f>
        <v>4.1205626589919122</v>
      </c>
    </row>
    <row r="2390" spans="27:34" x14ac:dyDescent="0.25">
      <c r="AA2390" s="7">
        <v>2380</v>
      </c>
      <c r="AB2390" s="7">
        <v>96</v>
      </c>
      <c r="AC2390" s="7">
        <f>IF(ISBLANK(AA2390),"",MOD(Sheet1!$AA2390-1,J)+1)</f>
        <v>5</v>
      </c>
      <c r="AD2390" s="7">
        <f t="shared" ca="1" si="41"/>
        <v>183</v>
      </c>
      <c r="AE2390" s="7">
        <f ca="1">IFERROR(VLOOKUP($AD2390,tblData[],MATCH(AE$10,tblData[#Headers],0),FALSE),"")</f>
        <v>0.1579859935239557</v>
      </c>
      <c r="AF2390" s="7">
        <f ca="1">IFERROR(VLOOKUP($AD2390,tblData[],MATCH(AF$10,tblData[#Headers],0),FALSE),"")</f>
        <v>0.75431364267481238</v>
      </c>
      <c r="AG2390" s="7">
        <f ca="1">IFERROR(VLOOKUP($AD2390,tblData[],MATCH(AG$10,tblData[#Headers],0),FALSE),"")</f>
        <v>0.24950175049463486</v>
      </c>
      <c r="AH2390" s="7">
        <f ca="1">IFERROR(VLOOKUP($AD2390,tblData[],MATCH(AH$10,tblData[#Headers],0),FALSE),"")</f>
        <v>5.6972564146891349</v>
      </c>
    </row>
    <row r="2391" spans="27:34" x14ac:dyDescent="0.25">
      <c r="AA2391" s="7">
        <v>2381</v>
      </c>
      <c r="AB2391" s="7">
        <v>96</v>
      </c>
      <c r="AC2391" s="7">
        <f>IF(ISBLANK(AA2391),"",MOD(Sheet1!$AA2391-1,J)+1)</f>
        <v>6</v>
      </c>
      <c r="AD2391" s="7">
        <f t="shared" ca="1" si="41"/>
        <v>44</v>
      </c>
      <c r="AE2391" s="7">
        <f ca="1">IFERROR(VLOOKUP($AD2391,tblData[],MATCH(AE$10,tblData[#Headers],0),FALSE),"")</f>
        <v>4.3544709015523431E-2</v>
      </c>
      <c r="AF2391" s="7">
        <f ca="1">IFERROR(VLOOKUP($AD2391,tblData[],MATCH(AF$10,tblData[#Headers],0),FALSE),"")</f>
        <v>0.35621615807649309</v>
      </c>
      <c r="AG2391" s="7">
        <f ca="1">IFERROR(VLOOKUP($AD2391,tblData[],MATCH(AG$10,tblData[#Headers],0),FALSE),"")</f>
        <v>0.27589917296764344</v>
      </c>
      <c r="AH2391" s="7">
        <f ca="1">IFERROR(VLOOKUP($AD2391,tblData[],MATCH(AH$10,tblData[#Headers],0),FALSE),"")</f>
        <v>4.0552043612165649</v>
      </c>
    </row>
    <row r="2392" spans="27:34" x14ac:dyDescent="0.25">
      <c r="AA2392" s="7">
        <v>2382</v>
      </c>
      <c r="AB2392" s="7">
        <v>96</v>
      </c>
      <c r="AC2392" s="7">
        <f>IF(ISBLANK(AA2392),"",MOD(Sheet1!$AA2392-1,J)+1)</f>
        <v>7</v>
      </c>
      <c r="AD2392" s="7">
        <f t="shared" ca="1" si="41"/>
        <v>121</v>
      </c>
      <c r="AE2392" s="7">
        <f ca="1">IFERROR(VLOOKUP($AD2392,tblData[],MATCH(AE$10,tblData[#Headers],0),FALSE),"")</f>
        <v>0.38183656181722792</v>
      </c>
      <c r="AF2392" s="7">
        <f ca="1">IFERROR(VLOOKUP($AD2392,tblData[],MATCH(AF$10,tblData[#Headers],0),FALSE),"")</f>
        <v>0.75302072767301531</v>
      </c>
      <c r="AG2392" s="7">
        <f ca="1">IFERROR(VLOOKUP($AD2392,tblData[],MATCH(AG$10,tblData[#Headers],0),FALSE),"")</f>
        <v>0.96278942402686818</v>
      </c>
      <c r="AH2392" s="7">
        <f ca="1">IFERROR(VLOOKUP($AD2392,tblData[],MATCH(AH$10,tblData[#Headers],0),FALSE),"")</f>
        <v>10.760593937507313</v>
      </c>
    </row>
    <row r="2393" spans="27:34" x14ac:dyDescent="0.25">
      <c r="AA2393" s="7">
        <v>2383</v>
      </c>
      <c r="AB2393" s="7">
        <v>96</v>
      </c>
      <c r="AC2393" s="7">
        <f>IF(ISBLANK(AA2393),"",MOD(Sheet1!$AA2393-1,J)+1)</f>
        <v>8</v>
      </c>
      <c r="AD2393" s="7">
        <f t="shared" ca="1" si="41"/>
        <v>67</v>
      </c>
      <c r="AE2393" s="7">
        <f ca="1">IFERROR(VLOOKUP($AD2393,tblData[],MATCH(AE$10,tblData[#Headers],0),FALSE),"")</f>
        <v>6.2225244733387752E-2</v>
      </c>
      <c r="AF2393" s="7">
        <f ca="1">IFERROR(VLOOKUP($AD2393,tblData[],MATCH(AF$10,tblData[#Headers],0),FALSE),"")</f>
        <v>0.69346724139084537</v>
      </c>
      <c r="AG2393" s="7">
        <f ca="1">IFERROR(VLOOKUP($AD2393,tblData[],MATCH(AG$10,tblData[#Headers],0),FALSE),"")</f>
        <v>0.68593131244049621</v>
      </c>
      <c r="AH2393" s="7">
        <f ca="1">IFERROR(VLOOKUP($AD2393,tblData[],MATCH(AH$10,tblData[#Headers],0),FALSE),"")</f>
        <v>10.245463198684899</v>
      </c>
    </row>
    <row r="2394" spans="27:34" x14ac:dyDescent="0.25">
      <c r="AA2394" s="7">
        <v>2384</v>
      </c>
      <c r="AB2394" s="7">
        <v>96</v>
      </c>
      <c r="AC2394" s="7">
        <f>IF(ISBLANK(AA2394),"",MOD(Sheet1!$AA2394-1,J)+1)</f>
        <v>9</v>
      </c>
      <c r="AD2394" s="7">
        <f t="shared" ca="1" si="41"/>
        <v>68</v>
      </c>
      <c r="AE2394" s="7">
        <f ca="1">IFERROR(VLOOKUP($AD2394,tblData[],MATCH(AE$10,tblData[#Headers],0),FALSE),"")</f>
        <v>0.20842126044748166</v>
      </c>
      <c r="AF2394" s="7">
        <f ca="1">IFERROR(VLOOKUP($AD2394,tblData[],MATCH(AF$10,tblData[#Headers],0),FALSE),"")</f>
        <v>0.15212247152204539</v>
      </c>
      <c r="AG2394" s="7">
        <f ca="1">IFERROR(VLOOKUP($AD2394,tblData[],MATCH(AG$10,tblData[#Headers],0),FALSE),"")</f>
        <v>0.58074163390273181</v>
      </c>
      <c r="AH2394" s="7">
        <f ca="1">IFERROR(VLOOKUP($AD2394,tblData[],MATCH(AH$10,tblData[#Headers],0),FALSE),"")</f>
        <v>5.9911025495129806</v>
      </c>
    </row>
    <row r="2395" spans="27:34" x14ac:dyDescent="0.25">
      <c r="AA2395" s="7">
        <v>2385</v>
      </c>
      <c r="AB2395" s="7">
        <v>96</v>
      </c>
      <c r="AC2395" s="7">
        <f>IF(ISBLANK(AA2395),"",MOD(Sheet1!$AA2395-1,J)+1)</f>
        <v>10</v>
      </c>
      <c r="AD2395" s="7">
        <f t="shared" ca="1" si="41"/>
        <v>88</v>
      </c>
      <c r="AE2395" s="7">
        <f ca="1">IFERROR(VLOOKUP($AD2395,tblData[],MATCH(AE$10,tblData[#Headers],0),FALSE),"")</f>
        <v>3.5957399670943913E-3</v>
      </c>
      <c r="AF2395" s="7">
        <f ca="1">IFERROR(VLOOKUP($AD2395,tblData[],MATCH(AF$10,tblData[#Headers],0),FALSE),"")</f>
        <v>0.97834506252003173</v>
      </c>
      <c r="AG2395" s="7">
        <f ca="1">IFERROR(VLOOKUP($AD2395,tblData[],MATCH(AG$10,tblData[#Headers],0),FALSE),"")</f>
        <v>0.66337351410728718</v>
      </c>
      <c r="AH2395" s="7">
        <f ca="1">IFERROR(VLOOKUP($AD2395,tblData[],MATCH(AH$10,tblData[#Headers],0),FALSE),"")</f>
        <v>8.4435287072065286</v>
      </c>
    </row>
    <row r="2396" spans="27:34" x14ac:dyDescent="0.25">
      <c r="AA2396" s="7">
        <v>2386</v>
      </c>
      <c r="AB2396" s="7">
        <v>96</v>
      </c>
      <c r="AC2396" s="7">
        <f>IF(ISBLANK(AA2396),"",MOD(Sheet1!$AA2396-1,J)+1)</f>
        <v>11</v>
      </c>
      <c r="AD2396" s="7">
        <f t="shared" ca="1" si="41"/>
        <v>66</v>
      </c>
      <c r="AE2396" s="7">
        <f ca="1">IFERROR(VLOOKUP($AD2396,tblData[],MATCH(AE$10,tblData[#Headers],0),FALSE),"")</f>
        <v>0.11521218375772135</v>
      </c>
      <c r="AF2396" s="7">
        <f ca="1">IFERROR(VLOOKUP($AD2396,tblData[],MATCH(AF$10,tblData[#Headers],0),FALSE),"")</f>
        <v>0.88820997540670654</v>
      </c>
      <c r="AG2396" s="7">
        <f ca="1">IFERROR(VLOOKUP($AD2396,tblData[],MATCH(AG$10,tblData[#Headers],0),FALSE),"")</f>
        <v>0.53182071487237903</v>
      </c>
      <c r="AH2396" s="7">
        <f ca="1">IFERROR(VLOOKUP($AD2396,tblData[],MATCH(AH$10,tblData[#Headers],0),FALSE),"")</f>
        <v>7.0307411138455427</v>
      </c>
    </row>
    <row r="2397" spans="27:34" x14ac:dyDescent="0.25">
      <c r="AA2397" s="7">
        <v>2387</v>
      </c>
      <c r="AB2397" s="7">
        <v>96</v>
      </c>
      <c r="AC2397" s="7">
        <f>IF(ISBLANK(AA2397),"",MOD(Sheet1!$AA2397-1,J)+1)</f>
        <v>12</v>
      </c>
      <c r="AD2397" s="7">
        <f t="shared" ca="1" si="41"/>
        <v>159</v>
      </c>
      <c r="AE2397" s="7">
        <f ca="1">IFERROR(VLOOKUP($AD2397,tblData[],MATCH(AE$10,tblData[#Headers],0),FALSE),"")</f>
        <v>0.26023503051653329</v>
      </c>
      <c r="AF2397" s="7">
        <f ca="1">IFERROR(VLOOKUP($AD2397,tblData[],MATCH(AF$10,tblData[#Headers],0),FALSE),"")</f>
        <v>0.29953795104695491</v>
      </c>
      <c r="AG2397" s="7">
        <f ca="1">IFERROR(VLOOKUP($AD2397,tblData[],MATCH(AG$10,tblData[#Headers],0),FALSE),"")</f>
        <v>0.90243675437353177</v>
      </c>
      <c r="AH2397" s="7">
        <f ca="1">IFERROR(VLOOKUP($AD2397,tblData[],MATCH(AH$10,tblData[#Headers],0),FALSE),"")</f>
        <v>13.180446144566467</v>
      </c>
    </row>
    <row r="2398" spans="27:34" x14ac:dyDescent="0.25">
      <c r="AA2398" s="7">
        <v>2388</v>
      </c>
      <c r="AB2398" s="7">
        <v>96</v>
      </c>
      <c r="AC2398" s="7">
        <f>IF(ISBLANK(AA2398),"",MOD(Sheet1!$AA2398-1,J)+1)</f>
        <v>13</v>
      </c>
      <c r="AD2398" s="7">
        <f t="shared" ca="1" si="41"/>
        <v>62</v>
      </c>
      <c r="AE2398" s="7">
        <f ca="1">IFERROR(VLOOKUP($AD2398,tblData[],MATCH(AE$10,tblData[#Headers],0),FALSE),"")</f>
        <v>0.93998484621519485</v>
      </c>
      <c r="AF2398" s="7">
        <f ca="1">IFERROR(VLOOKUP($AD2398,tblData[],MATCH(AF$10,tblData[#Headers],0),FALSE),"")</f>
        <v>0.68955098938235648</v>
      </c>
      <c r="AG2398" s="7">
        <f ca="1">IFERROR(VLOOKUP($AD2398,tblData[],MATCH(AG$10,tblData[#Headers],0),FALSE),"")</f>
        <v>0.46236256776472195</v>
      </c>
      <c r="AH2398" s="7">
        <f ca="1">IFERROR(VLOOKUP($AD2398,tblData[],MATCH(AH$10,tblData[#Headers],0),FALSE),"")</f>
        <v>10.328142660607618</v>
      </c>
    </row>
    <row r="2399" spans="27:34" x14ac:dyDescent="0.25">
      <c r="AA2399" s="7">
        <v>2389</v>
      </c>
      <c r="AB2399" s="7">
        <v>96</v>
      </c>
      <c r="AC2399" s="7">
        <f>IF(ISBLANK(AA2399),"",MOD(Sheet1!$AA2399-1,J)+1)</f>
        <v>14</v>
      </c>
      <c r="AD2399" s="7">
        <f t="shared" ca="1" si="41"/>
        <v>128</v>
      </c>
      <c r="AE2399" s="7">
        <f ca="1">IFERROR(VLOOKUP($AD2399,tblData[],MATCH(AE$10,tblData[#Headers],0),FALSE),"")</f>
        <v>0.72984466063416575</v>
      </c>
      <c r="AF2399" s="7">
        <f ca="1">IFERROR(VLOOKUP($AD2399,tblData[],MATCH(AF$10,tblData[#Headers],0),FALSE),"")</f>
        <v>0.86174287538990124</v>
      </c>
      <c r="AG2399" s="7">
        <f ca="1">IFERROR(VLOOKUP($AD2399,tblData[],MATCH(AG$10,tblData[#Headers],0),FALSE),"")</f>
        <v>0.81434270480956772</v>
      </c>
      <c r="AH2399" s="7">
        <f ca="1">IFERROR(VLOOKUP($AD2399,tblData[],MATCH(AH$10,tblData[#Headers],0),FALSE),"")</f>
        <v>11.689218317058199</v>
      </c>
    </row>
    <row r="2400" spans="27:34" x14ac:dyDescent="0.25">
      <c r="AA2400" s="7">
        <v>2390</v>
      </c>
      <c r="AB2400" s="7">
        <v>96</v>
      </c>
      <c r="AC2400" s="7">
        <f>IF(ISBLANK(AA2400),"",MOD(Sheet1!$AA2400-1,J)+1)</f>
        <v>15</v>
      </c>
      <c r="AD2400" s="7">
        <f t="shared" ca="1" si="41"/>
        <v>194</v>
      </c>
      <c r="AE2400" s="7">
        <f ca="1">IFERROR(VLOOKUP($AD2400,tblData[],MATCH(AE$10,tblData[#Headers],0),FALSE),"")</f>
        <v>0.37243514760539009</v>
      </c>
      <c r="AF2400" s="7">
        <f ca="1">IFERROR(VLOOKUP($AD2400,tblData[],MATCH(AF$10,tblData[#Headers],0),FALSE),"")</f>
        <v>0.659178120515727</v>
      </c>
      <c r="AG2400" s="7">
        <f ca="1">IFERROR(VLOOKUP($AD2400,tblData[],MATCH(AG$10,tblData[#Headers],0),FALSE),"")</f>
        <v>0.20146417403438655</v>
      </c>
      <c r="AH2400" s="7">
        <f ca="1">IFERROR(VLOOKUP($AD2400,tblData[],MATCH(AH$10,tblData[#Headers],0),FALSE),"")</f>
        <v>8.8234757038232274</v>
      </c>
    </row>
    <row r="2401" spans="27:34" x14ac:dyDescent="0.25">
      <c r="AA2401" s="7">
        <v>2391</v>
      </c>
      <c r="AB2401" s="7">
        <v>96</v>
      </c>
      <c r="AC2401" s="7">
        <f>IF(ISBLANK(AA2401),"",MOD(Sheet1!$AA2401-1,J)+1)</f>
        <v>16</v>
      </c>
      <c r="AD2401" s="7">
        <f t="shared" ca="1" si="41"/>
        <v>37</v>
      </c>
      <c r="AE2401" s="7">
        <f ca="1">IFERROR(VLOOKUP($AD2401,tblData[],MATCH(AE$10,tblData[#Headers],0),FALSE),"")</f>
        <v>1.5967709211255121E-2</v>
      </c>
      <c r="AF2401" s="7">
        <f ca="1">IFERROR(VLOOKUP($AD2401,tblData[],MATCH(AF$10,tblData[#Headers],0),FALSE),"")</f>
        <v>0.85836144158916194</v>
      </c>
      <c r="AG2401" s="7">
        <f ca="1">IFERROR(VLOOKUP($AD2401,tblData[],MATCH(AG$10,tblData[#Headers],0),FALSE),"")</f>
        <v>0.12492364547309143</v>
      </c>
      <c r="AH2401" s="7">
        <f ca="1">IFERROR(VLOOKUP($AD2401,tblData[],MATCH(AH$10,tblData[#Headers],0),FALSE),"")</f>
        <v>6.3892263730313337</v>
      </c>
    </row>
    <row r="2402" spans="27:34" x14ac:dyDescent="0.25">
      <c r="AA2402" s="7">
        <v>2392</v>
      </c>
      <c r="AB2402" s="7">
        <v>96</v>
      </c>
      <c r="AC2402" s="7">
        <f>IF(ISBLANK(AA2402),"",MOD(Sheet1!$AA2402-1,J)+1)</f>
        <v>17</v>
      </c>
      <c r="AD2402" s="7">
        <f t="shared" ca="1" si="41"/>
        <v>134</v>
      </c>
      <c r="AE2402" s="7">
        <f ca="1">IFERROR(VLOOKUP($AD2402,tblData[],MATCH(AE$10,tblData[#Headers],0),FALSE),"")</f>
        <v>0.5748218056004285</v>
      </c>
      <c r="AF2402" s="7">
        <f ca="1">IFERROR(VLOOKUP($AD2402,tblData[],MATCH(AF$10,tblData[#Headers],0),FALSE),"")</f>
        <v>0.86545505992236715</v>
      </c>
      <c r="AG2402" s="7">
        <f ca="1">IFERROR(VLOOKUP($AD2402,tblData[],MATCH(AG$10,tblData[#Headers],0),FALSE),"")</f>
        <v>0.95884215471014</v>
      </c>
      <c r="AH2402" s="7">
        <f ca="1">IFERROR(VLOOKUP($AD2402,tblData[],MATCH(AH$10,tblData[#Headers],0),FALSE),"")</f>
        <v>11.19636376303313</v>
      </c>
    </row>
    <row r="2403" spans="27:34" x14ac:dyDescent="0.25">
      <c r="AA2403" s="7">
        <v>2393</v>
      </c>
      <c r="AB2403" s="7">
        <v>96</v>
      </c>
      <c r="AC2403" s="7">
        <f>IF(ISBLANK(AA2403),"",MOD(Sheet1!$AA2403-1,J)+1)</f>
        <v>18</v>
      </c>
      <c r="AD2403" s="7">
        <f t="shared" ca="1" si="41"/>
        <v>194</v>
      </c>
      <c r="AE2403" s="7">
        <f ca="1">IFERROR(VLOOKUP($AD2403,tblData[],MATCH(AE$10,tblData[#Headers],0),FALSE),"")</f>
        <v>0.37243514760539009</v>
      </c>
      <c r="AF2403" s="7">
        <f ca="1">IFERROR(VLOOKUP($AD2403,tblData[],MATCH(AF$10,tblData[#Headers],0),FALSE),"")</f>
        <v>0.659178120515727</v>
      </c>
      <c r="AG2403" s="7">
        <f ca="1">IFERROR(VLOOKUP($AD2403,tblData[],MATCH(AG$10,tblData[#Headers],0),FALSE),"")</f>
        <v>0.20146417403438655</v>
      </c>
      <c r="AH2403" s="7">
        <f ca="1">IFERROR(VLOOKUP($AD2403,tblData[],MATCH(AH$10,tblData[#Headers],0),FALSE),"")</f>
        <v>8.8234757038232274</v>
      </c>
    </row>
    <row r="2404" spans="27:34" x14ac:dyDescent="0.25">
      <c r="AA2404" s="7">
        <v>2394</v>
      </c>
      <c r="AB2404" s="7">
        <v>96</v>
      </c>
      <c r="AC2404" s="7">
        <f>IF(ISBLANK(AA2404),"",MOD(Sheet1!$AA2404-1,J)+1)</f>
        <v>19</v>
      </c>
      <c r="AD2404" s="7">
        <f t="shared" ca="1" si="41"/>
        <v>70</v>
      </c>
      <c r="AE2404" s="7">
        <f ca="1">IFERROR(VLOOKUP($AD2404,tblData[],MATCH(AE$10,tblData[#Headers],0),FALSE),"")</f>
        <v>0.84439998381948689</v>
      </c>
      <c r="AF2404" s="7">
        <f ca="1">IFERROR(VLOOKUP($AD2404,tblData[],MATCH(AF$10,tblData[#Headers],0),FALSE),"")</f>
        <v>0.55587062864010761</v>
      </c>
      <c r="AG2404" s="7">
        <f ca="1">IFERROR(VLOOKUP($AD2404,tblData[],MATCH(AG$10,tblData[#Headers],0),FALSE),"")</f>
        <v>0.18243490769543869</v>
      </c>
      <c r="AH2404" s="7">
        <f ca="1">IFERROR(VLOOKUP($AD2404,tblData[],MATCH(AH$10,tblData[#Headers],0),FALSE),"")</f>
        <v>6.9819889408019522</v>
      </c>
    </row>
    <row r="2405" spans="27:34" x14ac:dyDescent="0.25">
      <c r="AA2405" s="7">
        <v>2395</v>
      </c>
      <c r="AB2405" s="7">
        <v>96</v>
      </c>
      <c r="AC2405" s="7">
        <f>IF(ISBLANK(AA2405),"",MOD(Sheet1!$AA2405-1,J)+1)</f>
        <v>20</v>
      </c>
      <c r="AD2405" s="7">
        <f t="shared" ca="1" si="41"/>
        <v>105</v>
      </c>
      <c r="AE2405" s="7">
        <f ca="1">IFERROR(VLOOKUP($AD2405,tblData[],MATCH(AE$10,tblData[#Headers],0),FALSE),"")</f>
        <v>0.36752494929311885</v>
      </c>
      <c r="AF2405" s="7">
        <f ca="1">IFERROR(VLOOKUP($AD2405,tblData[],MATCH(AF$10,tblData[#Headers],0),FALSE),"")</f>
        <v>0.89465880772363493</v>
      </c>
      <c r="AG2405" s="7">
        <f ca="1">IFERROR(VLOOKUP($AD2405,tblData[],MATCH(AG$10,tblData[#Headers],0),FALSE),"")</f>
        <v>0.60130831308563426</v>
      </c>
      <c r="AH2405" s="7">
        <f ca="1">IFERROR(VLOOKUP($AD2405,tblData[],MATCH(AH$10,tblData[#Headers],0),FALSE),"")</f>
        <v>8.6822907248076504</v>
      </c>
    </row>
    <row r="2406" spans="27:34" x14ac:dyDescent="0.25">
      <c r="AA2406" s="7">
        <v>2396</v>
      </c>
      <c r="AB2406" s="7">
        <v>96</v>
      </c>
      <c r="AC2406" s="7">
        <f>IF(ISBLANK(AA2406),"",MOD(Sheet1!$AA2406-1,J)+1)</f>
        <v>21</v>
      </c>
      <c r="AD2406" s="7">
        <f t="shared" ca="1" si="41"/>
        <v>168</v>
      </c>
      <c r="AE2406" s="7">
        <f ca="1">IFERROR(VLOOKUP($AD2406,tblData[],MATCH(AE$10,tblData[#Headers],0),FALSE),"")</f>
        <v>0.6647782410257862</v>
      </c>
      <c r="AF2406" s="7">
        <f ca="1">IFERROR(VLOOKUP($AD2406,tblData[],MATCH(AF$10,tblData[#Headers],0),FALSE),"")</f>
        <v>8.4952527485006923E-2</v>
      </c>
      <c r="AG2406" s="7">
        <f ca="1">IFERROR(VLOOKUP($AD2406,tblData[],MATCH(AG$10,tblData[#Headers],0),FALSE),"")</f>
        <v>0.19255811101680875</v>
      </c>
      <c r="AH2406" s="7">
        <f ca="1">IFERROR(VLOOKUP($AD2406,tblData[],MATCH(AH$10,tblData[#Headers],0),FALSE),"")</f>
        <v>11.91256925350234</v>
      </c>
    </row>
    <row r="2407" spans="27:34" x14ac:dyDescent="0.25">
      <c r="AA2407" s="7">
        <v>2397</v>
      </c>
      <c r="AB2407" s="7">
        <v>96</v>
      </c>
      <c r="AC2407" s="7">
        <f>IF(ISBLANK(AA2407),"",MOD(Sheet1!$AA2407-1,J)+1)</f>
        <v>22</v>
      </c>
      <c r="AD2407" s="7">
        <f t="shared" ca="1" si="41"/>
        <v>125</v>
      </c>
      <c r="AE2407" s="7">
        <f ca="1">IFERROR(VLOOKUP($AD2407,tblData[],MATCH(AE$10,tblData[#Headers],0),FALSE),"")</f>
        <v>0.63421143271250946</v>
      </c>
      <c r="AF2407" s="7">
        <f ca="1">IFERROR(VLOOKUP($AD2407,tblData[],MATCH(AF$10,tblData[#Headers],0),FALSE),"")</f>
        <v>0.65112434791652229</v>
      </c>
      <c r="AG2407" s="7">
        <f ca="1">IFERROR(VLOOKUP($AD2407,tblData[],MATCH(AG$10,tblData[#Headers],0),FALSE),"")</f>
        <v>0.39517914833672241</v>
      </c>
      <c r="AH2407" s="7">
        <f ca="1">IFERROR(VLOOKUP($AD2407,tblData[],MATCH(AH$10,tblData[#Headers],0),FALSE),"")</f>
        <v>7.1221626090059162</v>
      </c>
    </row>
    <row r="2408" spans="27:34" x14ac:dyDescent="0.25">
      <c r="AA2408" s="7">
        <v>2398</v>
      </c>
      <c r="AB2408" s="7">
        <v>96</v>
      </c>
      <c r="AC2408" s="7">
        <f>IF(ISBLANK(AA2408),"",MOD(Sheet1!$AA2408-1,J)+1)</f>
        <v>23</v>
      </c>
      <c r="AD2408" s="7">
        <f t="shared" ca="1" si="41"/>
        <v>66</v>
      </c>
      <c r="AE2408" s="7">
        <f ca="1">IFERROR(VLOOKUP($AD2408,tblData[],MATCH(AE$10,tblData[#Headers],0),FALSE),"")</f>
        <v>0.11521218375772135</v>
      </c>
      <c r="AF2408" s="7">
        <f ca="1">IFERROR(VLOOKUP($AD2408,tblData[],MATCH(AF$10,tblData[#Headers],0),FALSE),"")</f>
        <v>0.88820997540670654</v>
      </c>
      <c r="AG2408" s="7">
        <f ca="1">IFERROR(VLOOKUP($AD2408,tblData[],MATCH(AG$10,tblData[#Headers],0),FALSE),"")</f>
        <v>0.53182071487237903</v>
      </c>
      <c r="AH2408" s="7">
        <f ca="1">IFERROR(VLOOKUP($AD2408,tblData[],MATCH(AH$10,tblData[#Headers],0),FALSE),"")</f>
        <v>7.0307411138455427</v>
      </c>
    </row>
    <row r="2409" spans="27:34" x14ac:dyDescent="0.25">
      <c r="AA2409" s="7">
        <v>2399</v>
      </c>
      <c r="AB2409" s="7">
        <v>96</v>
      </c>
      <c r="AC2409" s="7">
        <f>IF(ISBLANK(AA2409),"",MOD(Sheet1!$AA2409-1,J)+1)</f>
        <v>24</v>
      </c>
      <c r="AD2409" s="7">
        <f t="shared" ca="1" si="41"/>
        <v>85</v>
      </c>
      <c r="AE2409" s="7">
        <f ca="1">IFERROR(VLOOKUP($AD2409,tblData[],MATCH(AE$10,tblData[#Headers],0),FALSE),"")</f>
        <v>0.13518960563196181</v>
      </c>
      <c r="AF2409" s="7">
        <f ca="1">IFERROR(VLOOKUP($AD2409,tblData[],MATCH(AF$10,tblData[#Headers],0),FALSE),"")</f>
        <v>0.10763658660163333</v>
      </c>
      <c r="AG2409" s="7">
        <f ca="1">IFERROR(VLOOKUP($AD2409,tblData[],MATCH(AG$10,tblData[#Headers],0),FALSE),"")</f>
        <v>0.97394350481051917</v>
      </c>
      <c r="AH2409" s="7">
        <f ca="1">IFERROR(VLOOKUP($AD2409,tblData[],MATCH(AH$10,tblData[#Headers],0),FALSE),"")</f>
        <v>9.0988180165425199</v>
      </c>
    </row>
    <row r="2410" spans="27:34" x14ac:dyDescent="0.25">
      <c r="AA2410" s="7">
        <v>2400</v>
      </c>
      <c r="AB2410" s="7">
        <v>96</v>
      </c>
      <c r="AC2410" s="7">
        <f>IF(ISBLANK(AA2410),"",MOD(Sheet1!$AA2410-1,J)+1)</f>
        <v>25</v>
      </c>
      <c r="AD2410" s="7">
        <f t="shared" ca="1" si="41"/>
        <v>119</v>
      </c>
      <c r="AE2410" s="7">
        <f ca="1">IFERROR(VLOOKUP($AD2410,tblData[],MATCH(AE$10,tblData[#Headers],0),FALSE),"")</f>
        <v>0.71559465305968628</v>
      </c>
      <c r="AF2410" s="7">
        <f ca="1">IFERROR(VLOOKUP($AD2410,tblData[],MATCH(AF$10,tblData[#Headers],0),FALSE),"")</f>
        <v>0.50472768325721595</v>
      </c>
      <c r="AG2410" s="7">
        <f ca="1">IFERROR(VLOOKUP($AD2410,tblData[],MATCH(AG$10,tblData[#Headers],0),FALSE),"")</f>
        <v>0.92047850656814201</v>
      </c>
      <c r="AH2410" s="7">
        <f ca="1">IFERROR(VLOOKUP($AD2410,tblData[],MATCH(AH$10,tblData[#Headers],0),FALSE),"")</f>
        <v>9.7734365575531115</v>
      </c>
    </row>
    <row r="2411" spans="27:34" x14ac:dyDescent="0.25">
      <c r="AA2411" s="7">
        <v>2401</v>
      </c>
      <c r="AB2411" s="7">
        <v>97</v>
      </c>
      <c r="AC2411" s="7">
        <f>IF(ISBLANK(AA2411),"",MOD(Sheet1!$AA2411-1,J)+1)</f>
        <v>1</v>
      </c>
      <c r="AD2411" s="7">
        <f t="shared" ca="1" si="41"/>
        <v>30</v>
      </c>
      <c r="AE2411" s="7">
        <f ca="1">IFERROR(VLOOKUP($AD2411,tblData[],MATCH(AE$10,tblData[#Headers],0),FALSE),"")</f>
        <v>0.18197911505840469</v>
      </c>
      <c r="AF2411" s="7">
        <f ca="1">IFERROR(VLOOKUP($AD2411,tblData[],MATCH(AF$10,tblData[#Headers],0),FALSE),"")</f>
        <v>0.78906305183083403</v>
      </c>
      <c r="AG2411" s="7">
        <f ca="1">IFERROR(VLOOKUP($AD2411,tblData[],MATCH(AG$10,tblData[#Headers],0),FALSE),"")</f>
        <v>1.6680773524149761E-2</v>
      </c>
      <c r="AH2411" s="7">
        <f ca="1">IFERROR(VLOOKUP($AD2411,tblData[],MATCH(AH$10,tblData[#Headers],0),FALSE),"")</f>
        <v>4.8290490314742867</v>
      </c>
    </row>
    <row r="2412" spans="27:34" x14ac:dyDescent="0.25">
      <c r="AA2412" s="7">
        <v>2402</v>
      </c>
      <c r="AB2412" s="7">
        <v>97</v>
      </c>
      <c r="AC2412" s="7">
        <f>IF(ISBLANK(AA2412),"",MOD(Sheet1!$AA2412-1,J)+1)</f>
        <v>2</v>
      </c>
      <c r="AD2412" s="7">
        <f t="shared" ca="1" si="41"/>
        <v>80</v>
      </c>
      <c r="AE2412" s="7">
        <f ca="1">IFERROR(VLOOKUP($AD2412,tblData[],MATCH(AE$10,tblData[#Headers],0),FALSE),"")</f>
        <v>0.86796670176274737</v>
      </c>
      <c r="AF2412" s="7">
        <f ca="1">IFERROR(VLOOKUP($AD2412,tblData[],MATCH(AF$10,tblData[#Headers],0),FALSE),"")</f>
        <v>0.5853393211113852</v>
      </c>
      <c r="AG2412" s="7">
        <f ca="1">IFERROR(VLOOKUP($AD2412,tblData[],MATCH(AG$10,tblData[#Headers],0),FALSE),"")</f>
        <v>0.82965587168539978</v>
      </c>
      <c r="AH2412" s="7">
        <f ca="1">IFERROR(VLOOKUP($AD2412,tblData[],MATCH(AH$10,tblData[#Headers],0),FALSE),"")</f>
        <v>9.841374553259417</v>
      </c>
    </row>
    <row r="2413" spans="27:34" x14ac:dyDescent="0.25">
      <c r="AA2413" s="7">
        <v>2403</v>
      </c>
      <c r="AB2413" s="7">
        <v>97</v>
      </c>
      <c r="AC2413" s="7">
        <f>IF(ISBLANK(AA2413),"",MOD(Sheet1!$AA2413-1,J)+1)</f>
        <v>3</v>
      </c>
      <c r="AD2413" s="7">
        <f t="shared" ca="1" si="41"/>
        <v>175</v>
      </c>
      <c r="AE2413" s="7">
        <f ca="1">IFERROR(VLOOKUP($AD2413,tblData[],MATCH(AE$10,tblData[#Headers],0),FALSE),"")</f>
        <v>0.48230286790099053</v>
      </c>
      <c r="AF2413" s="7">
        <f ca="1">IFERROR(VLOOKUP($AD2413,tblData[],MATCH(AF$10,tblData[#Headers],0),FALSE),"")</f>
        <v>0.13519048150840962</v>
      </c>
      <c r="AG2413" s="7">
        <f ca="1">IFERROR(VLOOKUP($AD2413,tblData[],MATCH(AG$10,tblData[#Headers],0),FALSE),"")</f>
        <v>0.48174930607634248</v>
      </c>
      <c r="AH2413" s="7">
        <f ca="1">IFERROR(VLOOKUP($AD2413,tblData[],MATCH(AH$10,tblData[#Headers],0),FALSE),"")</f>
        <v>5.19512014264307</v>
      </c>
    </row>
    <row r="2414" spans="27:34" x14ac:dyDescent="0.25">
      <c r="AA2414" s="7">
        <v>2404</v>
      </c>
      <c r="AB2414" s="7">
        <v>97</v>
      </c>
      <c r="AC2414" s="7">
        <f>IF(ISBLANK(AA2414),"",MOD(Sheet1!$AA2414-1,J)+1)</f>
        <v>4</v>
      </c>
      <c r="AD2414" s="7">
        <f t="shared" ca="1" si="41"/>
        <v>25</v>
      </c>
      <c r="AE2414" s="7">
        <f ca="1">IFERROR(VLOOKUP($AD2414,tblData[],MATCH(AE$10,tblData[#Headers],0),FALSE),"")</f>
        <v>0.98967168974311526</v>
      </c>
      <c r="AF2414" s="7">
        <f ca="1">IFERROR(VLOOKUP($AD2414,tblData[],MATCH(AF$10,tblData[#Headers],0),FALSE),"")</f>
        <v>0.25239259681151094</v>
      </c>
      <c r="AG2414" s="7">
        <f ca="1">IFERROR(VLOOKUP($AD2414,tblData[],MATCH(AG$10,tblData[#Headers],0),FALSE),"")</f>
        <v>0.41221848202211886</v>
      </c>
      <c r="AH2414" s="7">
        <f ca="1">IFERROR(VLOOKUP($AD2414,tblData[],MATCH(AH$10,tblData[#Headers],0),FALSE),"")</f>
        <v>8.1844880220448815</v>
      </c>
    </row>
    <row r="2415" spans="27:34" x14ac:dyDescent="0.25">
      <c r="AA2415" s="7">
        <v>2405</v>
      </c>
      <c r="AB2415" s="7">
        <v>97</v>
      </c>
      <c r="AC2415" s="7">
        <f>IF(ISBLANK(AA2415),"",MOD(Sheet1!$AA2415-1,J)+1)</f>
        <v>5</v>
      </c>
      <c r="AD2415" s="7">
        <f t="shared" ca="1" si="41"/>
        <v>156</v>
      </c>
      <c r="AE2415" s="7">
        <f ca="1">IFERROR(VLOOKUP($AD2415,tblData[],MATCH(AE$10,tblData[#Headers],0),FALSE),"")</f>
        <v>0.69505130707712093</v>
      </c>
      <c r="AF2415" s="7">
        <f ca="1">IFERROR(VLOOKUP($AD2415,tblData[],MATCH(AF$10,tblData[#Headers],0),FALSE),"")</f>
        <v>1.7496111342618081E-2</v>
      </c>
      <c r="AG2415" s="7">
        <f ca="1">IFERROR(VLOOKUP($AD2415,tblData[],MATCH(AG$10,tblData[#Headers],0),FALSE),"")</f>
        <v>2.1413739218234529E-3</v>
      </c>
      <c r="AH2415" s="7">
        <f ca="1">IFERROR(VLOOKUP($AD2415,tblData[],MATCH(AH$10,tblData[#Headers],0),FALSE),"")</f>
        <v>3.0843445381842489</v>
      </c>
    </row>
    <row r="2416" spans="27:34" x14ac:dyDescent="0.25">
      <c r="AA2416" s="7">
        <v>2406</v>
      </c>
      <c r="AB2416" s="7">
        <v>97</v>
      </c>
      <c r="AC2416" s="7">
        <f>IF(ISBLANK(AA2416),"",MOD(Sheet1!$AA2416-1,J)+1)</f>
        <v>6</v>
      </c>
      <c r="AD2416" s="7">
        <f t="shared" ca="1" si="41"/>
        <v>6</v>
      </c>
      <c r="AE2416" s="7">
        <f ca="1">IFERROR(VLOOKUP($AD2416,tblData[],MATCH(AE$10,tblData[#Headers],0),FALSE),"")</f>
        <v>0.4857965250691092</v>
      </c>
      <c r="AF2416" s="7">
        <f ca="1">IFERROR(VLOOKUP($AD2416,tblData[],MATCH(AF$10,tblData[#Headers],0),FALSE),"")</f>
        <v>0.54050935250421872</v>
      </c>
      <c r="AG2416" s="7">
        <f ca="1">IFERROR(VLOOKUP($AD2416,tblData[],MATCH(AG$10,tblData[#Headers],0),FALSE),"")</f>
        <v>0.82856610243914364</v>
      </c>
      <c r="AH2416" s="7">
        <f ca="1">IFERROR(VLOOKUP($AD2416,tblData[],MATCH(AH$10,tblData[#Headers],0),FALSE),"")</f>
        <v>10.90809295269235</v>
      </c>
    </row>
    <row r="2417" spans="27:34" x14ac:dyDescent="0.25">
      <c r="AA2417" s="7">
        <v>2407</v>
      </c>
      <c r="AB2417" s="7">
        <v>97</v>
      </c>
      <c r="AC2417" s="7">
        <f>IF(ISBLANK(AA2417),"",MOD(Sheet1!$AA2417-1,J)+1)</f>
        <v>7</v>
      </c>
      <c r="AD2417" s="7">
        <f t="shared" ca="1" si="41"/>
        <v>195</v>
      </c>
      <c r="AE2417" s="7">
        <f ca="1">IFERROR(VLOOKUP($AD2417,tblData[],MATCH(AE$10,tblData[#Headers],0),FALSE),"")</f>
        <v>0.92982855837302936</v>
      </c>
      <c r="AF2417" s="7">
        <f ca="1">IFERROR(VLOOKUP($AD2417,tblData[],MATCH(AF$10,tblData[#Headers],0),FALSE),"")</f>
        <v>0.26003170535494513</v>
      </c>
      <c r="AG2417" s="7">
        <f ca="1">IFERROR(VLOOKUP($AD2417,tblData[],MATCH(AG$10,tblData[#Headers],0),FALSE),"")</f>
        <v>0.53226425398087951</v>
      </c>
      <c r="AH2417" s="7">
        <f ca="1">IFERROR(VLOOKUP($AD2417,tblData[],MATCH(AH$10,tblData[#Headers],0),FALSE),"")</f>
        <v>7.7573070884981865</v>
      </c>
    </row>
    <row r="2418" spans="27:34" x14ac:dyDescent="0.25">
      <c r="AA2418" s="7">
        <v>2408</v>
      </c>
      <c r="AB2418" s="7">
        <v>97</v>
      </c>
      <c r="AC2418" s="7">
        <f>IF(ISBLANK(AA2418),"",MOD(Sheet1!$AA2418-1,J)+1)</f>
        <v>8</v>
      </c>
      <c r="AD2418" s="7">
        <f t="shared" ca="1" si="41"/>
        <v>65</v>
      </c>
      <c r="AE2418" s="7">
        <f ca="1">IFERROR(VLOOKUP($AD2418,tblData[],MATCH(AE$10,tblData[#Headers],0),FALSE),"")</f>
        <v>0.6484737567609018</v>
      </c>
      <c r="AF2418" s="7">
        <f ca="1">IFERROR(VLOOKUP($AD2418,tblData[],MATCH(AF$10,tblData[#Headers],0),FALSE),"")</f>
        <v>0.23218304876516471</v>
      </c>
      <c r="AG2418" s="7">
        <f ca="1">IFERROR(VLOOKUP($AD2418,tblData[],MATCH(AG$10,tblData[#Headers],0),FALSE),"")</f>
        <v>0.19079109709267961</v>
      </c>
      <c r="AH2418" s="7">
        <f ca="1">IFERROR(VLOOKUP($AD2418,tblData[],MATCH(AH$10,tblData[#Headers],0),FALSE),"")</f>
        <v>7.062850924192877</v>
      </c>
    </row>
    <row r="2419" spans="27:34" x14ac:dyDescent="0.25">
      <c r="AA2419" s="7">
        <v>2409</v>
      </c>
      <c r="AB2419" s="7">
        <v>97</v>
      </c>
      <c r="AC2419" s="7">
        <f>IF(ISBLANK(AA2419),"",MOD(Sheet1!$AA2419-1,J)+1)</f>
        <v>9</v>
      </c>
      <c r="AD2419" s="7">
        <f t="shared" ca="1" si="41"/>
        <v>97</v>
      </c>
      <c r="AE2419" s="7">
        <f ca="1">IFERROR(VLOOKUP($AD2419,tblData[],MATCH(AE$10,tblData[#Headers],0),FALSE),"")</f>
        <v>0.95822309019398311</v>
      </c>
      <c r="AF2419" s="7">
        <f ca="1">IFERROR(VLOOKUP($AD2419,tblData[],MATCH(AF$10,tblData[#Headers],0),FALSE),"")</f>
        <v>0.98691120561424084</v>
      </c>
      <c r="AG2419" s="7">
        <f ca="1">IFERROR(VLOOKUP($AD2419,tblData[],MATCH(AG$10,tblData[#Headers],0),FALSE),"")</f>
        <v>5.8532269028992001E-2</v>
      </c>
      <c r="AH2419" s="7">
        <f ca="1">IFERROR(VLOOKUP($AD2419,tblData[],MATCH(AH$10,tblData[#Headers],0),FALSE),"")</f>
        <v>7.7305217870595859</v>
      </c>
    </row>
    <row r="2420" spans="27:34" x14ac:dyDescent="0.25">
      <c r="AA2420" s="7">
        <v>2410</v>
      </c>
      <c r="AB2420" s="7">
        <v>97</v>
      </c>
      <c r="AC2420" s="7">
        <f>IF(ISBLANK(AA2420),"",MOD(Sheet1!$AA2420-1,J)+1)</f>
        <v>10</v>
      </c>
      <c r="AD2420" s="7">
        <f t="shared" ca="1" si="41"/>
        <v>169</v>
      </c>
      <c r="AE2420" s="7">
        <f ca="1">IFERROR(VLOOKUP($AD2420,tblData[],MATCH(AE$10,tblData[#Headers],0),FALSE),"")</f>
        <v>0.30733779894302782</v>
      </c>
      <c r="AF2420" s="7">
        <f ca="1">IFERROR(VLOOKUP($AD2420,tblData[],MATCH(AF$10,tblData[#Headers],0),FALSE),"")</f>
        <v>0.90014804276635552</v>
      </c>
      <c r="AG2420" s="7">
        <f ca="1">IFERROR(VLOOKUP($AD2420,tblData[],MATCH(AG$10,tblData[#Headers],0),FALSE),"")</f>
        <v>0.34226910271818933</v>
      </c>
      <c r="AH2420" s="7">
        <f ca="1">IFERROR(VLOOKUP($AD2420,tblData[],MATCH(AH$10,tblData[#Headers],0),FALSE),"")</f>
        <v>6.7275261413173224</v>
      </c>
    </row>
    <row r="2421" spans="27:34" x14ac:dyDescent="0.25">
      <c r="AA2421" s="7">
        <v>2411</v>
      </c>
      <c r="AB2421" s="7">
        <v>97</v>
      </c>
      <c r="AC2421" s="7">
        <f>IF(ISBLANK(AA2421),"",MOD(Sheet1!$AA2421-1,J)+1)</f>
        <v>11</v>
      </c>
      <c r="AD2421" s="7">
        <f t="shared" ca="1" si="41"/>
        <v>71</v>
      </c>
      <c r="AE2421" s="7">
        <f ca="1">IFERROR(VLOOKUP($AD2421,tblData[],MATCH(AE$10,tblData[#Headers],0),FALSE),"")</f>
        <v>0.6920510819850445</v>
      </c>
      <c r="AF2421" s="7">
        <f ca="1">IFERROR(VLOOKUP($AD2421,tblData[],MATCH(AF$10,tblData[#Headers],0),FALSE),"")</f>
        <v>0.56150971739807831</v>
      </c>
      <c r="AG2421" s="7">
        <f ca="1">IFERROR(VLOOKUP($AD2421,tblData[],MATCH(AG$10,tblData[#Headers],0),FALSE),"")</f>
        <v>0.21958020265757006</v>
      </c>
      <c r="AH2421" s="7">
        <f ca="1">IFERROR(VLOOKUP($AD2421,tblData[],MATCH(AH$10,tblData[#Headers],0),FALSE),"")</f>
        <v>6.6429096218947548</v>
      </c>
    </row>
    <row r="2422" spans="27:34" x14ac:dyDescent="0.25">
      <c r="AA2422" s="7">
        <v>2412</v>
      </c>
      <c r="AB2422" s="7">
        <v>97</v>
      </c>
      <c r="AC2422" s="7">
        <f>IF(ISBLANK(AA2422),"",MOD(Sheet1!$AA2422-1,J)+1)</f>
        <v>12</v>
      </c>
      <c r="AD2422" s="7">
        <f t="shared" ca="1" si="41"/>
        <v>13</v>
      </c>
      <c r="AE2422" s="7">
        <f ca="1">IFERROR(VLOOKUP($AD2422,tblData[],MATCH(AE$10,tblData[#Headers],0),FALSE),"")</f>
        <v>0.5306534690107152</v>
      </c>
      <c r="AF2422" s="7">
        <f ca="1">IFERROR(VLOOKUP($AD2422,tblData[],MATCH(AF$10,tblData[#Headers],0),FALSE),"")</f>
        <v>0.25676746472204726</v>
      </c>
      <c r="AG2422" s="7">
        <f ca="1">IFERROR(VLOOKUP($AD2422,tblData[],MATCH(AG$10,tblData[#Headers],0),FALSE),"")</f>
        <v>0.99713867319085625</v>
      </c>
      <c r="AH2422" s="7">
        <f ca="1">IFERROR(VLOOKUP($AD2422,tblData[],MATCH(AH$10,tblData[#Headers],0),FALSE),"")</f>
        <v>8.3403866012054308</v>
      </c>
    </row>
    <row r="2423" spans="27:34" x14ac:dyDescent="0.25">
      <c r="AA2423" s="7">
        <v>2413</v>
      </c>
      <c r="AB2423" s="7">
        <v>97</v>
      </c>
      <c r="AC2423" s="7">
        <f>IF(ISBLANK(AA2423),"",MOD(Sheet1!$AA2423-1,J)+1)</f>
        <v>13</v>
      </c>
      <c r="AD2423" s="7">
        <f t="shared" ca="1" si="41"/>
        <v>100</v>
      </c>
      <c r="AE2423" s="7">
        <f ca="1">IFERROR(VLOOKUP($AD2423,tblData[],MATCH(AE$10,tblData[#Headers],0),FALSE),"")</f>
        <v>0.79505986274883189</v>
      </c>
      <c r="AF2423" s="7">
        <f ca="1">IFERROR(VLOOKUP($AD2423,tblData[],MATCH(AF$10,tblData[#Headers],0),FALSE),"")</f>
        <v>0.74772898931506571</v>
      </c>
      <c r="AG2423" s="7">
        <f ca="1">IFERROR(VLOOKUP($AD2423,tblData[],MATCH(AG$10,tblData[#Headers],0),FALSE),"")</f>
        <v>0.2124467911755431</v>
      </c>
      <c r="AH2423" s="7">
        <f ca="1">IFERROR(VLOOKUP($AD2423,tblData[],MATCH(AH$10,tblData[#Headers],0),FALSE),"")</f>
        <v>7.5777908086065002</v>
      </c>
    </row>
    <row r="2424" spans="27:34" x14ac:dyDescent="0.25">
      <c r="AA2424" s="7">
        <v>2414</v>
      </c>
      <c r="AB2424" s="7">
        <v>97</v>
      </c>
      <c r="AC2424" s="7">
        <f>IF(ISBLANK(AA2424),"",MOD(Sheet1!$AA2424-1,J)+1)</f>
        <v>14</v>
      </c>
      <c r="AD2424" s="7">
        <f t="shared" ca="1" si="41"/>
        <v>175</v>
      </c>
      <c r="AE2424" s="7">
        <f ca="1">IFERROR(VLOOKUP($AD2424,tblData[],MATCH(AE$10,tblData[#Headers],0),FALSE),"")</f>
        <v>0.48230286790099053</v>
      </c>
      <c r="AF2424" s="7">
        <f ca="1">IFERROR(VLOOKUP($AD2424,tblData[],MATCH(AF$10,tblData[#Headers],0),FALSE),"")</f>
        <v>0.13519048150840962</v>
      </c>
      <c r="AG2424" s="7">
        <f ca="1">IFERROR(VLOOKUP($AD2424,tblData[],MATCH(AG$10,tblData[#Headers],0),FALSE),"")</f>
        <v>0.48174930607634248</v>
      </c>
      <c r="AH2424" s="7">
        <f ca="1">IFERROR(VLOOKUP($AD2424,tblData[],MATCH(AH$10,tblData[#Headers],0),FALSE),"")</f>
        <v>5.19512014264307</v>
      </c>
    </row>
    <row r="2425" spans="27:34" x14ac:dyDescent="0.25">
      <c r="AA2425" s="7">
        <v>2415</v>
      </c>
      <c r="AB2425" s="7">
        <v>97</v>
      </c>
      <c r="AC2425" s="7">
        <f>IF(ISBLANK(AA2425),"",MOD(Sheet1!$AA2425-1,J)+1)</f>
        <v>15</v>
      </c>
      <c r="AD2425" s="7">
        <f t="shared" ca="1" si="41"/>
        <v>135</v>
      </c>
      <c r="AE2425" s="7">
        <f ca="1">IFERROR(VLOOKUP($AD2425,tblData[],MATCH(AE$10,tblData[#Headers],0),FALSE),"")</f>
        <v>0.2733481349507596</v>
      </c>
      <c r="AF2425" s="7">
        <f ca="1">IFERROR(VLOOKUP($AD2425,tblData[],MATCH(AF$10,tblData[#Headers],0),FALSE),"")</f>
        <v>0.42728070173356114</v>
      </c>
      <c r="AG2425" s="7">
        <f ca="1">IFERROR(VLOOKUP($AD2425,tblData[],MATCH(AG$10,tblData[#Headers],0),FALSE),"")</f>
        <v>0.14699387013124687</v>
      </c>
      <c r="AH2425" s="7">
        <f ca="1">IFERROR(VLOOKUP($AD2425,tblData[],MATCH(AH$10,tblData[#Headers],0),FALSE),"")</f>
        <v>4.9011831712568492</v>
      </c>
    </row>
    <row r="2426" spans="27:34" x14ac:dyDescent="0.25">
      <c r="AA2426" s="7">
        <v>2416</v>
      </c>
      <c r="AB2426" s="7">
        <v>97</v>
      </c>
      <c r="AC2426" s="7">
        <f>IF(ISBLANK(AA2426),"",MOD(Sheet1!$AA2426-1,J)+1)</f>
        <v>16</v>
      </c>
      <c r="AD2426" s="7">
        <f t="shared" ca="1" si="41"/>
        <v>128</v>
      </c>
      <c r="AE2426" s="7">
        <f ca="1">IFERROR(VLOOKUP($AD2426,tblData[],MATCH(AE$10,tblData[#Headers],0),FALSE),"")</f>
        <v>0.72984466063416575</v>
      </c>
      <c r="AF2426" s="7">
        <f ca="1">IFERROR(VLOOKUP($AD2426,tblData[],MATCH(AF$10,tblData[#Headers],0),FALSE),"")</f>
        <v>0.86174287538990124</v>
      </c>
      <c r="AG2426" s="7">
        <f ca="1">IFERROR(VLOOKUP($AD2426,tblData[],MATCH(AG$10,tblData[#Headers],0),FALSE),"")</f>
        <v>0.81434270480956772</v>
      </c>
      <c r="AH2426" s="7">
        <f ca="1">IFERROR(VLOOKUP($AD2426,tblData[],MATCH(AH$10,tblData[#Headers],0),FALSE),"")</f>
        <v>11.689218317058199</v>
      </c>
    </row>
    <row r="2427" spans="27:34" x14ac:dyDescent="0.25">
      <c r="AA2427" s="7">
        <v>2417</v>
      </c>
      <c r="AB2427" s="7">
        <v>97</v>
      </c>
      <c r="AC2427" s="7">
        <f>IF(ISBLANK(AA2427),"",MOD(Sheet1!$AA2427-1,J)+1)</f>
        <v>17</v>
      </c>
      <c r="AD2427" s="7">
        <f t="shared" ca="1" si="41"/>
        <v>64</v>
      </c>
      <c r="AE2427" s="7">
        <f ca="1">IFERROR(VLOOKUP($AD2427,tblData[],MATCH(AE$10,tblData[#Headers],0),FALSE),"")</f>
        <v>0.98933224202280701</v>
      </c>
      <c r="AF2427" s="7">
        <f ca="1">IFERROR(VLOOKUP($AD2427,tblData[],MATCH(AF$10,tblData[#Headers],0),FALSE),"")</f>
        <v>0.39779428158235464</v>
      </c>
      <c r="AG2427" s="7">
        <f ca="1">IFERROR(VLOOKUP($AD2427,tblData[],MATCH(AG$10,tblData[#Headers],0),FALSE),"")</f>
        <v>0.25719058004492978</v>
      </c>
      <c r="AH2427" s="7">
        <f ca="1">IFERROR(VLOOKUP($AD2427,tblData[],MATCH(AH$10,tblData[#Headers],0),FALSE),"")</f>
        <v>6.353409049047559</v>
      </c>
    </row>
    <row r="2428" spans="27:34" x14ac:dyDescent="0.25">
      <c r="AA2428" s="7">
        <v>2418</v>
      </c>
      <c r="AB2428" s="7">
        <v>97</v>
      </c>
      <c r="AC2428" s="7">
        <f>IF(ISBLANK(AA2428),"",MOD(Sheet1!$AA2428-1,J)+1)</f>
        <v>18</v>
      </c>
      <c r="AD2428" s="7">
        <f t="shared" ca="1" si="41"/>
        <v>163</v>
      </c>
      <c r="AE2428" s="7">
        <f ca="1">IFERROR(VLOOKUP($AD2428,tblData[],MATCH(AE$10,tblData[#Headers],0),FALSE),"")</f>
        <v>0.83291120694926435</v>
      </c>
      <c r="AF2428" s="7">
        <f ca="1">IFERROR(VLOOKUP($AD2428,tblData[],MATCH(AF$10,tblData[#Headers],0),FALSE),"")</f>
        <v>6.5320231337586243E-2</v>
      </c>
      <c r="AG2428" s="7">
        <f ca="1">IFERROR(VLOOKUP($AD2428,tblData[],MATCH(AG$10,tblData[#Headers],0),FALSE),"")</f>
        <v>0.32451401965297122</v>
      </c>
      <c r="AH2428" s="7">
        <f ca="1">IFERROR(VLOOKUP($AD2428,tblData[],MATCH(AH$10,tblData[#Headers],0),FALSE),"")</f>
        <v>5.555182506469496</v>
      </c>
    </row>
    <row r="2429" spans="27:34" x14ac:dyDescent="0.25">
      <c r="AA2429" s="7">
        <v>2419</v>
      </c>
      <c r="AB2429" s="7">
        <v>97</v>
      </c>
      <c r="AC2429" s="7">
        <f>IF(ISBLANK(AA2429),"",MOD(Sheet1!$AA2429-1,J)+1)</f>
        <v>19</v>
      </c>
      <c r="AD2429" s="7">
        <f t="shared" ca="1" si="41"/>
        <v>142</v>
      </c>
      <c r="AE2429" s="7">
        <f ca="1">IFERROR(VLOOKUP($AD2429,tblData[],MATCH(AE$10,tblData[#Headers],0),FALSE),"")</f>
        <v>0.74994344876460994</v>
      </c>
      <c r="AF2429" s="7">
        <f ca="1">IFERROR(VLOOKUP($AD2429,tblData[],MATCH(AF$10,tblData[#Headers],0),FALSE),"")</f>
        <v>0.28065040066570746</v>
      </c>
      <c r="AG2429" s="7">
        <f ca="1">IFERROR(VLOOKUP($AD2429,tblData[],MATCH(AG$10,tblData[#Headers],0),FALSE),"")</f>
        <v>0.7401623617011035</v>
      </c>
      <c r="AH2429" s="7">
        <f ca="1">IFERROR(VLOOKUP($AD2429,tblData[],MATCH(AH$10,tblData[#Headers],0),FALSE),"")</f>
        <v>8.1482570056309207</v>
      </c>
    </row>
    <row r="2430" spans="27:34" x14ac:dyDescent="0.25">
      <c r="AA2430" s="7">
        <v>2420</v>
      </c>
      <c r="AB2430" s="7">
        <v>97</v>
      </c>
      <c r="AC2430" s="7">
        <f>IF(ISBLANK(AA2430),"",MOD(Sheet1!$AA2430-1,J)+1)</f>
        <v>20</v>
      </c>
      <c r="AD2430" s="7">
        <f t="shared" ca="1" si="41"/>
        <v>52</v>
      </c>
      <c r="AE2430" s="7">
        <f ca="1">IFERROR(VLOOKUP($AD2430,tblData[],MATCH(AE$10,tblData[#Headers],0),FALSE),"")</f>
        <v>8.6415305206655191E-4</v>
      </c>
      <c r="AF2430" s="7">
        <f ca="1">IFERROR(VLOOKUP($AD2430,tblData[],MATCH(AF$10,tblData[#Headers],0),FALSE),"")</f>
        <v>0.41875301328654257</v>
      </c>
      <c r="AG2430" s="7">
        <f ca="1">IFERROR(VLOOKUP($AD2430,tblData[],MATCH(AG$10,tblData[#Headers],0),FALSE),"")</f>
        <v>0.12964407239213616</v>
      </c>
      <c r="AH2430" s="7">
        <f ca="1">IFERROR(VLOOKUP($AD2430,tblData[],MATCH(AH$10,tblData[#Headers],0),FALSE),"")</f>
        <v>3.705738733876065</v>
      </c>
    </row>
    <row r="2431" spans="27:34" x14ac:dyDescent="0.25">
      <c r="AA2431" s="7">
        <v>2421</v>
      </c>
      <c r="AB2431" s="7">
        <v>97</v>
      </c>
      <c r="AC2431" s="7">
        <f>IF(ISBLANK(AA2431),"",MOD(Sheet1!$AA2431-1,J)+1)</f>
        <v>21</v>
      </c>
      <c r="AD2431" s="7">
        <f t="shared" ca="1" si="41"/>
        <v>113</v>
      </c>
      <c r="AE2431" s="7">
        <f ca="1">IFERROR(VLOOKUP($AD2431,tblData[],MATCH(AE$10,tblData[#Headers],0),FALSE),"")</f>
        <v>0.61655473642118241</v>
      </c>
      <c r="AF2431" s="7">
        <f ca="1">IFERROR(VLOOKUP($AD2431,tblData[],MATCH(AF$10,tblData[#Headers],0),FALSE),"")</f>
        <v>0.71780348957014373</v>
      </c>
      <c r="AG2431" s="7">
        <f ca="1">IFERROR(VLOOKUP($AD2431,tblData[],MATCH(AG$10,tblData[#Headers],0),FALSE),"")</f>
        <v>0.54697031458528789</v>
      </c>
      <c r="AH2431" s="7">
        <f ca="1">IFERROR(VLOOKUP($AD2431,tblData[],MATCH(AH$10,tblData[#Headers],0),FALSE),"")</f>
        <v>8.2729033804410186</v>
      </c>
    </row>
    <row r="2432" spans="27:34" x14ac:dyDescent="0.25">
      <c r="AA2432" s="7">
        <v>2422</v>
      </c>
      <c r="AB2432" s="7">
        <v>97</v>
      </c>
      <c r="AC2432" s="7">
        <f>IF(ISBLANK(AA2432),"",MOD(Sheet1!$AA2432-1,J)+1)</f>
        <v>22</v>
      </c>
      <c r="AD2432" s="7">
        <f t="shared" ca="1" si="41"/>
        <v>114</v>
      </c>
      <c r="AE2432" s="7">
        <f ca="1">IFERROR(VLOOKUP($AD2432,tblData[],MATCH(AE$10,tblData[#Headers],0),FALSE),"")</f>
        <v>0.92442528976483529</v>
      </c>
      <c r="AF2432" s="7">
        <f ca="1">IFERROR(VLOOKUP($AD2432,tblData[],MATCH(AF$10,tblData[#Headers],0),FALSE),"")</f>
        <v>0.79554697984626166</v>
      </c>
      <c r="AG2432" s="7">
        <f ca="1">IFERROR(VLOOKUP($AD2432,tblData[],MATCH(AG$10,tblData[#Headers],0),FALSE),"")</f>
        <v>0.4184071570978567</v>
      </c>
      <c r="AH2432" s="7">
        <f ca="1">IFERROR(VLOOKUP($AD2432,tblData[],MATCH(AH$10,tblData[#Headers],0),FALSE),"")</f>
        <v>13.814552863027455</v>
      </c>
    </row>
    <row r="2433" spans="27:34" x14ac:dyDescent="0.25">
      <c r="AA2433" s="7">
        <v>2423</v>
      </c>
      <c r="AB2433" s="7">
        <v>97</v>
      </c>
      <c r="AC2433" s="7">
        <f>IF(ISBLANK(AA2433),"",MOD(Sheet1!$AA2433-1,J)+1)</f>
        <v>23</v>
      </c>
      <c r="AD2433" s="7">
        <f t="shared" ca="1" si="41"/>
        <v>64</v>
      </c>
      <c r="AE2433" s="7">
        <f ca="1">IFERROR(VLOOKUP($AD2433,tblData[],MATCH(AE$10,tblData[#Headers],0),FALSE),"")</f>
        <v>0.98933224202280701</v>
      </c>
      <c r="AF2433" s="7">
        <f ca="1">IFERROR(VLOOKUP($AD2433,tblData[],MATCH(AF$10,tblData[#Headers],0),FALSE),"")</f>
        <v>0.39779428158235464</v>
      </c>
      <c r="AG2433" s="7">
        <f ca="1">IFERROR(VLOOKUP($AD2433,tblData[],MATCH(AG$10,tblData[#Headers],0),FALSE),"")</f>
        <v>0.25719058004492978</v>
      </c>
      <c r="AH2433" s="7">
        <f ca="1">IFERROR(VLOOKUP($AD2433,tblData[],MATCH(AH$10,tblData[#Headers],0),FALSE),"")</f>
        <v>6.353409049047559</v>
      </c>
    </row>
    <row r="2434" spans="27:34" x14ac:dyDescent="0.25">
      <c r="AA2434" s="7">
        <v>2424</v>
      </c>
      <c r="AB2434" s="7">
        <v>97</v>
      </c>
      <c r="AC2434" s="7">
        <f>IF(ISBLANK(AA2434),"",MOD(Sheet1!$AA2434-1,J)+1)</f>
        <v>24</v>
      </c>
      <c r="AD2434" s="7">
        <f t="shared" ca="1" si="41"/>
        <v>66</v>
      </c>
      <c r="AE2434" s="7">
        <f ca="1">IFERROR(VLOOKUP($AD2434,tblData[],MATCH(AE$10,tblData[#Headers],0),FALSE),"")</f>
        <v>0.11521218375772135</v>
      </c>
      <c r="AF2434" s="7">
        <f ca="1">IFERROR(VLOOKUP($AD2434,tblData[],MATCH(AF$10,tblData[#Headers],0),FALSE),"")</f>
        <v>0.88820997540670654</v>
      </c>
      <c r="AG2434" s="7">
        <f ca="1">IFERROR(VLOOKUP($AD2434,tblData[],MATCH(AG$10,tblData[#Headers],0),FALSE),"")</f>
        <v>0.53182071487237903</v>
      </c>
      <c r="AH2434" s="7">
        <f ca="1">IFERROR(VLOOKUP($AD2434,tblData[],MATCH(AH$10,tblData[#Headers],0),FALSE),"")</f>
        <v>7.0307411138455427</v>
      </c>
    </row>
    <row r="2435" spans="27:34" x14ac:dyDescent="0.25">
      <c r="AA2435" s="7">
        <v>2425</v>
      </c>
      <c r="AB2435" s="7">
        <v>97</v>
      </c>
      <c r="AC2435" s="7">
        <f>IF(ISBLANK(AA2435),"",MOD(Sheet1!$AA2435-1,J)+1)</f>
        <v>25</v>
      </c>
      <c r="AD2435" s="7">
        <f t="shared" ca="1" si="41"/>
        <v>121</v>
      </c>
      <c r="AE2435" s="7">
        <f ca="1">IFERROR(VLOOKUP($AD2435,tblData[],MATCH(AE$10,tblData[#Headers],0),FALSE),"")</f>
        <v>0.38183656181722792</v>
      </c>
      <c r="AF2435" s="7">
        <f ca="1">IFERROR(VLOOKUP($AD2435,tblData[],MATCH(AF$10,tblData[#Headers],0),FALSE),"")</f>
        <v>0.75302072767301531</v>
      </c>
      <c r="AG2435" s="7">
        <f ca="1">IFERROR(VLOOKUP($AD2435,tblData[],MATCH(AG$10,tblData[#Headers],0),FALSE),"")</f>
        <v>0.96278942402686818</v>
      </c>
      <c r="AH2435" s="7">
        <f ca="1">IFERROR(VLOOKUP($AD2435,tblData[],MATCH(AH$10,tblData[#Headers],0),FALSE),"")</f>
        <v>10.760593937507313</v>
      </c>
    </row>
    <row r="2436" spans="27:34" x14ac:dyDescent="0.25">
      <c r="AA2436" s="7">
        <v>2426</v>
      </c>
      <c r="AB2436" s="7">
        <v>98</v>
      </c>
      <c r="AC2436" s="7">
        <f>IF(ISBLANK(AA2436),"",MOD(Sheet1!$AA2436-1,J)+1)</f>
        <v>1</v>
      </c>
      <c r="AD2436" s="7">
        <f t="shared" ca="1" si="41"/>
        <v>121</v>
      </c>
      <c r="AE2436" s="7">
        <f ca="1">IFERROR(VLOOKUP($AD2436,tblData[],MATCH(AE$10,tblData[#Headers],0),FALSE),"")</f>
        <v>0.38183656181722792</v>
      </c>
      <c r="AF2436" s="7">
        <f ca="1">IFERROR(VLOOKUP($AD2436,tblData[],MATCH(AF$10,tblData[#Headers],0),FALSE),"")</f>
        <v>0.75302072767301531</v>
      </c>
      <c r="AG2436" s="7">
        <f ca="1">IFERROR(VLOOKUP($AD2436,tblData[],MATCH(AG$10,tblData[#Headers],0),FALSE),"")</f>
        <v>0.96278942402686818</v>
      </c>
      <c r="AH2436" s="7">
        <f ca="1">IFERROR(VLOOKUP($AD2436,tblData[],MATCH(AH$10,tblData[#Headers],0),FALSE),"")</f>
        <v>10.760593937507313</v>
      </c>
    </row>
    <row r="2437" spans="27:34" x14ac:dyDescent="0.25">
      <c r="AA2437" s="7">
        <v>2427</v>
      </c>
      <c r="AB2437" s="7">
        <v>98</v>
      </c>
      <c r="AC2437" s="7">
        <f>IF(ISBLANK(AA2437),"",MOD(Sheet1!$AA2437-1,J)+1)</f>
        <v>2</v>
      </c>
      <c r="AD2437" s="7">
        <f t="shared" ca="1" si="41"/>
        <v>146</v>
      </c>
      <c r="AE2437" s="7">
        <f ca="1">IFERROR(VLOOKUP($AD2437,tblData[],MATCH(AE$10,tblData[#Headers],0),FALSE),"")</f>
        <v>0.87841367440417473</v>
      </c>
      <c r="AF2437" s="7">
        <f ca="1">IFERROR(VLOOKUP($AD2437,tblData[],MATCH(AF$10,tblData[#Headers],0),FALSE),"")</f>
        <v>0.5205023720617149</v>
      </c>
      <c r="AG2437" s="7">
        <f ca="1">IFERROR(VLOOKUP($AD2437,tblData[],MATCH(AG$10,tblData[#Headers],0),FALSE),"")</f>
        <v>0.76547720175052114</v>
      </c>
      <c r="AH2437" s="7">
        <f ca="1">IFERROR(VLOOKUP($AD2437,tblData[],MATCH(AH$10,tblData[#Headers],0),FALSE),"")</f>
        <v>9.0768928906865014</v>
      </c>
    </row>
    <row r="2438" spans="27:34" x14ac:dyDescent="0.25">
      <c r="AA2438" s="7">
        <v>2428</v>
      </c>
      <c r="AB2438" s="7">
        <v>98</v>
      </c>
      <c r="AC2438" s="7">
        <f>IF(ISBLANK(AA2438),"",MOD(Sheet1!$AA2438-1,J)+1)</f>
        <v>3</v>
      </c>
      <c r="AD2438" s="7">
        <f t="shared" ca="1" si="41"/>
        <v>29</v>
      </c>
      <c r="AE2438" s="7">
        <f ca="1">IFERROR(VLOOKUP($AD2438,tblData[],MATCH(AE$10,tblData[#Headers],0),FALSE),"")</f>
        <v>0.84123818260932404</v>
      </c>
      <c r="AF2438" s="7">
        <f ca="1">IFERROR(VLOOKUP($AD2438,tblData[],MATCH(AF$10,tblData[#Headers],0),FALSE),"")</f>
        <v>0.6549610043495816</v>
      </c>
      <c r="AG2438" s="7">
        <f ca="1">IFERROR(VLOOKUP($AD2438,tblData[],MATCH(AG$10,tblData[#Headers],0),FALSE),"")</f>
        <v>0.39243506962629515</v>
      </c>
      <c r="AH2438" s="7">
        <f ca="1">IFERROR(VLOOKUP($AD2438,tblData[],MATCH(AH$10,tblData[#Headers],0),FALSE),"")</f>
        <v>8.2294384877028328</v>
      </c>
    </row>
    <row r="2439" spans="27:34" x14ac:dyDescent="0.25">
      <c r="AA2439" s="7">
        <v>2429</v>
      </c>
      <c r="AB2439" s="7">
        <v>98</v>
      </c>
      <c r="AC2439" s="7">
        <f>IF(ISBLANK(AA2439),"",MOD(Sheet1!$AA2439-1,J)+1)</f>
        <v>4</v>
      </c>
      <c r="AD2439" s="7">
        <f t="shared" ca="1" si="41"/>
        <v>109</v>
      </c>
      <c r="AE2439" s="7">
        <f ca="1">IFERROR(VLOOKUP($AD2439,tblData[],MATCH(AE$10,tblData[#Headers],0),FALSE),"")</f>
        <v>0.91497989218526232</v>
      </c>
      <c r="AF2439" s="7">
        <f ca="1">IFERROR(VLOOKUP($AD2439,tblData[],MATCH(AF$10,tblData[#Headers],0),FALSE),"")</f>
        <v>0.81024905641457079</v>
      </c>
      <c r="AG2439" s="7">
        <f ca="1">IFERROR(VLOOKUP($AD2439,tblData[],MATCH(AG$10,tblData[#Headers],0),FALSE),"")</f>
        <v>0.24067208095383086</v>
      </c>
      <c r="AH2439" s="7">
        <f ca="1">IFERROR(VLOOKUP($AD2439,tblData[],MATCH(AH$10,tblData[#Headers],0),FALSE),"")</f>
        <v>9.0751282951532346</v>
      </c>
    </row>
    <row r="2440" spans="27:34" x14ac:dyDescent="0.25">
      <c r="AA2440" s="7">
        <v>2430</v>
      </c>
      <c r="AB2440" s="7">
        <v>98</v>
      </c>
      <c r="AC2440" s="7">
        <f>IF(ISBLANK(AA2440),"",MOD(Sheet1!$AA2440-1,J)+1)</f>
        <v>5</v>
      </c>
      <c r="AD2440" s="7">
        <f t="shared" ca="1" si="41"/>
        <v>83</v>
      </c>
      <c r="AE2440" s="7">
        <f ca="1">IFERROR(VLOOKUP($AD2440,tblData[],MATCH(AE$10,tblData[#Headers],0),FALSE),"")</f>
        <v>6.896119370532916E-2</v>
      </c>
      <c r="AF2440" s="7">
        <f ca="1">IFERROR(VLOOKUP($AD2440,tblData[],MATCH(AF$10,tblData[#Headers],0),FALSE),"")</f>
        <v>0.15413396958512093</v>
      </c>
      <c r="AG2440" s="7">
        <f ca="1">IFERROR(VLOOKUP($AD2440,tblData[],MATCH(AG$10,tblData[#Headers],0),FALSE),"")</f>
        <v>0.8206336387469233</v>
      </c>
      <c r="AH2440" s="7">
        <f ca="1">IFERROR(VLOOKUP($AD2440,tblData[],MATCH(AH$10,tblData[#Headers],0),FALSE),"")</f>
        <v>6.6503489766690302</v>
      </c>
    </row>
    <row r="2441" spans="27:34" x14ac:dyDescent="0.25">
      <c r="AA2441" s="7">
        <v>2431</v>
      </c>
      <c r="AB2441" s="7">
        <v>98</v>
      </c>
      <c r="AC2441" s="7">
        <f>IF(ISBLANK(AA2441),"",MOD(Sheet1!$AA2441-1,J)+1)</f>
        <v>6</v>
      </c>
      <c r="AD2441" s="7">
        <f t="shared" ca="1" si="41"/>
        <v>80</v>
      </c>
      <c r="AE2441" s="7">
        <f ca="1">IFERROR(VLOOKUP($AD2441,tblData[],MATCH(AE$10,tblData[#Headers],0),FALSE),"")</f>
        <v>0.86796670176274737</v>
      </c>
      <c r="AF2441" s="7">
        <f ca="1">IFERROR(VLOOKUP($AD2441,tblData[],MATCH(AF$10,tblData[#Headers],0),FALSE),"")</f>
        <v>0.5853393211113852</v>
      </c>
      <c r="AG2441" s="7">
        <f ca="1">IFERROR(VLOOKUP($AD2441,tblData[],MATCH(AG$10,tblData[#Headers],0),FALSE),"")</f>
        <v>0.82965587168539978</v>
      </c>
      <c r="AH2441" s="7">
        <f ca="1">IFERROR(VLOOKUP($AD2441,tblData[],MATCH(AH$10,tblData[#Headers],0),FALSE),"")</f>
        <v>9.841374553259417</v>
      </c>
    </row>
    <row r="2442" spans="27:34" x14ac:dyDescent="0.25">
      <c r="AA2442" s="7">
        <v>2432</v>
      </c>
      <c r="AB2442" s="7">
        <v>98</v>
      </c>
      <c r="AC2442" s="7">
        <f>IF(ISBLANK(AA2442),"",MOD(Sheet1!$AA2442-1,J)+1)</f>
        <v>7</v>
      </c>
      <c r="AD2442" s="7">
        <f t="shared" ca="1" si="41"/>
        <v>36</v>
      </c>
      <c r="AE2442" s="7">
        <f ca="1">IFERROR(VLOOKUP($AD2442,tblData[],MATCH(AE$10,tblData[#Headers],0),FALSE),"")</f>
        <v>0.70020811991457732</v>
      </c>
      <c r="AF2442" s="7">
        <f ca="1">IFERROR(VLOOKUP($AD2442,tblData[],MATCH(AF$10,tblData[#Headers],0),FALSE),"")</f>
        <v>0.71216832445680633</v>
      </c>
      <c r="AG2442" s="7">
        <f ca="1">IFERROR(VLOOKUP($AD2442,tblData[],MATCH(AG$10,tblData[#Headers],0),FALSE),"")</f>
        <v>0.15106534228804258</v>
      </c>
      <c r="AH2442" s="7">
        <f ca="1">IFERROR(VLOOKUP($AD2442,tblData[],MATCH(AH$10,tblData[#Headers],0),FALSE),"")</f>
        <v>9.899564151559531</v>
      </c>
    </row>
    <row r="2443" spans="27:34" x14ac:dyDescent="0.25">
      <c r="AA2443" s="7">
        <v>2433</v>
      </c>
      <c r="AB2443" s="7">
        <v>98</v>
      </c>
      <c r="AC2443" s="7">
        <f>IF(ISBLANK(AA2443),"",MOD(Sheet1!$AA2443-1,J)+1)</f>
        <v>8</v>
      </c>
      <c r="AD2443" s="7">
        <f t="shared" ca="1" si="41"/>
        <v>2</v>
      </c>
      <c r="AE2443" s="7">
        <f ca="1">IFERROR(VLOOKUP($AD2443,tblData[],MATCH(AE$10,tblData[#Headers],0),FALSE),"")</f>
        <v>0.59867787691096896</v>
      </c>
      <c r="AF2443" s="7">
        <f ca="1">IFERROR(VLOOKUP($AD2443,tblData[],MATCH(AF$10,tblData[#Headers],0),FALSE),"")</f>
        <v>0.20123807165786745</v>
      </c>
      <c r="AG2443" s="7">
        <f ca="1">IFERROR(VLOOKUP($AD2443,tblData[],MATCH(AG$10,tblData[#Headers],0),FALSE),"")</f>
        <v>0.85938441718103242</v>
      </c>
      <c r="AH2443" s="7">
        <f ca="1">IFERROR(VLOOKUP($AD2443,tblData[],MATCH(AH$10,tblData[#Headers],0),FALSE),"")</f>
        <v>7.7741787500216608</v>
      </c>
    </row>
    <row r="2444" spans="27:34" x14ac:dyDescent="0.25">
      <c r="AA2444" s="7">
        <v>2434</v>
      </c>
      <c r="AB2444" s="7">
        <v>98</v>
      </c>
      <c r="AC2444" s="7">
        <f>IF(ISBLANK(AA2444),"",MOD(Sheet1!$AA2444-1,J)+1)</f>
        <v>9</v>
      </c>
      <c r="AD2444" s="7">
        <f t="shared" ca="1" si="41"/>
        <v>9</v>
      </c>
      <c r="AE2444" s="7">
        <f ca="1">IFERROR(VLOOKUP($AD2444,tblData[],MATCH(AE$10,tblData[#Headers],0),FALSE),"")</f>
        <v>0.24542036562438196</v>
      </c>
      <c r="AF2444" s="7">
        <f ca="1">IFERROR(VLOOKUP($AD2444,tblData[],MATCH(AF$10,tblData[#Headers],0),FALSE),"")</f>
        <v>0.68907969116355483</v>
      </c>
      <c r="AG2444" s="7">
        <f ca="1">IFERROR(VLOOKUP($AD2444,tblData[],MATCH(AG$10,tblData[#Headers],0),FALSE),"")</f>
        <v>0.37365429628947133</v>
      </c>
      <c r="AH2444" s="7">
        <f ca="1">IFERROR(VLOOKUP($AD2444,tblData[],MATCH(AH$10,tblData[#Headers],0),FALSE),"")</f>
        <v>9.2260820431800283</v>
      </c>
    </row>
    <row r="2445" spans="27:34" x14ac:dyDescent="0.25">
      <c r="AA2445" s="7">
        <v>2435</v>
      </c>
      <c r="AB2445" s="7">
        <v>98</v>
      </c>
      <c r="AC2445" s="7">
        <f>IF(ISBLANK(AA2445),"",MOD(Sheet1!$AA2445-1,J)+1)</f>
        <v>10</v>
      </c>
      <c r="AD2445" s="7">
        <f t="shared" ref="AD2445:AD2508" ca="1" si="42">IF(ISBLANK(AA2445),"",RANDBETWEEN(1,N))</f>
        <v>156</v>
      </c>
      <c r="AE2445" s="7">
        <f ca="1">IFERROR(VLOOKUP($AD2445,tblData[],MATCH(AE$10,tblData[#Headers],0),FALSE),"")</f>
        <v>0.69505130707712093</v>
      </c>
      <c r="AF2445" s="7">
        <f ca="1">IFERROR(VLOOKUP($AD2445,tblData[],MATCH(AF$10,tblData[#Headers],0),FALSE),"")</f>
        <v>1.7496111342618081E-2</v>
      </c>
      <c r="AG2445" s="7">
        <f ca="1">IFERROR(VLOOKUP($AD2445,tblData[],MATCH(AG$10,tblData[#Headers],0),FALSE),"")</f>
        <v>2.1413739218234529E-3</v>
      </c>
      <c r="AH2445" s="7">
        <f ca="1">IFERROR(VLOOKUP($AD2445,tblData[],MATCH(AH$10,tblData[#Headers],0),FALSE),"")</f>
        <v>3.0843445381842489</v>
      </c>
    </row>
    <row r="2446" spans="27:34" x14ac:dyDescent="0.25">
      <c r="AA2446" s="7">
        <v>2436</v>
      </c>
      <c r="AB2446" s="7">
        <v>98</v>
      </c>
      <c r="AC2446" s="7">
        <f>IF(ISBLANK(AA2446),"",MOD(Sheet1!$AA2446-1,J)+1)</f>
        <v>11</v>
      </c>
      <c r="AD2446" s="7">
        <f t="shared" ca="1" si="42"/>
        <v>79</v>
      </c>
      <c r="AE2446" s="7">
        <f ca="1">IFERROR(VLOOKUP($AD2446,tblData[],MATCH(AE$10,tblData[#Headers],0),FALSE),"")</f>
        <v>0.88060143059757556</v>
      </c>
      <c r="AF2446" s="7">
        <f ca="1">IFERROR(VLOOKUP($AD2446,tblData[],MATCH(AF$10,tblData[#Headers],0),FALSE),"")</f>
        <v>0.77545984895943143</v>
      </c>
      <c r="AG2446" s="7">
        <f ca="1">IFERROR(VLOOKUP($AD2446,tblData[],MATCH(AG$10,tblData[#Headers],0),FALSE),"")</f>
        <v>1.0329972170963209E-2</v>
      </c>
      <c r="AH2446" s="7">
        <f ca="1">IFERROR(VLOOKUP($AD2446,tblData[],MATCH(AH$10,tblData[#Headers],0),FALSE),"")</f>
        <v>6.6832232714594406</v>
      </c>
    </row>
    <row r="2447" spans="27:34" x14ac:dyDescent="0.25">
      <c r="AA2447" s="7">
        <v>2437</v>
      </c>
      <c r="AB2447" s="7">
        <v>98</v>
      </c>
      <c r="AC2447" s="7">
        <f>IF(ISBLANK(AA2447),"",MOD(Sheet1!$AA2447-1,J)+1)</f>
        <v>12</v>
      </c>
      <c r="AD2447" s="7">
        <f t="shared" ca="1" si="42"/>
        <v>124</v>
      </c>
      <c r="AE2447" s="7">
        <f ca="1">IFERROR(VLOOKUP($AD2447,tblData[],MATCH(AE$10,tblData[#Headers],0),FALSE),"")</f>
        <v>0.46401339215464033</v>
      </c>
      <c r="AF2447" s="7">
        <f ca="1">IFERROR(VLOOKUP($AD2447,tblData[],MATCH(AF$10,tblData[#Headers],0),FALSE),"")</f>
        <v>0.55294350967678985</v>
      </c>
      <c r="AG2447" s="7">
        <f ca="1">IFERROR(VLOOKUP($AD2447,tblData[],MATCH(AG$10,tblData[#Headers],0),FALSE),"")</f>
        <v>0.61233970027977047</v>
      </c>
      <c r="AH2447" s="7">
        <f ca="1">IFERROR(VLOOKUP($AD2447,tblData[],MATCH(AH$10,tblData[#Headers],0),FALSE),"")</f>
        <v>7.7045763892015637</v>
      </c>
    </row>
    <row r="2448" spans="27:34" x14ac:dyDescent="0.25">
      <c r="AA2448" s="7">
        <v>2438</v>
      </c>
      <c r="AB2448" s="7">
        <v>98</v>
      </c>
      <c r="AC2448" s="7">
        <f>IF(ISBLANK(AA2448),"",MOD(Sheet1!$AA2448-1,J)+1)</f>
        <v>13</v>
      </c>
      <c r="AD2448" s="7">
        <f t="shared" ca="1" si="42"/>
        <v>61</v>
      </c>
      <c r="AE2448" s="7">
        <f ca="1">IFERROR(VLOOKUP($AD2448,tblData[],MATCH(AE$10,tblData[#Headers],0),FALSE),"")</f>
        <v>0.63815126137499112</v>
      </c>
      <c r="AF2448" s="7">
        <f ca="1">IFERROR(VLOOKUP($AD2448,tblData[],MATCH(AF$10,tblData[#Headers],0),FALSE),"")</f>
        <v>4.1760378233335449E-2</v>
      </c>
      <c r="AG2448" s="7">
        <f ca="1">IFERROR(VLOOKUP($AD2448,tblData[],MATCH(AG$10,tblData[#Headers],0),FALSE),"")</f>
        <v>0.93171810225318696</v>
      </c>
      <c r="AH2448" s="7">
        <f ca="1">IFERROR(VLOOKUP($AD2448,tblData[],MATCH(AH$10,tblData[#Headers],0),FALSE),"")</f>
        <v>8.0792476171744418</v>
      </c>
    </row>
    <row r="2449" spans="27:34" x14ac:dyDescent="0.25">
      <c r="AA2449" s="7">
        <v>2439</v>
      </c>
      <c r="AB2449" s="7">
        <v>98</v>
      </c>
      <c r="AC2449" s="7">
        <f>IF(ISBLANK(AA2449),"",MOD(Sheet1!$AA2449-1,J)+1)</f>
        <v>14</v>
      </c>
      <c r="AD2449" s="7">
        <f t="shared" ca="1" si="42"/>
        <v>75</v>
      </c>
      <c r="AE2449" s="7">
        <f ca="1">IFERROR(VLOOKUP($AD2449,tblData[],MATCH(AE$10,tblData[#Headers],0),FALSE),"")</f>
        <v>0.2808933144415493</v>
      </c>
      <c r="AF2449" s="7">
        <f ca="1">IFERROR(VLOOKUP($AD2449,tblData[],MATCH(AF$10,tblData[#Headers],0),FALSE),"")</f>
        <v>0.85590994269093457</v>
      </c>
      <c r="AG2449" s="7">
        <f ca="1">IFERROR(VLOOKUP($AD2449,tblData[],MATCH(AG$10,tblData[#Headers],0),FALSE),"")</f>
        <v>0.42154350047414979</v>
      </c>
      <c r="AH2449" s="7">
        <f ca="1">IFERROR(VLOOKUP($AD2449,tblData[],MATCH(AH$10,tblData[#Headers],0),FALSE),"")</f>
        <v>7.522673962234955</v>
      </c>
    </row>
    <row r="2450" spans="27:34" x14ac:dyDescent="0.25">
      <c r="AA2450" s="7">
        <v>2440</v>
      </c>
      <c r="AB2450" s="7">
        <v>98</v>
      </c>
      <c r="AC2450" s="7">
        <f>IF(ISBLANK(AA2450),"",MOD(Sheet1!$AA2450-1,J)+1)</f>
        <v>15</v>
      </c>
      <c r="AD2450" s="7">
        <f t="shared" ca="1" si="42"/>
        <v>128</v>
      </c>
      <c r="AE2450" s="7">
        <f ca="1">IFERROR(VLOOKUP($AD2450,tblData[],MATCH(AE$10,tblData[#Headers],0),FALSE),"")</f>
        <v>0.72984466063416575</v>
      </c>
      <c r="AF2450" s="7">
        <f ca="1">IFERROR(VLOOKUP($AD2450,tblData[],MATCH(AF$10,tblData[#Headers],0),FALSE),"")</f>
        <v>0.86174287538990124</v>
      </c>
      <c r="AG2450" s="7">
        <f ca="1">IFERROR(VLOOKUP($AD2450,tblData[],MATCH(AG$10,tblData[#Headers],0),FALSE),"")</f>
        <v>0.81434270480956772</v>
      </c>
      <c r="AH2450" s="7">
        <f ca="1">IFERROR(VLOOKUP($AD2450,tblData[],MATCH(AH$10,tblData[#Headers],0),FALSE),"")</f>
        <v>11.689218317058199</v>
      </c>
    </row>
    <row r="2451" spans="27:34" x14ac:dyDescent="0.25">
      <c r="AA2451" s="7">
        <v>2441</v>
      </c>
      <c r="AB2451" s="7">
        <v>98</v>
      </c>
      <c r="AC2451" s="7">
        <f>IF(ISBLANK(AA2451),"",MOD(Sheet1!$AA2451-1,J)+1)</f>
        <v>16</v>
      </c>
      <c r="AD2451" s="7">
        <f t="shared" ca="1" si="42"/>
        <v>7</v>
      </c>
      <c r="AE2451" s="7">
        <f ca="1">IFERROR(VLOOKUP($AD2451,tblData[],MATCH(AE$10,tblData[#Headers],0),FALSE),"")</f>
        <v>0.69217069129748854</v>
      </c>
      <c r="AF2451" s="7">
        <f ca="1">IFERROR(VLOOKUP($AD2451,tblData[],MATCH(AF$10,tblData[#Headers],0),FALSE),"")</f>
        <v>0.53916614611146685</v>
      </c>
      <c r="AG2451" s="7">
        <f ca="1">IFERROR(VLOOKUP($AD2451,tblData[],MATCH(AG$10,tblData[#Headers],0),FALSE),"")</f>
        <v>0.82914981324683412</v>
      </c>
      <c r="AH2451" s="7">
        <f ca="1">IFERROR(VLOOKUP($AD2451,tblData[],MATCH(AH$10,tblData[#Headers],0),FALSE),"")</f>
        <v>14.101492480699989</v>
      </c>
    </row>
    <row r="2452" spans="27:34" x14ac:dyDescent="0.25">
      <c r="AA2452" s="7">
        <v>2442</v>
      </c>
      <c r="AB2452" s="7">
        <v>98</v>
      </c>
      <c r="AC2452" s="7">
        <f>IF(ISBLANK(AA2452),"",MOD(Sheet1!$AA2452-1,J)+1)</f>
        <v>17</v>
      </c>
      <c r="AD2452" s="7">
        <f t="shared" ca="1" si="42"/>
        <v>66</v>
      </c>
      <c r="AE2452" s="7">
        <f ca="1">IFERROR(VLOOKUP($AD2452,tblData[],MATCH(AE$10,tblData[#Headers],0),FALSE),"")</f>
        <v>0.11521218375772135</v>
      </c>
      <c r="AF2452" s="7">
        <f ca="1">IFERROR(VLOOKUP($AD2452,tblData[],MATCH(AF$10,tblData[#Headers],0),FALSE),"")</f>
        <v>0.88820997540670654</v>
      </c>
      <c r="AG2452" s="7">
        <f ca="1">IFERROR(VLOOKUP($AD2452,tblData[],MATCH(AG$10,tblData[#Headers],0),FALSE),"")</f>
        <v>0.53182071487237903</v>
      </c>
      <c r="AH2452" s="7">
        <f ca="1">IFERROR(VLOOKUP($AD2452,tblData[],MATCH(AH$10,tblData[#Headers],0),FALSE),"")</f>
        <v>7.0307411138455427</v>
      </c>
    </row>
    <row r="2453" spans="27:34" x14ac:dyDescent="0.25">
      <c r="AA2453" s="7">
        <v>2443</v>
      </c>
      <c r="AB2453" s="7">
        <v>98</v>
      </c>
      <c r="AC2453" s="7">
        <f>IF(ISBLANK(AA2453),"",MOD(Sheet1!$AA2453-1,J)+1)</f>
        <v>18</v>
      </c>
      <c r="AD2453" s="7">
        <f t="shared" ca="1" si="42"/>
        <v>22</v>
      </c>
      <c r="AE2453" s="7">
        <f ca="1">IFERROR(VLOOKUP($AD2453,tblData[],MATCH(AE$10,tblData[#Headers],0),FALSE),"")</f>
        <v>0.18740632073938568</v>
      </c>
      <c r="AF2453" s="7">
        <f ca="1">IFERROR(VLOOKUP($AD2453,tblData[],MATCH(AF$10,tblData[#Headers],0),FALSE),"")</f>
        <v>0.95605854741775753</v>
      </c>
      <c r="AG2453" s="7">
        <f ca="1">IFERROR(VLOOKUP($AD2453,tblData[],MATCH(AG$10,tblData[#Headers],0),FALSE),"")</f>
        <v>0.40581879727812009</v>
      </c>
      <c r="AH2453" s="7">
        <f ca="1">IFERROR(VLOOKUP($AD2453,tblData[],MATCH(AH$10,tblData[#Headers],0),FALSE),"")</f>
        <v>10.141591034042033</v>
      </c>
    </row>
    <row r="2454" spans="27:34" x14ac:dyDescent="0.25">
      <c r="AA2454" s="7">
        <v>2444</v>
      </c>
      <c r="AB2454" s="7">
        <v>98</v>
      </c>
      <c r="AC2454" s="7">
        <f>IF(ISBLANK(AA2454),"",MOD(Sheet1!$AA2454-1,J)+1)</f>
        <v>19</v>
      </c>
      <c r="AD2454" s="7">
        <f t="shared" ca="1" si="42"/>
        <v>51</v>
      </c>
      <c r="AE2454" s="7">
        <f ca="1">IFERROR(VLOOKUP($AD2454,tblData[],MATCH(AE$10,tblData[#Headers],0),FALSE),"")</f>
        <v>0.61104353028278902</v>
      </c>
      <c r="AF2454" s="7">
        <f ca="1">IFERROR(VLOOKUP($AD2454,tblData[],MATCH(AF$10,tblData[#Headers],0),FALSE),"")</f>
        <v>0.69482984255450531</v>
      </c>
      <c r="AG2454" s="7">
        <f ca="1">IFERROR(VLOOKUP($AD2454,tblData[],MATCH(AG$10,tblData[#Headers],0),FALSE),"")</f>
        <v>0.53715472959817656</v>
      </c>
      <c r="AH2454" s="7">
        <f ca="1">IFERROR(VLOOKUP($AD2454,tblData[],MATCH(AH$10,tblData[#Headers],0),FALSE),"")</f>
        <v>8.0595741713198485</v>
      </c>
    </row>
    <row r="2455" spans="27:34" x14ac:dyDescent="0.25">
      <c r="AA2455" s="7">
        <v>2445</v>
      </c>
      <c r="AB2455" s="7">
        <v>98</v>
      </c>
      <c r="AC2455" s="7">
        <f>IF(ISBLANK(AA2455),"",MOD(Sheet1!$AA2455-1,J)+1)</f>
        <v>20</v>
      </c>
      <c r="AD2455" s="7">
        <f t="shared" ca="1" si="42"/>
        <v>104</v>
      </c>
      <c r="AE2455" s="7">
        <f ca="1">IFERROR(VLOOKUP($AD2455,tblData[],MATCH(AE$10,tblData[#Headers],0),FALSE),"")</f>
        <v>0.3834005460705513</v>
      </c>
      <c r="AF2455" s="7">
        <f ca="1">IFERROR(VLOOKUP($AD2455,tblData[],MATCH(AF$10,tblData[#Headers],0),FALSE),"")</f>
        <v>0.16375396020308075</v>
      </c>
      <c r="AG2455" s="7">
        <f ca="1">IFERROR(VLOOKUP($AD2455,tblData[],MATCH(AG$10,tblData[#Headers],0),FALSE),"")</f>
        <v>0.20679758264682591</v>
      </c>
      <c r="AH2455" s="7">
        <f ca="1">IFERROR(VLOOKUP($AD2455,tblData[],MATCH(AH$10,tblData[#Headers],0),FALSE),"")</f>
        <v>3.670761482691776</v>
      </c>
    </row>
    <row r="2456" spans="27:34" x14ac:dyDescent="0.25">
      <c r="AA2456" s="7">
        <v>2446</v>
      </c>
      <c r="AB2456" s="7">
        <v>98</v>
      </c>
      <c r="AC2456" s="7">
        <f>IF(ISBLANK(AA2456),"",MOD(Sheet1!$AA2456-1,J)+1)</f>
        <v>21</v>
      </c>
      <c r="AD2456" s="7">
        <f t="shared" ca="1" si="42"/>
        <v>167</v>
      </c>
      <c r="AE2456" s="7">
        <f ca="1">IFERROR(VLOOKUP($AD2456,tblData[],MATCH(AE$10,tblData[#Headers],0),FALSE),"")</f>
        <v>0.39915252256027733</v>
      </c>
      <c r="AF2456" s="7">
        <f ca="1">IFERROR(VLOOKUP($AD2456,tblData[],MATCH(AF$10,tblData[#Headers],0),FALSE),"")</f>
        <v>2.7557807410601987E-3</v>
      </c>
      <c r="AG2456" s="7">
        <f ca="1">IFERROR(VLOOKUP($AD2456,tblData[],MATCH(AG$10,tblData[#Headers],0),FALSE),"")</f>
        <v>0.80329680715626972</v>
      </c>
      <c r="AH2456" s="7">
        <f ca="1">IFERROR(VLOOKUP($AD2456,tblData[],MATCH(AH$10,tblData[#Headers],0),FALSE),"")</f>
        <v>9.5361024053237458</v>
      </c>
    </row>
    <row r="2457" spans="27:34" x14ac:dyDescent="0.25">
      <c r="AA2457" s="7">
        <v>2447</v>
      </c>
      <c r="AB2457" s="7">
        <v>98</v>
      </c>
      <c r="AC2457" s="7">
        <f>IF(ISBLANK(AA2457),"",MOD(Sheet1!$AA2457-1,J)+1)</f>
        <v>22</v>
      </c>
      <c r="AD2457" s="7">
        <f t="shared" ca="1" si="42"/>
        <v>99</v>
      </c>
      <c r="AE2457" s="7">
        <f ca="1">IFERROR(VLOOKUP($AD2457,tblData[],MATCH(AE$10,tblData[#Headers],0),FALSE),"")</f>
        <v>0.95016081874686653</v>
      </c>
      <c r="AF2457" s="7">
        <f ca="1">IFERROR(VLOOKUP($AD2457,tblData[],MATCH(AF$10,tblData[#Headers],0),FALSE),"")</f>
        <v>0.70579363571755782</v>
      </c>
      <c r="AG2457" s="7">
        <f ca="1">IFERROR(VLOOKUP($AD2457,tblData[],MATCH(AG$10,tblData[#Headers],0),FALSE),"")</f>
        <v>0.7762049181190509</v>
      </c>
      <c r="AH2457" s="7">
        <f ca="1">IFERROR(VLOOKUP($AD2457,tblData[],MATCH(AH$10,tblData[#Headers],0),FALSE),"")</f>
        <v>10.103090203512732</v>
      </c>
    </row>
    <row r="2458" spans="27:34" x14ac:dyDescent="0.25">
      <c r="AA2458" s="7">
        <v>2448</v>
      </c>
      <c r="AB2458" s="7">
        <v>98</v>
      </c>
      <c r="AC2458" s="7">
        <f>IF(ISBLANK(AA2458),"",MOD(Sheet1!$AA2458-1,J)+1)</f>
        <v>23</v>
      </c>
      <c r="AD2458" s="7">
        <f t="shared" ca="1" si="42"/>
        <v>20</v>
      </c>
      <c r="AE2458" s="7">
        <f ca="1">IFERROR(VLOOKUP($AD2458,tblData[],MATCH(AE$10,tblData[#Headers],0),FALSE),"")</f>
        <v>0.24683956628205439</v>
      </c>
      <c r="AF2458" s="7">
        <f ca="1">IFERROR(VLOOKUP($AD2458,tblData[],MATCH(AF$10,tblData[#Headers],0),FALSE),"")</f>
        <v>0.12909528742168508</v>
      </c>
      <c r="AG2458" s="7">
        <f ca="1">IFERROR(VLOOKUP($AD2458,tblData[],MATCH(AG$10,tblData[#Headers],0),FALSE),"")</f>
        <v>0.93853343376500231</v>
      </c>
      <c r="AH2458" s="7">
        <f ca="1">IFERROR(VLOOKUP($AD2458,tblData[],MATCH(AH$10,tblData[#Headers],0),FALSE),"")</f>
        <v>6.4950383310413509</v>
      </c>
    </row>
    <row r="2459" spans="27:34" x14ac:dyDescent="0.25">
      <c r="AA2459" s="7">
        <v>2449</v>
      </c>
      <c r="AB2459" s="7">
        <v>98</v>
      </c>
      <c r="AC2459" s="7">
        <f>IF(ISBLANK(AA2459),"",MOD(Sheet1!$AA2459-1,J)+1)</f>
        <v>24</v>
      </c>
      <c r="AD2459" s="7">
        <f t="shared" ca="1" si="42"/>
        <v>39</v>
      </c>
      <c r="AE2459" s="7">
        <f ca="1">IFERROR(VLOOKUP($AD2459,tblData[],MATCH(AE$10,tblData[#Headers],0),FALSE),"")</f>
        <v>0.61535628909376872</v>
      </c>
      <c r="AF2459" s="7">
        <f ca="1">IFERROR(VLOOKUP($AD2459,tblData[],MATCH(AF$10,tblData[#Headers],0),FALSE),"")</f>
        <v>0.91818811230571562</v>
      </c>
      <c r="AG2459" s="7">
        <f ca="1">IFERROR(VLOOKUP($AD2459,tblData[],MATCH(AG$10,tblData[#Headers],0),FALSE),"")</f>
        <v>0.17245401265300608</v>
      </c>
      <c r="AH2459" s="7">
        <f ca="1">IFERROR(VLOOKUP($AD2459,tblData[],MATCH(AH$10,tblData[#Headers],0),FALSE),"")</f>
        <v>7.5844157825634779</v>
      </c>
    </row>
    <row r="2460" spans="27:34" x14ac:dyDescent="0.25">
      <c r="AA2460" s="7">
        <v>2450</v>
      </c>
      <c r="AB2460" s="7">
        <v>98</v>
      </c>
      <c r="AC2460" s="7">
        <f>IF(ISBLANK(AA2460),"",MOD(Sheet1!$AA2460-1,J)+1)</f>
        <v>25</v>
      </c>
      <c r="AD2460" s="7">
        <f t="shared" ca="1" si="42"/>
        <v>10</v>
      </c>
      <c r="AE2460" s="7">
        <f ca="1">IFERROR(VLOOKUP($AD2460,tblData[],MATCH(AE$10,tblData[#Headers],0),FALSE),"")</f>
        <v>0.26913483869143495</v>
      </c>
      <c r="AF2460" s="7">
        <f ca="1">IFERROR(VLOOKUP($AD2460,tblData[],MATCH(AF$10,tblData[#Headers],0),FALSE),"")</f>
        <v>0.59459396107831008</v>
      </c>
      <c r="AG2460" s="7">
        <f ca="1">IFERROR(VLOOKUP($AD2460,tblData[],MATCH(AG$10,tblData[#Headers],0),FALSE),"")</f>
        <v>0.94829300935122141</v>
      </c>
      <c r="AH2460" s="7">
        <f ca="1">IFERROR(VLOOKUP($AD2460,tblData[],MATCH(AH$10,tblData[#Headers],0),FALSE),"")</f>
        <v>8.4730782832031011</v>
      </c>
    </row>
    <row r="2461" spans="27:34" x14ac:dyDescent="0.25">
      <c r="AA2461" s="7">
        <v>2451</v>
      </c>
      <c r="AB2461" s="7">
        <v>99</v>
      </c>
      <c r="AC2461" s="7">
        <f>IF(ISBLANK(AA2461),"",MOD(Sheet1!$AA2461-1,J)+1)</f>
        <v>1</v>
      </c>
      <c r="AD2461" s="7">
        <f t="shared" ca="1" si="42"/>
        <v>122</v>
      </c>
      <c r="AE2461" s="7">
        <f ca="1">IFERROR(VLOOKUP($AD2461,tblData[],MATCH(AE$10,tblData[#Headers],0),FALSE),"")</f>
        <v>0.74749687735418324</v>
      </c>
      <c r="AF2461" s="7">
        <f ca="1">IFERROR(VLOOKUP($AD2461,tblData[],MATCH(AF$10,tblData[#Headers],0),FALSE),"")</f>
        <v>0.87957172831512498</v>
      </c>
      <c r="AG2461" s="7">
        <f ca="1">IFERROR(VLOOKUP($AD2461,tblData[],MATCH(AG$10,tblData[#Headers],0),FALSE),"")</f>
        <v>0.78530047199472497</v>
      </c>
      <c r="AH2461" s="7">
        <f ca="1">IFERROR(VLOOKUP($AD2461,tblData[],MATCH(AH$10,tblData[#Headers],0),FALSE),"")</f>
        <v>10.251653108292818</v>
      </c>
    </row>
    <row r="2462" spans="27:34" x14ac:dyDescent="0.25">
      <c r="AA2462" s="7">
        <v>2452</v>
      </c>
      <c r="AB2462" s="7">
        <v>99</v>
      </c>
      <c r="AC2462" s="7">
        <f>IF(ISBLANK(AA2462),"",MOD(Sheet1!$AA2462-1,J)+1)</f>
        <v>2</v>
      </c>
      <c r="AD2462" s="7">
        <f t="shared" ca="1" si="42"/>
        <v>126</v>
      </c>
      <c r="AE2462" s="7">
        <f ca="1">IFERROR(VLOOKUP($AD2462,tblData[],MATCH(AE$10,tblData[#Headers],0),FALSE),"")</f>
        <v>0.46805246132742107</v>
      </c>
      <c r="AF2462" s="7">
        <f ca="1">IFERROR(VLOOKUP($AD2462,tblData[],MATCH(AF$10,tblData[#Headers],0),FALSE),"")</f>
        <v>0.98280010529225659</v>
      </c>
      <c r="AG2462" s="7">
        <f ca="1">IFERROR(VLOOKUP($AD2462,tblData[],MATCH(AG$10,tblData[#Headers],0),FALSE),"")</f>
        <v>9.2250172658666307E-2</v>
      </c>
      <c r="AH2462" s="7">
        <f ca="1">IFERROR(VLOOKUP($AD2462,tblData[],MATCH(AH$10,tblData[#Headers],0),FALSE),"")</f>
        <v>6.6083548900696831</v>
      </c>
    </row>
    <row r="2463" spans="27:34" x14ac:dyDescent="0.25">
      <c r="AA2463" s="7">
        <v>2453</v>
      </c>
      <c r="AB2463" s="7">
        <v>99</v>
      </c>
      <c r="AC2463" s="7">
        <f>IF(ISBLANK(AA2463),"",MOD(Sheet1!$AA2463-1,J)+1)</f>
        <v>3</v>
      </c>
      <c r="AD2463" s="7">
        <f t="shared" ca="1" si="42"/>
        <v>16</v>
      </c>
      <c r="AE2463" s="7">
        <f ca="1">IFERROR(VLOOKUP($AD2463,tblData[],MATCH(AE$10,tblData[#Headers],0),FALSE),"")</f>
        <v>0.80708603791861744</v>
      </c>
      <c r="AF2463" s="7">
        <f ca="1">IFERROR(VLOOKUP($AD2463,tblData[],MATCH(AF$10,tblData[#Headers],0),FALSE),"")</f>
        <v>0.56374968640228629</v>
      </c>
      <c r="AG2463" s="7">
        <f ca="1">IFERROR(VLOOKUP($AD2463,tblData[],MATCH(AG$10,tblData[#Headers],0),FALSE),"")</f>
        <v>0.40928060384787468</v>
      </c>
      <c r="AH2463" s="7">
        <f ca="1">IFERROR(VLOOKUP($AD2463,tblData[],MATCH(AH$10,tblData[#Headers],0),FALSE),"")</f>
        <v>7.395749712346313</v>
      </c>
    </row>
    <row r="2464" spans="27:34" x14ac:dyDescent="0.25">
      <c r="AA2464" s="7">
        <v>2454</v>
      </c>
      <c r="AB2464" s="7">
        <v>99</v>
      </c>
      <c r="AC2464" s="7">
        <f>IF(ISBLANK(AA2464),"",MOD(Sheet1!$AA2464-1,J)+1)</f>
        <v>4</v>
      </c>
      <c r="AD2464" s="7">
        <f t="shared" ca="1" si="42"/>
        <v>27</v>
      </c>
      <c r="AE2464" s="7">
        <f ca="1">IFERROR(VLOOKUP($AD2464,tblData[],MATCH(AE$10,tblData[#Headers],0),FALSE),"")</f>
        <v>0.20309025656409629</v>
      </c>
      <c r="AF2464" s="7">
        <f ca="1">IFERROR(VLOOKUP($AD2464,tblData[],MATCH(AF$10,tblData[#Headers],0),FALSE),"")</f>
        <v>0.86936304047048085</v>
      </c>
      <c r="AG2464" s="7">
        <f ca="1">IFERROR(VLOOKUP($AD2464,tblData[],MATCH(AG$10,tblData[#Headers],0),FALSE),"")</f>
        <v>0.79679599051415773</v>
      </c>
      <c r="AH2464" s="7">
        <f ca="1">IFERROR(VLOOKUP($AD2464,tblData[],MATCH(AH$10,tblData[#Headers],0),FALSE),"")</f>
        <v>9.5260041007917842</v>
      </c>
    </row>
    <row r="2465" spans="27:34" x14ac:dyDescent="0.25">
      <c r="AA2465" s="7">
        <v>2455</v>
      </c>
      <c r="AB2465" s="7">
        <v>99</v>
      </c>
      <c r="AC2465" s="7">
        <f>IF(ISBLANK(AA2465),"",MOD(Sheet1!$AA2465-1,J)+1)</f>
        <v>5</v>
      </c>
      <c r="AD2465" s="7">
        <f t="shared" ca="1" si="42"/>
        <v>52</v>
      </c>
      <c r="AE2465" s="7">
        <f ca="1">IFERROR(VLOOKUP($AD2465,tblData[],MATCH(AE$10,tblData[#Headers],0),FALSE),"")</f>
        <v>8.6415305206655191E-4</v>
      </c>
      <c r="AF2465" s="7">
        <f ca="1">IFERROR(VLOOKUP($AD2465,tblData[],MATCH(AF$10,tblData[#Headers],0),FALSE),"")</f>
        <v>0.41875301328654257</v>
      </c>
      <c r="AG2465" s="7">
        <f ca="1">IFERROR(VLOOKUP($AD2465,tblData[],MATCH(AG$10,tblData[#Headers],0),FALSE),"")</f>
        <v>0.12964407239213616</v>
      </c>
      <c r="AH2465" s="7">
        <f ca="1">IFERROR(VLOOKUP($AD2465,tblData[],MATCH(AH$10,tblData[#Headers],0),FALSE),"")</f>
        <v>3.705738733876065</v>
      </c>
    </row>
    <row r="2466" spans="27:34" x14ac:dyDescent="0.25">
      <c r="AA2466" s="7">
        <v>2456</v>
      </c>
      <c r="AB2466" s="7">
        <v>99</v>
      </c>
      <c r="AC2466" s="7">
        <f>IF(ISBLANK(AA2466),"",MOD(Sheet1!$AA2466-1,J)+1)</f>
        <v>6</v>
      </c>
      <c r="AD2466" s="7">
        <f t="shared" ca="1" si="42"/>
        <v>151</v>
      </c>
      <c r="AE2466" s="7">
        <f ca="1">IFERROR(VLOOKUP($AD2466,tblData[],MATCH(AE$10,tblData[#Headers],0),FALSE),"")</f>
        <v>0.30648127502933908</v>
      </c>
      <c r="AF2466" s="7">
        <f ca="1">IFERROR(VLOOKUP($AD2466,tblData[],MATCH(AF$10,tblData[#Headers],0),FALSE),"")</f>
        <v>0.79600645007739035</v>
      </c>
      <c r="AG2466" s="7">
        <f ca="1">IFERROR(VLOOKUP($AD2466,tblData[],MATCH(AG$10,tblData[#Headers],0),FALSE),"")</f>
        <v>0.61056891892151777</v>
      </c>
      <c r="AH2466" s="7">
        <f ca="1">IFERROR(VLOOKUP($AD2466,tblData[],MATCH(AH$10,tblData[#Headers],0),FALSE),"")</f>
        <v>9.4228188778051951</v>
      </c>
    </row>
    <row r="2467" spans="27:34" x14ac:dyDescent="0.25">
      <c r="AA2467" s="7">
        <v>2457</v>
      </c>
      <c r="AB2467" s="7">
        <v>99</v>
      </c>
      <c r="AC2467" s="7">
        <f>IF(ISBLANK(AA2467),"",MOD(Sheet1!$AA2467-1,J)+1)</f>
        <v>7</v>
      </c>
      <c r="AD2467" s="7">
        <f t="shared" ca="1" si="42"/>
        <v>200</v>
      </c>
      <c r="AE2467" s="7">
        <f ca="1">IFERROR(VLOOKUP($AD2467,tblData[],MATCH(AE$10,tblData[#Headers],0),FALSE),"")</f>
        <v>0.18695905533618584</v>
      </c>
      <c r="AF2467" s="7">
        <f ca="1">IFERROR(VLOOKUP($AD2467,tblData[],MATCH(AF$10,tblData[#Headers],0),FALSE),"")</f>
        <v>0.92140135082510788</v>
      </c>
      <c r="AG2467" s="7">
        <f ca="1">IFERROR(VLOOKUP($AD2467,tblData[],MATCH(AG$10,tblData[#Headers],0),FALSE),"")</f>
        <v>0.74667348500880626</v>
      </c>
      <c r="AH2467" s="7">
        <f ca="1">IFERROR(VLOOKUP($AD2467,tblData[],MATCH(AH$10,tblData[#Headers],0),FALSE),"")</f>
        <v>8.9902993586052133</v>
      </c>
    </row>
    <row r="2468" spans="27:34" x14ac:dyDescent="0.25">
      <c r="AA2468" s="7">
        <v>2458</v>
      </c>
      <c r="AB2468" s="7">
        <v>99</v>
      </c>
      <c r="AC2468" s="7">
        <f>IF(ISBLANK(AA2468),"",MOD(Sheet1!$AA2468-1,J)+1)</f>
        <v>8</v>
      </c>
      <c r="AD2468" s="7">
        <f t="shared" ca="1" si="42"/>
        <v>108</v>
      </c>
      <c r="AE2468" s="7">
        <f ca="1">IFERROR(VLOOKUP($AD2468,tblData[],MATCH(AE$10,tblData[#Headers],0),FALSE),"")</f>
        <v>0.33513570812127669</v>
      </c>
      <c r="AF2468" s="7">
        <f ca="1">IFERROR(VLOOKUP($AD2468,tblData[],MATCH(AF$10,tblData[#Headers],0),FALSE),"")</f>
        <v>0.65777116715327244</v>
      </c>
      <c r="AG2468" s="7">
        <f ca="1">IFERROR(VLOOKUP($AD2468,tblData[],MATCH(AG$10,tblData[#Headers],0),FALSE),"")</f>
        <v>0.99099542312481137</v>
      </c>
      <c r="AH2468" s="7">
        <f ca="1">IFERROR(VLOOKUP($AD2468,tblData[],MATCH(AH$10,tblData[#Headers],0),FALSE),"")</f>
        <v>9.5185905162959337</v>
      </c>
    </row>
    <row r="2469" spans="27:34" x14ac:dyDescent="0.25">
      <c r="AA2469" s="7">
        <v>2459</v>
      </c>
      <c r="AB2469" s="7">
        <v>99</v>
      </c>
      <c r="AC2469" s="7">
        <f>IF(ISBLANK(AA2469),"",MOD(Sheet1!$AA2469-1,J)+1)</f>
        <v>9</v>
      </c>
      <c r="AD2469" s="7">
        <f t="shared" ca="1" si="42"/>
        <v>102</v>
      </c>
      <c r="AE2469" s="7">
        <f ca="1">IFERROR(VLOOKUP($AD2469,tblData[],MATCH(AE$10,tblData[#Headers],0),FALSE),"")</f>
        <v>0.67466333371355225</v>
      </c>
      <c r="AF2469" s="7">
        <f ca="1">IFERROR(VLOOKUP($AD2469,tblData[],MATCH(AF$10,tblData[#Headers],0),FALSE),"")</f>
        <v>0.40454639900140521</v>
      </c>
      <c r="AG2469" s="7">
        <f ca="1">IFERROR(VLOOKUP($AD2469,tblData[],MATCH(AG$10,tblData[#Headers],0),FALSE),"")</f>
        <v>0.63921321904884809</v>
      </c>
      <c r="AH2469" s="7">
        <f ca="1">IFERROR(VLOOKUP($AD2469,tblData[],MATCH(AH$10,tblData[#Headers],0),FALSE),"")</f>
        <v>7.3243370264325955</v>
      </c>
    </row>
    <row r="2470" spans="27:34" x14ac:dyDescent="0.25">
      <c r="AA2470" s="7">
        <v>2460</v>
      </c>
      <c r="AB2470" s="7">
        <v>99</v>
      </c>
      <c r="AC2470" s="7">
        <f>IF(ISBLANK(AA2470),"",MOD(Sheet1!$AA2470-1,J)+1)</f>
        <v>10</v>
      </c>
      <c r="AD2470" s="7">
        <f t="shared" ca="1" si="42"/>
        <v>11</v>
      </c>
      <c r="AE2470" s="7">
        <f ca="1">IFERROR(VLOOKUP($AD2470,tblData[],MATCH(AE$10,tblData[#Headers],0),FALSE),"")</f>
        <v>0.88884321214693474</v>
      </c>
      <c r="AF2470" s="7">
        <f ca="1">IFERROR(VLOOKUP($AD2470,tblData[],MATCH(AF$10,tblData[#Headers],0),FALSE),"")</f>
        <v>9.1143491042562363E-2</v>
      </c>
      <c r="AG2470" s="7">
        <f ca="1">IFERROR(VLOOKUP($AD2470,tblData[],MATCH(AG$10,tblData[#Headers],0),FALSE),"")</f>
        <v>0.66485561544582983</v>
      </c>
      <c r="AH2470" s="7">
        <f ca="1">IFERROR(VLOOKUP($AD2470,tblData[],MATCH(AH$10,tblData[#Headers],0),FALSE),"")</f>
        <v>7.8379116532935251</v>
      </c>
    </row>
    <row r="2471" spans="27:34" x14ac:dyDescent="0.25">
      <c r="AA2471" s="7">
        <v>2461</v>
      </c>
      <c r="AB2471" s="7">
        <v>99</v>
      </c>
      <c r="AC2471" s="7">
        <f>IF(ISBLANK(AA2471),"",MOD(Sheet1!$AA2471-1,J)+1)</f>
        <v>11</v>
      </c>
      <c r="AD2471" s="7">
        <f t="shared" ca="1" si="42"/>
        <v>120</v>
      </c>
      <c r="AE2471" s="7">
        <f ca="1">IFERROR(VLOOKUP($AD2471,tblData[],MATCH(AE$10,tblData[#Headers],0),FALSE),"")</f>
        <v>0.52670711673149961</v>
      </c>
      <c r="AF2471" s="7">
        <f ca="1">IFERROR(VLOOKUP($AD2471,tblData[],MATCH(AF$10,tblData[#Headers],0),FALSE),"")</f>
        <v>0.88837734205462182</v>
      </c>
      <c r="AG2471" s="7">
        <f ca="1">IFERROR(VLOOKUP($AD2471,tblData[],MATCH(AG$10,tblData[#Headers],0),FALSE),"")</f>
        <v>0.45278217993400238</v>
      </c>
      <c r="AH2471" s="7">
        <f ca="1">IFERROR(VLOOKUP($AD2471,tblData[],MATCH(AH$10,tblData[#Headers],0),FALSE),"")</f>
        <v>7.9927286100997543</v>
      </c>
    </row>
    <row r="2472" spans="27:34" x14ac:dyDescent="0.25">
      <c r="AA2472" s="7">
        <v>2462</v>
      </c>
      <c r="AB2472" s="7">
        <v>99</v>
      </c>
      <c r="AC2472" s="7">
        <f>IF(ISBLANK(AA2472),"",MOD(Sheet1!$AA2472-1,J)+1)</f>
        <v>12</v>
      </c>
      <c r="AD2472" s="7">
        <f t="shared" ca="1" si="42"/>
        <v>71</v>
      </c>
      <c r="AE2472" s="7">
        <f ca="1">IFERROR(VLOOKUP($AD2472,tblData[],MATCH(AE$10,tblData[#Headers],0),FALSE),"")</f>
        <v>0.6920510819850445</v>
      </c>
      <c r="AF2472" s="7">
        <f ca="1">IFERROR(VLOOKUP($AD2472,tblData[],MATCH(AF$10,tblData[#Headers],0),FALSE),"")</f>
        <v>0.56150971739807831</v>
      </c>
      <c r="AG2472" s="7">
        <f ca="1">IFERROR(VLOOKUP($AD2472,tblData[],MATCH(AG$10,tblData[#Headers],0),FALSE),"")</f>
        <v>0.21958020265757006</v>
      </c>
      <c r="AH2472" s="7">
        <f ca="1">IFERROR(VLOOKUP($AD2472,tblData[],MATCH(AH$10,tblData[#Headers],0),FALSE),"")</f>
        <v>6.6429096218947548</v>
      </c>
    </row>
    <row r="2473" spans="27:34" x14ac:dyDescent="0.25">
      <c r="AA2473" s="7">
        <v>2463</v>
      </c>
      <c r="AB2473" s="7">
        <v>99</v>
      </c>
      <c r="AC2473" s="7">
        <f>IF(ISBLANK(AA2473),"",MOD(Sheet1!$AA2473-1,J)+1)</f>
        <v>13</v>
      </c>
      <c r="AD2473" s="7">
        <f t="shared" ca="1" si="42"/>
        <v>53</v>
      </c>
      <c r="AE2473" s="7">
        <f ca="1">IFERROR(VLOOKUP($AD2473,tblData[],MATCH(AE$10,tblData[#Headers],0),FALSE),"")</f>
        <v>5.987158287361749E-2</v>
      </c>
      <c r="AF2473" s="7">
        <f ca="1">IFERROR(VLOOKUP($AD2473,tblData[],MATCH(AF$10,tblData[#Headers],0),FALSE),"")</f>
        <v>0.40802532631596644</v>
      </c>
      <c r="AG2473" s="7">
        <f ca="1">IFERROR(VLOOKUP($AD2473,tblData[],MATCH(AG$10,tblData[#Headers],0),FALSE),"")</f>
        <v>0.89168890709632331</v>
      </c>
      <c r="AH2473" s="7">
        <f ca="1">IFERROR(VLOOKUP($AD2473,tblData[],MATCH(AH$10,tblData[#Headers],0),FALSE),"")</f>
        <v>7.1015608088604791</v>
      </c>
    </row>
    <row r="2474" spans="27:34" x14ac:dyDescent="0.25">
      <c r="AA2474" s="7">
        <v>2464</v>
      </c>
      <c r="AB2474" s="7">
        <v>99</v>
      </c>
      <c r="AC2474" s="7">
        <f>IF(ISBLANK(AA2474),"",MOD(Sheet1!$AA2474-1,J)+1)</f>
        <v>14</v>
      </c>
      <c r="AD2474" s="7">
        <f t="shared" ca="1" si="42"/>
        <v>141</v>
      </c>
      <c r="AE2474" s="7">
        <f ca="1">IFERROR(VLOOKUP($AD2474,tblData[],MATCH(AE$10,tblData[#Headers],0),FALSE),"")</f>
        <v>0.74253233322980539</v>
      </c>
      <c r="AF2474" s="7">
        <f ca="1">IFERROR(VLOOKUP($AD2474,tblData[],MATCH(AF$10,tblData[#Headers],0),FALSE),"")</f>
        <v>0.13682041487679186</v>
      </c>
      <c r="AG2474" s="7">
        <f ca="1">IFERROR(VLOOKUP($AD2474,tblData[],MATCH(AG$10,tblData[#Headers],0),FALSE),"")</f>
        <v>0.25794136588264893</v>
      </c>
      <c r="AH2474" s="7">
        <f ca="1">IFERROR(VLOOKUP($AD2474,tblData[],MATCH(AH$10,tblData[#Headers],0),FALSE),"")</f>
        <v>6.6858711248677229</v>
      </c>
    </row>
    <row r="2475" spans="27:34" x14ac:dyDescent="0.25">
      <c r="AA2475" s="7">
        <v>2465</v>
      </c>
      <c r="AB2475" s="7">
        <v>99</v>
      </c>
      <c r="AC2475" s="7">
        <f>IF(ISBLANK(AA2475),"",MOD(Sheet1!$AA2475-1,J)+1)</f>
        <v>15</v>
      </c>
      <c r="AD2475" s="7">
        <f t="shared" ca="1" si="42"/>
        <v>87</v>
      </c>
      <c r="AE2475" s="7">
        <f ca="1">IFERROR(VLOOKUP($AD2475,tblData[],MATCH(AE$10,tblData[#Headers],0),FALSE),"")</f>
        <v>0.19094718612790784</v>
      </c>
      <c r="AF2475" s="7">
        <f ca="1">IFERROR(VLOOKUP($AD2475,tblData[],MATCH(AF$10,tblData[#Headers],0),FALSE),"")</f>
        <v>0.98735973111705744</v>
      </c>
      <c r="AG2475" s="7">
        <f ca="1">IFERROR(VLOOKUP($AD2475,tblData[],MATCH(AG$10,tblData[#Headers],0),FALSE),"")</f>
        <v>0.5665255763451188</v>
      </c>
      <c r="AH2475" s="7">
        <f ca="1">IFERROR(VLOOKUP($AD2475,tblData[],MATCH(AH$10,tblData[#Headers],0),FALSE),"")</f>
        <v>11.677904808331462</v>
      </c>
    </row>
    <row r="2476" spans="27:34" x14ac:dyDescent="0.25">
      <c r="AA2476" s="7">
        <v>2466</v>
      </c>
      <c r="AB2476" s="7">
        <v>99</v>
      </c>
      <c r="AC2476" s="7">
        <f>IF(ISBLANK(AA2476),"",MOD(Sheet1!$AA2476-1,J)+1)</f>
        <v>16</v>
      </c>
      <c r="AD2476" s="7">
        <f t="shared" ca="1" si="42"/>
        <v>117</v>
      </c>
      <c r="AE2476" s="7">
        <f ca="1">IFERROR(VLOOKUP($AD2476,tblData[],MATCH(AE$10,tblData[#Headers],0),FALSE),"")</f>
        <v>0.38803822367154717</v>
      </c>
      <c r="AF2476" s="7">
        <f ca="1">IFERROR(VLOOKUP($AD2476,tblData[],MATCH(AF$10,tblData[#Headers],0),FALSE),"")</f>
        <v>0.74462193346751915</v>
      </c>
      <c r="AG2476" s="7">
        <f ca="1">IFERROR(VLOOKUP($AD2476,tblData[],MATCH(AG$10,tblData[#Headers],0),FALSE),"")</f>
        <v>0.9417567766197219</v>
      </c>
      <c r="AH2476" s="7">
        <f ca="1">IFERROR(VLOOKUP($AD2476,tblData[],MATCH(AH$10,tblData[#Headers],0),FALSE),"")</f>
        <v>12.861286296125083</v>
      </c>
    </row>
    <row r="2477" spans="27:34" x14ac:dyDescent="0.25">
      <c r="AA2477" s="7">
        <v>2467</v>
      </c>
      <c r="AB2477" s="7">
        <v>99</v>
      </c>
      <c r="AC2477" s="7">
        <f>IF(ISBLANK(AA2477),"",MOD(Sheet1!$AA2477-1,J)+1)</f>
        <v>17</v>
      </c>
      <c r="AD2477" s="7">
        <f t="shared" ca="1" si="42"/>
        <v>62</v>
      </c>
      <c r="AE2477" s="7">
        <f ca="1">IFERROR(VLOOKUP($AD2477,tblData[],MATCH(AE$10,tblData[#Headers],0),FALSE),"")</f>
        <v>0.93998484621519485</v>
      </c>
      <c r="AF2477" s="7">
        <f ca="1">IFERROR(VLOOKUP($AD2477,tblData[],MATCH(AF$10,tblData[#Headers],0),FALSE),"")</f>
        <v>0.68955098938235648</v>
      </c>
      <c r="AG2477" s="7">
        <f ca="1">IFERROR(VLOOKUP($AD2477,tblData[],MATCH(AG$10,tblData[#Headers],0),FALSE),"")</f>
        <v>0.46236256776472195</v>
      </c>
      <c r="AH2477" s="7">
        <f ca="1">IFERROR(VLOOKUP($AD2477,tblData[],MATCH(AH$10,tblData[#Headers],0),FALSE),"")</f>
        <v>10.328142660607618</v>
      </c>
    </row>
    <row r="2478" spans="27:34" x14ac:dyDescent="0.25">
      <c r="AA2478" s="7">
        <v>2468</v>
      </c>
      <c r="AB2478" s="7">
        <v>99</v>
      </c>
      <c r="AC2478" s="7">
        <f>IF(ISBLANK(AA2478),"",MOD(Sheet1!$AA2478-1,J)+1)</f>
        <v>18</v>
      </c>
      <c r="AD2478" s="7">
        <f t="shared" ca="1" si="42"/>
        <v>149</v>
      </c>
      <c r="AE2478" s="7">
        <f ca="1">IFERROR(VLOOKUP($AD2478,tblData[],MATCH(AE$10,tblData[#Headers],0),FALSE),"")</f>
        <v>0.90487224211909256</v>
      </c>
      <c r="AF2478" s="7">
        <f ca="1">IFERROR(VLOOKUP($AD2478,tblData[],MATCH(AF$10,tblData[#Headers],0),FALSE),"")</f>
        <v>0.46028967867620663</v>
      </c>
      <c r="AG2478" s="7">
        <f ca="1">IFERROR(VLOOKUP($AD2478,tblData[],MATCH(AG$10,tblData[#Headers],0),FALSE),"")</f>
        <v>9.5244713665974645E-2</v>
      </c>
      <c r="AH2478" s="7">
        <f ca="1">IFERROR(VLOOKUP($AD2478,tblData[],MATCH(AH$10,tblData[#Headers],0),FALSE),"")</f>
        <v>5.6083742362831988</v>
      </c>
    </row>
    <row r="2479" spans="27:34" x14ac:dyDescent="0.25">
      <c r="AA2479" s="7">
        <v>2469</v>
      </c>
      <c r="AB2479" s="7">
        <v>99</v>
      </c>
      <c r="AC2479" s="7">
        <f>IF(ISBLANK(AA2479),"",MOD(Sheet1!$AA2479-1,J)+1)</f>
        <v>19</v>
      </c>
      <c r="AD2479" s="7">
        <f t="shared" ca="1" si="42"/>
        <v>1</v>
      </c>
      <c r="AE2479" s="7">
        <f ca="1">IFERROR(VLOOKUP($AD2479,tblData[],MATCH(AE$10,tblData[#Headers],0),FALSE),"")</f>
        <v>0.35051950668830778</v>
      </c>
      <c r="AF2479" s="7">
        <f ca="1">IFERROR(VLOOKUP($AD2479,tblData[],MATCH(AF$10,tblData[#Headers],0),FALSE),"")</f>
        <v>0.30514943816322493</v>
      </c>
      <c r="AG2479" s="7">
        <f ca="1">IFERROR(VLOOKUP($AD2479,tblData[],MATCH(AG$10,tblData[#Headers],0),FALSE),"")</f>
        <v>0.8256775774382239</v>
      </c>
      <c r="AH2479" s="7">
        <f ca="1">IFERROR(VLOOKUP($AD2479,tblData[],MATCH(AH$10,tblData[#Headers],0),FALSE),"")</f>
        <v>6.833569721946616</v>
      </c>
    </row>
    <row r="2480" spans="27:34" x14ac:dyDescent="0.25">
      <c r="AA2480" s="7">
        <v>2470</v>
      </c>
      <c r="AB2480" s="7">
        <v>99</v>
      </c>
      <c r="AC2480" s="7">
        <f>IF(ISBLANK(AA2480),"",MOD(Sheet1!$AA2480-1,J)+1)</f>
        <v>20</v>
      </c>
      <c r="AD2480" s="7">
        <f t="shared" ca="1" si="42"/>
        <v>46</v>
      </c>
      <c r="AE2480" s="7">
        <f ca="1">IFERROR(VLOOKUP($AD2480,tblData[],MATCH(AE$10,tblData[#Headers],0),FALSE),"")</f>
        <v>0.63444931961474393</v>
      </c>
      <c r="AF2480" s="7">
        <f ca="1">IFERROR(VLOOKUP($AD2480,tblData[],MATCH(AF$10,tblData[#Headers],0),FALSE),"")</f>
        <v>0.11466238513080285</v>
      </c>
      <c r="AG2480" s="7">
        <f ca="1">IFERROR(VLOOKUP($AD2480,tblData[],MATCH(AG$10,tblData[#Headers],0),FALSE),"")</f>
        <v>0.99097892608611848</v>
      </c>
      <c r="AH2480" s="7">
        <f ca="1">IFERROR(VLOOKUP($AD2480,tblData[],MATCH(AH$10,tblData[#Headers],0),FALSE),"")</f>
        <v>9.3285259336198543</v>
      </c>
    </row>
    <row r="2481" spans="27:34" x14ac:dyDescent="0.25">
      <c r="AA2481" s="7">
        <v>2471</v>
      </c>
      <c r="AB2481" s="7">
        <v>99</v>
      </c>
      <c r="AC2481" s="7">
        <f>IF(ISBLANK(AA2481),"",MOD(Sheet1!$AA2481-1,J)+1)</f>
        <v>21</v>
      </c>
      <c r="AD2481" s="7">
        <f t="shared" ca="1" si="42"/>
        <v>34</v>
      </c>
      <c r="AE2481" s="7">
        <f ca="1">IFERROR(VLOOKUP($AD2481,tblData[],MATCH(AE$10,tblData[#Headers],0),FALSE),"")</f>
        <v>0.38915513778107236</v>
      </c>
      <c r="AF2481" s="7">
        <f ca="1">IFERROR(VLOOKUP($AD2481,tblData[],MATCH(AF$10,tblData[#Headers],0),FALSE),"")</f>
        <v>0.51094918391274102</v>
      </c>
      <c r="AG2481" s="7">
        <f ca="1">IFERROR(VLOOKUP($AD2481,tblData[],MATCH(AG$10,tblData[#Headers],0),FALSE),"")</f>
        <v>0.49904209010277756</v>
      </c>
      <c r="AH2481" s="7">
        <f ca="1">IFERROR(VLOOKUP($AD2481,tblData[],MATCH(AH$10,tblData[#Headers],0),FALSE),"")</f>
        <v>6.9556733896622687</v>
      </c>
    </row>
    <row r="2482" spans="27:34" x14ac:dyDescent="0.25">
      <c r="AA2482" s="7">
        <v>2472</v>
      </c>
      <c r="AB2482" s="7">
        <v>99</v>
      </c>
      <c r="AC2482" s="7">
        <f>IF(ISBLANK(AA2482),"",MOD(Sheet1!$AA2482-1,J)+1)</f>
        <v>22</v>
      </c>
      <c r="AD2482" s="7">
        <f t="shared" ca="1" si="42"/>
        <v>153</v>
      </c>
      <c r="AE2482" s="7">
        <f ca="1">IFERROR(VLOOKUP($AD2482,tblData[],MATCH(AE$10,tblData[#Headers],0),FALSE),"")</f>
        <v>0.10874963312252783</v>
      </c>
      <c r="AF2482" s="7">
        <f ca="1">IFERROR(VLOOKUP($AD2482,tblData[],MATCH(AF$10,tblData[#Headers],0),FALSE),"")</f>
        <v>0.47504930513689825</v>
      </c>
      <c r="AG2482" s="7">
        <f ca="1">IFERROR(VLOOKUP($AD2482,tblData[],MATCH(AG$10,tblData[#Headers],0),FALSE),"")</f>
        <v>0.59578228657445576</v>
      </c>
      <c r="AH2482" s="7">
        <f ca="1">IFERROR(VLOOKUP($AD2482,tblData[],MATCH(AH$10,tblData[#Headers],0),FALSE),"")</f>
        <v>6.4069805249253546</v>
      </c>
    </row>
    <row r="2483" spans="27:34" x14ac:dyDescent="0.25">
      <c r="AA2483" s="7">
        <v>2473</v>
      </c>
      <c r="AB2483" s="7">
        <v>99</v>
      </c>
      <c r="AC2483" s="7">
        <f>IF(ISBLANK(AA2483),"",MOD(Sheet1!$AA2483-1,J)+1)</f>
        <v>23</v>
      </c>
      <c r="AD2483" s="7">
        <f t="shared" ca="1" si="42"/>
        <v>61</v>
      </c>
      <c r="AE2483" s="7">
        <f ca="1">IFERROR(VLOOKUP($AD2483,tblData[],MATCH(AE$10,tblData[#Headers],0),FALSE),"")</f>
        <v>0.63815126137499112</v>
      </c>
      <c r="AF2483" s="7">
        <f ca="1">IFERROR(VLOOKUP($AD2483,tblData[],MATCH(AF$10,tblData[#Headers],0),FALSE),"")</f>
        <v>4.1760378233335449E-2</v>
      </c>
      <c r="AG2483" s="7">
        <f ca="1">IFERROR(VLOOKUP($AD2483,tblData[],MATCH(AG$10,tblData[#Headers],0),FALSE),"")</f>
        <v>0.93171810225318696</v>
      </c>
      <c r="AH2483" s="7">
        <f ca="1">IFERROR(VLOOKUP($AD2483,tblData[],MATCH(AH$10,tblData[#Headers],0),FALSE),"")</f>
        <v>8.0792476171744418</v>
      </c>
    </row>
    <row r="2484" spans="27:34" x14ac:dyDescent="0.25">
      <c r="AA2484" s="7">
        <v>2474</v>
      </c>
      <c r="AB2484" s="7">
        <v>99</v>
      </c>
      <c r="AC2484" s="7">
        <f>IF(ISBLANK(AA2484),"",MOD(Sheet1!$AA2484-1,J)+1)</f>
        <v>24</v>
      </c>
      <c r="AD2484" s="7">
        <f t="shared" ca="1" si="42"/>
        <v>67</v>
      </c>
      <c r="AE2484" s="7">
        <f ca="1">IFERROR(VLOOKUP($AD2484,tblData[],MATCH(AE$10,tblData[#Headers],0),FALSE),"")</f>
        <v>6.2225244733387752E-2</v>
      </c>
      <c r="AF2484" s="7">
        <f ca="1">IFERROR(VLOOKUP($AD2484,tblData[],MATCH(AF$10,tblData[#Headers],0),FALSE),"")</f>
        <v>0.69346724139084537</v>
      </c>
      <c r="AG2484" s="7">
        <f ca="1">IFERROR(VLOOKUP($AD2484,tblData[],MATCH(AG$10,tblData[#Headers],0),FALSE),"")</f>
        <v>0.68593131244049621</v>
      </c>
      <c r="AH2484" s="7">
        <f ca="1">IFERROR(VLOOKUP($AD2484,tblData[],MATCH(AH$10,tblData[#Headers],0),FALSE),"")</f>
        <v>10.245463198684899</v>
      </c>
    </row>
    <row r="2485" spans="27:34" x14ac:dyDescent="0.25">
      <c r="AA2485" s="7">
        <v>2475</v>
      </c>
      <c r="AB2485" s="7">
        <v>99</v>
      </c>
      <c r="AC2485" s="7">
        <f>IF(ISBLANK(AA2485),"",MOD(Sheet1!$AA2485-1,J)+1)</f>
        <v>25</v>
      </c>
      <c r="AD2485" s="7">
        <f t="shared" ca="1" si="42"/>
        <v>147</v>
      </c>
      <c r="AE2485" s="7">
        <f ca="1">IFERROR(VLOOKUP($AD2485,tblData[],MATCH(AE$10,tblData[#Headers],0),FALSE),"")</f>
        <v>0.87524148466611829</v>
      </c>
      <c r="AF2485" s="7">
        <f ca="1">IFERROR(VLOOKUP($AD2485,tblData[],MATCH(AF$10,tblData[#Headers],0),FALSE),"")</f>
        <v>0.59018694186464504</v>
      </c>
      <c r="AG2485" s="7">
        <f ca="1">IFERROR(VLOOKUP($AD2485,tblData[],MATCH(AG$10,tblData[#Headers],0),FALSE),"")</f>
        <v>0.97572071066363142</v>
      </c>
      <c r="AH2485" s="7">
        <f ca="1">IFERROR(VLOOKUP($AD2485,tblData[],MATCH(AH$10,tblData[#Headers],0),FALSE),"")</f>
        <v>11.23371897041309</v>
      </c>
    </row>
    <row r="2486" spans="27:34" x14ac:dyDescent="0.25">
      <c r="AA2486" s="7">
        <v>2476</v>
      </c>
      <c r="AB2486" s="7">
        <v>100</v>
      </c>
      <c r="AC2486" s="7">
        <f>IF(ISBLANK(AA2486),"",MOD(Sheet1!$AA2486-1,J)+1)</f>
        <v>1</v>
      </c>
      <c r="AD2486" s="7">
        <f t="shared" ca="1" si="42"/>
        <v>162</v>
      </c>
      <c r="AE2486" s="7">
        <f ca="1">IFERROR(VLOOKUP($AD2486,tblData[],MATCH(AE$10,tblData[#Headers],0),FALSE),"")</f>
        <v>0.51163535410125727</v>
      </c>
      <c r="AF2486" s="7">
        <f ca="1">IFERROR(VLOOKUP($AD2486,tblData[],MATCH(AF$10,tblData[#Headers],0),FALSE),"")</f>
        <v>0.6232289755741327</v>
      </c>
      <c r="AG2486" s="7">
        <f ca="1">IFERROR(VLOOKUP($AD2486,tblData[],MATCH(AG$10,tblData[#Headers],0),FALSE),"")</f>
        <v>0.72976027674968758</v>
      </c>
      <c r="AH2486" s="7">
        <f ca="1">IFERROR(VLOOKUP($AD2486,tblData[],MATCH(AH$10,tblData[#Headers],0),FALSE),"")</f>
        <v>9.317279663732208</v>
      </c>
    </row>
    <row r="2487" spans="27:34" x14ac:dyDescent="0.25">
      <c r="AA2487" s="7">
        <v>2477</v>
      </c>
      <c r="AB2487" s="7">
        <v>100</v>
      </c>
      <c r="AC2487" s="7">
        <f>IF(ISBLANK(AA2487),"",MOD(Sheet1!$AA2487-1,J)+1)</f>
        <v>2</v>
      </c>
      <c r="AD2487" s="7">
        <f t="shared" ca="1" si="42"/>
        <v>185</v>
      </c>
      <c r="AE2487" s="7">
        <f ca="1">IFERROR(VLOOKUP($AD2487,tblData[],MATCH(AE$10,tblData[#Headers],0),FALSE),"")</f>
        <v>0.38418755275522176</v>
      </c>
      <c r="AF2487" s="7">
        <f ca="1">IFERROR(VLOOKUP($AD2487,tblData[],MATCH(AF$10,tblData[#Headers],0),FALSE),"")</f>
        <v>0.67723128143162326</v>
      </c>
      <c r="AG2487" s="7">
        <f ca="1">IFERROR(VLOOKUP($AD2487,tblData[],MATCH(AG$10,tblData[#Headers],0),FALSE),"")</f>
        <v>0.98191761357120677</v>
      </c>
      <c r="AH2487" s="7">
        <f ca="1">IFERROR(VLOOKUP($AD2487,tblData[],MATCH(AH$10,tblData[#Headers],0),FALSE),"")</f>
        <v>9.9559238834327992</v>
      </c>
    </row>
    <row r="2488" spans="27:34" x14ac:dyDescent="0.25">
      <c r="AA2488" s="7">
        <v>2478</v>
      </c>
      <c r="AB2488" s="7">
        <v>100</v>
      </c>
      <c r="AC2488" s="7">
        <f>IF(ISBLANK(AA2488),"",MOD(Sheet1!$AA2488-1,J)+1)</f>
        <v>3</v>
      </c>
      <c r="AD2488" s="7">
        <f t="shared" ca="1" si="42"/>
        <v>18</v>
      </c>
      <c r="AE2488" s="7">
        <f ca="1">IFERROR(VLOOKUP($AD2488,tblData[],MATCH(AE$10,tblData[#Headers],0),FALSE),"")</f>
        <v>0.79759978480766591</v>
      </c>
      <c r="AF2488" s="7">
        <f ca="1">IFERROR(VLOOKUP($AD2488,tblData[],MATCH(AF$10,tblData[#Headers],0),FALSE),"")</f>
        <v>0.48923763849944357</v>
      </c>
      <c r="AG2488" s="7">
        <f ca="1">IFERROR(VLOOKUP($AD2488,tblData[],MATCH(AG$10,tblData[#Headers],0),FALSE),"")</f>
        <v>1.5063596988294958E-2</v>
      </c>
      <c r="AH2488" s="7">
        <f ca="1">IFERROR(VLOOKUP($AD2488,tblData[],MATCH(AH$10,tblData[#Headers],0),FALSE),"")</f>
        <v>7.3533871990213564</v>
      </c>
    </row>
    <row r="2489" spans="27:34" x14ac:dyDescent="0.25">
      <c r="AA2489" s="7">
        <v>2479</v>
      </c>
      <c r="AB2489" s="7">
        <v>100</v>
      </c>
      <c r="AC2489" s="7">
        <f>IF(ISBLANK(AA2489),"",MOD(Sheet1!$AA2489-1,J)+1)</f>
        <v>4</v>
      </c>
      <c r="AD2489" s="7">
        <f t="shared" ca="1" si="42"/>
        <v>181</v>
      </c>
      <c r="AE2489" s="7">
        <f ca="1">IFERROR(VLOOKUP($AD2489,tblData[],MATCH(AE$10,tblData[#Headers],0),FALSE),"")</f>
        <v>0.83200344370185719</v>
      </c>
      <c r="AF2489" s="7">
        <f ca="1">IFERROR(VLOOKUP($AD2489,tblData[],MATCH(AF$10,tblData[#Headers],0),FALSE),"")</f>
        <v>0.35378823455955144</v>
      </c>
      <c r="AG2489" s="7">
        <f ca="1">IFERROR(VLOOKUP($AD2489,tblData[],MATCH(AG$10,tblData[#Headers],0),FALSE),"")</f>
        <v>0.93651751908397973</v>
      </c>
      <c r="AH2489" s="7">
        <f ca="1">IFERROR(VLOOKUP($AD2489,tblData[],MATCH(AH$10,tblData[#Headers],0),FALSE),"")</f>
        <v>9.7370444460243064</v>
      </c>
    </row>
    <row r="2490" spans="27:34" x14ac:dyDescent="0.25">
      <c r="AA2490" s="7">
        <v>2480</v>
      </c>
      <c r="AB2490" s="7">
        <v>100</v>
      </c>
      <c r="AC2490" s="7">
        <f>IF(ISBLANK(AA2490),"",MOD(Sheet1!$AA2490-1,J)+1)</f>
        <v>5</v>
      </c>
      <c r="AD2490" s="7">
        <f t="shared" ca="1" si="42"/>
        <v>73</v>
      </c>
      <c r="AE2490" s="7">
        <f ca="1">IFERROR(VLOOKUP($AD2490,tblData[],MATCH(AE$10,tblData[#Headers],0),FALSE),"")</f>
        <v>0.67262227033421618</v>
      </c>
      <c r="AF2490" s="7">
        <f ca="1">IFERROR(VLOOKUP($AD2490,tblData[],MATCH(AF$10,tblData[#Headers],0),FALSE),"")</f>
        <v>1.9513897521467038E-3</v>
      </c>
      <c r="AG2490" s="7">
        <f ca="1">IFERROR(VLOOKUP($AD2490,tblData[],MATCH(AG$10,tblData[#Headers],0),FALSE),"")</f>
        <v>1.0069161930065129E-2</v>
      </c>
      <c r="AH2490" s="7">
        <f ca="1">IFERROR(VLOOKUP($AD2490,tblData[],MATCH(AH$10,tblData[#Headers],0),FALSE),"")</f>
        <v>3.604059833839762</v>
      </c>
    </row>
    <row r="2491" spans="27:34" x14ac:dyDescent="0.25">
      <c r="AA2491" s="7">
        <v>2481</v>
      </c>
      <c r="AB2491" s="7">
        <v>100</v>
      </c>
      <c r="AC2491" s="7">
        <f>IF(ISBLANK(AA2491),"",MOD(Sheet1!$AA2491-1,J)+1)</f>
        <v>6</v>
      </c>
      <c r="AD2491" s="7">
        <f t="shared" ca="1" si="42"/>
        <v>127</v>
      </c>
      <c r="AE2491" s="7">
        <f ca="1">IFERROR(VLOOKUP($AD2491,tblData[],MATCH(AE$10,tblData[#Headers],0),FALSE),"")</f>
        <v>0.50132454767333556</v>
      </c>
      <c r="AF2491" s="7">
        <f ca="1">IFERROR(VLOOKUP($AD2491,tblData[],MATCH(AF$10,tblData[#Headers],0),FALSE),"")</f>
        <v>0.48264838964222012</v>
      </c>
      <c r="AG2491" s="7">
        <f ca="1">IFERROR(VLOOKUP($AD2491,tblData[],MATCH(AG$10,tblData[#Headers],0),FALSE),"")</f>
        <v>0.88508249487392698</v>
      </c>
      <c r="AH2491" s="7">
        <f ca="1">IFERROR(VLOOKUP($AD2491,tblData[],MATCH(AH$10,tblData[#Headers],0),FALSE),"")</f>
        <v>8.5903551311776489</v>
      </c>
    </row>
    <row r="2492" spans="27:34" x14ac:dyDescent="0.25">
      <c r="AA2492" s="7">
        <v>2482</v>
      </c>
      <c r="AB2492" s="7">
        <v>100</v>
      </c>
      <c r="AC2492" s="7">
        <f>IF(ISBLANK(AA2492),"",MOD(Sheet1!$AA2492-1,J)+1)</f>
        <v>7</v>
      </c>
      <c r="AD2492" s="7">
        <f t="shared" ca="1" si="42"/>
        <v>70</v>
      </c>
      <c r="AE2492" s="7">
        <f ca="1">IFERROR(VLOOKUP($AD2492,tblData[],MATCH(AE$10,tblData[#Headers],0),FALSE),"")</f>
        <v>0.84439998381948689</v>
      </c>
      <c r="AF2492" s="7">
        <f ca="1">IFERROR(VLOOKUP($AD2492,tblData[],MATCH(AF$10,tblData[#Headers],0),FALSE),"")</f>
        <v>0.55587062864010761</v>
      </c>
      <c r="AG2492" s="7">
        <f ca="1">IFERROR(VLOOKUP($AD2492,tblData[],MATCH(AG$10,tblData[#Headers],0),FALSE),"")</f>
        <v>0.18243490769543869</v>
      </c>
      <c r="AH2492" s="7">
        <f ca="1">IFERROR(VLOOKUP($AD2492,tblData[],MATCH(AH$10,tblData[#Headers],0),FALSE),"")</f>
        <v>6.9819889408019522</v>
      </c>
    </row>
    <row r="2493" spans="27:34" x14ac:dyDescent="0.25">
      <c r="AA2493" s="7">
        <v>2483</v>
      </c>
      <c r="AB2493" s="7">
        <v>100</v>
      </c>
      <c r="AC2493" s="7">
        <f>IF(ISBLANK(AA2493),"",MOD(Sheet1!$AA2493-1,J)+1)</f>
        <v>8</v>
      </c>
      <c r="AD2493" s="7">
        <f t="shared" ca="1" si="42"/>
        <v>119</v>
      </c>
      <c r="AE2493" s="7">
        <f ca="1">IFERROR(VLOOKUP($AD2493,tblData[],MATCH(AE$10,tblData[#Headers],0),FALSE),"")</f>
        <v>0.71559465305968628</v>
      </c>
      <c r="AF2493" s="7">
        <f ca="1">IFERROR(VLOOKUP($AD2493,tblData[],MATCH(AF$10,tblData[#Headers],0),FALSE),"")</f>
        <v>0.50472768325721595</v>
      </c>
      <c r="AG2493" s="7">
        <f ca="1">IFERROR(VLOOKUP($AD2493,tblData[],MATCH(AG$10,tblData[#Headers],0),FALSE),"")</f>
        <v>0.92047850656814201</v>
      </c>
      <c r="AH2493" s="7">
        <f ca="1">IFERROR(VLOOKUP($AD2493,tblData[],MATCH(AH$10,tblData[#Headers],0),FALSE),"")</f>
        <v>9.7734365575531115</v>
      </c>
    </row>
    <row r="2494" spans="27:34" x14ac:dyDescent="0.25">
      <c r="AA2494" s="7">
        <v>2484</v>
      </c>
      <c r="AB2494" s="7">
        <v>100</v>
      </c>
      <c r="AC2494" s="7">
        <f>IF(ISBLANK(AA2494),"",MOD(Sheet1!$AA2494-1,J)+1)</f>
        <v>9</v>
      </c>
      <c r="AD2494" s="7">
        <f t="shared" ca="1" si="42"/>
        <v>67</v>
      </c>
      <c r="AE2494" s="7">
        <f ca="1">IFERROR(VLOOKUP($AD2494,tblData[],MATCH(AE$10,tblData[#Headers],0),FALSE),"")</f>
        <v>6.2225244733387752E-2</v>
      </c>
      <c r="AF2494" s="7">
        <f ca="1">IFERROR(VLOOKUP($AD2494,tblData[],MATCH(AF$10,tblData[#Headers],0),FALSE),"")</f>
        <v>0.69346724139084537</v>
      </c>
      <c r="AG2494" s="7">
        <f ca="1">IFERROR(VLOOKUP($AD2494,tblData[],MATCH(AG$10,tblData[#Headers],0),FALSE),"")</f>
        <v>0.68593131244049621</v>
      </c>
      <c r="AH2494" s="7">
        <f ca="1">IFERROR(VLOOKUP($AD2494,tblData[],MATCH(AH$10,tblData[#Headers],0),FALSE),"")</f>
        <v>10.245463198684899</v>
      </c>
    </row>
    <row r="2495" spans="27:34" x14ac:dyDescent="0.25">
      <c r="AA2495" s="7">
        <v>2485</v>
      </c>
      <c r="AB2495" s="7">
        <v>100</v>
      </c>
      <c r="AC2495" s="7">
        <f>IF(ISBLANK(AA2495),"",MOD(Sheet1!$AA2495-1,J)+1)</f>
        <v>10</v>
      </c>
      <c r="AD2495" s="7">
        <f t="shared" ca="1" si="42"/>
        <v>44</v>
      </c>
      <c r="AE2495" s="7">
        <f ca="1">IFERROR(VLOOKUP($AD2495,tblData[],MATCH(AE$10,tblData[#Headers],0),FALSE),"")</f>
        <v>4.3544709015523431E-2</v>
      </c>
      <c r="AF2495" s="7">
        <f ca="1">IFERROR(VLOOKUP($AD2495,tblData[],MATCH(AF$10,tblData[#Headers],0),FALSE),"")</f>
        <v>0.35621615807649309</v>
      </c>
      <c r="AG2495" s="7">
        <f ca="1">IFERROR(VLOOKUP($AD2495,tblData[],MATCH(AG$10,tblData[#Headers],0),FALSE),"")</f>
        <v>0.27589917296764344</v>
      </c>
      <c r="AH2495" s="7">
        <f ca="1">IFERROR(VLOOKUP($AD2495,tblData[],MATCH(AH$10,tblData[#Headers],0),FALSE),"")</f>
        <v>4.0552043612165649</v>
      </c>
    </row>
    <row r="2496" spans="27:34" x14ac:dyDescent="0.25">
      <c r="AA2496" s="7">
        <v>2486</v>
      </c>
      <c r="AB2496" s="7">
        <v>100</v>
      </c>
      <c r="AC2496" s="7">
        <f>IF(ISBLANK(AA2496),"",MOD(Sheet1!$AA2496-1,J)+1)</f>
        <v>11</v>
      </c>
      <c r="AD2496" s="7">
        <f t="shared" ca="1" si="42"/>
        <v>124</v>
      </c>
      <c r="AE2496" s="7">
        <f ca="1">IFERROR(VLOOKUP($AD2496,tblData[],MATCH(AE$10,tblData[#Headers],0),FALSE),"")</f>
        <v>0.46401339215464033</v>
      </c>
      <c r="AF2496" s="7">
        <f ca="1">IFERROR(VLOOKUP($AD2496,tblData[],MATCH(AF$10,tblData[#Headers],0),FALSE),"")</f>
        <v>0.55294350967678985</v>
      </c>
      <c r="AG2496" s="7">
        <f ca="1">IFERROR(VLOOKUP($AD2496,tblData[],MATCH(AG$10,tblData[#Headers],0),FALSE),"")</f>
        <v>0.61233970027977047</v>
      </c>
      <c r="AH2496" s="7">
        <f ca="1">IFERROR(VLOOKUP($AD2496,tblData[],MATCH(AH$10,tblData[#Headers],0),FALSE),"")</f>
        <v>7.7045763892015637</v>
      </c>
    </row>
    <row r="2497" spans="27:34" x14ac:dyDescent="0.25">
      <c r="AA2497" s="7">
        <v>2487</v>
      </c>
      <c r="AB2497" s="7">
        <v>100</v>
      </c>
      <c r="AC2497" s="7">
        <f>IF(ISBLANK(AA2497),"",MOD(Sheet1!$AA2497-1,J)+1)</f>
        <v>12</v>
      </c>
      <c r="AD2497" s="7">
        <f t="shared" ca="1" si="42"/>
        <v>60</v>
      </c>
      <c r="AE2497" s="7">
        <f ca="1">IFERROR(VLOOKUP($AD2497,tblData[],MATCH(AE$10,tblData[#Headers],0),FALSE),"")</f>
        <v>0.71617227225062441</v>
      </c>
      <c r="AF2497" s="7">
        <f ca="1">IFERROR(VLOOKUP($AD2497,tblData[],MATCH(AF$10,tblData[#Headers],0),FALSE),"")</f>
        <v>0.53675621476193713</v>
      </c>
      <c r="AG2497" s="7">
        <f ca="1">IFERROR(VLOOKUP($AD2497,tblData[],MATCH(AG$10,tblData[#Headers],0),FALSE),"")</f>
        <v>0.49742791326545466</v>
      </c>
      <c r="AH2497" s="7">
        <f ca="1">IFERROR(VLOOKUP($AD2497,tblData[],MATCH(AH$10,tblData[#Headers],0),FALSE),"")</f>
        <v>7.25545122890719</v>
      </c>
    </row>
    <row r="2498" spans="27:34" x14ac:dyDescent="0.25">
      <c r="AA2498" s="7">
        <v>2488</v>
      </c>
      <c r="AB2498" s="7">
        <v>100</v>
      </c>
      <c r="AC2498" s="7">
        <f>IF(ISBLANK(AA2498),"",MOD(Sheet1!$AA2498-1,J)+1)</f>
        <v>13</v>
      </c>
      <c r="AD2498" s="7">
        <f t="shared" ca="1" si="42"/>
        <v>29</v>
      </c>
      <c r="AE2498" s="7">
        <f ca="1">IFERROR(VLOOKUP($AD2498,tblData[],MATCH(AE$10,tblData[#Headers],0),FALSE),"")</f>
        <v>0.84123818260932404</v>
      </c>
      <c r="AF2498" s="7">
        <f ca="1">IFERROR(VLOOKUP($AD2498,tblData[],MATCH(AF$10,tblData[#Headers],0),FALSE),"")</f>
        <v>0.6549610043495816</v>
      </c>
      <c r="AG2498" s="7">
        <f ca="1">IFERROR(VLOOKUP($AD2498,tblData[],MATCH(AG$10,tblData[#Headers],0),FALSE),"")</f>
        <v>0.39243506962629515</v>
      </c>
      <c r="AH2498" s="7">
        <f ca="1">IFERROR(VLOOKUP($AD2498,tblData[],MATCH(AH$10,tblData[#Headers],0),FALSE),"")</f>
        <v>8.2294384877028328</v>
      </c>
    </row>
    <row r="2499" spans="27:34" x14ac:dyDescent="0.25">
      <c r="AA2499" s="7">
        <v>2489</v>
      </c>
      <c r="AB2499" s="7">
        <v>100</v>
      </c>
      <c r="AC2499" s="7">
        <f>IF(ISBLANK(AA2499),"",MOD(Sheet1!$AA2499-1,J)+1)</f>
        <v>14</v>
      </c>
      <c r="AD2499" s="7">
        <f t="shared" ca="1" si="42"/>
        <v>119</v>
      </c>
      <c r="AE2499" s="7">
        <f ca="1">IFERROR(VLOOKUP($AD2499,tblData[],MATCH(AE$10,tblData[#Headers],0),FALSE),"")</f>
        <v>0.71559465305968628</v>
      </c>
      <c r="AF2499" s="7">
        <f ca="1">IFERROR(VLOOKUP($AD2499,tblData[],MATCH(AF$10,tblData[#Headers],0),FALSE),"")</f>
        <v>0.50472768325721595</v>
      </c>
      <c r="AG2499" s="7">
        <f ca="1">IFERROR(VLOOKUP($AD2499,tblData[],MATCH(AG$10,tblData[#Headers],0),FALSE),"")</f>
        <v>0.92047850656814201</v>
      </c>
      <c r="AH2499" s="7">
        <f ca="1">IFERROR(VLOOKUP($AD2499,tblData[],MATCH(AH$10,tblData[#Headers],0),FALSE),"")</f>
        <v>9.7734365575531115</v>
      </c>
    </row>
    <row r="2500" spans="27:34" x14ac:dyDescent="0.25">
      <c r="AA2500" s="7">
        <v>2490</v>
      </c>
      <c r="AB2500" s="7">
        <v>100</v>
      </c>
      <c r="AC2500" s="7">
        <f>IF(ISBLANK(AA2500),"",MOD(Sheet1!$AA2500-1,J)+1)</f>
        <v>15</v>
      </c>
      <c r="AD2500" s="7">
        <f t="shared" ca="1" si="42"/>
        <v>60</v>
      </c>
      <c r="AE2500" s="7">
        <f ca="1">IFERROR(VLOOKUP($AD2500,tblData[],MATCH(AE$10,tblData[#Headers],0),FALSE),"")</f>
        <v>0.71617227225062441</v>
      </c>
      <c r="AF2500" s="7">
        <f ca="1">IFERROR(VLOOKUP($AD2500,tblData[],MATCH(AF$10,tblData[#Headers],0),FALSE),"")</f>
        <v>0.53675621476193713</v>
      </c>
      <c r="AG2500" s="7">
        <f ca="1">IFERROR(VLOOKUP($AD2500,tblData[],MATCH(AG$10,tblData[#Headers],0),FALSE),"")</f>
        <v>0.49742791326545466</v>
      </c>
      <c r="AH2500" s="7">
        <f ca="1">IFERROR(VLOOKUP($AD2500,tblData[],MATCH(AH$10,tblData[#Headers],0),FALSE),"")</f>
        <v>7.25545122890719</v>
      </c>
    </row>
    <row r="2501" spans="27:34" x14ac:dyDescent="0.25">
      <c r="AA2501" s="7">
        <v>2491</v>
      </c>
      <c r="AB2501" s="7">
        <v>100</v>
      </c>
      <c r="AC2501" s="7">
        <f>IF(ISBLANK(AA2501),"",MOD(Sheet1!$AA2501-1,J)+1)</f>
        <v>16</v>
      </c>
      <c r="AD2501" s="7">
        <f t="shared" ca="1" si="42"/>
        <v>144</v>
      </c>
      <c r="AE2501" s="7">
        <f ca="1">IFERROR(VLOOKUP($AD2501,tblData[],MATCH(AE$10,tblData[#Headers],0),FALSE),"")</f>
        <v>0.27379381848941908</v>
      </c>
      <c r="AF2501" s="7">
        <f ca="1">IFERROR(VLOOKUP($AD2501,tblData[],MATCH(AF$10,tblData[#Headers],0),FALSE),"")</f>
        <v>0.43484893146563808</v>
      </c>
      <c r="AG2501" s="7">
        <f ca="1">IFERROR(VLOOKUP($AD2501,tblData[],MATCH(AG$10,tblData[#Headers],0),FALSE),"")</f>
        <v>0.73428267743935294</v>
      </c>
      <c r="AH2501" s="7">
        <f ca="1">IFERROR(VLOOKUP($AD2501,tblData[],MATCH(AH$10,tblData[#Headers],0),FALSE),"")</f>
        <v>7.5694538555593196</v>
      </c>
    </row>
    <row r="2502" spans="27:34" x14ac:dyDescent="0.25">
      <c r="AA2502" s="7">
        <v>2492</v>
      </c>
      <c r="AB2502" s="7">
        <v>100</v>
      </c>
      <c r="AC2502" s="7">
        <f>IF(ISBLANK(AA2502),"",MOD(Sheet1!$AA2502-1,J)+1)</f>
        <v>17</v>
      </c>
      <c r="AD2502" s="7">
        <f t="shared" ca="1" si="42"/>
        <v>119</v>
      </c>
      <c r="AE2502" s="7">
        <f ca="1">IFERROR(VLOOKUP($AD2502,tblData[],MATCH(AE$10,tblData[#Headers],0),FALSE),"")</f>
        <v>0.71559465305968628</v>
      </c>
      <c r="AF2502" s="7">
        <f ca="1">IFERROR(VLOOKUP($AD2502,tblData[],MATCH(AF$10,tblData[#Headers],0),FALSE),"")</f>
        <v>0.50472768325721595</v>
      </c>
      <c r="AG2502" s="7">
        <f ca="1">IFERROR(VLOOKUP($AD2502,tblData[],MATCH(AG$10,tblData[#Headers],0),FALSE),"")</f>
        <v>0.92047850656814201</v>
      </c>
      <c r="AH2502" s="7">
        <f ca="1">IFERROR(VLOOKUP($AD2502,tblData[],MATCH(AH$10,tblData[#Headers],0),FALSE),"")</f>
        <v>9.7734365575531115</v>
      </c>
    </row>
    <row r="2503" spans="27:34" x14ac:dyDescent="0.25">
      <c r="AA2503" s="7">
        <v>2493</v>
      </c>
      <c r="AB2503" s="7">
        <v>100</v>
      </c>
      <c r="AC2503" s="7">
        <f>IF(ISBLANK(AA2503),"",MOD(Sheet1!$AA2503-1,J)+1)</f>
        <v>18</v>
      </c>
      <c r="AD2503" s="7">
        <f t="shared" ca="1" si="42"/>
        <v>137</v>
      </c>
      <c r="AE2503" s="7">
        <f ca="1">IFERROR(VLOOKUP($AD2503,tblData[],MATCH(AE$10,tblData[#Headers],0),FALSE),"")</f>
        <v>0.62888085315671394</v>
      </c>
      <c r="AF2503" s="7">
        <f ca="1">IFERROR(VLOOKUP($AD2503,tblData[],MATCH(AF$10,tblData[#Headers],0),FALSE),"")</f>
        <v>0.35657868744716925</v>
      </c>
      <c r="AG2503" s="7">
        <f ca="1">IFERROR(VLOOKUP($AD2503,tblData[],MATCH(AG$10,tblData[#Headers],0),FALSE),"")</f>
        <v>2.7662448124109007E-2</v>
      </c>
      <c r="AH2503" s="7">
        <f ca="1">IFERROR(VLOOKUP($AD2503,tblData[],MATCH(AH$10,tblData[#Headers],0),FALSE),"")</f>
        <v>5.0361365829931648</v>
      </c>
    </row>
    <row r="2504" spans="27:34" x14ac:dyDescent="0.25">
      <c r="AA2504" s="7">
        <v>2494</v>
      </c>
      <c r="AB2504" s="7">
        <v>100</v>
      </c>
      <c r="AC2504" s="7">
        <f>IF(ISBLANK(AA2504),"",MOD(Sheet1!$AA2504-1,J)+1)</f>
        <v>19</v>
      </c>
      <c r="AD2504" s="7">
        <f t="shared" ca="1" si="42"/>
        <v>45</v>
      </c>
      <c r="AE2504" s="7">
        <f ca="1">IFERROR(VLOOKUP($AD2504,tblData[],MATCH(AE$10,tblData[#Headers],0),FALSE),"")</f>
        <v>0.65898685039037108</v>
      </c>
      <c r="AF2504" s="7">
        <f ca="1">IFERROR(VLOOKUP($AD2504,tblData[],MATCH(AF$10,tblData[#Headers],0),FALSE),"")</f>
        <v>0.53744498368191762</v>
      </c>
      <c r="AG2504" s="7">
        <f ca="1">IFERROR(VLOOKUP($AD2504,tblData[],MATCH(AG$10,tblData[#Headers],0),FALSE),"")</f>
        <v>0.65610694984114304</v>
      </c>
      <c r="AH2504" s="7">
        <f ca="1">IFERROR(VLOOKUP($AD2504,tblData[],MATCH(AH$10,tblData[#Headers],0),FALSE),"")</f>
        <v>12.188216428997887</v>
      </c>
    </row>
    <row r="2505" spans="27:34" x14ac:dyDescent="0.25">
      <c r="AA2505" s="7">
        <v>2495</v>
      </c>
      <c r="AB2505" s="7">
        <v>100</v>
      </c>
      <c r="AC2505" s="7">
        <f>IF(ISBLANK(AA2505),"",MOD(Sheet1!$AA2505-1,J)+1)</f>
        <v>20</v>
      </c>
      <c r="AD2505" s="7">
        <f t="shared" ca="1" si="42"/>
        <v>87</v>
      </c>
      <c r="AE2505" s="7">
        <f ca="1">IFERROR(VLOOKUP($AD2505,tblData[],MATCH(AE$10,tblData[#Headers],0),FALSE),"")</f>
        <v>0.19094718612790784</v>
      </c>
      <c r="AF2505" s="7">
        <f ca="1">IFERROR(VLOOKUP($AD2505,tblData[],MATCH(AF$10,tblData[#Headers],0),FALSE),"")</f>
        <v>0.98735973111705744</v>
      </c>
      <c r="AG2505" s="7">
        <f ca="1">IFERROR(VLOOKUP($AD2505,tblData[],MATCH(AG$10,tblData[#Headers],0),FALSE),"")</f>
        <v>0.5665255763451188</v>
      </c>
      <c r="AH2505" s="7">
        <f ca="1">IFERROR(VLOOKUP($AD2505,tblData[],MATCH(AH$10,tblData[#Headers],0),FALSE),"")</f>
        <v>11.677904808331462</v>
      </c>
    </row>
    <row r="2506" spans="27:34" x14ac:dyDescent="0.25">
      <c r="AA2506" s="7">
        <v>2496</v>
      </c>
      <c r="AB2506" s="7">
        <v>100</v>
      </c>
      <c r="AC2506" s="7">
        <f>IF(ISBLANK(AA2506),"",MOD(Sheet1!$AA2506-1,J)+1)</f>
        <v>21</v>
      </c>
      <c r="AD2506" s="7">
        <f t="shared" ca="1" si="42"/>
        <v>104</v>
      </c>
      <c r="AE2506" s="7">
        <f ca="1">IFERROR(VLOOKUP($AD2506,tblData[],MATCH(AE$10,tblData[#Headers],0),FALSE),"")</f>
        <v>0.3834005460705513</v>
      </c>
      <c r="AF2506" s="7">
        <f ca="1">IFERROR(VLOOKUP($AD2506,tblData[],MATCH(AF$10,tblData[#Headers],0),FALSE),"")</f>
        <v>0.16375396020308075</v>
      </c>
      <c r="AG2506" s="7">
        <f ca="1">IFERROR(VLOOKUP($AD2506,tblData[],MATCH(AG$10,tblData[#Headers],0),FALSE),"")</f>
        <v>0.20679758264682591</v>
      </c>
      <c r="AH2506" s="7">
        <f ca="1">IFERROR(VLOOKUP($AD2506,tblData[],MATCH(AH$10,tblData[#Headers],0),FALSE),"")</f>
        <v>3.670761482691776</v>
      </c>
    </row>
    <row r="2507" spans="27:34" x14ac:dyDescent="0.25">
      <c r="AA2507" s="7">
        <v>2497</v>
      </c>
      <c r="AB2507" s="7">
        <v>100</v>
      </c>
      <c r="AC2507" s="7">
        <f>IF(ISBLANK(AA2507),"",MOD(Sheet1!$AA2507-1,J)+1)</f>
        <v>22</v>
      </c>
      <c r="AD2507" s="7">
        <f t="shared" ca="1" si="42"/>
        <v>192</v>
      </c>
      <c r="AE2507" s="7">
        <f ca="1">IFERROR(VLOOKUP($AD2507,tblData[],MATCH(AE$10,tblData[#Headers],0),FALSE),"")</f>
        <v>0.8853668987688057</v>
      </c>
      <c r="AF2507" s="7">
        <f ca="1">IFERROR(VLOOKUP($AD2507,tblData[],MATCH(AF$10,tblData[#Headers],0),FALSE),"")</f>
        <v>0.91924816931198161</v>
      </c>
      <c r="AG2507" s="7">
        <f ca="1">IFERROR(VLOOKUP($AD2507,tblData[],MATCH(AG$10,tblData[#Headers],0),FALSE),"")</f>
        <v>0.95056769295587973</v>
      </c>
      <c r="AH2507" s="7">
        <f ca="1">IFERROR(VLOOKUP($AD2507,tblData[],MATCH(AH$10,tblData[#Headers],0),FALSE),"")</f>
        <v>11.854349230514519</v>
      </c>
    </row>
    <row r="2508" spans="27:34" x14ac:dyDescent="0.25">
      <c r="AA2508" s="7">
        <v>2498</v>
      </c>
      <c r="AB2508" s="7">
        <v>100</v>
      </c>
      <c r="AC2508" s="7">
        <f>IF(ISBLANK(AA2508),"",MOD(Sheet1!$AA2508-1,J)+1)</f>
        <v>23</v>
      </c>
      <c r="AD2508" s="7">
        <f t="shared" ca="1" si="42"/>
        <v>66</v>
      </c>
      <c r="AE2508" s="7">
        <f ca="1">IFERROR(VLOOKUP($AD2508,tblData[],MATCH(AE$10,tblData[#Headers],0),FALSE),"")</f>
        <v>0.11521218375772135</v>
      </c>
      <c r="AF2508" s="7">
        <f ca="1">IFERROR(VLOOKUP($AD2508,tblData[],MATCH(AF$10,tblData[#Headers],0),FALSE),"")</f>
        <v>0.88820997540670654</v>
      </c>
      <c r="AG2508" s="7">
        <f ca="1">IFERROR(VLOOKUP($AD2508,tblData[],MATCH(AG$10,tblData[#Headers],0),FALSE),"")</f>
        <v>0.53182071487237903</v>
      </c>
      <c r="AH2508" s="7">
        <f ca="1">IFERROR(VLOOKUP($AD2508,tblData[],MATCH(AH$10,tblData[#Headers],0),FALSE),"")</f>
        <v>7.0307411138455427</v>
      </c>
    </row>
    <row r="2509" spans="27:34" x14ac:dyDescent="0.25">
      <c r="AA2509" s="7">
        <v>2499</v>
      </c>
      <c r="AB2509" s="7">
        <v>100</v>
      </c>
      <c r="AC2509" s="7">
        <f>IF(ISBLANK(AA2509),"",MOD(Sheet1!$AA2509-1,J)+1)</f>
        <v>24</v>
      </c>
      <c r="AD2509" s="7">
        <f t="shared" ref="AD2509:AD2572" ca="1" si="43">IF(ISBLANK(AA2509),"",RANDBETWEEN(1,N))</f>
        <v>47</v>
      </c>
      <c r="AE2509" s="7">
        <f ca="1">IFERROR(VLOOKUP($AD2509,tblData[],MATCH(AE$10,tblData[#Headers],0),FALSE),"")</f>
        <v>0.12510227562227871</v>
      </c>
      <c r="AF2509" s="7">
        <f ca="1">IFERROR(VLOOKUP($AD2509,tblData[],MATCH(AF$10,tblData[#Headers],0),FALSE),"")</f>
        <v>0.15657598624188818</v>
      </c>
      <c r="AG2509" s="7">
        <f ca="1">IFERROR(VLOOKUP($AD2509,tblData[],MATCH(AG$10,tblData[#Headers],0),FALSE),"")</f>
        <v>0.23490892319007117</v>
      </c>
      <c r="AH2509" s="7">
        <f ca="1">IFERROR(VLOOKUP($AD2509,tblData[],MATCH(AH$10,tblData[#Headers],0),FALSE),"")</f>
        <v>2.6674444293742008</v>
      </c>
    </row>
    <row r="2510" spans="27:34" x14ac:dyDescent="0.25">
      <c r="AA2510" s="7">
        <v>2500</v>
      </c>
      <c r="AB2510" s="7">
        <v>100</v>
      </c>
      <c r="AC2510" s="7">
        <f>IF(ISBLANK(AA2510),"",MOD(Sheet1!$AA2510-1,J)+1)</f>
        <v>25</v>
      </c>
      <c r="AD2510" s="7">
        <f t="shared" ca="1" si="43"/>
        <v>80</v>
      </c>
      <c r="AE2510" s="7">
        <f ca="1">IFERROR(VLOOKUP($AD2510,tblData[],MATCH(AE$10,tblData[#Headers],0),FALSE),"")</f>
        <v>0.86796670176274737</v>
      </c>
      <c r="AF2510" s="7">
        <f ca="1">IFERROR(VLOOKUP($AD2510,tblData[],MATCH(AF$10,tblData[#Headers],0),FALSE),"")</f>
        <v>0.5853393211113852</v>
      </c>
      <c r="AG2510" s="7">
        <f ca="1">IFERROR(VLOOKUP($AD2510,tblData[],MATCH(AG$10,tblData[#Headers],0),FALSE),"")</f>
        <v>0.82965587168539978</v>
      </c>
      <c r="AH2510" s="7">
        <f ca="1">IFERROR(VLOOKUP($AD2510,tblData[],MATCH(AH$10,tblData[#Headers],0),FALSE),"")</f>
        <v>9.841374553259417</v>
      </c>
    </row>
    <row r="2511" spans="27:34" x14ac:dyDescent="0.25">
      <c r="AA2511" s="7"/>
      <c r="AB2511" s="7" t="s">
        <v>22</v>
      </c>
      <c r="AC2511" s="7" t="str">
        <f>IF(ISBLANK(AA2511),"",MOD(Sheet1!$AA2511-1,J)+1)</f>
        <v/>
      </c>
      <c r="AD2511" s="7" t="str">
        <f t="shared" ca="1" si="43"/>
        <v/>
      </c>
      <c r="AE2511" s="7" t="str">
        <f ca="1">IFERROR(VLOOKUP($AD2511,tblData[],MATCH(AE$10,tblData[#Headers],0),FALSE),"")</f>
        <v/>
      </c>
      <c r="AF2511" s="7" t="str">
        <f ca="1">IFERROR(VLOOKUP($AD2511,tblData[],MATCH(AF$10,tblData[#Headers],0),FALSE),"")</f>
        <v/>
      </c>
      <c r="AG2511" s="7" t="str">
        <f ca="1">IFERROR(VLOOKUP($AD2511,tblData[],MATCH(AG$10,tblData[#Headers],0),FALSE),"")</f>
        <v/>
      </c>
      <c r="AH2511" s="7" t="str">
        <f ca="1">IFERROR(VLOOKUP($AD2511,tblData[],MATCH(AH$10,tblData[#Headers],0),FALSE),"")</f>
        <v/>
      </c>
    </row>
    <row r="2512" spans="27:34" x14ac:dyDescent="0.25">
      <c r="AA2512" s="7"/>
      <c r="AB2512" s="7" t="s">
        <v>22</v>
      </c>
      <c r="AC2512" s="7" t="str">
        <f>IF(ISBLANK(AA2512),"",MOD(Sheet1!$AA2512-1,J)+1)</f>
        <v/>
      </c>
      <c r="AD2512" s="7" t="str">
        <f t="shared" ca="1" si="43"/>
        <v/>
      </c>
      <c r="AE2512" s="7" t="str">
        <f ca="1">IFERROR(VLOOKUP($AD2512,tblData[],MATCH(AE$10,tblData[#Headers],0),FALSE),"")</f>
        <v/>
      </c>
      <c r="AF2512" s="7" t="str">
        <f ca="1">IFERROR(VLOOKUP($AD2512,tblData[],MATCH(AF$10,tblData[#Headers],0),FALSE),"")</f>
        <v/>
      </c>
      <c r="AG2512" s="7" t="str">
        <f ca="1">IFERROR(VLOOKUP($AD2512,tblData[],MATCH(AG$10,tblData[#Headers],0),FALSE),"")</f>
        <v/>
      </c>
      <c r="AH2512" s="7" t="str">
        <f ca="1">IFERROR(VLOOKUP($AD2512,tblData[],MATCH(AH$10,tblData[#Headers],0),FALSE),"")</f>
        <v/>
      </c>
    </row>
    <row r="2513" spans="27:34" x14ac:dyDescent="0.25">
      <c r="AA2513" s="7"/>
      <c r="AB2513" s="7" t="s">
        <v>22</v>
      </c>
      <c r="AC2513" s="7" t="str">
        <f>IF(ISBLANK(AA2513),"",MOD(Sheet1!$AA2513-1,J)+1)</f>
        <v/>
      </c>
      <c r="AD2513" s="7" t="str">
        <f t="shared" ca="1" si="43"/>
        <v/>
      </c>
      <c r="AE2513" s="7" t="str">
        <f ca="1">IFERROR(VLOOKUP($AD2513,tblData[],MATCH(AE$10,tblData[#Headers],0),FALSE),"")</f>
        <v/>
      </c>
      <c r="AF2513" s="7" t="str">
        <f ca="1">IFERROR(VLOOKUP($AD2513,tblData[],MATCH(AF$10,tblData[#Headers],0),FALSE),"")</f>
        <v/>
      </c>
      <c r="AG2513" s="7" t="str">
        <f ca="1">IFERROR(VLOOKUP($AD2513,tblData[],MATCH(AG$10,tblData[#Headers],0),FALSE),"")</f>
        <v/>
      </c>
      <c r="AH2513" s="7" t="str">
        <f ca="1">IFERROR(VLOOKUP($AD2513,tblData[],MATCH(AH$10,tblData[#Headers],0),FALSE),"")</f>
        <v/>
      </c>
    </row>
    <row r="2514" spans="27:34" x14ac:dyDescent="0.25">
      <c r="AA2514" s="7"/>
      <c r="AB2514" s="7" t="s">
        <v>22</v>
      </c>
      <c r="AC2514" s="7" t="str">
        <f>IF(ISBLANK(AA2514),"",MOD(Sheet1!$AA2514-1,J)+1)</f>
        <v/>
      </c>
      <c r="AD2514" s="7" t="str">
        <f t="shared" ca="1" si="43"/>
        <v/>
      </c>
      <c r="AE2514" s="7" t="str">
        <f ca="1">IFERROR(VLOOKUP($AD2514,tblData[],MATCH(AE$10,tblData[#Headers],0),FALSE),"")</f>
        <v/>
      </c>
      <c r="AF2514" s="7" t="str">
        <f ca="1">IFERROR(VLOOKUP($AD2514,tblData[],MATCH(AF$10,tblData[#Headers],0),FALSE),"")</f>
        <v/>
      </c>
      <c r="AG2514" s="7" t="str">
        <f ca="1">IFERROR(VLOOKUP($AD2514,tblData[],MATCH(AG$10,tblData[#Headers],0),FALSE),"")</f>
        <v/>
      </c>
      <c r="AH2514" s="7" t="str">
        <f ca="1">IFERROR(VLOOKUP($AD2514,tblData[],MATCH(AH$10,tblData[#Headers],0),FALSE),"")</f>
        <v/>
      </c>
    </row>
    <row r="2515" spans="27:34" x14ac:dyDescent="0.25">
      <c r="AA2515" s="7"/>
      <c r="AB2515" s="7" t="s">
        <v>22</v>
      </c>
      <c r="AC2515" s="7" t="str">
        <f>IF(ISBLANK(AA2515),"",MOD(Sheet1!$AA2515-1,J)+1)</f>
        <v/>
      </c>
      <c r="AD2515" s="7" t="str">
        <f t="shared" ca="1" si="43"/>
        <v/>
      </c>
      <c r="AE2515" s="7" t="str">
        <f ca="1">IFERROR(VLOOKUP($AD2515,tblData[],MATCH(AE$10,tblData[#Headers],0),FALSE),"")</f>
        <v/>
      </c>
      <c r="AF2515" s="7" t="str">
        <f ca="1">IFERROR(VLOOKUP($AD2515,tblData[],MATCH(AF$10,tblData[#Headers],0),FALSE),"")</f>
        <v/>
      </c>
      <c r="AG2515" s="7" t="str">
        <f ca="1">IFERROR(VLOOKUP($AD2515,tblData[],MATCH(AG$10,tblData[#Headers],0),FALSE),"")</f>
        <v/>
      </c>
      <c r="AH2515" s="7" t="str">
        <f ca="1">IFERROR(VLOOKUP($AD2515,tblData[],MATCH(AH$10,tblData[#Headers],0),FALSE),"")</f>
        <v/>
      </c>
    </row>
    <row r="2516" spans="27:34" x14ac:dyDescent="0.25">
      <c r="AA2516" s="7"/>
      <c r="AB2516" s="7" t="s">
        <v>22</v>
      </c>
      <c r="AC2516" s="7" t="str">
        <f>IF(ISBLANK(AA2516),"",MOD(Sheet1!$AA2516-1,J)+1)</f>
        <v/>
      </c>
      <c r="AD2516" s="7" t="str">
        <f t="shared" ca="1" si="43"/>
        <v/>
      </c>
      <c r="AE2516" s="7" t="str">
        <f ca="1">IFERROR(VLOOKUP($AD2516,tblData[],MATCH(AE$10,tblData[#Headers],0),FALSE),"")</f>
        <v/>
      </c>
      <c r="AF2516" s="7" t="str">
        <f ca="1">IFERROR(VLOOKUP($AD2516,tblData[],MATCH(AF$10,tblData[#Headers],0),FALSE),"")</f>
        <v/>
      </c>
      <c r="AG2516" s="7" t="str">
        <f ca="1">IFERROR(VLOOKUP($AD2516,tblData[],MATCH(AG$10,tblData[#Headers],0),FALSE),"")</f>
        <v/>
      </c>
      <c r="AH2516" s="7" t="str">
        <f ca="1">IFERROR(VLOOKUP($AD2516,tblData[],MATCH(AH$10,tblData[#Headers],0),FALSE),"")</f>
        <v/>
      </c>
    </row>
    <row r="2517" spans="27:34" x14ac:dyDescent="0.25">
      <c r="AA2517" s="7"/>
      <c r="AB2517" s="7" t="s">
        <v>22</v>
      </c>
      <c r="AC2517" s="7" t="str">
        <f>IF(ISBLANK(AA2517),"",MOD(Sheet1!$AA2517-1,J)+1)</f>
        <v/>
      </c>
      <c r="AD2517" s="7" t="str">
        <f t="shared" ca="1" si="43"/>
        <v/>
      </c>
      <c r="AE2517" s="7" t="str">
        <f ca="1">IFERROR(VLOOKUP($AD2517,tblData[],MATCH(AE$10,tblData[#Headers],0),FALSE),"")</f>
        <v/>
      </c>
      <c r="AF2517" s="7" t="str">
        <f ca="1">IFERROR(VLOOKUP($AD2517,tblData[],MATCH(AF$10,tblData[#Headers],0),FALSE),"")</f>
        <v/>
      </c>
      <c r="AG2517" s="7" t="str">
        <f ca="1">IFERROR(VLOOKUP($AD2517,tblData[],MATCH(AG$10,tblData[#Headers],0),FALSE),"")</f>
        <v/>
      </c>
      <c r="AH2517" s="7" t="str">
        <f ca="1">IFERROR(VLOOKUP($AD2517,tblData[],MATCH(AH$10,tblData[#Headers],0),FALSE),"")</f>
        <v/>
      </c>
    </row>
    <row r="2518" spans="27:34" x14ac:dyDescent="0.25">
      <c r="AA2518" s="7"/>
      <c r="AB2518" s="7" t="s">
        <v>22</v>
      </c>
      <c r="AC2518" s="7" t="str">
        <f>IF(ISBLANK(AA2518),"",MOD(Sheet1!$AA2518-1,J)+1)</f>
        <v/>
      </c>
      <c r="AD2518" s="7" t="str">
        <f t="shared" ca="1" si="43"/>
        <v/>
      </c>
      <c r="AE2518" s="7" t="str">
        <f ca="1">IFERROR(VLOOKUP($AD2518,tblData[],MATCH(AE$10,tblData[#Headers],0),FALSE),"")</f>
        <v/>
      </c>
      <c r="AF2518" s="7" t="str">
        <f ca="1">IFERROR(VLOOKUP($AD2518,tblData[],MATCH(AF$10,tblData[#Headers],0),FALSE),"")</f>
        <v/>
      </c>
      <c r="AG2518" s="7" t="str">
        <f ca="1">IFERROR(VLOOKUP($AD2518,tblData[],MATCH(AG$10,tblData[#Headers],0),FALSE),"")</f>
        <v/>
      </c>
      <c r="AH2518" s="7" t="str">
        <f ca="1">IFERROR(VLOOKUP($AD2518,tblData[],MATCH(AH$10,tblData[#Headers],0),FALSE),"")</f>
        <v/>
      </c>
    </row>
    <row r="2519" spans="27:34" x14ac:dyDescent="0.25">
      <c r="AA2519" s="7"/>
      <c r="AB2519" s="7" t="s">
        <v>22</v>
      </c>
      <c r="AC2519" s="7" t="str">
        <f>IF(ISBLANK(AA2519),"",MOD(Sheet1!$AA2519-1,J)+1)</f>
        <v/>
      </c>
      <c r="AD2519" s="7" t="str">
        <f t="shared" ca="1" si="43"/>
        <v/>
      </c>
      <c r="AE2519" s="7" t="str">
        <f ca="1">IFERROR(VLOOKUP($AD2519,tblData[],MATCH(AE$10,tblData[#Headers],0),FALSE),"")</f>
        <v/>
      </c>
      <c r="AF2519" s="7" t="str">
        <f ca="1">IFERROR(VLOOKUP($AD2519,tblData[],MATCH(AF$10,tblData[#Headers],0),FALSE),"")</f>
        <v/>
      </c>
      <c r="AG2519" s="7" t="str">
        <f ca="1">IFERROR(VLOOKUP($AD2519,tblData[],MATCH(AG$10,tblData[#Headers],0),FALSE),"")</f>
        <v/>
      </c>
      <c r="AH2519" s="7" t="str">
        <f ca="1">IFERROR(VLOOKUP($AD2519,tblData[],MATCH(AH$10,tblData[#Headers],0),FALSE),"")</f>
        <v/>
      </c>
    </row>
    <row r="2520" spans="27:34" x14ac:dyDescent="0.25">
      <c r="AA2520" s="7"/>
      <c r="AB2520" s="7" t="s">
        <v>22</v>
      </c>
      <c r="AC2520" s="7" t="str">
        <f>IF(ISBLANK(AA2520),"",MOD(Sheet1!$AA2520-1,J)+1)</f>
        <v/>
      </c>
      <c r="AD2520" s="7" t="str">
        <f t="shared" ca="1" si="43"/>
        <v/>
      </c>
      <c r="AE2520" s="7" t="str">
        <f ca="1">IFERROR(VLOOKUP($AD2520,tblData[],MATCH(AE$10,tblData[#Headers],0),FALSE),"")</f>
        <v/>
      </c>
      <c r="AF2520" s="7" t="str">
        <f ca="1">IFERROR(VLOOKUP($AD2520,tblData[],MATCH(AF$10,tblData[#Headers],0),FALSE),"")</f>
        <v/>
      </c>
      <c r="AG2520" s="7" t="str">
        <f ca="1">IFERROR(VLOOKUP($AD2520,tblData[],MATCH(AG$10,tblData[#Headers],0),FALSE),"")</f>
        <v/>
      </c>
      <c r="AH2520" s="7" t="str">
        <f ca="1">IFERROR(VLOOKUP($AD2520,tblData[],MATCH(AH$10,tblData[#Headers],0),FALSE),"")</f>
        <v/>
      </c>
    </row>
    <row r="2521" spans="27:34" x14ac:dyDescent="0.25">
      <c r="AA2521" s="7"/>
      <c r="AB2521" s="7" t="s">
        <v>22</v>
      </c>
      <c r="AC2521" s="7" t="str">
        <f>IF(ISBLANK(AA2521),"",MOD(Sheet1!$AA2521-1,J)+1)</f>
        <v/>
      </c>
      <c r="AD2521" s="7" t="str">
        <f t="shared" ca="1" si="43"/>
        <v/>
      </c>
      <c r="AE2521" s="7" t="str">
        <f ca="1">IFERROR(VLOOKUP($AD2521,tblData[],MATCH(AE$10,tblData[#Headers],0),FALSE),"")</f>
        <v/>
      </c>
      <c r="AF2521" s="7" t="str">
        <f ca="1">IFERROR(VLOOKUP($AD2521,tblData[],MATCH(AF$10,tblData[#Headers],0),FALSE),"")</f>
        <v/>
      </c>
      <c r="AG2521" s="7" t="str">
        <f ca="1">IFERROR(VLOOKUP($AD2521,tblData[],MATCH(AG$10,tblData[#Headers],0),FALSE),"")</f>
        <v/>
      </c>
      <c r="AH2521" s="7" t="str">
        <f ca="1">IFERROR(VLOOKUP($AD2521,tblData[],MATCH(AH$10,tblData[#Headers],0),FALSE),"")</f>
        <v/>
      </c>
    </row>
    <row r="2522" spans="27:34" x14ac:dyDescent="0.25">
      <c r="AA2522" s="7"/>
      <c r="AB2522" s="7" t="s">
        <v>22</v>
      </c>
      <c r="AC2522" s="7" t="str">
        <f>IF(ISBLANK(AA2522),"",MOD(Sheet1!$AA2522-1,J)+1)</f>
        <v/>
      </c>
      <c r="AD2522" s="7" t="str">
        <f t="shared" ca="1" si="43"/>
        <v/>
      </c>
      <c r="AE2522" s="7" t="str">
        <f ca="1">IFERROR(VLOOKUP($AD2522,tblData[],MATCH(AE$10,tblData[#Headers],0),FALSE),"")</f>
        <v/>
      </c>
      <c r="AF2522" s="7" t="str">
        <f ca="1">IFERROR(VLOOKUP($AD2522,tblData[],MATCH(AF$10,tblData[#Headers],0),FALSE),"")</f>
        <v/>
      </c>
      <c r="AG2522" s="7" t="str">
        <f ca="1">IFERROR(VLOOKUP($AD2522,tblData[],MATCH(AG$10,tblData[#Headers],0),FALSE),"")</f>
        <v/>
      </c>
      <c r="AH2522" s="7" t="str">
        <f ca="1">IFERROR(VLOOKUP($AD2522,tblData[],MATCH(AH$10,tblData[#Headers],0),FALSE),"")</f>
        <v/>
      </c>
    </row>
    <row r="2523" spans="27:34" x14ac:dyDescent="0.25">
      <c r="AA2523" s="7"/>
      <c r="AB2523" s="7" t="s">
        <v>22</v>
      </c>
      <c r="AC2523" s="7" t="str">
        <f>IF(ISBLANK(AA2523),"",MOD(Sheet1!$AA2523-1,J)+1)</f>
        <v/>
      </c>
      <c r="AD2523" s="7" t="str">
        <f t="shared" ca="1" si="43"/>
        <v/>
      </c>
      <c r="AE2523" s="7" t="str">
        <f ca="1">IFERROR(VLOOKUP($AD2523,tblData[],MATCH(AE$10,tblData[#Headers],0),FALSE),"")</f>
        <v/>
      </c>
      <c r="AF2523" s="7" t="str">
        <f ca="1">IFERROR(VLOOKUP($AD2523,tblData[],MATCH(AF$10,tblData[#Headers],0),FALSE),"")</f>
        <v/>
      </c>
      <c r="AG2523" s="7" t="str">
        <f ca="1">IFERROR(VLOOKUP($AD2523,tblData[],MATCH(AG$10,tblData[#Headers],0),FALSE),"")</f>
        <v/>
      </c>
      <c r="AH2523" s="7" t="str">
        <f ca="1">IFERROR(VLOOKUP($AD2523,tblData[],MATCH(AH$10,tblData[#Headers],0),FALSE),"")</f>
        <v/>
      </c>
    </row>
    <row r="2524" spans="27:34" x14ac:dyDescent="0.25">
      <c r="AA2524" s="7"/>
      <c r="AB2524" s="7" t="s">
        <v>22</v>
      </c>
      <c r="AC2524" s="7" t="str">
        <f>IF(ISBLANK(AA2524),"",MOD(Sheet1!$AA2524-1,J)+1)</f>
        <v/>
      </c>
      <c r="AD2524" s="7" t="str">
        <f t="shared" ca="1" si="43"/>
        <v/>
      </c>
      <c r="AE2524" s="7" t="str">
        <f ca="1">IFERROR(VLOOKUP($AD2524,tblData[],MATCH(AE$10,tblData[#Headers],0),FALSE),"")</f>
        <v/>
      </c>
      <c r="AF2524" s="7" t="str">
        <f ca="1">IFERROR(VLOOKUP($AD2524,tblData[],MATCH(AF$10,tblData[#Headers],0),FALSE),"")</f>
        <v/>
      </c>
      <c r="AG2524" s="7" t="str">
        <f ca="1">IFERROR(VLOOKUP($AD2524,tblData[],MATCH(AG$10,tblData[#Headers],0),FALSE),"")</f>
        <v/>
      </c>
      <c r="AH2524" s="7" t="str">
        <f ca="1">IFERROR(VLOOKUP($AD2524,tblData[],MATCH(AH$10,tblData[#Headers],0),FALSE),"")</f>
        <v/>
      </c>
    </row>
    <row r="2525" spans="27:34" x14ac:dyDescent="0.25">
      <c r="AA2525" s="7"/>
      <c r="AB2525" s="7" t="s">
        <v>22</v>
      </c>
      <c r="AC2525" s="7" t="str">
        <f>IF(ISBLANK(AA2525),"",MOD(Sheet1!$AA2525-1,J)+1)</f>
        <v/>
      </c>
      <c r="AD2525" s="7" t="str">
        <f t="shared" ca="1" si="43"/>
        <v/>
      </c>
      <c r="AE2525" s="7" t="str">
        <f ca="1">IFERROR(VLOOKUP($AD2525,tblData[],MATCH(AE$10,tblData[#Headers],0),FALSE),"")</f>
        <v/>
      </c>
      <c r="AF2525" s="7" t="str">
        <f ca="1">IFERROR(VLOOKUP($AD2525,tblData[],MATCH(AF$10,tblData[#Headers],0),FALSE),"")</f>
        <v/>
      </c>
      <c r="AG2525" s="7" t="str">
        <f ca="1">IFERROR(VLOOKUP($AD2525,tblData[],MATCH(AG$10,tblData[#Headers],0),FALSE),"")</f>
        <v/>
      </c>
      <c r="AH2525" s="7" t="str">
        <f ca="1">IFERROR(VLOOKUP($AD2525,tblData[],MATCH(AH$10,tblData[#Headers],0),FALSE),"")</f>
        <v/>
      </c>
    </row>
    <row r="2526" spans="27:34" x14ac:dyDescent="0.25">
      <c r="AA2526" s="7"/>
      <c r="AB2526" s="7" t="s">
        <v>22</v>
      </c>
      <c r="AC2526" s="7" t="str">
        <f>IF(ISBLANK(AA2526),"",MOD(Sheet1!$AA2526-1,J)+1)</f>
        <v/>
      </c>
      <c r="AD2526" s="7" t="str">
        <f t="shared" ca="1" si="43"/>
        <v/>
      </c>
      <c r="AE2526" s="7" t="str">
        <f ca="1">IFERROR(VLOOKUP($AD2526,tblData[],MATCH(AE$10,tblData[#Headers],0),FALSE),"")</f>
        <v/>
      </c>
      <c r="AF2526" s="7" t="str">
        <f ca="1">IFERROR(VLOOKUP($AD2526,tblData[],MATCH(AF$10,tblData[#Headers],0),FALSE),"")</f>
        <v/>
      </c>
      <c r="AG2526" s="7" t="str">
        <f ca="1">IFERROR(VLOOKUP($AD2526,tblData[],MATCH(AG$10,tblData[#Headers],0),FALSE),"")</f>
        <v/>
      </c>
      <c r="AH2526" s="7" t="str">
        <f ca="1">IFERROR(VLOOKUP($AD2526,tblData[],MATCH(AH$10,tblData[#Headers],0),FALSE),"")</f>
        <v/>
      </c>
    </row>
    <row r="2527" spans="27:34" x14ac:dyDescent="0.25">
      <c r="AA2527" s="7"/>
      <c r="AB2527" s="7" t="s">
        <v>22</v>
      </c>
      <c r="AC2527" s="7" t="str">
        <f>IF(ISBLANK(AA2527),"",MOD(Sheet1!$AA2527-1,J)+1)</f>
        <v/>
      </c>
      <c r="AD2527" s="7" t="str">
        <f t="shared" ca="1" si="43"/>
        <v/>
      </c>
      <c r="AE2527" s="7" t="str">
        <f ca="1">IFERROR(VLOOKUP($AD2527,tblData[],MATCH(AE$10,tblData[#Headers],0),FALSE),"")</f>
        <v/>
      </c>
      <c r="AF2527" s="7" t="str">
        <f ca="1">IFERROR(VLOOKUP($AD2527,tblData[],MATCH(AF$10,tblData[#Headers],0),FALSE),"")</f>
        <v/>
      </c>
      <c r="AG2527" s="7" t="str">
        <f ca="1">IFERROR(VLOOKUP($AD2527,tblData[],MATCH(AG$10,tblData[#Headers],0),FALSE),"")</f>
        <v/>
      </c>
      <c r="AH2527" s="7" t="str">
        <f ca="1">IFERROR(VLOOKUP($AD2527,tblData[],MATCH(AH$10,tblData[#Headers],0),FALSE),"")</f>
        <v/>
      </c>
    </row>
    <row r="2528" spans="27:34" x14ac:dyDescent="0.25">
      <c r="AA2528" s="7"/>
      <c r="AB2528" s="7" t="s">
        <v>22</v>
      </c>
      <c r="AC2528" s="7" t="str">
        <f>IF(ISBLANK(AA2528),"",MOD(Sheet1!$AA2528-1,J)+1)</f>
        <v/>
      </c>
      <c r="AD2528" s="7" t="str">
        <f t="shared" ca="1" si="43"/>
        <v/>
      </c>
      <c r="AE2528" s="7" t="str">
        <f ca="1">IFERROR(VLOOKUP($AD2528,tblData[],MATCH(AE$10,tblData[#Headers],0),FALSE),"")</f>
        <v/>
      </c>
      <c r="AF2528" s="7" t="str">
        <f ca="1">IFERROR(VLOOKUP($AD2528,tblData[],MATCH(AF$10,tblData[#Headers],0),FALSE),"")</f>
        <v/>
      </c>
      <c r="AG2528" s="7" t="str">
        <f ca="1">IFERROR(VLOOKUP($AD2528,tblData[],MATCH(AG$10,tblData[#Headers],0),FALSE),"")</f>
        <v/>
      </c>
      <c r="AH2528" s="7" t="str">
        <f ca="1">IFERROR(VLOOKUP($AD2528,tblData[],MATCH(AH$10,tblData[#Headers],0),FALSE),"")</f>
        <v/>
      </c>
    </row>
    <row r="2529" spans="27:34" x14ac:dyDescent="0.25">
      <c r="AA2529" s="7"/>
      <c r="AB2529" s="7" t="s">
        <v>22</v>
      </c>
      <c r="AC2529" s="7" t="str">
        <f>IF(ISBLANK(AA2529),"",MOD(Sheet1!$AA2529-1,J)+1)</f>
        <v/>
      </c>
      <c r="AD2529" s="7" t="str">
        <f t="shared" ca="1" si="43"/>
        <v/>
      </c>
      <c r="AE2529" s="7" t="str">
        <f ca="1">IFERROR(VLOOKUP($AD2529,tblData[],MATCH(AE$10,tblData[#Headers],0),FALSE),"")</f>
        <v/>
      </c>
      <c r="AF2529" s="7" t="str">
        <f ca="1">IFERROR(VLOOKUP($AD2529,tblData[],MATCH(AF$10,tblData[#Headers],0),FALSE),"")</f>
        <v/>
      </c>
      <c r="AG2529" s="7" t="str">
        <f ca="1">IFERROR(VLOOKUP($AD2529,tblData[],MATCH(AG$10,tblData[#Headers],0),FALSE),"")</f>
        <v/>
      </c>
      <c r="AH2529" s="7" t="str">
        <f ca="1">IFERROR(VLOOKUP($AD2529,tblData[],MATCH(AH$10,tblData[#Headers],0),FALSE),"")</f>
        <v/>
      </c>
    </row>
    <row r="2530" spans="27:34" x14ac:dyDescent="0.25">
      <c r="AA2530" s="7"/>
      <c r="AB2530" s="7" t="s">
        <v>22</v>
      </c>
      <c r="AC2530" s="7" t="str">
        <f>IF(ISBLANK(AA2530),"",MOD(Sheet1!$AA2530-1,J)+1)</f>
        <v/>
      </c>
      <c r="AD2530" s="7" t="str">
        <f t="shared" ca="1" si="43"/>
        <v/>
      </c>
      <c r="AE2530" s="7" t="str">
        <f ca="1">IFERROR(VLOOKUP($AD2530,tblData[],MATCH(AE$10,tblData[#Headers],0),FALSE),"")</f>
        <v/>
      </c>
      <c r="AF2530" s="7" t="str">
        <f ca="1">IFERROR(VLOOKUP($AD2530,tblData[],MATCH(AF$10,tblData[#Headers],0),FALSE),"")</f>
        <v/>
      </c>
      <c r="AG2530" s="7" t="str">
        <f ca="1">IFERROR(VLOOKUP($AD2530,tblData[],MATCH(AG$10,tblData[#Headers],0),FALSE),"")</f>
        <v/>
      </c>
      <c r="AH2530" s="7" t="str">
        <f ca="1">IFERROR(VLOOKUP($AD2530,tblData[],MATCH(AH$10,tblData[#Headers],0),FALSE),"")</f>
        <v/>
      </c>
    </row>
    <row r="2531" spans="27:34" x14ac:dyDescent="0.25">
      <c r="AA2531" s="7"/>
      <c r="AB2531" s="7" t="s">
        <v>22</v>
      </c>
      <c r="AC2531" s="7" t="str">
        <f>IF(ISBLANK(AA2531),"",MOD(Sheet1!$AA2531-1,J)+1)</f>
        <v/>
      </c>
      <c r="AD2531" s="7" t="str">
        <f t="shared" ca="1" si="43"/>
        <v/>
      </c>
      <c r="AE2531" s="7" t="str">
        <f ca="1">IFERROR(VLOOKUP($AD2531,tblData[],MATCH(AE$10,tblData[#Headers],0),FALSE),"")</f>
        <v/>
      </c>
      <c r="AF2531" s="7" t="str">
        <f ca="1">IFERROR(VLOOKUP($AD2531,tblData[],MATCH(AF$10,tblData[#Headers],0),FALSE),"")</f>
        <v/>
      </c>
      <c r="AG2531" s="7" t="str">
        <f ca="1">IFERROR(VLOOKUP($AD2531,tblData[],MATCH(AG$10,tblData[#Headers],0),FALSE),"")</f>
        <v/>
      </c>
      <c r="AH2531" s="7" t="str">
        <f ca="1">IFERROR(VLOOKUP($AD2531,tblData[],MATCH(AH$10,tblData[#Headers],0),FALSE),"")</f>
        <v/>
      </c>
    </row>
    <row r="2532" spans="27:34" x14ac:dyDescent="0.25">
      <c r="AA2532" s="7"/>
      <c r="AB2532" s="7" t="s">
        <v>22</v>
      </c>
      <c r="AC2532" s="7" t="str">
        <f>IF(ISBLANK(AA2532),"",MOD(Sheet1!$AA2532-1,J)+1)</f>
        <v/>
      </c>
      <c r="AD2532" s="7" t="str">
        <f t="shared" ca="1" si="43"/>
        <v/>
      </c>
      <c r="AE2532" s="7" t="str">
        <f ca="1">IFERROR(VLOOKUP($AD2532,tblData[],MATCH(AE$10,tblData[#Headers],0),FALSE),"")</f>
        <v/>
      </c>
      <c r="AF2532" s="7" t="str">
        <f ca="1">IFERROR(VLOOKUP($AD2532,tblData[],MATCH(AF$10,tblData[#Headers],0),FALSE),"")</f>
        <v/>
      </c>
      <c r="AG2532" s="7" t="str">
        <f ca="1">IFERROR(VLOOKUP($AD2532,tblData[],MATCH(AG$10,tblData[#Headers],0),FALSE),"")</f>
        <v/>
      </c>
      <c r="AH2532" s="7" t="str">
        <f ca="1">IFERROR(VLOOKUP($AD2532,tblData[],MATCH(AH$10,tblData[#Headers],0),FALSE),"")</f>
        <v/>
      </c>
    </row>
    <row r="2533" spans="27:34" x14ac:dyDescent="0.25">
      <c r="AA2533" s="7"/>
      <c r="AB2533" s="7" t="s">
        <v>22</v>
      </c>
      <c r="AC2533" s="7" t="str">
        <f>IF(ISBLANK(AA2533),"",MOD(Sheet1!$AA2533-1,J)+1)</f>
        <v/>
      </c>
      <c r="AD2533" s="7" t="str">
        <f t="shared" ca="1" si="43"/>
        <v/>
      </c>
      <c r="AE2533" s="7" t="str">
        <f ca="1">IFERROR(VLOOKUP($AD2533,tblData[],MATCH(AE$10,tblData[#Headers],0),FALSE),"")</f>
        <v/>
      </c>
      <c r="AF2533" s="7" t="str">
        <f ca="1">IFERROR(VLOOKUP($AD2533,tblData[],MATCH(AF$10,tblData[#Headers],0),FALSE),"")</f>
        <v/>
      </c>
      <c r="AG2533" s="7" t="str">
        <f ca="1">IFERROR(VLOOKUP($AD2533,tblData[],MATCH(AG$10,tblData[#Headers],0),FALSE),"")</f>
        <v/>
      </c>
      <c r="AH2533" s="7" t="str">
        <f ca="1">IFERROR(VLOOKUP($AD2533,tblData[],MATCH(AH$10,tblData[#Headers],0),FALSE),"")</f>
        <v/>
      </c>
    </row>
    <row r="2534" spans="27:34" x14ac:dyDescent="0.25">
      <c r="AA2534" s="7"/>
      <c r="AB2534" s="7" t="s">
        <v>22</v>
      </c>
      <c r="AC2534" s="7" t="str">
        <f>IF(ISBLANK(AA2534),"",MOD(Sheet1!$AA2534-1,J)+1)</f>
        <v/>
      </c>
      <c r="AD2534" s="7" t="str">
        <f t="shared" ca="1" si="43"/>
        <v/>
      </c>
      <c r="AE2534" s="7" t="str">
        <f ca="1">IFERROR(VLOOKUP($AD2534,tblData[],MATCH(AE$10,tblData[#Headers],0),FALSE),"")</f>
        <v/>
      </c>
      <c r="AF2534" s="7" t="str">
        <f ca="1">IFERROR(VLOOKUP($AD2534,tblData[],MATCH(AF$10,tblData[#Headers],0),FALSE),"")</f>
        <v/>
      </c>
      <c r="AG2534" s="7" t="str">
        <f ca="1">IFERROR(VLOOKUP($AD2534,tblData[],MATCH(AG$10,tblData[#Headers],0),FALSE),"")</f>
        <v/>
      </c>
      <c r="AH2534" s="7" t="str">
        <f ca="1">IFERROR(VLOOKUP($AD2534,tblData[],MATCH(AH$10,tblData[#Headers],0),FALSE),"")</f>
        <v/>
      </c>
    </row>
    <row r="2535" spans="27:34" x14ac:dyDescent="0.25">
      <c r="AA2535" s="7"/>
      <c r="AB2535" s="7" t="s">
        <v>22</v>
      </c>
      <c r="AC2535" s="7" t="str">
        <f>IF(ISBLANK(AA2535),"",MOD(Sheet1!$AA2535-1,J)+1)</f>
        <v/>
      </c>
      <c r="AD2535" s="7" t="str">
        <f t="shared" ca="1" si="43"/>
        <v/>
      </c>
      <c r="AE2535" s="7" t="str">
        <f ca="1">IFERROR(VLOOKUP($AD2535,tblData[],MATCH(AE$10,tblData[#Headers],0),FALSE),"")</f>
        <v/>
      </c>
      <c r="AF2535" s="7" t="str">
        <f ca="1">IFERROR(VLOOKUP($AD2535,tblData[],MATCH(AF$10,tblData[#Headers],0),FALSE),"")</f>
        <v/>
      </c>
      <c r="AG2535" s="7" t="str">
        <f ca="1">IFERROR(VLOOKUP($AD2535,tblData[],MATCH(AG$10,tblData[#Headers],0),FALSE),"")</f>
        <v/>
      </c>
      <c r="AH2535" s="7" t="str">
        <f ca="1">IFERROR(VLOOKUP($AD2535,tblData[],MATCH(AH$10,tblData[#Headers],0),FALSE),"")</f>
        <v/>
      </c>
    </row>
    <row r="2536" spans="27:34" x14ac:dyDescent="0.25">
      <c r="AA2536" s="7"/>
      <c r="AB2536" s="7" t="s">
        <v>22</v>
      </c>
      <c r="AC2536" s="7" t="str">
        <f>IF(ISBLANK(AA2536),"",MOD(Sheet1!$AA2536-1,J)+1)</f>
        <v/>
      </c>
      <c r="AD2536" s="7" t="str">
        <f t="shared" ca="1" si="43"/>
        <v/>
      </c>
      <c r="AE2536" s="7" t="str">
        <f ca="1">IFERROR(VLOOKUP($AD2536,tblData[],MATCH(AE$10,tblData[#Headers],0),FALSE),"")</f>
        <v/>
      </c>
      <c r="AF2536" s="7" t="str">
        <f ca="1">IFERROR(VLOOKUP($AD2536,tblData[],MATCH(AF$10,tblData[#Headers],0),FALSE),"")</f>
        <v/>
      </c>
      <c r="AG2536" s="7" t="str">
        <f ca="1">IFERROR(VLOOKUP($AD2536,tblData[],MATCH(AG$10,tblData[#Headers],0),FALSE),"")</f>
        <v/>
      </c>
      <c r="AH2536" s="7" t="str">
        <f ca="1">IFERROR(VLOOKUP($AD2536,tblData[],MATCH(AH$10,tblData[#Headers],0),FALSE),"")</f>
        <v/>
      </c>
    </row>
    <row r="2537" spans="27:34" x14ac:dyDescent="0.25">
      <c r="AA2537" s="7"/>
      <c r="AB2537" s="7" t="s">
        <v>22</v>
      </c>
      <c r="AC2537" s="7" t="str">
        <f>IF(ISBLANK(AA2537),"",MOD(Sheet1!$AA2537-1,J)+1)</f>
        <v/>
      </c>
      <c r="AD2537" s="7" t="str">
        <f t="shared" ca="1" si="43"/>
        <v/>
      </c>
      <c r="AE2537" s="7" t="str">
        <f ca="1">IFERROR(VLOOKUP($AD2537,tblData[],MATCH(AE$10,tblData[#Headers],0),FALSE),"")</f>
        <v/>
      </c>
      <c r="AF2537" s="7" t="str">
        <f ca="1">IFERROR(VLOOKUP($AD2537,tblData[],MATCH(AF$10,tblData[#Headers],0),FALSE),"")</f>
        <v/>
      </c>
      <c r="AG2537" s="7" t="str">
        <f ca="1">IFERROR(VLOOKUP($AD2537,tblData[],MATCH(AG$10,tblData[#Headers],0),FALSE),"")</f>
        <v/>
      </c>
      <c r="AH2537" s="7" t="str">
        <f ca="1">IFERROR(VLOOKUP($AD2537,tblData[],MATCH(AH$10,tblData[#Headers],0),FALSE),"")</f>
        <v/>
      </c>
    </row>
    <row r="2538" spans="27:34" x14ac:dyDescent="0.25">
      <c r="AA2538" s="7"/>
      <c r="AB2538" s="7" t="s">
        <v>22</v>
      </c>
      <c r="AC2538" s="7" t="str">
        <f>IF(ISBLANK(AA2538),"",MOD(Sheet1!$AA2538-1,J)+1)</f>
        <v/>
      </c>
      <c r="AD2538" s="7" t="str">
        <f t="shared" ca="1" si="43"/>
        <v/>
      </c>
      <c r="AE2538" s="7" t="str">
        <f ca="1">IFERROR(VLOOKUP($AD2538,tblData[],MATCH(AE$10,tblData[#Headers],0),FALSE),"")</f>
        <v/>
      </c>
      <c r="AF2538" s="7" t="str">
        <f ca="1">IFERROR(VLOOKUP($AD2538,tblData[],MATCH(AF$10,tblData[#Headers],0),FALSE),"")</f>
        <v/>
      </c>
      <c r="AG2538" s="7" t="str">
        <f ca="1">IFERROR(VLOOKUP($AD2538,tblData[],MATCH(AG$10,tblData[#Headers],0),FALSE),"")</f>
        <v/>
      </c>
      <c r="AH2538" s="7" t="str">
        <f ca="1">IFERROR(VLOOKUP($AD2538,tblData[],MATCH(AH$10,tblData[#Headers],0),FALSE),"")</f>
        <v/>
      </c>
    </row>
    <row r="2539" spans="27:34" x14ac:dyDescent="0.25">
      <c r="AA2539" s="7"/>
      <c r="AB2539" s="7" t="s">
        <v>22</v>
      </c>
      <c r="AC2539" s="7" t="str">
        <f>IF(ISBLANK(AA2539),"",MOD(Sheet1!$AA2539-1,J)+1)</f>
        <v/>
      </c>
      <c r="AD2539" s="7" t="str">
        <f t="shared" ca="1" si="43"/>
        <v/>
      </c>
      <c r="AE2539" s="7" t="str">
        <f ca="1">IFERROR(VLOOKUP($AD2539,tblData[],MATCH(AE$10,tblData[#Headers],0),FALSE),"")</f>
        <v/>
      </c>
      <c r="AF2539" s="7" t="str">
        <f ca="1">IFERROR(VLOOKUP($AD2539,tblData[],MATCH(AF$10,tblData[#Headers],0),FALSE),"")</f>
        <v/>
      </c>
      <c r="AG2539" s="7" t="str">
        <f ca="1">IFERROR(VLOOKUP($AD2539,tblData[],MATCH(AG$10,tblData[#Headers],0),FALSE),"")</f>
        <v/>
      </c>
      <c r="AH2539" s="7" t="str">
        <f ca="1">IFERROR(VLOOKUP($AD2539,tblData[],MATCH(AH$10,tblData[#Headers],0),FALSE),"")</f>
        <v/>
      </c>
    </row>
    <row r="2540" spans="27:34" x14ac:dyDescent="0.25">
      <c r="AA2540" s="7"/>
      <c r="AB2540" s="7" t="s">
        <v>22</v>
      </c>
      <c r="AC2540" s="7" t="str">
        <f>IF(ISBLANK(AA2540),"",MOD(Sheet1!$AA2540-1,J)+1)</f>
        <v/>
      </c>
      <c r="AD2540" s="7" t="str">
        <f t="shared" ca="1" si="43"/>
        <v/>
      </c>
      <c r="AE2540" s="7" t="str">
        <f ca="1">IFERROR(VLOOKUP($AD2540,tblData[],MATCH(AE$10,tblData[#Headers],0),FALSE),"")</f>
        <v/>
      </c>
      <c r="AF2540" s="7" t="str">
        <f ca="1">IFERROR(VLOOKUP($AD2540,tblData[],MATCH(AF$10,tblData[#Headers],0),FALSE),"")</f>
        <v/>
      </c>
      <c r="AG2540" s="7" t="str">
        <f ca="1">IFERROR(VLOOKUP($AD2540,tblData[],MATCH(AG$10,tblData[#Headers],0),FALSE),"")</f>
        <v/>
      </c>
      <c r="AH2540" s="7" t="str">
        <f ca="1">IFERROR(VLOOKUP($AD2540,tblData[],MATCH(AH$10,tblData[#Headers],0),FALSE),"")</f>
        <v/>
      </c>
    </row>
    <row r="2541" spans="27:34" x14ac:dyDescent="0.25">
      <c r="AA2541" s="7"/>
      <c r="AB2541" s="7" t="s">
        <v>22</v>
      </c>
      <c r="AC2541" s="7" t="str">
        <f>IF(ISBLANK(AA2541),"",MOD(Sheet1!$AA2541-1,J)+1)</f>
        <v/>
      </c>
      <c r="AD2541" s="7" t="str">
        <f t="shared" ca="1" si="43"/>
        <v/>
      </c>
      <c r="AE2541" s="7" t="str">
        <f ca="1">IFERROR(VLOOKUP($AD2541,tblData[],MATCH(AE$10,tblData[#Headers],0),FALSE),"")</f>
        <v/>
      </c>
      <c r="AF2541" s="7" t="str">
        <f ca="1">IFERROR(VLOOKUP($AD2541,tblData[],MATCH(AF$10,tblData[#Headers],0),FALSE),"")</f>
        <v/>
      </c>
      <c r="AG2541" s="7" t="str">
        <f ca="1">IFERROR(VLOOKUP($AD2541,tblData[],MATCH(AG$10,tblData[#Headers],0),FALSE),"")</f>
        <v/>
      </c>
      <c r="AH2541" s="7" t="str">
        <f ca="1">IFERROR(VLOOKUP($AD2541,tblData[],MATCH(AH$10,tblData[#Headers],0),FALSE),"")</f>
        <v/>
      </c>
    </row>
    <row r="2542" spans="27:34" x14ac:dyDescent="0.25">
      <c r="AA2542" s="7"/>
      <c r="AB2542" s="7" t="s">
        <v>22</v>
      </c>
      <c r="AC2542" s="7" t="str">
        <f>IF(ISBLANK(AA2542),"",MOD(Sheet1!$AA2542-1,J)+1)</f>
        <v/>
      </c>
      <c r="AD2542" s="7" t="str">
        <f t="shared" ca="1" si="43"/>
        <v/>
      </c>
      <c r="AE2542" s="7" t="str">
        <f ca="1">IFERROR(VLOOKUP($AD2542,tblData[],MATCH(AE$10,tblData[#Headers],0),FALSE),"")</f>
        <v/>
      </c>
      <c r="AF2542" s="7" t="str">
        <f ca="1">IFERROR(VLOOKUP($AD2542,tblData[],MATCH(AF$10,tblData[#Headers],0),FALSE),"")</f>
        <v/>
      </c>
      <c r="AG2542" s="7" t="str">
        <f ca="1">IFERROR(VLOOKUP($AD2542,tblData[],MATCH(AG$10,tblData[#Headers],0),FALSE),"")</f>
        <v/>
      </c>
      <c r="AH2542" s="7" t="str">
        <f ca="1">IFERROR(VLOOKUP($AD2542,tblData[],MATCH(AH$10,tblData[#Headers],0),FALSE),"")</f>
        <v/>
      </c>
    </row>
    <row r="2543" spans="27:34" x14ac:dyDescent="0.25">
      <c r="AA2543" s="7"/>
      <c r="AB2543" s="7" t="s">
        <v>22</v>
      </c>
      <c r="AC2543" s="7" t="str">
        <f>IF(ISBLANK(AA2543),"",MOD(Sheet1!$AA2543-1,J)+1)</f>
        <v/>
      </c>
      <c r="AD2543" s="7" t="str">
        <f t="shared" ca="1" si="43"/>
        <v/>
      </c>
      <c r="AE2543" s="7" t="str">
        <f ca="1">IFERROR(VLOOKUP($AD2543,tblData[],MATCH(AE$10,tblData[#Headers],0),FALSE),"")</f>
        <v/>
      </c>
      <c r="AF2543" s="7" t="str">
        <f ca="1">IFERROR(VLOOKUP($AD2543,tblData[],MATCH(AF$10,tblData[#Headers],0),FALSE),"")</f>
        <v/>
      </c>
      <c r="AG2543" s="7" t="str">
        <f ca="1">IFERROR(VLOOKUP($AD2543,tblData[],MATCH(AG$10,tblData[#Headers],0),FALSE),"")</f>
        <v/>
      </c>
      <c r="AH2543" s="7" t="str">
        <f ca="1">IFERROR(VLOOKUP($AD2543,tblData[],MATCH(AH$10,tblData[#Headers],0),FALSE),"")</f>
        <v/>
      </c>
    </row>
    <row r="2544" spans="27:34" x14ac:dyDescent="0.25">
      <c r="AA2544" s="7"/>
      <c r="AB2544" s="7" t="s">
        <v>22</v>
      </c>
      <c r="AC2544" s="7" t="str">
        <f>IF(ISBLANK(AA2544),"",MOD(Sheet1!$AA2544-1,J)+1)</f>
        <v/>
      </c>
      <c r="AD2544" s="7" t="str">
        <f t="shared" ca="1" si="43"/>
        <v/>
      </c>
      <c r="AE2544" s="7" t="str">
        <f ca="1">IFERROR(VLOOKUP($AD2544,tblData[],MATCH(AE$10,tblData[#Headers],0),FALSE),"")</f>
        <v/>
      </c>
      <c r="AF2544" s="7" t="str">
        <f ca="1">IFERROR(VLOOKUP($AD2544,tblData[],MATCH(AF$10,tblData[#Headers],0),FALSE),"")</f>
        <v/>
      </c>
      <c r="AG2544" s="7" t="str">
        <f ca="1">IFERROR(VLOOKUP($AD2544,tblData[],MATCH(AG$10,tblData[#Headers],0),FALSE),"")</f>
        <v/>
      </c>
      <c r="AH2544" s="7" t="str">
        <f ca="1">IFERROR(VLOOKUP($AD2544,tblData[],MATCH(AH$10,tblData[#Headers],0),FALSE),"")</f>
        <v/>
      </c>
    </row>
    <row r="2545" spans="27:34" x14ac:dyDescent="0.25">
      <c r="AA2545" s="7"/>
      <c r="AB2545" s="7" t="s">
        <v>22</v>
      </c>
      <c r="AC2545" s="7" t="str">
        <f>IF(ISBLANK(AA2545),"",MOD(Sheet1!$AA2545-1,J)+1)</f>
        <v/>
      </c>
      <c r="AD2545" s="7" t="str">
        <f t="shared" ca="1" si="43"/>
        <v/>
      </c>
      <c r="AE2545" s="7" t="str">
        <f ca="1">IFERROR(VLOOKUP($AD2545,tblData[],MATCH(AE$10,tblData[#Headers],0),FALSE),"")</f>
        <v/>
      </c>
      <c r="AF2545" s="7" t="str">
        <f ca="1">IFERROR(VLOOKUP($AD2545,tblData[],MATCH(AF$10,tblData[#Headers],0),FALSE),"")</f>
        <v/>
      </c>
      <c r="AG2545" s="7" t="str">
        <f ca="1">IFERROR(VLOOKUP($AD2545,tblData[],MATCH(AG$10,tblData[#Headers],0),FALSE),"")</f>
        <v/>
      </c>
      <c r="AH2545" s="7" t="str">
        <f ca="1">IFERROR(VLOOKUP($AD2545,tblData[],MATCH(AH$10,tblData[#Headers],0),FALSE),"")</f>
        <v/>
      </c>
    </row>
    <row r="2546" spans="27:34" x14ac:dyDescent="0.25">
      <c r="AA2546" s="7"/>
      <c r="AB2546" s="7" t="s">
        <v>22</v>
      </c>
      <c r="AC2546" s="7" t="str">
        <f>IF(ISBLANK(AA2546),"",MOD(Sheet1!$AA2546-1,J)+1)</f>
        <v/>
      </c>
      <c r="AD2546" s="7" t="str">
        <f t="shared" ca="1" si="43"/>
        <v/>
      </c>
      <c r="AE2546" s="7" t="str">
        <f ca="1">IFERROR(VLOOKUP($AD2546,tblData[],MATCH(AE$10,tblData[#Headers],0),FALSE),"")</f>
        <v/>
      </c>
      <c r="AF2546" s="7" t="str">
        <f ca="1">IFERROR(VLOOKUP($AD2546,tblData[],MATCH(AF$10,tblData[#Headers],0),FALSE),"")</f>
        <v/>
      </c>
      <c r="AG2546" s="7" t="str">
        <f ca="1">IFERROR(VLOOKUP($AD2546,tblData[],MATCH(AG$10,tblData[#Headers],0),FALSE),"")</f>
        <v/>
      </c>
      <c r="AH2546" s="7" t="str">
        <f ca="1">IFERROR(VLOOKUP($AD2546,tblData[],MATCH(AH$10,tblData[#Headers],0),FALSE),"")</f>
        <v/>
      </c>
    </row>
    <row r="2547" spans="27:34" x14ac:dyDescent="0.25">
      <c r="AA2547" s="7"/>
      <c r="AB2547" s="7" t="s">
        <v>22</v>
      </c>
      <c r="AC2547" s="7" t="str">
        <f>IF(ISBLANK(AA2547),"",MOD(Sheet1!$AA2547-1,J)+1)</f>
        <v/>
      </c>
      <c r="AD2547" s="7" t="str">
        <f t="shared" ca="1" si="43"/>
        <v/>
      </c>
      <c r="AE2547" s="7" t="str">
        <f ca="1">IFERROR(VLOOKUP($AD2547,tblData[],MATCH(AE$10,tblData[#Headers],0),FALSE),"")</f>
        <v/>
      </c>
      <c r="AF2547" s="7" t="str">
        <f ca="1">IFERROR(VLOOKUP($AD2547,tblData[],MATCH(AF$10,tblData[#Headers],0),FALSE),"")</f>
        <v/>
      </c>
      <c r="AG2547" s="7" t="str">
        <f ca="1">IFERROR(VLOOKUP($AD2547,tblData[],MATCH(AG$10,tblData[#Headers],0),FALSE),"")</f>
        <v/>
      </c>
      <c r="AH2547" s="7" t="str">
        <f ca="1">IFERROR(VLOOKUP($AD2547,tblData[],MATCH(AH$10,tblData[#Headers],0),FALSE),"")</f>
        <v/>
      </c>
    </row>
    <row r="2548" spans="27:34" x14ac:dyDescent="0.25">
      <c r="AA2548" s="7"/>
      <c r="AB2548" s="7" t="s">
        <v>22</v>
      </c>
      <c r="AC2548" s="7" t="str">
        <f>IF(ISBLANK(AA2548),"",MOD(Sheet1!$AA2548-1,J)+1)</f>
        <v/>
      </c>
      <c r="AD2548" s="7" t="str">
        <f t="shared" ca="1" si="43"/>
        <v/>
      </c>
      <c r="AE2548" s="7" t="str">
        <f ca="1">IFERROR(VLOOKUP($AD2548,tblData[],MATCH(AE$10,tblData[#Headers],0),FALSE),"")</f>
        <v/>
      </c>
      <c r="AF2548" s="7" t="str">
        <f ca="1">IFERROR(VLOOKUP($AD2548,tblData[],MATCH(AF$10,tblData[#Headers],0),FALSE),"")</f>
        <v/>
      </c>
      <c r="AG2548" s="7" t="str">
        <f ca="1">IFERROR(VLOOKUP($AD2548,tblData[],MATCH(AG$10,tblData[#Headers],0),FALSE),"")</f>
        <v/>
      </c>
      <c r="AH2548" s="7" t="str">
        <f ca="1">IFERROR(VLOOKUP($AD2548,tblData[],MATCH(AH$10,tblData[#Headers],0),FALSE),"")</f>
        <v/>
      </c>
    </row>
    <row r="2549" spans="27:34" x14ac:dyDescent="0.25">
      <c r="AA2549" s="7"/>
      <c r="AB2549" s="7" t="s">
        <v>22</v>
      </c>
      <c r="AC2549" s="7" t="str">
        <f>IF(ISBLANK(AA2549),"",MOD(Sheet1!$AA2549-1,J)+1)</f>
        <v/>
      </c>
      <c r="AD2549" s="7" t="str">
        <f t="shared" ca="1" si="43"/>
        <v/>
      </c>
      <c r="AE2549" s="7" t="str">
        <f ca="1">IFERROR(VLOOKUP($AD2549,tblData[],MATCH(AE$10,tblData[#Headers],0),FALSE),"")</f>
        <v/>
      </c>
      <c r="AF2549" s="7" t="str">
        <f ca="1">IFERROR(VLOOKUP($AD2549,tblData[],MATCH(AF$10,tblData[#Headers],0),FALSE),"")</f>
        <v/>
      </c>
      <c r="AG2549" s="7" t="str">
        <f ca="1">IFERROR(VLOOKUP($AD2549,tblData[],MATCH(AG$10,tblData[#Headers],0),FALSE),"")</f>
        <v/>
      </c>
      <c r="AH2549" s="7" t="str">
        <f ca="1">IFERROR(VLOOKUP($AD2549,tblData[],MATCH(AH$10,tblData[#Headers],0),FALSE),"")</f>
        <v/>
      </c>
    </row>
    <row r="2550" spans="27:34" x14ac:dyDescent="0.25">
      <c r="AA2550" s="7"/>
      <c r="AB2550" s="7" t="s">
        <v>22</v>
      </c>
      <c r="AC2550" s="7" t="str">
        <f>IF(ISBLANK(AA2550),"",MOD(Sheet1!$AA2550-1,J)+1)</f>
        <v/>
      </c>
      <c r="AD2550" s="7" t="str">
        <f t="shared" ca="1" si="43"/>
        <v/>
      </c>
      <c r="AE2550" s="7" t="str">
        <f ca="1">IFERROR(VLOOKUP($AD2550,tblData[],MATCH(AE$10,tblData[#Headers],0),FALSE),"")</f>
        <v/>
      </c>
      <c r="AF2550" s="7" t="str">
        <f ca="1">IFERROR(VLOOKUP($AD2550,tblData[],MATCH(AF$10,tblData[#Headers],0),FALSE),"")</f>
        <v/>
      </c>
      <c r="AG2550" s="7" t="str">
        <f ca="1">IFERROR(VLOOKUP($AD2550,tblData[],MATCH(AG$10,tblData[#Headers],0),FALSE),"")</f>
        <v/>
      </c>
      <c r="AH2550" s="7" t="str">
        <f ca="1">IFERROR(VLOOKUP($AD2550,tblData[],MATCH(AH$10,tblData[#Headers],0),FALSE),"")</f>
        <v/>
      </c>
    </row>
    <row r="2551" spans="27:34" x14ac:dyDescent="0.25">
      <c r="AA2551" s="7"/>
      <c r="AB2551" s="7" t="s">
        <v>22</v>
      </c>
      <c r="AC2551" s="7" t="str">
        <f>IF(ISBLANK(AA2551),"",MOD(Sheet1!$AA2551-1,J)+1)</f>
        <v/>
      </c>
      <c r="AD2551" s="7" t="str">
        <f t="shared" ca="1" si="43"/>
        <v/>
      </c>
      <c r="AE2551" s="7" t="str">
        <f ca="1">IFERROR(VLOOKUP($AD2551,tblData[],MATCH(AE$10,tblData[#Headers],0),FALSE),"")</f>
        <v/>
      </c>
      <c r="AF2551" s="7" t="str">
        <f ca="1">IFERROR(VLOOKUP($AD2551,tblData[],MATCH(AF$10,tblData[#Headers],0),FALSE),"")</f>
        <v/>
      </c>
      <c r="AG2551" s="7" t="str">
        <f ca="1">IFERROR(VLOOKUP($AD2551,tblData[],MATCH(AG$10,tblData[#Headers],0),FALSE),"")</f>
        <v/>
      </c>
      <c r="AH2551" s="7" t="str">
        <f ca="1">IFERROR(VLOOKUP($AD2551,tblData[],MATCH(AH$10,tblData[#Headers],0),FALSE),"")</f>
        <v/>
      </c>
    </row>
    <row r="2552" spans="27:34" x14ac:dyDescent="0.25">
      <c r="AA2552" s="7"/>
      <c r="AB2552" s="7" t="s">
        <v>22</v>
      </c>
      <c r="AC2552" s="7" t="str">
        <f>IF(ISBLANK(AA2552),"",MOD(Sheet1!$AA2552-1,J)+1)</f>
        <v/>
      </c>
      <c r="AD2552" s="7" t="str">
        <f t="shared" ca="1" si="43"/>
        <v/>
      </c>
      <c r="AE2552" s="7" t="str">
        <f ca="1">IFERROR(VLOOKUP($AD2552,tblData[],MATCH(AE$10,tblData[#Headers],0),FALSE),"")</f>
        <v/>
      </c>
      <c r="AF2552" s="7" t="str">
        <f ca="1">IFERROR(VLOOKUP($AD2552,tblData[],MATCH(AF$10,tblData[#Headers],0),FALSE),"")</f>
        <v/>
      </c>
      <c r="AG2552" s="7" t="str">
        <f ca="1">IFERROR(VLOOKUP($AD2552,tblData[],MATCH(AG$10,tblData[#Headers],0),FALSE),"")</f>
        <v/>
      </c>
      <c r="AH2552" s="7" t="str">
        <f ca="1">IFERROR(VLOOKUP($AD2552,tblData[],MATCH(AH$10,tblData[#Headers],0),FALSE),"")</f>
        <v/>
      </c>
    </row>
    <row r="2553" spans="27:34" x14ac:dyDescent="0.25">
      <c r="AA2553" s="7"/>
      <c r="AB2553" s="7" t="s">
        <v>22</v>
      </c>
      <c r="AC2553" s="7" t="str">
        <f>IF(ISBLANK(AA2553),"",MOD(Sheet1!$AA2553-1,J)+1)</f>
        <v/>
      </c>
      <c r="AD2553" s="7" t="str">
        <f t="shared" ca="1" si="43"/>
        <v/>
      </c>
      <c r="AE2553" s="7" t="str">
        <f ca="1">IFERROR(VLOOKUP($AD2553,tblData[],MATCH(AE$10,tblData[#Headers],0),FALSE),"")</f>
        <v/>
      </c>
      <c r="AF2553" s="7" t="str">
        <f ca="1">IFERROR(VLOOKUP($AD2553,tblData[],MATCH(AF$10,tblData[#Headers],0),FALSE),"")</f>
        <v/>
      </c>
      <c r="AG2553" s="7" t="str">
        <f ca="1">IFERROR(VLOOKUP($AD2553,tblData[],MATCH(AG$10,tblData[#Headers],0),FALSE),"")</f>
        <v/>
      </c>
      <c r="AH2553" s="7" t="str">
        <f ca="1">IFERROR(VLOOKUP($AD2553,tblData[],MATCH(AH$10,tblData[#Headers],0),FALSE),"")</f>
        <v/>
      </c>
    </row>
    <row r="2554" spans="27:34" x14ac:dyDescent="0.25">
      <c r="AA2554" s="7"/>
      <c r="AB2554" s="7" t="s">
        <v>22</v>
      </c>
      <c r="AC2554" s="7" t="str">
        <f>IF(ISBLANK(AA2554),"",MOD(Sheet1!$AA2554-1,J)+1)</f>
        <v/>
      </c>
      <c r="AD2554" s="7" t="str">
        <f t="shared" ca="1" si="43"/>
        <v/>
      </c>
      <c r="AE2554" s="7" t="str">
        <f ca="1">IFERROR(VLOOKUP($AD2554,tblData[],MATCH(AE$10,tblData[#Headers],0),FALSE),"")</f>
        <v/>
      </c>
      <c r="AF2554" s="7" t="str">
        <f ca="1">IFERROR(VLOOKUP($AD2554,tblData[],MATCH(AF$10,tblData[#Headers],0),FALSE),"")</f>
        <v/>
      </c>
      <c r="AG2554" s="7" t="str">
        <f ca="1">IFERROR(VLOOKUP($AD2554,tblData[],MATCH(AG$10,tblData[#Headers],0),FALSE),"")</f>
        <v/>
      </c>
      <c r="AH2554" s="7" t="str">
        <f ca="1">IFERROR(VLOOKUP($AD2554,tblData[],MATCH(AH$10,tblData[#Headers],0),FALSE),"")</f>
        <v/>
      </c>
    </row>
    <row r="2555" spans="27:34" x14ac:dyDescent="0.25">
      <c r="AA2555" s="7"/>
      <c r="AB2555" s="7" t="s">
        <v>22</v>
      </c>
      <c r="AC2555" s="7" t="str">
        <f>IF(ISBLANK(AA2555),"",MOD(Sheet1!$AA2555-1,J)+1)</f>
        <v/>
      </c>
      <c r="AD2555" s="7" t="str">
        <f t="shared" ca="1" si="43"/>
        <v/>
      </c>
      <c r="AE2555" s="7" t="str">
        <f ca="1">IFERROR(VLOOKUP($AD2555,tblData[],MATCH(AE$10,tblData[#Headers],0),FALSE),"")</f>
        <v/>
      </c>
      <c r="AF2555" s="7" t="str">
        <f ca="1">IFERROR(VLOOKUP($AD2555,tblData[],MATCH(AF$10,tblData[#Headers],0),FALSE),"")</f>
        <v/>
      </c>
      <c r="AG2555" s="7" t="str">
        <f ca="1">IFERROR(VLOOKUP($AD2555,tblData[],MATCH(AG$10,tblData[#Headers],0),FALSE),"")</f>
        <v/>
      </c>
      <c r="AH2555" s="7" t="str">
        <f ca="1">IFERROR(VLOOKUP($AD2555,tblData[],MATCH(AH$10,tblData[#Headers],0),FALSE),"")</f>
        <v/>
      </c>
    </row>
    <row r="2556" spans="27:34" x14ac:dyDescent="0.25">
      <c r="AA2556" s="7"/>
      <c r="AB2556" s="7" t="s">
        <v>22</v>
      </c>
      <c r="AC2556" s="7" t="str">
        <f>IF(ISBLANK(AA2556),"",MOD(Sheet1!$AA2556-1,J)+1)</f>
        <v/>
      </c>
      <c r="AD2556" s="7" t="str">
        <f t="shared" ca="1" si="43"/>
        <v/>
      </c>
      <c r="AE2556" s="7" t="str">
        <f ca="1">IFERROR(VLOOKUP($AD2556,tblData[],MATCH(AE$10,tblData[#Headers],0),FALSE),"")</f>
        <v/>
      </c>
      <c r="AF2556" s="7" t="str">
        <f ca="1">IFERROR(VLOOKUP($AD2556,tblData[],MATCH(AF$10,tblData[#Headers],0),FALSE),"")</f>
        <v/>
      </c>
      <c r="AG2556" s="7" t="str">
        <f ca="1">IFERROR(VLOOKUP($AD2556,tblData[],MATCH(AG$10,tblData[#Headers],0),FALSE),"")</f>
        <v/>
      </c>
      <c r="AH2556" s="7" t="str">
        <f ca="1">IFERROR(VLOOKUP($AD2556,tblData[],MATCH(AH$10,tblData[#Headers],0),FALSE),"")</f>
        <v/>
      </c>
    </row>
    <row r="2557" spans="27:34" x14ac:dyDescent="0.25">
      <c r="AA2557" s="7"/>
      <c r="AB2557" s="7" t="s">
        <v>22</v>
      </c>
      <c r="AC2557" s="7" t="str">
        <f>IF(ISBLANK(AA2557),"",MOD(Sheet1!$AA2557-1,J)+1)</f>
        <v/>
      </c>
      <c r="AD2557" s="7" t="str">
        <f t="shared" ca="1" si="43"/>
        <v/>
      </c>
      <c r="AE2557" s="7" t="str">
        <f ca="1">IFERROR(VLOOKUP($AD2557,tblData[],MATCH(AE$10,tblData[#Headers],0),FALSE),"")</f>
        <v/>
      </c>
      <c r="AF2557" s="7" t="str">
        <f ca="1">IFERROR(VLOOKUP($AD2557,tblData[],MATCH(AF$10,tblData[#Headers],0),FALSE),"")</f>
        <v/>
      </c>
      <c r="AG2557" s="7" t="str">
        <f ca="1">IFERROR(VLOOKUP($AD2557,tblData[],MATCH(AG$10,tblData[#Headers],0),FALSE),"")</f>
        <v/>
      </c>
      <c r="AH2557" s="7" t="str">
        <f ca="1">IFERROR(VLOOKUP($AD2557,tblData[],MATCH(AH$10,tblData[#Headers],0),FALSE),"")</f>
        <v/>
      </c>
    </row>
    <row r="2558" spans="27:34" x14ac:dyDescent="0.25">
      <c r="AA2558" s="7"/>
      <c r="AB2558" s="7" t="s">
        <v>22</v>
      </c>
      <c r="AC2558" s="7" t="str">
        <f>IF(ISBLANK(AA2558),"",MOD(Sheet1!$AA2558-1,J)+1)</f>
        <v/>
      </c>
      <c r="AD2558" s="7" t="str">
        <f t="shared" ca="1" si="43"/>
        <v/>
      </c>
      <c r="AE2558" s="7" t="str">
        <f ca="1">IFERROR(VLOOKUP($AD2558,tblData[],MATCH(AE$10,tblData[#Headers],0),FALSE),"")</f>
        <v/>
      </c>
      <c r="AF2558" s="7" t="str">
        <f ca="1">IFERROR(VLOOKUP($AD2558,tblData[],MATCH(AF$10,tblData[#Headers],0),FALSE),"")</f>
        <v/>
      </c>
      <c r="AG2558" s="7" t="str">
        <f ca="1">IFERROR(VLOOKUP($AD2558,tblData[],MATCH(AG$10,tblData[#Headers],0),FALSE),"")</f>
        <v/>
      </c>
      <c r="AH2558" s="7" t="str">
        <f ca="1">IFERROR(VLOOKUP($AD2558,tblData[],MATCH(AH$10,tblData[#Headers],0),FALSE),"")</f>
        <v/>
      </c>
    </row>
    <row r="2559" spans="27:34" x14ac:dyDescent="0.25">
      <c r="AA2559" s="7"/>
      <c r="AB2559" s="7" t="s">
        <v>22</v>
      </c>
      <c r="AC2559" s="7" t="str">
        <f>IF(ISBLANK(AA2559),"",MOD(Sheet1!$AA2559-1,J)+1)</f>
        <v/>
      </c>
      <c r="AD2559" s="7" t="str">
        <f t="shared" ca="1" si="43"/>
        <v/>
      </c>
      <c r="AE2559" s="7" t="str">
        <f ca="1">IFERROR(VLOOKUP($AD2559,tblData[],MATCH(AE$10,tblData[#Headers],0),FALSE),"")</f>
        <v/>
      </c>
      <c r="AF2559" s="7" t="str">
        <f ca="1">IFERROR(VLOOKUP($AD2559,tblData[],MATCH(AF$10,tblData[#Headers],0),FALSE),"")</f>
        <v/>
      </c>
      <c r="AG2559" s="7" t="str">
        <f ca="1">IFERROR(VLOOKUP($AD2559,tblData[],MATCH(AG$10,tblData[#Headers],0),FALSE),"")</f>
        <v/>
      </c>
      <c r="AH2559" s="7" t="str">
        <f ca="1">IFERROR(VLOOKUP($AD2559,tblData[],MATCH(AH$10,tblData[#Headers],0),FALSE),"")</f>
        <v/>
      </c>
    </row>
    <row r="2560" spans="27:34" x14ac:dyDescent="0.25">
      <c r="AA2560" s="7"/>
      <c r="AB2560" s="7" t="s">
        <v>22</v>
      </c>
      <c r="AC2560" s="7" t="str">
        <f>IF(ISBLANK(AA2560),"",MOD(Sheet1!$AA2560-1,J)+1)</f>
        <v/>
      </c>
      <c r="AD2560" s="7" t="str">
        <f t="shared" ca="1" si="43"/>
        <v/>
      </c>
      <c r="AE2560" s="7" t="str">
        <f ca="1">IFERROR(VLOOKUP($AD2560,tblData[],MATCH(AE$10,tblData[#Headers],0),FALSE),"")</f>
        <v/>
      </c>
      <c r="AF2560" s="7" t="str">
        <f ca="1">IFERROR(VLOOKUP($AD2560,tblData[],MATCH(AF$10,tblData[#Headers],0),FALSE),"")</f>
        <v/>
      </c>
      <c r="AG2560" s="7" t="str">
        <f ca="1">IFERROR(VLOOKUP($AD2560,tblData[],MATCH(AG$10,tblData[#Headers],0),FALSE),"")</f>
        <v/>
      </c>
      <c r="AH2560" s="7" t="str">
        <f ca="1">IFERROR(VLOOKUP($AD2560,tblData[],MATCH(AH$10,tblData[#Headers],0),FALSE),"")</f>
        <v/>
      </c>
    </row>
    <row r="2561" spans="27:34" x14ac:dyDescent="0.25">
      <c r="AA2561" s="7"/>
      <c r="AB2561" s="7" t="s">
        <v>22</v>
      </c>
      <c r="AC2561" s="7" t="str">
        <f>IF(ISBLANK(AA2561),"",MOD(Sheet1!$AA2561-1,J)+1)</f>
        <v/>
      </c>
      <c r="AD2561" s="7" t="str">
        <f t="shared" ca="1" si="43"/>
        <v/>
      </c>
      <c r="AE2561" s="7" t="str">
        <f ca="1">IFERROR(VLOOKUP($AD2561,tblData[],MATCH(AE$10,tblData[#Headers],0),FALSE),"")</f>
        <v/>
      </c>
      <c r="AF2561" s="7" t="str">
        <f ca="1">IFERROR(VLOOKUP($AD2561,tblData[],MATCH(AF$10,tblData[#Headers],0),FALSE),"")</f>
        <v/>
      </c>
      <c r="AG2561" s="7" t="str">
        <f ca="1">IFERROR(VLOOKUP($AD2561,tblData[],MATCH(AG$10,tblData[#Headers],0),FALSE),"")</f>
        <v/>
      </c>
      <c r="AH2561" s="7" t="str">
        <f ca="1">IFERROR(VLOOKUP($AD2561,tblData[],MATCH(AH$10,tblData[#Headers],0),FALSE),"")</f>
        <v/>
      </c>
    </row>
    <row r="2562" spans="27:34" x14ac:dyDescent="0.25">
      <c r="AA2562" s="7"/>
      <c r="AB2562" s="7" t="s">
        <v>22</v>
      </c>
      <c r="AC2562" s="7" t="str">
        <f>IF(ISBLANK(AA2562),"",MOD(Sheet1!$AA2562-1,J)+1)</f>
        <v/>
      </c>
      <c r="AD2562" s="7" t="str">
        <f t="shared" ca="1" si="43"/>
        <v/>
      </c>
      <c r="AE2562" s="7" t="str">
        <f ca="1">IFERROR(VLOOKUP($AD2562,tblData[],MATCH(AE$10,tblData[#Headers],0),FALSE),"")</f>
        <v/>
      </c>
      <c r="AF2562" s="7" t="str">
        <f ca="1">IFERROR(VLOOKUP($AD2562,tblData[],MATCH(AF$10,tblData[#Headers],0),FALSE),"")</f>
        <v/>
      </c>
      <c r="AG2562" s="7" t="str">
        <f ca="1">IFERROR(VLOOKUP($AD2562,tblData[],MATCH(AG$10,tblData[#Headers],0),FALSE),"")</f>
        <v/>
      </c>
      <c r="AH2562" s="7" t="str">
        <f ca="1">IFERROR(VLOOKUP($AD2562,tblData[],MATCH(AH$10,tblData[#Headers],0),FALSE),"")</f>
        <v/>
      </c>
    </row>
    <row r="2563" spans="27:34" x14ac:dyDescent="0.25">
      <c r="AA2563" s="7"/>
      <c r="AB2563" s="7" t="s">
        <v>22</v>
      </c>
      <c r="AC2563" s="7" t="str">
        <f>IF(ISBLANK(AA2563),"",MOD(Sheet1!$AA2563-1,J)+1)</f>
        <v/>
      </c>
      <c r="AD2563" s="7" t="str">
        <f t="shared" ca="1" si="43"/>
        <v/>
      </c>
      <c r="AE2563" s="7" t="str">
        <f ca="1">IFERROR(VLOOKUP($AD2563,tblData[],MATCH(AE$10,tblData[#Headers],0),FALSE),"")</f>
        <v/>
      </c>
      <c r="AF2563" s="7" t="str">
        <f ca="1">IFERROR(VLOOKUP($AD2563,tblData[],MATCH(AF$10,tblData[#Headers],0),FALSE),"")</f>
        <v/>
      </c>
      <c r="AG2563" s="7" t="str">
        <f ca="1">IFERROR(VLOOKUP($AD2563,tblData[],MATCH(AG$10,tblData[#Headers],0),FALSE),"")</f>
        <v/>
      </c>
      <c r="AH2563" s="7" t="str">
        <f ca="1">IFERROR(VLOOKUP($AD2563,tblData[],MATCH(AH$10,tblData[#Headers],0),FALSE),"")</f>
        <v/>
      </c>
    </row>
    <row r="2564" spans="27:34" x14ac:dyDescent="0.25">
      <c r="AA2564" s="7"/>
      <c r="AB2564" s="7" t="s">
        <v>22</v>
      </c>
      <c r="AC2564" s="7" t="str">
        <f>IF(ISBLANK(AA2564),"",MOD(Sheet1!$AA2564-1,J)+1)</f>
        <v/>
      </c>
      <c r="AD2564" s="7" t="str">
        <f t="shared" ca="1" si="43"/>
        <v/>
      </c>
      <c r="AE2564" s="7" t="str">
        <f ca="1">IFERROR(VLOOKUP($AD2564,tblData[],MATCH(AE$10,tblData[#Headers],0),FALSE),"")</f>
        <v/>
      </c>
      <c r="AF2564" s="7" t="str">
        <f ca="1">IFERROR(VLOOKUP($AD2564,tblData[],MATCH(AF$10,tblData[#Headers],0),FALSE),"")</f>
        <v/>
      </c>
      <c r="AG2564" s="7" t="str">
        <f ca="1">IFERROR(VLOOKUP($AD2564,tblData[],MATCH(AG$10,tblData[#Headers],0),FALSE),"")</f>
        <v/>
      </c>
      <c r="AH2564" s="7" t="str">
        <f ca="1">IFERROR(VLOOKUP($AD2564,tblData[],MATCH(AH$10,tblData[#Headers],0),FALSE),"")</f>
        <v/>
      </c>
    </row>
    <row r="2565" spans="27:34" x14ac:dyDescent="0.25">
      <c r="AA2565" s="7"/>
      <c r="AB2565" s="7" t="s">
        <v>22</v>
      </c>
      <c r="AC2565" s="7" t="str">
        <f>IF(ISBLANK(AA2565),"",MOD(Sheet1!$AA2565-1,J)+1)</f>
        <v/>
      </c>
      <c r="AD2565" s="7" t="str">
        <f t="shared" ca="1" si="43"/>
        <v/>
      </c>
      <c r="AE2565" s="7" t="str">
        <f ca="1">IFERROR(VLOOKUP($AD2565,tblData[],MATCH(AE$10,tblData[#Headers],0),FALSE),"")</f>
        <v/>
      </c>
      <c r="AF2565" s="7" t="str">
        <f ca="1">IFERROR(VLOOKUP($AD2565,tblData[],MATCH(AF$10,tblData[#Headers],0),FALSE),"")</f>
        <v/>
      </c>
      <c r="AG2565" s="7" t="str">
        <f ca="1">IFERROR(VLOOKUP($AD2565,tblData[],MATCH(AG$10,tblData[#Headers],0),FALSE),"")</f>
        <v/>
      </c>
      <c r="AH2565" s="7" t="str">
        <f ca="1">IFERROR(VLOOKUP($AD2565,tblData[],MATCH(AH$10,tblData[#Headers],0),FALSE),"")</f>
        <v/>
      </c>
    </row>
    <row r="2566" spans="27:34" x14ac:dyDescent="0.25">
      <c r="AA2566" s="7"/>
      <c r="AB2566" s="7" t="s">
        <v>22</v>
      </c>
      <c r="AC2566" s="7" t="str">
        <f>IF(ISBLANK(AA2566),"",MOD(Sheet1!$AA2566-1,J)+1)</f>
        <v/>
      </c>
      <c r="AD2566" s="7" t="str">
        <f t="shared" ca="1" si="43"/>
        <v/>
      </c>
      <c r="AE2566" s="7" t="str">
        <f ca="1">IFERROR(VLOOKUP($AD2566,tblData[],MATCH(AE$10,tblData[#Headers],0),FALSE),"")</f>
        <v/>
      </c>
      <c r="AF2566" s="7" t="str">
        <f ca="1">IFERROR(VLOOKUP($AD2566,tblData[],MATCH(AF$10,tblData[#Headers],0),FALSE),"")</f>
        <v/>
      </c>
      <c r="AG2566" s="7" t="str">
        <f ca="1">IFERROR(VLOOKUP($AD2566,tblData[],MATCH(AG$10,tblData[#Headers],0),FALSE),"")</f>
        <v/>
      </c>
      <c r="AH2566" s="7" t="str">
        <f ca="1">IFERROR(VLOOKUP($AD2566,tblData[],MATCH(AH$10,tblData[#Headers],0),FALSE),"")</f>
        <v/>
      </c>
    </row>
    <row r="2567" spans="27:34" x14ac:dyDescent="0.25">
      <c r="AA2567" s="7"/>
      <c r="AB2567" s="7" t="s">
        <v>22</v>
      </c>
      <c r="AC2567" s="7" t="str">
        <f>IF(ISBLANK(AA2567),"",MOD(Sheet1!$AA2567-1,J)+1)</f>
        <v/>
      </c>
      <c r="AD2567" s="7" t="str">
        <f t="shared" ca="1" si="43"/>
        <v/>
      </c>
      <c r="AE2567" s="7" t="str">
        <f ca="1">IFERROR(VLOOKUP($AD2567,tblData[],MATCH(AE$10,tblData[#Headers],0),FALSE),"")</f>
        <v/>
      </c>
      <c r="AF2567" s="7" t="str">
        <f ca="1">IFERROR(VLOOKUP($AD2567,tblData[],MATCH(AF$10,tblData[#Headers],0),FALSE),"")</f>
        <v/>
      </c>
      <c r="AG2567" s="7" t="str">
        <f ca="1">IFERROR(VLOOKUP($AD2567,tblData[],MATCH(AG$10,tblData[#Headers],0),FALSE),"")</f>
        <v/>
      </c>
      <c r="AH2567" s="7" t="str">
        <f ca="1">IFERROR(VLOOKUP($AD2567,tblData[],MATCH(AH$10,tblData[#Headers],0),FALSE),"")</f>
        <v/>
      </c>
    </row>
    <row r="2568" spans="27:34" x14ac:dyDescent="0.25">
      <c r="AA2568" s="7"/>
      <c r="AB2568" s="7" t="s">
        <v>22</v>
      </c>
      <c r="AC2568" s="7" t="str">
        <f>IF(ISBLANK(AA2568),"",MOD(Sheet1!$AA2568-1,J)+1)</f>
        <v/>
      </c>
      <c r="AD2568" s="7" t="str">
        <f t="shared" ca="1" si="43"/>
        <v/>
      </c>
      <c r="AE2568" s="7" t="str">
        <f ca="1">IFERROR(VLOOKUP($AD2568,tblData[],MATCH(AE$10,tblData[#Headers],0),FALSE),"")</f>
        <v/>
      </c>
      <c r="AF2568" s="7" t="str">
        <f ca="1">IFERROR(VLOOKUP($AD2568,tblData[],MATCH(AF$10,tblData[#Headers],0),FALSE),"")</f>
        <v/>
      </c>
      <c r="AG2568" s="7" t="str">
        <f ca="1">IFERROR(VLOOKUP($AD2568,tblData[],MATCH(AG$10,tblData[#Headers],0),FALSE),"")</f>
        <v/>
      </c>
      <c r="AH2568" s="7" t="str">
        <f ca="1">IFERROR(VLOOKUP($AD2568,tblData[],MATCH(AH$10,tblData[#Headers],0),FALSE),"")</f>
        <v/>
      </c>
    </row>
    <row r="2569" spans="27:34" x14ac:dyDescent="0.25">
      <c r="AA2569" s="7"/>
      <c r="AB2569" s="7" t="s">
        <v>22</v>
      </c>
      <c r="AC2569" s="7" t="str">
        <f>IF(ISBLANK(AA2569),"",MOD(Sheet1!$AA2569-1,J)+1)</f>
        <v/>
      </c>
      <c r="AD2569" s="7" t="str">
        <f t="shared" ca="1" si="43"/>
        <v/>
      </c>
      <c r="AE2569" s="7" t="str">
        <f ca="1">IFERROR(VLOOKUP($AD2569,tblData[],MATCH(AE$10,tblData[#Headers],0),FALSE),"")</f>
        <v/>
      </c>
      <c r="AF2569" s="7" t="str">
        <f ca="1">IFERROR(VLOOKUP($AD2569,tblData[],MATCH(AF$10,tblData[#Headers],0),FALSE),"")</f>
        <v/>
      </c>
      <c r="AG2569" s="7" t="str">
        <f ca="1">IFERROR(VLOOKUP($AD2569,tblData[],MATCH(AG$10,tblData[#Headers],0),FALSE),"")</f>
        <v/>
      </c>
      <c r="AH2569" s="7" t="str">
        <f ca="1">IFERROR(VLOOKUP($AD2569,tblData[],MATCH(AH$10,tblData[#Headers],0),FALSE),"")</f>
        <v/>
      </c>
    </row>
    <row r="2570" spans="27:34" x14ac:dyDescent="0.25">
      <c r="AA2570" s="7"/>
      <c r="AB2570" s="7" t="s">
        <v>22</v>
      </c>
      <c r="AC2570" s="7" t="str">
        <f>IF(ISBLANK(AA2570),"",MOD(Sheet1!$AA2570-1,J)+1)</f>
        <v/>
      </c>
      <c r="AD2570" s="7" t="str">
        <f t="shared" ca="1" si="43"/>
        <v/>
      </c>
      <c r="AE2570" s="7" t="str">
        <f ca="1">IFERROR(VLOOKUP($AD2570,tblData[],MATCH(AE$10,tblData[#Headers],0),FALSE),"")</f>
        <v/>
      </c>
      <c r="AF2570" s="7" t="str">
        <f ca="1">IFERROR(VLOOKUP($AD2570,tblData[],MATCH(AF$10,tblData[#Headers],0),FALSE),"")</f>
        <v/>
      </c>
      <c r="AG2570" s="7" t="str">
        <f ca="1">IFERROR(VLOOKUP($AD2570,tblData[],MATCH(AG$10,tblData[#Headers],0),FALSE),"")</f>
        <v/>
      </c>
      <c r="AH2570" s="7" t="str">
        <f ca="1">IFERROR(VLOOKUP($AD2570,tblData[],MATCH(AH$10,tblData[#Headers],0),FALSE),"")</f>
        <v/>
      </c>
    </row>
    <row r="2571" spans="27:34" x14ac:dyDescent="0.25">
      <c r="AA2571" s="7"/>
      <c r="AB2571" s="7" t="s">
        <v>22</v>
      </c>
      <c r="AC2571" s="7" t="str">
        <f>IF(ISBLANK(AA2571),"",MOD(Sheet1!$AA2571-1,J)+1)</f>
        <v/>
      </c>
      <c r="AD2571" s="7" t="str">
        <f t="shared" ca="1" si="43"/>
        <v/>
      </c>
      <c r="AE2571" s="7" t="str">
        <f ca="1">IFERROR(VLOOKUP($AD2571,tblData[],MATCH(AE$10,tblData[#Headers],0),FALSE),"")</f>
        <v/>
      </c>
      <c r="AF2571" s="7" t="str">
        <f ca="1">IFERROR(VLOOKUP($AD2571,tblData[],MATCH(AF$10,tblData[#Headers],0),FALSE),"")</f>
        <v/>
      </c>
      <c r="AG2571" s="7" t="str">
        <f ca="1">IFERROR(VLOOKUP($AD2571,tblData[],MATCH(AG$10,tblData[#Headers],0),FALSE),"")</f>
        <v/>
      </c>
      <c r="AH2571" s="7" t="str">
        <f ca="1">IFERROR(VLOOKUP($AD2571,tblData[],MATCH(AH$10,tblData[#Headers],0),FALSE),"")</f>
        <v/>
      </c>
    </row>
    <row r="2572" spans="27:34" x14ac:dyDescent="0.25">
      <c r="AA2572" s="7"/>
      <c r="AB2572" s="7" t="s">
        <v>22</v>
      </c>
      <c r="AC2572" s="7" t="str">
        <f>IF(ISBLANK(AA2572),"",MOD(Sheet1!$AA2572-1,J)+1)</f>
        <v/>
      </c>
      <c r="AD2572" s="7" t="str">
        <f t="shared" ca="1" si="43"/>
        <v/>
      </c>
      <c r="AE2572" s="7" t="str">
        <f ca="1">IFERROR(VLOOKUP($AD2572,tblData[],MATCH(AE$10,tblData[#Headers],0),FALSE),"")</f>
        <v/>
      </c>
      <c r="AF2572" s="7" t="str">
        <f ca="1">IFERROR(VLOOKUP($AD2572,tblData[],MATCH(AF$10,tblData[#Headers],0),FALSE),"")</f>
        <v/>
      </c>
      <c r="AG2572" s="7" t="str">
        <f ca="1">IFERROR(VLOOKUP($AD2572,tblData[],MATCH(AG$10,tblData[#Headers],0),FALSE),"")</f>
        <v/>
      </c>
      <c r="AH2572" s="7" t="str">
        <f ca="1">IFERROR(VLOOKUP($AD2572,tblData[],MATCH(AH$10,tblData[#Headers],0),FALSE),"")</f>
        <v/>
      </c>
    </row>
    <row r="2573" spans="27:34" x14ac:dyDescent="0.25">
      <c r="AA2573" s="7"/>
      <c r="AB2573" s="7" t="s">
        <v>22</v>
      </c>
      <c r="AC2573" s="7" t="str">
        <f>IF(ISBLANK(AA2573),"",MOD(Sheet1!$AA2573-1,J)+1)</f>
        <v/>
      </c>
      <c r="AD2573" s="7" t="str">
        <f t="shared" ref="AD2573:AD2636" ca="1" si="44">IF(ISBLANK(AA2573),"",RANDBETWEEN(1,N))</f>
        <v/>
      </c>
      <c r="AE2573" s="7" t="str">
        <f ca="1">IFERROR(VLOOKUP($AD2573,tblData[],MATCH(AE$10,tblData[#Headers],0),FALSE),"")</f>
        <v/>
      </c>
      <c r="AF2573" s="7" t="str">
        <f ca="1">IFERROR(VLOOKUP($AD2573,tblData[],MATCH(AF$10,tblData[#Headers],0),FALSE),"")</f>
        <v/>
      </c>
      <c r="AG2573" s="7" t="str">
        <f ca="1">IFERROR(VLOOKUP($AD2573,tblData[],MATCH(AG$10,tblData[#Headers],0),FALSE),"")</f>
        <v/>
      </c>
      <c r="AH2573" s="7" t="str">
        <f ca="1">IFERROR(VLOOKUP($AD2573,tblData[],MATCH(AH$10,tblData[#Headers],0),FALSE),"")</f>
        <v/>
      </c>
    </row>
    <row r="2574" spans="27:34" x14ac:dyDescent="0.25">
      <c r="AA2574" s="7"/>
      <c r="AB2574" s="7" t="s">
        <v>22</v>
      </c>
      <c r="AC2574" s="7" t="str">
        <f>IF(ISBLANK(AA2574),"",MOD(Sheet1!$AA2574-1,J)+1)</f>
        <v/>
      </c>
      <c r="AD2574" s="7" t="str">
        <f t="shared" ca="1" si="44"/>
        <v/>
      </c>
      <c r="AE2574" s="7" t="str">
        <f ca="1">IFERROR(VLOOKUP($AD2574,tblData[],MATCH(AE$10,tblData[#Headers],0),FALSE),"")</f>
        <v/>
      </c>
      <c r="AF2574" s="7" t="str">
        <f ca="1">IFERROR(VLOOKUP($AD2574,tblData[],MATCH(AF$10,tblData[#Headers],0),FALSE),"")</f>
        <v/>
      </c>
      <c r="AG2574" s="7" t="str">
        <f ca="1">IFERROR(VLOOKUP($AD2574,tblData[],MATCH(AG$10,tblData[#Headers],0),FALSE),"")</f>
        <v/>
      </c>
      <c r="AH2574" s="7" t="str">
        <f ca="1">IFERROR(VLOOKUP($AD2574,tblData[],MATCH(AH$10,tblData[#Headers],0),FALSE),"")</f>
        <v/>
      </c>
    </row>
    <row r="2575" spans="27:34" x14ac:dyDescent="0.25">
      <c r="AA2575" s="7"/>
      <c r="AB2575" s="7" t="s">
        <v>22</v>
      </c>
      <c r="AC2575" s="7" t="str">
        <f>IF(ISBLANK(AA2575),"",MOD(Sheet1!$AA2575-1,J)+1)</f>
        <v/>
      </c>
      <c r="AD2575" s="7" t="str">
        <f t="shared" ca="1" si="44"/>
        <v/>
      </c>
      <c r="AE2575" s="7" t="str">
        <f ca="1">IFERROR(VLOOKUP($AD2575,tblData[],MATCH(AE$10,tblData[#Headers],0),FALSE),"")</f>
        <v/>
      </c>
      <c r="AF2575" s="7" t="str">
        <f ca="1">IFERROR(VLOOKUP($AD2575,tblData[],MATCH(AF$10,tblData[#Headers],0),FALSE),"")</f>
        <v/>
      </c>
      <c r="AG2575" s="7" t="str">
        <f ca="1">IFERROR(VLOOKUP($AD2575,tblData[],MATCH(AG$10,tblData[#Headers],0),FALSE),"")</f>
        <v/>
      </c>
      <c r="AH2575" s="7" t="str">
        <f ca="1">IFERROR(VLOOKUP($AD2575,tblData[],MATCH(AH$10,tblData[#Headers],0),FALSE),"")</f>
        <v/>
      </c>
    </row>
    <row r="2576" spans="27:34" x14ac:dyDescent="0.25">
      <c r="AA2576" s="7"/>
      <c r="AB2576" s="7" t="s">
        <v>22</v>
      </c>
      <c r="AC2576" s="7" t="str">
        <f>IF(ISBLANK(AA2576),"",MOD(Sheet1!$AA2576-1,J)+1)</f>
        <v/>
      </c>
      <c r="AD2576" s="7" t="str">
        <f t="shared" ca="1" si="44"/>
        <v/>
      </c>
      <c r="AE2576" s="7" t="str">
        <f ca="1">IFERROR(VLOOKUP($AD2576,tblData[],MATCH(AE$10,tblData[#Headers],0),FALSE),"")</f>
        <v/>
      </c>
      <c r="AF2576" s="7" t="str">
        <f ca="1">IFERROR(VLOOKUP($AD2576,tblData[],MATCH(AF$10,tblData[#Headers],0),FALSE),"")</f>
        <v/>
      </c>
      <c r="AG2576" s="7" t="str">
        <f ca="1">IFERROR(VLOOKUP($AD2576,tblData[],MATCH(AG$10,tblData[#Headers],0),FALSE),"")</f>
        <v/>
      </c>
      <c r="AH2576" s="7" t="str">
        <f ca="1">IFERROR(VLOOKUP($AD2576,tblData[],MATCH(AH$10,tblData[#Headers],0),FALSE),"")</f>
        <v/>
      </c>
    </row>
    <row r="2577" spans="27:34" x14ac:dyDescent="0.25">
      <c r="AA2577" s="7"/>
      <c r="AB2577" s="7" t="s">
        <v>22</v>
      </c>
      <c r="AC2577" s="7" t="str">
        <f>IF(ISBLANK(AA2577),"",MOD(Sheet1!$AA2577-1,J)+1)</f>
        <v/>
      </c>
      <c r="AD2577" s="7" t="str">
        <f t="shared" ca="1" si="44"/>
        <v/>
      </c>
      <c r="AE2577" s="7" t="str">
        <f ca="1">IFERROR(VLOOKUP($AD2577,tblData[],MATCH(AE$10,tblData[#Headers],0),FALSE),"")</f>
        <v/>
      </c>
      <c r="AF2577" s="7" t="str">
        <f ca="1">IFERROR(VLOOKUP($AD2577,tblData[],MATCH(AF$10,tblData[#Headers],0),FALSE),"")</f>
        <v/>
      </c>
      <c r="AG2577" s="7" t="str">
        <f ca="1">IFERROR(VLOOKUP($AD2577,tblData[],MATCH(AG$10,tblData[#Headers],0),FALSE),"")</f>
        <v/>
      </c>
      <c r="AH2577" s="7" t="str">
        <f ca="1">IFERROR(VLOOKUP($AD2577,tblData[],MATCH(AH$10,tblData[#Headers],0),FALSE),"")</f>
        <v/>
      </c>
    </row>
    <row r="2578" spans="27:34" x14ac:dyDescent="0.25">
      <c r="AA2578" s="7"/>
      <c r="AB2578" s="7" t="s">
        <v>22</v>
      </c>
      <c r="AC2578" s="7" t="str">
        <f>IF(ISBLANK(AA2578),"",MOD(Sheet1!$AA2578-1,J)+1)</f>
        <v/>
      </c>
      <c r="AD2578" s="7" t="str">
        <f t="shared" ca="1" si="44"/>
        <v/>
      </c>
      <c r="AE2578" s="7" t="str">
        <f ca="1">IFERROR(VLOOKUP($AD2578,tblData[],MATCH(AE$10,tblData[#Headers],0),FALSE),"")</f>
        <v/>
      </c>
      <c r="AF2578" s="7" t="str">
        <f ca="1">IFERROR(VLOOKUP($AD2578,tblData[],MATCH(AF$10,tblData[#Headers],0),FALSE),"")</f>
        <v/>
      </c>
      <c r="AG2578" s="7" t="str">
        <f ca="1">IFERROR(VLOOKUP($AD2578,tblData[],MATCH(AG$10,tblData[#Headers],0),FALSE),"")</f>
        <v/>
      </c>
      <c r="AH2578" s="7" t="str">
        <f ca="1">IFERROR(VLOOKUP($AD2578,tblData[],MATCH(AH$10,tblData[#Headers],0),FALSE),"")</f>
        <v/>
      </c>
    </row>
    <row r="2579" spans="27:34" x14ac:dyDescent="0.25">
      <c r="AA2579" s="7"/>
      <c r="AB2579" s="7" t="s">
        <v>22</v>
      </c>
      <c r="AC2579" s="7" t="str">
        <f>IF(ISBLANK(AA2579),"",MOD(Sheet1!$AA2579-1,J)+1)</f>
        <v/>
      </c>
      <c r="AD2579" s="7" t="str">
        <f t="shared" ca="1" si="44"/>
        <v/>
      </c>
      <c r="AE2579" s="7" t="str">
        <f ca="1">IFERROR(VLOOKUP($AD2579,tblData[],MATCH(AE$10,tblData[#Headers],0),FALSE),"")</f>
        <v/>
      </c>
      <c r="AF2579" s="7" t="str">
        <f ca="1">IFERROR(VLOOKUP($AD2579,tblData[],MATCH(AF$10,tblData[#Headers],0),FALSE),"")</f>
        <v/>
      </c>
      <c r="AG2579" s="7" t="str">
        <f ca="1">IFERROR(VLOOKUP($AD2579,tblData[],MATCH(AG$10,tblData[#Headers],0),FALSE),"")</f>
        <v/>
      </c>
      <c r="AH2579" s="7" t="str">
        <f ca="1">IFERROR(VLOOKUP($AD2579,tblData[],MATCH(AH$10,tblData[#Headers],0),FALSE),"")</f>
        <v/>
      </c>
    </row>
    <row r="2580" spans="27:34" x14ac:dyDescent="0.25">
      <c r="AA2580" s="7"/>
      <c r="AB2580" s="7" t="s">
        <v>22</v>
      </c>
      <c r="AC2580" s="7" t="str">
        <f>IF(ISBLANK(AA2580),"",MOD(Sheet1!$AA2580-1,J)+1)</f>
        <v/>
      </c>
      <c r="AD2580" s="7" t="str">
        <f t="shared" ca="1" si="44"/>
        <v/>
      </c>
      <c r="AE2580" s="7" t="str">
        <f ca="1">IFERROR(VLOOKUP($AD2580,tblData[],MATCH(AE$10,tblData[#Headers],0),FALSE),"")</f>
        <v/>
      </c>
      <c r="AF2580" s="7" t="str">
        <f ca="1">IFERROR(VLOOKUP($AD2580,tblData[],MATCH(AF$10,tblData[#Headers],0),FALSE),"")</f>
        <v/>
      </c>
      <c r="AG2580" s="7" t="str">
        <f ca="1">IFERROR(VLOOKUP($AD2580,tblData[],MATCH(AG$10,tblData[#Headers],0),FALSE),"")</f>
        <v/>
      </c>
      <c r="AH2580" s="7" t="str">
        <f ca="1">IFERROR(VLOOKUP($AD2580,tblData[],MATCH(AH$10,tblData[#Headers],0),FALSE),"")</f>
        <v/>
      </c>
    </row>
    <row r="2581" spans="27:34" x14ac:dyDescent="0.25">
      <c r="AA2581" s="7"/>
      <c r="AB2581" s="7" t="s">
        <v>22</v>
      </c>
      <c r="AC2581" s="7" t="str">
        <f>IF(ISBLANK(AA2581),"",MOD(Sheet1!$AA2581-1,J)+1)</f>
        <v/>
      </c>
      <c r="AD2581" s="7" t="str">
        <f t="shared" ca="1" si="44"/>
        <v/>
      </c>
      <c r="AE2581" s="7" t="str">
        <f ca="1">IFERROR(VLOOKUP($AD2581,tblData[],MATCH(AE$10,tblData[#Headers],0),FALSE),"")</f>
        <v/>
      </c>
      <c r="AF2581" s="7" t="str">
        <f ca="1">IFERROR(VLOOKUP($AD2581,tblData[],MATCH(AF$10,tblData[#Headers],0),FALSE),"")</f>
        <v/>
      </c>
      <c r="AG2581" s="7" t="str">
        <f ca="1">IFERROR(VLOOKUP($AD2581,tblData[],MATCH(AG$10,tblData[#Headers],0),FALSE),"")</f>
        <v/>
      </c>
      <c r="AH2581" s="7" t="str">
        <f ca="1">IFERROR(VLOOKUP($AD2581,tblData[],MATCH(AH$10,tblData[#Headers],0),FALSE),"")</f>
        <v/>
      </c>
    </row>
    <row r="2582" spans="27:34" x14ac:dyDescent="0.25">
      <c r="AA2582" s="7"/>
      <c r="AB2582" s="7" t="s">
        <v>22</v>
      </c>
      <c r="AC2582" s="7" t="str">
        <f>IF(ISBLANK(AA2582),"",MOD(Sheet1!$AA2582-1,J)+1)</f>
        <v/>
      </c>
      <c r="AD2582" s="7" t="str">
        <f t="shared" ca="1" si="44"/>
        <v/>
      </c>
      <c r="AE2582" s="7" t="str">
        <f ca="1">IFERROR(VLOOKUP($AD2582,tblData[],MATCH(AE$10,tblData[#Headers],0),FALSE),"")</f>
        <v/>
      </c>
      <c r="AF2582" s="7" t="str">
        <f ca="1">IFERROR(VLOOKUP($AD2582,tblData[],MATCH(AF$10,tblData[#Headers],0),FALSE),"")</f>
        <v/>
      </c>
      <c r="AG2582" s="7" t="str">
        <f ca="1">IFERROR(VLOOKUP($AD2582,tblData[],MATCH(AG$10,tblData[#Headers],0),FALSE),"")</f>
        <v/>
      </c>
      <c r="AH2582" s="7" t="str">
        <f ca="1">IFERROR(VLOOKUP($AD2582,tblData[],MATCH(AH$10,tblData[#Headers],0),FALSE),"")</f>
        <v/>
      </c>
    </row>
    <row r="2583" spans="27:34" x14ac:dyDescent="0.25">
      <c r="AA2583" s="7"/>
      <c r="AB2583" s="7" t="s">
        <v>22</v>
      </c>
      <c r="AC2583" s="7" t="str">
        <f>IF(ISBLANK(AA2583),"",MOD(Sheet1!$AA2583-1,J)+1)</f>
        <v/>
      </c>
      <c r="AD2583" s="7" t="str">
        <f t="shared" ca="1" si="44"/>
        <v/>
      </c>
      <c r="AE2583" s="7" t="str">
        <f ca="1">IFERROR(VLOOKUP($AD2583,tblData[],MATCH(AE$10,tblData[#Headers],0),FALSE),"")</f>
        <v/>
      </c>
      <c r="AF2583" s="7" t="str">
        <f ca="1">IFERROR(VLOOKUP($AD2583,tblData[],MATCH(AF$10,tblData[#Headers],0),FALSE),"")</f>
        <v/>
      </c>
      <c r="AG2583" s="7" t="str">
        <f ca="1">IFERROR(VLOOKUP($AD2583,tblData[],MATCH(AG$10,tblData[#Headers],0),FALSE),"")</f>
        <v/>
      </c>
      <c r="AH2583" s="7" t="str">
        <f ca="1">IFERROR(VLOOKUP($AD2583,tblData[],MATCH(AH$10,tblData[#Headers],0),FALSE),"")</f>
        <v/>
      </c>
    </row>
    <row r="2584" spans="27:34" x14ac:dyDescent="0.25">
      <c r="AA2584" s="7"/>
      <c r="AB2584" s="7" t="s">
        <v>22</v>
      </c>
      <c r="AC2584" s="7" t="str">
        <f>IF(ISBLANK(AA2584),"",MOD(Sheet1!$AA2584-1,J)+1)</f>
        <v/>
      </c>
      <c r="AD2584" s="7" t="str">
        <f t="shared" ca="1" si="44"/>
        <v/>
      </c>
      <c r="AE2584" s="7" t="str">
        <f ca="1">IFERROR(VLOOKUP($AD2584,tblData[],MATCH(AE$10,tblData[#Headers],0),FALSE),"")</f>
        <v/>
      </c>
      <c r="AF2584" s="7" t="str">
        <f ca="1">IFERROR(VLOOKUP($AD2584,tblData[],MATCH(AF$10,tblData[#Headers],0),FALSE),"")</f>
        <v/>
      </c>
      <c r="AG2584" s="7" t="str">
        <f ca="1">IFERROR(VLOOKUP($AD2584,tblData[],MATCH(AG$10,tblData[#Headers],0),FALSE),"")</f>
        <v/>
      </c>
      <c r="AH2584" s="7" t="str">
        <f ca="1">IFERROR(VLOOKUP($AD2584,tblData[],MATCH(AH$10,tblData[#Headers],0),FALSE),"")</f>
        <v/>
      </c>
    </row>
    <row r="2585" spans="27:34" x14ac:dyDescent="0.25">
      <c r="AA2585" s="7"/>
      <c r="AB2585" s="7" t="s">
        <v>22</v>
      </c>
      <c r="AC2585" s="7" t="str">
        <f>IF(ISBLANK(AA2585),"",MOD(Sheet1!$AA2585-1,J)+1)</f>
        <v/>
      </c>
      <c r="AD2585" s="7" t="str">
        <f t="shared" ca="1" si="44"/>
        <v/>
      </c>
      <c r="AE2585" s="7" t="str">
        <f ca="1">IFERROR(VLOOKUP($AD2585,tblData[],MATCH(AE$10,tblData[#Headers],0),FALSE),"")</f>
        <v/>
      </c>
      <c r="AF2585" s="7" t="str">
        <f ca="1">IFERROR(VLOOKUP($AD2585,tblData[],MATCH(AF$10,tblData[#Headers],0),FALSE),"")</f>
        <v/>
      </c>
      <c r="AG2585" s="7" t="str">
        <f ca="1">IFERROR(VLOOKUP($AD2585,tblData[],MATCH(AG$10,tblData[#Headers],0),FALSE),"")</f>
        <v/>
      </c>
      <c r="AH2585" s="7" t="str">
        <f ca="1">IFERROR(VLOOKUP($AD2585,tblData[],MATCH(AH$10,tblData[#Headers],0),FALSE),"")</f>
        <v/>
      </c>
    </row>
    <row r="2586" spans="27:34" x14ac:dyDescent="0.25">
      <c r="AA2586" s="7"/>
      <c r="AB2586" s="7" t="s">
        <v>22</v>
      </c>
      <c r="AC2586" s="7" t="str">
        <f>IF(ISBLANK(AA2586),"",MOD(Sheet1!$AA2586-1,J)+1)</f>
        <v/>
      </c>
      <c r="AD2586" s="7" t="str">
        <f t="shared" ca="1" si="44"/>
        <v/>
      </c>
      <c r="AE2586" s="7" t="str">
        <f ca="1">IFERROR(VLOOKUP($AD2586,tblData[],MATCH(AE$10,tblData[#Headers],0),FALSE),"")</f>
        <v/>
      </c>
      <c r="AF2586" s="7" t="str">
        <f ca="1">IFERROR(VLOOKUP($AD2586,tblData[],MATCH(AF$10,tblData[#Headers],0),FALSE),"")</f>
        <v/>
      </c>
      <c r="AG2586" s="7" t="str">
        <f ca="1">IFERROR(VLOOKUP($AD2586,tblData[],MATCH(AG$10,tblData[#Headers],0),FALSE),"")</f>
        <v/>
      </c>
      <c r="AH2586" s="7" t="str">
        <f ca="1">IFERROR(VLOOKUP($AD2586,tblData[],MATCH(AH$10,tblData[#Headers],0),FALSE),"")</f>
        <v/>
      </c>
    </row>
    <row r="2587" spans="27:34" x14ac:dyDescent="0.25">
      <c r="AA2587" s="7"/>
      <c r="AB2587" s="7" t="s">
        <v>22</v>
      </c>
      <c r="AC2587" s="7" t="str">
        <f>IF(ISBLANK(AA2587),"",MOD(Sheet1!$AA2587-1,J)+1)</f>
        <v/>
      </c>
      <c r="AD2587" s="7" t="str">
        <f t="shared" ca="1" si="44"/>
        <v/>
      </c>
      <c r="AE2587" s="7" t="str">
        <f ca="1">IFERROR(VLOOKUP($AD2587,tblData[],MATCH(AE$10,tblData[#Headers],0),FALSE),"")</f>
        <v/>
      </c>
      <c r="AF2587" s="7" t="str">
        <f ca="1">IFERROR(VLOOKUP($AD2587,tblData[],MATCH(AF$10,tblData[#Headers],0),FALSE),"")</f>
        <v/>
      </c>
      <c r="AG2587" s="7" t="str">
        <f ca="1">IFERROR(VLOOKUP($AD2587,tblData[],MATCH(AG$10,tblData[#Headers],0),FALSE),"")</f>
        <v/>
      </c>
      <c r="AH2587" s="7" t="str">
        <f ca="1">IFERROR(VLOOKUP($AD2587,tblData[],MATCH(AH$10,tblData[#Headers],0),FALSE),"")</f>
        <v/>
      </c>
    </row>
    <row r="2588" spans="27:34" x14ac:dyDescent="0.25">
      <c r="AA2588" s="7"/>
      <c r="AB2588" s="7" t="s">
        <v>22</v>
      </c>
      <c r="AC2588" s="7" t="str">
        <f>IF(ISBLANK(AA2588),"",MOD(Sheet1!$AA2588-1,J)+1)</f>
        <v/>
      </c>
      <c r="AD2588" s="7" t="str">
        <f t="shared" ca="1" si="44"/>
        <v/>
      </c>
      <c r="AE2588" s="7" t="str">
        <f ca="1">IFERROR(VLOOKUP($AD2588,tblData[],MATCH(AE$10,tblData[#Headers],0),FALSE),"")</f>
        <v/>
      </c>
      <c r="AF2588" s="7" t="str">
        <f ca="1">IFERROR(VLOOKUP($AD2588,tblData[],MATCH(AF$10,tblData[#Headers],0),FALSE),"")</f>
        <v/>
      </c>
      <c r="AG2588" s="7" t="str">
        <f ca="1">IFERROR(VLOOKUP($AD2588,tblData[],MATCH(AG$10,tblData[#Headers],0),FALSE),"")</f>
        <v/>
      </c>
      <c r="AH2588" s="7" t="str">
        <f ca="1">IFERROR(VLOOKUP($AD2588,tblData[],MATCH(AH$10,tblData[#Headers],0),FALSE),"")</f>
        <v/>
      </c>
    </row>
    <row r="2589" spans="27:34" x14ac:dyDescent="0.25">
      <c r="AA2589" s="7"/>
      <c r="AB2589" s="7" t="s">
        <v>22</v>
      </c>
      <c r="AC2589" s="7" t="str">
        <f>IF(ISBLANK(AA2589),"",MOD(Sheet1!$AA2589-1,J)+1)</f>
        <v/>
      </c>
      <c r="AD2589" s="7" t="str">
        <f t="shared" ca="1" si="44"/>
        <v/>
      </c>
      <c r="AE2589" s="7" t="str">
        <f ca="1">IFERROR(VLOOKUP($AD2589,tblData[],MATCH(AE$10,tblData[#Headers],0),FALSE),"")</f>
        <v/>
      </c>
      <c r="AF2589" s="7" t="str">
        <f ca="1">IFERROR(VLOOKUP($AD2589,tblData[],MATCH(AF$10,tblData[#Headers],0),FALSE),"")</f>
        <v/>
      </c>
      <c r="AG2589" s="7" t="str">
        <f ca="1">IFERROR(VLOOKUP($AD2589,tblData[],MATCH(AG$10,tblData[#Headers],0),FALSE),"")</f>
        <v/>
      </c>
      <c r="AH2589" s="7" t="str">
        <f ca="1">IFERROR(VLOOKUP($AD2589,tblData[],MATCH(AH$10,tblData[#Headers],0),FALSE),"")</f>
        <v/>
      </c>
    </row>
    <row r="2590" spans="27:34" x14ac:dyDescent="0.25">
      <c r="AA2590" s="7"/>
      <c r="AB2590" s="7" t="s">
        <v>22</v>
      </c>
      <c r="AC2590" s="7" t="str">
        <f>IF(ISBLANK(AA2590),"",MOD(Sheet1!$AA2590-1,J)+1)</f>
        <v/>
      </c>
      <c r="AD2590" s="7" t="str">
        <f t="shared" ca="1" si="44"/>
        <v/>
      </c>
      <c r="AE2590" s="7" t="str">
        <f ca="1">IFERROR(VLOOKUP($AD2590,tblData[],MATCH(AE$10,tblData[#Headers],0),FALSE),"")</f>
        <v/>
      </c>
      <c r="AF2590" s="7" t="str">
        <f ca="1">IFERROR(VLOOKUP($AD2590,tblData[],MATCH(AF$10,tblData[#Headers],0),FALSE),"")</f>
        <v/>
      </c>
      <c r="AG2590" s="7" t="str">
        <f ca="1">IFERROR(VLOOKUP($AD2590,tblData[],MATCH(AG$10,tblData[#Headers],0),FALSE),"")</f>
        <v/>
      </c>
      <c r="AH2590" s="7" t="str">
        <f ca="1">IFERROR(VLOOKUP($AD2590,tblData[],MATCH(AH$10,tblData[#Headers],0),FALSE),"")</f>
        <v/>
      </c>
    </row>
    <row r="2591" spans="27:34" x14ac:dyDescent="0.25">
      <c r="AA2591" s="7"/>
      <c r="AB2591" s="7" t="s">
        <v>22</v>
      </c>
      <c r="AC2591" s="7" t="str">
        <f>IF(ISBLANK(AA2591),"",MOD(Sheet1!$AA2591-1,J)+1)</f>
        <v/>
      </c>
      <c r="AD2591" s="7" t="str">
        <f t="shared" ca="1" si="44"/>
        <v/>
      </c>
      <c r="AE2591" s="7" t="str">
        <f ca="1">IFERROR(VLOOKUP($AD2591,tblData[],MATCH(AE$10,tblData[#Headers],0),FALSE),"")</f>
        <v/>
      </c>
      <c r="AF2591" s="7" t="str">
        <f ca="1">IFERROR(VLOOKUP($AD2591,tblData[],MATCH(AF$10,tblData[#Headers],0),FALSE),"")</f>
        <v/>
      </c>
      <c r="AG2591" s="7" t="str">
        <f ca="1">IFERROR(VLOOKUP($AD2591,tblData[],MATCH(AG$10,tblData[#Headers],0),FALSE),"")</f>
        <v/>
      </c>
      <c r="AH2591" s="7" t="str">
        <f ca="1">IFERROR(VLOOKUP($AD2591,tblData[],MATCH(AH$10,tblData[#Headers],0),FALSE),"")</f>
        <v/>
      </c>
    </row>
    <row r="2592" spans="27:34" x14ac:dyDescent="0.25">
      <c r="AA2592" s="7"/>
      <c r="AB2592" s="7" t="s">
        <v>22</v>
      </c>
      <c r="AC2592" s="7" t="str">
        <f>IF(ISBLANK(AA2592),"",MOD(Sheet1!$AA2592-1,J)+1)</f>
        <v/>
      </c>
      <c r="AD2592" s="7" t="str">
        <f t="shared" ca="1" si="44"/>
        <v/>
      </c>
      <c r="AE2592" s="7" t="str">
        <f ca="1">IFERROR(VLOOKUP($AD2592,tblData[],MATCH(AE$10,tblData[#Headers],0),FALSE),"")</f>
        <v/>
      </c>
      <c r="AF2592" s="7" t="str">
        <f ca="1">IFERROR(VLOOKUP($AD2592,tblData[],MATCH(AF$10,tblData[#Headers],0),FALSE),"")</f>
        <v/>
      </c>
      <c r="AG2592" s="7" t="str">
        <f ca="1">IFERROR(VLOOKUP($AD2592,tblData[],MATCH(AG$10,tblData[#Headers],0),FALSE),"")</f>
        <v/>
      </c>
      <c r="AH2592" s="7" t="str">
        <f ca="1">IFERROR(VLOOKUP($AD2592,tblData[],MATCH(AH$10,tblData[#Headers],0),FALSE),"")</f>
        <v/>
      </c>
    </row>
    <row r="2593" spans="27:34" x14ac:dyDescent="0.25">
      <c r="AA2593" s="7"/>
      <c r="AB2593" s="7" t="s">
        <v>22</v>
      </c>
      <c r="AC2593" s="7" t="str">
        <f>IF(ISBLANK(AA2593),"",MOD(Sheet1!$AA2593-1,J)+1)</f>
        <v/>
      </c>
      <c r="AD2593" s="7" t="str">
        <f t="shared" ca="1" si="44"/>
        <v/>
      </c>
      <c r="AE2593" s="7" t="str">
        <f ca="1">IFERROR(VLOOKUP($AD2593,tblData[],MATCH(AE$10,tblData[#Headers],0),FALSE),"")</f>
        <v/>
      </c>
      <c r="AF2593" s="7" t="str">
        <f ca="1">IFERROR(VLOOKUP($AD2593,tblData[],MATCH(AF$10,tblData[#Headers],0),FALSE),"")</f>
        <v/>
      </c>
      <c r="AG2593" s="7" t="str">
        <f ca="1">IFERROR(VLOOKUP($AD2593,tblData[],MATCH(AG$10,tblData[#Headers],0),FALSE),"")</f>
        <v/>
      </c>
      <c r="AH2593" s="7" t="str">
        <f ca="1">IFERROR(VLOOKUP($AD2593,tblData[],MATCH(AH$10,tblData[#Headers],0),FALSE),"")</f>
        <v/>
      </c>
    </row>
    <row r="2594" spans="27:34" x14ac:dyDescent="0.25">
      <c r="AA2594" s="7"/>
      <c r="AB2594" s="7" t="s">
        <v>22</v>
      </c>
      <c r="AC2594" s="7" t="str">
        <f>IF(ISBLANK(AA2594),"",MOD(Sheet1!$AA2594-1,J)+1)</f>
        <v/>
      </c>
      <c r="AD2594" s="7" t="str">
        <f t="shared" ca="1" si="44"/>
        <v/>
      </c>
      <c r="AE2594" s="7" t="str">
        <f ca="1">IFERROR(VLOOKUP($AD2594,tblData[],MATCH(AE$10,tblData[#Headers],0),FALSE),"")</f>
        <v/>
      </c>
      <c r="AF2594" s="7" t="str">
        <f ca="1">IFERROR(VLOOKUP($AD2594,tblData[],MATCH(AF$10,tblData[#Headers],0),FALSE),"")</f>
        <v/>
      </c>
      <c r="AG2594" s="7" t="str">
        <f ca="1">IFERROR(VLOOKUP($AD2594,tblData[],MATCH(AG$10,tblData[#Headers],0),FALSE),"")</f>
        <v/>
      </c>
      <c r="AH2594" s="7" t="str">
        <f ca="1">IFERROR(VLOOKUP($AD2594,tblData[],MATCH(AH$10,tblData[#Headers],0),FALSE),"")</f>
        <v/>
      </c>
    </row>
    <row r="2595" spans="27:34" x14ac:dyDescent="0.25">
      <c r="AA2595" s="7"/>
      <c r="AB2595" s="7" t="s">
        <v>22</v>
      </c>
      <c r="AC2595" s="7" t="str">
        <f>IF(ISBLANK(AA2595),"",MOD(Sheet1!$AA2595-1,J)+1)</f>
        <v/>
      </c>
      <c r="AD2595" s="7" t="str">
        <f t="shared" ca="1" si="44"/>
        <v/>
      </c>
      <c r="AE2595" s="7" t="str">
        <f ca="1">IFERROR(VLOOKUP($AD2595,tblData[],MATCH(AE$10,tblData[#Headers],0),FALSE),"")</f>
        <v/>
      </c>
      <c r="AF2595" s="7" t="str">
        <f ca="1">IFERROR(VLOOKUP($AD2595,tblData[],MATCH(AF$10,tblData[#Headers],0),FALSE),"")</f>
        <v/>
      </c>
      <c r="AG2595" s="7" t="str">
        <f ca="1">IFERROR(VLOOKUP($AD2595,tblData[],MATCH(AG$10,tblData[#Headers],0),FALSE),"")</f>
        <v/>
      </c>
      <c r="AH2595" s="7" t="str">
        <f ca="1">IFERROR(VLOOKUP($AD2595,tblData[],MATCH(AH$10,tblData[#Headers],0),FALSE),"")</f>
        <v/>
      </c>
    </row>
    <row r="2596" spans="27:34" x14ac:dyDescent="0.25">
      <c r="AA2596" s="7"/>
      <c r="AB2596" s="7" t="s">
        <v>22</v>
      </c>
      <c r="AC2596" s="7" t="str">
        <f>IF(ISBLANK(AA2596),"",MOD(Sheet1!$AA2596-1,J)+1)</f>
        <v/>
      </c>
      <c r="AD2596" s="7" t="str">
        <f t="shared" ca="1" si="44"/>
        <v/>
      </c>
      <c r="AE2596" s="7" t="str">
        <f ca="1">IFERROR(VLOOKUP($AD2596,tblData[],MATCH(AE$10,tblData[#Headers],0),FALSE),"")</f>
        <v/>
      </c>
      <c r="AF2596" s="7" t="str">
        <f ca="1">IFERROR(VLOOKUP($AD2596,tblData[],MATCH(AF$10,tblData[#Headers],0),FALSE),"")</f>
        <v/>
      </c>
      <c r="AG2596" s="7" t="str">
        <f ca="1">IFERROR(VLOOKUP($AD2596,tblData[],MATCH(AG$10,tblData[#Headers],0),FALSE),"")</f>
        <v/>
      </c>
      <c r="AH2596" s="7" t="str">
        <f ca="1">IFERROR(VLOOKUP($AD2596,tblData[],MATCH(AH$10,tblData[#Headers],0),FALSE),"")</f>
        <v/>
      </c>
    </row>
    <row r="2597" spans="27:34" x14ac:dyDescent="0.25">
      <c r="AA2597" s="7"/>
      <c r="AB2597" s="7" t="s">
        <v>22</v>
      </c>
      <c r="AC2597" s="7" t="str">
        <f>IF(ISBLANK(AA2597),"",MOD(Sheet1!$AA2597-1,J)+1)</f>
        <v/>
      </c>
      <c r="AD2597" s="7" t="str">
        <f t="shared" ca="1" si="44"/>
        <v/>
      </c>
      <c r="AE2597" s="7" t="str">
        <f ca="1">IFERROR(VLOOKUP($AD2597,tblData[],MATCH(AE$10,tblData[#Headers],0),FALSE),"")</f>
        <v/>
      </c>
      <c r="AF2597" s="7" t="str">
        <f ca="1">IFERROR(VLOOKUP($AD2597,tblData[],MATCH(AF$10,tblData[#Headers],0),FALSE),"")</f>
        <v/>
      </c>
      <c r="AG2597" s="7" t="str">
        <f ca="1">IFERROR(VLOOKUP($AD2597,tblData[],MATCH(AG$10,tblData[#Headers],0),FALSE),"")</f>
        <v/>
      </c>
      <c r="AH2597" s="7" t="str">
        <f ca="1">IFERROR(VLOOKUP($AD2597,tblData[],MATCH(AH$10,tblData[#Headers],0),FALSE),"")</f>
        <v/>
      </c>
    </row>
    <row r="2598" spans="27:34" x14ac:dyDescent="0.25">
      <c r="AA2598" s="7"/>
      <c r="AB2598" s="7" t="s">
        <v>22</v>
      </c>
      <c r="AC2598" s="7" t="str">
        <f>IF(ISBLANK(AA2598),"",MOD(Sheet1!$AA2598-1,J)+1)</f>
        <v/>
      </c>
      <c r="AD2598" s="7" t="str">
        <f t="shared" ca="1" si="44"/>
        <v/>
      </c>
      <c r="AE2598" s="7" t="str">
        <f ca="1">IFERROR(VLOOKUP($AD2598,tblData[],MATCH(AE$10,tblData[#Headers],0),FALSE),"")</f>
        <v/>
      </c>
      <c r="AF2598" s="7" t="str">
        <f ca="1">IFERROR(VLOOKUP($AD2598,tblData[],MATCH(AF$10,tblData[#Headers],0),FALSE),"")</f>
        <v/>
      </c>
      <c r="AG2598" s="7" t="str">
        <f ca="1">IFERROR(VLOOKUP($AD2598,tblData[],MATCH(AG$10,tblData[#Headers],0),FALSE),"")</f>
        <v/>
      </c>
      <c r="AH2598" s="7" t="str">
        <f ca="1">IFERROR(VLOOKUP($AD2598,tblData[],MATCH(AH$10,tblData[#Headers],0),FALSE),"")</f>
        <v/>
      </c>
    </row>
    <row r="2599" spans="27:34" x14ac:dyDescent="0.25">
      <c r="AA2599" s="7"/>
      <c r="AB2599" s="7" t="s">
        <v>22</v>
      </c>
      <c r="AC2599" s="7" t="str">
        <f>IF(ISBLANK(AA2599),"",MOD(Sheet1!$AA2599-1,J)+1)</f>
        <v/>
      </c>
      <c r="AD2599" s="7" t="str">
        <f t="shared" ca="1" si="44"/>
        <v/>
      </c>
      <c r="AE2599" s="7" t="str">
        <f ca="1">IFERROR(VLOOKUP($AD2599,tblData[],MATCH(AE$10,tblData[#Headers],0),FALSE),"")</f>
        <v/>
      </c>
      <c r="AF2599" s="7" t="str">
        <f ca="1">IFERROR(VLOOKUP($AD2599,tblData[],MATCH(AF$10,tblData[#Headers],0),FALSE),"")</f>
        <v/>
      </c>
      <c r="AG2599" s="7" t="str">
        <f ca="1">IFERROR(VLOOKUP($AD2599,tblData[],MATCH(AG$10,tblData[#Headers],0),FALSE),"")</f>
        <v/>
      </c>
      <c r="AH2599" s="7" t="str">
        <f ca="1">IFERROR(VLOOKUP($AD2599,tblData[],MATCH(AH$10,tblData[#Headers],0),FALSE),"")</f>
        <v/>
      </c>
    </row>
    <row r="2600" spans="27:34" x14ac:dyDescent="0.25">
      <c r="AA2600" s="7"/>
      <c r="AB2600" s="7" t="s">
        <v>22</v>
      </c>
      <c r="AC2600" s="7" t="str">
        <f>IF(ISBLANK(AA2600),"",MOD(Sheet1!$AA2600-1,J)+1)</f>
        <v/>
      </c>
      <c r="AD2600" s="7" t="str">
        <f t="shared" ca="1" si="44"/>
        <v/>
      </c>
      <c r="AE2600" s="7" t="str">
        <f ca="1">IFERROR(VLOOKUP($AD2600,tblData[],MATCH(AE$10,tblData[#Headers],0),FALSE),"")</f>
        <v/>
      </c>
      <c r="AF2600" s="7" t="str">
        <f ca="1">IFERROR(VLOOKUP($AD2600,tblData[],MATCH(AF$10,tblData[#Headers],0),FALSE),"")</f>
        <v/>
      </c>
      <c r="AG2600" s="7" t="str">
        <f ca="1">IFERROR(VLOOKUP($AD2600,tblData[],MATCH(AG$10,tblData[#Headers],0),FALSE),"")</f>
        <v/>
      </c>
      <c r="AH2600" s="7" t="str">
        <f ca="1">IFERROR(VLOOKUP($AD2600,tblData[],MATCH(AH$10,tblData[#Headers],0),FALSE),"")</f>
        <v/>
      </c>
    </row>
    <row r="2601" spans="27:34" x14ac:dyDescent="0.25">
      <c r="AA2601" s="7"/>
      <c r="AB2601" s="7" t="s">
        <v>22</v>
      </c>
      <c r="AC2601" s="7" t="str">
        <f>IF(ISBLANK(AA2601),"",MOD(Sheet1!$AA2601-1,J)+1)</f>
        <v/>
      </c>
      <c r="AD2601" s="7" t="str">
        <f t="shared" ca="1" si="44"/>
        <v/>
      </c>
      <c r="AE2601" s="7" t="str">
        <f ca="1">IFERROR(VLOOKUP($AD2601,tblData[],MATCH(AE$10,tblData[#Headers],0),FALSE),"")</f>
        <v/>
      </c>
      <c r="AF2601" s="7" t="str">
        <f ca="1">IFERROR(VLOOKUP($AD2601,tblData[],MATCH(AF$10,tblData[#Headers],0),FALSE),"")</f>
        <v/>
      </c>
      <c r="AG2601" s="7" t="str">
        <f ca="1">IFERROR(VLOOKUP($AD2601,tblData[],MATCH(AG$10,tblData[#Headers],0),FALSE),"")</f>
        <v/>
      </c>
      <c r="AH2601" s="7" t="str">
        <f ca="1">IFERROR(VLOOKUP($AD2601,tblData[],MATCH(AH$10,tblData[#Headers],0),FALSE),"")</f>
        <v/>
      </c>
    </row>
    <row r="2602" spans="27:34" x14ac:dyDescent="0.25">
      <c r="AA2602" s="7"/>
      <c r="AB2602" s="7" t="s">
        <v>22</v>
      </c>
      <c r="AC2602" s="7" t="str">
        <f>IF(ISBLANK(AA2602),"",MOD(Sheet1!$AA2602-1,J)+1)</f>
        <v/>
      </c>
      <c r="AD2602" s="7" t="str">
        <f t="shared" ca="1" si="44"/>
        <v/>
      </c>
      <c r="AE2602" s="7" t="str">
        <f ca="1">IFERROR(VLOOKUP($AD2602,tblData[],MATCH(AE$10,tblData[#Headers],0),FALSE),"")</f>
        <v/>
      </c>
      <c r="AF2602" s="7" t="str">
        <f ca="1">IFERROR(VLOOKUP($AD2602,tblData[],MATCH(AF$10,tblData[#Headers],0),FALSE),"")</f>
        <v/>
      </c>
      <c r="AG2602" s="7" t="str">
        <f ca="1">IFERROR(VLOOKUP($AD2602,tblData[],MATCH(AG$10,tblData[#Headers],0),FALSE),"")</f>
        <v/>
      </c>
      <c r="AH2602" s="7" t="str">
        <f ca="1">IFERROR(VLOOKUP($AD2602,tblData[],MATCH(AH$10,tblData[#Headers],0),FALSE),"")</f>
        <v/>
      </c>
    </row>
    <row r="2603" spans="27:34" x14ac:dyDescent="0.25">
      <c r="AA2603" s="7"/>
      <c r="AB2603" s="7" t="s">
        <v>22</v>
      </c>
      <c r="AC2603" s="7" t="str">
        <f>IF(ISBLANK(AA2603),"",MOD(Sheet1!$AA2603-1,J)+1)</f>
        <v/>
      </c>
      <c r="AD2603" s="7" t="str">
        <f t="shared" ca="1" si="44"/>
        <v/>
      </c>
      <c r="AE2603" s="7" t="str">
        <f ca="1">IFERROR(VLOOKUP($AD2603,tblData[],MATCH(AE$10,tblData[#Headers],0),FALSE),"")</f>
        <v/>
      </c>
      <c r="AF2603" s="7" t="str">
        <f ca="1">IFERROR(VLOOKUP($AD2603,tblData[],MATCH(AF$10,tblData[#Headers],0),FALSE),"")</f>
        <v/>
      </c>
      <c r="AG2603" s="7" t="str">
        <f ca="1">IFERROR(VLOOKUP($AD2603,tblData[],MATCH(AG$10,tblData[#Headers],0),FALSE),"")</f>
        <v/>
      </c>
      <c r="AH2603" s="7" t="str">
        <f ca="1">IFERROR(VLOOKUP($AD2603,tblData[],MATCH(AH$10,tblData[#Headers],0),FALSE),"")</f>
        <v/>
      </c>
    </row>
    <row r="2604" spans="27:34" x14ac:dyDescent="0.25">
      <c r="AA2604" s="7"/>
      <c r="AB2604" s="7" t="s">
        <v>22</v>
      </c>
      <c r="AC2604" s="7" t="str">
        <f>IF(ISBLANK(AA2604),"",MOD(Sheet1!$AA2604-1,J)+1)</f>
        <v/>
      </c>
      <c r="AD2604" s="7" t="str">
        <f t="shared" ca="1" si="44"/>
        <v/>
      </c>
      <c r="AE2604" s="7" t="str">
        <f ca="1">IFERROR(VLOOKUP($AD2604,tblData[],MATCH(AE$10,tblData[#Headers],0),FALSE),"")</f>
        <v/>
      </c>
      <c r="AF2604" s="7" t="str">
        <f ca="1">IFERROR(VLOOKUP($AD2604,tblData[],MATCH(AF$10,tblData[#Headers],0),FALSE),"")</f>
        <v/>
      </c>
      <c r="AG2604" s="7" t="str">
        <f ca="1">IFERROR(VLOOKUP($AD2604,tblData[],MATCH(AG$10,tblData[#Headers],0),FALSE),"")</f>
        <v/>
      </c>
      <c r="AH2604" s="7" t="str">
        <f ca="1">IFERROR(VLOOKUP($AD2604,tblData[],MATCH(AH$10,tblData[#Headers],0),FALSE),"")</f>
        <v/>
      </c>
    </row>
    <row r="2605" spans="27:34" x14ac:dyDescent="0.25">
      <c r="AA2605" s="7"/>
      <c r="AB2605" s="7" t="s">
        <v>22</v>
      </c>
      <c r="AC2605" s="7" t="str">
        <f>IF(ISBLANK(AA2605),"",MOD(Sheet1!$AA2605-1,J)+1)</f>
        <v/>
      </c>
      <c r="AD2605" s="7" t="str">
        <f t="shared" ca="1" si="44"/>
        <v/>
      </c>
      <c r="AE2605" s="7" t="str">
        <f ca="1">IFERROR(VLOOKUP($AD2605,tblData[],MATCH(AE$10,tblData[#Headers],0),FALSE),"")</f>
        <v/>
      </c>
      <c r="AF2605" s="7" t="str">
        <f ca="1">IFERROR(VLOOKUP($AD2605,tblData[],MATCH(AF$10,tblData[#Headers],0),FALSE),"")</f>
        <v/>
      </c>
      <c r="AG2605" s="7" t="str">
        <f ca="1">IFERROR(VLOOKUP($AD2605,tblData[],MATCH(AG$10,tblData[#Headers],0),FALSE),"")</f>
        <v/>
      </c>
      <c r="AH2605" s="7" t="str">
        <f ca="1">IFERROR(VLOOKUP($AD2605,tblData[],MATCH(AH$10,tblData[#Headers],0),FALSE),"")</f>
        <v/>
      </c>
    </row>
    <row r="2606" spans="27:34" x14ac:dyDescent="0.25">
      <c r="AA2606" s="7"/>
      <c r="AB2606" s="7" t="s">
        <v>22</v>
      </c>
      <c r="AC2606" s="7" t="str">
        <f>IF(ISBLANK(AA2606),"",MOD(Sheet1!$AA2606-1,J)+1)</f>
        <v/>
      </c>
      <c r="AD2606" s="7" t="str">
        <f t="shared" ca="1" si="44"/>
        <v/>
      </c>
      <c r="AE2606" s="7" t="str">
        <f ca="1">IFERROR(VLOOKUP($AD2606,tblData[],MATCH(AE$10,tblData[#Headers],0),FALSE),"")</f>
        <v/>
      </c>
      <c r="AF2606" s="7" t="str">
        <f ca="1">IFERROR(VLOOKUP($AD2606,tblData[],MATCH(AF$10,tblData[#Headers],0),FALSE),"")</f>
        <v/>
      </c>
      <c r="AG2606" s="7" t="str">
        <f ca="1">IFERROR(VLOOKUP($AD2606,tblData[],MATCH(AG$10,tblData[#Headers],0),FALSE),"")</f>
        <v/>
      </c>
      <c r="AH2606" s="7" t="str">
        <f ca="1">IFERROR(VLOOKUP($AD2606,tblData[],MATCH(AH$10,tblData[#Headers],0),FALSE),"")</f>
        <v/>
      </c>
    </row>
    <row r="2607" spans="27:34" x14ac:dyDescent="0.25">
      <c r="AA2607" s="7"/>
      <c r="AB2607" s="7" t="s">
        <v>22</v>
      </c>
      <c r="AC2607" s="7" t="str">
        <f>IF(ISBLANK(AA2607),"",MOD(Sheet1!$AA2607-1,J)+1)</f>
        <v/>
      </c>
      <c r="AD2607" s="7" t="str">
        <f t="shared" ca="1" si="44"/>
        <v/>
      </c>
      <c r="AE2607" s="7" t="str">
        <f ca="1">IFERROR(VLOOKUP($AD2607,tblData[],MATCH(AE$10,tblData[#Headers],0),FALSE),"")</f>
        <v/>
      </c>
      <c r="AF2607" s="7" t="str">
        <f ca="1">IFERROR(VLOOKUP($AD2607,tblData[],MATCH(AF$10,tblData[#Headers],0),FALSE),"")</f>
        <v/>
      </c>
      <c r="AG2607" s="7" t="str">
        <f ca="1">IFERROR(VLOOKUP($AD2607,tblData[],MATCH(AG$10,tblData[#Headers],0),FALSE),"")</f>
        <v/>
      </c>
      <c r="AH2607" s="7" t="str">
        <f ca="1">IFERROR(VLOOKUP($AD2607,tblData[],MATCH(AH$10,tblData[#Headers],0),FALSE),"")</f>
        <v/>
      </c>
    </row>
    <row r="2608" spans="27:34" x14ac:dyDescent="0.25">
      <c r="AA2608" s="7"/>
      <c r="AB2608" s="7" t="s">
        <v>22</v>
      </c>
      <c r="AC2608" s="7" t="str">
        <f>IF(ISBLANK(AA2608),"",MOD(Sheet1!$AA2608-1,J)+1)</f>
        <v/>
      </c>
      <c r="AD2608" s="7" t="str">
        <f t="shared" ca="1" si="44"/>
        <v/>
      </c>
      <c r="AE2608" s="7" t="str">
        <f ca="1">IFERROR(VLOOKUP($AD2608,tblData[],MATCH(AE$10,tblData[#Headers],0),FALSE),"")</f>
        <v/>
      </c>
      <c r="AF2608" s="7" t="str">
        <f ca="1">IFERROR(VLOOKUP($AD2608,tblData[],MATCH(AF$10,tblData[#Headers],0),FALSE),"")</f>
        <v/>
      </c>
      <c r="AG2608" s="7" t="str">
        <f ca="1">IFERROR(VLOOKUP($AD2608,tblData[],MATCH(AG$10,tblData[#Headers],0),FALSE),"")</f>
        <v/>
      </c>
      <c r="AH2608" s="7" t="str">
        <f ca="1">IFERROR(VLOOKUP($AD2608,tblData[],MATCH(AH$10,tblData[#Headers],0),FALSE),"")</f>
        <v/>
      </c>
    </row>
    <row r="2609" spans="27:34" x14ac:dyDescent="0.25">
      <c r="AA2609" s="7"/>
      <c r="AB2609" s="7" t="s">
        <v>22</v>
      </c>
      <c r="AC2609" s="7" t="str">
        <f>IF(ISBLANK(AA2609),"",MOD(Sheet1!$AA2609-1,J)+1)</f>
        <v/>
      </c>
      <c r="AD2609" s="7" t="str">
        <f t="shared" ca="1" si="44"/>
        <v/>
      </c>
      <c r="AE2609" s="7" t="str">
        <f ca="1">IFERROR(VLOOKUP($AD2609,tblData[],MATCH(AE$10,tblData[#Headers],0),FALSE),"")</f>
        <v/>
      </c>
      <c r="AF2609" s="7" t="str">
        <f ca="1">IFERROR(VLOOKUP($AD2609,tblData[],MATCH(AF$10,tblData[#Headers],0),FALSE),"")</f>
        <v/>
      </c>
      <c r="AG2609" s="7" t="str">
        <f ca="1">IFERROR(VLOOKUP($AD2609,tblData[],MATCH(AG$10,tblData[#Headers],0),FALSE),"")</f>
        <v/>
      </c>
      <c r="AH2609" s="7" t="str">
        <f ca="1">IFERROR(VLOOKUP($AD2609,tblData[],MATCH(AH$10,tblData[#Headers],0),FALSE),"")</f>
        <v/>
      </c>
    </row>
    <row r="2610" spans="27:34" x14ac:dyDescent="0.25">
      <c r="AA2610" s="7"/>
      <c r="AB2610" s="7" t="s">
        <v>22</v>
      </c>
      <c r="AC2610" s="7" t="str">
        <f>IF(ISBLANK(AA2610),"",MOD(Sheet1!$AA2610-1,J)+1)</f>
        <v/>
      </c>
      <c r="AD2610" s="7" t="str">
        <f t="shared" ca="1" si="44"/>
        <v/>
      </c>
      <c r="AE2610" s="7" t="str">
        <f ca="1">IFERROR(VLOOKUP($AD2610,tblData[],MATCH(AE$10,tblData[#Headers],0),FALSE),"")</f>
        <v/>
      </c>
      <c r="AF2610" s="7" t="str">
        <f ca="1">IFERROR(VLOOKUP($AD2610,tblData[],MATCH(AF$10,tblData[#Headers],0),FALSE),"")</f>
        <v/>
      </c>
      <c r="AG2610" s="7" t="str">
        <f ca="1">IFERROR(VLOOKUP($AD2610,tblData[],MATCH(AG$10,tblData[#Headers],0),FALSE),"")</f>
        <v/>
      </c>
      <c r="AH2610" s="7" t="str">
        <f ca="1">IFERROR(VLOOKUP($AD2610,tblData[],MATCH(AH$10,tblData[#Headers],0),FALSE),"")</f>
        <v/>
      </c>
    </row>
    <row r="2611" spans="27:34" x14ac:dyDescent="0.25">
      <c r="AA2611" s="7"/>
      <c r="AB2611" s="7" t="s">
        <v>22</v>
      </c>
      <c r="AC2611" s="7" t="str">
        <f>IF(ISBLANK(AA2611),"",MOD(Sheet1!$AA2611-1,J)+1)</f>
        <v/>
      </c>
      <c r="AD2611" s="7" t="str">
        <f t="shared" ca="1" si="44"/>
        <v/>
      </c>
      <c r="AE2611" s="7" t="str">
        <f ca="1">IFERROR(VLOOKUP($AD2611,tblData[],MATCH(AE$10,tblData[#Headers],0),FALSE),"")</f>
        <v/>
      </c>
      <c r="AF2611" s="7" t="str">
        <f ca="1">IFERROR(VLOOKUP($AD2611,tblData[],MATCH(AF$10,tblData[#Headers],0),FALSE),"")</f>
        <v/>
      </c>
      <c r="AG2611" s="7" t="str">
        <f ca="1">IFERROR(VLOOKUP($AD2611,tblData[],MATCH(AG$10,tblData[#Headers],0),FALSE),"")</f>
        <v/>
      </c>
      <c r="AH2611" s="7" t="str">
        <f ca="1">IFERROR(VLOOKUP($AD2611,tblData[],MATCH(AH$10,tblData[#Headers],0),FALSE),"")</f>
        <v/>
      </c>
    </row>
    <row r="2612" spans="27:34" x14ac:dyDescent="0.25">
      <c r="AA2612" s="7"/>
      <c r="AB2612" s="7" t="s">
        <v>22</v>
      </c>
      <c r="AC2612" s="7" t="str">
        <f>IF(ISBLANK(AA2612),"",MOD(Sheet1!$AA2612-1,J)+1)</f>
        <v/>
      </c>
      <c r="AD2612" s="7" t="str">
        <f t="shared" ca="1" si="44"/>
        <v/>
      </c>
      <c r="AE2612" s="7" t="str">
        <f ca="1">IFERROR(VLOOKUP($AD2612,tblData[],MATCH(AE$10,tblData[#Headers],0),FALSE),"")</f>
        <v/>
      </c>
      <c r="AF2612" s="7" t="str">
        <f ca="1">IFERROR(VLOOKUP($AD2612,tblData[],MATCH(AF$10,tblData[#Headers],0),FALSE),"")</f>
        <v/>
      </c>
      <c r="AG2612" s="7" t="str">
        <f ca="1">IFERROR(VLOOKUP($AD2612,tblData[],MATCH(AG$10,tblData[#Headers],0),FALSE),"")</f>
        <v/>
      </c>
      <c r="AH2612" s="7" t="str">
        <f ca="1">IFERROR(VLOOKUP($AD2612,tblData[],MATCH(AH$10,tblData[#Headers],0),FALSE),"")</f>
        <v/>
      </c>
    </row>
    <row r="2613" spans="27:34" x14ac:dyDescent="0.25">
      <c r="AA2613" s="7"/>
      <c r="AB2613" s="7" t="s">
        <v>22</v>
      </c>
      <c r="AC2613" s="7" t="str">
        <f>IF(ISBLANK(AA2613),"",MOD(Sheet1!$AA2613-1,J)+1)</f>
        <v/>
      </c>
      <c r="AD2613" s="7" t="str">
        <f t="shared" ca="1" si="44"/>
        <v/>
      </c>
      <c r="AE2613" s="7" t="str">
        <f ca="1">IFERROR(VLOOKUP($AD2613,tblData[],MATCH(AE$10,tblData[#Headers],0),FALSE),"")</f>
        <v/>
      </c>
      <c r="AF2613" s="7" t="str">
        <f ca="1">IFERROR(VLOOKUP($AD2613,tblData[],MATCH(AF$10,tblData[#Headers],0),FALSE),"")</f>
        <v/>
      </c>
      <c r="AG2613" s="7" t="str">
        <f ca="1">IFERROR(VLOOKUP($AD2613,tblData[],MATCH(AG$10,tblData[#Headers],0),FALSE),"")</f>
        <v/>
      </c>
      <c r="AH2613" s="7" t="str">
        <f ca="1">IFERROR(VLOOKUP($AD2613,tblData[],MATCH(AH$10,tblData[#Headers],0),FALSE),"")</f>
        <v/>
      </c>
    </row>
    <row r="2614" spans="27:34" x14ac:dyDescent="0.25">
      <c r="AA2614" s="7"/>
      <c r="AB2614" s="7" t="s">
        <v>22</v>
      </c>
      <c r="AC2614" s="7" t="str">
        <f>IF(ISBLANK(AA2614),"",MOD(Sheet1!$AA2614-1,J)+1)</f>
        <v/>
      </c>
      <c r="AD2614" s="7" t="str">
        <f t="shared" ca="1" si="44"/>
        <v/>
      </c>
      <c r="AE2614" s="7" t="str">
        <f ca="1">IFERROR(VLOOKUP($AD2614,tblData[],MATCH(AE$10,tblData[#Headers],0),FALSE),"")</f>
        <v/>
      </c>
      <c r="AF2614" s="7" t="str">
        <f ca="1">IFERROR(VLOOKUP($AD2614,tblData[],MATCH(AF$10,tblData[#Headers],0),FALSE),"")</f>
        <v/>
      </c>
      <c r="AG2614" s="7" t="str">
        <f ca="1">IFERROR(VLOOKUP($AD2614,tblData[],MATCH(AG$10,tblData[#Headers],0),FALSE),"")</f>
        <v/>
      </c>
      <c r="AH2614" s="7" t="str">
        <f ca="1">IFERROR(VLOOKUP($AD2614,tblData[],MATCH(AH$10,tblData[#Headers],0),FALSE),"")</f>
        <v/>
      </c>
    </row>
    <row r="2615" spans="27:34" x14ac:dyDescent="0.25">
      <c r="AA2615" s="7"/>
      <c r="AB2615" s="7" t="s">
        <v>22</v>
      </c>
      <c r="AC2615" s="7" t="str">
        <f>IF(ISBLANK(AA2615),"",MOD(Sheet1!$AA2615-1,J)+1)</f>
        <v/>
      </c>
      <c r="AD2615" s="7" t="str">
        <f t="shared" ca="1" si="44"/>
        <v/>
      </c>
      <c r="AE2615" s="7" t="str">
        <f ca="1">IFERROR(VLOOKUP($AD2615,tblData[],MATCH(AE$10,tblData[#Headers],0),FALSE),"")</f>
        <v/>
      </c>
      <c r="AF2615" s="7" t="str">
        <f ca="1">IFERROR(VLOOKUP($AD2615,tblData[],MATCH(AF$10,tblData[#Headers],0),FALSE),"")</f>
        <v/>
      </c>
      <c r="AG2615" s="7" t="str">
        <f ca="1">IFERROR(VLOOKUP($AD2615,tblData[],MATCH(AG$10,tblData[#Headers],0),FALSE),"")</f>
        <v/>
      </c>
      <c r="AH2615" s="7" t="str">
        <f ca="1">IFERROR(VLOOKUP($AD2615,tblData[],MATCH(AH$10,tblData[#Headers],0),FALSE),"")</f>
        <v/>
      </c>
    </row>
    <row r="2616" spans="27:34" x14ac:dyDescent="0.25">
      <c r="AA2616" s="7"/>
      <c r="AB2616" s="7" t="s">
        <v>22</v>
      </c>
      <c r="AC2616" s="7" t="str">
        <f>IF(ISBLANK(AA2616),"",MOD(Sheet1!$AA2616-1,J)+1)</f>
        <v/>
      </c>
      <c r="AD2616" s="7" t="str">
        <f t="shared" ca="1" si="44"/>
        <v/>
      </c>
      <c r="AE2616" s="7" t="str">
        <f ca="1">IFERROR(VLOOKUP($AD2616,tblData[],MATCH(AE$10,tblData[#Headers],0),FALSE),"")</f>
        <v/>
      </c>
      <c r="AF2616" s="7" t="str">
        <f ca="1">IFERROR(VLOOKUP($AD2616,tblData[],MATCH(AF$10,tblData[#Headers],0),FALSE),"")</f>
        <v/>
      </c>
      <c r="AG2616" s="7" t="str">
        <f ca="1">IFERROR(VLOOKUP($AD2616,tblData[],MATCH(AG$10,tblData[#Headers],0),FALSE),"")</f>
        <v/>
      </c>
      <c r="AH2616" s="7" t="str">
        <f ca="1">IFERROR(VLOOKUP($AD2616,tblData[],MATCH(AH$10,tblData[#Headers],0),FALSE),"")</f>
        <v/>
      </c>
    </row>
    <row r="2617" spans="27:34" x14ac:dyDescent="0.25">
      <c r="AA2617" s="7"/>
      <c r="AB2617" s="7" t="s">
        <v>22</v>
      </c>
      <c r="AC2617" s="7" t="str">
        <f>IF(ISBLANK(AA2617),"",MOD(Sheet1!$AA2617-1,J)+1)</f>
        <v/>
      </c>
      <c r="AD2617" s="7" t="str">
        <f t="shared" ca="1" si="44"/>
        <v/>
      </c>
      <c r="AE2617" s="7" t="str">
        <f ca="1">IFERROR(VLOOKUP($AD2617,tblData[],MATCH(AE$10,tblData[#Headers],0),FALSE),"")</f>
        <v/>
      </c>
      <c r="AF2617" s="7" t="str">
        <f ca="1">IFERROR(VLOOKUP($AD2617,tblData[],MATCH(AF$10,tblData[#Headers],0),FALSE),"")</f>
        <v/>
      </c>
      <c r="AG2617" s="7" t="str">
        <f ca="1">IFERROR(VLOOKUP($AD2617,tblData[],MATCH(AG$10,tblData[#Headers],0),FALSE),"")</f>
        <v/>
      </c>
      <c r="AH2617" s="7" t="str">
        <f ca="1">IFERROR(VLOOKUP($AD2617,tblData[],MATCH(AH$10,tblData[#Headers],0),FALSE),"")</f>
        <v/>
      </c>
    </row>
    <row r="2618" spans="27:34" x14ac:dyDescent="0.25">
      <c r="AA2618" s="7"/>
      <c r="AB2618" s="7" t="s">
        <v>22</v>
      </c>
      <c r="AC2618" s="7" t="str">
        <f>IF(ISBLANK(AA2618),"",MOD(Sheet1!$AA2618-1,J)+1)</f>
        <v/>
      </c>
      <c r="AD2618" s="7" t="str">
        <f t="shared" ca="1" si="44"/>
        <v/>
      </c>
      <c r="AE2618" s="7" t="str">
        <f ca="1">IFERROR(VLOOKUP($AD2618,tblData[],MATCH(AE$10,tblData[#Headers],0),FALSE),"")</f>
        <v/>
      </c>
      <c r="AF2618" s="7" t="str">
        <f ca="1">IFERROR(VLOOKUP($AD2618,tblData[],MATCH(AF$10,tblData[#Headers],0),FALSE),"")</f>
        <v/>
      </c>
      <c r="AG2618" s="7" t="str">
        <f ca="1">IFERROR(VLOOKUP($AD2618,tblData[],MATCH(AG$10,tblData[#Headers],0),FALSE),"")</f>
        <v/>
      </c>
      <c r="AH2618" s="7" t="str">
        <f ca="1">IFERROR(VLOOKUP($AD2618,tblData[],MATCH(AH$10,tblData[#Headers],0),FALSE),"")</f>
        <v/>
      </c>
    </row>
    <row r="2619" spans="27:34" x14ac:dyDescent="0.25">
      <c r="AA2619" s="7"/>
      <c r="AB2619" s="7" t="s">
        <v>22</v>
      </c>
      <c r="AC2619" s="7" t="str">
        <f>IF(ISBLANK(AA2619),"",MOD(Sheet1!$AA2619-1,J)+1)</f>
        <v/>
      </c>
      <c r="AD2619" s="7" t="str">
        <f t="shared" ca="1" si="44"/>
        <v/>
      </c>
      <c r="AE2619" s="7" t="str">
        <f ca="1">IFERROR(VLOOKUP($AD2619,tblData[],MATCH(AE$10,tblData[#Headers],0),FALSE),"")</f>
        <v/>
      </c>
      <c r="AF2619" s="7" t="str">
        <f ca="1">IFERROR(VLOOKUP($AD2619,tblData[],MATCH(AF$10,tblData[#Headers],0),FALSE),"")</f>
        <v/>
      </c>
      <c r="AG2619" s="7" t="str">
        <f ca="1">IFERROR(VLOOKUP($AD2619,tblData[],MATCH(AG$10,tblData[#Headers],0),FALSE),"")</f>
        <v/>
      </c>
      <c r="AH2619" s="7" t="str">
        <f ca="1">IFERROR(VLOOKUP($AD2619,tblData[],MATCH(AH$10,tblData[#Headers],0),FALSE),"")</f>
        <v/>
      </c>
    </row>
    <row r="2620" spans="27:34" x14ac:dyDescent="0.25">
      <c r="AA2620" s="7"/>
      <c r="AB2620" s="7" t="s">
        <v>22</v>
      </c>
      <c r="AC2620" s="7" t="str">
        <f>IF(ISBLANK(AA2620),"",MOD(Sheet1!$AA2620-1,J)+1)</f>
        <v/>
      </c>
      <c r="AD2620" s="7" t="str">
        <f t="shared" ca="1" si="44"/>
        <v/>
      </c>
      <c r="AE2620" s="7" t="str">
        <f ca="1">IFERROR(VLOOKUP($AD2620,tblData[],MATCH(AE$10,tblData[#Headers],0),FALSE),"")</f>
        <v/>
      </c>
      <c r="AF2620" s="7" t="str">
        <f ca="1">IFERROR(VLOOKUP($AD2620,tblData[],MATCH(AF$10,tblData[#Headers],0),FALSE),"")</f>
        <v/>
      </c>
      <c r="AG2620" s="7" t="str">
        <f ca="1">IFERROR(VLOOKUP($AD2620,tblData[],MATCH(AG$10,tblData[#Headers],0),FALSE),"")</f>
        <v/>
      </c>
      <c r="AH2620" s="7" t="str">
        <f ca="1">IFERROR(VLOOKUP($AD2620,tblData[],MATCH(AH$10,tblData[#Headers],0),FALSE),"")</f>
        <v/>
      </c>
    </row>
    <row r="2621" spans="27:34" x14ac:dyDescent="0.25">
      <c r="AA2621" s="7"/>
      <c r="AB2621" s="7" t="s">
        <v>22</v>
      </c>
      <c r="AC2621" s="7" t="str">
        <f>IF(ISBLANK(AA2621),"",MOD(Sheet1!$AA2621-1,J)+1)</f>
        <v/>
      </c>
      <c r="AD2621" s="7" t="str">
        <f t="shared" ca="1" si="44"/>
        <v/>
      </c>
      <c r="AE2621" s="7" t="str">
        <f ca="1">IFERROR(VLOOKUP($AD2621,tblData[],MATCH(AE$10,tblData[#Headers],0),FALSE),"")</f>
        <v/>
      </c>
      <c r="AF2621" s="7" t="str">
        <f ca="1">IFERROR(VLOOKUP($AD2621,tblData[],MATCH(AF$10,tblData[#Headers],0),FALSE),"")</f>
        <v/>
      </c>
      <c r="AG2621" s="7" t="str">
        <f ca="1">IFERROR(VLOOKUP($AD2621,tblData[],MATCH(AG$10,tblData[#Headers],0),FALSE),"")</f>
        <v/>
      </c>
      <c r="AH2621" s="7" t="str">
        <f ca="1">IFERROR(VLOOKUP($AD2621,tblData[],MATCH(AH$10,tblData[#Headers],0),FALSE),"")</f>
        <v/>
      </c>
    </row>
    <row r="2622" spans="27:34" x14ac:dyDescent="0.25">
      <c r="AA2622" s="7"/>
      <c r="AB2622" s="7" t="s">
        <v>22</v>
      </c>
      <c r="AC2622" s="7" t="str">
        <f>IF(ISBLANK(AA2622),"",MOD(Sheet1!$AA2622-1,J)+1)</f>
        <v/>
      </c>
      <c r="AD2622" s="7" t="str">
        <f t="shared" ca="1" si="44"/>
        <v/>
      </c>
      <c r="AE2622" s="7" t="str">
        <f ca="1">IFERROR(VLOOKUP($AD2622,tblData[],MATCH(AE$10,tblData[#Headers],0),FALSE),"")</f>
        <v/>
      </c>
      <c r="AF2622" s="7" t="str">
        <f ca="1">IFERROR(VLOOKUP($AD2622,tblData[],MATCH(AF$10,tblData[#Headers],0),FALSE),"")</f>
        <v/>
      </c>
      <c r="AG2622" s="7" t="str">
        <f ca="1">IFERROR(VLOOKUP($AD2622,tblData[],MATCH(AG$10,tblData[#Headers],0),FALSE),"")</f>
        <v/>
      </c>
      <c r="AH2622" s="7" t="str">
        <f ca="1">IFERROR(VLOOKUP($AD2622,tblData[],MATCH(AH$10,tblData[#Headers],0),FALSE),"")</f>
        <v/>
      </c>
    </row>
    <row r="2623" spans="27:34" x14ac:dyDescent="0.25">
      <c r="AA2623" s="7"/>
      <c r="AB2623" s="7" t="s">
        <v>22</v>
      </c>
      <c r="AC2623" s="7" t="str">
        <f>IF(ISBLANK(AA2623),"",MOD(Sheet1!$AA2623-1,J)+1)</f>
        <v/>
      </c>
      <c r="AD2623" s="7" t="str">
        <f t="shared" ca="1" si="44"/>
        <v/>
      </c>
      <c r="AE2623" s="7" t="str">
        <f ca="1">IFERROR(VLOOKUP($AD2623,tblData[],MATCH(AE$10,tblData[#Headers],0),FALSE),"")</f>
        <v/>
      </c>
      <c r="AF2623" s="7" t="str">
        <f ca="1">IFERROR(VLOOKUP($AD2623,tblData[],MATCH(AF$10,tblData[#Headers],0),FALSE),"")</f>
        <v/>
      </c>
      <c r="AG2623" s="7" t="str">
        <f ca="1">IFERROR(VLOOKUP($AD2623,tblData[],MATCH(AG$10,tblData[#Headers],0),FALSE),"")</f>
        <v/>
      </c>
      <c r="AH2623" s="7" t="str">
        <f ca="1">IFERROR(VLOOKUP($AD2623,tblData[],MATCH(AH$10,tblData[#Headers],0),FALSE),"")</f>
        <v/>
      </c>
    </row>
    <row r="2624" spans="27:34" x14ac:dyDescent="0.25">
      <c r="AA2624" s="7"/>
      <c r="AB2624" s="7" t="s">
        <v>22</v>
      </c>
      <c r="AC2624" s="7" t="str">
        <f>IF(ISBLANK(AA2624),"",MOD(Sheet1!$AA2624-1,J)+1)</f>
        <v/>
      </c>
      <c r="AD2624" s="7" t="str">
        <f t="shared" ca="1" si="44"/>
        <v/>
      </c>
      <c r="AE2624" s="7" t="str">
        <f ca="1">IFERROR(VLOOKUP($AD2624,tblData[],MATCH(AE$10,tblData[#Headers],0),FALSE),"")</f>
        <v/>
      </c>
      <c r="AF2624" s="7" t="str">
        <f ca="1">IFERROR(VLOOKUP($AD2624,tblData[],MATCH(AF$10,tblData[#Headers],0),FALSE),"")</f>
        <v/>
      </c>
      <c r="AG2624" s="7" t="str">
        <f ca="1">IFERROR(VLOOKUP($AD2624,tblData[],MATCH(AG$10,tblData[#Headers],0),FALSE),"")</f>
        <v/>
      </c>
      <c r="AH2624" s="7" t="str">
        <f ca="1">IFERROR(VLOOKUP($AD2624,tblData[],MATCH(AH$10,tblData[#Headers],0),FALSE),"")</f>
        <v/>
      </c>
    </row>
    <row r="2625" spans="27:34" x14ac:dyDescent="0.25">
      <c r="AA2625" s="7"/>
      <c r="AB2625" s="7" t="s">
        <v>22</v>
      </c>
      <c r="AC2625" s="7" t="str">
        <f>IF(ISBLANK(AA2625),"",MOD(Sheet1!$AA2625-1,J)+1)</f>
        <v/>
      </c>
      <c r="AD2625" s="7" t="str">
        <f t="shared" ca="1" si="44"/>
        <v/>
      </c>
      <c r="AE2625" s="7" t="str">
        <f ca="1">IFERROR(VLOOKUP($AD2625,tblData[],MATCH(AE$10,tblData[#Headers],0),FALSE),"")</f>
        <v/>
      </c>
      <c r="AF2625" s="7" t="str">
        <f ca="1">IFERROR(VLOOKUP($AD2625,tblData[],MATCH(AF$10,tblData[#Headers],0),FALSE),"")</f>
        <v/>
      </c>
      <c r="AG2625" s="7" t="str">
        <f ca="1">IFERROR(VLOOKUP($AD2625,tblData[],MATCH(AG$10,tblData[#Headers],0),FALSE),"")</f>
        <v/>
      </c>
      <c r="AH2625" s="7" t="str">
        <f ca="1">IFERROR(VLOOKUP($AD2625,tblData[],MATCH(AH$10,tblData[#Headers],0),FALSE),"")</f>
        <v/>
      </c>
    </row>
    <row r="2626" spans="27:34" x14ac:dyDescent="0.25">
      <c r="AA2626" s="7"/>
      <c r="AB2626" s="7" t="s">
        <v>22</v>
      </c>
      <c r="AC2626" s="7" t="str">
        <f>IF(ISBLANK(AA2626),"",MOD(Sheet1!$AA2626-1,J)+1)</f>
        <v/>
      </c>
      <c r="AD2626" s="7" t="str">
        <f t="shared" ca="1" si="44"/>
        <v/>
      </c>
      <c r="AE2626" s="7" t="str">
        <f ca="1">IFERROR(VLOOKUP($AD2626,tblData[],MATCH(AE$10,tblData[#Headers],0),FALSE),"")</f>
        <v/>
      </c>
      <c r="AF2626" s="7" t="str">
        <f ca="1">IFERROR(VLOOKUP($AD2626,tblData[],MATCH(AF$10,tblData[#Headers],0),FALSE),"")</f>
        <v/>
      </c>
      <c r="AG2626" s="7" t="str">
        <f ca="1">IFERROR(VLOOKUP($AD2626,tblData[],MATCH(AG$10,tblData[#Headers],0),FALSE),"")</f>
        <v/>
      </c>
      <c r="AH2626" s="7" t="str">
        <f ca="1">IFERROR(VLOOKUP($AD2626,tblData[],MATCH(AH$10,tblData[#Headers],0),FALSE),"")</f>
        <v/>
      </c>
    </row>
    <row r="2627" spans="27:34" x14ac:dyDescent="0.25">
      <c r="AA2627" s="7"/>
      <c r="AB2627" s="7" t="s">
        <v>22</v>
      </c>
      <c r="AC2627" s="7" t="str">
        <f>IF(ISBLANK(AA2627),"",MOD(Sheet1!$AA2627-1,J)+1)</f>
        <v/>
      </c>
      <c r="AD2627" s="7" t="str">
        <f t="shared" ca="1" si="44"/>
        <v/>
      </c>
      <c r="AE2627" s="7" t="str">
        <f ca="1">IFERROR(VLOOKUP($AD2627,tblData[],MATCH(AE$10,tblData[#Headers],0),FALSE),"")</f>
        <v/>
      </c>
      <c r="AF2627" s="7" t="str">
        <f ca="1">IFERROR(VLOOKUP($AD2627,tblData[],MATCH(AF$10,tblData[#Headers],0),FALSE),"")</f>
        <v/>
      </c>
      <c r="AG2627" s="7" t="str">
        <f ca="1">IFERROR(VLOOKUP($AD2627,tblData[],MATCH(AG$10,tblData[#Headers],0),FALSE),"")</f>
        <v/>
      </c>
      <c r="AH2627" s="7" t="str">
        <f ca="1">IFERROR(VLOOKUP($AD2627,tblData[],MATCH(AH$10,tblData[#Headers],0),FALSE),"")</f>
        <v/>
      </c>
    </row>
    <row r="2628" spans="27:34" x14ac:dyDescent="0.25">
      <c r="AA2628" s="7"/>
      <c r="AB2628" s="7" t="s">
        <v>22</v>
      </c>
      <c r="AC2628" s="7" t="str">
        <f>IF(ISBLANK(AA2628),"",MOD(Sheet1!$AA2628-1,J)+1)</f>
        <v/>
      </c>
      <c r="AD2628" s="7" t="str">
        <f t="shared" ca="1" si="44"/>
        <v/>
      </c>
      <c r="AE2628" s="7" t="str">
        <f ca="1">IFERROR(VLOOKUP($AD2628,tblData[],MATCH(AE$10,tblData[#Headers],0),FALSE),"")</f>
        <v/>
      </c>
      <c r="AF2628" s="7" t="str">
        <f ca="1">IFERROR(VLOOKUP($AD2628,tblData[],MATCH(AF$10,tblData[#Headers],0),FALSE),"")</f>
        <v/>
      </c>
      <c r="AG2628" s="7" t="str">
        <f ca="1">IFERROR(VLOOKUP($AD2628,tblData[],MATCH(AG$10,tblData[#Headers],0),FALSE),"")</f>
        <v/>
      </c>
      <c r="AH2628" s="7" t="str">
        <f ca="1">IFERROR(VLOOKUP($AD2628,tblData[],MATCH(AH$10,tblData[#Headers],0),FALSE),"")</f>
        <v/>
      </c>
    </row>
    <row r="2629" spans="27:34" x14ac:dyDescent="0.25">
      <c r="AA2629" s="7"/>
      <c r="AB2629" s="7" t="s">
        <v>22</v>
      </c>
      <c r="AC2629" s="7" t="str">
        <f>IF(ISBLANK(AA2629),"",MOD(Sheet1!$AA2629-1,J)+1)</f>
        <v/>
      </c>
      <c r="AD2629" s="7" t="str">
        <f t="shared" ca="1" si="44"/>
        <v/>
      </c>
      <c r="AE2629" s="7" t="str">
        <f ca="1">IFERROR(VLOOKUP($AD2629,tblData[],MATCH(AE$10,tblData[#Headers],0),FALSE),"")</f>
        <v/>
      </c>
      <c r="AF2629" s="7" t="str">
        <f ca="1">IFERROR(VLOOKUP($AD2629,tblData[],MATCH(AF$10,tblData[#Headers],0),FALSE),"")</f>
        <v/>
      </c>
      <c r="AG2629" s="7" t="str">
        <f ca="1">IFERROR(VLOOKUP($AD2629,tblData[],MATCH(AG$10,tblData[#Headers],0),FALSE),"")</f>
        <v/>
      </c>
      <c r="AH2629" s="7" t="str">
        <f ca="1">IFERROR(VLOOKUP($AD2629,tblData[],MATCH(AH$10,tblData[#Headers],0),FALSE),"")</f>
        <v/>
      </c>
    </row>
    <row r="2630" spans="27:34" x14ac:dyDescent="0.25">
      <c r="AA2630" s="7"/>
      <c r="AB2630" s="7" t="s">
        <v>22</v>
      </c>
      <c r="AC2630" s="7" t="str">
        <f>IF(ISBLANK(AA2630),"",MOD(Sheet1!$AA2630-1,J)+1)</f>
        <v/>
      </c>
      <c r="AD2630" s="7" t="str">
        <f t="shared" ca="1" si="44"/>
        <v/>
      </c>
      <c r="AE2630" s="7" t="str">
        <f ca="1">IFERROR(VLOOKUP($AD2630,tblData[],MATCH(AE$10,tblData[#Headers],0),FALSE),"")</f>
        <v/>
      </c>
      <c r="AF2630" s="7" t="str">
        <f ca="1">IFERROR(VLOOKUP($AD2630,tblData[],MATCH(AF$10,tblData[#Headers],0),FALSE),"")</f>
        <v/>
      </c>
      <c r="AG2630" s="7" t="str">
        <f ca="1">IFERROR(VLOOKUP($AD2630,tblData[],MATCH(AG$10,tblData[#Headers],0),FALSE),"")</f>
        <v/>
      </c>
      <c r="AH2630" s="7" t="str">
        <f ca="1">IFERROR(VLOOKUP($AD2630,tblData[],MATCH(AH$10,tblData[#Headers],0),FALSE),"")</f>
        <v/>
      </c>
    </row>
    <row r="2631" spans="27:34" x14ac:dyDescent="0.25">
      <c r="AA2631" s="7"/>
      <c r="AB2631" s="7" t="s">
        <v>22</v>
      </c>
      <c r="AC2631" s="7" t="str">
        <f>IF(ISBLANK(AA2631),"",MOD(Sheet1!$AA2631-1,J)+1)</f>
        <v/>
      </c>
      <c r="AD2631" s="7" t="str">
        <f t="shared" ca="1" si="44"/>
        <v/>
      </c>
      <c r="AE2631" s="7" t="str">
        <f ca="1">IFERROR(VLOOKUP($AD2631,tblData[],MATCH(AE$10,tblData[#Headers],0),FALSE),"")</f>
        <v/>
      </c>
      <c r="AF2631" s="7" t="str">
        <f ca="1">IFERROR(VLOOKUP($AD2631,tblData[],MATCH(AF$10,tblData[#Headers],0),FALSE),"")</f>
        <v/>
      </c>
      <c r="AG2631" s="7" t="str">
        <f ca="1">IFERROR(VLOOKUP($AD2631,tblData[],MATCH(AG$10,tblData[#Headers],0),FALSE),"")</f>
        <v/>
      </c>
      <c r="AH2631" s="7" t="str">
        <f ca="1">IFERROR(VLOOKUP($AD2631,tblData[],MATCH(AH$10,tblData[#Headers],0),FALSE),"")</f>
        <v/>
      </c>
    </row>
    <row r="2632" spans="27:34" x14ac:dyDescent="0.25">
      <c r="AA2632" s="7"/>
      <c r="AB2632" s="7" t="s">
        <v>22</v>
      </c>
      <c r="AC2632" s="7" t="str">
        <f>IF(ISBLANK(AA2632),"",MOD(Sheet1!$AA2632-1,J)+1)</f>
        <v/>
      </c>
      <c r="AD2632" s="7" t="str">
        <f t="shared" ca="1" si="44"/>
        <v/>
      </c>
      <c r="AE2632" s="7" t="str">
        <f ca="1">IFERROR(VLOOKUP($AD2632,tblData[],MATCH(AE$10,tblData[#Headers],0),FALSE),"")</f>
        <v/>
      </c>
      <c r="AF2632" s="7" t="str">
        <f ca="1">IFERROR(VLOOKUP($AD2632,tblData[],MATCH(AF$10,tblData[#Headers],0),FALSE),"")</f>
        <v/>
      </c>
      <c r="AG2632" s="7" t="str">
        <f ca="1">IFERROR(VLOOKUP($AD2632,tblData[],MATCH(AG$10,tblData[#Headers],0),FALSE),"")</f>
        <v/>
      </c>
      <c r="AH2632" s="7" t="str">
        <f ca="1">IFERROR(VLOOKUP($AD2632,tblData[],MATCH(AH$10,tblData[#Headers],0),FALSE),"")</f>
        <v/>
      </c>
    </row>
    <row r="2633" spans="27:34" x14ac:dyDescent="0.25">
      <c r="AA2633" s="7"/>
      <c r="AB2633" s="7" t="s">
        <v>22</v>
      </c>
      <c r="AC2633" s="7" t="str">
        <f>IF(ISBLANK(AA2633),"",MOD(Sheet1!$AA2633-1,J)+1)</f>
        <v/>
      </c>
      <c r="AD2633" s="7" t="str">
        <f t="shared" ca="1" si="44"/>
        <v/>
      </c>
      <c r="AE2633" s="7" t="str">
        <f ca="1">IFERROR(VLOOKUP($AD2633,tblData[],MATCH(AE$10,tblData[#Headers],0),FALSE),"")</f>
        <v/>
      </c>
      <c r="AF2633" s="7" t="str">
        <f ca="1">IFERROR(VLOOKUP($AD2633,tblData[],MATCH(AF$10,tblData[#Headers],0),FALSE),"")</f>
        <v/>
      </c>
      <c r="AG2633" s="7" t="str">
        <f ca="1">IFERROR(VLOOKUP($AD2633,tblData[],MATCH(AG$10,tblData[#Headers],0),FALSE),"")</f>
        <v/>
      </c>
      <c r="AH2633" s="7" t="str">
        <f ca="1">IFERROR(VLOOKUP($AD2633,tblData[],MATCH(AH$10,tblData[#Headers],0),FALSE),"")</f>
        <v/>
      </c>
    </row>
    <row r="2634" spans="27:34" x14ac:dyDescent="0.25">
      <c r="AA2634" s="7"/>
      <c r="AB2634" s="7" t="s">
        <v>22</v>
      </c>
      <c r="AC2634" s="7" t="str">
        <f>IF(ISBLANK(AA2634),"",MOD(Sheet1!$AA2634-1,J)+1)</f>
        <v/>
      </c>
      <c r="AD2634" s="7" t="str">
        <f t="shared" ca="1" si="44"/>
        <v/>
      </c>
      <c r="AE2634" s="7" t="str">
        <f ca="1">IFERROR(VLOOKUP($AD2634,tblData[],MATCH(AE$10,tblData[#Headers],0),FALSE),"")</f>
        <v/>
      </c>
      <c r="AF2634" s="7" t="str">
        <f ca="1">IFERROR(VLOOKUP($AD2634,tblData[],MATCH(AF$10,tblData[#Headers],0),FALSE),"")</f>
        <v/>
      </c>
      <c r="AG2634" s="7" t="str">
        <f ca="1">IFERROR(VLOOKUP($AD2634,tblData[],MATCH(AG$10,tblData[#Headers],0),FALSE),"")</f>
        <v/>
      </c>
      <c r="AH2634" s="7" t="str">
        <f ca="1">IFERROR(VLOOKUP($AD2634,tblData[],MATCH(AH$10,tblData[#Headers],0),FALSE),"")</f>
        <v/>
      </c>
    </row>
    <row r="2635" spans="27:34" x14ac:dyDescent="0.25">
      <c r="AA2635" s="7"/>
      <c r="AB2635" s="7" t="s">
        <v>22</v>
      </c>
      <c r="AC2635" s="7" t="str">
        <f>IF(ISBLANK(AA2635),"",MOD(Sheet1!$AA2635-1,J)+1)</f>
        <v/>
      </c>
      <c r="AD2635" s="7" t="str">
        <f t="shared" ca="1" si="44"/>
        <v/>
      </c>
      <c r="AE2635" s="7" t="str">
        <f ca="1">IFERROR(VLOOKUP($AD2635,tblData[],MATCH(AE$10,tblData[#Headers],0),FALSE),"")</f>
        <v/>
      </c>
      <c r="AF2635" s="7" t="str">
        <f ca="1">IFERROR(VLOOKUP($AD2635,tblData[],MATCH(AF$10,tblData[#Headers],0),FALSE),"")</f>
        <v/>
      </c>
      <c r="AG2635" s="7" t="str">
        <f ca="1">IFERROR(VLOOKUP($AD2635,tblData[],MATCH(AG$10,tblData[#Headers],0),FALSE),"")</f>
        <v/>
      </c>
      <c r="AH2635" s="7" t="str">
        <f ca="1">IFERROR(VLOOKUP($AD2635,tblData[],MATCH(AH$10,tblData[#Headers],0),FALSE),"")</f>
        <v/>
      </c>
    </row>
    <row r="2636" spans="27:34" x14ac:dyDescent="0.25">
      <c r="AA2636" s="7"/>
      <c r="AB2636" s="7" t="s">
        <v>22</v>
      </c>
      <c r="AC2636" s="7" t="str">
        <f>IF(ISBLANK(AA2636),"",MOD(Sheet1!$AA2636-1,J)+1)</f>
        <v/>
      </c>
      <c r="AD2636" s="7" t="str">
        <f t="shared" ca="1" si="44"/>
        <v/>
      </c>
      <c r="AE2636" s="7" t="str">
        <f ca="1">IFERROR(VLOOKUP($AD2636,tblData[],MATCH(AE$10,tblData[#Headers],0),FALSE),"")</f>
        <v/>
      </c>
      <c r="AF2636" s="7" t="str">
        <f ca="1">IFERROR(VLOOKUP($AD2636,tblData[],MATCH(AF$10,tblData[#Headers],0),FALSE),"")</f>
        <v/>
      </c>
      <c r="AG2636" s="7" t="str">
        <f ca="1">IFERROR(VLOOKUP($AD2636,tblData[],MATCH(AG$10,tblData[#Headers],0),FALSE),"")</f>
        <v/>
      </c>
      <c r="AH2636" s="7" t="str">
        <f ca="1">IFERROR(VLOOKUP($AD2636,tblData[],MATCH(AH$10,tblData[#Headers],0),FALSE),"")</f>
        <v/>
      </c>
    </row>
    <row r="2637" spans="27:34" x14ac:dyDescent="0.25">
      <c r="AA2637" s="7"/>
      <c r="AB2637" s="7" t="s">
        <v>22</v>
      </c>
      <c r="AC2637" s="7" t="str">
        <f>IF(ISBLANK(AA2637),"",MOD(Sheet1!$AA2637-1,J)+1)</f>
        <v/>
      </c>
      <c r="AD2637" s="7" t="str">
        <f t="shared" ref="AD2637:AD2700" ca="1" si="45">IF(ISBLANK(AA2637),"",RANDBETWEEN(1,N))</f>
        <v/>
      </c>
      <c r="AE2637" s="7" t="str">
        <f ca="1">IFERROR(VLOOKUP($AD2637,tblData[],MATCH(AE$10,tblData[#Headers],0),FALSE),"")</f>
        <v/>
      </c>
      <c r="AF2637" s="7" t="str">
        <f ca="1">IFERROR(VLOOKUP($AD2637,tblData[],MATCH(AF$10,tblData[#Headers],0),FALSE),"")</f>
        <v/>
      </c>
      <c r="AG2637" s="7" t="str">
        <f ca="1">IFERROR(VLOOKUP($AD2637,tblData[],MATCH(AG$10,tblData[#Headers],0),FALSE),"")</f>
        <v/>
      </c>
      <c r="AH2637" s="7" t="str">
        <f ca="1">IFERROR(VLOOKUP($AD2637,tblData[],MATCH(AH$10,tblData[#Headers],0),FALSE),"")</f>
        <v/>
      </c>
    </row>
    <row r="2638" spans="27:34" x14ac:dyDescent="0.25">
      <c r="AA2638" s="7"/>
      <c r="AB2638" s="7" t="s">
        <v>22</v>
      </c>
      <c r="AC2638" s="7" t="str">
        <f>IF(ISBLANK(AA2638),"",MOD(Sheet1!$AA2638-1,J)+1)</f>
        <v/>
      </c>
      <c r="AD2638" s="7" t="str">
        <f t="shared" ca="1" si="45"/>
        <v/>
      </c>
      <c r="AE2638" s="7" t="str">
        <f ca="1">IFERROR(VLOOKUP($AD2638,tblData[],MATCH(AE$10,tblData[#Headers],0),FALSE),"")</f>
        <v/>
      </c>
      <c r="AF2638" s="7" t="str">
        <f ca="1">IFERROR(VLOOKUP($AD2638,tblData[],MATCH(AF$10,tblData[#Headers],0),FALSE),"")</f>
        <v/>
      </c>
      <c r="AG2638" s="7" t="str">
        <f ca="1">IFERROR(VLOOKUP($AD2638,tblData[],MATCH(AG$10,tblData[#Headers],0),FALSE),"")</f>
        <v/>
      </c>
      <c r="AH2638" s="7" t="str">
        <f ca="1">IFERROR(VLOOKUP($AD2638,tblData[],MATCH(AH$10,tblData[#Headers],0),FALSE),"")</f>
        <v/>
      </c>
    </row>
    <row r="2639" spans="27:34" x14ac:dyDescent="0.25">
      <c r="AA2639" s="7"/>
      <c r="AB2639" s="7" t="s">
        <v>22</v>
      </c>
      <c r="AC2639" s="7" t="str">
        <f>IF(ISBLANK(AA2639),"",MOD(Sheet1!$AA2639-1,J)+1)</f>
        <v/>
      </c>
      <c r="AD2639" s="7" t="str">
        <f t="shared" ca="1" si="45"/>
        <v/>
      </c>
      <c r="AE2639" s="7" t="str">
        <f ca="1">IFERROR(VLOOKUP($AD2639,tblData[],MATCH(AE$10,tblData[#Headers],0),FALSE),"")</f>
        <v/>
      </c>
      <c r="AF2639" s="7" t="str">
        <f ca="1">IFERROR(VLOOKUP($AD2639,tblData[],MATCH(AF$10,tblData[#Headers],0),FALSE),"")</f>
        <v/>
      </c>
      <c r="AG2639" s="7" t="str">
        <f ca="1">IFERROR(VLOOKUP($AD2639,tblData[],MATCH(AG$10,tblData[#Headers],0),FALSE),"")</f>
        <v/>
      </c>
      <c r="AH2639" s="7" t="str">
        <f ca="1">IFERROR(VLOOKUP($AD2639,tblData[],MATCH(AH$10,tblData[#Headers],0),FALSE),"")</f>
        <v/>
      </c>
    </row>
    <row r="2640" spans="27:34" x14ac:dyDescent="0.25">
      <c r="AA2640" s="7"/>
      <c r="AB2640" s="7" t="s">
        <v>22</v>
      </c>
      <c r="AC2640" s="7" t="str">
        <f>IF(ISBLANK(AA2640),"",MOD(Sheet1!$AA2640-1,J)+1)</f>
        <v/>
      </c>
      <c r="AD2640" s="7" t="str">
        <f t="shared" ca="1" si="45"/>
        <v/>
      </c>
      <c r="AE2640" s="7" t="str">
        <f ca="1">IFERROR(VLOOKUP($AD2640,tblData[],MATCH(AE$10,tblData[#Headers],0),FALSE),"")</f>
        <v/>
      </c>
      <c r="AF2640" s="7" t="str">
        <f ca="1">IFERROR(VLOOKUP($AD2640,tblData[],MATCH(AF$10,tblData[#Headers],0),FALSE),"")</f>
        <v/>
      </c>
      <c r="AG2640" s="7" t="str">
        <f ca="1">IFERROR(VLOOKUP($AD2640,tblData[],MATCH(AG$10,tblData[#Headers],0),FALSE),"")</f>
        <v/>
      </c>
      <c r="AH2640" s="7" t="str">
        <f ca="1">IFERROR(VLOOKUP($AD2640,tblData[],MATCH(AH$10,tblData[#Headers],0),FALSE),"")</f>
        <v/>
      </c>
    </row>
    <row r="2641" spans="27:34" x14ac:dyDescent="0.25">
      <c r="AA2641" s="7"/>
      <c r="AB2641" s="7" t="s">
        <v>22</v>
      </c>
      <c r="AC2641" s="7" t="str">
        <f>IF(ISBLANK(AA2641),"",MOD(Sheet1!$AA2641-1,J)+1)</f>
        <v/>
      </c>
      <c r="AD2641" s="7" t="str">
        <f t="shared" ca="1" si="45"/>
        <v/>
      </c>
      <c r="AE2641" s="7" t="str">
        <f ca="1">IFERROR(VLOOKUP($AD2641,tblData[],MATCH(AE$10,tblData[#Headers],0),FALSE),"")</f>
        <v/>
      </c>
      <c r="AF2641" s="7" t="str">
        <f ca="1">IFERROR(VLOOKUP($AD2641,tblData[],MATCH(AF$10,tblData[#Headers],0),FALSE),"")</f>
        <v/>
      </c>
      <c r="AG2641" s="7" t="str">
        <f ca="1">IFERROR(VLOOKUP($AD2641,tblData[],MATCH(AG$10,tblData[#Headers],0),FALSE),"")</f>
        <v/>
      </c>
      <c r="AH2641" s="7" t="str">
        <f ca="1">IFERROR(VLOOKUP($AD2641,tblData[],MATCH(AH$10,tblData[#Headers],0),FALSE),"")</f>
        <v/>
      </c>
    </row>
    <row r="2642" spans="27:34" x14ac:dyDescent="0.25">
      <c r="AA2642" s="7"/>
      <c r="AB2642" s="7" t="s">
        <v>22</v>
      </c>
      <c r="AC2642" s="7" t="str">
        <f>IF(ISBLANK(AA2642),"",MOD(Sheet1!$AA2642-1,J)+1)</f>
        <v/>
      </c>
      <c r="AD2642" s="7" t="str">
        <f t="shared" ca="1" si="45"/>
        <v/>
      </c>
      <c r="AE2642" s="7" t="str">
        <f ca="1">IFERROR(VLOOKUP($AD2642,tblData[],MATCH(AE$10,tblData[#Headers],0),FALSE),"")</f>
        <v/>
      </c>
      <c r="AF2642" s="7" t="str">
        <f ca="1">IFERROR(VLOOKUP($AD2642,tblData[],MATCH(AF$10,tblData[#Headers],0),FALSE),"")</f>
        <v/>
      </c>
      <c r="AG2642" s="7" t="str">
        <f ca="1">IFERROR(VLOOKUP($AD2642,tblData[],MATCH(AG$10,tblData[#Headers],0),FALSE),"")</f>
        <v/>
      </c>
      <c r="AH2642" s="7" t="str">
        <f ca="1">IFERROR(VLOOKUP($AD2642,tblData[],MATCH(AH$10,tblData[#Headers],0),FALSE),"")</f>
        <v/>
      </c>
    </row>
    <row r="2643" spans="27:34" x14ac:dyDescent="0.25">
      <c r="AA2643" s="7"/>
      <c r="AB2643" s="7" t="s">
        <v>22</v>
      </c>
      <c r="AC2643" s="7" t="str">
        <f>IF(ISBLANK(AA2643),"",MOD(Sheet1!$AA2643-1,J)+1)</f>
        <v/>
      </c>
      <c r="AD2643" s="7" t="str">
        <f t="shared" ca="1" si="45"/>
        <v/>
      </c>
      <c r="AE2643" s="7" t="str">
        <f ca="1">IFERROR(VLOOKUP($AD2643,tblData[],MATCH(AE$10,tblData[#Headers],0),FALSE),"")</f>
        <v/>
      </c>
      <c r="AF2643" s="7" t="str">
        <f ca="1">IFERROR(VLOOKUP($AD2643,tblData[],MATCH(AF$10,tblData[#Headers],0),FALSE),"")</f>
        <v/>
      </c>
      <c r="AG2643" s="7" t="str">
        <f ca="1">IFERROR(VLOOKUP($AD2643,tblData[],MATCH(AG$10,tblData[#Headers],0),FALSE),"")</f>
        <v/>
      </c>
      <c r="AH2643" s="7" t="str">
        <f ca="1">IFERROR(VLOOKUP($AD2643,tblData[],MATCH(AH$10,tblData[#Headers],0),FALSE),"")</f>
        <v/>
      </c>
    </row>
    <row r="2644" spans="27:34" x14ac:dyDescent="0.25">
      <c r="AA2644" s="7"/>
      <c r="AB2644" s="7" t="s">
        <v>22</v>
      </c>
      <c r="AC2644" s="7" t="str">
        <f>IF(ISBLANK(AA2644),"",MOD(Sheet1!$AA2644-1,J)+1)</f>
        <v/>
      </c>
      <c r="AD2644" s="7" t="str">
        <f t="shared" ca="1" si="45"/>
        <v/>
      </c>
      <c r="AE2644" s="7" t="str">
        <f ca="1">IFERROR(VLOOKUP($AD2644,tblData[],MATCH(AE$10,tblData[#Headers],0),FALSE),"")</f>
        <v/>
      </c>
      <c r="AF2644" s="7" t="str">
        <f ca="1">IFERROR(VLOOKUP($AD2644,tblData[],MATCH(AF$10,tblData[#Headers],0),FALSE),"")</f>
        <v/>
      </c>
      <c r="AG2644" s="7" t="str">
        <f ca="1">IFERROR(VLOOKUP($AD2644,tblData[],MATCH(AG$10,tblData[#Headers],0),FALSE),"")</f>
        <v/>
      </c>
      <c r="AH2644" s="7" t="str">
        <f ca="1">IFERROR(VLOOKUP($AD2644,tblData[],MATCH(AH$10,tblData[#Headers],0),FALSE),"")</f>
        <v/>
      </c>
    </row>
    <row r="2645" spans="27:34" x14ac:dyDescent="0.25">
      <c r="AA2645" s="7"/>
      <c r="AB2645" s="7" t="s">
        <v>22</v>
      </c>
      <c r="AC2645" s="7" t="str">
        <f>IF(ISBLANK(AA2645),"",MOD(Sheet1!$AA2645-1,J)+1)</f>
        <v/>
      </c>
      <c r="AD2645" s="7" t="str">
        <f t="shared" ca="1" si="45"/>
        <v/>
      </c>
      <c r="AE2645" s="7" t="str">
        <f ca="1">IFERROR(VLOOKUP($AD2645,tblData[],MATCH(AE$10,tblData[#Headers],0),FALSE),"")</f>
        <v/>
      </c>
      <c r="AF2645" s="7" t="str">
        <f ca="1">IFERROR(VLOOKUP($AD2645,tblData[],MATCH(AF$10,tblData[#Headers],0),FALSE),"")</f>
        <v/>
      </c>
      <c r="AG2645" s="7" t="str">
        <f ca="1">IFERROR(VLOOKUP($AD2645,tblData[],MATCH(AG$10,tblData[#Headers],0),FALSE),"")</f>
        <v/>
      </c>
      <c r="AH2645" s="7" t="str">
        <f ca="1">IFERROR(VLOOKUP($AD2645,tblData[],MATCH(AH$10,tblData[#Headers],0),FALSE),"")</f>
        <v/>
      </c>
    </row>
    <row r="2646" spans="27:34" x14ac:dyDescent="0.25">
      <c r="AA2646" s="7"/>
      <c r="AB2646" s="7" t="s">
        <v>22</v>
      </c>
      <c r="AC2646" s="7" t="str">
        <f>IF(ISBLANK(AA2646),"",MOD(Sheet1!$AA2646-1,J)+1)</f>
        <v/>
      </c>
      <c r="AD2646" s="7" t="str">
        <f t="shared" ca="1" si="45"/>
        <v/>
      </c>
      <c r="AE2646" s="7" t="str">
        <f ca="1">IFERROR(VLOOKUP($AD2646,tblData[],MATCH(AE$10,tblData[#Headers],0),FALSE),"")</f>
        <v/>
      </c>
      <c r="AF2646" s="7" t="str">
        <f ca="1">IFERROR(VLOOKUP($AD2646,tblData[],MATCH(AF$10,tblData[#Headers],0),FALSE),"")</f>
        <v/>
      </c>
      <c r="AG2646" s="7" t="str">
        <f ca="1">IFERROR(VLOOKUP($AD2646,tblData[],MATCH(AG$10,tblData[#Headers],0),FALSE),"")</f>
        <v/>
      </c>
      <c r="AH2646" s="7" t="str">
        <f ca="1">IFERROR(VLOOKUP($AD2646,tblData[],MATCH(AH$10,tblData[#Headers],0),FALSE),"")</f>
        <v/>
      </c>
    </row>
    <row r="2647" spans="27:34" x14ac:dyDescent="0.25">
      <c r="AA2647" s="7"/>
      <c r="AB2647" s="7" t="s">
        <v>22</v>
      </c>
      <c r="AC2647" s="7" t="str">
        <f>IF(ISBLANK(AA2647),"",MOD(Sheet1!$AA2647-1,J)+1)</f>
        <v/>
      </c>
      <c r="AD2647" s="7" t="str">
        <f t="shared" ca="1" si="45"/>
        <v/>
      </c>
      <c r="AE2647" s="7" t="str">
        <f ca="1">IFERROR(VLOOKUP($AD2647,tblData[],MATCH(AE$10,tblData[#Headers],0),FALSE),"")</f>
        <v/>
      </c>
      <c r="AF2647" s="7" t="str">
        <f ca="1">IFERROR(VLOOKUP($AD2647,tblData[],MATCH(AF$10,tblData[#Headers],0),FALSE),"")</f>
        <v/>
      </c>
      <c r="AG2647" s="7" t="str">
        <f ca="1">IFERROR(VLOOKUP($AD2647,tblData[],MATCH(AG$10,tblData[#Headers],0),FALSE),"")</f>
        <v/>
      </c>
      <c r="AH2647" s="7" t="str">
        <f ca="1">IFERROR(VLOOKUP($AD2647,tblData[],MATCH(AH$10,tblData[#Headers],0),FALSE),"")</f>
        <v/>
      </c>
    </row>
    <row r="2648" spans="27:34" x14ac:dyDescent="0.25">
      <c r="AA2648" s="7"/>
      <c r="AB2648" s="7" t="s">
        <v>22</v>
      </c>
      <c r="AC2648" s="7" t="str">
        <f>IF(ISBLANK(AA2648),"",MOD(Sheet1!$AA2648-1,J)+1)</f>
        <v/>
      </c>
      <c r="AD2648" s="7" t="str">
        <f t="shared" ca="1" si="45"/>
        <v/>
      </c>
      <c r="AE2648" s="7" t="str">
        <f ca="1">IFERROR(VLOOKUP($AD2648,tblData[],MATCH(AE$10,tblData[#Headers],0),FALSE),"")</f>
        <v/>
      </c>
      <c r="AF2648" s="7" t="str">
        <f ca="1">IFERROR(VLOOKUP($AD2648,tblData[],MATCH(AF$10,tblData[#Headers],0),FALSE),"")</f>
        <v/>
      </c>
      <c r="AG2648" s="7" t="str">
        <f ca="1">IFERROR(VLOOKUP($AD2648,tblData[],MATCH(AG$10,tblData[#Headers],0),FALSE),"")</f>
        <v/>
      </c>
      <c r="AH2648" s="7" t="str">
        <f ca="1">IFERROR(VLOOKUP($AD2648,tblData[],MATCH(AH$10,tblData[#Headers],0),FALSE),"")</f>
        <v/>
      </c>
    </row>
    <row r="2649" spans="27:34" x14ac:dyDescent="0.25">
      <c r="AA2649" s="7"/>
      <c r="AB2649" s="7" t="s">
        <v>22</v>
      </c>
      <c r="AC2649" s="7" t="str">
        <f>IF(ISBLANK(AA2649),"",MOD(Sheet1!$AA2649-1,J)+1)</f>
        <v/>
      </c>
      <c r="AD2649" s="7" t="str">
        <f t="shared" ca="1" si="45"/>
        <v/>
      </c>
      <c r="AE2649" s="7" t="str">
        <f ca="1">IFERROR(VLOOKUP($AD2649,tblData[],MATCH(AE$10,tblData[#Headers],0),FALSE),"")</f>
        <v/>
      </c>
      <c r="AF2649" s="7" t="str">
        <f ca="1">IFERROR(VLOOKUP($AD2649,tblData[],MATCH(AF$10,tblData[#Headers],0),FALSE),"")</f>
        <v/>
      </c>
      <c r="AG2649" s="7" t="str">
        <f ca="1">IFERROR(VLOOKUP($AD2649,tblData[],MATCH(AG$10,tblData[#Headers],0),FALSE),"")</f>
        <v/>
      </c>
      <c r="AH2649" s="7" t="str">
        <f ca="1">IFERROR(VLOOKUP($AD2649,tblData[],MATCH(AH$10,tblData[#Headers],0),FALSE),"")</f>
        <v/>
      </c>
    </row>
    <row r="2650" spans="27:34" x14ac:dyDescent="0.25">
      <c r="AA2650" s="7"/>
      <c r="AB2650" s="7" t="s">
        <v>22</v>
      </c>
      <c r="AC2650" s="7" t="str">
        <f>IF(ISBLANK(AA2650),"",MOD(Sheet1!$AA2650-1,J)+1)</f>
        <v/>
      </c>
      <c r="AD2650" s="7" t="str">
        <f t="shared" ca="1" si="45"/>
        <v/>
      </c>
      <c r="AE2650" s="7" t="str">
        <f ca="1">IFERROR(VLOOKUP($AD2650,tblData[],MATCH(AE$10,tblData[#Headers],0),FALSE),"")</f>
        <v/>
      </c>
      <c r="AF2650" s="7" t="str">
        <f ca="1">IFERROR(VLOOKUP($AD2650,tblData[],MATCH(AF$10,tblData[#Headers],0),FALSE),"")</f>
        <v/>
      </c>
      <c r="AG2650" s="7" t="str">
        <f ca="1">IFERROR(VLOOKUP($AD2650,tblData[],MATCH(AG$10,tblData[#Headers],0),FALSE),"")</f>
        <v/>
      </c>
      <c r="AH2650" s="7" t="str">
        <f ca="1">IFERROR(VLOOKUP($AD2650,tblData[],MATCH(AH$10,tblData[#Headers],0),FALSE),"")</f>
        <v/>
      </c>
    </row>
    <row r="2651" spans="27:34" x14ac:dyDescent="0.25">
      <c r="AA2651" s="7"/>
      <c r="AB2651" s="7" t="s">
        <v>22</v>
      </c>
      <c r="AC2651" s="7" t="str">
        <f>IF(ISBLANK(AA2651),"",MOD(Sheet1!$AA2651-1,J)+1)</f>
        <v/>
      </c>
      <c r="AD2651" s="7" t="str">
        <f t="shared" ca="1" si="45"/>
        <v/>
      </c>
      <c r="AE2651" s="7" t="str">
        <f ca="1">IFERROR(VLOOKUP($AD2651,tblData[],MATCH(AE$10,tblData[#Headers],0),FALSE),"")</f>
        <v/>
      </c>
      <c r="AF2651" s="7" t="str">
        <f ca="1">IFERROR(VLOOKUP($AD2651,tblData[],MATCH(AF$10,tblData[#Headers],0),FALSE),"")</f>
        <v/>
      </c>
      <c r="AG2651" s="7" t="str">
        <f ca="1">IFERROR(VLOOKUP($AD2651,tblData[],MATCH(AG$10,tblData[#Headers],0),FALSE),"")</f>
        <v/>
      </c>
      <c r="AH2651" s="7" t="str">
        <f ca="1">IFERROR(VLOOKUP($AD2651,tblData[],MATCH(AH$10,tblData[#Headers],0),FALSE),"")</f>
        <v/>
      </c>
    </row>
    <row r="2652" spans="27:34" x14ac:dyDescent="0.25">
      <c r="AA2652" s="7"/>
      <c r="AB2652" s="7" t="s">
        <v>22</v>
      </c>
      <c r="AC2652" s="7" t="str">
        <f>IF(ISBLANK(AA2652),"",MOD(Sheet1!$AA2652-1,J)+1)</f>
        <v/>
      </c>
      <c r="AD2652" s="7" t="str">
        <f t="shared" ca="1" si="45"/>
        <v/>
      </c>
      <c r="AE2652" s="7" t="str">
        <f ca="1">IFERROR(VLOOKUP($AD2652,tblData[],MATCH(AE$10,tblData[#Headers],0),FALSE),"")</f>
        <v/>
      </c>
      <c r="AF2652" s="7" t="str">
        <f ca="1">IFERROR(VLOOKUP($AD2652,tblData[],MATCH(AF$10,tblData[#Headers],0),FALSE),"")</f>
        <v/>
      </c>
      <c r="AG2652" s="7" t="str">
        <f ca="1">IFERROR(VLOOKUP($AD2652,tblData[],MATCH(AG$10,tblData[#Headers],0),FALSE),"")</f>
        <v/>
      </c>
      <c r="AH2652" s="7" t="str">
        <f ca="1">IFERROR(VLOOKUP($AD2652,tblData[],MATCH(AH$10,tblData[#Headers],0),FALSE),"")</f>
        <v/>
      </c>
    </row>
    <row r="2653" spans="27:34" x14ac:dyDescent="0.25">
      <c r="AA2653" s="7"/>
      <c r="AB2653" s="7" t="s">
        <v>22</v>
      </c>
      <c r="AC2653" s="7" t="str">
        <f>IF(ISBLANK(AA2653),"",MOD(Sheet1!$AA2653-1,J)+1)</f>
        <v/>
      </c>
      <c r="AD2653" s="7" t="str">
        <f t="shared" ca="1" si="45"/>
        <v/>
      </c>
      <c r="AE2653" s="7" t="str">
        <f ca="1">IFERROR(VLOOKUP($AD2653,tblData[],MATCH(AE$10,tblData[#Headers],0),FALSE),"")</f>
        <v/>
      </c>
      <c r="AF2653" s="7" t="str">
        <f ca="1">IFERROR(VLOOKUP($AD2653,tblData[],MATCH(AF$10,tblData[#Headers],0),FALSE),"")</f>
        <v/>
      </c>
      <c r="AG2653" s="7" t="str">
        <f ca="1">IFERROR(VLOOKUP($AD2653,tblData[],MATCH(AG$10,tblData[#Headers],0),FALSE),"")</f>
        <v/>
      </c>
      <c r="AH2653" s="7" t="str">
        <f ca="1">IFERROR(VLOOKUP($AD2653,tblData[],MATCH(AH$10,tblData[#Headers],0),FALSE),"")</f>
        <v/>
      </c>
    </row>
    <row r="2654" spans="27:34" x14ac:dyDescent="0.25">
      <c r="AA2654" s="7"/>
      <c r="AB2654" s="7" t="s">
        <v>22</v>
      </c>
      <c r="AC2654" s="7" t="str">
        <f>IF(ISBLANK(AA2654),"",MOD(Sheet1!$AA2654-1,J)+1)</f>
        <v/>
      </c>
      <c r="AD2654" s="7" t="str">
        <f t="shared" ca="1" si="45"/>
        <v/>
      </c>
      <c r="AE2654" s="7" t="str">
        <f ca="1">IFERROR(VLOOKUP($AD2654,tblData[],MATCH(AE$10,tblData[#Headers],0),FALSE),"")</f>
        <v/>
      </c>
      <c r="AF2654" s="7" t="str">
        <f ca="1">IFERROR(VLOOKUP($AD2654,tblData[],MATCH(AF$10,tblData[#Headers],0),FALSE),"")</f>
        <v/>
      </c>
      <c r="AG2654" s="7" t="str">
        <f ca="1">IFERROR(VLOOKUP($AD2654,tblData[],MATCH(AG$10,tblData[#Headers],0),FALSE),"")</f>
        <v/>
      </c>
      <c r="AH2654" s="7" t="str">
        <f ca="1">IFERROR(VLOOKUP($AD2654,tblData[],MATCH(AH$10,tblData[#Headers],0),FALSE),"")</f>
        <v/>
      </c>
    </row>
    <row r="2655" spans="27:34" x14ac:dyDescent="0.25">
      <c r="AA2655" s="7"/>
      <c r="AB2655" s="7" t="s">
        <v>22</v>
      </c>
      <c r="AC2655" s="7" t="str">
        <f>IF(ISBLANK(AA2655),"",MOD(Sheet1!$AA2655-1,J)+1)</f>
        <v/>
      </c>
      <c r="AD2655" s="7" t="str">
        <f t="shared" ca="1" si="45"/>
        <v/>
      </c>
      <c r="AE2655" s="7" t="str">
        <f ca="1">IFERROR(VLOOKUP($AD2655,tblData[],MATCH(AE$10,tblData[#Headers],0),FALSE),"")</f>
        <v/>
      </c>
      <c r="AF2655" s="7" t="str">
        <f ca="1">IFERROR(VLOOKUP($AD2655,tblData[],MATCH(AF$10,tblData[#Headers],0),FALSE),"")</f>
        <v/>
      </c>
      <c r="AG2655" s="7" t="str">
        <f ca="1">IFERROR(VLOOKUP($AD2655,tblData[],MATCH(AG$10,tblData[#Headers],0),FALSE),"")</f>
        <v/>
      </c>
      <c r="AH2655" s="7" t="str">
        <f ca="1">IFERROR(VLOOKUP($AD2655,tblData[],MATCH(AH$10,tblData[#Headers],0),FALSE),"")</f>
        <v/>
      </c>
    </row>
    <row r="2656" spans="27:34" x14ac:dyDescent="0.25">
      <c r="AA2656" s="7"/>
      <c r="AB2656" s="7" t="s">
        <v>22</v>
      </c>
      <c r="AC2656" s="7" t="str">
        <f>IF(ISBLANK(AA2656),"",MOD(Sheet1!$AA2656-1,J)+1)</f>
        <v/>
      </c>
      <c r="AD2656" s="7" t="str">
        <f t="shared" ca="1" si="45"/>
        <v/>
      </c>
      <c r="AE2656" s="7" t="str">
        <f ca="1">IFERROR(VLOOKUP($AD2656,tblData[],MATCH(AE$10,tblData[#Headers],0),FALSE),"")</f>
        <v/>
      </c>
      <c r="AF2656" s="7" t="str">
        <f ca="1">IFERROR(VLOOKUP($AD2656,tblData[],MATCH(AF$10,tblData[#Headers],0),FALSE),"")</f>
        <v/>
      </c>
      <c r="AG2656" s="7" t="str">
        <f ca="1">IFERROR(VLOOKUP($AD2656,tblData[],MATCH(AG$10,tblData[#Headers],0),FALSE),"")</f>
        <v/>
      </c>
      <c r="AH2656" s="7" t="str">
        <f ca="1">IFERROR(VLOOKUP($AD2656,tblData[],MATCH(AH$10,tblData[#Headers],0),FALSE),"")</f>
        <v/>
      </c>
    </row>
    <row r="2657" spans="27:34" x14ac:dyDescent="0.25">
      <c r="AA2657" s="7"/>
      <c r="AB2657" s="7" t="s">
        <v>22</v>
      </c>
      <c r="AC2657" s="7" t="str">
        <f>IF(ISBLANK(AA2657),"",MOD(Sheet1!$AA2657-1,J)+1)</f>
        <v/>
      </c>
      <c r="AD2657" s="7" t="str">
        <f t="shared" ca="1" si="45"/>
        <v/>
      </c>
      <c r="AE2657" s="7" t="str">
        <f ca="1">IFERROR(VLOOKUP($AD2657,tblData[],MATCH(AE$10,tblData[#Headers],0),FALSE),"")</f>
        <v/>
      </c>
      <c r="AF2657" s="7" t="str">
        <f ca="1">IFERROR(VLOOKUP($AD2657,tblData[],MATCH(AF$10,tblData[#Headers],0),FALSE),"")</f>
        <v/>
      </c>
      <c r="AG2657" s="7" t="str">
        <f ca="1">IFERROR(VLOOKUP($AD2657,tblData[],MATCH(AG$10,tblData[#Headers],0),FALSE),"")</f>
        <v/>
      </c>
      <c r="AH2657" s="7" t="str">
        <f ca="1">IFERROR(VLOOKUP($AD2657,tblData[],MATCH(AH$10,tblData[#Headers],0),FALSE),"")</f>
        <v/>
      </c>
    </row>
    <row r="2658" spans="27:34" x14ac:dyDescent="0.25">
      <c r="AA2658" s="7"/>
      <c r="AB2658" s="7" t="s">
        <v>22</v>
      </c>
      <c r="AC2658" s="7" t="str">
        <f>IF(ISBLANK(AA2658),"",MOD(Sheet1!$AA2658-1,J)+1)</f>
        <v/>
      </c>
      <c r="AD2658" s="7" t="str">
        <f t="shared" ca="1" si="45"/>
        <v/>
      </c>
      <c r="AE2658" s="7" t="str">
        <f ca="1">IFERROR(VLOOKUP($AD2658,tblData[],MATCH(AE$10,tblData[#Headers],0),FALSE),"")</f>
        <v/>
      </c>
      <c r="AF2658" s="7" t="str">
        <f ca="1">IFERROR(VLOOKUP($AD2658,tblData[],MATCH(AF$10,tblData[#Headers],0),FALSE),"")</f>
        <v/>
      </c>
      <c r="AG2658" s="7" t="str">
        <f ca="1">IFERROR(VLOOKUP($AD2658,tblData[],MATCH(AG$10,tblData[#Headers],0),FALSE),"")</f>
        <v/>
      </c>
      <c r="AH2658" s="7" t="str">
        <f ca="1">IFERROR(VLOOKUP($AD2658,tblData[],MATCH(AH$10,tblData[#Headers],0),FALSE),"")</f>
        <v/>
      </c>
    </row>
    <row r="2659" spans="27:34" x14ac:dyDescent="0.25">
      <c r="AA2659" s="7"/>
      <c r="AB2659" s="7" t="s">
        <v>22</v>
      </c>
      <c r="AC2659" s="7" t="str">
        <f>IF(ISBLANK(AA2659),"",MOD(Sheet1!$AA2659-1,J)+1)</f>
        <v/>
      </c>
      <c r="AD2659" s="7" t="str">
        <f t="shared" ca="1" si="45"/>
        <v/>
      </c>
      <c r="AE2659" s="7" t="str">
        <f ca="1">IFERROR(VLOOKUP($AD2659,tblData[],MATCH(AE$10,tblData[#Headers],0),FALSE),"")</f>
        <v/>
      </c>
      <c r="AF2659" s="7" t="str">
        <f ca="1">IFERROR(VLOOKUP($AD2659,tblData[],MATCH(AF$10,tblData[#Headers],0),FALSE),"")</f>
        <v/>
      </c>
      <c r="AG2659" s="7" t="str">
        <f ca="1">IFERROR(VLOOKUP($AD2659,tblData[],MATCH(AG$10,tblData[#Headers],0),FALSE),"")</f>
        <v/>
      </c>
      <c r="AH2659" s="7" t="str">
        <f ca="1">IFERROR(VLOOKUP($AD2659,tblData[],MATCH(AH$10,tblData[#Headers],0),FALSE),"")</f>
        <v/>
      </c>
    </row>
    <row r="2660" spans="27:34" x14ac:dyDescent="0.25">
      <c r="AA2660" s="7"/>
      <c r="AB2660" s="7" t="s">
        <v>22</v>
      </c>
      <c r="AC2660" s="7" t="str">
        <f>IF(ISBLANK(AA2660),"",MOD(Sheet1!$AA2660-1,J)+1)</f>
        <v/>
      </c>
      <c r="AD2660" s="7" t="str">
        <f t="shared" ca="1" si="45"/>
        <v/>
      </c>
      <c r="AE2660" s="7" t="str">
        <f ca="1">IFERROR(VLOOKUP($AD2660,tblData[],MATCH(AE$10,tblData[#Headers],0),FALSE),"")</f>
        <v/>
      </c>
      <c r="AF2660" s="7" t="str">
        <f ca="1">IFERROR(VLOOKUP($AD2660,tblData[],MATCH(AF$10,tblData[#Headers],0),FALSE),"")</f>
        <v/>
      </c>
      <c r="AG2660" s="7" t="str">
        <f ca="1">IFERROR(VLOOKUP($AD2660,tblData[],MATCH(AG$10,tblData[#Headers],0),FALSE),"")</f>
        <v/>
      </c>
      <c r="AH2660" s="7" t="str">
        <f ca="1">IFERROR(VLOOKUP($AD2660,tblData[],MATCH(AH$10,tblData[#Headers],0),FALSE),"")</f>
        <v/>
      </c>
    </row>
    <row r="2661" spans="27:34" x14ac:dyDescent="0.25">
      <c r="AA2661" s="7"/>
      <c r="AB2661" s="7" t="s">
        <v>22</v>
      </c>
      <c r="AC2661" s="7" t="str">
        <f>IF(ISBLANK(AA2661),"",MOD(Sheet1!$AA2661-1,J)+1)</f>
        <v/>
      </c>
      <c r="AD2661" s="7" t="str">
        <f t="shared" ca="1" si="45"/>
        <v/>
      </c>
      <c r="AE2661" s="7" t="str">
        <f ca="1">IFERROR(VLOOKUP($AD2661,tblData[],MATCH(AE$10,tblData[#Headers],0),FALSE),"")</f>
        <v/>
      </c>
      <c r="AF2661" s="7" t="str">
        <f ca="1">IFERROR(VLOOKUP($AD2661,tblData[],MATCH(AF$10,tblData[#Headers],0),FALSE),"")</f>
        <v/>
      </c>
      <c r="AG2661" s="7" t="str">
        <f ca="1">IFERROR(VLOOKUP($AD2661,tblData[],MATCH(AG$10,tblData[#Headers],0),FALSE),"")</f>
        <v/>
      </c>
      <c r="AH2661" s="7" t="str">
        <f ca="1">IFERROR(VLOOKUP($AD2661,tblData[],MATCH(AH$10,tblData[#Headers],0),FALSE),"")</f>
        <v/>
      </c>
    </row>
    <row r="2662" spans="27:34" x14ac:dyDescent="0.25">
      <c r="AA2662" s="7"/>
      <c r="AB2662" s="7" t="s">
        <v>22</v>
      </c>
      <c r="AC2662" s="7" t="str">
        <f>IF(ISBLANK(AA2662),"",MOD(Sheet1!$AA2662-1,J)+1)</f>
        <v/>
      </c>
      <c r="AD2662" s="7" t="str">
        <f t="shared" ca="1" si="45"/>
        <v/>
      </c>
      <c r="AE2662" s="7" t="str">
        <f ca="1">IFERROR(VLOOKUP($AD2662,tblData[],MATCH(AE$10,tblData[#Headers],0),FALSE),"")</f>
        <v/>
      </c>
      <c r="AF2662" s="7" t="str">
        <f ca="1">IFERROR(VLOOKUP($AD2662,tblData[],MATCH(AF$10,tblData[#Headers],0),FALSE),"")</f>
        <v/>
      </c>
      <c r="AG2662" s="7" t="str">
        <f ca="1">IFERROR(VLOOKUP($AD2662,tblData[],MATCH(AG$10,tblData[#Headers],0),FALSE),"")</f>
        <v/>
      </c>
      <c r="AH2662" s="7" t="str">
        <f ca="1">IFERROR(VLOOKUP($AD2662,tblData[],MATCH(AH$10,tblData[#Headers],0),FALSE),"")</f>
        <v/>
      </c>
    </row>
    <row r="2663" spans="27:34" x14ac:dyDescent="0.25">
      <c r="AA2663" s="7"/>
      <c r="AB2663" s="7" t="s">
        <v>22</v>
      </c>
      <c r="AC2663" s="7" t="str">
        <f>IF(ISBLANK(AA2663),"",MOD(Sheet1!$AA2663-1,J)+1)</f>
        <v/>
      </c>
      <c r="AD2663" s="7" t="str">
        <f t="shared" ca="1" si="45"/>
        <v/>
      </c>
      <c r="AE2663" s="7" t="str">
        <f ca="1">IFERROR(VLOOKUP($AD2663,tblData[],MATCH(AE$10,tblData[#Headers],0),FALSE),"")</f>
        <v/>
      </c>
      <c r="AF2663" s="7" t="str">
        <f ca="1">IFERROR(VLOOKUP($AD2663,tblData[],MATCH(AF$10,tblData[#Headers],0),FALSE),"")</f>
        <v/>
      </c>
      <c r="AG2663" s="7" t="str">
        <f ca="1">IFERROR(VLOOKUP($AD2663,tblData[],MATCH(AG$10,tblData[#Headers],0),FALSE),"")</f>
        <v/>
      </c>
      <c r="AH2663" s="7" t="str">
        <f ca="1">IFERROR(VLOOKUP($AD2663,tblData[],MATCH(AH$10,tblData[#Headers],0),FALSE),"")</f>
        <v/>
      </c>
    </row>
    <row r="2664" spans="27:34" x14ac:dyDescent="0.25">
      <c r="AA2664" s="7"/>
      <c r="AB2664" s="7" t="s">
        <v>22</v>
      </c>
      <c r="AC2664" s="7" t="str">
        <f>IF(ISBLANK(AA2664),"",MOD(Sheet1!$AA2664-1,J)+1)</f>
        <v/>
      </c>
      <c r="AD2664" s="7" t="str">
        <f t="shared" ca="1" si="45"/>
        <v/>
      </c>
      <c r="AE2664" s="7" t="str">
        <f ca="1">IFERROR(VLOOKUP($AD2664,tblData[],MATCH(AE$10,tblData[#Headers],0),FALSE),"")</f>
        <v/>
      </c>
      <c r="AF2664" s="7" t="str">
        <f ca="1">IFERROR(VLOOKUP($AD2664,tblData[],MATCH(AF$10,tblData[#Headers],0),FALSE),"")</f>
        <v/>
      </c>
      <c r="AG2664" s="7" t="str">
        <f ca="1">IFERROR(VLOOKUP($AD2664,tblData[],MATCH(AG$10,tblData[#Headers],0),FALSE),"")</f>
        <v/>
      </c>
      <c r="AH2664" s="7" t="str">
        <f ca="1">IFERROR(VLOOKUP($AD2664,tblData[],MATCH(AH$10,tblData[#Headers],0),FALSE),"")</f>
        <v/>
      </c>
    </row>
    <row r="2665" spans="27:34" x14ac:dyDescent="0.25">
      <c r="AA2665" s="7"/>
      <c r="AB2665" s="7" t="s">
        <v>22</v>
      </c>
      <c r="AC2665" s="7" t="str">
        <f>IF(ISBLANK(AA2665),"",MOD(Sheet1!$AA2665-1,J)+1)</f>
        <v/>
      </c>
      <c r="AD2665" s="7" t="str">
        <f t="shared" ca="1" si="45"/>
        <v/>
      </c>
      <c r="AE2665" s="7" t="str">
        <f ca="1">IFERROR(VLOOKUP($AD2665,tblData[],MATCH(AE$10,tblData[#Headers],0),FALSE),"")</f>
        <v/>
      </c>
      <c r="AF2665" s="7" t="str">
        <f ca="1">IFERROR(VLOOKUP($AD2665,tblData[],MATCH(AF$10,tblData[#Headers],0),FALSE),"")</f>
        <v/>
      </c>
      <c r="AG2665" s="7" t="str">
        <f ca="1">IFERROR(VLOOKUP($AD2665,tblData[],MATCH(AG$10,tblData[#Headers],0),FALSE),"")</f>
        <v/>
      </c>
      <c r="AH2665" s="7" t="str">
        <f ca="1">IFERROR(VLOOKUP($AD2665,tblData[],MATCH(AH$10,tblData[#Headers],0),FALSE),"")</f>
        <v/>
      </c>
    </row>
    <row r="2666" spans="27:34" x14ac:dyDescent="0.25">
      <c r="AA2666" s="7"/>
      <c r="AB2666" s="7" t="s">
        <v>22</v>
      </c>
      <c r="AC2666" s="7" t="str">
        <f>IF(ISBLANK(AA2666),"",MOD(Sheet1!$AA2666-1,J)+1)</f>
        <v/>
      </c>
      <c r="AD2666" s="7" t="str">
        <f t="shared" ca="1" si="45"/>
        <v/>
      </c>
      <c r="AE2666" s="7" t="str">
        <f ca="1">IFERROR(VLOOKUP($AD2666,tblData[],MATCH(AE$10,tblData[#Headers],0),FALSE),"")</f>
        <v/>
      </c>
      <c r="AF2666" s="7" t="str">
        <f ca="1">IFERROR(VLOOKUP($AD2666,tblData[],MATCH(AF$10,tblData[#Headers],0),FALSE),"")</f>
        <v/>
      </c>
      <c r="AG2666" s="7" t="str">
        <f ca="1">IFERROR(VLOOKUP($AD2666,tblData[],MATCH(AG$10,tblData[#Headers],0),FALSE),"")</f>
        <v/>
      </c>
      <c r="AH2666" s="7" t="str">
        <f ca="1">IFERROR(VLOOKUP($AD2666,tblData[],MATCH(AH$10,tblData[#Headers],0),FALSE),"")</f>
        <v/>
      </c>
    </row>
    <row r="2667" spans="27:34" x14ac:dyDescent="0.25">
      <c r="AA2667" s="7"/>
      <c r="AB2667" s="7" t="s">
        <v>22</v>
      </c>
      <c r="AC2667" s="7" t="str">
        <f>IF(ISBLANK(AA2667),"",MOD(Sheet1!$AA2667-1,J)+1)</f>
        <v/>
      </c>
      <c r="AD2667" s="7" t="str">
        <f t="shared" ca="1" si="45"/>
        <v/>
      </c>
      <c r="AE2667" s="7" t="str">
        <f ca="1">IFERROR(VLOOKUP($AD2667,tblData[],MATCH(AE$10,tblData[#Headers],0),FALSE),"")</f>
        <v/>
      </c>
      <c r="AF2667" s="7" t="str">
        <f ca="1">IFERROR(VLOOKUP($AD2667,tblData[],MATCH(AF$10,tblData[#Headers],0),FALSE),"")</f>
        <v/>
      </c>
      <c r="AG2667" s="7" t="str">
        <f ca="1">IFERROR(VLOOKUP($AD2667,tblData[],MATCH(AG$10,tblData[#Headers],0),FALSE),"")</f>
        <v/>
      </c>
      <c r="AH2667" s="7" t="str">
        <f ca="1">IFERROR(VLOOKUP($AD2667,tblData[],MATCH(AH$10,tblData[#Headers],0),FALSE),"")</f>
        <v/>
      </c>
    </row>
    <row r="2668" spans="27:34" x14ac:dyDescent="0.25">
      <c r="AA2668" s="7"/>
      <c r="AB2668" s="7" t="s">
        <v>22</v>
      </c>
      <c r="AC2668" s="7" t="str">
        <f>IF(ISBLANK(AA2668),"",MOD(Sheet1!$AA2668-1,J)+1)</f>
        <v/>
      </c>
      <c r="AD2668" s="7" t="str">
        <f t="shared" ca="1" si="45"/>
        <v/>
      </c>
      <c r="AE2668" s="7" t="str">
        <f ca="1">IFERROR(VLOOKUP($AD2668,tblData[],MATCH(AE$10,tblData[#Headers],0),FALSE),"")</f>
        <v/>
      </c>
      <c r="AF2668" s="7" t="str">
        <f ca="1">IFERROR(VLOOKUP($AD2668,tblData[],MATCH(AF$10,tblData[#Headers],0),FALSE),"")</f>
        <v/>
      </c>
      <c r="AG2668" s="7" t="str">
        <f ca="1">IFERROR(VLOOKUP($AD2668,tblData[],MATCH(AG$10,tblData[#Headers],0),FALSE),"")</f>
        <v/>
      </c>
      <c r="AH2668" s="7" t="str">
        <f ca="1">IFERROR(VLOOKUP($AD2668,tblData[],MATCH(AH$10,tblData[#Headers],0),FALSE),"")</f>
        <v/>
      </c>
    </row>
    <row r="2669" spans="27:34" x14ac:dyDescent="0.25">
      <c r="AA2669" s="7"/>
      <c r="AB2669" s="7" t="s">
        <v>22</v>
      </c>
      <c r="AC2669" s="7" t="str">
        <f>IF(ISBLANK(AA2669),"",MOD(Sheet1!$AA2669-1,J)+1)</f>
        <v/>
      </c>
      <c r="AD2669" s="7" t="str">
        <f t="shared" ca="1" si="45"/>
        <v/>
      </c>
      <c r="AE2669" s="7" t="str">
        <f ca="1">IFERROR(VLOOKUP($AD2669,tblData[],MATCH(AE$10,tblData[#Headers],0),FALSE),"")</f>
        <v/>
      </c>
      <c r="AF2669" s="7" t="str">
        <f ca="1">IFERROR(VLOOKUP($AD2669,tblData[],MATCH(AF$10,tblData[#Headers],0),FALSE),"")</f>
        <v/>
      </c>
      <c r="AG2669" s="7" t="str">
        <f ca="1">IFERROR(VLOOKUP($AD2669,tblData[],MATCH(AG$10,tblData[#Headers],0),FALSE),"")</f>
        <v/>
      </c>
      <c r="AH2669" s="7" t="str">
        <f ca="1">IFERROR(VLOOKUP($AD2669,tblData[],MATCH(AH$10,tblData[#Headers],0),FALSE),"")</f>
        <v/>
      </c>
    </row>
    <row r="2670" spans="27:34" x14ac:dyDescent="0.25">
      <c r="AA2670" s="7"/>
      <c r="AB2670" s="7" t="s">
        <v>22</v>
      </c>
      <c r="AC2670" s="7" t="str">
        <f>IF(ISBLANK(AA2670),"",MOD(Sheet1!$AA2670-1,J)+1)</f>
        <v/>
      </c>
      <c r="AD2670" s="7" t="str">
        <f t="shared" ca="1" si="45"/>
        <v/>
      </c>
      <c r="AE2670" s="7" t="str">
        <f ca="1">IFERROR(VLOOKUP($AD2670,tblData[],MATCH(AE$10,tblData[#Headers],0),FALSE),"")</f>
        <v/>
      </c>
      <c r="AF2670" s="7" t="str">
        <f ca="1">IFERROR(VLOOKUP($AD2670,tblData[],MATCH(AF$10,tblData[#Headers],0),FALSE),"")</f>
        <v/>
      </c>
      <c r="AG2670" s="7" t="str">
        <f ca="1">IFERROR(VLOOKUP($AD2670,tblData[],MATCH(AG$10,tblData[#Headers],0),FALSE),"")</f>
        <v/>
      </c>
      <c r="AH2670" s="7" t="str">
        <f ca="1">IFERROR(VLOOKUP($AD2670,tblData[],MATCH(AH$10,tblData[#Headers],0),FALSE),"")</f>
        <v/>
      </c>
    </row>
    <row r="2671" spans="27:34" x14ac:dyDescent="0.25">
      <c r="AA2671" s="7"/>
      <c r="AB2671" s="7" t="s">
        <v>22</v>
      </c>
      <c r="AC2671" s="7" t="str">
        <f>IF(ISBLANK(AA2671),"",MOD(Sheet1!$AA2671-1,J)+1)</f>
        <v/>
      </c>
      <c r="AD2671" s="7" t="str">
        <f t="shared" ca="1" si="45"/>
        <v/>
      </c>
      <c r="AE2671" s="7" t="str">
        <f ca="1">IFERROR(VLOOKUP($AD2671,tblData[],MATCH(AE$10,tblData[#Headers],0),FALSE),"")</f>
        <v/>
      </c>
      <c r="AF2671" s="7" t="str">
        <f ca="1">IFERROR(VLOOKUP($AD2671,tblData[],MATCH(AF$10,tblData[#Headers],0),FALSE),"")</f>
        <v/>
      </c>
      <c r="AG2671" s="7" t="str">
        <f ca="1">IFERROR(VLOOKUP($AD2671,tblData[],MATCH(AG$10,tblData[#Headers],0),FALSE),"")</f>
        <v/>
      </c>
      <c r="AH2671" s="7" t="str">
        <f ca="1">IFERROR(VLOOKUP($AD2671,tblData[],MATCH(AH$10,tblData[#Headers],0),FALSE),"")</f>
        <v/>
      </c>
    </row>
    <row r="2672" spans="27:34" x14ac:dyDescent="0.25">
      <c r="AA2672" s="7"/>
      <c r="AB2672" s="7" t="s">
        <v>22</v>
      </c>
      <c r="AC2672" s="7" t="str">
        <f>IF(ISBLANK(AA2672),"",MOD(Sheet1!$AA2672-1,J)+1)</f>
        <v/>
      </c>
      <c r="AD2672" s="7" t="str">
        <f t="shared" ca="1" si="45"/>
        <v/>
      </c>
      <c r="AE2672" s="7" t="str">
        <f ca="1">IFERROR(VLOOKUP($AD2672,tblData[],MATCH(AE$10,tblData[#Headers],0),FALSE),"")</f>
        <v/>
      </c>
      <c r="AF2672" s="7" t="str">
        <f ca="1">IFERROR(VLOOKUP($AD2672,tblData[],MATCH(AF$10,tblData[#Headers],0),FALSE),"")</f>
        <v/>
      </c>
      <c r="AG2672" s="7" t="str">
        <f ca="1">IFERROR(VLOOKUP($AD2672,tblData[],MATCH(AG$10,tblData[#Headers],0),FALSE),"")</f>
        <v/>
      </c>
      <c r="AH2672" s="7" t="str">
        <f ca="1">IFERROR(VLOOKUP($AD2672,tblData[],MATCH(AH$10,tblData[#Headers],0),FALSE),"")</f>
        <v/>
      </c>
    </row>
    <row r="2673" spans="27:34" x14ac:dyDescent="0.25">
      <c r="AA2673" s="7"/>
      <c r="AB2673" s="7" t="s">
        <v>22</v>
      </c>
      <c r="AC2673" s="7" t="str">
        <f>IF(ISBLANK(AA2673),"",MOD(Sheet1!$AA2673-1,J)+1)</f>
        <v/>
      </c>
      <c r="AD2673" s="7" t="str">
        <f t="shared" ca="1" si="45"/>
        <v/>
      </c>
      <c r="AE2673" s="7" t="str">
        <f ca="1">IFERROR(VLOOKUP($AD2673,tblData[],MATCH(AE$10,tblData[#Headers],0),FALSE),"")</f>
        <v/>
      </c>
      <c r="AF2673" s="7" t="str">
        <f ca="1">IFERROR(VLOOKUP($AD2673,tblData[],MATCH(AF$10,tblData[#Headers],0),FALSE),"")</f>
        <v/>
      </c>
      <c r="AG2673" s="7" t="str">
        <f ca="1">IFERROR(VLOOKUP($AD2673,tblData[],MATCH(AG$10,tblData[#Headers],0),FALSE),"")</f>
        <v/>
      </c>
      <c r="AH2673" s="7" t="str">
        <f ca="1">IFERROR(VLOOKUP($AD2673,tblData[],MATCH(AH$10,tblData[#Headers],0),FALSE),"")</f>
        <v/>
      </c>
    </row>
    <row r="2674" spans="27:34" x14ac:dyDescent="0.25">
      <c r="AA2674" s="7"/>
      <c r="AB2674" s="7" t="s">
        <v>22</v>
      </c>
      <c r="AC2674" s="7" t="str">
        <f>IF(ISBLANK(AA2674),"",MOD(Sheet1!$AA2674-1,J)+1)</f>
        <v/>
      </c>
      <c r="AD2674" s="7" t="str">
        <f t="shared" ca="1" si="45"/>
        <v/>
      </c>
      <c r="AE2674" s="7" t="str">
        <f ca="1">IFERROR(VLOOKUP($AD2674,tblData[],MATCH(AE$10,tblData[#Headers],0),FALSE),"")</f>
        <v/>
      </c>
      <c r="AF2674" s="7" t="str">
        <f ca="1">IFERROR(VLOOKUP($AD2674,tblData[],MATCH(AF$10,tblData[#Headers],0),FALSE),"")</f>
        <v/>
      </c>
      <c r="AG2674" s="7" t="str">
        <f ca="1">IFERROR(VLOOKUP($AD2674,tblData[],MATCH(AG$10,tblData[#Headers],0),FALSE),"")</f>
        <v/>
      </c>
      <c r="AH2674" s="7" t="str">
        <f ca="1">IFERROR(VLOOKUP($AD2674,tblData[],MATCH(AH$10,tblData[#Headers],0),FALSE),"")</f>
        <v/>
      </c>
    </row>
    <row r="2675" spans="27:34" x14ac:dyDescent="0.25">
      <c r="AA2675" s="7"/>
      <c r="AB2675" s="7" t="s">
        <v>22</v>
      </c>
      <c r="AC2675" s="7" t="str">
        <f>IF(ISBLANK(AA2675),"",MOD(Sheet1!$AA2675-1,J)+1)</f>
        <v/>
      </c>
      <c r="AD2675" s="7" t="str">
        <f t="shared" ca="1" si="45"/>
        <v/>
      </c>
      <c r="AE2675" s="7" t="str">
        <f ca="1">IFERROR(VLOOKUP($AD2675,tblData[],MATCH(AE$10,tblData[#Headers],0),FALSE),"")</f>
        <v/>
      </c>
      <c r="AF2675" s="7" t="str">
        <f ca="1">IFERROR(VLOOKUP($AD2675,tblData[],MATCH(AF$10,tblData[#Headers],0),FALSE),"")</f>
        <v/>
      </c>
      <c r="AG2675" s="7" t="str">
        <f ca="1">IFERROR(VLOOKUP($AD2675,tblData[],MATCH(AG$10,tblData[#Headers],0),FALSE),"")</f>
        <v/>
      </c>
      <c r="AH2675" s="7" t="str">
        <f ca="1">IFERROR(VLOOKUP($AD2675,tblData[],MATCH(AH$10,tblData[#Headers],0),FALSE),"")</f>
        <v/>
      </c>
    </row>
    <row r="2676" spans="27:34" x14ac:dyDescent="0.25">
      <c r="AA2676" s="7"/>
      <c r="AB2676" s="7" t="s">
        <v>22</v>
      </c>
      <c r="AC2676" s="7" t="str">
        <f>IF(ISBLANK(AA2676),"",MOD(Sheet1!$AA2676-1,J)+1)</f>
        <v/>
      </c>
      <c r="AD2676" s="7" t="str">
        <f t="shared" ca="1" si="45"/>
        <v/>
      </c>
      <c r="AE2676" s="7" t="str">
        <f ca="1">IFERROR(VLOOKUP($AD2676,tblData[],MATCH(AE$10,tblData[#Headers],0),FALSE),"")</f>
        <v/>
      </c>
      <c r="AF2676" s="7" t="str">
        <f ca="1">IFERROR(VLOOKUP($AD2676,tblData[],MATCH(AF$10,tblData[#Headers],0),FALSE),"")</f>
        <v/>
      </c>
      <c r="AG2676" s="7" t="str">
        <f ca="1">IFERROR(VLOOKUP($AD2676,tblData[],MATCH(AG$10,tblData[#Headers],0),FALSE),"")</f>
        <v/>
      </c>
      <c r="AH2676" s="7" t="str">
        <f ca="1">IFERROR(VLOOKUP($AD2676,tblData[],MATCH(AH$10,tblData[#Headers],0),FALSE),"")</f>
        <v/>
      </c>
    </row>
    <row r="2677" spans="27:34" x14ac:dyDescent="0.25">
      <c r="AA2677" s="7"/>
      <c r="AB2677" s="7" t="s">
        <v>22</v>
      </c>
      <c r="AC2677" s="7" t="str">
        <f>IF(ISBLANK(AA2677),"",MOD(Sheet1!$AA2677-1,J)+1)</f>
        <v/>
      </c>
      <c r="AD2677" s="7" t="str">
        <f t="shared" ca="1" si="45"/>
        <v/>
      </c>
      <c r="AE2677" s="7" t="str">
        <f ca="1">IFERROR(VLOOKUP($AD2677,tblData[],MATCH(AE$10,tblData[#Headers],0),FALSE),"")</f>
        <v/>
      </c>
      <c r="AF2677" s="7" t="str">
        <f ca="1">IFERROR(VLOOKUP($AD2677,tblData[],MATCH(AF$10,tblData[#Headers],0),FALSE),"")</f>
        <v/>
      </c>
      <c r="AG2677" s="7" t="str">
        <f ca="1">IFERROR(VLOOKUP($AD2677,tblData[],MATCH(AG$10,tblData[#Headers],0),FALSE),"")</f>
        <v/>
      </c>
      <c r="AH2677" s="7" t="str">
        <f ca="1">IFERROR(VLOOKUP($AD2677,tblData[],MATCH(AH$10,tblData[#Headers],0),FALSE),"")</f>
        <v/>
      </c>
    </row>
    <row r="2678" spans="27:34" x14ac:dyDescent="0.25">
      <c r="AA2678" s="7"/>
      <c r="AB2678" s="7" t="s">
        <v>22</v>
      </c>
      <c r="AC2678" s="7" t="str">
        <f>IF(ISBLANK(AA2678),"",MOD(Sheet1!$AA2678-1,J)+1)</f>
        <v/>
      </c>
      <c r="AD2678" s="7" t="str">
        <f t="shared" ca="1" si="45"/>
        <v/>
      </c>
      <c r="AE2678" s="7" t="str">
        <f ca="1">IFERROR(VLOOKUP($AD2678,tblData[],MATCH(AE$10,tblData[#Headers],0),FALSE),"")</f>
        <v/>
      </c>
      <c r="AF2678" s="7" t="str">
        <f ca="1">IFERROR(VLOOKUP($AD2678,tblData[],MATCH(AF$10,tblData[#Headers],0),FALSE),"")</f>
        <v/>
      </c>
      <c r="AG2678" s="7" t="str">
        <f ca="1">IFERROR(VLOOKUP($AD2678,tblData[],MATCH(AG$10,tblData[#Headers],0),FALSE),"")</f>
        <v/>
      </c>
      <c r="AH2678" s="7" t="str">
        <f ca="1">IFERROR(VLOOKUP($AD2678,tblData[],MATCH(AH$10,tblData[#Headers],0),FALSE),"")</f>
        <v/>
      </c>
    </row>
    <row r="2679" spans="27:34" x14ac:dyDescent="0.25">
      <c r="AA2679" s="7"/>
      <c r="AB2679" s="7" t="s">
        <v>22</v>
      </c>
      <c r="AC2679" s="7" t="str">
        <f>IF(ISBLANK(AA2679),"",MOD(Sheet1!$AA2679-1,J)+1)</f>
        <v/>
      </c>
      <c r="AD2679" s="7" t="str">
        <f t="shared" ca="1" si="45"/>
        <v/>
      </c>
      <c r="AE2679" s="7" t="str">
        <f ca="1">IFERROR(VLOOKUP($AD2679,tblData[],MATCH(AE$10,tblData[#Headers],0),FALSE),"")</f>
        <v/>
      </c>
      <c r="AF2679" s="7" t="str">
        <f ca="1">IFERROR(VLOOKUP($AD2679,tblData[],MATCH(AF$10,tblData[#Headers],0),FALSE),"")</f>
        <v/>
      </c>
      <c r="AG2679" s="7" t="str">
        <f ca="1">IFERROR(VLOOKUP($AD2679,tblData[],MATCH(AG$10,tblData[#Headers],0),FALSE),"")</f>
        <v/>
      </c>
      <c r="AH2679" s="7" t="str">
        <f ca="1">IFERROR(VLOOKUP($AD2679,tblData[],MATCH(AH$10,tblData[#Headers],0),FALSE),"")</f>
        <v/>
      </c>
    </row>
    <row r="2680" spans="27:34" x14ac:dyDescent="0.25">
      <c r="AA2680" s="7"/>
      <c r="AB2680" s="7" t="s">
        <v>22</v>
      </c>
      <c r="AC2680" s="7" t="str">
        <f>IF(ISBLANK(AA2680),"",MOD(Sheet1!$AA2680-1,J)+1)</f>
        <v/>
      </c>
      <c r="AD2680" s="7" t="str">
        <f t="shared" ca="1" si="45"/>
        <v/>
      </c>
      <c r="AE2680" s="7" t="str">
        <f ca="1">IFERROR(VLOOKUP($AD2680,tblData[],MATCH(AE$10,tblData[#Headers],0),FALSE),"")</f>
        <v/>
      </c>
      <c r="AF2680" s="7" t="str">
        <f ca="1">IFERROR(VLOOKUP($AD2680,tblData[],MATCH(AF$10,tblData[#Headers],0),FALSE),"")</f>
        <v/>
      </c>
      <c r="AG2680" s="7" t="str">
        <f ca="1">IFERROR(VLOOKUP($AD2680,tblData[],MATCH(AG$10,tblData[#Headers],0),FALSE),"")</f>
        <v/>
      </c>
      <c r="AH2680" s="7" t="str">
        <f ca="1">IFERROR(VLOOKUP($AD2680,tblData[],MATCH(AH$10,tblData[#Headers],0),FALSE),"")</f>
        <v/>
      </c>
    </row>
    <row r="2681" spans="27:34" x14ac:dyDescent="0.25">
      <c r="AA2681" s="7"/>
      <c r="AB2681" s="7" t="s">
        <v>22</v>
      </c>
      <c r="AC2681" s="7" t="str">
        <f>IF(ISBLANK(AA2681),"",MOD(Sheet1!$AA2681-1,J)+1)</f>
        <v/>
      </c>
      <c r="AD2681" s="7" t="str">
        <f t="shared" ca="1" si="45"/>
        <v/>
      </c>
      <c r="AE2681" s="7" t="str">
        <f ca="1">IFERROR(VLOOKUP($AD2681,tblData[],MATCH(AE$10,tblData[#Headers],0),FALSE),"")</f>
        <v/>
      </c>
      <c r="AF2681" s="7" t="str">
        <f ca="1">IFERROR(VLOOKUP($AD2681,tblData[],MATCH(AF$10,tblData[#Headers],0),FALSE),"")</f>
        <v/>
      </c>
      <c r="AG2681" s="7" t="str">
        <f ca="1">IFERROR(VLOOKUP($AD2681,tblData[],MATCH(AG$10,tblData[#Headers],0),FALSE),"")</f>
        <v/>
      </c>
      <c r="AH2681" s="7" t="str">
        <f ca="1">IFERROR(VLOOKUP($AD2681,tblData[],MATCH(AH$10,tblData[#Headers],0),FALSE),"")</f>
        <v/>
      </c>
    </row>
    <row r="2682" spans="27:34" x14ac:dyDescent="0.25">
      <c r="AA2682" s="7"/>
      <c r="AB2682" s="7" t="s">
        <v>22</v>
      </c>
      <c r="AC2682" s="7" t="str">
        <f>IF(ISBLANK(AA2682),"",MOD(Sheet1!$AA2682-1,J)+1)</f>
        <v/>
      </c>
      <c r="AD2682" s="7" t="str">
        <f t="shared" ca="1" si="45"/>
        <v/>
      </c>
      <c r="AE2682" s="7" t="str">
        <f ca="1">IFERROR(VLOOKUP($AD2682,tblData[],MATCH(AE$10,tblData[#Headers],0),FALSE),"")</f>
        <v/>
      </c>
      <c r="AF2682" s="7" t="str">
        <f ca="1">IFERROR(VLOOKUP($AD2682,tblData[],MATCH(AF$10,tblData[#Headers],0),FALSE),"")</f>
        <v/>
      </c>
      <c r="AG2682" s="7" t="str">
        <f ca="1">IFERROR(VLOOKUP($AD2682,tblData[],MATCH(AG$10,tblData[#Headers],0),FALSE),"")</f>
        <v/>
      </c>
      <c r="AH2682" s="7" t="str">
        <f ca="1">IFERROR(VLOOKUP($AD2682,tblData[],MATCH(AH$10,tblData[#Headers],0),FALSE),"")</f>
        <v/>
      </c>
    </row>
    <row r="2683" spans="27:34" x14ac:dyDescent="0.25">
      <c r="AA2683" s="7"/>
      <c r="AB2683" s="7" t="s">
        <v>22</v>
      </c>
      <c r="AC2683" s="7" t="str">
        <f>IF(ISBLANK(AA2683),"",MOD(Sheet1!$AA2683-1,J)+1)</f>
        <v/>
      </c>
      <c r="AD2683" s="7" t="str">
        <f t="shared" ca="1" si="45"/>
        <v/>
      </c>
      <c r="AE2683" s="7" t="str">
        <f ca="1">IFERROR(VLOOKUP($AD2683,tblData[],MATCH(AE$10,tblData[#Headers],0),FALSE),"")</f>
        <v/>
      </c>
      <c r="AF2683" s="7" t="str">
        <f ca="1">IFERROR(VLOOKUP($AD2683,tblData[],MATCH(AF$10,tblData[#Headers],0),FALSE),"")</f>
        <v/>
      </c>
      <c r="AG2683" s="7" t="str">
        <f ca="1">IFERROR(VLOOKUP($AD2683,tblData[],MATCH(AG$10,tblData[#Headers],0),FALSE),"")</f>
        <v/>
      </c>
      <c r="AH2683" s="7" t="str">
        <f ca="1">IFERROR(VLOOKUP($AD2683,tblData[],MATCH(AH$10,tblData[#Headers],0),FALSE),"")</f>
        <v/>
      </c>
    </row>
    <row r="2684" spans="27:34" x14ac:dyDescent="0.25">
      <c r="AA2684" s="7"/>
      <c r="AB2684" s="7" t="s">
        <v>22</v>
      </c>
      <c r="AC2684" s="7" t="str">
        <f>IF(ISBLANK(AA2684),"",MOD(Sheet1!$AA2684-1,J)+1)</f>
        <v/>
      </c>
      <c r="AD2684" s="7" t="str">
        <f t="shared" ca="1" si="45"/>
        <v/>
      </c>
      <c r="AE2684" s="7" t="str">
        <f ca="1">IFERROR(VLOOKUP($AD2684,tblData[],MATCH(AE$10,tblData[#Headers],0),FALSE),"")</f>
        <v/>
      </c>
      <c r="AF2684" s="7" t="str">
        <f ca="1">IFERROR(VLOOKUP($AD2684,tblData[],MATCH(AF$10,tblData[#Headers],0),FALSE),"")</f>
        <v/>
      </c>
      <c r="AG2684" s="7" t="str">
        <f ca="1">IFERROR(VLOOKUP($AD2684,tblData[],MATCH(AG$10,tblData[#Headers],0),FALSE),"")</f>
        <v/>
      </c>
      <c r="AH2684" s="7" t="str">
        <f ca="1">IFERROR(VLOOKUP($AD2684,tblData[],MATCH(AH$10,tblData[#Headers],0),FALSE),"")</f>
        <v/>
      </c>
    </row>
    <row r="2685" spans="27:34" x14ac:dyDescent="0.25">
      <c r="AA2685" s="7"/>
      <c r="AB2685" s="7" t="s">
        <v>22</v>
      </c>
      <c r="AC2685" s="7" t="str">
        <f>IF(ISBLANK(AA2685),"",MOD(Sheet1!$AA2685-1,J)+1)</f>
        <v/>
      </c>
      <c r="AD2685" s="7" t="str">
        <f t="shared" ca="1" si="45"/>
        <v/>
      </c>
      <c r="AE2685" s="7" t="str">
        <f ca="1">IFERROR(VLOOKUP($AD2685,tblData[],MATCH(AE$10,tblData[#Headers],0),FALSE),"")</f>
        <v/>
      </c>
      <c r="AF2685" s="7" t="str">
        <f ca="1">IFERROR(VLOOKUP($AD2685,tblData[],MATCH(AF$10,tblData[#Headers],0),FALSE),"")</f>
        <v/>
      </c>
      <c r="AG2685" s="7" t="str">
        <f ca="1">IFERROR(VLOOKUP($AD2685,tblData[],MATCH(AG$10,tblData[#Headers],0),FALSE),"")</f>
        <v/>
      </c>
      <c r="AH2685" s="7" t="str">
        <f ca="1">IFERROR(VLOOKUP($AD2685,tblData[],MATCH(AH$10,tblData[#Headers],0),FALSE),"")</f>
        <v/>
      </c>
    </row>
    <row r="2686" spans="27:34" x14ac:dyDescent="0.25">
      <c r="AA2686" s="7"/>
      <c r="AB2686" s="7" t="s">
        <v>22</v>
      </c>
      <c r="AC2686" s="7" t="str">
        <f>IF(ISBLANK(AA2686),"",MOD(Sheet1!$AA2686-1,J)+1)</f>
        <v/>
      </c>
      <c r="AD2686" s="7" t="str">
        <f t="shared" ca="1" si="45"/>
        <v/>
      </c>
      <c r="AE2686" s="7" t="str">
        <f ca="1">IFERROR(VLOOKUP($AD2686,tblData[],MATCH(AE$10,tblData[#Headers],0),FALSE),"")</f>
        <v/>
      </c>
      <c r="AF2686" s="7" t="str">
        <f ca="1">IFERROR(VLOOKUP($AD2686,tblData[],MATCH(AF$10,tblData[#Headers],0),FALSE),"")</f>
        <v/>
      </c>
      <c r="AG2686" s="7" t="str">
        <f ca="1">IFERROR(VLOOKUP($AD2686,tblData[],MATCH(AG$10,tblData[#Headers],0),FALSE),"")</f>
        <v/>
      </c>
      <c r="AH2686" s="7" t="str">
        <f ca="1">IFERROR(VLOOKUP($AD2686,tblData[],MATCH(AH$10,tblData[#Headers],0),FALSE),"")</f>
        <v/>
      </c>
    </row>
    <row r="2687" spans="27:34" x14ac:dyDescent="0.25">
      <c r="AA2687" s="7"/>
      <c r="AB2687" s="7" t="s">
        <v>22</v>
      </c>
      <c r="AC2687" s="7" t="str">
        <f>IF(ISBLANK(AA2687),"",MOD(Sheet1!$AA2687-1,J)+1)</f>
        <v/>
      </c>
      <c r="AD2687" s="7" t="str">
        <f t="shared" ca="1" si="45"/>
        <v/>
      </c>
      <c r="AE2687" s="7" t="str">
        <f ca="1">IFERROR(VLOOKUP($AD2687,tblData[],MATCH(AE$10,tblData[#Headers],0),FALSE),"")</f>
        <v/>
      </c>
      <c r="AF2687" s="7" t="str">
        <f ca="1">IFERROR(VLOOKUP($AD2687,tblData[],MATCH(AF$10,tblData[#Headers],0),FALSE),"")</f>
        <v/>
      </c>
      <c r="AG2687" s="7" t="str">
        <f ca="1">IFERROR(VLOOKUP($AD2687,tblData[],MATCH(AG$10,tblData[#Headers],0),FALSE),"")</f>
        <v/>
      </c>
      <c r="AH2687" s="7" t="str">
        <f ca="1">IFERROR(VLOOKUP($AD2687,tblData[],MATCH(AH$10,tblData[#Headers],0),FALSE),"")</f>
        <v/>
      </c>
    </row>
    <row r="2688" spans="27:34" x14ac:dyDescent="0.25">
      <c r="AA2688" s="7"/>
      <c r="AB2688" s="7" t="s">
        <v>22</v>
      </c>
      <c r="AC2688" s="7" t="str">
        <f>IF(ISBLANK(AA2688),"",MOD(Sheet1!$AA2688-1,J)+1)</f>
        <v/>
      </c>
      <c r="AD2688" s="7" t="str">
        <f t="shared" ca="1" si="45"/>
        <v/>
      </c>
      <c r="AE2688" s="7" t="str">
        <f ca="1">IFERROR(VLOOKUP($AD2688,tblData[],MATCH(AE$10,tblData[#Headers],0),FALSE),"")</f>
        <v/>
      </c>
      <c r="AF2688" s="7" t="str">
        <f ca="1">IFERROR(VLOOKUP($AD2688,tblData[],MATCH(AF$10,tblData[#Headers],0),FALSE),"")</f>
        <v/>
      </c>
      <c r="AG2688" s="7" t="str">
        <f ca="1">IFERROR(VLOOKUP($AD2688,tblData[],MATCH(AG$10,tblData[#Headers],0),FALSE),"")</f>
        <v/>
      </c>
      <c r="AH2688" s="7" t="str">
        <f ca="1">IFERROR(VLOOKUP($AD2688,tblData[],MATCH(AH$10,tblData[#Headers],0),FALSE),"")</f>
        <v/>
      </c>
    </row>
    <row r="2689" spans="27:34" x14ac:dyDescent="0.25">
      <c r="AA2689" s="7"/>
      <c r="AB2689" s="7" t="s">
        <v>22</v>
      </c>
      <c r="AC2689" s="7" t="str">
        <f>IF(ISBLANK(AA2689),"",MOD(Sheet1!$AA2689-1,J)+1)</f>
        <v/>
      </c>
      <c r="AD2689" s="7" t="str">
        <f t="shared" ca="1" si="45"/>
        <v/>
      </c>
      <c r="AE2689" s="7" t="str">
        <f ca="1">IFERROR(VLOOKUP($AD2689,tblData[],MATCH(AE$10,tblData[#Headers],0),FALSE),"")</f>
        <v/>
      </c>
      <c r="AF2689" s="7" t="str">
        <f ca="1">IFERROR(VLOOKUP($AD2689,tblData[],MATCH(AF$10,tblData[#Headers],0),FALSE),"")</f>
        <v/>
      </c>
      <c r="AG2689" s="7" t="str">
        <f ca="1">IFERROR(VLOOKUP($AD2689,tblData[],MATCH(AG$10,tblData[#Headers],0),FALSE),"")</f>
        <v/>
      </c>
      <c r="AH2689" s="7" t="str">
        <f ca="1">IFERROR(VLOOKUP($AD2689,tblData[],MATCH(AH$10,tblData[#Headers],0),FALSE),"")</f>
        <v/>
      </c>
    </row>
    <row r="2690" spans="27:34" x14ac:dyDescent="0.25">
      <c r="AA2690" s="7"/>
      <c r="AB2690" s="7" t="s">
        <v>22</v>
      </c>
      <c r="AC2690" s="7" t="str">
        <f>IF(ISBLANK(AA2690),"",MOD(Sheet1!$AA2690-1,J)+1)</f>
        <v/>
      </c>
      <c r="AD2690" s="7" t="str">
        <f t="shared" ca="1" si="45"/>
        <v/>
      </c>
      <c r="AE2690" s="7" t="str">
        <f ca="1">IFERROR(VLOOKUP($AD2690,tblData[],MATCH(AE$10,tblData[#Headers],0),FALSE),"")</f>
        <v/>
      </c>
      <c r="AF2690" s="7" t="str">
        <f ca="1">IFERROR(VLOOKUP($AD2690,tblData[],MATCH(AF$10,tblData[#Headers],0),FALSE),"")</f>
        <v/>
      </c>
      <c r="AG2690" s="7" t="str">
        <f ca="1">IFERROR(VLOOKUP($AD2690,tblData[],MATCH(AG$10,tblData[#Headers],0),FALSE),"")</f>
        <v/>
      </c>
      <c r="AH2690" s="7" t="str">
        <f ca="1">IFERROR(VLOOKUP($AD2690,tblData[],MATCH(AH$10,tblData[#Headers],0),FALSE),"")</f>
        <v/>
      </c>
    </row>
    <row r="2691" spans="27:34" x14ac:dyDescent="0.25">
      <c r="AA2691" s="7"/>
      <c r="AB2691" s="7" t="s">
        <v>22</v>
      </c>
      <c r="AC2691" s="7" t="str">
        <f>IF(ISBLANK(AA2691),"",MOD(Sheet1!$AA2691-1,J)+1)</f>
        <v/>
      </c>
      <c r="AD2691" s="7" t="str">
        <f t="shared" ca="1" si="45"/>
        <v/>
      </c>
      <c r="AE2691" s="7" t="str">
        <f ca="1">IFERROR(VLOOKUP($AD2691,tblData[],MATCH(AE$10,tblData[#Headers],0),FALSE),"")</f>
        <v/>
      </c>
      <c r="AF2691" s="7" t="str">
        <f ca="1">IFERROR(VLOOKUP($AD2691,tblData[],MATCH(AF$10,tblData[#Headers],0),FALSE),"")</f>
        <v/>
      </c>
      <c r="AG2691" s="7" t="str">
        <f ca="1">IFERROR(VLOOKUP($AD2691,tblData[],MATCH(AG$10,tblData[#Headers],0),FALSE),"")</f>
        <v/>
      </c>
      <c r="AH2691" s="7" t="str">
        <f ca="1">IFERROR(VLOOKUP($AD2691,tblData[],MATCH(AH$10,tblData[#Headers],0),FALSE),"")</f>
        <v/>
      </c>
    </row>
    <row r="2692" spans="27:34" x14ac:dyDescent="0.25">
      <c r="AA2692" s="7"/>
      <c r="AB2692" s="7" t="s">
        <v>22</v>
      </c>
      <c r="AC2692" s="7" t="str">
        <f>IF(ISBLANK(AA2692),"",MOD(Sheet1!$AA2692-1,J)+1)</f>
        <v/>
      </c>
      <c r="AD2692" s="7" t="str">
        <f t="shared" ca="1" si="45"/>
        <v/>
      </c>
      <c r="AE2692" s="7" t="str">
        <f ca="1">IFERROR(VLOOKUP($AD2692,tblData[],MATCH(AE$10,tblData[#Headers],0),FALSE),"")</f>
        <v/>
      </c>
      <c r="AF2692" s="7" t="str">
        <f ca="1">IFERROR(VLOOKUP($AD2692,tblData[],MATCH(AF$10,tblData[#Headers],0),FALSE),"")</f>
        <v/>
      </c>
      <c r="AG2692" s="7" t="str">
        <f ca="1">IFERROR(VLOOKUP($AD2692,tblData[],MATCH(AG$10,tblData[#Headers],0),FALSE),"")</f>
        <v/>
      </c>
      <c r="AH2692" s="7" t="str">
        <f ca="1">IFERROR(VLOOKUP($AD2692,tblData[],MATCH(AH$10,tblData[#Headers],0),FALSE),"")</f>
        <v/>
      </c>
    </row>
    <row r="2693" spans="27:34" x14ac:dyDescent="0.25">
      <c r="AA2693" s="7"/>
      <c r="AB2693" s="7" t="s">
        <v>22</v>
      </c>
      <c r="AC2693" s="7" t="str">
        <f>IF(ISBLANK(AA2693),"",MOD(Sheet1!$AA2693-1,J)+1)</f>
        <v/>
      </c>
      <c r="AD2693" s="7" t="str">
        <f t="shared" ca="1" si="45"/>
        <v/>
      </c>
      <c r="AE2693" s="7" t="str">
        <f ca="1">IFERROR(VLOOKUP($AD2693,tblData[],MATCH(AE$10,tblData[#Headers],0),FALSE),"")</f>
        <v/>
      </c>
      <c r="AF2693" s="7" t="str">
        <f ca="1">IFERROR(VLOOKUP($AD2693,tblData[],MATCH(AF$10,tblData[#Headers],0),FALSE),"")</f>
        <v/>
      </c>
      <c r="AG2693" s="7" t="str">
        <f ca="1">IFERROR(VLOOKUP($AD2693,tblData[],MATCH(AG$10,tblData[#Headers],0),FALSE),"")</f>
        <v/>
      </c>
      <c r="AH2693" s="7" t="str">
        <f ca="1">IFERROR(VLOOKUP($AD2693,tblData[],MATCH(AH$10,tblData[#Headers],0),FALSE),"")</f>
        <v/>
      </c>
    </row>
    <row r="2694" spans="27:34" x14ac:dyDescent="0.25">
      <c r="AA2694" s="7"/>
      <c r="AB2694" s="7" t="s">
        <v>22</v>
      </c>
      <c r="AC2694" s="7" t="str">
        <f>IF(ISBLANK(AA2694),"",MOD(Sheet1!$AA2694-1,J)+1)</f>
        <v/>
      </c>
      <c r="AD2694" s="7" t="str">
        <f t="shared" ca="1" si="45"/>
        <v/>
      </c>
      <c r="AE2694" s="7" t="str">
        <f ca="1">IFERROR(VLOOKUP($AD2694,tblData[],MATCH(AE$10,tblData[#Headers],0),FALSE),"")</f>
        <v/>
      </c>
      <c r="AF2694" s="7" t="str">
        <f ca="1">IFERROR(VLOOKUP($AD2694,tblData[],MATCH(AF$10,tblData[#Headers],0),FALSE),"")</f>
        <v/>
      </c>
      <c r="AG2694" s="7" t="str">
        <f ca="1">IFERROR(VLOOKUP($AD2694,tblData[],MATCH(AG$10,tblData[#Headers],0),FALSE),"")</f>
        <v/>
      </c>
      <c r="AH2694" s="7" t="str">
        <f ca="1">IFERROR(VLOOKUP($AD2694,tblData[],MATCH(AH$10,tblData[#Headers],0),FALSE),"")</f>
        <v/>
      </c>
    </row>
    <row r="2695" spans="27:34" x14ac:dyDescent="0.25">
      <c r="AA2695" s="7"/>
      <c r="AB2695" s="7" t="s">
        <v>22</v>
      </c>
      <c r="AC2695" s="7" t="str">
        <f>IF(ISBLANK(AA2695),"",MOD(Sheet1!$AA2695-1,J)+1)</f>
        <v/>
      </c>
      <c r="AD2695" s="7" t="str">
        <f t="shared" ca="1" si="45"/>
        <v/>
      </c>
      <c r="AE2695" s="7" t="str">
        <f ca="1">IFERROR(VLOOKUP($AD2695,tblData[],MATCH(AE$10,tblData[#Headers],0),FALSE),"")</f>
        <v/>
      </c>
      <c r="AF2695" s="7" t="str">
        <f ca="1">IFERROR(VLOOKUP($AD2695,tblData[],MATCH(AF$10,tblData[#Headers],0),FALSE),"")</f>
        <v/>
      </c>
      <c r="AG2695" s="7" t="str">
        <f ca="1">IFERROR(VLOOKUP($AD2695,tblData[],MATCH(AG$10,tblData[#Headers],0),FALSE),"")</f>
        <v/>
      </c>
      <c r="AH2695" s="7" t="str">
        <f ca="1">IFERROR(VLOOKUP($AD2695,tblData[],MATCH(AH$10,tblData[#Headers],0),FALSE),"")</f>
        <v/>
      </c>
    </row>
    <row r="2696" spans="27:34" x14ac:dyDescent="0.25">
      <c r="AA2696" s="7"/>
      <c r="AB2696" s="7" t="s">
        <v>22</v>
      </c>
      <c r="AC2696" s="7" t="str">
        <f>IF(ISBLANK(AA2696),"",MOD(Sheet1!$AA2696-1,J)+1)</f>
        <v/>
      </c>
      <c r="AD2696" s="7" t="str">
        <f t="shared" ca="1" si="45"/>
        <v/>
      </c>
      <c r="AE2696" s="7" t="str">
        <f ca="1">IFERROR(VLOOKUP($AD2696,tblData[],MATCH(AE$10,tblData[#Headers],0),FALSE),"")</f>
        <v/>
      </c>
      <c r="AF2696" s="7" t="str">
        <f ca="1">IFERROR(VLOOKUP($AD2696,tblData[],MATCH(AF$10,tblData[#Headers],0),FALSE),"")</f>
        <v/>
      </c>
      <c r="AG2696" s="7" t="str">
        <f ca="1">IFERROR(VLOOKUP($AD2696,tblData[],MATCH(AG$10,tblData[#Headers],0),FALSE),"")</f>
        <v/>
      </c>
      <c r="AH2696" s="7" t="str">
        <f ca="1">IFERROR(VLOOKUP($AD2696,tblData[],MATCH(AH$10,tblData[#Headers],0),FALSE),"")</f>
        <v/>
      </c>
    </row>
    <row r="2697" spans="27:34" x14ac:dyDescent="0.25">
      <c r="AA2697" s="7"/>
      <c r="AB2697" s="7" t="s">
        <v>22</v>
      </c>
      <c r="AC2697" s="7" t="str">
        <f>IF(ISBLANK(AA2697),"",MOD(Sheet1!$AA2697-1,J)+1)</f>
        <v/>
      </c>
      <c r="AD2697" s="7" t="str">
        <f t="shared" ca="1" si="45"/>
        <v/>
      </c>
      <c r="AE2697" s="7" t="str">
        <f ca="1">IFERROR(VLOOKUP($AD2697,tblData[],MATCH(AE$10,tblData[#Headers],0),FALSE),"")</f>
        <v/>
      </c>
      <c r="AF2697" s="7" t="str">
        <f ca="1">IFERROR(VLOOKUP($AD2697,tblData[],MATCH(AF$10,tblData[#Headers],0),FALSE),"")</f>
        <v/>
      </c>
      <c r="AG2697" s="7" t="str">
        <f ca="1">IFERROR(VLOOKUP($AD2697,tblData[],MATCH(AG$10,tblData[#Headers],0),FALSE),"")</f>
        <v/>
      </c>
      <c r="AH2697" s="7" t="str">
        <f ca="1">IFERROR(VLOOKUP($AD2697,tblData[],MATCH(AH$10,tblData[#Headers],0),FALSE),"")</f>
        <v/>
      </c>
    </row>
    <row r="2698" spans="27:34" x14ac:dyDescent="0.25">
      <c r="AA2698" s="7"/>
      <c r="AB2698" s="7" t="s">
        <v>22</v>
      </c>
      <c r="AC2698" s="7" t="str">
        <f>IF(ISBLANK(AA2698),"",MOD(Sheet1!$AA2698-1,J)+1)</f>
        <v/>
      </c>
      <c r="AD2698" s="7" t="str">
        <f t="shared" ca="1" si="45"/>
        <v/>
      </c>
      <c r="AE2698" s="7" t="str">
        <f ca="1">IFERROR(VLOOKUP($AD2698,tblData[],MATCH(AE$10,tblData[#Headers],0),FALSE),"")</f>
        <v/>
      </c>
      <c r="AF2698" s="7" t="str">
        <f ca="1">IFERROR(VLOOKUP($AD2698,tblData[],MATCH(AF$10,tblData[#Headers],0),FALSE),"")</f>
        <v/>
      </c>
      <c r="AG2698" s="7" t="str">
        <f ca="1">IFERROR(VLOOKUP($AD2698,tblData[],MATCH(AG$10,tblData[#Headers],0),FALSE),"")</f>
        <v/>
      </c>
      <c r="AH2698" s="7" t="str">
        <f ca="1">IFERROR(VLOOKUP($AD2698,tblData[],MATCH(AH$10,tblData[#Headers],0),FALSE),"")</f>
        <v/>
      </c>
    </row>
    <row r="2699" spans="27:34" x14ac:dyDescent="0.25">
      <c r="AA2699" s="7"/>
      <c r="AB2699" s="7" t="s">
        <v>22</v>
      </c>
      <c r="AC2699" s="7" t="str">
        <f>IF(ISBLANK(AA2699),"",MOD(Sheet1!$AA2699-1,J)+1)</f>
        <v/>
      </c>
      <c r="AD2699" s="7" t="str">
        <f t="shared" ca="1" si="45"/>
        <v/>
      </c>
      <c r="AE2699" s="7" t="str">
        <f ca="1">IFERROR(VLOOKUP($AD2699,tblData[],MATCH(AE$10,tblData[#Headers],0),FALSE),"")</f>
        <v/>
      </c>
      <c r="AF2699" s="7" t="str">
        <f ca="1">IFERROR(VLOOKUP($AD2699,tblData[],MATCH(AF$10,tblData[#Headers],0),FALSE),"")</f>
        <v/>
      </c>
      <c r="AG2699" s="7" t="str">
        <f ca="1">IFERROR(VLOOKUP($AD2699,tblData[],MATCH(AG$10,tblData[#Headers],0),FALSE),"")</f>
        <v/>
      </c>
      <c r="AH2699" s="7" t="str">
        <f ca="1">IFERROR(VLOOKUP($AD2699,tblData[],MATCH(AH$10,tblData[#Headers],0),FALSE),"")</f>
        <v/>
      </c>
    </row>
    <row r="2700" spans="27:34" x14ac:dyDescent="0.25">
      <c r="AA2700" s="7"/>
      <c r="AB2700" s="7" t="s">
        <v>22</v>
      </c>
      <c r="AC2700" s="7" t="str">
        <f>IF(ISBLANK(AA2700),"",MOD(Sheet1!$AA2700-1,J)+1)</f>
        <v/>
      </c>
      <c r="AD2700" s="7" t="str">
        <f t="shared" ca="1" si="45"/>
        <v/>
      </c>
      <c r="AE2700" s="7" t="str">
        <f ca="1">IFERROR(VLOOKUP($AD2700,tblData[],MATCH(AE$10,tblData[#Headers],0),FALSE),"")</f>
        <v/>
      </c>
      <c r="AF2700" s="7" t="str">
        <f ca="1">IFERROR(VLOOKUP($AD2700,tblData[],MATCH(AF$10,tblData[#Headers],0),FALSE),"")</f>
        <v/>
      </c>
      <c r="AG2700" s="7" t="str">
        <f ca="1">IFERROR(VLOOKUP($AD2700,tblData[],MATCH(AG$10,tblData[#Headers],0),FALSE),"")</f>
        <v/>
      </c>
      <c r="AH2700" s="7" t="str">
        <f ca="1">IFERROR(VLOOKUP($AD2700,tblData[],MATCH(AH$10,tblData[#Headers],0),FALSE),"")</f>
        <v/>
      </c>
    </row>
    <row r="2701" spans="27:34" x14ac:dyDescent="0.25">
      <c r="AA2701" s="7"/>
      <c r="AB2701" s="7" t="s">
        <v>22</v>
      </c>
      <c r="AC2701" s="7" t="str">
        <f>IF(ISBLANK(AA2701),"",MOD(Sheet1!$AA2701-1,J)+1)</f>
        <v/>
      </c>
      <c r="AD2701" s="7" t="str">
        <f t="shared" ref="AD2701:AD2764" ca="1" si="46">IF(ISBLANK(AA2701),"",RANDBETWEEN(1,N))</f>
        <v/>
      </c>
      <c r="AE2701" s="7" t="str">
        <f ca="1">IFERROR(VLOOKUP($AD2701,tblData[],MATCH(AE$10,tblData[#Headers],0),FALSE),"")</f>
        <v/>
      </c>
      <c r="AF2701" s="7" t="str">
        <f ca="1">IFERROR(VLOOKUP($AD2701,tblData[],MATCH(AF$10,tblData[#Headers],0),FALSE),"")</f>
        <v/>
      </c>
      <c r="AG2701" s="7" t="str">
        <f ca="1">IFERROR(VLOOKUP($AD2701,tblData[],MATCH(AG$10,tblData[#Headers],0),FALSE),"")</f>
        <v/>
      </c>
      <c r="AH2701" s="7" t="str">
        <f ca="1">IFERROR(VLOOKUP($AD2701,tblData[],MATCH(AH$10,tblData[#Headers],0),FALSE),"")</f>
        <v/>
      </c>
    </row>
    <row r="2702" spans="27:34" x14ac:dyDescent="0.25">
      <c r="AA2702" s="7"/>
      <c r="AB2702" s="7" t="s">
        <v>22</v>
      </c>
      <c r="AC2702" s="7" t="str">
        <f>IF(ISBLANK(AA2702),"",MOD(Sheet1!$AA2702-1,J)+1)</f>
        <v/>
      </c>
      <c r="AD2702" s="7" t="str">
        <f t="shared" ca="1" si="46"/>
        <v/>
      </c>
      <c r="AE2702" s="7" t="str">
        <f ca="1">IFERROR(VLOOKUP($AD2702,tblData[],MATCH(AE$10,tblData[#Headers],0),FALSE),"")</f>
        <v/>
      </c>
      <c r="AF2702" s="7" t="str">
        <f ca="1">IFERROR(VLOOKUP($AD2702,tblData[],MATCH(AF$10,tblData[#Headers],0),FALSE),"")</f>
        <v/>
      </c>
      <c r="AG2702" s="7" t="str">
        <f ca="1">IFERROR(VLOOKUP($AD2702,tblData[],MATCH(AG$10,tblData[#Headers],0),FALSE),"")</f>
        <v/>
      </c>
      <c r="AH2702" s="7" t="str">
        <f ca="1">IFERROR(VLOOKUP($AD2702,tblData[],MATCH(AH$10,tblData[#Headers],0),FALSE),"")</f>
        <v/>
      </c>
    </row>
    <row r="2703" spans="27:34" x14ac:dyDescent="0.25">
      <c r="AA2703" s="7"/>
      <c r="AB2703" s="7" t="s">
        <v>22</v>
      </c>
      <c r="AC2703" s="7" t="str">
        <f>IF(ISBLANK(AA2703),"",MOD(Sheet1!$AA2703-1,J)+1)</f>
        <v/>
      </c>
      <c r="AD2703" s="7" t="str">
        <f t="shared" ca="1" si="46"/>
        <v/>
      </c>
      <c r="AE2703" s="7" t="str">
        <f ca="1">IFERROR(VLOOKUP($AD2703,tblData[],MATCH(AE$10,tblData[#Headers],0),FALSE),"")</f>
        <v/>
      </c>
      <c r="AF2703" s="7" t="str">
        <f ca="1">IFERROR(VLOOKUP($AD2703,tblData[],MATCH(AF$10,tblData[#Headers],0),FALSE),"")</f>
        <v/>
      </c>
      <c r="AG2703" s="7" t="str">
        <f ca="1">IFERROR(VLOOKUP($AD2703,tblData[],MATCH(AG$10,tblData[#Headers],0),FALSE),"")</f>
        <v/>
      </c>
      <c r="AH2703" s="7" t="str">
        <f ca="1">IFERROR(VLOOKUP($AD2703,tblData[],MATCH(AH$10,tblData[#Headers],0),FALSE),"")</f>
        <v/>
      </c>
    </row>
    <row r="2704" spans="27:34" x14ac:dyDescent="0.25">
      <c r="AA2704" s="7"/>
      <c r="AB2704" s="7" t="s">
        <v>22</v>
      </c>
      <c r="AC2704" s="7" t="str">
        <f>IF(ISBLANK(AA2704),"",MOD(Sheet1!$AA2704-1,J)+1)</f>
        <v/>
      </c>
      <c r="AD2704" s="7" t="str">
        <f t="shared" ca="1" si="46"/>
        <v/>
      </c>
      <c r="AE2704" s="7" t="str">
        <f ca="1">IFERROR(VLOOKUP($AD2704,tblData[],MATCH(AE$10,tblData[#Headers],0),FALSE),"")</f>
        <v/>
      </c>
      <c r="AF2704" s="7" t="str">
        <f ca="1">IFERROR(VLOOKUP($AD2704,tblData[],MATCH(AF$10,tblData[#Headers],0),FALSE),"")</f>
        <v/>
      </c>
      <c r="AG2704" s="7" t="str">
        <f ca="1">IFERROR(VLOOKUP($AD2704,tblData[],MATCH(AG$10,tblData[#Headers],0),FALSE),"")</f>
        <v/>
      </c>
      <c r="AH2704" s="7" t="str">
        <f ca="1">IFERROR(VLOOKUP($AD2704,tblData[],MATCH(AH$10,tblData[#Headers],0),FALSE),"")</f>
        <v/>
      </c>
    </row>
    <row r="2705" spans="27:34" x14ac:dyDescent="0.25">
      <c r="AA2705" s="7"/>
      <c r="AB2705" s="7" t="s">
        <v>22</v>
      </c>
      <c r="AC2705" s="7" t="str">
        <f>IF(ISBLANK(AA2705),"",MOD(Sheet1!$AA2705-1,J)+1)</f>
        <v/>
      </c>
      <c r="AD2705" s="7" t="str">
        <f t="shared" ca="1" si="46"/>
        <v/>
      </c>
      <c r="AE2705" s="7" t="str">
        <f ca="1">IFERROR(VLOOKUP($AD2705,tblData[],MATCH(AE$10,tblData[#Headers],0),FALSE),"")</f>
        <v/>
      </c>
      <c r="AF2705" s="7" t="str">
        <f ca="1">IFERROR(VLOOKUP($AD2705,tblData[],MATCH(AF$10,tblData[#Headers],0),FALSE),"")</f>
        <v/>
      </c>
      <c r="AG2705" s="7" t="str">
        <f ca="1">IFERROR(VLOOKUP($AD2705,tblData[],MATCH(AG$10,tblData[#Headers],0),FALSE),"")</f>
        <v/>
      </c>
      <c r="AH2705" s="7" t="str">
        <f ca="1">IFERROR(VLOOKUP($AD2705,tblData[],MATCH(AH$10,tblData[#Headers],0),FALSE),"")</f>
        <v/>
      </c>
    </row>
    <row r="2706" spans="27:34" x14ac:dyDescent="0.25">
      <c r="AA2706" s="7"/>
      <c r="AB2706" s="7" t="s">
        <v>22</v>
      </c>
      <c r="AC2706" s="7" t="str">
        <f>IF(ISBLANK(AA2706),"",MOD(Sheet1!$AA2706-1,J)+1)</f>
        <v/>
      </c>
      <c r="AD2706" s="7" t="str">
        <f t="shared" ca="1" si="46"/>
        <v/>
      </c>
      <c r="AE2706" s="7" t="str">
        <f ca="1">IFERROR(VLOOKUP($AD2706,tblData[],MATCH(AE$10,tblData[#Headers],0),FALSE),"")</f>
        <v/>
      </c>
      <c r="AF2706" s="7" t="str">
        <f ca="1">IFERROR(VLOOKUP($AD2706,tblData[],MATCH(AF$10,tblData[#Headers],0),FALSE),"")</f>
        <v/>
      </c>
      <c r="AG2706" s="7" t="str">
        <f ca="1">IFERROR(VLOOKUP($AD2706,tblData[],MATCH(AG$10,tblData[#Headers],0),FALSE),"")</f>
        <v/>
      </c>
      <c r="AH2706" s="7" t="str">
        <f ca="1">IFERROR(VLOOKUP($AD2706,tblData[],MATCH(AH$10,tblData[#Headers],0),FALSE),"")</f>
        <v/>
      </c>
    </row>
    <row r="2707" spans="27:34" x14ac:dyDescent="0.25">
      <c r="AA2707" s="7"/>
      <c r="AB2707" s="7" t="s">
        <v>22</v>
      </c>
      <c r="AC2707" s="7" t="str">
        <f>IF(ISBLANK(AA2707),"",MOD(Sheet1!$AA2707-1,J)+1)</f>
        <v/>
      </c>
      <c r="AD2707" s="7" t="str">
        <f t="shared" ca="1" si="46"/>
        <v/>
      </c>
      <c r="AE2707" s="7" t="str">
        <f ca="1">IFERROR(VLOOKUP($AD2707,tblData[],MATCH(AE$10,tblData[#Headers],0),FALSE),"")</f>
        <v/>
      </c>
      <c r="AF2707" s="7" t="str">
        <f ca="1">IFERROR(VLOOKUP($AD2707,tblData[],MATCH(AF$10,tblData[#Headers],0),FALSE),"")</f>
        <v/>
      </c>
      <c r="AG2707" s="7" t="str">
        <f ca="1">IFERROR(VLOOKUP($AD2707,tblData[],MATCH(AG$10,tblData[#Headers],0),FALSE),"")</f>
        <v/>
      </c>
      <c r="AH2707" s="7" t="str">
        <f ca="1">IFERROR(VLOOKUP($AD2707,tblData[],MATCH(AH$10,tblData[#Headers],0),FALSE),"")</f>
        <v/>
      </c>
    </row>
    <row r="2708" spans="27:34" x14ac:dyDescent="0.25">
      <c r="AA2708" s="7"/>
      <c r="AB2708" s="7" t="s">
        <v>22</v>
      </c>
      <c r="AC2708" s="7" t="str">
        <f>IF(ISBLANK(AA2708),"",MOD(Sheet1!$AA2708-1,J)+1)</f>
        <v/>
      </c>
      <c r="AD2708" s="7" t="str">
        <f t="shared" ca="1" si="46"/>
        <v/>
      </c>
      <c r="AE2708" s="7" t="str">
        <f ca="1">IFERROR(VLOOKUP($AD2708,tblData[],MATCH(AE$10,tblData[#Headers],0),FALSE),"")</f>
        <v/>
      </c>
      <c r="AF2708" s="7" t="str">
        <f ca="1">IFERROR(VLOOKUP($AD2708,tblData[],MATCH(AF$10,tblData[#Headers],0),FALSE),"")</f>
        <v/>
      </c>
      <c r="AG2708" s="7" t="str">
        <f ca="1">IFERROR(VLOOKUP($AD2708,tblData[],MATCH(AG$10,tblData[#Headers],0),FALSE),"")</f>
        <v/>
      </c>
      <c r="AH2708" s="7" t="str">
        <f ca="1">IFERROR(VLOOKUP($AD2708,tblData[],MATCH(AH$10,tblData[#Headers],0),FALSE),"")</f>
        <v/>
      </c>
    </row>
    <row r="2709" spans="27:34" x14ac:dyDescent="0.25">
      <c r="AA2709" s="7"/>
      <c r="AB2709" s="7" t="s">
        <v>22</v>
      </c>
      <c r="AC2709" s="7" t="str">
        <f>IF(ISBLANK(AA2709),"",MOD(Sheet1!$AA2709-1,J)+1)</f>
        <v/>
      </c>
      <c r="AD2709" s="7" t="str">
        <f t="shared" ca="1" si="46"/>
        <v/>
      </c>
      <c r="AE2709" s="7" t="str">
        <f ca="1">IFERROR(VLOOKUP($AD2709,tblData[],MATCH(AE$10,tblData[#Headers],0),FALSE),"")</f>
        <v/>
      </c>
      <c r="AF2709" s="7" t="str">
        <f ca="1">IFERROR(VLOOKUP($AD2709,tblData[],MATCH(AF$10,tblData[#Headers],0),FALSE),"")</f>
        <v/>
      </c>
      <c r="AG2709" s="7" t="str">
        <f ca="1">IFERROR(VLOOKUP($AD2709,tblData[],MATCH(AG$10,tblData[#Headers],0),FALSE),"")</f>
        <v/>
      </c>
      <c r="AH2709" s="7" t="str">
        <f ca="1">IFERROR(VLOOKUP($AD2709,tblData[],MATCH(AH$10,tblData[#Headers],0),FALSE),"")</f>
        <v/>
      </c>
    </row>
    <row r="2710" spans="27:34" x14ac:dyDescent="0.25">
      <c r="AA2710" s="7"/>
      <c r="AB2710" s="7" t="s">
        <v>22</v>
      </c>
      <c r="AC2710" s="7" t="str">
        <f>IF(ISBLANK(AA2710),"",MOD(Sheet1!$AA2710-1,J)+1)</f>
        <v/>
      </c>
      <c r="AD2710" s="7" t="str">
        <f t="shared" ca="1" si="46"/>
        <v/>
      </c>
      <c r="AE2710" s="7" t="str">
        <f ca="1">IFERROR(VLOOKUP($AD2710,tblData[],MATCH(AE$10,tblData[#Headers],0),FALSE),"")</f>
        <v/>
      </c>
      <c r="AF2710" s="7" t="str">
        <f ca="1">IFERROR(VLOOKUP($AD2710,tblData[],MATCH(AF$10,tblData[#Headers],0),FALSE),"")</f>
        <v/>
      </c>
      <c r="AG2710" s="7" t="str">
        <f ca="1">IFERROR(VLOOKUP($AD2710,tblData[],MATCH(AG$10,tblData[#Headers],0),FALSE),"")</f>
        <v/>
      </c>
      <c r="AH2710" s="7" t="str">
        <f ca="1">IFERROR(VLOOKUP($AD2710,tblData[],MATCH(AH$10,tblData[#Headers],0),FALSE),"")</f>
        <v/>
      </c>
    </row>
    <row r="2711" spans="27:34" x14ac:dyDescent="0.25">
      <c r="AA2711" s="7"/>
      <c r="AB2711" s="7" t="s">
        <v>22</v>
      </c>
      <c r="AC2711" s="7" t="str">
        <f>IF(ISBLANK(AA2711),"",MOD(Sheet1!$AA2711-1,J)+1)</f>
        <v/>
      </c>
      <c r="AD2711" s="7" t="str">
        <f t="shared" ca="1" si="46"/>
        <v/>
      </c>
      <c r="AE2711" s="7" t="str">
        <f ca="1">IFERROR(VLOOKUP($AD2711,tblData[],MATCH(AE$10,tblData[#Headers],0),FALSE),"")</f>
        <v/>
      </c>
      <c r="AF2711" s="7" t="str">
        <f ca="1">IFERROR(VLOOKUP($AD2711,tblData[],MATCH(AF$10,tblData[#Headers],0),FALSE),"")</f>
        <v/>
      </c>
      <c r="AG2711" s="7" t="str">
        <f ca="1">IFERROR(VLOOKUP($AD2711,tblData[],MATCH(AG$10,tblData[#Headers],0),FALSE),"")</f>
        <v/>
      </c>
      <c r="AH2711" s="7" t="str">
        <f ca="1">IFERROR(VLOOKUP($AD2711,tblData[],MATCH(AH$10,tblData[#Headers],0),FALSE),"")</f>
        <v/>
      </c>
    </row>
    <row r="2712" spans="27:34" x14ac:dyDescent="0.25">
      <c r="AA2712" s="7"/>
      <c r="AB2712" s="7" t="s">
        <v>22</v>
      </c>
      <c r="AC2712" s="7" t="str">
        <f>IF(ISBLANK(AA2712),"",MOD(Sheet1!$AA2712-1,J)+1)</f>
        <v/>
      </c>
      <c r="AD2712" s="7" t="str">
        <f t="shared" ca="1" si="46"/>
        <v/>
      </c>
      <c r="AE2712" s="7" t="str">
        <f ca="1">IFERROR(VLOOKUP($AD2712,tblData[],MATCH(AE$10,tblData[#Headers],0),FALSE),"")</f>
        <v/>
      </c>
      <c r="AF2712" s="7" t="str">
        <f ca="1">IFERROR(VLOOKUP($AD2712,tblData[],MATCH(AF$10,tblData[#Headers],0),FALSE),"")</f>
        <v/>
      </c>
      <c r="AG2712" s="7" t="str">
        <f ca="1">IFERROR(VLOOKUP($AD2712,tblData[],MATCH(AG$10,tblData[#Headers],0),FALSE),"")</f>
        <v/>
      </c>
      <c r="AH2712" s="7" t="str">
        <f ca="1">IFERROR(VLOOKUP($AD2712,tblData[],MATCH(AH$10,tblData[#Headers],0),FALSE),"")</f>
        <v/>
      </c>
    </row>
    <row r="2713" spans="27:34" x14ac:dyDescent="0.25">
      <c r="AA2713" s="7"/>
      <c r="AB2713" s="7" t="s">
        <v>22</v>
      </c>
      <c r="AC2713" s="7" t="str">
        <f>IF(ISBLANK(AA2713),"",MOD(Sheet1!$AA2713-1,J)+1)</f>
        <v/>
      </c>
      <c r="AD2713" s="7" t="str">
        <f t="shared" ca="1" si="46"/>
        <v/>
      </c>
      <c r="AE2713" s="7" t="str">
        <f ca="1">IFERROR(VLOOKUP($AD2713,tblData[],MATCH(AE$10,tblData[#Headers],0),FALSE),"")</f>
        <v/>
      </c>
      <c r="AF2713" s="7" t="str">
        <f ca="1">IFERROR(VLOOKUP($AD2713,tblData[],MATCH(AF$10,tblData[#Headers],0),FALSE),"")</f>
        <v/>
      </c>
      <c r="AG2713" s="7" t="str">
        <f ca="1">IFERROR(VLOOKUP($AD2713,tblData[],MATCH(AG$10,tblData[#Headers],0),FALSE),"")</f>
        <v/>
      </c>
      <c r="AH2713" s="7" t="str">
        <f ca="1">IFERROR(VLOOKUP($AD2713,tblData[],MATCH(AH$10,tblData[#Headers],0),FALSE),"")</f>
        <v/>
      </c>
    </row>
    <row r="2714" spans="27:34" x14ac:dyDescent="0.25">
      <c r="AA2714" s="7"/>
      <c r="AB2714" s="7" t="s">
        <v>22</v>
      </c>
      <c r="AC2714" s="7" t="str">
        <f>IF(ISBLANK(AA2714),"",MOD(Sheet1!$AA2714-1,J)+1)</f>
        <v/>
      </c>
      <c r="AD2714" s="7" t="str">
        <f t="shared" ca="1" si="46"/>
        <v/>
      </c>
      <c r="AE2714" s="7" t="str">
        <f ca="1">IFERROR(VLOOKUP($AD2714,tblData[],MATCH(AE$10,tblData[#Headers],0),FALSE),"")</f>
        <v/>
      </c>
      <c r="AF2714" s="7" t="str">
        <f ca="1">IFERROR(VLOOKUP($AD2714,tblData[],MATCH(AF$10,tblData[#Headers],0),FALSE),"")</f>
        <v/>
      </c>
      <c r="AG2714" s="7" t="str">
        <f ca="1">IFERROR(VLOOKUP($AD2714,tblData[],MATCH(AG$10,tblData[#Headers],0),FALSE),"")</f>
        <v/>
      </c>
      <c r="AH2714" s="7" t="str">
        <f ca="1">IFERROR(VLOOKUP($AD2714,tblData[],MATCH(AH$10,tblData[#Headers],0),FALSE),"")</f>
        <v/>
      </c>
    </row>
    <row r="2715" spans="27:34" x14ac:dyDescent="0.25">
      <c r="AA2715" s="7"/>
      <c r="AB2715" s="7" t="s">
        <v>22</v>
      </c>
      <c r="AC2715" s="7" t="str">
        <f>IF(ISBLANK(AA2715),"",MOD(Sheet1!$AA2715-1,J)+1)</f>
        <v/>
      </c>
      <c r="AD2715" s="7" t="str">
        <f t="shared" ca="1" si="46"/>
        <v/>
      </c>
      <c r="AE2715" s="7" t="str">
        <f ca="1">IFERROR(VLOOKUP($AD2715,tblData[],MATCH(AE$10,tblData[#Headers],0),FALSE),"")</f>
        <v/>
      </c>
      <c r="AF2715" s="7" t="str">
        <f ca="1">IFERROR(VLOOKUP($AD2715,tblData[],MATCH(AF$10,tblData[#Headers],0),FALSE),"")</f>
        <v/>
      </c>
      <c r="AG2715" s="7" t="str">
        <f ca="1">IFERROR(VLOOKUP($AD2715,tblData[],MATCH(AG$10,tblData[#Headers],0),FALSE),"")</f>
        <v/>
      </c>
      <c r="AH2715" s="7" t="str">
        <f ca="1">IFERROR(VLOOKUP($AD2715,tblData[],MATCH(AH$10,tblData[#Headers],0),FALSE),"")</f>
        <v/>
      </c>
    </row>
    <row r="2716" spans="27:34" x14ac:dyDescent="0.25">
      <c r="AA2716" s="7"/>
      <c r="AB2716" s="7" t="s">
        <v>22</v>
      </c>
      <c r="AC2716" s="7" t="str">
        <f>IF(ISBLANK(AA2716),"",MOD(Sheet1!$AA2716-1,J)+1)</f>
        <v/>
      </c>
      <c r="AD2716" s="7" t="str">
        <f t="shared" ca="1" si="46"/>
        <v/>
      </c>
      <c r="AE2716" s="7" t="str">
        <f ca="1">IFERROR(VLOOKUP($AD2716,tblData[],MATCH(AE$10,tblData[#Headers],0),FALSE),"")</f>
        <v/>
      </c>
      <c r="AF2716" s="7" t="str">
        <f ca="1">IFERROR(VLOOKUP($AD2716,tblData[],MATCH(AF$10,tblData[#Headers],0),FALSE),"")</f>
        <v/>
      </c>
      <c r="AG2716" s="7" t="str">
        <f ca="1">IFERROR(VLOOKUP($AD2716,tblData[],MATCH(AG$10,tblData[#Headers],0),FALSE),"")</f>
        <v/>
      </c>
      <c r="AH2716" s="7" t="str">
        <f ca="1">IFERROR(VLOOKUP($AD2716,tblData[],MATCH(AH$10,tblData[#Headers],0),FALSE),"")</f>
        <v/>
      </c>
    </row>
    <row r="2717" spans="27:34" x14ac:dyDescent="0.25">
      <c r="AA2717" s="7"/>
      <c r="AB2717" s="7" t="s">
        <v>22</v>
      </c>
      <c r="AC2717" s="7" t="str">
        <f>IF(ISBLANK(AA2717),"",MOD(Sheet1!$AA2717-1,J)+1)</f>
        <v/>
      </c>
      <c r="AD2717" s="7" t="str">
        <f t="shared" ca="1" si="46"/>
        <v/>
      </c>
      <c r="AE2717" s="7" t="str">
        <f ca="1">IFERROR(VLOOKUP($AD2717,tblData[],MATCH(AE$10,tblData[#Headers],0),FALSE),"")</f>
        <v/>
      </c>
      <c r="AF2717" s="7" t="str">
        <f ca="1">IFERROR(VLOOKUP($AD2717,tblData[],MATCH(AF$10,tblData[#Headers],0),FALSE),"")</f>
        <v/>
      </c>
      <c r="AG2717" s="7" t="str">
        <f ca="1">IFERROR(VLOOKUP($AD2717,tblData[],MATCH(AG$10,tblData[#Headers],0),FALSE),"")</f>
        <v/>
      </c>
      <c r="AH2717" s="7" t="str">
        <f ca="1">IFERROR(VLOOKUP($AD2717,tblData[],MATCH(AH$10,tblData[#Headers],0),FALSE),"")</f>
        <v/>
      </c>
    </row>
    <row r="2718" spans="27:34" x14ac:dyDescent="0.25">
      <c r="AA2718" s="7"/>
      <c r="AB2718" s="7" t="s">
        <v>22</v>
      </c>
      <c r="AC2718" s="7" t="str">
        <f>IF(ISBLANK(AA2718),"",MOD(Sheet1!$AA2718-1,J)+1)</f>
        <v/>
      </c>
      <c r="AD2718" s="7" t="str">
        <f t="shared" ca="1" si="46"/>
        <v/>
      </c>
      <c r="AE2718" s="7" t="str">
        <f ca="1">IFERROR(VLOOKUP($AD2718,tblData[],MATCH(AE$10,tblData[#Headers],0),FALSE),"")</f>
        <v/>
      </c>
      <c r="AF2718" s="7" t="str">
        <f ca="1">IFERROR(VLOOKUP($AD2718,tblData[],MATCH(AF$10,tblData[#Headers],0),FALSE),"")</f>
        <v/>
      </c>
      <c r="AG2718" s="7" t="str">
        <f ca="1">IFERROR(VLOOKUP($AD2718,tblData[],MATCH(AG$10,tblData[#Headers],0),FALSE),"")</f>
        <v/>
      </c>
      <c r="AH2718" s="7" t="str">
        <f ca="1">IFERROR(VLOOKUP($AD2718,tblData[],MATCH(AH$10,tblData[#Headers],0),FALSE),"")</f>
        <v/>
      </c>
    </row>
    <row r="2719" spans="27:34" x14ac:dyDescent="0.25">
      <c r="AA2719" s="7"/>
      <c r="AB2719" s="7" t="s">
        <v>22</v>
      </c>
      <c r="AC2719" s="7" t="str">
        <f>IF(ISBLANK(AA2719),"",MOD(Sheet1!$AA2719-1,J)+1)</f>
        <v/>
      </c>
      <c r="AD2719" s="7" t="str">
        <f t="shared" ca="1" si="46"/>
        <v/>
      </c>
      <c r="AE2719" s="7" t="str">
        <f ca="1">IFERROR(VLOOKUP($AD2719,tblData[],MATCH(AE$10,tblData[#Headers],0),FALSE),"")</f>
        <v/>
      </c>
      <c r="AF2719" s="7" t="str">
        <f ca="1">IFERROR(VLOOKUP($AD2719,tblData[],MATCH(AF$10,tblData[#Headers],0),FALSE),"")</f>
        <v/>
      </c>
      <c r="AG2719" s="7" t="str">
        <f ca="1">IFERROR(VLOOKUP($AD2719,tblData[],MATCH(AG$10,tblData[#Headers],0),FALSE),"")</f>
        <v/>
      </c>
      <c r="AH2719" s="7" t="str">
        <f ca="1">IFERROR(VLOOKUP($AD2719,tblData[],MATCH(AH$10,tblData[#Headers],0),FALSE),"")</f>
        <v/>
      </c>
    </row>
    <row r="2720" spans="27:34" x14ac:dyDescent="0.25">
      <c r="AA2720" s="7"/>
      <c r="AB2720" s="7" t="s">
        <v>22</v>
      </c>
      <c r="AC2720" s="7" t="str">
        <f>IF(ISBLANK(AA2720),"",MOD(Sheet1!$AA2720-1,J)+1)</f>
        <v/>
      </c>
      <c r="AD2720" s="7" t="str">
        <f t="shared" ca="1" si="46"/>
        <v/>
      </c>
      <c r="AE2720" s="7" t="str">
        <f ca="1">IFERROR(VLOOKUP($AD2720,tblData[],MATCH(AE$10,tblData[#Headers],0),FALSE),"")</f>
        <v/>
      </c>
      <c r="AF2720" s="7" t="str">
        <f ca="1">IFERROR(VLOOKUP($AD2720,tblData[],MATCH(AF$10,tblData[#Headers],0),FALSE),"")</f>
        <v/>
      </c>
      <c r="AG2720" s="7" t="str">
        <f ca="1">IFERROR(VLOOKUP($AD2720,tblData[],MATCH(AG$10,tblData[#Headers],0),FALSE),"")</f>
        <v/>
      </c>
      <c r="AH2720" s="7" t="str">
        <f ca="1">IFERROR(VLOOKUP($AD2720,tblData[],MATCH(AH$10,tblData[#Headers],0),FALSE),"")</f>
        <v/>
      </c>
    </row>
    <row r="2721" spans="27:34" x14ac:dyDescent="0.25">
      <c r="AA2721" s="7"/>
      <c r="AB2721" s="7" t="s">
        <v>22</v>
      </c>
      <c r="AC2721" s="7" t="str">
        <f>IF(ISBLANK(AA2721),"",MOD(Sheet1!$AA2721-1,J)+1)</f>
        <v/>
      </c>
      <c r="AD2721" s="7" t="str">
        <f t="shared" ca="1" si="46"/>
        <v/>
      </c>
      <c r="AE2721" s="7" t="str">
        <f ca="1">IFERROR(VLOOKUP($AD2721,tblData[],MATCH(AE$10,tblData[#Headers],0),FALSE),"")</f>
        <v/>
      </c>
      <c r="AF2721" s="7" t="str">
        <f ca="1">IFERROR(VLOOKUP($AD2721,tblData[],MATCH(AF$10,tblData[#Headers],0),FALSE),"")</f>
        <v/>
      </c>
      <c r="AG2721" s="7" t="str">
        <f ca="1">IFERROR(VLOOKUP($AD2721,tblData[],MATCH(AG$10,tblData[#Headers],0),FALSE),"")</f>
        <v/>
      </c>
      <c r="AH2721" s="7" t="str">
        <f ca="1">IFERROR(VLOOKUP($AD2721,tblData[],MATCH(AH$10,tblData[#Headers],0),FALSE),"")</f>
        <v/>
      </c>
    </row>
    <row r="2722" spans="27:34" x14ac:dyDescent="0.25">
      <c r="AA2722" s="7"/>
      <c r="AB2722" s="7" t="s">
        <v>22</v>
      </c>
      <c r="AC2722" s="7" t="str">
        <f>IF(ISBLANK(AA2722),"",MOD(Sheet1!$AA2722-1,J)+1)</f>
        <v/>
      </c>
      <c r="AD2722" s="7" t="str">
        <f t="shared" ca="1" si="46"/>
        <v/>
      </c>
      <c r="AE2722" s="7" t="str">
        <f ca="1">IFERROR(VLOOKUP($AD2722,tblData[],MATCH(AE$10,tblData[#Headers],0),FALSE),"")</f>
        <v/>
      </c>
      <c r="AF2722" s="7" t="str">
        <f ca="1">IFERROR(VLOOKUP($AD2722,tblData[],MATCH(AF$10,tblData[#Headers],0),FALSE),"")</f>
        <v/>
      </c>
      <c r="AG2722" s="7" t="str">
        <f ca="1">IFERROR(VLOOKUP($AD2722,tblData[],MATCH(AG$10,tblData[#Headers],0),FALSE),"")</f>
        <v/>
      </c>
      <c r="AH2722" s="7" t="str">
        <f ca="1">IFERROR(VLOOKUP($AD2722,tblData[],MATCH(AH$10,tblData[#Headers],0),FALSE),"")</f>
        <v/>
      </c>
    </row>
    <row r="2723" spans="27:34" x14ac:dyDescent="0.25">
      <c r="AA2723" s="7"/>
      <c r="AB2723" s="7" t="s">
        <v>22</v>
      </c>
      <c r="AC2723" s="7" t="str">
        <f>IF(ISBLANK(AA2723),"",MOD(Sheet1!$AA2723-1,J)+1)</f>
        <v/>
      </c>
      <c r="AD2723" s="7" t="str">
        <f t="shared" ca="1" si="46"/>
        <v/>
      </c>
      <c r="AE2723" s="7" t="str">
        <f ca="1">IFERROR(VLOOKUP($AD2723,tblData[],MATCH(AE$10,tblData[#Headers],0),FALSE),"")</f>
        <v/>
      </c>
      <c r="AF2723" s="7" t="str">
        <f ca="1">IFERROR(VLOOKUP($AD2723,tblData[],MATCH(AF$10,tblData[#Headers],0),FALSE),"")</f>
        <v/>
      </c>
      <c r="AG2723" s="7" t="str">
        <f ca="1">IFERROR(VLOOKUP($AD2723,tblData[],MATCH(AG$10,tblData[#Headers],0),FALSE),"")</f>
        <v/>
      </c>
      <c r="AH2723" s="7" t="str">
        <f ca="1">IFERROR(VLOOKUP($AD2723,tblData[],MATCH(AH$10,tblData[#Headers],0),FALSE),"")</f>
        <v/>
      </c>
    </row>
    <row r="2724" spans="27:34" x14ac:dyDescent="0.25">
      <c r="AA2724" s="7"/>
      <c r="AB2724" s="7" t="s">
        <v>22</v>
      </c>
      <c r="AC2724" s="7" t="str">
        <f>IF(ISBLANK(AA2724),"",MOD(Sheet1!$AA2724-1,J)+1)</f>
        <v/>
      </c>
      <c r="AD2724" s="7" t="str">
        <f t="shared" ca="1" si="46"/>
        <v/>
      </c>
      <c r="AE2724" s="7" t="str">
        <f ca="1">IFERROR(VLOOKUP($AD2724,tblData[],MATCH(AE$10,tblData[#Headers],0),FALSE),"")</f>
        <v/>
      </c>
      <c r="AF2724" s="7" t="str">
        <f ca="1">IFERROR(VLOOKUP($AD2724,tblData[],MATCH(AF$10,tblData[#Headers],0),FALSE),"")</f>
        <v/>
      </c>
      <c r="AG2724" s="7" t="str">
        <f ca="1">IFERROR(VLOOKUP($AD2724,tblData[],MATCH(AG$10,tblData[#Headers],0),FALSE),"")</f>
        <v/>
      </c>
      <c r="AH2724" s="7" t="str">
        <f ca="1">IFERROR(VLOOKUP($AD2724,tblData[],MATCH(AH$10,tblData[#Headers],0),FALSE),"")</f>
        <v/>
      </c>
    </row>
    <row r="2725" spans="27:34" x14ac:dyDescent="0.25">
      <c r="AA2725" s="7"/>
      <c r="AB2725" s="7" t="s">
        <v>22</v>
      </c>
      <c r="AC2725" s="7" t="str">
        <f>IF(ISBLANK(AA2725),"",MOD(Sheet1!$AA2725-1,J)+1)</f>
        <v/>
      </c>
      <c r="AD2725" s="7" t="str">
        <f t="shared" ca="1" si="46"/>
        <v/>
      </c>
      <c r="AE2725" s="7" t="str">
        <f ca="1">IFERROR(VLOOKUP($AD2725,tblData[],MATCH(AE$10,tblData[#Headers],0),FALSE),"")</f>
        <v/>
      </c>
      <c r="AF2725" s="7" t="str">
        <f ca="1">IFERROR(VLOOKUP($AD2725,tblData[],MATCH(AF$10,tblData[#Headers],0),FALSE),"")</f>
        <v/>
      </c>
      <c r="AG2725" s="7" t="str">
        <f ca="1">IFERROR(VLOOKUP($AD2725,tblData[],MATCH(AG$10,tblData[#Headers],0),FALSE),"")</f>
        <v/>
      </c>
      <c r="AH2725" s="7" t="str">
        <f ca="1">IFERROR(VLOOKUP($AD2725,tblData[],MATCH(AH$10,tblData[#Headers],0),FALSE),"")</f>
        <v/>
      </c>
    </row>
    <row r="2726" spans="27:34" x14ac:dyDescent="0.25">
      <c r="AA2726" s="7"/>
      <c r="AB2726" s="7" t="s">
        <v>22</v>
      </c>
      <c r="AC2726" s="7" t="str">
        <f>IF(ISBLANK(AA2726),"",MOD(Sheet1!$AA2726-1,J)+1)</f>
        <v/>
      </c>
      <c r="AD2726" s="7" t="str">
        <f t="shared" ca="1" si="46"/>
        <v/>
      </c>
      <c r="AE2726" s="7" t="str">
        <f ca="1">IFERROR(VLOOKUP($AD2726,tblData[],MATCH(AE$10,tblData[#Headers],0),FALSE),"")</f>
        <v/>
      </c>
      <c r="AF2726" s="7" t="str">
        <f ca="1">IFERROR(VLOOKUP($AD2726,tblData[],MATCH(AF$10,tblData[#Headers],0),FALSE),"")</f>
        <v/>
      </c>
      <c r="AG2726" s="7" t="str">
        <f ca="1">IFERROR(VLOOKUP($AD2726,tblData[],MATCH(AG$10,tblData[#Headers],0),FALSE),"")</f>
        <v/>
      </c>
      <c r="AH2726" s="7" t="str">
        <f ca="1">IFERROR(VLOOKUP($AD2726,tblData[],MATCH(AH$10,tblData[#Headers],0),FALSE),"")</f>
        <v/>
      </c>
    </row>
    <row r="2727" spans="27:34" x14ac:dyDescent="0.25">
      <c r="AA2727" s="7"/>
      <c r="AB2727" s="7" t="s">
        <v>22</v>
      </c>
      <c r="AC2727" s="7" t="str">
        <f>IF(ISBLANK(AA2727),"",MOD(Sheet1!$AA2727-1,J)+1)</f>
        <v/>
      </c>
      <c r="AD2727" s="7" t="str">
        <f t="shared" ca="1" si="46"/>
        <v/>
      </c>
      <c r="AE2727" s="7" t="str">
        <f ca="1">IFERROR(VLOOKUP($AD2727,tblData[],MATCH(AE$10,tblData[#Headers],0),FALSE),"")</f>
        <v/>
      </c>
      <c r="AF2727" s="7" t="str">
        <f ca="1">IFERROR(VLOOKUP($AD2727,tblData[],MATCH(AF$10,tblData[#Headers],0),FALSE),"")</f>
        <v/>
      </c>
      <c r="AG2727" s="7" t="str">
        <f ca="1">IFERROR(VLOOKUP($AD2727,tblData[],MATCH(AG$10,tblData[#Headers],0),FALSE),"")</f>
        <v/>
      </c>
      <c r="AH2727" s="7" t="str">
        <f ca="1">IFERROR(VLOOKUP($AD2727,tblData[],MATCH(AH$10,tblData[#Headers],0),FALSE),"")</f>
        <v/>
      </c>
    </row>
    <row r="2728" spans="27:34" x14ac:dyDescent="0.25">
      <c r="AA2728" s="7"/>
      <c r="AB2728" s="7" t="s">
        <v>22</v>
      </c>
      <c r="AC2728" s="7" t="str">
        <f>IF(ISBLANK(AA2728),"",MOD(Sheet1!$AA2728-1,J)+1)</f>
        <v/>
      </c>
      <c r="AD2728" s="7" t="str">
        <f t="shared" ca="1" si="46"/>
        <v/>
      </c>
      <c r="AE2728" s="7" t="str">
        <f ca="1">IFERROR(VLOOKUP($AD2728,tblData[],MATCH(AE$10,tblData[#Headers],0),FALSE),"")</f>
        <v/>
      </c>
      <c r="AF2728" s="7" t="str">
        <f ca="1">IFERROR(VLOOKUP($AD2728,tblData[],MATCH(AF$10,tblData[#Headers],0),FALSE),"")</f>
        <v/>
      </c>
      <c r="AG2728" s="7" t="str">
        <f ca="1">IFERROR(VLOOKUP($AD2728,tblData[],MATCH(AG$10,tblData[#Headers],0),FALSE),"")</f>
        <v/>
      </c>
      <c r="AH2728" s="7" t="str">
        <f ca="1">IFERROR(VLOOKUP($AD2728,tblData[],MATCH(AH$10,tblData[#Headers],0),FALSE),"")</f>
        <v/>
      </c>
    </row>
    <row r="2729" spans="27:34" x14ac:dyDescent="0.25">
      <c r="AA2729" s="7"/>
      <c r="AB2729" s="7" t="s">
        <v>22</v>
      </c>
      <c r="AC2729" s="7" t="str">
        <f>IF(ISBLANK(AA2729),"",MOD(Sheet1!$AA2729-1,J)+1)</f>
        <v/>
      </c>
      <c r="AD2729" s="7" t="str">
        <f t="shared" ca="1" si="46"/>
        <v/>
      </c>
      <c r="AE2729" s="7" t="str">
        <f ca="1">IFERROR(VLOOKUP($AD2729,tblData[],MATCH(AE$10,tblData[#Headers],0),FALSE),"")</f>
        <v/>
      </c>
      <c r="AF2729" s="7" t="str">
        <f ca="1">IFERROR(VLOOKUP($AD2729,tblData[],MATCH(AF$10,tblData[#Headers],0),FALSE),"")</f>
        <v/>
      </c>
      <c r="AG2729" s="7" t="str">
        <f ca="1">IFERROR(VLOOKUP($AD2729,tblData[],MATCH(AG$10,tblData[#Headers],0),FALSE),"")</f>
        <v/>
      </c>
      <c r="AH2729" s="7" t="str">
        <f ca="1">IFERROR(VLOOKUP($AD2729,tblData[],MATCH(AH$10,tblData[#Headers],0),FALSE),"")</f>
        <v/>
      </c>
    </row>
    <row r="2730" spans="27:34" x14ac:dyDescent="0.25">
      <c r="AA2730" s="7"/>
      <c r="AB2730" s="7" t="s">
        <v>22</v>
      </c>
      <c r="AC2730" s="7" t="str">
        <f>IF(ISBLANK(AA2730),"",MOD(Sheet1!$AA2730-1,J)+1)</f>
        <v/>
      </c>
      <c r="AD2730" s="7" t="str">
        <f t="shared" ca="1" si="46"/>
        <v/>
      </c>
      <c r="AE2730" s="7" t="str">
        <f ca="1">IFERROR(VLOOKUP($AD2730,tblData[],MATCH(AE$10,tblData[#Headers],0),FALSE),"")</f>
        <v/>
      </c>
      <c r="AF2730" s="7" t="str">
        <f ca="1">IFERROR(VLOOKUP($AD2730,tblData[],MATCH(AF$10,tblData[#Headers],0),FALSE),"")</f>
        <v/>
      </c>
      <c r="AG2730" s="7" t="str">
        <f ca="1">IFERROR(VLOOKUP($AD2730,tblData[],MATCH(AG$10,tblData[#Headers],0),FALSE),"")</f>
        <v/>
      </c>
      <c r="AH2730" s="7" t="str">
        <f ca="1">IFERROR(VLOOKUP($AD2730,tblData[],MATCH(AH$10,tblData[#Headers],0),FALSE),"")</f>
        <v/>
      </c>
    </row>
    <row r="2731" spans="27:34" x14ac:dyDescent="0.25">
      <c r="AA2731" s="7"/>
      <c r="AB2731" s="7" t="s">
        <v>22</v>
      </c>
      <c r="AC2731" s="7" t="str">
        <f>IF(ISBLANK(AA2731),"",MOD(Sheet1!$AA2731-1,J)+1)</f>
        <v/>
      </c>
      <c r="AD2731" s="7" t="str">
        <f t="shared" ca="1" si="46"/>
        <v/>
      </c>
      <c r="AE2731" s="7" t="str">
        <f ca="1">IFERROR(VLOOKUP($AD2731,tblData[],MATCH(AE$10,tblData[#Headers],0),FALSE),"")</f>
        <v/>
      </c>
      <c r="AF2731" s="7" t="str">
        <f ca="1">IFERROR(VLOOKUP($AD2731,tblData[],MATCH(AF$10,tblData[#Headers],0),FALSE),"")</f>
        <v/>
      </c>
      <c r="AG2731" s="7" t="str">
        <f ca="1">IFERROR(VLOOKUP($AD2731,tblData[],MATCH(AG$10,tblData[#Headers],0),FALSE),"")</f>
        <v/>
      </c>
      <c r="AH2731" s="7" t="str">
        <f ca="1">IFERROR(VLOOKUP($AD2731,tblData[],MATCH(AH$10,tblData[#Headers],0),FALSE),"")</f>
        <v/>
      </c>
    </row>
    <row r="2732" spans="27:34" x14ac:dyDescent="0.25">
      <c r="AA2732" s="7"/>
      <c r="AB2732" s="7" t="s">
        <v>22</v>
      </c>
      <c r="AC2732" s="7" t="str">
        <f>IF(ISBLANK(AA2732),"",MOD(Sheet1!$AA2732-1,J)+1)</f>
        <v/>
      </c>
      <c r="AD2732" s="7" t="str">
        <f t="shared" ca="1" si="46"/>
        <v/>
      </c>
      <c r="AE2732" s="7" t="str">
        <f ca="1">IFERROR(VLOOKUP($AD2732,tblData[],MATCH(AE$10,tblData[#Headers],0),FALSE),"")</f>
        <v/>
      </c>
      <c r="AF2732" s="7" t="str">
        <f ca="1">IFERROR(VLOOKUP($AD2732,tblData[],MATCH(AF$10,tblData[#Headers],0),FALSE),"")</f>
        <v/>
      </c>
      <c r="AG2732" s="7" t="str">
        <f ca="1">IFERROR(VLOOKUP($AD2732,tblData[],MATCH(AG$10,tblData[#Headers],0),FALSE),"")</f>
        <v/>
      </c>
      <c r="AH2732" s="7" t="str">
        <f ca="1">IFERROR(VLOOKUP($AD2732,tblData[],MATCH(AH$10,tblData[#Headers],0),FALSE),"")</f>
        <v/>
      </c>
    </row>
    <row r="2733" spans="27:34" x14ac:dyDescent="0.25">
      <c r="AA2733" s="7"/>
      <c r="AB2733" s="7" t="s">
        <v>22</v>
      </c>
      <c r="AC2733" s="7" t="str">
        <f>IF(ISBLANK(AA2733),"",MOD(Sheet1!$AA2733-1,J)+1)</f>
        <v/>
      </c>
      <c r="AD2733" s="7" t="str">
        <f t="shared" ca="1" si="46"/>
        <v/>
      </c>
      <c r="AE2733" s="7" t="str">
        <f ca="1">IFERROR(VLOOKUP($AD2733,tblData[],MATCH(AE$10,tblData[#Headers],0),FALSE),"")</f>
        <v/>
      </c>
      <c r="AF2733" s="7" t="str">
        <f ca="1">IFERROR(VLOOKUP($AD2733,tblData[],MATCH(AF$10,tblData[#Headers],0),FALSE),"")</f>
        <v/>
      </c>
      <c r="AG2733" s="7" t="str">
        <f ca="1">IFERROR(VLOOKUP($AD2733,tblData[],MATCH(AG$10,tblData[#Headers],0),FALSE),"")</f>
        <v/>
      </c>
      <c r="AH2733" s="7" t="str">
        <f ca="1">IFERROR(VLOOKUP($AD2733,tblData[],MATCH(AH$10,tblData[#Headers],0),FALSE),"")</f>
        <v/>
      </c>
    </row>
    <row r="2734" spans="27:34" x14ac:dyDescent="0.25">
      <c r="AA2734" s="7"/>
      <c r="AB2734" s="7" t="s">
        <v>22</v>
      </c>
      <c r="AC2734" s="7" t="str">
        <f>IF(ISBLANK(AA2734),"",MOD(Sheet1!$AA2734-1,J)+1)</f>
        <v/>
      </c>
      <c r="AD2734" s="7" t="str">
        <f t="shared" ca="1" si="46"/>
        <v/>
      </c>
      <c r="AE2734" s="7" t="str">
        <f ca="1">IFERROR(VLOOKUP($AD2734,tblData[],MATCH(AE$10,tblData[#Headers],0),FALSE),"")</f>
        <v/>
      </c>
      <c r="AF2734" s="7" t="str">
        <f ca="1">IFERROR(VLOOKUP($AD2734,tblData[],MATCH(AF$10,tblData[#Headers],0),FALSE),"")</f>
        <v/>
      </c>
      <c r="AG2734" s="7" t="str">
        <f ca="1">IFERROR(VLOOKUP($AD2734,tblData[],MATCH(AG$10,tblData[#Headers],0),FALSE),"")</f>
        <v/>
      </c>
      <c r="AH2734" s="7" t="str">
        <f ca="1">IFERROR(VLOOKUP($AD2734,tblData[],MATCH(AH$10,tblData[#Headers],0),FALSE),"")</f>
        <v/>
      </c>
    </row>
    <row r="2735" spans="27:34" x14ac:dyDescent="0.25">
      <c r="AA2735" s="7"/>
      <c r="AB2735" s="7" t="s">
        <v>22</v>
      </c>
      <c r="AC2735" s="7" t="str">
        <f>IF(ISBLANK(AA2735),"",MOD(Sheet1!$AA2735-1,J)+1)</f>
        <v/>
      </c>
      <c r="AD2735" s="7" t="str">
        <f t="shared" ca="1" si="46"/>
        <v/>
      </c>
      <c r="AE2735" s="7" t="str">
        <f ca="1">IFERROR(VLOOKUP($AD2735,tblData[],MATCH(AE$10,tblData[#Headers],0),FALSE),"")</f>
        <v/>
      </c>
      <c r="AF2735" s="7" t="str">
        <f ca="1">IFERROR(VLOOKUP($AD2735,tblData[],MATCH(AF$10,tblData[#Headers],0),FALSE),"")</f>
        <v/>
      </c>
      <c r="AG2735" s="7" t="str">
        <f ca="1">IFERROR(VLOOKUP($AD2735,tblData[],MATCH(AG$10,tblData[#Headers],0),FALSE),"")</f>
        <v/>
      </c>
      <c r="AH2735" s="7" t="str">
        <f ca="1">IFERROR(VLOOKUP($AD2735,tblData[],MATCH(AH$10,tblData[#Headers],0),FALSE),"")</f>
        <v/>
      </c>
    </row>
    <row r="2736" spans="27:34" x14ac:dyDescent="0.25">
      <c r="AA2736" s="7"/>
      <c r="AB2736" s="7" t="s">
        <v>22</v>
      </c>
      <c r="AC2736" s="7" t="str">
        <f>IF(ISBLANK(AA2736),"",MOD(Sheet1!$AA2736-1,J)+1)</f>
        <v/>
      </c>
      <c r="AD2736" s="7" t="str">
        <f t="shared" ca="1" si="46"/>
        <v/>
      </c>
      <c r="AE2736" s="7" t="str">
        <f ca="1">IFERROR(VLOOKUP($AD2736,tblData[],MATCH(AE$10,tblData[#Headers],0),FALSE),"")</f>
        <v/>
      </c>
      <c r="AF2736" s="7" t="str">
        <f ca="1">IFERROR(VLOOKUP($AD2736,tblData[],MATCH(AF$10,tblData[#Headers],0),FALSE),"")</f>
        <v/>
      </c>
      <c r="AG2736" s="7" t="str">
        <f ca="1">IFERROR(VLOOKUP($AD2736,tblData[],MATCH(AG$10,tblData[#Headers],0),FALSE),"")</f>
        <v/>
      </c>
      <c r="AH2736" s="7" t="str">
        <f ca="1">IFERROR(VLOOKUP($AD2736,tblData[],MATCH(AH$10,tblData[#Headers],0),FALSE),"")</f>
        <v/>
      </c>
    </row>
    <row r="2737" spans="27:34" x14ac:dyDescent="0.25">
      <c r="AA2737" s="7"/>
      <c r="AB2737" s="7" t="s">
        <v>22</v>
      </c>
      <c r="AC2737" s="7" t="str">
        <f>IF(ISBLANK(AA2737),"",MOD(Sheet1!$AA2737-1,J)+1)</f>
        <v/>
      </c>
      <c r="AD2737" s="7" t="str">
        <f t="shared" ca="1" si="46"/>
        <v/>
      </c>
      <c r="AE2737" s="7" t="str">
        <f ca="1">IFERROR(VLOOKUP($AD2737,tblData[],MATCH(AE$10,tblData[#Headers],0),FALSE),"")</f>
        <v/>
      </c>
      <c r="AF2737" s="7" t="str">
        <f ca="1">IFERROR(VLOOKUP($AD2737,tblData[],MATCH(AF$10,tblData[#Headers],0),FALSE),"")</f>
        <v/>
      </c>
      <c r="AG2737" s="7" t="str">
        <f ca="1">IFERROR(VLOOKUP($AD2737,tblData[],MATCH(AG$10,tblData[#Headers],0),FALSE),"")</f>
        <v/>
      </c>
      <c r="AH2737" s="7" t="str">
        <f ca="1">IFERROR(VLOOKUP($AD2737,tblData[],MATCH(AH$10,tblData[#Headers],0),FALSE),"")</f>
        <v/>
      </c>
    </row>
    <row r="2738" spans="27:34" x14ac:dyDescent="0.25">
      <c r="AA2738" s="7"/>
      <c r="AB2738" s="7" t="s">
        <v>22</v>
      </c>
      <c r="AC2738" s="7" t="str">
        <f>IF(ISBLANK(AA2738),"",MOD(Sheet1!$AA2738-1,J)+1)</f>
        <v/>
      </c>
      <c r="AD2738" s="7" t="str">
        <f t="shared" ca="1" si="46"/>
        <v/>
      </c>
      <c r="AE2738" s="7" t="str">
        <f ca="1">IFERROR(VLOOKUP($AD2738,tblData[],MATCH(AE$10,tblData[#Headers],0),FALSE),"")</f>
        <v/>
      </c>
      <c r="AF2738" s="7" t="str">
        <f ca="1">IFERROR(VLOOKUP($AD2738,tblData[],MATCH(AF$10,tblData[#Headers],0),FALSE),"")</f>
        <v/>
      </c>
      <c r="AG2738" s="7" t="str">
        <f ca="1">IFERROR(VLOOKUP($AD2738,tblData[],MATCH(AG$10,tblData[#Headers],0),FALSE),"")</f>
        <v/>
      </c>
      <c r="AH2738" s="7" t="str">
        <f ca="1">IFERROR(VLOOKUP($AD2738,tblData[],MATCH(AH$10,tblData[#Headers],0),FALSE),"")</f>
        <v/>
      </c>
    </row>
    <row r="2739" spans="27:34" x14ac:dyDescent="0.25">
      <c r="AA2739" s="7"/>
      <c r="AB2739" s="7" t="s">
        <v>22</v>
      </c>
      <c r="AC2739" s="7" t="str">
        <f>IF(ISBLANK(AA2739),"",MOD(Sheet1!$AA2739-1,J)+1)</f>
        <v/>
      </c>
      <c r="AD2739" s="7" t="str">
        <f t="shared" ca="1" si="46"/>
        <v/>
      </c>
      <c r="AE2739" s="7" t="str">
        <f ca="1">IFERROR(VLOOKUP($AD2739,tblData[],MATCH(AE$10,tblData[#Headers],0),FALSE),"")</f>
        <v/>
      </c>
      <c r="AF2739" s="7" t="str">
        <f ca="1">IFERROR(VLOOKUP($AD2739,tblData[],MATCH(AF$10,tblData[#Headers],0),FALSE),"")</f>
        <v/>
      </c>
      <c r="AG2739" s="7" t="str">
        <f ca="1">IFERROR(VLOOKUP($AD2739,tblData[],MATCH(AG$10,tblData[#Headers],0),FALSE),"")</f>
        <v/>
      </c>
      <c r="AH2739" s="7" t="str">
        <f ca="1">IFERROR(VLOOKUP($AD2739,tblData[],MATCH(AH$10,tblData[#Headers],0),FALSE),"")</f>
        <v/>
      </c>
    </row>
    <row r="2740" spans="27:34" x14ac:dyDescent="0.25">
      <c r="AA2740" s="7"/>
      <c r="AB2740" s="7" t="s">
        <v>22</v>
      </c>
      <c r="AC2740" s="7" t="str">
        <f>IF(ISBLANK(AA2740),"",MOD(Sheet1!$AA2740-1,J)+1)</f>
        <v/>
      </c>
      <c r="AD2740" s="7" t="str">
        <f t="shared" ca="1" si="46"/>
        <v/>
      </c>
      <c r="AE2740" s="7" t="str">
        <f ca="1">IFERROR(VLOOKUP($AD2740,tblData[],MATCH(AE$10,tblData[#Headers],0),FALSE),"")</f>
        <v/>
      </c>
      <c r="AF2740" s="7" t="str">
        <f ca="1">IFERROR(VLOOKUP($AD2740,tblData[],MATCH(AF$10,tblData[#Headers],0),FALSE),"")</f>
        <v/>
      </c>
      <c r="AG2740" s="7" t="str">
        <f ca="1">IFERROR(VLOOKUP($AD2740,tblData[],MATCH(AG$10,tblData[#Headers],0),FALSE),"")</f>
        <v/>
      </c>
      <c r="AH2740" s="7" t="str">
        <f ca="1">IFERROR(VLOOKUP($AD2740,tblData[],MATCH(AH$10,tblData[#Headers],0),FALSE),"")</f>
        <v/>
      </c>
    </row>
    <row r="2741" spans="27:34" x14ac:dyDescent="0.25">
      <c r="AA2741" s="7"/>
      <c r="AB2741" s="7" t="s">
        <v>22</v>
      </c>
      <c r="AC2741" s="7" t="str">
        <f>IF(ISBLANK(AA2741),"",MOD(Sheet1!$AA2741-1,J)+1)</f>
        <v/>
      </c>
      <c r="AD2741" s="7" t="str">
        <f t="shared" ca="1" si="46"/>
        <v/>
      </c>
      <c r="AE2741" s="7" t="str">
        <f ca="1">IFERROR(VLOOKUP($AD2741,tblData[],MATCH(AE$10,tblData[#Headers],0),FALSE),"")</f>
        <v/>
      </c>
      <c r="AF2741" s="7" t="str">
        <f ca="1">IFERROR(VLOOKUP($AD2741,tblData[],MATCH(AF$10,tblData[#Headers],0),FALSE),"")</f>
        <v/>
      </c>
      <c r="AG2741" s="7" t="str">
        <f ca="1">IFERROR(VLOOKUP($AD2741,tblData[],MATCH(AG$10,tblData[#Headers],0),FALSE),"")</f>
        <v/>
      </c>
      <c r="AH2741" s="7" t="str">
        <f ca="1">IFERROR(VLOOKUP($AD2741,tblData[],MATCH(AH$10,tblData[#Headers],0),FALSE),"")</f>
        <v/>
      </c>
    </row>
    <row r="2742" spans="27:34" x14ac:dyDescent="0.25">
      <c r="AA2742" s="7"/>
      <c r="AB2742" s="7" t="s">
        <v>22</v>
      </c>
      <c r="AC2742" s="7" t="str">
        <f>IF(ISBLANK(AA2742),"",MOD(Sheet1!$AA2742-1,J)+1)</f>
        <v/>
      </c>
      <c r="AD2742" s="7" t="str">
        <f t="shared" ca="1" si="46"/>
        <v/>
      </c>
      <c r="AE2742" s="7" t="str">
        <f ca="1">IFERROR(VLOOKUP($AD2742,tblData[],MATCH(AE$10,tblData[#Headers],0),FALSE),"")</f>
        <v/>
      </c>
      <c r="AF2742" s="7" t="str">
        <f ca="1">IFERROR(VLOOKUP($AD2742,tblData[],MATCH(AF$10,tblData[#Headers],0),FALSE),"")</f>
        <v/>
      </c>
      <c r="AG2742" s="7" t="str">
        <f ca="1">IFERROR(VLOOKUP($AD2742,tblData[],MATCH(AG$10,tblData[#Headers],0),FALSE),"")</f>
        <v/>
      </c>
      <c r="AH2742" s="7" t="str">
        <f ca="1">IFERROR(VLOOKUP($AD2742,tblData[],MATCH(AH$10,tblData[#Headers],0),FALSE),"")</f>
        <v/>
      </c>
    </row>
    <row r="2743" spans="27:34" x14ac:dyDescent="0.25">
      <c r="AA2743" s="7"/>
      <c r="AB2743" s="7" t="s">
        <v>22</v>
      </c>
      <c r="AC2743" s="7" t="str">
        <f>IF(ISBLANK(AA2743),"",MOD(Sheet1!$AA2743-1,J)+1)</f>
        <v/>
      </c>
      <c r="AD2743" s="7" t="str">
        <f t="shared" ca="1" si="46"/>
        <v/>
      </c>
      <c r="AE2743" s="7" t="str">
        <f ca="1">IFERROR(VLOOKUP($AD2743,tblData[],MATCH(AE$10,tblData[#Headers],0),FALSE),"")</f>
        <v/>
      </c>
      <c r="AF2743" s="7" t="str">
        <f ca="1">IFERROR(VLOOKUP($AD2743,tblData[],MATCH(AF$10,tblData[#Headers],0),FALSE),"")</f>
        <v/>
      </c>
      <c r="AG2743" s="7" t="str">
        <f ca="1">IFERROR(VLOOKUP($AD2743,tblData[],MATCH(AG$10,tblData[#Headers],0),FALSE),"")</f>
        <v/>
      </c>
      <c r="AH2743" s="7" t="str">
        <f ca="1">IFERROR(VLOOKUP($AD2743,tblData[],MATCH(AH$10,tblData[#Headers],0),FALSE),"")</f>
        <v/>
      </c>
    </row>
    <row r="2744" spans="27:34" x14ac:dyDescent="0.25">
      <c r="AA2744" s="7"/>
      <c r="AB2744" s="7" t="s">
        <v>22</v>
      </c>
      <c r="AC2744" s="7" t="str">
        <f>IF(ISBLANK(AA2744),"",MOD(Sheet1!$AA2744-1,J)+1)</f>
        <v/>
      </c>
      <c r="AD2744" s="7" t="str">
        <f t="shared" ca="1" si="46"/>
        <v/>
      </c>
      <c r="AE2744" s="7" t="str">
        <f ca="1">IFERROR(VLOOKUP($AD2744,tblData[],MATCH(AE$10,tblData[#Headers],0),FALSE),"")</f>
        <v/>
      </c>
      <c r="AF2744" s="7" t="str">
        <f ca="1">IFERROR(VLOOKUP($AD2744,tblData[],MATCH(AF$10,tblData[#Headers],0),FALSE),"")</f>
        <v/>
      </c>
      <c r="AG2744" s="7" t="str">
        <f ca="1">IFERROR(VLOOKUP($AD2744,tblData[],MATCH(AG$10,tblData[#Headers],0),FALSE),"")</f>
        <v/>
      </c>
      <c r="AH2744" s="7" t="str">
        <f ca="1">IFERROR(VLOOKUP($AD2744,tblData[],MATCH(AH$10,tblData[#Headers],0),FALSE),"")</f>
        <v/>
      </c>
    </row>
    <row r="2745" spans="27:34" x14ac:dyDescent="0.25">
      <c r="AA2745" s="7"/>
      <c r="AB2745" s="7" t="s">
        <v>22</v>
      </c>
      <c r="AC2745" s="7" t="str">
        <f>IF(ISBLANK(AA2745),"",MOD(Sheet1!$AA2745-1,J)+1)</f>
        <v/>
      </c>
      <c r="AD2745" s="7" t="str">
        <f t="shared" ca="1" si="46"/>
        <v/>
      </c>
      <c r="AE2745" s="7" t="str">
        <f ca="1">IFERROR(VLOOKUP($AD2745,tblData[],MATCH(AE$10,tblData[#Headers],0),FALSE),"")</f>
        <v/>
      </c>
      <c r="AF2745" s="7" t="str">
        <f ca="1">IFERROR(VLOOKUP($AD2745,tblData[],MATCH(AF$10,tblData[#Headers],0),FALSE),"")</f>
        <v/>
      </c>
      <c r="AG2745" s="7" t="str">
        <f ca="1">IFERROR(VLOOKUP($AD2745,tblData[],MATCH(AG$10,tblData[#Headers],0),FALSE),"")</f>
        <v/>
      </c>
      <c r="AH2745" s="7" t="str">
        <f ca="1">IFERROR(VLOOKUP($AD2745,tblData[],MATCH(AH$10,tblData[#Headers],0),FALSE),"")</f>
        <v/>
      </c>
    </row>
    <row r="2746" spans="27:34" x14ac:dyDescent="0.25">
      <c r="AA2746" s="7"/>
      <c r="AB2746" s="7" t="s">
        <v>22</v>
      </c>
      <c r="AC2746" s="7" t="str">
        <f>IF(ISBLANK(AA2746),"",MOD(Sheet1!$AA2746-1,J)+1)</f>
        <v/>
      </c>
      <c r="AD2746" s="7" t="str">
        <f t="shared" ca="1" si="46"/>
        <v/>
      </c>
      <c r="AE2746" s="7" t="str">
        <f ca="1">IFERROR(VLOOKUP($AD2746,tblData[],MATCH(AE$10,tblData[#Headers],0),FALSE),"")</f>
        <v/>
      </c>
      <c r="AF2746" s="7" t="str">
        <f ca="1">IFERROR(VLOOKUP($AD2746,tblData[],MATCH(AF$10,tblData[#Headers],0),FALSE),"")</f>
        <v/>
      </c>
      <c r="AG2746" s="7" t="str">
        <f ca="1">IFERROR(VLOOKUP($AD2746,tblData[],MATCH(AG$10,tblData[#Headers],0),FALSE),"")</f>
        <v/>
      </c>
      <c r="AH2746" s="7" t="str">
        <f ca="1">IFERROR(VLOOKUP($AD2746,tblData[],MATCH(AH$10,tblData[#Headers],0),FALSE),"")</f>
        <v/>
      </c>
    </row>
    <row r="2747" spans="27:34" x14ac:dyDescent="0.25">
      <c r="AA2747" s="7"/>
      <c r="AB2747" s="7" t="s">
        <v>22</v>
      </c>
      <c r="AC2747" s="7" t="str">
        <f>IF(ISBLANK(AA2747),"",MOD(Sheet1!$AA2747-1,J)+1)</f>
        <v/>
      </c>
      <c r="AD2747" s="7" t="str">
        <f t="shared" ca="1" si="46"/>
        <v/>
      </c>
      <c r="AE2747" s="7" t="str">
        <f ca="1">IFERROR(VLOOKUP($AD2747,tblData[],MATCH(AE$10,tblData[#Headers],0),FALSE),"")</f>
        <v/>
      </c>
      <c r="AF2747" s="7" t="str">
        <f ca="1">IFERROR(VLOOKUP($AD2747,tblData[],MATCH(AF$10,tblData[#Headers],0),FALSE),"")</f>
        <v/>
      </c>
      <c r="AG2747" s="7" t="str">
        <f ca="1">IFERROR(VLOOKUP($AD2747,tblData[],MATCH(AG$10,tblData[#Headers],0),FALSE),"")</f>
        <v/>
      </c>
      <c r="AH2747" s="7" t="str">
        <f ca="1">IFERROR(VLOOKUP($AD2747,tblData[],MATCH(AH$10,tblData[#Headers],0),FALSE),"")</f>
        <v/>
      </c>
    </row>
    <row r="2748" spans="27:34" x14ac:dyDescent="0.25">
      <c r="AA2748" s="7"/>
      <c r="AB2748" s="7" t="s">
        <v>22</v>
      </c>
      <c r="AC2748" s="7" t="str">
        <f>IF(ISBLANK(AA2748),"",MOD(Sheet1!$AA2748-1,J)+1)</f>
        <v/>
      </c>
      <c r="AD2748" s="7" t="str">
        <f t="shared" ca="1" si="46"/>
        <v/>
      </c>
      <c r="AE2748" s="7" t="str">
        <f ca="1">IFERROR(VLOOKUP($AD2748,tblData[],MATCH(AE$10,tblData[#Headers],0),FALSE),"")</f>
        <v/>
      </c>
      <c r="AF2748" s="7" t="str">
        <f ca="1">IFERROR(VLOOKUP($AD2748,tblData[],MATCH(AF$10,tblData[#Headers],0),FALSE),"")</f>
        <v/>
      </c>
      <c r="AG2748" s="7" t="str">
        <f ca="1">IFERROR(VLOOKUP($AD2748,tblData[],MATCH(AG$10,tblData[#Headers],0),FALSE),"")</f>
        <v/>
      </c>
      <c r="AH2748" s="7" t="str">
        <f ca="1">IFERROR(VLOOKUP($AD2748,tblData[],MATCH(AH$10,tblData[#Headers],0),FALSE),"")</f>
        <v/>
      </c>
    </row>
    <row r="2749" spans="27:34" x14ac:dyDescent="0.25">
      <c r="AA2749" s="7"/>
      <c r="AB2749" s="7" t="s">
        <v>22</v>
      </c>
      <c r="AC2749" s="7" t="str">
        <f>IF(ISBLANK(AA2749),"",MOD(Sheet1!$AA2749-1,J)+1)</f>
        <v/>
      </c>
      <c r="AD2749" s="7" t="str">
        <f t="shared" ca="1" si="46"/>
        <v/>
      </c>
      <c r="AE2749" s="7" t="str">
        <f ca="1">IFERROR(VLOOKUP($AD2749,tblData[],MATCH(AE$10,tblData[#Headers],0),FALSE),"")</f>
        <v/>
      </c>
      <c r="AF2749" s="7" t="str">
        <f ca="1">IFERROR(VLOOKUP($AD2749,tblData[],MATCH(AF$10,tblData[#Headers],0),FALSE),"")</f>
        <v/>
      </c>
      <c r="AG2749" s="7" t="str">
        <f ca="1">IFERROR(VLOOKUP($AD2749,tblData[],MATCH(AG$10,tblData[#Headers],0),FALSE),"")</f>
        <v/>
      </c>
      <c r="AH2749" s="7" t="str">
        <f ca="1">IFERROR(VLOOKUP($AD2749,tblData[],MATCH(AH$10,tblData[#Headers],0),FALSE),"")</f>
        <v/>
      </c>
    </row>
    <row r="2750" spans="27:34" x14ac:dyDescent="0.25">
      <c r="AA2750" s="7"/>
      <c r="AB2750" s="7" t="s">
        <v>22</v>
      </c>
      <c r="AC2750" s="7" t="str">
        <f>IF(ISBLANK(AA2750),"",MOD(Sheet1!$AA2750-1,J)+1)</f>
        <v/>
      </c>
      <c r="AD2750" s="7" t="str">
        <f t="shared" ca="1" si="46"/>
        <v/>
      </c>
      <c r="AE2750" s="7" t="str">
        <f ca="1">IFERROR(VLOOKUP($AD2750,tblData[],MATCH(AE$10,tblData[#Headers],0),FALSE),"")</f>
        <v/>
      </c>
      <c r="AF2750" s="7" t="str">
        <f ca="1">IFERROR(VLOOKUP($AD2750,tblData[],MATCH(AF$10,tblData[#Headers],0),FALSE),"")</f>
        <v/>
      </c>
      <c r="AG2750" s="7" t="str">
        <f ca="1">IFERROR(VLOOKUP($AD2750,tblData[],MATCH(AG$10,tblData[#Headers],0),FALSE),"")</f>
        <v/>
      </c>
      <c r="AH2750" s="7" t="str">
        <f ca="1">IFERROR(VLOOKUP($AD2750,tblData[],MATCH(AH$10,tblData[#Headers],0),FALSE),"")</f>
        <v/>
      </c>
    </row>
    <row r="2751" spans="27:34" x14ac:dyDescent="0.25">
      <c r="AA2751" s="7"/>
      <c r="AB2751" s="7" t="s">
        <v>22</v>
      </c>
      <c r="AC2751" s="7" t="str">
        <f>IF(ISBLANK(AA2751),"",MOD(Sheet1!$AA2751-1,J)+1)</f>
        <v/>
      </c>
      <c r="AD2751" s="7" t="str">
        <f t="shared" ca="1" si="46"/>
        <v/>
      </c>
      <c r="AE2751" s="7" t="str">
        <f ca="1">IFERROR(VLOOKUP($AD2751,tblData[],MATCH(AE$10,tblData[#Headers],0),FALSE),"")</f>
        <v/>
      </c>
      <c r="AF2751" s="7" t="str">
        <f ca="1">IFERROR(VLOOKUP($AD2751,tblData[],MATCH(AF$10,tblData[#Headers],0),FALSE),"")</f>
        <v/>
      </c>
      <c r="AG2751" s="7" t="str">
        <f ca="1">IFERROR(VLOOKUP($AD2751,tblData[],MATCH(AG$10,tblData[#Headers],0),FALSE),"")</f>
        <v/>
      </c>
      <c r="AH2751" s="7" t="str">
        <f ca="1">IFERROR(VLOOKUP($AD2751,tblData[],MATCH(AH$10,tblData[#Headers],0),FALSE),"")</f>
        <v/>
      </c>
    </row>
    <row r="2752" spans="27:34" x14ac:dyDescent="0.25">
      <c r="AA2752" s="7"/>
      <c r="AB2752" s="7" t="s">
        <v>22</v>
      </c>
      <c r="AC2752" s="7" t="str">
        <f>IF(ISBLANK(AA2752),"",MOD(Sheet1!$AA2752-1,J)+1)</f>
        <v/>
      </c>
      <c r="AD2752" s="7" t="str">
        <f t="shared" ca="1" si="46"/>
        <v/>
      </c>
      <c r="AE2752" s="7" t="str">
        <f ca="1">IFERROR(VLOOKUP($AD2752,tblData[],MATCH(AE$10,tblData[#Headers],0),FALSE),"")</f>
        <v/>
      </c>
      <c r="AF2752" s="7" t="str">
        <f ca="1">IFERROR(VLOOKUP($AD2752,tblData[],MATCH(AF$10,tblData[#Headers],0),FALSE),"")</f>
        <v/>
      </c>
      <c r="AG2752" s="7" t="str">
        <f ca="1">IFERROR(VLOOKUP($AD2752,tblData[],MATCH(AG$10,tblData[#Headers],0),FALSE),"")</f>
        <v/>
      </c>
      <c r="AH2752" s="7" t="str">
        <f ca="1">IFERROR(VLOOKUP($AD2752,tblData[],MATCH(AH$10,tblData[#Headers],0),FALSE),"")</f>
        <v/>
      </c>
    </row>
    <row r="2753" spans="27:34" x14ac:dyDescent="0.25">
      <c r="AA2753" s="7"/>
      <c r="AB2753" s="7" t="s">
        <v>22</v>
      </c>
      <c r="AC2753" s="7" t="str">
        <f>IF(ISBLANK(AA2753),"",MOD(Sheet1!$AA2753-1,J)+1)</f>
        <v/>
      </c>
      <c r="AD2753" s="7" t="str">
        <f t="shared" ca="1" si="46"/>
        <v/>
      </c>
      <c r="AE2753" s="7" t="str">
        <f ca="1">IFERROR(VLOOKUP($AD2753,tblData[],MATCH(AE$10,tblData[#Headers],0),FALSE),"")</f>
        <v/>
      </c>
      <c r="AF2753" s="7" t="str">
        <f ca="1">IFERROR(VLOOKUP($AD2753,tblData[],MATCH(AF$10,tblData[#Headers],0),FALSE),"")</f>
        <v/>
      </c>
      <c r="AG2753" s="7" t="str">
        <f ca="1">IFERROR(VLOOKUP($AD2753,tblData[],MATCH(AG$10,tblData[#Headers],0),FALSE),"")</f>
        <v/>
      </c>
      <c r="AH2753" s="7" t="str">
        <f ca="1">IFERROR(VLOOKUP($AD2753,tblData[],MATCH(AH$10,tblData[#Headers],0),FALSE),"")</f>
        <v/>
      </c>
    </row>
    <row r="2754" spans="27:34" x14ac:dyDescent="0.25">
      <c r="AA2754" s="7"/>
      <c r="AB2754" s="7" t="s">
        <v>22</v>
      </c>
      <c r="AC2754" s="7" t="str">
        <f>IF(ISBLANK(AA2754),"",MOD(Sheet1!$AA2754-1,J)+1)</f>
        <v/>
      </c>
      <c r="AD2754" s="7" t="str">
        <f t="shared" ca="1" si="46"/>
        <v/>
      </c>
      <c r="AE2754" s="7" t="str">
        <f ca="1">IFERROR(VLOOKUP($AD2754,tblData[],MATCH(AE$10,tblData[#Headers],0),FALSE),"")</f>
        <v/>
      </c>
      <c r="AF2754" s="7" t="str">
        <f ca="1">IFERROR(VLOOKUP($AD2754,tblData[],MATCH(AF$10,tblData[#Headers],0),FALSE),"")</f>
        <v/>
      </c>
      <c r="AG2754" s="7" t="str">
        <f ca="1">IFERROR(VLOOKUP($AD2754,tblData[],MATCH(AG$10,tblData[#Headers],0),FALSE),"")</f>
        <v/>
      </c>
      <c r="AH2754" s="7" t="str">
        <f ca="1">IFERROR(VLOOKUP($AD2754,tblData[],MATCH(AH$10,tblData[#Headers],0),FALSE),"")</f>
        <v/>
      </c>
    </row>
    <row r="2755" spans="27:34" x14ac:dyDescent="0.25">
      <c r="AA2755" s="7"/>
      <c r="AB2755" s="7" t="s">
        <v>22</v>
      </c>
      <c r="AC2755" s="7" t="str">
        <f>IF(ISBLANK(AA2755),"",MOD(Sheet1!$AA2755-1,J)+1)</f>
        <v/>
      </c>
      <c r="AD2755" s="7" t="str">
        <f t="shared" ca="1" si="46"/>
        <v/>
      </c>
      <c r="AE2755" s="7" t="str">
        <f ca="1">IFERROR(VLOOKUP($AD2755,tblData[],MATCH(AE$10,tblData[#Headers],0),FALSE),"")</f>
        <v/>
      </c>
      <c r="AF2755" s="7" t="str">
        <f ca="1">IFERROR(VLOOKUP($AD2755,tblData[],MATCH(AF$10,tblData[#Headers],0),FALSE),"")</f>
        <v/>
      </c>
      <c r="AG2755" s="7" t="str">
        <f ca="1">IFERROR(VLOOKUP($AD2755,tblData[],MATCH(AG$10,tblData[#Headers],0),FALSE),"")</f>
        <v/>
      </c>
      <c r="AH2755" s="7" t="str">
        <f ca="1">IFERROR(VLOOKUP($AD2755,tblData[],MATCH(AH$10,tblData[#Headers],0),FALSE),"")</f>
        <v/>
      </c>
    </row>
    <row r="2756" spans="27:34" x14ac:dyDescent="0.25">
      <c r="AA2756" s="7"/>
      <c r="AB2756" s="7" t="s">
        <v>22</v>
      </c>
      <c r="AC2756" s="7" t="str">
        <f>IF(ISBLANK(AA2756),"",MOD(Sheet1!$AA2756-1,J)+1)</f>
        <v/>
      </c>
      <c r="AD2756" s="7" t="str">
        <f t="shared" ca="1" si="46"/>
        <v/>
      </c>
      <c r="AE2756" s="7" t="str">
        <f ca="1">IFERROR(VLOOKUP($AD2756,tblData[],MATCH(AE$10,tblData[#Headers],0),FALSE),"")</f>
        <v/>
      </c>
      <c r="AF2756" s="7" t="str">
        <f ca="1">IFERROR(VLOOKUP($AD2756,tblData[],MATCH(AF$10,tblData[#Headers],0),FALSE),"")</f>
        <v/>
      </c>
      <c r="AG2756" s="7" t="str">
        <f ca="1">IFERROR(VLOOKUP($AD2756,tblData[],MATCH(AG$10,tblData[#Headers],0),FALSE),"")</f>
        <v/>
      </c>
      <c r="AH2756" s="7" t="str">
        <f ca="1">IFERROR(VLOOKUP($AD2756,tblData[],MATCH(AH$10,tblData[#Headers],0),FALSE),"")</f>
        <v/>
      </c>
    </row>
    <row r="2757" spans="27:34" x14ac:dyDescent="0.25">
      <c r="AA2757" s="7"/>
      <c r="AB2757" s="7" t="s">
        <v>22</v>
      </c>
      <c r="AC2757" s="7" t="str">
        <f>IF(ISBLANK(AA2757),"",MOD(Sheet1!$AA2757-1,J)+1)</f>
        <v/>
      </c>
      <c r="AD2757" s="7" t="str">
        <f t="shared" ca="1" si="46"/>
        <v/>
      </c>
      <c r="AE2757" s="7" t="str">
        <f ca="1">IFERROR(VLOOKUP($AD2757,tblData[],MATCH(AE$10,tblData[#Headers],0),FALSE),"")</f>
        <v/>
      </c>
      <c r="AF2757" s="7" t="str">
        <f ca="1">IFERROR(VLOOKUP($AD2757,tblData[],MATCH(AF$10,tblData[#Headers],0),FALSE),"")</f>
        <v/>
      </c>
      <c r="AG2757" s="7" t="str">
        <f ca="1">IFERROR(VLOOKUP($AD2757,tblData[],MATCH(AG$10,tblData[#Headers],0),FALSE),"")</f>
        <v/>
      </c>
      <c r="AH2757" s="7" t="str">
        <f ca="1">IFERROR(VLOOKUP($AD2757,tblData[],MATCH(AH$10,tblData[#Headers],0),FALSE),"")</f>
        <v/>
      </c>
    </row>
    <row r="2758" spans="27:34" x14ac:dyDescent="0.25">
      <c r="AA2758" s="7"/>
      <c r="AB2758" s="7" t="s">
        <v>22</v>
      </c>
      <c r="AC2758" s="7" t="str">
        <f>IF(ISBLANK(AA2758),"",MOD(Sheet1!$AA2758-1,J)+1)</f>
        <v/>
      </c>
      <c r="AD2758" s="7" t="str">
        <f t="shared" ca="1" si="46"/>
        <v/>
      </c>
      <c r="AE2758" s="7" t="str">
        <f ca="1">IFERROR(VLOOKUP($AD2758,tblData[],MATCH(AE$10,tblData[#Headers],0),FALSE),"")</f>
        <v/>
      </c>
      <c r="AF2758" s="7" t="str">
        <f ca="1">IFERROR(VLOOKUP($AD2758,tblData[],MATCH(AF$10,tblData[#Headers],0),FALSE),"")</f>
        <v/>
      </c>
      <c r="AG2758" s="7" t="str">
        <f ca="1">IFERROR(VLOOKUP($AD2758,tblData[],MATCH(AG$10,tblData[#Headers],0),FALSE),"")</f>
        <v/>
      </c>
      <c r="AH2758" s="7" t="str">
        <f ca="1">IFERROR(VLOOKUP($AD2758,tblData[],MATCH(AH$10,tblData[#Headers],0),FALSE),"")</f>
        <v/>
      </c>
    </row>
    <row r="2759" spans="27:34" x14ac:dyDescent="0.25">
      <c r="AA2759" s="7"/>
      <c r="AB2759" s="7" t="s">
        <v>22</v>
      </c>
      <c r="AC2759" s="7" t="str">
        <f>IF(ISBLANK(AA2759),"",MOD(Sheet1!$AA2759-1,J)+1)</f>
        <v/>
      </c>
      <c r="AD2759" s="7" t="str">
        <f t="shared" ca="1" si="46"/>
        <v/>
      </c>
      <c r="AE2759" s="7" t="str">
        <f ca="1">IFERROR(VLOOKUP($AD2759,tblData[],MATCH(AE$10,tblData[#Headers],0),FALSE),"")</f>
        <v/>
      </c>
      <c r="AF2759" s="7" t="str">
        <f ca="1">IFERROR(VLOOKUP($AD2759,tblData[],MATCH(AF$10,tblData[#Headers],0),FALSE),"")</f>
        <v/>
      </c>
      <c r="AG2759" s="7" t="str">
        <f ca="1">IFERROR(VLOOKUP($AD2759,tblData[],MATCH(AG$10,tblData[#Headers],0),FALSE),"")</f>
        <v/>
      </c>
      <c r="AH2759" s="7" t="str">
        <f ca="1">IFERROR(VLOOKUP($AD2759,tblData[],MATCH(AH$10,tblData[#Headers],0),FALSE),"")</f>
        <v/>
      </c>
    </row>
    <row r="2760" spans="27:34" x14ac:dyDescent="0.25">
      <c r="AA2760" s="7"/>
      <c r="AB2760" s="7" t="s">
        <v>22</v>
      </c>
      <c r="AC2760" s="7" t="str">
        <f>IF(ISBLANK(AA2760),"",MOD(Sheet1!$AA2760-1,J)+1)</f>
        <v/>
      </c>
      <c r="AD2760" s="7" t="str">
        <f t="shared" ca="1" si="46"/>
        <v/>
      </c>
      <c r="AE2760" s="7" t="str">
        <f ca="1">IFERROR(VLOOKUP($AD2760,tblData[],MATCH(AE$10,tblData[#Headers],0),FALSE),"")</f>
        <v/>
      </c>
      <c r="AF2760" s="7" t="str">
        <f ca="1">IFERROR(VLOOKUP($AD2760,tblData[],MATCH(AF$10,tblData[#Headers],0),FALSE),"")</f>
        <v/>
      </c>
      <c r="AG2760" s="7" t="str">
        <f ca="1">IFERROR(VLOOKUP($AD2760,tblData[],MATCH(AG$10,tblData[#Headers],0),FALSE),"")</f>
        <v/>
      </c>
      <c r="AH2760" s="7" t="str">
        <f ca="1">IFERROR(VLOOKUP($AD2760,tblData[],MATCH(AH$10,tblData[#Headers],0),FALSE),"")</f>
        <v/>
      </c>
    </row>
    <row r="2761" spans="27:34" x14ac:dyDescent="0.25">
      <c r="AA2761" s="7"/>
      <c r="AB2761" s="7" t="s">
        <v>22</v>
      </c>
      <c r="AC2761" s="7" t="str">
        <f>IF(ISBLANK(AA2761),"",MOD(Sheet1!$AA2761-1,J)+1)</f>
        <v/>
      </c>
      <c r="AD2761" s="7" t="str">
        <f t="shared" ca="1" si="46"/>
        <v/>
      </c>
      <c r="AE2761" s="7" t="str">
        <f ca="1">IFERROR(VLOOKUP($AD2761,tblData[],MATCH(AE$10,tblData[#Headers],0),FALSE),"")</f>
        <v/>
      </c>
      <c r="AF2761" s="7" t="str">
        <f ca="1">IFERROR(VLOOKUP($AD2761,tblData[],MATCH(AF$10,tblData[#Headers],0),FALSE),"")</f>
        <v/>
      </c>
      <c r="AG2761" s="7" t="str">
        <f ca="1">IFERROR(VLOOKUP($AD2761,tblData[],MATCH(AG$10,tblData[#Headers],0),FALSE),"")</f>
        <v/>
      </c>
      <c r="AH2761" s="7" t="str">
        <f ca="1">IFERROR(VLOOKUP($AD2761,tblData[],MATCH(AH$10,tblData[#Headers],0),FALSE),"")</f>
        <v/>
      </c>
    </row>
    <row r="2762" spans="27:34" x14ac:dyDescent="0.25">
      <c r="AA2762" s="7"/>
      <c r="AB2762" s="7" t="s">
        <v>22</v>
      </c>
      <c r="AC2762" s="7" t="str">
        <f>IF(ISBLANK(AA2762),"",MOD(Sheet1!$AA2762-1,J)+1)</f>
        <v/>
      </c>
      <c r="AD2762" s="7" t="str">
        <f t="shared" ca="1" si="46"/>
        <v/>
      </c>
      <c r="AE2762" s="7" t="str">
        <f ca="1">IFERROR(VLOOKUP($AD2762,tblData[],MATCH(AE$10,tblData[#Headers],0),FALSE),"")</f>
        <v/>
      </c>
      <c r="AF2762" s="7" t="str">
        <f ca="1">IFERROR(VLOOKUP($AD2762,tblData[],MATCH(AF$10,tblData[#Headers],0),FALSE),"")</f>
        <v/>
      </c>
      <c r="AG2762" s="7" t="str">
        <f ca="1">IFERROR(VLOOKUP($AD2762,tblData[],MATCH(AG$10,tblData[#Headers],0),FALSE),"")</f>
        <v/>
      </c>
      <c r="AH2762" s="7" t="str">
        <f ca="1">IFERROR(VLOOKUP($AD2762,tblData[],MATCH(AH$10,tblData[#Headers],0),FALSE),"")</f>
        <v/>
      </c>
    </row>
    <row r="2763" spans="27:34" x14ac:dyDescent="0.25">
      <c r="AA2763" s="7"/>
      <c r="AB2763" s="7" t="s">
        <v>22</v>
      </c>
      <c r="AC2763" s="7" t="str">
        <f>IF(ISBLANK(AA2763),"",MOD(Sheet1!$AA2763-1,J)+1)</f>
        <v/>
      </c>
      <c r="AD2763" s="7" t="str">
        <f t="shared" ca="1" si="46"/>
        <v/>
      </c>
      <c r="AE2763" s="7" t="str">
        <f ca="1">IFERROR(VLOOKUP($AD2763,tblData[],MATCH(AE$10,tblData[#Headers],0),FALSE),"")</f>
        <v/>
      </c>
      <c r="AF2763" s="7" t="str">
        <f ca="1">IFERROR(VLOOKUP($AD2763,tblData[],MATCH(AF$10,tblData[#Headers],0),FALSE),"")</f>
        <v/>
      </c>
      <c r="AG2763" s="7" t="str">
        <f ca="1">IFERROR(VLOOKUP($AD2763,tblData[],MATCH(AG$10,tblData[#Headers],0),FALSE),"")</f>
        <v/>
      </c>
      <c r="AH2763" s="7" t="str">
        <f ca="1">IFERROR(VLOOKUP($AD2763,tblData[],MATCH(AH$10,tblData[#Headers],0),FALSE),"")</f>
        <v/>
      </c>
    </row>
    <row r="2764" spans="27:34" x14ac:dyDescent="0.25">
      <c r="AA2764" s="7"/>
      <c r="AB2764" s="7" t="s">
        <v>22</v>
      </c>
      <c r="AC2764" s="7" t="str">
        <f>IF(ISBLANK(AA2764),"",MOD(Sheet1!$AA2764-1,J)+1)</f>
        <v/>
      </c>
      <c r="AD2764" s="7" t="str">
        <f t="shared" ca="1" si="46"/>
        <v/>
      </c>
      <c r="AE2764" s="7" t="str">
        <f ca="1">IFERROR(VLOOKUP($AD2764,tblData[],MATCH(AE$10,tblData[#Headers],0),FALSE),"")</f>
        <v/>
      </c>
      <c r="AF2764" s="7" t="str">
        <f ca="1">IFERROR(VLOOKUP($AD2764,tblData[],MATCH(AF$10,tblData[#Headers],0),FALSE),"")</f>
        <v/>
      </c>
      <c r="AG2764" s="7" t="str">
        <f ca="1">IFERROR(VLOOKUP($AD2764,tblData[],MATCH(AG$10,tblData[#Headers],0),FALSE),"")</f>
        <v/>
      </c>
      <c r="AH2764" s="7" t="str">
        <f ca="1">IFERROR(VLOOKUP($AD2764,tblData[],MATCH(AH$10,tblData[#Headers],0),FALSE),"")</f>
        <v/>
      </c>
    </row>
    <row r="2765" spans="27:34" x14ac:dyDescent="0.25">
      <c r="AA2765" s="7"/>
      <c r="AB2765" s="7" t="s">
        <v>22</v>
      </c>
      <c r="AC2765" s="7" t="str">
        <f>IF(ISBLANK(AA2765),"",MOD(Sheet1!$AA2765-1,J)+1)</f>
        <v/>
      </c>
      <c r="AD2765" s="7" t="str">
        <f t="shared" ref="AD2765:AD2828" ca="1" si="47">IF(ISBLANK(AA2765),"",RANDBETWEEN(1,N))</f>
        <v/>
      </c>
      <c r="AE2765" s="7" t="str">
        <f ca="1">IFERROR(VLOOKUP($AD2765,tblData[],MATCH(AE$10,tblData[#Headers],0),FALSE),"")</f>
        <v/>
      </c>
      <c r="AF2765" s="7" t="str">
        <f ca="1">IFERROR(VLOOKUP($AD2765,tblData[],MATCH(AF$10,tblData[#Headers],0),FALSE),"")</f>
        <v/>
      </c>
      <c r="AG2765" s="7" t="str">
        <f ca="1">IFERROR(VLOOKUP($AD2765,tblData[],MATCH(AG$10,tblData[#Headers],0),FALSE),"")</f>
        <v/>
      </c>
      <c r="AH2765" s="7" t="str">
        <f ca="1">IFERROR(VLOOKUP($AD2765,tblData[],MATCH(AH$10,tblData[#Headers],0),FALSE),"")</f>
        <v/>
      </c>
    </row>
    <row r="2766" spans="27:34" x14ac:dyDescent="0.25">
      <c r="AA2766" s="7"/>
      <c r="AB2766" s="7" t="s">
        <v>22</v>
      </c>
      <c r="AC2766" s="7" t="str">
        <f>IF(ISBLANK(AA2766),"",MOD(Sheet1!$AA2766-1,J)+1)</f>
        <v/>
      </c>
      <c r="AD2766" s="7" t="str">
        <f t="shared" ca="1" si="47"/>
        <v/>
      </c>
      <c r="AE2766" s="7" t="str">
        <f ca="1">IFERROR(VLOOKUP($AD2766,tblData[],MATCH(AE$10,tblData[#Headers],0),FALSE),"")</f>
        <v/>
      </c>
      <c r="AF2766" s="7" t="str">
        <f ca="1">IFERROR(VLOOKUP($AD2766,tblData[],MATCH(AF$10,tblData[#Headers],0),FALSE),"")</f>
        <v/>
      </c>
      <c r="AG2766" s="7" t="str">
        <f ca="1">IFERROR(VLOOKUP($AD2766,tblData[],MATCH(AG$10,tblData[#Headers],0),FALSE),"")</f>
        <v/>
      </c>
      <c r="AH2766" s="7" t="str">
        <f ca="1">IFERROR(VLOOKUP($AD2766,tblData[],MATCH(AH$10,tblData[#Headers],0),FALSE),"")</f>
        <v/>
      </c>
    </row>
    <row r="2767" spans="27:34" x14ac:dyDescent="0.25">
      <c r="AA2767" s="7"/>
      <c r="AB2767" s="7" t="s">
        <v>22</v>
      </c>
      <c r="AC2767" s="7" t="str">
        <f>IF(ISBLANK(AA2767),"",MOD(Sheet1!$AA2767-1,J)+1)</f>
        <v/>
      </c>
      <c r="AD2767" s="7" t="str">
        <f t="shared" ca="1" si="47"/>
        <v/>
      </c>
      <c r="AE2767" s="7" t="str">
        <f ca="1">IFERROR(VLOOKUP($AD2767,tblData[],MATCH(AE$10,tblData[#Headers],0),FALSE),"")</f>
        <v/>
      </c>
      <c r="AF2767" s="7" t="str">
        <f ca="1">IFERROR(VLOOKUP($AD2767,tblData[],MATCH(AF$10,tblData[#Headers],0),FALSE),"")</f>
        <v/>
      </c>
      <c r="AG2767" s="7" t="str">
        <f ca="1">IFERROR(VLOOKUP($AD2767,tblData[],MATCH(AG$10,tblData[#Headers],0),FALSE),"")</f>
        <v/>
      </c>
      <c r="AH2767" s="7" t="str">
        <f ca="1">IFERROR(VLOOKUP($AD2767,tblData[],MATCH(AH$10,tblData[#Headers],0),FALSE),"")</f>
        <v/>
      </c>
    </row>
    <row r="2768" spans="27:34" x14ac:dyDescent="0.25">
      <c r="AA2768" s="7"/>
      <c r="AB2768" s="7" t="s">
        <v>22</v>
      </c>
      <c r="AC2768" s="7" t="str">
        <f>IF(ISBLANK(AA2768),"",MOD(Sheet1!$AA2768-1,J)+1)</f>
        <v/>
      </c>
      <c r="AD2768" s="7" t="str">
        <f t="shared" ca="1" si="47"/>
        <v/>
      </c>
      <c r="AE2768" s="7" t="str">
        <f ca="1">IFERROR(VLOOKUP($AD2768,tblData[],MATCH(AE$10,tblData[#Headers],0),FALSE),"")</f>
        <v/>
      </c>
      <c r="AF2768" s="7" t="str">
        <f ca="1">IFERROR(VLOOKUP($AD2768,tblData[],MATCH(AF$10,tblData[#Headers],0),FALSE),"")</f>
        <v/>
      </c>
      <c r="AG2768" s="7" t="str">
        <f ca="1">IFERROR(VLOOKUP($AD2768,tblData[],MATCH(AG$10,tblData[#Headers],0),FALSE),"")</f>
        <v/>
      </c>
      <c r="AH2768" s="7" t="str">
        <f ca="1">IFERROR(VLOOKUP($AD2768,tblData[],MATCH(AH$10,tblData[#Headers],0),FALSE),"")</f>
        <v/>
      </c>
    </row>
    <row r="2769" spans="27:34" x14ac:dyDescent="0.25">
      <c r="AA2769" s="7"/>
      <c r="AB2769" s="7" t="s">
        <v>22</v>
      </c>
      <c r="AC2769" s="7" t="str">
        <f>IF(ISBLANK(AA2769),"",MOD(Sheet1!$AA2769-1,J)+1)</f>
        <v/>
      </c>
      <c r="AD2769" s="7" t="str">
        <f t="shared" ca="1" si="47"/>
        <v/>
      </c>
      <c r="AE2769" s="7" t="str">
        <f ca="1">IFERROR(VLOOKUP($AD2769,tblData[],MATCH(AE$10,tblData[#Headers],0),FALSE),"")</f>
        <v/>
      </c>
      <c r="AF2769" s="7" t="str">
        <f ca="1">IFERROR(VLOOKUP($AD2769,tblData[],MATCH(AF$10,tblData[#Headers],0),FALSE),"")</f>
        <v/>
      </c>
      <c r="AG2769" s="7" t="str">
        <f ca="1">IFERROR(VLOOKUP($AD2769,tblData[],MATCH(AG$10,tblData[#Headers],0),FALSE),"")</f>
        <v/>
      </c>
      <c r="AH2769" s="7" t="str">
        <f ca="1">IFERROR(VLOOKUP($AD2769,tblData[],MATCH(AH$10,tblData[#Headers],0),FALSE),"")</f>
        <v/>
      </c>
    </row>
    <row r="2770" spans="27:34" x14ac:dyDescent="0.25">
      <c r="AA2770" s="7"/>
      <c r="AB2770" s="7" t="s">
        <v>22</v>
      </c>
      <c r="AC2770" s="7" t="str">
        <f>IF(ISBLANK(AA2770),"",MOD(Sheet1!$AA2770-1,J)+1)</f>
        <v/>
      </c>
      <c r="AD2770" s="7" t="str">
        <f t="shared" ca="1" si="47"/>
        <v/>
      </c>
      <c r="AE2770" s="7" t="str">
        <f ca="1">IFERROR(VLOOKUP($AD2770,tblData[],MATCH(AE$10,tblData[#Headers],0),FALSE),"")</f>
        <v/>
      </c>
      <c r="AF2770" s="7" t="str">
        <f ca="1">IFERROR(VLOOKUP($AD2770,tblData[],MATCH(AF$10,tblData[#Headers],0),FALSE),"")</f>
        <v/>
      </c>
      <c r="AG2770" s="7" t="str">
        <f ca="1">IFERROR(VLOOKUP($AD2770,tblData[],MATCH(AG$10,tblData[#Headers],0),FALSE),"")</f>
        <v/>
      </c>
      <c r="AH2770" s="7" t="str">
        <f ca="1">IFERROR(VLOOKUP($AD2770,tblData[],MATCH(AH$10,tblData[#Headers],0),FALSE),"")</f>
        <v/>
      </c>
    </row>
    <row r="2771" spans="27:34" x14ac:dyDescent="0.25">
      <c r="AA2771" s="7"/>
      <c r="AB2771" s="7" t="s">
        <v>22</v>
      </c>
      <c r="AC2771" s="7" t="str">
        <f>IF(ISBLANK(AA2771),"",MOD(Sheet1!$AA2771-1,J)+1)</f>
        <v/>
      </c>
      <c r="AD2771" s="7" t="str">
        <f t="shared" ca="1" si="47"/>
        <v/>
      </c>
      <c r="AE2771" s="7" t="str">
        <f ca="1">IFERROR(VLOOKUP($AD2771,tblData[],MATCH(AE$10,tblData[#Headers],0),FALSE),"")</f>
        <v/>
      </c>
      <c r="AF2771" s="7" t="str">
        <f ca="1">IFERROR(VLOOKUP($AD2771,tblData[],MATCH(AF$10,tblData[#Headers],0),FALSE),"")</f>
        <v/>
      </c>
      <c r="AG2771" s="7" t="str">
        <f ca="1">IFERROR(VLOOKUP($AD2771,tblData[],MATCH(AG$10,tblData[#Headers],0),FALSE),"")</f>
        <v/>
      </c>
      <c r="AH2771" s="7" t="str">
        <f ca="1">IFERROR(VLOOKUP($AD2771,tblData[],MATCH(AH$10,tblData[#Headers],0),FALSE),"")</f>
        <v/>
      </c>
    </row>
    <row r="2772" spans="27:34" x14ac:dyDescent="0.25">
      <c r="AA2772" s="7"/>
      <c r="AB2772" s="7" t="s">
        <v>22</v>
      </c>
      <c r="AC2772" s="7" t="str">
        <f>IF(ISBLANK(AA2772),"",MOD(Sheet1!$AA2772-1,J)+1)</f>
        <v/>
      </c>
      <c r="AD2772" s="7" t="str">
        <f t="shared" ca="1" si="47"/>
        <v/>
      </c>
      <c r="AE2772" s="7" t="str">
        <f ca="1">IFERROR(VLOOKUP($AD2772,tblData[],MATCH(AE$10,tblData[#Headers],0),FALSE),"")</f>
        <v/>
      </c>
      <c r="AF2772" s="7" t="str">
        <f ca="1">IFERROR(VLOOKUP($AD2772,tblData[],MATCH(AF$10,tblData[#Headers],0),FALSE),"")</f>
        <v/>
      </c>
      <c r="AG2772" s="7" t="str">
        <f ca="1">IFERROR(VLOOKUP($AD2772,tblData[],MATCH(AG$10,tblData[#Headers],0),FALSE),"")</f>
        <v/>
      </c>
      <c r="AH2772" s="7" t="str">
        <f ca="1">IFERROR(VLOOKUP($AD2772,tblData[],MATCH(AH$10,tblData[#Headers],0),FALSE),"")</f>
        <v/>
      </c>
    </row>
    <row r="2773" spans="27:34" x14ac:dyDescent="0.25">
      <c r="AA2773" s="7"/>
      <c r="AB2773" s="7" t="s">
        <v>22</v>
      </c>
      <c r="AC2773" s="7" t="str">
        <f>IF(ISBLANK(AA2773),"",MOD(Sheet1!$AA2773-1,J)+1)</f>
        <v/>
      </c>
      <c r="AD2773" s="7" t="str">
        <f t="shared" ca="1" si="47"/>
        <v/>
      </c>
      <c r="AE2773" s="7" t="str">
        <f ca="1">IFERROR(VLOOKUP($AD2773,tblData[],MATCH(AE$10,tblData[#Headers],0),FALSE),"")</f>
        <v/>
      </c>
      <c r="AF2773" s="7" t="str">
        <f ca="1">IFERROR(VLOOKUP($AD2773,tblData[],MATCH(AF$10,tblData[#Headers],0),FALSE),"")</f>
        <v/>
      </c>
      <c r="AG2773" s="7" t="str">
        <f ca="1">IFERROR(VLOOKUP($AD2773,tblData[],MATCH(AG$10,tblData[#Headers],0),FALSE),"")</f>
        <v/>
      </c>
      <c r="AH2773" s="7" t="str">
        <f ca="1">IFERROR(VLOOKUP($AD2773,tblData[],MATCH(AH$10,tblData[#Headers],0),FALSE),"")</f>
        <v/>
      </c>
    </row>
    <row r="2774" spans="27:34" x14ac:dyDescent="0.25">
      <c r="AA2774" s="7"/>
      <c r="AB2774" s="7" t="s">
        <v>22</v>
      </c>
      <c r="AC2774" s="7" t="str">
        <f>IF(ISBLANK(AA2774),"",MOD(Sheet1!$AA2774-1,J)+1)</f>
        <v/>
      </c>
      <c r="AD2774" s="7" t="str">
        <f t="shared" ca="1" si="47"/>
        <v/>
      </c>
      <c r="AE2774" s="7" t="str">
        <f ca="1">IFERROR(VLOOKUP($AD2774,tblData[],MATCH(AE$10,tblData[#Headers],0),FALSE),"")</f>
        <v/>
      </c>
      <c r="AF2774" s="7" t="str">
        <f ca="1">IFERROR(VLOOKUP($AD2774,tblData[],MATCH(AF$10,tblData[#Headers],0),FALSE),"")</f>
        <v/>
      </c>
      <c r="AG2774" s="7" t="str">
        <f ca="1">IFERROR(VLOOKUP($AD2774,tblData[],MATCH(AG$10,tblData[#Headers],0),FALSE),"")</f>
        <v/>
      </c>
      <c r="AH2774" s="7" t="str">
        <f ca="1">IFERROR(VLOOKUP($AD2774,tblData[],MATCH(AH$10,tblData[#Headers],0),FALSE),"")</f>
        <v/>
      </c>
    </row>
    <row r="2775" spans="27:34" x14ac:dyDescent="0.25">
      <c r="AA2775" s="7"/>
      <c r="AB2775" s="7" t="s">
        <v>22</v>
      </c>
      <c r="AC2775" s="7" t="str">
        <f>IF(ISBLANK(AA2775),"",MOD(Sheet1!$AA2775-1,J)+1)</f>
        <v/>
      </c>
      <c r="AD2775" s="7" t="str">
        <f t="shared" ca="1" si="47"/>
        <v/>
      </c>
      <c r="AE2775" s="7" t="str">
        <f ca="1">IFERROR(VLOOKUP($AD2775,tblData[],MATCH(AE$10,tblData[#Headers],0),FALSE),"")</f>
        <v/>
      </c>
      <c r="AF2775" s="7" t="str">
        <f ca="1">IFERROR(VLOOKUP($AD2775,tblData[],MATCH(AF$10,tblData[#Headers],0),FALSE),"")</f>
        <v/>
      </c>
      <c r="AG2775" s="7" t="str">
        <f ca="1">IFERROR(VLOOKUP($AD2775,tblData[],MATCH(AG$10,tblData[#Headers],0),FALSE),"")</f>
        <v/>
      </c>
      <c r="AH2775" s="7" t="str">
        <f ca="1">IFERROR(VLOOKUP($AD2775,tblData[],MATCH(AH$10,tblData[#Headers],0),FALSE),"")</f>
        <v/>
      </c>
    </row>
    <row r="2776" spans="27:34" x14ac:dyDescent="0.25">
      <c r="AA2776" s="7"/>
      <c r="AB2776" s="7" t="s">
        <v>22</v>
      </c>
      <c r="AC2776" s="7" t="str">
        <f>IF(ISBLANK(AA2776),"",MOD(Sheet1!$AA2776-1,J)+1)</f>
        <v/>
      </c>
      <c r="AD2776" s="7" t="str">
        <f t="shared" ca="1" si="47"/>
        <v/>
      </c>
      <c r="AE2776" s="7" t="str">
        <f ca="1">IFERROR(VLOOKUP($AD2776,tblData[],MATCH(AE$10,tblData[#Headers],0),FALSE),"")</f>
        <v/>
      </c>
      <c r="AF2776" s="7" t="str">
        <f ca="1">IFERROR(VLOOKUP($AD2776,tblData[],MATCH(AF$10,tblData[#Headers],0),FALSE),"")</f>
        <v/>
      </c>
      <c r="AG2776" s="7" t="str">
        <f ca="1">IFERROR(VLOOKUP($AD2776,tblData[],MATCH(AG$10,tblData[#Headers],0),FALSE),"")</f>
        <v/>
      </c>
      <c r="AH2776" s="7" t="str">
        <f ca="1">IFERROR(VLOOKUP($AD2776,tblData[],MATCH(AH$10,tblData[#Headers],0),FALSE),"")</f>
        <v/>
      </c>
    </row>
    <row r="2777" spans="27:34" x14ac:dyDescent="0.25">
      <c r="AA2777" s="7"/>
      <c r="AB2777" s="7" t="s">
        <v>22</v>
      </c>
      <c r="AC2777" s="7" t="str">
        <f>IF(ISBLANK(AA2777),"",MOD(Sheet1!$AA2777-1,J)+1)</f>
        <v/>
      </c>
      <c r="AD2777" s="7" t="str">
        <f t="shared" ca="1" si="47"/>
        <v/>
      </c>
      <c r="AE2777" s="7" t="str">
        <f ca="1">IFERROR(VLOOKUP($AD2777,tblData[],MATCH(AE$10,tblData[#Headers],0),FALSE),"")</f>
        <v/>
      </c>
      <c r="AF2777" s="7" t="str">
        <f ca="1">IFERROR(VLOOKUP($AD2777,tblData[],MATCH(AF$10,tblData[#Headers],0),FALSE),"")</f>
        <v/>
      </c>
      <c r="AG2777" s="7" t="str">
        <f ca="1">IFERROR(VLOOKUP($AD2777,tblData[],MATCH(AG$10,tblData[#Headers],0),FALSE),"")</f>
        <v/>
      </c>
      <c r="AH2777" s="7" t="str">
        <f ca="1">IFERROR(VLOOKUP($AD2777,tblData[],MATCH(AH$10,tblData[#Headers],0),FALSE),"")</f>
        <v/>
      </c>
    </row>
    <row r="2778" spans="27:34" x14ac:dyDescent="0.25">
      <c r="AA2778" s="7"/>
      <c r="AB2778" s="7" t="s">
        <v>22</v>
      </c>
      <c r="AC2778" s="7" t="str">
        <f>IF(ISBLANK(AA2778),"",MOD(Sheet1!$AA2778-1,J)+1)</f>
        <v/>
      </c>
      <c r="AD2778" s="7" t="str">
        <f t="shared" ca="1" si="47"/>
        <v/>
      </c>
      <c r="AE2778" s="7" t="str">
        <f ca="1">IFERROR(VLOOKUP($AD2778,tblData[],MATCH(AE$10,tblData[#Headers],0),FALSE),"")</f>
        <v/>
      </c>
      <c r="AF2778" s="7" t="str">
        <f ca="1">IFERROR(VLOOKUP($AD2778,tblData[],MATCH(AF$10,tblData[#Headers],0),FALSE),"")</f>
        <v/>
      </c>
      <c r="AG2778" s="7" t="str">
        <f ca="1">IFERROR(VLOOKUP($AD2778,tblData[],MATCH(AG$10,tblData[#Headers],0),FALSE),"")</f>
        <v/>
      </c>
      <c r="AH2778" s="7" t="str">
        <f ca="1">IFERROR(VLOOKUP($AD2778,tblData[],MATCH(AH$10,tblData[#Headers],0),FALSE),"")</f>
        <v/>
      </c>
    </row>
    <row r="2779" spans="27:34" x14ac:dyDescent="0.25">
      <c r="AA2779" s="7"/>
      <c r="AB2779" s="7" t="s">
        <v>22</v>
      </c>
      <c r="AC2779" s="7" t="str">
        <f>IF(ISBLANK(AA2779),"",MOD(Sheet1!$AA2779-1,J)+1)</f>
        <v/>
      </c>
      <c r="AD2779" s="7" t="str">
        <f t="shared" ca="1" si="47"/>
        <v/>
      </c>
      <c r="AE2779" s="7" t="str">
        <f ca="1">IFERROR(VLOOKUP($AD2779,tblData[],MATCH(AE$10,tblData[#Headers],0),FALSE),"")</f>
        <v/>
      </c>
      <c r="AF2779" s="7" t="str">
        <f ca="1">IFERROR(VLOOKUP($AD2779,tblData[],MATCH(AF$10,tblData[#Headers],0),FALSE),"")</f>
        <v/>
      </c>
      <c r="AG2779" s="7" t="str">
        <f ca="1">IFERROR(VLOOKUP($AD2779,tblData[],MATCH(AG$10,tblData[#Headers],0),FALSE),"")</f>
        <v/>
      </c>
      <c r="AH2779" s="7" t="str">
        <f ca="1">IFERROR(VLOOKUP($AD2779,tblData[],MATCH(AH$10,tblData[#Headers],0),FALSE),"")</f>
        <v/>
      </c>
    </row>
    <row r="2780" spans="27:34" x14ac:dyDescent="0.25">
      <c r="AA2780" s="7"/>
      <c r="AB2780" s="7" t="s">
        <v>22</v>
      </c>
      <c r="AC2780" s="7" t="str">
        <f>IF(ISBLANK(AA2780),"",MOD(Sheet1!$AA2780-1,J)+1)</f>
        <v/>
      </c>
      <c r="AD2780" s="7" t="str">
        <f t="shared" ca="1" si="47"/>
        <v/>
      </c>
      <c r="AE2780" s="7" t="str">
        <f ca="1">IFERROR(VLOOKUP($AD2780,tblData[],MATCH(AE$10,tblData[#Headers],0),FALSE),"")</f>
        <v/>
      </c>
      <c r="AF2780" s="7" t="str">
        <f ca="1">IFERROR(VLOOKUP($AD2780,tblData[],MATCH(AF$10,tblData[#Headers],0),FALSE),"")</f>
        <v/>
      </c>
      <c r="AG2780" s="7" t="str">
        <f ca="1">IFERROR(VLOOKUP($AD2780,tblData[],MATCH(AG$10,tblData[#Headers],0),FALSE),"")</f>
        <v/>
      </c>
      <c r="AH2780" s="7" t="str">
        <f ca="1">IFERROR(VLOOKUP($AD2780,tblData[],MATCH(AH$10,tblData[#Headers],0),FALSE),"")</f>
        <v/>
      </c>
    </row>
    <row r="2781" spans="27:34" x14ac:dyDescent="0.25">
      <c r="AA2781" s="7"/>
      <c r="AB2781" s="7" t="s">
        <v>22</v>
      </c>
      <c r="AC2781" s="7" t="str">
        <f>IF(ISBLANK(AA2781),"",MOD(Sheet1!$AA2781-1,J)+1)</f>
        <v/>
      </c>
      <c r="AD2781" s="7" t="str">
        <f t="shared" ca="1" si="47"/>
        <v/>
      </c>
      <c r="AE2781" s="7" t="str">
        <f ca="1">IFERROR(VLOOKUP($AD2781,tblData[],MATCH(AE$10,tblData[#Headers],0),FALSE),"")</f>
        <v/>
      </c>
      <c r="AF2781" s="7" t="str">
        <f ca="1">IFERROR(VLOOKUP($AD2781,tblData[],MATCH(AF$10,tblData[#Headers],0),FALSE),"")</f>
        <v/>
      </c>
      <c r="AG2781" s="7" t="str">
        <f ca="1">IFERROR(VLOOKUP($AD2781,tblData[],MATCH(AG$10,tblData[#Headers],0),FALSE),"")</f>
        <v/>
      </c>
      <c r="AH2781" s="7" t="str">
        <f ca="1">IFERROR(VLOOKUP($AD2781,tblData[],MATCH(AH$10,tblData[#Headers],0),FALSE),"")</f>
        <v/>
      </c>
    </row>
    <row r="2782" spans="27:34" x14ac:dyDescent="0.25">
      <c r="AA2782" s="7"/>
      <c r="AB2782" s="7" t="s">
        <v>22</v>
      </c>
      <c r="AC2782" s="7" t="str">
        <f>IF(ISBLANK(AA2782),"",MOD(Sheet1!$AA2782-1,J)+1)</f>
        <v/>
      </c>
      <c r="AD2782" s="7" t="str">
        <f t="shared" ca="1" si="47"/>
        <v/>
      </c>
      <c r="AE2782" s="7" t="str">
        <f ca="1">IFERROR(VLOOKUP($AD2782,tblData[],MATCH(AE$10,tblData[#Headers],0),FALSE),"")</f>
        <v/>
      </c>
      <c r="AF2782" s="7" t="str">
        <f ca="1">IFERROR(VLOOKUP($AD2782,tblData[],MATCH(AF$10,tblData[#Headers],0),FALSE),"")</f>
        <v/>
      </c>
      <c r="AG2782" s="7" t="str">
        <f ca="1">IFERROR(VLOOKUP($AD2782,tblData[],MATCH(AG$10,tblData[#Headers],0),FALSE),"")</f>
        <v/>
      </c>
      <c r="AH2782" s="7" t="str">
        <f ca="1">IFERROR(VLOOKUP($AD2782,tblData[],MATCH(AH$10,tblData[#Headers],0),FALSE),"")</f>
        <v/>
      </c>
    </row>
    <row r="2783" spans="27:34" x14ac:dyDescent="0.25">
      <c r="AA2783" s="7"/>
      <c r="AB2783" s="7" t="s">
        <v>22</v>
      </c>
      <c r="AC2783" s="7" t="str">
        <f>IF(ISBLANK(AA2783),"",MOD(Sheet1!$AA2783-1,J)+1)</f>
        <v/>
      </c>
      <c r="AD2783" s="7" t="str">
        <f t="shared" ca="1" si="47"/>
        <v/>
      </c>
      <c r="AE2783" s="7" t="str">
        <f ca="1">IFERROR(VLOOKUP($AD2783,tblData[],MATCH(AE$10,tblData[#Headers],0),FALSE),"")</f>
        <v/>
      </c>
      <c r="AF2783" s="7" t="str">
        <f ca="1">IFERROR(VLOOKUP($AD2783,tblData[],MATCH(AF$10,tblData[#Headers],0),FALSE),"")</f>
        <v/>
      </c>
      <c r="AG2783" s="7" t="str">
        <f ca="1">IFERROR(VLOOKUP($AD2783,tblData[],MATCH(AG$10,tblData[#Headers],0),FALSE),"")</f>
        <v/>
      </c>
      <c r="AH2783" s="7" t="str">
        <f ca="1">IFERROR(VLOOKUP($AD2783,tblData[],MATCH(AH$10,tblData[#Headers],0),FALSE),"")</f>
        <v/>
      </c>
    </row>
    <row r="2784" spans="27:34" x14ac:dyDescent="0.25">
      <c r="AA2784" s="7"/>
      <c r="AB2784" s="7" t="s">
        <v>22</v>
      </c>
      <c r="AC2784" s="7" t="str">
        <f>IF(ISBLANK(AA2784),"",MOD(Sheet1!$AA2784-1,J)+1)</f>
        <v/>
      </c>
      <c r="AD2784" s="7" t="str">
        <f t="shared" ca="1" si="47"/>
        <v/>
      </c>
      <c r="AE2784" s="7" t="str">
        <f ca="1">IFERROR(VLOOKUP($AD2784,tblData[],MATCH(AE$10,tblData[#Headers],0),FALSE),"")</f>
        <v/>
      </c>
      <c r="AF2784" s="7" t="str">
        <f ca="1">IFERROR(VLOOKUP($AD2784,tblData[],MATCH(AF$10,tblData[#Headers],0),FALSE),"")</f>
        <v/>
      </c>
      <c r="AG2784" s="7" t="str">
        <f ca="1">IFERROR(VLOOKUP($AD2784,tblData[],MATCH(AG$10,tblData[#Headers],0),FALSE),"")</f>
        <v/>
      </c>
      <c r="AH2784" s="7" t="str">
        <f ca="1">IFERROR(VLOOKUP($AD2784,tblData[],MATCH(AH$10,tblData[#Headers],0),FALSE),"")</f>
        <v/>
      </c>
    </row>
    <row r="2785" spans="27:34" x14ac:dyDescent="0.25">
      <c r="AA2785" s="7"/>
      <c r="AB2785" s="7" t="s">
        <v>22</v>
      </c>
      <c r="AC2785" s="7" t="str">
        <f>IF(ISBLANK(AA2785),"",MOD(Sheet1!$AA2785-1,J)+1)</f>
        <v/>
      </c>
      <c r="AD2785" s="7" t="str">
        <f t="shared" ca="1" si="47"/>
        <v/>
      </c>
      <c r="AE2785" s="7" t="str">
        <f ca="1">IFERROR(VLOOKUP($AD2785,tblData[],MATCH(AE$10,tblData[#Headers],0),FALSE),"")</f>
        <v/>
      </c>
      <c r="AF2785" s="7" t="str">
        <f ca="1">IFERROR(VLOOKUP($AD2785,tblData[],MATCH(AF$10,tblData[#Headers],0),FALSE),"")</f>
        <v/>
      </c>
      <c r="AG2785" s="7" t="str">
        <f ca="1">IFERROR(VLOOKUP($AD2785,tblData[],MATCH(AG$10,tblData[#Headers],0),FALSE),"")</f>
        <v/>
      </c>
      <c r="AH2785" s="7" t="str">
        <f ca="1">IFERROR(VLOOKUP($AD2785,tblData[],MATCH(AH$10,tblData[#Headers],0),FALSE),"")</f>
        <v/>
      </c>
    </row>
    <row r="2786" spans="27:34" x14ac:dyDescent="0.25">
      <c r="AA2786" s="7"/>
      <c r="AB2786" s="7" t="s">
        <v>22</v>
      </c>
      <c r="AC2786" s="7" t="str">
        <f>IF(ISBLANK(AA2786),"",MOD(Sheet1!$AA2786-1,J)+1)</f>
        <v/>
      </c>
      <c r="AD2786" s="7" t="str">
        <f t="shared" ca="1" si="47"/>
        <v/>
      </c>
      <c r="AE2786" s="7" t="str">
        <f ca="1">IFERROR(VLOOKUP($AD2786,tblData[],MATCH(AE$10,tblData[#Headers],0),FALSE),"")</f>
        <v/>
      </c>
      <c r="AF2786" s="7" t="str">
        <f ca="1">IFERROR(VLOOKUP($AD2786,tblData[],MATCH(AF$10,tblData[#Headers],0),FALSE),"")</f>
        <v/>
      </c>
      <c r="AG2786" s="7" t="str">
        <f ca="1">IFERROR(VLOOKUP($AD2786,tblData[],MATCH(AG$10,tblData[#Headers],0),FALSE),"")</f>
        <v/>
      </c>
      <c r="AH2786" s="7" t="str">
        <f ca="1">IFERROR(VLOOKUP($AD2786,tblData[],MATCH(AH$10,tblData[#Headers],0),FALSE),"")</f>
        <v/>
      </c>
    </row>
    <row r="2787" spans="27:34" x14ac:dyDescent="0.25">
      <c r="AA2787" s="7"/>
      <c r="AB2787" s="7" t="s">
        <v>22</v>
      </c>
      <c r="AC2787" s="7" t="str">
        <f>IF(ISBLANK(AA2787),"",MOD(Sheet1!$AA2787-1,J)+1)</f>
        <v/>
      </c>
      <c r="AD2787" s="7" t="str">
        <f t="shared" ca="1" si="47"/>
        <v/>
      </c>
      <c r="AE2787" s="7" t="str">
        <f ca="1">IFERROR(VLOOKUP($AD2787,tblData[],MATCH(AE$10,tblData[#Headers],0),FALSE),"")</f>
        <v/>
      </c>
      <c r="AF2787" s="7" t="str">
        <f ca="1">IFERROR(VLOOKUP($AD2787,tblData[],MATCH(AF$10,tblData[#Headers],0),FALSE),"")</f>
        <v/>
      </c>
      <c r="AG2787" s="7" t="str">
        <f ca="1">IFERROR(VLOOKUP($AD2787,tblData[],MATCH(AG$10,tblData[#Headers],0),FALSE),"")</f>
        <v/>
      </c>
      <c r="AH2787" s="7" t="str">
        <f ca="1">IFERROR(VLOOKUP($AD2787,tblData[],MATCH(AH$10,tblData[#Headers],0),FALSE),"")</f>
        <v/>
      </c>
    </row>
    <row r="2788" spans="27:34" x14ac:dyDescent="0.25">
      <c r="AA2788" s="7"/>
      <c r="AB2788" s="7" t="s">
        <v>22</v>
      </c>
      <c r="AC2788" s="7" t="str">
        <f>IF(ISBLANK(AA2788),"",MOD(Sheet1!$AA2788-1,J)+1)</f>
        <v/>
      </c>
      <c r="AD2788" s="7" t="str">
        <f t="shared" ca="1" si="47"/>
        <v/>
      </c>
      <c r="AE2788" s="7" t="str">
        <f ca="1">IFERROR(VLOOKUP($AD2788,tblData[],MATCH(AE$10,tblData[#Headers],0),FALSE),"")</f>
        <v/>
      </c>
      <c r="AF2788" s="7" t="str">
        <f ca="1">IFERROR(VLOOKUP($AD2788,tblData[],MATCH(AF$10,tblData[#Headers],0),FALSE),"")</f>
        <v/>
      </c>
      <c r="AG2788" s="7" t="str">
        <f ca="1">IFERROR(VLOOKUP($AD2788,tblData[],MATCH(AG$10,tblData[#Headers],0),FALSE),"")</f>
        <v/>
      </c>
      <c r="AH2788" s="7" t="str">
        <f ca="1">IFERROR(VLOOKUP($AD2788,tblData[],MATCH(AH$10,tblData[#Headers],0),FALSE),"")</f>
        <v/>
      </c>
    </row>
    <row r="2789" spans="27:34" x14ac:dyDescent="0.25">
      <c r="AA2789" s="7"/>
      <c r="AB2789" s="7" t="s">
        <v>22</v>
      </c>
      <c r="AC2789" s="7" t="str">
        <f>IF(ISBLANK(AA2789),"",MOD(Sheet1!$AA2789-1,J)+1)</f>
        <v/>
      </c>
      <c r="AD2789" s="7" t="str">
        <f t="shared" ca="1" si="47"/>
        <v/>
      </c>
      <c r="AE2789" s="7" t="str">
        <f ca="1">IFERROR(VLOOKUP($AD2789,tblData[],MATCH(AE$10,tblData[#Headers],0),FALSE),"")</f>
        <v/>
      </c>
      <c r="AF2789" s="7" t="str">
        <f ca="1">IFERROR(VLOOKUP($AD2789,tblData[],MATCH(AF$10,tblData[#Headers],0),FALSE),"")</f>
        <v/>
      </c>
      <c r="AG2789" s="7" t="str">
        <f ca="1">IFERROR(VLOOKUP($AD2789,tblData[],MATCH(AG$10,tblData[#Headers],0),FALSE),"")</f>
        <v/>
      </c>
      <c r="AH2789" s="7" t="str">
        <f ca="1">IFERROR(VLOOKUP($AD2789,tblData[],MATCH(AH$10,tblData[#Headers],0),FALSE),"")</f>
        <v/>
      </c>
    </row>
    <row r="2790" spans="27:34" x14ac:dyDescent="0.25">
      <c r="AA2790" s="7"/>
      <c r="AB2790" s="7" t="s">
        <v>22</v>
      </c>
      <c r="AC2790" s="7" t="str">
        <f>IF(ISBLANK(AA2790),"",MOD(Sheet1!$AA2790-1,J)+1)</f>
        <v/>
      </c>
      <c r="AD2790" s="7" t="str">
        <f t="shared" ca="1" si="47"/>
        <v/>
      </c>
      <c r="AE2790" s="7" t="str">
        <f ca="1">IFERROR(VLOOKUP($AD2790,tblData[],MATCH(AE$10,tblData[#Headers],0),FALSE),"")</f>
        <v/>
      </c>
      <c r="AF2790" s="7" t="str">
        <f ca="1">IFERROR(VLOOKUP($AD2790,tblData[],MATCH(AF$10,tblData[#Headers],0),FALSE),"")</f>
        <v/>
      </c>
      <c r="AG2790" s="7" t="str">
        <f ca="1">IFERROR(VLOOKUP($AD2790,tblData[],MATCH(AG$10,tblData[#Headers],0),FALSE),"")</f>
        <v/>
      </c>
      <c r="AH2790" s="7" t="str">
        <f ca="1">IFERROR(VLOOKUP($AD2790,tblData[],MATCH(AH$10,tblData[#Headers],0),FALSE),"")</f>
        <v/>
      </c>
    </row>
    <row r="2791" spans="27:34" x14ac:dyDescent="0.25">
      <c r="AA2791" s="7"/>
      <c r="AB2791" s="7" t="s">
        <v>22</v>
      </c>
      <c r="AC2791" s="7" t="str">
        <f>IF(ISBLANK(AA2791),"",MOD(Sheet1!$AA2791-1,J)+1)</f>
        <v/>
      </c>
      <c r="AD2791" s="7" t="str">
        <f t="shared" ca="1" si="47"/>
        <v/>
      </c>
      <c r="AE2791" s="7" t="str">
        <f ca="1">IFERROR(VLOOKUP($AD2791,tblData[],MATCH(AE$10,tblData[#Headers],0),FALSE),"")</f>
        <v/>
      </c>
      <c r="AF2791" s="7" t="str">
        <f ca="1">IFERROR(VLOOKUP($AD2791,tblData[],MATCH(AF$10,tblData[#Headers],0),FALSE),"")</f>
        <v/>
      </c>
      <c r="AG2791" s="7" t="str">
        <f ca="1">IFERROR(VLOOKUP($AD2791,tblData[],MATCH(AG$10,tblData[#Headers],0),FALSE),"")</f>
        <v/>
      </c>
      <c r="AH2791" s="7" t="str">
        <f ca="1">IFERROR(VLOOKUP($AD2791,tblData[],MATCH(AH$10,tblData[#Headers],0),FALSE),"")</f>
        <v/>
      </c>
    </row>
    <row r="2792" spans="27:34" x14ac:dyDescent="0.25">
      <c r="AA2792" s="7"/>
      <c r="AB2792" s="7" t="s">
        <v>22</v>
      </c>
      <c r="AC2792" s="7" t="str">
        <f>IF(ISBLANK(AA2792),"",MOD(Sheet1!$AA2792-1,J)+1)</f>
        <v/>
      </c>
      <c r="AD2792" s="7" t="str">
        <f t="shared" ca="1" si="47"/>
        <v/>
      </c>
      <c r="AE2792" s="7" t="str">
        <f ca="1">IFERROR(VLOOKUP($AD2792,tblData[],MATCH(AE$10,tblData[#Headers],0),FALSE),"")</f>
        <v/>
      </c>
      <c r="AF2792" s="7" t="str">
        <f ca="1">IFERROR(VLOOKUP($AD2792,tblData[],MATCH(AF$10,tblData[#Headers],0),FALSE),"")</f>
        <v/>
      </c>
      <c r="AG2792" s="7" t="str">
        <f ca="1">IFERROR(VLOOKUP($AD2792,tblData[],MATCH(AG$10,tblData[#Headers],0),FALSE),"")</f>
        <v/>
      </c>
      <c r="AH2792" s="7" t="str">
        <f ca="1">IFERROR(VLOOKUP($AD2792,tblData[],MATCH(AH$10,tblData[#Headers],0),FALSE),"")</f>
        <v/>
      </c>
    </row>
    <row r="2793" spans="27:34" x14ac:dyDescent="0.25">
      <c r="AA2793" s="7"/>
      <c r="AB2793" s="7" t="s">
        <v>22</v>
      </c>
      <c r="AC2793" s="7" t="str">
        <f>IF(ISBLANK(AA2793),"",MOD(Sheet1!$AA2793-1,J)+1)</f>
        <v/>
      </c>
      <c r="AD2793" s="7" t="str">
        <f t="shared" ca="1" si="47"/>
        <v/>
      </c>
      <c r="AE2793" s="7" t="str">
        <f ca="1">IFERROR(VLOOKUP($AD2793,tblData[],MATCH(AE$10,tblData[#Headers],0),FALSE),"")</f>
        <v/>
      </c>
      <c r="AF2793" s="7" t="str">
        <f ca="1">IFERROR(VLOOKUP($AD2793,tblData[],MATCH(AF$10,tblData[#Headers],0),FALSE),"")</f>
        <v/>
      </c>
      <c r="AG2793" s="7" t="str">
        <f ca="1">IFERROR(VLOOKUP($AD2793,tblData[],MATCH(AG$10,tblData[#Headers],0),FALSE),"")</f>
        <v/>
      </c>
      <c r="AH2793" s="7" t="str">
        <f ca="1">IFERROR(VLOOKUP($AD2793,tblData[],MATCH(AH$10,tblData[#Headers],0),FALSE),"")</f>
        <v/>
      </c>
    </row>
    <row r="2794" spans="27:34" x14ac:dyDescent="0.25">
      <c r="AA2794" s="7"/>
      <c r="AB2794" s="7" t="s">
        <v>22</v>
      </c>
      <c r="AC2794" s="7" t="str">
        <f>IF(ISBLANK(AA2794),"",MOD(Sheet1!$AA2794-1,J)+1)</f>
        <v/>
      </c>
      <c r="AD2794" s="7" t="str">
        <f t="shared" ca="1" si="47"/>
        <v/>
      </c>
      <c r="AE2794" s="7" t="str">
        <f ca="1">IFERROR(VLOOKUP($AD2794,tblData[],MATCH(AE$10,tblData[#Headers],0),FALSE),"")</f>
        <v/>
      </c>
      <c r="AF2794" s="7" t="str">
        <f ca="1">IFERROR(VLOOKUP($AD2794,tblData[],MATCH(AF$10,tblData[#Headers],0),FALSE),"")</f>
        <v/>
      </c>
      <c r="AG2794" s="7" t="str">
        <f ca="1">IFERROR(VLOOKUP($AD2794,tblData[],MATCH(AG$10,tblData[#Headers],0),FALSE),"")</f>
        <v/>
      </c>
      <c r="AH2794" s="7" t="str">
        <f ca="1">IFERROR(VLOOKUP($AD2794,tblData[],MATCH(AH$10,tblData[#Headers],0),FALSE),"")</f>
        <v/>
      </c>
    </row>
    <row r="2795" spans="27:34" x14ac:dyDescent="0.25">
      <c r="AA2795" s="7"/>
      <c r="AB2795" s="7" t="s">
        <v>22</v>
      </c>
      <c r="AC2795" s="7" t="str">
        <f>IF(ISBLANK(AA2795),"",MOD(Sheet1!$AA2795-1,J)+1)</f>
        <v/>
      </c>
      <c r="AD2795" s="7" t="str">
        <f t="shared" ca="1" si="47"/>
        <v/>
      </c>
      <c r="AE2795" s="7" t="str">
        <f ca="1">IFERROR(VLOOKUP($AD2795,tblData[],MATCH(AE$10,tblData[#Headers],0),FALSE),"")</f>
        <v/>
      </c>
      <c r="AF2795" s="7" t="str">
        <f ca="1">IFERROR(VLOOKUP($AD2795,tblData[],MATCH(AF$10,tblData[#Headers],0),FALSE),"")</f>
        <v/>
      </c>
      <c r="AG2795" s="7" t="str">
        <f ca="1">IFERROR(VLOOKUP($AD2795,tblData[],MATCH(AG$10,tblData[#Headers],0),FALSE),"")</f>
        <v/>
      </c>
      <c r="AH2795" s="7" t="str">
        <f ca="1">IFERROR(VLOOKUP($AD2795,tblData[],MATCH(AH$10,tblData[#Headers],0),FALSE),"")</f>
        <v/>
      </c>
    </row>
    <row r="2796" spans="27:34" x14ac:dyDescent="0.25">
      <c r="AA2796" s="7"/>
      <c r="AB2796" s="7" t="s">
        <v>22</v>
      </c>
      <c r="AC2796" s="7" t="str">
        <f>IF(ISBLANK(AA2796),"",MOD(Sheet1!$AA2796-1,J)+1)</f>
        <v/>
      </c>
      <c r="AD2796" s="7" t="str">
        <f t="shared" ca="1" si="47"/>
        <v/>
      </c>
      <c r="AE2796" s="7" t="str">
        <f ca="1">IFERROR(VLOOKUP($AD2796,tblData[],MATCH(AE$10,tblData[#Headers],0),FALSE),"")</f>
        <v/>
      </c>
      <c r="AF2796" s="7" t="str">
        <f ca="1">IFERROR(VLOOKUP($AD2796,tblData[],MATCH(AF$10,tblData[#Headers],0),FALSE),"")</f>
        <v/>
      </c>
      <c r="AG2796" s="7" t="str">
        <f ca="1">IFERROR(VLOOKUP($AD2796,tblData[],MATCH(AG$10,tblData[#Headers],0),FALSE),"")</f>
        <v/>
      </c>
      <c r="AH2796" s="7" t="str">
        <f ca="1">IFERROR(VLOOKUP($AD2796,tblData[],MATCH(AH$10,tblData[#Headers],0),FALSE),"")</f>
        <v/>
      </c>
    </row>
    <row r="2797" spans="27:34" x14ac:dyDescent="0.25">
      <c r="AA2797" s="7"/>
      <c r="AB2797" s="7" t="s">
        <v>22</v>
      </c>
      <c r="AC2797" s="7" t="str">
        <f>IF(ISBLANK(AA2797),"",MOD(Sheet1!$AA2797-1,J)+1)</f>
        <v/>
      </c>
      <c r="AD2797" s="7" t="str">
        <f t="shared" ca="1" si="47"/>
        <v/>
      </c>
      <c r="AE2797" s="7" t="str">
        <f ca="1">IFERROR(VLOOKUP($AD2797,tblData[],MATCH(AE$10,tblData[#Headers],0),FALSE),"")</f>
        <v/>
      </c>
      <c r="AF2797" s="7" t="str">
        <f ca="1">IFERROR(VLOOKUP($AD2797,tblData[],MATCH(AF$10,tblData[#Headers],0),FALSE),"")</f>
        <v/>
      </c>
      <c r="AG2797" s="7" t="str">
        <f ca="1">IFERROR(VLOOKUP($AD2797,tblData[],MATCH(AG$10,tblData[#Headers],0),FALSE),"")</f>
        <v/>
      </c>
      <c r="AH2797" s="7" t="str">
        <f ca="1">IFERROR(VLOOKUP($AD2797,tblData[],MATCH(AH$10,tblData[#Headers],0),FALSE),"")</f>
        <v/>
      </c>
    </row>
    <row r="2798" spans="27:34" x14ac:dyDescent="0.25">
      <c r="AA2798" s="7"/>
      <c r="AB2798" s="7" t="s">
        <v>22</v>
      </c>
      <c r="AC2798" s="7" t="str">
        <f>IF(ISBLANK(AA2798),"",MOD(Sheet1!$AA2798-1,J)+1)</f>
        <v/>
      </c>
      <c r="AD2798" s="7" t="str">
        <f t="shared" ca="1" si="47"/>
        <v/>
      </c>
      <c r="AE2798" s="7" t="str">
        <f ca="1">IFERROR(VLOOKUP($AD2798,tblData[],MATCH(AE$10,tblData[#Headers],0),FALSE),"")</f>
        <v/>
      </c>
      <c r="AF2798" s="7" t="str">
        <f ca="1">IFERROR(VLOOKUP($AD2798,tblData[],MATCH(AF$10,tblData[#Headers],0),FALSE),"")</f>
        <v/>
      </c>
      <c r="AG2798" s="7" t="str">
        <f ca="1">IFERROR(VLOOKUP($AD2798,tblData[],MATCH(AG$10,tblData[#Headers],0),FALSE),"")</f>
        <v/>
      </c>
      <c r="AH2798" s="7" t="str">
        <f ca="1">IFERROR(VLOOKUP($AD2798,tblData[],MATCH(AH$10,tblData[#Headers],0),FALSE),"")</f>
        <v/>
      </c>
    </row>
    <row r="2799" spans="27:34" x14ac:dyDescent="0.25">
      <c r="AA2799" s="7"/>
      <c r="AB2799" s="7" t="s">
        <v>22</v>
      </c>
      <c r="AC2799" s="7" t="str">
        <f>IF(ISBLANK(AA2799),"",MOD(Sheet1!$AA2799-1,J)+1)</f>
        <v/>
      </c>
      <c r="AD2799" s="7" t="str">
        <f t="shared" ca="1" si="47"/>
        <v/>
      </c>
      <c r="AE2799" s="7" t="str">
        <f ca="1">IFERROR(VLOOKUP($AD2799,tblData[],MATCH(AE$10,tblData[#Headers],0),FALSE),"")</f>
        <v/>
      </c>
      <c r="AF2799" s="7" t="str">
        <f ca="1">IFERROR(VLOOKUP($AD2799,tblData[],MATCH(AF$10,tblData[#Headers],0),FALSE),"")</f>
        <v/>
      </c>
      <c r="AG2799" s="7" t="str">
        <f ca="1">IFERROR(VLOOKUP($AD2799,tblData[],MATCH(AG$10,tblData[#Headers],0),FALSE),"")</f>
        <v/>
      </c>
      <c r="AH2799" s="7" t="str">
        <f ca="1">IFERROR(VLOOKUP($AD2799,tblData[],MATCH(AH$10,tblData[#Headers],0),FALSE),"")</f>
        <v/>
      </c>
    </row>
    <row r="2800" spans="27:34" x14ac:dyDescent="0.25">
      <c r="AA2800" s="7"/>
      <c r="AB2800" s="7" t="s">
        <v>22</v>
      </c>
      <c r="AC2800" s="7" t="str">
        <f>IF(ISBLANK(AA2800),"",MOD(Sheet1!$AA2800-1,J)+1)</f>
        <v/>
      </c>
      <c r="AD2800" s="7" t="str">
        <f t="shared" ca="1" si="47"/>
        <v/>
      </c>
      <c r="AE2800" s="7" t="str">
        <f ca="1">IFERROR(VLOOKUP($AD2800,tblData[],MATCH(AE$10,tblData[#Headers],0),FALSE),"")</f>
        <v/>
      </c>
      <c r="AF2800" s="7" t="str">
        <f ca="1">IFERROR(VLOOKUP($AD2800,tblData[],MATCH(AF$10,tblData[#Headers],0),FALSE),"")</f>
        <v/>
      </c>
      <c r="AG2800" s="7" t="str">
        <f ca="1">IFERROR(VLOOKUP($AD2800,tblData[],MATCH(AG$10,tblData[#Headers],0),FALSE),"")</f>
        <v/>
      </c>
      <c r="AH2800" s="7" t="str">
        <f ca="1">IFERROR(VLOOKUP($AD2800,tblData[],MATCH(AH$10,tblData[#Headers],0),FALSE),"")</f>
        <v/>
      </c>
    </row>
    <row r="2801" spans="27:34" x14ac:dyDescent="0.25">
      <c r="AA2801" s="7"/>
      <c r="AB2801" s="7" t="s">
        <v>22</v>
      </c>
      <c r="AC2801" s="7" t="str">
        <f>IF(ISBLANK(AA2801),"",MOD(Sheet1!$AA2801-1,J)+1)</f>
        <v/>
      </c>
      <c r="AD2801" s="7" t="str">
        <f t="shared" ca="1" si="47"/>
        <v/>
      </c>
      <c r="AE2801" s="7" t="str">
        <f ca="1">IFERROR(VLOOKUP($AD2801,tblData[],MATCH(AE$10,tblData[#Headers],0),FALSE),"")</f>
        <v/>
      </c>
      <c r="AF2801" s="7" t="str">
        <f ca="1">IFERROR(VLOOKUP($AD2801,tblData[],MATCH(AF$10,tblData[#Headers],0),FALSE),"")</f>
        <v/>
      </c>
      <c r="AG2801" s="7" t="str">
        <f ca="1">IFERROR(VLOOKUP($AD2801,tblData[],MATCH(AG$10,tblData[#Headers],0),FALSE),"")</f>
        <v/>
      </c>
      <c r="AH2801" s="7" t="str">
        <f ca="1">IFERROR(VLOOKUP($AD2801,tblData[],MATCH(AH$10,tblData[#Headers],0),FALSE),"")</f>
        <v/>
      </c>
    </row>
    <row r="2802" spans="27:34" x14ac:dyDescent="0.25">
      <c r="AA2802" s="7"/>
      <c r="AB2802" s="7" t="s">
        <v>22</v>
      </c>
      <c r="AC2802" s="7" t="str">
        <f>IF(ISBLANK(AA2802),"",MOD(Sheet1!$AA2802-1,J)+1)</f>
        <v/>
      </c>
      <c r="AD2802" s="7" t="str">
        <f t="shared" ca="1" si="47"/>
        <v/>
      </c>
      <c r="AE2802" s="7" t="str">
        <f ca="1">IFERROR(VLOOKUP($AD2802,tblData[],MATCH(AE$10,tblData[#Headers],0),FALSE),"")</f>
        <v/>
      </c>
      <c r="AF2802" s="7" t="str">
        <f ca="1">IFERROR(VLOOKUP($AD2802,tblData[],MATCH(AF$10,tblData[#Headers],0),FALSE),"")</f>
        <v/>
      </c>
      <c r="AG2802" s="7" t="str">
        <f ca="1">IFERROR(VLOOKUP($AD2802,tblData[],MATCH(AG$10,tblData[#Headers],0),FALSE),"")</f>
        <v/>
      </c>
      <c r="AH2802" s="7" t="str">
        <f ca="1">IFERROR(VLOOKUP($AD2802,tblData[],MATCH(AH$10,tblData[#Headers],0),FALSE),"")</f>
        <v/>
      </c>
    </row>
    <row r="2803" spans="27:34" x14ac:dyDescent="0.25">
      <c r="AA2803" s="7"/>
      <c r="AB2803" s="7" t="s">
        <v>22</v>
      </c>
      <c r="AC2803" s="7" t="str">
        <f>IF(ISBLANK(AA2803),"",MOD(Sheet1!$AA2803-1,J)+1)</f>
        <v/>
      </c>
      <c r="AD2803" s="7" t="str">
        <f t="shared" ca="1" si="47"/>
        <v/>
      </c>
      <c r="AE2803" s="7" t="str">
        <f ca="1">IFERROR(VLOOKUP($AD2803,tblData[],MATCH(AE$10,tblData[#Headers],0),FALSE),"")</f>
        <v/>
      </c>
      <c r="AF2803" s="7" t="str">
        <f ca="1">IFERROR(VLOOKUP($AD2803,tblData[],MATCH(AF$10,tblData[#Headers],0),FALSE),"")</f>
        <v/>
      </c>
      <c r="AG2803" s="7" t="str">
        <f ca="1">IFERROR(VLOOKUP($AD2803,tblData[],MATCH(AG$10,tblData[#Headers],0),FALSE),"")</f>
        <v/>
      </c>
      <c r="AH2803" s="7" t="str">
        <f ca="1">IFERROR(VLOOKUP($AD2803,tblData[],MATCH(AH$10,tblData[#Headers],0),FALSE),"")</f>
        <v/>
      </c>
    </row>
    <row r="2804" spans="27:34" x14ac:dyDescent="0.25">
      <c r="AA2804" s="7"/>
      <c r="AB2804" s="7" t="s">
        <v>22</v>
      </c>
      <c r="AC2804" s="7" t="str">
        <f>IF(ISBLANK(AA2804),"",MOD(Sheet1!$AA2804-1,J)+1)</f>
        <v/>
      </c>
      <c r="AD2804" s="7" t="str">
        <f t="shared" ca="1" si="47"/>
        <v/>
      </c>
      <c r="AE2804" s="7" t="str">
        <f ca="1">IFERROR(VLOOKUP($AD2804,tblData[],MATCH(AE$10,tblData[#Headers],0),FALSE),"")</f>
        <v/>
      </c>
      <c r="AF2804" s="7" t="str">
        <f ca="1">IFERROR(VLOOKUP($AD2804,tblData[],MATCH(AF$10,tblData[#Headers],0),FALSE),"")</f>
        <v/>
      </c>
      <c r="AG2804" s="7" t="str">
        <f ca="1">IFERROR(VLOOKUP($AD2804,tblData[],MATCH(AG$10,tblData[#Headers],0),FALSE),"")</f>
        <v/>
      </c>
      <c r="AH2804" s="7" t="str">
        <f ca="1">IFERROR(VLOOKUP($AD2804,tblData[],MATCH(AH$10,tblData[#Headers],0),FALSE),"")</f>
        <v/>
      </c>
    </row>
    <row r="2805" spans="27:34" x14ac:dyDescent="0.25">
      <c r="AA2805" s="7"/>
      <c r="AB2805" s="7" t="s">
        <v>22</v>
      </c>
      <c r="AC2805" s="7" t="str">
        <f>IF(ISBLANK(AA2805),"",MOD(Sheet1!$AA2805-1,J)+1)</f>
        <v/>
      </c>
      <c r="AD2805" s="7" t="str">
        <f t="shared" ca="1" si="47"/>
        <v/>
      </c>
      <c r="AE2805" s="7" t="str">
        <f ca="1">IFERROR(VLOOKUP($AD2805,tblData[],MATCH(AE$10,tblData[#Headers],0),FALSE),"")</f>
        <v/>
      </c>
      <c r="AF2805" s="7" t="str">
        <f ca="1">IFERROR(VLOOKUP($AD2805,tblData[],MATCH(AF$10,tblData[#Headers],0),FALSE),"")</f>
        <v/>
      </c>
      <c r="AG2805" s="7" t="str">
        <f ca="1">IFERROR(VLOOKUP($AD2805,tblData[],MATCH(AG$10,tblData[#Headers],0),FALSE),"")</f>
        <v/>
      </c>
      <c r="AH2805" s="7" t="str">
        <f ca="1">IFERROR(VLOOKUP($AD2805,tblData[],MATCH(AH$10,tblData[#Headers],0),FALSE),"")</f>
        <v/>
      </c>
    </row>
    <row r="2806" spans="27:34" x14ac:dyDescent="0.25">
      <c r="AA2806" s="7"/>
      <c r="AB2806" s="7" t="s">
        <v>22</v>
      </c>
      <c r="AC2806" s="7" t="str">
        <f>IF(ISBLANK(AA2806),"",MOD(Sheet1!$AA2806-1,J)+1)</f>
        <v/>
      </c>
      <c r="AD2806" s="7" t="str">
        <f t="shared" ca="1" si="47"/>
        <v/>
      </c>
      <c r="AE2806" s="7" t="str">
        <f ca="1">IFERROR(VLOOKUP($AD2806,tblData[],MATCH(AE$10,tblData[#Headers],0),FALSE),"")</f>
        <v/>
      </c>
      <c r="AF2806" s="7" t="str">
        <f ca="1">IFERROR(VLOOKUP($AD2806,tblData[],MATCH(AF$10,tblData[#Headers],0),FALSE),"")</f>
        <v/>
      </c>
      <c r="AG2806" s="7" t="str">
        <f ca="1">IFERROR(VLOOKUP($AD2806,tblData[],MATCH(AG$10,tblData[#Headers],0),FALSE),"")</f>
        <v/>
      </c>
      <c r="AH2806" s="7" t="str">
        <f ca="1">IFERROR(VLOOKUP($AD2806,tblData[],MATCH(AH$10,tblData[#Headers],0),FALSE),"")</f>
        <v/>
      </c>
    </row>
    <row r="2807" spans="27:34" x14ac:dyDescent="0.25">
      <c r="AA2807" s="7"/>
      <c r="AB2807" s="7" t="s">
        <v>22</v>
      </c>
      <c r="AC2807" s="7" t="str">
        <f>IF(ISBLANK(AA2807),"",MOD(Sheet1!$AA2807-1,J)+1)</f>
        <v/>
      </c>
      <c r="AD2807" s="7" t="str">
        <f t="shared" ca="1" si="47"/>
        <v/>
      </c>
      <c r="AE2807" s="7" t="str">
        <f ca="1">IFERROR(VLOOKUP($AD2807,tblData[],MATCH(AE$10,tblData[#Headers],0),FALSE),"")</f>
        <v/>
      </c>
      <c r="AF2807" s="7" t="str">
        <f ca="1">IFERROR(VLOOKUP($AD2807,tblData[],MATCH(AF$10,tblData[#Headers],0),FALSE),"")</f>
        <v/>
      </c>
      <c r="AG2807" s="7" t="str">
        <f ca="1">IFERROR(VLOOKUP($AD2807,tblData[],MATCH(AG$10,tblData[#Headers],0),FALSE),"")</f>
        <v/>
      </c>
      <c r="AH2807" s="7" t="str">
        <f ca="1">IFERROR(VLOOKUP($AD2807,tblData[],MATCH(AH$10,tblData[#Headers],0),FALSE),"")</f>
        <v/>
      </c>
    </row>
    <row r="2808" spans="27:34" x14ac:dyDescent="0.25">
      <c r="AA2808" s="7"/>
      <c r="AB2808" s="7" t="s">
        <v>22</v>
      </c>
      <c r="AC2808" s="7" t="str">
        <f>IF(ISBLANK(AA2808),"",MOD(Sheet1!$AA2808-1,J)+1)</f>
        <v/>
      </c>
      <c r="AD2808" s="7" t="str">
        <f t="shared" ca="1" si="47"/>
        <v/>
      </c>
      <c r="AE2808" s="7" t="str">
        <f ca="1">IFERROR(VLOOKUP($AD2808,tblData[],MATCH(AE$10,tblData[#Headers],0),FALSE),"")</f>
        <v/>
      </c>
      <c r="AF2808" s="7" t="str">
        <f ca="1">IFERROR(VLOOKUP($AD2808,tblData[],MATCH(AF$10,tblData[#Headers],0),FALSE),"")</f>
        <v/>
      </c>
      <c r="AG2808" s="7" t="str">
        <f ca="1">IFERROR(VLOOKUP($AD2808,tblData[],MATCH(AG$10,tblData[#Headers],0),FALSE),"")</f>
        <v/>
      </c>
      <c r="AH2808" s="7" t="str">
        <f ca="1">IFERROR(VLOOKUP($AD2808,tblData[],MATCH(AH$10,tblData[#Headers],0),FALSE),"")</f>
        <v/>
      </c>
    </row>
    <row r="2809" spans="27:34" x14ac:dyDescent="0.25">
      <c r="AA2809" s="7"/>
      <c r="AB2809" s="7" t="s">
        <v>22</v>
      </c>
      <c r="AC2809" s="7" t="str">
        <f>IF(ISBLANK(AA2809),"",MOD(Sheet1!$AA2809-1,J)+1)</f>
        <v/>
      </c>
      <c r="AD2809" s="7" t="str">
        <f t="shared" ca="1" si="47"/>
        <v/>
      </c>
      <c r="AE2809" s="7" t="str">
        <f ca="1">IFERROR(VLOOKUP($AD2809,tblData[],MATCH(AE$10,tblData[#Headers],0),FALSE),"")</f>
        <v/>
      </c>
      <c r="AF2809" s="7" t="str">
        <f ca="1">IFERROR(VLOOKUP($AD2809,tblData[],MATCH(AF$10,tblData[#Headers],0),FALSE),"")</f>
        <v/>
      </c>
      <c r="AG2809" s="7" t="str">
        <f ca="1">IFERROR(VLOOKUP($AD2809,tblData[],MATCH(AG$10,tblData[#Headers],0),FALSE),"")</f>
        <v/>
      </c>
      <c r="AH2809" s="7" t="str">
        <f ca="1">IFERROR(VLOOKUP($AD2809,tblData[],MATCH(AH$10,tblData[#Headers],0),FALSE),"")</f>
        <v/>
      </c>
    </row>
    <row r="2810" spans="27:34" x14ac:dyDescent="0.25">
      <c r="AA2810" s="7"/>
      <c r="AB2810" s="7" t="s">
        <v>22</v>
      </c>
      <c r="AC2810" s="7" t="str">
        <f>IF(ISBLANK(AA2810),"",MOD(Sheet1!$AA2810-1,J)+1)</f>
        <v/>
      </c>
      <c r="AD2810" s="7" t="str">
        <f t="shared" ca="1" si="47"/>
        <v/>
      </c>
      <c r="AE2810" s="7" t="str">
        <f ca="1">IFERROR(VLOOKUP($AD2810,tblData[],MATCH(AE$10,tblData[#Headers],0),FALSE),"")</f>
        <v/>
      </c>
      <c r="AF2810" s="7" t="str">
        <f ca="1">IFERROR(VLOOKUP($AD2810,tblData[],MATCH(AF$10,tblData[#Headers],0),FALSE),"")</f>
        <v/>
      </c>
      <c r="AG2810" s="7" t="str">
        <f ca="1">IFERROR(VLOOKUP($AD2810,tblData[],MATCH(AG$10,tblData[#Headers],0),FALSE),"")</f>
        <v/>
      </c>
      <c r="AH2810" s="7" t="str">
        <f ca="1">IFERROR(VLOOKUP($AD2810,tblData[],MATCH(AH$10,tblData[#Headers],0),FALSE),"")</f>
        <v/>
      </c>
    </row>
    <row r="2811" spans="27:34" x14ac:dyDescent="0.25">
      <c r="AA2811" s="7"/>
      <c r="AB2811" s="7" t="s">
        <v>22</v>
      </c>
      <c r="AC2811" s="7" t="str">
        <f>IF(ISBLANK(AA2811),"",MOD(Sheet1!$AA2811-1,J)+1)</f>
        <v/>
      </c>
      <c r="AD2811" s="7" t="str">
        <f t="shared" ca="1" si="47"/>
        <v/>
      </c>
      <c r="AE2811" s="7" t="str">
        <f ca="1">IFERROR(VLOOKUP($AD2811,tblData[],MATCH(AE$10,tblData[#Headers],0),FALSE),"")</f>
        <v/>
      </c>
      <c r="AF2811" s="7" t="str">
        <f ca="1">IFERROR(VLOOKUP($AD2811,tblData[],MATCH(AF$10,tblData[#Headers],0),FALSE),"")</f>
        <v/>
      </c>
      <c r="AG2811" s="7" t="str">
        <f ca="1">IFERROR(VLOOKUP($AD2811,tblData[],MATCH(AG$10,tblData[#Headers],0),FALSE),"")</f>
        <v/>
      </c>
      <c r="AH2811" s="7" t="str">
        <f ca="1">IFERROR(VLOOKUP($AD2811,tblData[],MATCH(AH$10,tblData[#Headers],0),FALSE),"")</f>
        <v/>
      </c>
    </row>
    <row r="2812" spans="27:34" x14ac:dyDescent="0.25">
      <c r="AA2812" s="7"/>
      <c r="AB2812" s="7" t="s">
        <v>22</v>
      </c>
      <c r="AC2812" s="7" t="str">
        <f>IF(ISBLANK(AA2812),"",MOD(Sheet1!$AA2812-1,J)+1)</f>
        <v/>
      </c>
      <c r="AD2812" s="7" t="str">
        <f t="shared" ca="1" si="47"/>
        <v/>
      </c>
      <c r="AE2812" s="7" t="str">
        <f ca="1">IFERROR(VLOOKUP($AD2812,tblData[],MATCH(AE$10,tblData[#Headers],0),FALSE),"")</f>
        <v/>
      </c>
      <c r="AF2812" s="7" t="str">
        <f ca="1">IFERROR(VLOOKUP($AD2812,tblData[],MATCH(AF$10,tblData[#Headers],0),FALSE),"")</f>
        <v/>
      </c>
      <c r="AG2812" s="7" t="str">
        <f ca="1">IFERROR(VLOOKUP($AD2812,tblData[],MATCH(AG$10,tblData[#Headers],0),FALSE),"")</f>
        <v/>
      </c>
      <c r="AH2812" s="7" t="str">
        <f ca="1">IFERROR(VLOOKUP($AD2812,tblData[],MATCH(AH$10,tblData[#Headers],0),FALSE),"")</f>
        <v/>
      </c>
    </row>
    <row r="2813" spans="27:34" x14ac:dyDescent="0.25">
      <c r="AA2813" s="7"/>
      <c r="AB2813" s="7" t="s">
        <v>22</v>
      </c>
      <c r="AC2813" s="7" t="str">
        <f>IF(ISBLANK(AA2813),"",MOD(Sheet1!$AA2813-1,J)+1)</f>
        <v/>
      </c>
      <c r="AD2813" s="7" t="str">
        <f t="shared" ca="1" si="47"/>
        <v/>
      </c>
      <c r="AE2813" s="7" t="str">
        <f ca="1">IFERROR(VLOOKUP($AD2813,tblData[],MATCH(AE$10,tblData[#Headers],0),FALSE),"")</f>
        <v/>
      </c>
      <c r="AF2813" s="7" t="str">
        <f ca="1">IFERROR(VLOOKUP($AD2813,tblData[],MATCH(AF$10,tblData[#Headers],0),FALSE),"")</f>
        <v/>
      </c>
      <c r="AG2813" s="7" t="str">
        <f ca="1">IFERROR(VLOOKUP($AD2813,tblData[],MATCH(AG$10,tblData[#Headers],0),FALSE),"")</f>
        <v/>
      </c>
      <c r="AH2813" s="7" t="str">
        <f ca="1">IFERROR(VLOOKUP($AD2813,tblData[],MATCH(AH$10,tblData[#Headers],0),FALSE),"")</f>
        <v/>
      </c>
    </row>
    <row r="2814" spans="27:34" x14ac:dyDescent="0.25">
      <c r="AA2814" s="7"/>
      <c r="AB2814" s="7" t="s">
        <v>22</v>
      </c>
      <c r="AC2814" s="7" t="str">
        <f>IF(ISBLANK(AA2814),"",MOD(Sheet1!$AA2814-1,J)+1)</f>
        <v/>
      </c>
      <c r="AD2814" s="7" t="str">
        <f t="shared" ca="1" si="47"/>
        <v/>
      </c>
      <c r="AE2814" s="7" t="str">
        <f ca="1">IFERROR(VLOOKUP($AD2814,tblData[],MATCH(AE$10,tblData[#Headers],0),FALSE),"")</f>
        <v/>
      </c>
      <c r="AF2814" s="7" t="str">
        <f ca="1">IFERROR(VLOOKUP($AD2814,tblData[],MATCH(AF$10,tblData[#Headers],0),FALSE),"")</f>
        <v/>
      </c>
      <c r="AG2814" s="7" t="str">
        <f ca="1">IFERROR(VLOOKUP($AD2814,tblData[],MATCH(AG$10,tblData[#Headers],0),FALSE),"")</f>
        <v/>
      </c>
      <c r="AH2814" s="7" t="str">
        <f ca="1">IFERROR(VLOOKUP($AD2814,tblData[],MATCH(AH$10,tblData[#Headers],0),FALSE),"")</f>
        <v/>
      </c>
    </row>
    <row r="2815" spans="27:34" x14ac:dyDescent="0.25">
      <c r="AA2815" s="7"/>
      <c r="AB2815" s="7" t="s">
        <v>22</v>
      </c>
      <c r="AC2815" s="7" t="str">
        <f>IF(ISBLANK(AA2815),"",MOD(Sheet1!$AA2815-1,J)+1)</f>
        <v/>
      </c>
      <c r="AD2815" s="7" t="str">
        <f t="shared" ca="1" si="47"/>
        <v/>
      </c>
      <c r="AE2815" s="7" t="str">
        <f ca="1">IFERROR(VLOOKUP($AD2815,tblData[],MATCH(AE$10,tblData[#Headers],0),FALSE),"")</f>
        <v/>
      </c>
      <c r="AF2815" s="7" t="str">
        <f ca="1">IFERROR(VLOOKUP($AD2815,tblData[],MATCH(AF$10,tblData[#Headers],0),FALSE),"")</f>
        <v/>
      </c>
      <c r="AG2815" s="7" t="str">
        <f ca="1">IFERROR(VLOOKUP($AD2815,tblData[],MATCH(AG$10,tblData[#Headers],0),FALSE),"")</f>
        <v/>
      </c>
      <c r="AH2815" s="7" t="str">
        <f ca="1">IFERROR(VLOOKUP($AD2815,tblData[],MATCH(AH$10,tblData[#Headers],0),FALSE),"")</f>
        <v/>
      </c>
    </row>
    <row r="2816" spans="27:34" x14ac:dyDescent="0.25">
      <c r="AA2816" s="7"/>
      <c r="AB2816" s="7" t="s">
        <v>22</v>
      </c>
      <c r="AC2816" s="7" t="str">
        <f>IF(ISBLANK(AA2816),"",MOD(Sheet1!$AA2816-1,J)+1)</f>
        <v/>
      </c>
      <c r="AD2816" s="7" t="str">
        <f t="shared" ca="1" si="47"/>
        <v/>
      </c>
      <c r="AE2816" s="7" t="str">
        <f ca="1">IFERROR(VLOOKUP($AD2816,tblData[],MATCH(AE$10,tblData[#Headers],0),FALSE),"")</f>
        <v/>
      </c>
      <c r="AF2816" s="7" t="str">
        <f ca="1">IFERROR(VLOOKUP($AD2816,tblData[],MATCH(AF$10,tblData[#Headers],0),FALSE),"")</f>
        <v/>
      </c>
      <c r="AG2816" s="7" t="str">
        <f ca="1">IFERROR(VLOOKUP($AD2816,tblData[],MATCH(AG$10,tblData[#Headers],0),FALSE),"")</f>
        <v/>
      </c>
      <c r="AH2816" s="7" t="str">
        <f ca="1">IFERROR(VLOOKUP($AD2816,tblData[],MATCH(AH$10,tblData[#Headers],0),FALSE),"")</f>
        <v/>
      </c>
    </row>
    <row r="2817" spans="27:34" x14ac:dyDescent="0.25">
      <c r="AA2817" s="7"/>
      <c r="AB2817" s="7" t="s">
        <v>22</v>
      </c>
      <c r="AC2817" s="7" t="str">
        <f>IF(ISBLANK(AA2817),"",MOD(Sheet1!$AA2817-1,J)+1)</f>
        <v/>
      </c>
      <c r="AD2817" s="7" t="str">
        <f t="shared" ca="1" si="47"/>
        <v/>
      </c>
      <c r="AE2817" s="7" t="str">
        <f ca="1">IFERROR(VLOOKUP($AD2817,tblData[],MATCH(AE$10,tblData[#Headers],0),FALSE),"")</f>
        <v/>
      </c>
      <c r="AF2817" s="7" t="str">
        <f ca="1">IFERROR(VLOOKUP($AD2817,tblData[],MATCH(AF$10,tblData[#Headers],0),FALSE),"")</f>
        <v/>
      </c>
      <c r="AG2817" s="7" t="str">
        <f ca="1">IFERROR(VLOOKUP($AD2817,tblData[],MATCH(AG$10,tblData[#Headers],0),FALSE),"")</f>
        <v/>
      </c>
      <c r="AH2817" s="7" t="str">
        <f ca="1">IFERROR(VLOOKUP($AD2817,tblData[],MATCH(AH$10,tblData[#Headers],0),FALSE),"")</f>
        <v/>
      </c>
    </row>
    <row r="2818" spans="27:34" x14ac:dyDescent="0.25">
      <c r="AA2818" s="7"/>
      <c r="AB2818" s="7" t="s">
        <v>22</v>
      </c>
      <c r="AC2818" s="7" t="str">
        <f>IF(ISBLANK(AA2818),"",MOD(Sheet1!$AA2818-1,J)+1)</f>
        <v/>
      </c>
      <c r="AD2818" s="7" t="str">
        <f t="shared" ca="1" si="47"/>
        <v/>
      </c>
      <c r="AE2818" s="7" t="str">
        <f ca="1">IFERROR(VLOOKUP($AD2818,tblData[],MATCH(AE$10,tblData[#Headers],0),FALSE),"")</f>
        <v/>
      </c>
      <c r="AF2818" s="7" t="str">
        <f ca="1">IFERROR(VLOOKUP($AD2818,tblData[],MATCH(AF$10,tblData[#Headers],0),FALSE),"")</f>
        <v/>
      </c>
      <c r="AG2818" s="7" t="str">
        <f ca="1">IFERROR(VLOOKUP($AD2818,tblData[],MATCH(AG$10,tblData[#Headers],0),FALSE),"")</f>
        <v/>
      </c>
      <c r="AH2818" s="7" t="str">
        <f ca="1">IFERROR(VLOOKUP($AD2818,tblData[],MATCH(AH$10,tblData[#Headers],0),FALSE),"")</f>
        <v/>
      </c>
    </row>
    <row r="2819" spans="27:34" x14ac:dyDescent="0.25">
      <c r="AA2819" s="7"/>
      <c r="AB2819" s="7" t="s">
        <v>22</v>
      </c>
      <c r="AC2819" s="7" t="str">
        <f>IF(ISBLANK(AA2819),"",MOD(Sheet1!$AA2819-1,J)+1)</f>
        <v/>
      </c>
      <c r="AD2819" s="7" t="str">
        <f t="shared" ca="1" si="47"/>
        <v/>
      </c>
      <c r="AE2819" s="7" t="str">
        <f ca="1">IFERROR(VLOOKUP($AD2819,tblData[],MATCH(AE$10,tblData[#Headers],0),FALSE),"")</f>
        <v/>
      </c>
      <c r="AF2819" s="7" t="str">
        <f ca="1">IFERROR(VLOOKUP($AD2819,tblData[],MATCH(AF$10,tblData[#Headers],0),FALSE),"")</f>
        <v/>
      </c>
      <c r="AG2819" s="7" t="str">
        <f ca="1">IFERROR(VLOOKUP($AD2819,tblData[],MATCH(AG$10,tblData[#Headers],0),FALSE),"")</f>
        <v/>
      </c>
      <c r="AH2819" s="7" t="str">
        <f ca="1">IFERROR(VLOOKUP($AD2819,tblData[],MATCH(AH$10,tblData[#Headers],0),FALSE),"")</f>
        <v/>
      </c>
    </row>
    <row r="2820" spans="27:34" x14ac:dyDescent="0.25">
      <c r="AA2820" s="7"/>
      <c r="AB2820" s="7" t="s">
        <v>22</v>
      </c>
      <c r="AC2820" s="7" t="str">
        <f>IF(ISBLANK(AA2820),"",MOD(Sheet1!$AA2820-1,J)+1)</f>
        <v/>
      </c>
      <c r="AD2820" s="7" t="str">
        <f t="shared" ca="1" si="47"/>
        <v/>
      </c>
      <c r="AE2820" s="7" t="str">
        <f ca="1">IFERROR(VLOOKUP($AD2820,tblData[],MATCH(AE$10,tblData[#Headers],0),FALSE),"")</f>
        <v/>
      </c>
      <c r="AF2820" s="7" t="str">
        <f ca="1">IFERROR(VLOOKUP($AD2820,tblData[],MATCH(AF$10,tblData[#Headers],0),FALSE),"")</f>
        <v/>
      </c>
      <c r="AG2820" s="7" t="str">
        <f ca="1">IFERROR(VLOOKUP($AD2820,tblData[],MATCH(AG$10,tblData[#Headers],0),FALSE),"")</f>
        <v/>
      </c>
      <c r="AH2820" s="7" t="str">
        <f ca="1">IFERROR(VLOOKUP($AD2820,tblData[],MATCH(AH$10,tblData[#Headers],0),FALSE),"")</f>
        <v/>
      </c>
    </row>
    <row r="2821" spans="27:34" x14ac:dyDescent="0.25">
      <c r="AA2821" s="7"/>
      <c r="AB2821" s="7" t="s">
        <v>22</v>
      </c>
      <c r="AC2821" s="7" t="str">
        <f>IF(ISBLANK(AA2821),"",MOD(Sheet1!$AA2821-1,J)+1)</f>
        <v/>
      </c>
      <c r="AD2821" s="7" t="str">
        <f t="shared" ca="1" si="47"/>
        <v/>
      </c>
      <c r="AE2821" s="7" t="str">
        <f ca="1">IFERROR(VLOOKUP($AD2821,tblData[],MATCH(AE$10,tblData[#Headers],0),FALSE),"")</f>
        <v/>
      </c>
      <c r="AF2821" s="7" t="str">
        <f ca="1">IFERROR(VLOOKUP($AD2821,tblData[],MATCH(AF$10,tblData[#Headers],0),FALSE),"")</f>
        <v/>
      </c>
      <c r="AG2821" s="7" t="str">
        <f ca="1">IFERROR(VLOOKUP($AD2821,tblData[],MATCH(AG$10,tblData[#Headers],0),FALSE),"")</f>
        <v/>
      </c>
      <c r="AH2821" s="7" t="str">
        <f ca="1">IFERROR(VLOOKUP($AD2821,tblData[],MATCH(AH$10,tblData[#Headers],0),FALSE),"")</f>
        <v/>
      </c>
    </row>
    <row r="2822" spans="27:34" x14ac:dyDescent="0.25">
      <c r="AA2822" s="7"/>
      <c r="AB2822" s="7" t="s">
        <v>22</v>
      </c>
      <c r="AC2822" s="7" t="str">
        <f>IF(ISBLANK(AA2822),"",MOD(Sheet1!$AA2822-1,J)+1)</f>
        <v/>
      </c>
      <c r="AD2822" s="7" t="str">
        <f t="shared" ca="1" si="47"/>
        <v/>
      </c>
      <c r="AE2822" s="7" t="str">
        <f ca="1">IFERROR(VLOOKUP($AD2822,tblData[],MATCH(AE$10,tblData[#Headers],0),FALSE),"")</f>
        <v/>
      </c>
      <c r="AF2822" s="7" t="str">
        <f ca="1">IFERROR(VLOOKUP($AD2822,tblData[],MATCH(AF$10,tblData[#Headers],0),FALSE),"")</f>
        <v/>
      </c>
      <c r="AG2822" s="7" t="str">
        <f ca="1">IFERROR(VLOOKUP($AD2822,tblData[],MATCH(AG$10,tblData[#Headers],0),FALSE),"")</f>
        <v/>
      </c>
      <c r="AH2822" s="7" t="str">
        <f ca="1">IFERROR(VLOOKUP($AD2822,tblData[],MATCH(AH$10,tblData[#Headers],0),FALSE),"")</f>
        <v/>
      </c>
    </row>
    <row r="2823" spans="27:34" x14ac:dyDescent="0.25">
      <c r="AA2823" s="7"/>
      <c r="AB2823" s="7" t="s">
        <v>22</v>
      </c>
      <c r="AC2823" s="7" t="str">
        <f>IF(ISBLANK(AA2823),"",MOD(Sheet1!$AA2823-1,J)+1)</f>
        <v/>
      </c>
      <c r="AD2823" s="7" t="str">
        <f t="shared" ca="1" si="47"/>
        <v/>
      </c>
      <c r="AE2823" s="7" t="str">
        <f ca="1">IFERROR(VLOOKUP($AD2823,tblData[],MATCH(AE$10,tblData[#Headers],0),FALSE),"")</f>
        <v/>
      </c>
      <c r="AF2823" s="7" t="str">
        <f ca="1">IFERROR(VLOOKUP($AD2823,tblData[],MATCH(AF$10,tblData[#Headers],0),FALSE),"")</f>
        <v/>
      </c>
      <c r="AG2823" s="7" t="str">
        <f ca="1">IFERROR(VLOOKUP($AD2823,tblData[],MATCH(AG$10,tblData[#Headers],0),FALSE),"")</f>
        <v/>
      </c>
      <c r="AH2823" s="7" t="str">
        <f ca="1">IFERROR(VLOOKUP($AD2823,tblData[],MATCH(AH$10,tblData[#Headers],0),FALSE),"")</f>
        <v/>
      </c>
    </row>
    <row r="2824" spans="27:34" x14ac:dyDescent="0.25">
      <c r="AA2824" s="7"/>
      <c r="AB2824" s="7" t="s">
        <v>22</v>
      </c>
      <c r="AC2824" s="7" t="str">
        <f>IF(ISBLANK(AA2824),"",MOD(Sheet1!$AA2824-1,J)+1)</f>
        <v/>
      </c>
      <c r="AD2824" s="7" t="str">
        <f t="shared" ca="1" si="47"/>
        <v/>
      </c>
      <c r="AE2824" s="7" t="str">
        <f ca="1">IFERROR(VLOOKUP($AD2824,tblData[],MATCH(AE$10,tblData[#Headers],0),FALSE),"")</f>
        <v/>
      </c>
      <c r="AF2824" s="7" t="str">
        <f ca="1">IFERROR(VLOOKUP($AD2824,tblData[],MATCH(AF$10,tblData[#Headers],0),FALSE),"")</f>
        <v/>
      </c>
      <c r="AG2824" s="7" t="str">
        <f ca="1">IFERROR(VLOOKUP($AD2824,tblData[],MATCH(AG$10,tblData[#Headers],0),FALSE),"")</f>
        <v/>
      </c>
      <c r="AH2824" s="7" t="str">
        <f ca="1">IFERROR(VLOOKUP($AD2824,tblData[],MATCH(AH$10,tblData[#Headers],0),FALSE),"")</f>
        <v/>
      </c>
    </row>
    <row r="2825" spans="27:34" x14ac:dyDescent="0.25">
      <c r="AA2825" s="7"/>
      <c r="AB2825" s="7" t="s">
        <v>22</v>
      </c>
      <c r="AC2825" s="7" t="str">
        <f>IF(ISBLANK(AA2825),"",MOD(Sheet1!$AA2825-1,J)+1)</f>
        <v/>
      </c>
      <c r="AD2825" s="7" t="str">
        <f t="shared" ca="1" si="47"/>
        <v/>
      </c>
      <c r="AE2825" s="7" t="str">
        <f ca="1">IFERROR(VLOOKUP($AD2825,tblData[],MATCH(AE$10,tblData[#Headers],0),FALSE),"")</f>
        <v/>
      </c>
      <c r="AF2825" s="7" t="str">
        <f ca="1">IFERROR(VLOOKUP($AD2825,tblData[],MATCH(AF$10,tblData[#Headers],0),FALSE),"")</f>
        <v/>
      </c>
      <c r="AG2825" s="7" t="str">
        <f ca="1">IFERROR(VLOOKUP($AD2825,tblData[],MATCH(AG$10,tblData[#Headers],0),FALSE),"")</f>
        <v/>
      </c>
      <c r="AH2825" s="7" t="str">
        <f ca="1">IFERROR(VLOOKUP($AD2825,tblData[],MATCH(AH$10,tblData[#Headers],0),FALSE),"")</f>
        <v/>
      </c>
    </row>
    <row r="2826" spans="27:34" x14ac:dyDescent="0.25">
      <c r="AA2826" s="7"/>
      <c r="AB2826" s="7" t="s">
        <v>22</v>
      </c>
      <c r="AC2826" s="7" t="str">
        <f>IF(ISBLANK(AA2826),"",MOD(Sheet1!$AA2826-1,J)+1)</f>
        <v/>
      </c>
      <c r="AD2826" s="7" t="str">
        <f t="shared" ca="1" si="47"/>
        <v/>
      </c>
      <c r="AE2826" s="7" t="str">
        <f ca="1">IFERROR(VLOOKUP($AD2826,tblData[],MATCH(AE$10,tblData[#Headers],0),FALSE),"")</f>
        <v/>
      </c>
      <c r="AF2826" s="7" t="str">
        <f ca="1">IFERROR(VLOOKUP($AD2826,tblData[],MATCH(AF$10,tblData[#Headers],0),FALSE),"")</f>
        <v/>
      </c>
      <c r="AG2826" s="7" t="str">
        <f ca="1">IFERROR(VLOOKUP($AD2826,tblData[],MATCH(AG$10,tblData[#Headers],0),FALSE),"")</f>
        <v/>
      </c>
      <c r="AH2826" s="7" t="str">
        <f ca="1">IFERROR(VLOOKUP($AD2826,tblData[],MATCH(AH$10,tblData[#Headers],0),FALSE),"")</f>
        <v/>
      </c>
    </row>
    <row r="2827" spans="27:34" x14ac:dyDescent="0.25">
      <c r="AA2827" s="7"/>
      <c r="AB2827" s="7" t="s">
        <v>22</v>
      </c>
      <c r="AC2827" s="7" t="str">
        <f>IF(ISBLANK(AA2827),"",MOD(Sheet1!$AA2827-1,J)+1)</f>
        <v/>
      </c>
      <c r="AD2827" s="7" t="str">
        <f t="shared" ca="1" si="47"/>
        <v/>
      </c>
      <c r="AE2827" s="7" t="str">
        <f ca="1">IFERROR(VLOOKUP($AD2827,tblData[],MATCH(AE$10,tblData[#Headers],0),FALSE),"")</f>
        <v/>
      </c>
      <c r="AF2827" s="7" t="str">
        <f ca="1">IFERROR(VLOOKUP($AD2827,tblData[],MATCH(AF$10,tblData[#Headers],0),FALSE),"")</f>
        <v/>
      </c>
      <c r="AG2827" s="7" t="str">
        <f ca="1">IFERROR(VLOOKUP($AD2827,tblData[],MATCH(AG$10,tblData[#Headers],0),FALSE),"")</f>
        <v/>
      </c>
      <c r="AH2827" s="7" t="str">
        <f ca="1">IFERROR(VLOOKUP($AD2827,tblData[],MATCH(AH$10,tblData[#Headers],0),FALSE),"")</f>
        <v/>
      </c>
    </row>
    <row r="2828" spans="27:34" x14ac:dyDescent="0.25">
      <c r="AA2828" s="7"/>
      <c r="AB2828" s="7" t="s">
        <v>22</v>
      </c>
      <c r="AC2828" s="7" t="str">
        <f>IF(ISBLANK(AA2828),"",MOD(Sheet1!$AA2828-1,J)+1)</f>
        <v/>
      </c>
      <c r="AD2828" s="7" t="str">
        <f t="shared" ca="1" si="47"/>
        <v/>
      </c>
      <c r="AE2828" s="7" t="str">
        <f ca="1">IFERROR(VLOOKUP($AD2828,tblData[],MATCH(AE$10,tblData[#Headers],0),FALSE),"")</f>
        <v/>
      </c>
      <c r="AF2828" s="7" t="str">
        <f ca="1">IFERROR(VLOOKUP($AD2828,tblData[],MATCH(AF$10,tblData[#Headers],0),FALSE),"")</f>
        <v/>
      </c>
      <c r="AG2828" s="7" t="str">
        <f ca="1">IFERROR(VLOOKUP($AD2828,tblData[],MATCH(AG$10,tblData[#Headers],0),FALSE),"")</f>
        <v/>
      </c>
      <c r="AH2828" s="7" t="str">
        <f ca="1">IFERROR(VLOOKUP($AD2828,tblData[],MATCH(AH$10,tblData[#Headers],0),FALSE),"")</f>
        <v/>
      </c>
    </row>
    <row r="2829" spans="27:34" x14ac:dyDescent="0.25">
      <c r="AA2829" s="7"/>
      <c r="AB2829" s="7" t="s">
        <v>22</v>
      </c>
      <c r="AC2829" s="7" t="str">
        <f>IF(ISBLANK(AA2829),"",MOD(Sheet1!$AA2829-1,J)+1)</f>
        <v/>
      </c>
      <c r="AD2829" s="7" t="str">
        <f t="shared" ref="AD2829:AD2892" ca="1" si="48">IF(ISBLANK(AA2829),"",RANDBETWEEN(1,N))</f>
        <v/>
      </c>
      <c r="AE2829" s="7" t="str">
        <f ca="1">IFERROR(VLOOKUP($AD2829,tblData[],MATCH(AE$10,tblData[#Headers],0),FALSE),"")</f>
        <v/>
      </c>
      <c r="AF2829" s="7" t="str">
        <f ca="1">IFERROR(VLOOKUP($AD2829,tblData[],MATCH(AF$10,tblData[#Headers],0),FALSE),"")</f>
        <v/>
      </c>
      <c r="AG2829" s="7" t="str">
        <f ca="1">IFERROR(VLOOKUP($AD2829,tblData[],MATCH(AG$10,tblData[#Headers],0),FALSE),"")</f>
        <v/>
      </c>
      <c r="AH2829" s="7" t="str">
        <f ca="1">IFERROR(VLOOKUP($AD2829,tblData[],MATCH(AH$10,tblData[#Headers],0),FALSE),"")</f>
        <v/>
      </c>
    </row>
    <row r="2830" spans="27:34" x14ac:dyDescent="0.25">
      <c r="AA2830" s="7"/>
      <c r="AB2830" s="7" t="s">
        <v>22</v>
      </c>
      <c r="AC2830" s="7" t="str">
        <f>IF(ISBLANK(AA2830),"",MOD(Sheet1!$AA2830-1,J)+1)</f>
        <v/>
      </c>
      <c r="AD2830" s="7" t="str">
        <f t="shared" ca="1" si="48"/>
        <v/>
      </c>
      <c r="AE2830" s="7" t="str">
        <f ca="1">IFERROR(VLOOKUP($AD2830,tblData[],MATCH(AE$10,tblData[#Headers],0),FALSE),"")</f>
        <v/>
      </c>
      <c r="AF2830" s="7" t="str">
        <f ca="1">IFERROR(VLOOKUP($AD2830,tblData[],MATCH(AF$10,tblData[#Headers],0),FALSE),"")</f>
        <v/>
      </c>
      <c r="AG2830" s="7" t="str">
        <f ca="1">IFERROR(VLOOKUP($AD2830,tblData[],MATCH(AG$10,tblData[#Headers],0),FALSE),"")</f>
        <v/>
      </c>
      <c r="AH2830" s="7" t="str">
        <f ca="1">IFERROR(VLOOKUP($AD2830,tblData[],MATCH(AH$10,tblData[#Headers],0),FALSE),"")</f>
        <v/>
      </c>
    </row>
    <row r="2831" spans="27:34" x14ac:dyDescent="0.25">
      <c r="AA2831" s="7"/>
      <c r="AB2831" s="7" t="s">
        <v>22</v>
      </c>
      <c r="AC2831" s="7" t="str">
        <f>IF(ISBLANK(AA2831),"",MOD(Sheet1!$AA2831-1,J)+1)</f>
        <v/>
      </c>
      <c r="AD2831" s="7" t="str">
        <f t="shared" ca="1" si="48"/>
        <v/>
      </c>
      <c r="AE2831" s="7" t="str">
        <f ca="1">IFERROR(VLOOKUP($AD2831,tblData[],MATCH(AE$10,tblData[#Headers],0),FALSE),"")</f>
        <v/>
      </c>
      <c r="AF2831" s="7" t="str">
        <f ca="1">IFERROR(VLOOKUP($AD2831,tblData[],MATCH(AF$10,tblData[#Headers],0),FALSE),"")</f>
        <v/>
      </c>
      <c r="AG2831" s="7" t="str">
        <f ca="1">IFERROR(VLOOKUP($AD2831,tblData[],MATCH(AG$10,tblData[#Headers],0),FALSE),"")</f>
        <v/>
      </c>
      <c r="AH2831" s="7" t="str">
        <f ca="1">IFERROR(VLOOKUP($AD2831,tblData[],MATCH(AH$10,tblData[#Headers],0),FALSE),"")</f>
        <v/>
      </c>
    </row>
    <row r="2832" spans="27:34" x14ac:dyDescent="0.25">
      <c r="AA2832" s="7"/>
      <c r="AB2832" s="7" t="s">
        <v>22</v>
      </c>
      <c r="AC2832" s="7" t="str">
        <f>IF(ISBLANK(AA2832),"",MOD(Sheet1!$AA2832-1,J)+1)</f>
        <v/>
      </c>
      <c r="AD2832" s="7" t="str">
        <f t="shared" ca="1" si="48"/>
        <v/>
      </c>
      <c r="AE2832" s="7" t="str">
        <f ca="1">IFERROR(VLOOKUP($AD2832,tblData[],MATCH(AE$10,tblData[#Headers],0),FALSE),"")</f>
        <v/>
      </c>
      <c r="AF2832" s="7" t="str">
        <f ca="1">IFERROR(VLOOKUP($AD2832,tblData[],MATCH(AF$10,tblData[#Headers],0),FALSE),"")</f>
        <v/>
      </c>
      <c r="AG2832" s="7" t="str">
        <f ca="1">IFERROR(VLOOKUP($AD2832,tblData[],MATCH(AG$10,tblData[#Headers],0),FALSE),"")</f>
        <v/>
      </c>
      <c r="AH2832" s="7" t="str">
        <f ca="1">IFERROR(VLOOKUP($AD2832,tblData[],MATCH(AH$10,tblData[#Headers],0),FALSE),"")</f>
        <v/>
      </c>
    </row>
    <row r="2833" spans="27:34" x14ac:dyDescent="0.25">
      <c r="AA2833" s="7"/>
      <c r="AB2833" s="7" t="s">
        <v>22</v>
      </c>
      <c r="AC2833" s="7" t="str">
        <f>IF(ISBLANK(AA2833),"",MOD(Sheet1!$AA2833-1,J)+1)</f>
        <v/>
      </c>
      <c r="AD2833" s="7" t="str">
        <f t="shared" ca="1" si="48"/>
        <v/>
      </c>
      <c r="AE2833" s="7" t="str">
        <f ca="1">IFERROR(VLOOKUP($AD2833,tblData[],MATCH(AE$10,tblData[#Headers],0),FALSE),"")</f>
        <v/>
      </c>
      <c r="AF2833" s="7" t="str">
        <f ca="1">IFERROR(VLOOKUP($AD2833,tblData[],MATCH(AF$10,tblData[#Headers],0),FALSE),"")</f>
        <v/>
      </c>
      <c r="AG2833" s="7" t="str">
        <f ca="1">IFERROR(VLOOKUP($AD2833,tblData[],MATCH(AG$10,tblData[#Headers],0),FALSE),"")</f>
        <v/>
      </c>
      <c r="AH2833" s="7" t="str">
        <f ca="1">IFERROR(VLOOKUP($AD2833,tblData[],MATCH(AH$10,tblData[#Headers],0),FALSE),"")</f>
        <v/>
      </c>
    </row>
    <row r="2834" spans="27:34" x14ac:dyDescent="0.25">
      <c r="AA2834" s="7"/>
      <c r="AB2834" s="7" t="s">
        <v>22</v>
      </c>
      <c r="AC2834" s="7" t="str">
        <f>IF(ISBLANK(AA2834),"",MOD(Sheet1!$AA2834-1,J)+1)</f>
        <v/>
      </c>
      <c r="AD2834" s="7" t="str">
        <f t="shared" ca="1" si="48"/>
        <v/>
      </c>
      <c r="AE2834" s="7" t="str">
        <f ca="1">IFERROR(VLOOKUP($AD2834,tblData[],MATCH(AE$10,tblData[#Headers],0),FALSE),"")</f>
        <v/>
      </c>
      <c r="AF2834" s="7" t="str">
        <f ca="1">IFERROR(VLOOKUP($AD2834,tblData[],MATCH(AF$10,tblData[#Headers],0),FALSE),"")</f>
        <v/>
      </c>
      <c r="AG2834" s="7" t="str">
        <f ca="1">IFERROR(VLOOKUP($AD2834,tblData[],MATCH(AG$10,tblData[#Headers],0),FALSE),"")</f>
        <v/>
      </c>
      <c r="AH2834" s="7" t="str">
        <f ca="1">IFERROR(VLOOKUP($AD2834,tblData[],MATCH(AH$10,tblData[#Headers],0),FALSE),"")</f>
        <v/>
      </c>
    </row>
    <row r="2835" spans="27:34" x14ac:dyDescent="0.25">
      <c r="AA2835" s="7"/>
      <c r="AB2835" s="7" t="s">
        <v>22</v>
      </c>
      <c r="AC2835" s="7" t="str">
        <f>IF(ISBLANK(AA2835),"",MOD(Sheet1!$AA2835-1,J)+1)</f>
        <v/>
      </c>
      <c r="AD2835" s="7" t="str">
        <f t="shared" ca="1" si="48"/>
        <v/>
      </c>
      <c r="AE2835" s="7" t="str">
        <f ca="1">IFERROR(VLOOKUP($AD2835,tblData[],MATCH(AE$10,tblData[#Headers],0),FALSE),"")</f>
        <v/>
      </c>
      <c r="AF2835" s="7" t="str">
        <f ca="1">IFERROR(VLOOKUP($AD2835,tblData[],MATCH(AF$10,tblData[#Headers],0),FALSE),"")</f>
        <v/>
      </c>
      <c r="AG2835" s="7" t="str">
        <f ca="1">IFERROR(VLOOKUP($AD2835,tblData[],MATCH(AG$10,tblData[#Headers],0),FALSE),"")</f>
        <v/>
      </c>
      <c r="AH2835" s="7" t="str">
        <f ca="1">IFERROR(VLOOKUP($AD2835,tblData[],MATCH(AH$10,tblData[#Headers],0),FALSE),"")</f>
        <v/>
      </c>
    </row>
    <row r="2836" spans="27:34" x14ac:dyDescent="0.25">
      <c r="AA2836" s="7"/>
      <c r="AB2836" s="7" t="s">
        <v>22</v>
      </c>
      <c r="AC2836" s="7" t="str">
        <f>IF(ISBLANK(AA2836),"",MOD(Sheet1!$AA2836-1,J)+1)</f>
        <v/>
      </c>
      <c r="AD2836" s="7" t="str">
        <f t="shared" ca="1" si="48"/>
        <v/>
      </c>
      <c r="AE2836" s="7" t="str">
        <f ca="1">IFERROR(VLOOKUP($AD2836,tblData[],MATCH(AE$10,tblData[#Headers],0),FALSE),"")</f>
        <v/>
      </c>
      <c r="AF2836" s="7" t="str">
        <f ca="1">IFERROR(VLOOKUP($AD2836,tblData[],MATCH(AF$10,tblData[#Headers],0),FALSE),"")</f>
        <v/>
      </c>
      <c r="AG2836" s="7" t="str">
        <f ca="1">IFERROR(VLOOKUP($AD2836,tblData[],MATCH(AG$10,tblData[#Headers],0),FALSE),"")</f>
        <v/>
      </c>
      <c r="AH2836" s="7" t="str">
        <f ca="1">IFERROR(VLOOKUP($AD2836,tblData[],MATCH(AH$10,tblData[#Headers],0),FALSE),"")</f>
        <v/>
      </c>
    </row>
    <row r="2837" spans="27:34" x14ac:dyDescent="0.25">
      <c r="AA2837" s="7"/>
      <c r="AB2837" s="7" t="s">
        <v>22</v>
      </c>
      <c r="AC2837" s="7" t="str">
        <f>IF(ISBLANK(AA2837),"",MOD(Sheet1!$AA2837-1,J)+1)</f>
        <v/>
      </c>
      <c r="AD2837" s="7" t="str">
        <f t="shared" ca="1" si="48"/>
        <v/>
      </c>
      <c r="AE2837" s="7" t="str">
        <f ca="1">IFERROR(VLOOKUP($AD2837,tblData[],MATCH(AE$10,tblData[#Headers],0),FALSE),"")</f>
        <v/>
      </c>
      <c r="AF2837" s="7" t="str">
        <f ca="1">IFERROR(VLOOKUP($AD2837,tblData[],MATCH(AF$10,tblData[#Headers],0),FALSE),"")</f>
        <v/>
      </c>
      <c r="AG2837" s="7" t="str">
        <f ca="1">IFERROR(VLOOKUP($AD2837,tblData[],MATCH(AG$10,tblData[#Headers],0),FALSE),"")</f>
        <v/>
      </c>
      <c r="AH2837" s="7" t="str">
        <f ca="1">IFERROR(VLOOKUP($AD2837,tblData[],MATCH(AH$10,tblData[#Headers],0),FALSE),"")</f>
        <v/>
      </c>
    </row>
    <row r="2838" spans="27:34" x14ac:dyDescent="0.25">
      <c r="AA2838" s="7"/>
      <c r="AB2838" s="7" t="s">
        <v>22</v>
      </c>
      <c r="AC2838" s="7" t="str">
        <f>IF(ISBLANK(AA2838),"",MOD(Sheet1!$AA2838-1,J)+1)</f>
        <v/>
      </c>
      <c r="AD2838" s="7" t="str">
        <f t="shared" ca="1" si="48"/>
        <v/>
      </c>
      <c r="AE2838" s="7" t="str">
        <f ca="1">IFERROR(VLOOKUP($AD2838,tblData[],MATCH(AE$10,tblData[#Headers],0),FALSE),"")</f>
        <v/>
      </c>
      <c r="AF2838" s="7" t="str">
        <f ca="1">IFERROR(VLOOKUP($AD2838,tblData[],MATCH(AF$10,tblData[#Headers],0),FALSE),"")</f>
        <v/>
      </c>
      <c r="AG2838" s="7" t="str">
        <f ca="1">IFERROR(VLOOKUP($AD2838,tblData[],MATCH(AG$10,tblData[#Headers],0),FALSE),"")</f>
        <v/>
      </c>
      <c r="AH2838" s="7" t="str">
        <f ca="1">IFERROR(VLOOKUP($AD2838,tblData[],MATCH(AH$10,tblData[#Headers],0),FALSE),"")</f>
        <v/>
      </c>
    </row>
    <row r="2839" spans="27:34" x14ac:dyDescent="0.25">
      <c r="AA2839" s="7"/>
      <c r="AB2839" s="7" t="s">
        <v>22</v>
      </c>
      <c r="AC2839" s="7" t="str">
        <f>IF(ISBLANK(AA2839),"",MOD(Sheet1!$AA2839-1,J)+1)</f>
        <v/>
      </c>
      <c r="AD2839" s="7" t="str">
        <f t="shared" ca="1" si="48"/>
        <v/>
      </c>
      <c r="AE2839" s="7" t="str">
        <f ca="1">IFERROR(VLOOKUP($AD2839,tblData[],MATCH(AE$10,tblData[#Headers],0),FALSE),"")</f>
        <v/>
      </c>
      <c r="AF2839" s="7" t="str">
        <f ca="1">IFERROR(VLOOKUP($AD2839,tblData[],MATCH(AF$10,tblData[#Headers],0),FALSE),"")</f>
        <v/>
      </c>
      <c r="AG2839" s="7" t="str">
        <f ca="1">IFERROR(VLOOKUP($AD2839,tblData[],MATCH(AG$10,tblData[#Headers],0),FALSE),"")</f>
        <v/>
      </c>
      <c r="AH2839" s="7" t="str">
        <f ca="1">IFERROR(VLOOKUP($AD2839,tblData[],MATCH(AH$10,tblData[#Headers],0),FALSE),"")</f>
        <v/>
      </c>
    </row>
    <row r="2840" spans="27:34" x14ac:dyDescent="0.25">
      <c r="AA2840" s="7"/>
      <c r="AB2840" s="7" t="s">
        <v>22</v>
      </c>
      <c r="AC2840" s="7" t="str">
        <f>IF(ISBLANK(AA2840),"",MOD(Sheet1!$AA2840-1,J)+1)</f>
        <v/>
      </c>
      <c r="AD2840" s="7" t="str">
        <f t="shared" ca="1" si="48"/>
        <v/>
      </c>
      <c r="AE2840" s="7" t="str">
        <f ca="1">IFERROR(VLOOKUP($AD2840,tblData[],MATCH(AE$10,tblData[#Headers],0),FALSE),"")</f>
        <v/>
      </c>
      <c r="AF2840" s="7" t="str">
        <f ca="1">IFERROR(VLOOKUP($AD2840,tblData[],MATCH(AF$10,tblData[#Headers],0),FALSE),"")</f>
        <v/>
      </c>
      <c r="AG2840" s="7" t="str">
        <f ca="1">IFERROR(VLOOKUP($AD2840,tblData[],MATCH(AG$10,tblData[#Headers],0),FALSE),"")</f>
        <v/>
      </c>
      <c r="AH2840" s="7" t="str">
        <f ca="1">IFERROR(VLOOKUP($AD2840,tblData[],MATCH(AH$10,tblData[#Headers],0),FALSE),"")</f>
        <v/>
      </c>
    </row>
    <row r="2841" spans="27:34" x14ac:dyDescent="0.25">
      <c r="AA2841" s="7"/>
      <c r="AB2841" s="7" t="s">
        <v>22</v>
      </c>
      <c r="AC2841" s="7" t="str">
        <f>IF(ISBLANK(AA2841),"",MOD(Sheet1!$AA2841-1,J)+1)</f>
        <v/>
      </c>
      <c r="AD2841" s="7" t="str">
        <f t="shared" ca="1" si="48"/>
        <v/>
      </c>
      <c r="AE2841" s="7" t="str">
        <f ca="1">IFERROR(VLOOKUP($AD2841,tblData[],MATCH(AE$10,tblData[#Headers],0),FALSE),"")</f>
        <v/>
      </c>
      <c r="AF2841" s="7" t="str">
        <f ca="1">IFERROR(VLOOKUP($AD2841,tblData[],MATCH(AF$10,tblData[#Headers],0),FALSE),"")</f>
        <v/>
      </c>
      <c r="AG2841" s="7" t="str">
        <f ca="1">IFERROR(VLOOKUP($AD2841,tblData[],MATCH(AG$10,tblData[#Headers],0),FALSE),"")</f>
        <v/>
      </c>
      <c r="AH2841" s="7" t="str">
        <f ca="1">IFERROR(VLOOKUP($AD2841,tblData[],MATCH(AH$10,tblData[#Headers],0),FALSE),"")</f>
        <v/>
      </c>
    </row>
    <row r="2842" spans="27:34" x14ac:dyDescent="0.25">
      <c r="AA2842" s="7"/>
      <c r="AB2842" s="7" t="s">
        <v>22</v>
      </c>
      <c r="AC2842" s="7" t="str">
        <f>IF(ISBLANK(AA2842),"",MOD(Sheet1!$AA2842-1,J)+1)</f>
        <v/>
      </c>
      <c r="AD2842" s="7" t="str">
        <f t="shared" ca="1" si="48"/>
        <v/>
      </c>
      <c r="AE2842" s="7" t="str">
        <f ca="1">IFERROR(VLOOKUP($AD2842,tblData[],MATCH(AE$10,tblData[#Headers],0),FALSE),"")</f>
        <v/>
      </c>
      <c r="AF2842" s="7" t="str">
        <f ca="1">IFERROR(VLOOKUP($AD2842,tblData[],MATCH(AF$10,tblData[#Headers],0),FALSE),"")</f>
        <v/>
      </c>
      <c r="AG2842" s="7" t="str">
        <f ca="1">IFERROR(VLOOKUP($AD2842,tblData[],MATCH(AG$10,tblData[#Headers],0),FALSE),"")</f>
        <v/>
      </c>
      <c r="AH2842" s="7" t="str">
        <f ca="1">IFERROR(VLOOKUP($AD2842,tblData[],MATCH(AH$10,tblData[#Headers],0),FALSE),"")</f>
        <v/>
      </c>
    </row>
    <row r="2843" spans="27:34" x14ac:dyDescent="0.25">
      <c r="AA2843" s="7"/>
      <c r="AB2843" s="7" t="s">
        <v>22</v>
      </c>
      <c r="AC2843" s="7" t="str">
        <f>IF(ISBLANK(AA2843),"",MOD(Sheet1!$AA2843-1,J)+1)</f>
        <v/>
      </c>
      <c r="AD2843" s="7" t="str">
        <f t="shared" ca="1" si="48"/>
        <v/>
      </c>
      <c r="AE2843" s="7" t="str">
        <f ca="1">IFERROR(VLOOKUP($AD2843,tblData[],MATCH(AE$10,tblData[#Headers],0),FALSE),"")</f>
        <v/>
      </c>
      <c r="AF2843" s="7" t="str">
        <f ca="1">IFERROR(VLOOKUP($AD2843,tblData[],MATCH(AF$10,tblData[#Headers],0),FALSE),"")</f>
        <v/>
      </c>
      <c r="AG2843" s="7" t="str">
        <f ca="1">IFERROR(VLOOKUP($AD2843,tblData[],MATCH(AG$10,tblData[#Headers],0),FALSE),"")</f>
        <v/>
      </c>
      <c r="AH2843" s="7" t="str">
        <f ca="1">IFERROR(VLOOKUP($AD2843,tblData[],MATCH(AH$10,tblData[#Headers],0),FALSE),"")</f>
        <v/>
      </c>
    </row>
    <row r="2844" spans="27:34" x14ac:dyDescent="0.25">
      <c r="AA2844" s="7"/>
      <c r="AB2844" s="7" t="s">
        <v>22</v>
      </c>
      <c r="AC2844" s="7" t="str">
        <f>IF(ISBLANK(AA2844),"",MOD(Sheet1!$AA2844-1,J)+1)</f>
        <v/>
      </c>
      <c r="AD2844" s="7" t="str">
        <f t="shared" ca="1" si="48"/>
        <v/>
      </c>
      <c r="AE2844" s="7" t="str">
        <f ca="1">IFERROR(VLOOKUP($AD2844,tblData[],MATCH(AE$10,tblData[#Headers],0),FALSE),"")</f>
        <v/>
      </c>
      <c r="AF2844" s="7" t="str">
        <f ca="1">IFERROR(VLOOKUP($AD2844,tblData[],MATCH(AF$10,tblData[#Headers],0),FALSE),"")</f>
        <v/>
      </c>
      <c r="AG2844" s="7" t="str">
        <f ca="1">IFERROR(VLOOKUP($AD2844,tblData[],MATCH(AG$10,tblData[#Headers],0),FALSE),"")</f>
        <v/>
      </c>
      <c r="AH2844" s="7" t="str">
        <f ca="1">IFERROR(VLOOKUP($AD2844,tblData[],MATCH(AH$10,tblData[#Headers],0),FALSE),"")</f>
        <v/>
      </c>
    </row>
    <row r="2845" spans="27:34" x14ac:dyDescent="0.25">
      <c r="AA2845" s="7"/>
      <c r="AB2845" s="7" t="s">
        <v>22</v>
      </c>
      <c r="AC2845" s="7" t="str">
        <f>IF(ISBLANK(AA2845),"",MOD(Sheet1!$AA2845-1,J)+1)</f>
        <v/>
      </c>
      <c r="AD2845" s="7" t="str">
        <f t="shared" ca="1" si="48"/>
        <v/>
      </c>
      <c r="AE2845" s="7" t="str">
        <f ca="1">IFERROR(VLOOKUP($AD2845,tblData[],MATCH(AE$10,tblData[#Headers],0),FALSE),"")</f>
        <v/>
      </c>
      <c r="AF2845" s="7" t="str">
        <f ca="1">IFERROR(VLOOKUP($AD2845,tblData[],MATCH(AF$10,tblData[#Headers],0),FALSE),"")</f>
        <v/>
      </c>
      <c r="AG2845" s="7" t="str">
        <f ca="1">IFERROR(VLOOKUP($AD2845,tblData[],MATCH(AG$10,tblData[#Headers],0),FALSE),"")</f>
        <v/>
      </c>
      <c r="AH2845" s="7" t="str">
        <f ca="1">IFERROR(VLOOKUP($AD2845,tblData[],MATCH(AH$10,tblData[#Headers],0),FALSE),"")</f>
        <v/>
      </c>
    </row>
    <row r="2846" spans="27:34" x14ac:dyDescent="0.25">
      <c r="AA2846" s="7"/>
      <c r="AB2846" s="7" t="s">
        <v>22</v>
      </c>
      <c r="AC2846" s="7" t="str">
        <f>IF(ISBLANK(AA2846),"",MOD(Sheet1!$AA2846-1,J)+1)</f>
        <v/>
      </c>
      <c r="AD2846" s="7" t="str">
        <f t="shared" ca="1" si="48"/>
        <v/>
      </c>
      <c r="AE2846" s="7" t="str">
        <f ca="1">IFERROR(VLOOKUP($AD2846,tblData[],MATCH(AE$10,tblData[#Headers],0),FALSE),"")</f>
        <v/>
      </c>
      <c r="AF2846" s="7" t="str">
        <f ca="1">IFERROR(VLOOKUP($AD2846,tblData[],MATCH(AF$10,tblData[#Headers],0),FALSE),"")</f>
        <v/>
      </c>
      <c r="AG2846" s="7" t="str">
        <f ca="1">IFERROR(VLOOKUP($AD2846,tblData[],MATCH(AG$10,tblData[#Headers],0),FALSE),"")</f>
        <v/>
      </c>
      <c r="AH2846" s="7" t="str">
        <f ca="1">IFERROR(VLOOKUP($AD2846,tblData[],MATCH(AH$10,tblData[#Headers],0),FALSE),"")</f>
        <v/>
      </c>
    </row>
    <row r="2847" spans="27:34" x14ac:dyDescent="0.25">
      <c r="AA2847" s="7"/>
      <c r="AB2847" s="7" t="s">
        <v>22</v>
      </c>
      <c r="AC2847" s="7" t="str">
        <f>IF(ISBLANK(AA2847),"",MOD(Sheet1!$AA2847-1,J)+1)</f>
        <v/>
      </c>
      <c r="AD2847" s="7" t="str">
        <f t="shared" ca="1" si="48"/>
        <v/>
      </c>
      <c r="AE2847" s="7" t="str">
        <f ca="1">IFERROR(VLOOKUP($AD2847,tblData[],MATCH(AE$10,tblData[#Headers],0),FALSE),"")</f>
        <v/>
      </c>
      <c r="AF2847" s="7" t="str">
        <f ca="1">IFERROR(VLOOKUP($AD2847,tblData[],MATCH(AF$10,tblData[#Headers],0),FALSE),"")</f>
        <v/>
      </c>
      <c r="AG2847" s="7" t="str">
        <f ca="1">IFERROR(VLOOKUP($AD2847,tblData[],MATCH(AG$10,tblData[#Headers],0),FALSE),"")</f>
        <v/>
      </c>
      <c r="AH2847" s="7" t="str">
        <f ca="1">IFERROR(VLOOKUP($AD2847,tblData[],MATCH(AH$10,tblData[#Headers],0),FALSE),"")</f>
        <v/>
      </c>
    </row>
    <row r="2848" spans="27:34" x14ac:dyDescent="0.25">
      <c r="AA2848" s="7"/>
      <c r="AB2848" s="7" t="s">
        <v>22</v>
      </c>
      <c r="AC2848" s="7" t="str">
        <f>IF(ISBLANK(AA2848),"",MOD(Sheet1!$AA2848-1,J)+1)</f>
        <v/>
      </c>
      <c r="AD2848" s="7" t="str">
        <f t="shared" ca="1" si="48"/>
        <v/>
      </c>
      <c r="AE2848" s="7" t="str">
        <f ca="1">IFERROR(VLOOKUP($AD2848,tblData[],MATCH(AE$10,tblData[#Headers],0),FALSE),"")</f>
        <v/>
      </c>
      <c r="AF2848" s="7" t="str">
        <f ca="1">IFERROR(VLOOKUP($AD2848,tblData[],MATCH(AF$10,tblData[#Headers],0),FALSE),"")</f>
        <v/>
      </c>
      <c r="AG2848" s="7" t="str">
        <f ca="1">IFERROR(VLOOKUP($AD2848,tblData[],MATCH(AG$10,tblData[#Headers],0),FALSE),"")</f>
        <v/>
      </c>
      <c r="AH2848" s="7" t="str">
        <f ca="1">IFERROR(VLOOKUP($AD2848,tblData[],MATCH(AH$10,tblData[#Headers],0),FALSE),"")</f>
        <v/>
      </c>
    </row>
    <row r="2849" spans="27:34" x14ac:dyDescent="0.25">
      <c r="AA2849" s="7"/>
      <c r="AB2849" s="7" t="s">
        <v>22</v>
      </c>
      <c r="AC2849" s="7" t="str">
        <f>IF(ISBLANK(AA2849),"",MOD(Sheet1!$AA2849-1,J)+1)</f>
        <v/>
      </c>
      <c r="AD2849" s="7" t="str">
        <f t="shared" ca="1" si="48"/>
        <v/>
      </c>
      <c r="AE2849" s="7" t="str">
        <f ca="1">IFERROR(VLOOKUP($AD2849,tblData[],MATCH(AE$10,tblData[#Headers],0),FALSE),"")</f>
        <v/>
      </c>
      <c r="AF2849" s="7" t="str">
        <f ca="1">IFERROR(VLOOKUP($AD2849,tblData[],MATCH(AF$10,tblData[#Headers],0),FALSE),"")</f>
        <v/>
      </c>
      <c r="AG2849" s="7" t="str">
        <f ca="1">IFERROR(VLOOKUP($AD2849,tblData[],MATCH(AG$10,tblData[#Headers],0),FALSE),"")</f>
        <v/>
      </c>
      <c r="AH2849" s="7" t="str">
        <f ca="1">IFERROR(VLOOKUP($AD2849,tblData[],MATCH(AH$10,tblData[#Headers],0),FALSE),"")</f>
        <v/>
      </c>
    </row>
    <row r="2850" spans="27:34" x14ac:dyDescent="0.25">
      <c r="AA2850" s="7"/>
      <c r="AB2850" s="7" t="s">
        <v>22</v>
      </c>
      <c r="AC2850" s="7" t="str">
        <f>IF(ISBLANK(AA2850),"",MOD(Sheet1!$AA2850-1,J)+1)</f>
        <v/>
      </c>
      <c r="AD2850" s="7" t="str">
        <f t="shared" ca="1" si="48"/>
        <v/>
      </c>
      <c r="AE2850" s="7" t="str">
        <f ca="1">IFERROR(VLOOKUP($AD2850,tblData[],MATCH(AE$10,tblData[#Headers],0),FALSE),"")</f>
        <v/>
      </c>
      <c r="AF2850" s="7" t="str">
        <f ca="1">IFERROR(VLOOKUP($AD2850,tblData[],MATCH(AF$10,tblData[#Headers],0),FALSE),"")</f>
        <v/>
      </c>
      <c r="AG2850" s="7" t="str">
        <f ca="1">IFERROR(VLOOKUP($AD2850,tblData[],MATCH(AG$10,tblData[#Headers],0),FALSE),"")</f>
        <v/>
      </c>
      <c r="AH2850" s="7" t="str">
        <f ca="1">IFERROR(VLOOKUP($AD2850,tblData[],MATCH(AH$10,tblData[#Headers],0),FALSE),"")</f>
        <v/>
      </c>
    </row>
    <row r="2851" spans="27:34" x14ac:dyDescent="0.25">
      <c r="AA2851" s="7"/>
      <c r="AB2851" s="7" t="s">
        <v>22</v>
      </c>
      <c r="AC2851" s="7" t="str">
        <f>IF(ISBLANK(AA2851),"",MOD(Sheet1!$AA2851-1,J)+1)</f>
        <v/>
      </c>
      <c r="AD2851" s="7" t="str">
        <f t="shared" ca="1" si="48"/>
        <v/>
      </c>
      <c r="AE2851" s="7" t="str">
        <f ca="1">IFERROR(VLOOKUP($AD2851,tblData[],MATCH(AE$10,tblData[#Headers],0),FALSE),"")</f>
        <v/>
      </c>
      <c r="AF2851" s="7" t="str">
        <f ca="1">IFERROR(VLOOKUP($AD2851,tblData[],MATCH(AF$10,tblData[#Headers],0),FALSE),"")</f>
        <v/>
      </c>
      <c r="AG2851" s="7" t="str">
        <f ca="1">IFERROR(VLOOKUP($AD2851,tblData[],MATCH(AG$10,tblData[#Headers],0),FALSE),"")</f>
        <v/>
      </c>
      <c r="AH2851" s="7" t="str">
        <f ca="1">IFERROR(VLOOKUP($AD2851,tblData[],MATCH(AH$10,tblData[#Headers],0),FALSE),"")</f>
        <v/>
      </c>
    </row>
    <row r="2852" spans="27:34" x14ac:dyDescent="0.25">
      <c r="AA2852" s="7"/>
      <c r="AB2852" s="7" t="s">
        <v>22</v>
      </c>
      <c r="AC2852" s="7" t="str">
        <f>IF(ISBLANK(AA2852),"",MOD(Sheet1!$AA2852-1,J)+1)</f>
        <v/>
      </c>
      <c r="AD2852" s="7" t="str">
        <f t="shared" ca="1" si="48"/>
        <v/>
      </c>
      <c r="AE2852" s="7" t="str">
        <f ca="1">IFERROR(VLOOKUP($AD2852,tblData[],MATCH(AE$10,tblData[#Headers],0),FALSE),"")</f>
        <v/>
      </c>
      <c r="AF2852" s="7" t="str">
        <f ca="1">IFERROR(VLOOKUP($AD2852,tblData[],MATCH(AF$10,tblData[#Headers],0),FALSE),"")</f>
        <v/>
      </c>
      <c r="AG2852" s="7" t="str">
        <f ca="1">IFERROR(VLOOKUP($AD2852,tblData[],MATCH(AG$10,tblData[#Headers],0),FALSE),"")</f>
        <v/>
      </c>
      <c r="AH2852" s="7" t="str">
        <f ca="1">IFERROR(VLOOKUP($AD2852,tblData[],MATCH(AH$10,tblData[#Headers],0),FALSE),"")</f>
        <v/>
      </c>
    </row>
    <row r="2853" spans="27:34" x14ac:dyDescent="0.25">
      <c r="AA2853" s="7"/>
      <c r="AB2853" s="7" t="s">
        <v>22</v>
      </c>
      <c r="AC2853" s="7" t="str">
        <f>IF(ISBLANK(AA2853),"",MOD(Sheet1!$AA2853-1,J)+1)</f>
        <v/>
      </c>
      <c r="AD2853" s="7" t="str">
        <f t="shared" ca="1" si="48"/>
        <v/>
      </c>
      <c r="AE2853" s="7" t="str">
        <f ca="1">IFERROR(VLOOKUP($AD2853,tblData[],MATCH(AE$10,tblData[#Headers],0),FALSE),"")</f>
        <v/>
      </c>
      <c r="AF2853" s="7" t="str">
        <f ca="1">IFERROR(VLOOKUP($AD2853,tblData[],MATCH(AF$10,tblData[#Headers],0),FALSE),"")</f>
        <v/>
      </c>
      <c r="AG2853" s="7" t="str">
        <f ca="1">IFERROR(VLOOKUP($AD2853,tblData[],MATCH(AG$10,tblData[#Headers],0),FALSE),"")</f>
        <v/>
      </c>
      <c r="AH2853" s="7" t="str">
        <f ca="1">IFERROR(VLOOKUP($AD2853,tblData[],MATCH(AH$10,tblData[#Headers],0),FALSE),"")</f>
        <v/>
      </c>
    </row>
    <row r="2854" spans="27:34" x14ac:dyDescent="0.25">
      <c r="AA2854" s="7"/>
      <c r="AB2854" s="7" t="s">
        <v>22</v>
      </c>
      <c r="AC2854" s="7" t="str">
        <f>IF(ISBLANK(AA2854),"",MOD(Sheet1!$AA2854-1,J)+1)</f>
        <v/>
      </c>
      <c r="AD2854" s="7" t="str">
        <f t="shared" ca="1" si="48"/>
        <v/>
      </c>
      <c r="AE2854" s="7" t="str">
        <f ca="1">IFERROR(VLOOKUP($AD2854,tblData[],MATCH(AE$10,tblData[#Headers],0),FALSE),"")</f>
        <v/>
      </c>
      <c r="AF2854" s="7" t="str">
        <f ca="1">IFERROR(VLOOKUP($AD2854,tblData[],MATCH(AF$10,tblData[#Headers],0),FALSE),"")</f>
        <v/>
      </c>
      <c r="AG2854" s="7" t="str">
        <f ca="1">IFERROR(VLOOKUP($AD2854,tblData[],MATCH(AG$10,tblData[#Headers],0),FALSE),"")</f>
        <v/>
      </c>
      <c r="AH2854" s="7" t="str">
        <f ca="1">IFERROR(VLOOKUP($AD2854,tblData[],MATCH(AH$10,tblData[#Headers],0),FALSE),"")</f>
        <v/>
      </c>
    </row>
    <row r="2855" spans="27:34" x14ac:dyDescent="0.25">
      <c r="AA2855" s="7"/>
      <c r="AB2855" s="7" t="s">
        <v>22</v>
      </c>
      <c r="AC2855" s="7" t="str">
        <f>IF(ISBLANK(AA2855),"",MOD(Sheet1!$AA2855-1,J)+1)</f>
        <v/>
      </c>
      <c r="AD2855" s="7" t="str">
        <f t="shared" ca="1" si="48"/>
        <v/>
      </c>
      <c r="AE2855" s="7" t="str">
        <f ca="1">IFERROR(VLOOKUP($AD2855,tblData[],MATCH(AE$10,tblData[#Headers],0),FALSE),"")</f>
        <v/>
      </c>
      <c r="AF2855" s="7" t="str">
        <f ca="1">IFERROR(VLOOKUP($AD2855,tblData[],MATCH(AF$10,tblData[#Headers],0),FALSE),"")</f>
        <v/>
      </c>
      <c r="AG2855" s="7" t="str">
        <f ca="1">IFERROR(VLOOKUP($AD2855,tblData[],MATCH(AG$10,tblData[#Headers],0),FALSE),"")</f>
        <v/>
      </c>
      <c r="AH2855" s="7" t="str">
        <f ca="1">IFERROR(VLOOKUP($AD2855,tblData[],MATCH(AH$10,tblData[#Headers],0),FALSE),"")</f>
        <v/>
      </c>
    </row>
    <row r="2856" spans="27:34" x14ac:dyDescent="0.25">
      <c r="AA2856" s="7"/>
      <c r="AB2856" s="7" t="s">
        <v>22</v>
      </c>
      <c r="AC2856" s="7" t="str">
        <f>IF(ISBLANK(AA2856),"",MOD(Sheet1!$AA2856-1,J)+1)</f>
        <v/>
      </c>
      <c r="AD2856" s="7" t="str">
        <f t="shared" ca="1" si="48"/>
        <v/>
      </c>
      <c r="AE2856" s="7" t="str">
        <f ca="1">IFERROR(VLOOKUP($AD2856,tblData[],MATCH(AE$10,tblData[#Headers],0),FALSE),"")</f>
        <v/>
      </c>
      <c r="AF2856" s="7" t="str">
        <f ca="1">IFERROR(VLOOKUP($AD2856,tblData[],MATCH(AF$10,tblData[#Headers],0),FALSE),"")</f>
        <v/>
      </c>
      <c r="AG2856" s="7" t="str">
        <f ca="1">IFERROR(VLOOKUP($AD2856,tblData[],MATCH(AG$10,tblData[#Headers],0),FALSE),"")</f>
        <v/>
      </c>
      <c r="AH2856" s="7" t="str">
        <f ca="1">IFERROR(VLOOKUP($AD2856,tblData[],MATCH(AH$10,tblData[#Headers],0),FALSE),"")</f>
        <v/>
      </c>
    </row>
    <row r="2857" spans="27:34" x14ac:dyDescent="0.25">
      <c r="AA2857" s="7"/>
      <c r="AB2857" s="7" t="s">
        <v>22</v>
      </c>
      <c r="AC2857" s="7" t="str">
        <f>IF(ISBLANK(AA2857),"",MOD(Sheet1!$AA2857-1,J)+1)</f>
        <v/>
      </c>
      <c r="AD2857" s="7" t="str">
        <f t="shared" ca="1" si="48"/>
        <v/>
      </c>
      <c r="AE2857" s="7" t="str">
        <f ca="1">IFERROR(VLOOKUP($AD2857,tblData[],MATCH(AE$10,tblData[#Headers],0),FALSE),"")</f>
        <v/>
      </c>
      <c r="AF2857" s="7" t="str">
        <f ca="1">IFERROR(VLOOKUP($AD2857,tblData[],MATCH(AF$10,tblData[#Headers],0),FALSE),"")</f>
        <v/>
      </c>
      <c r="AG2857" s="7" t="str">
        <f ca="1">IFERROR(VLOOKUP($AD2857,tblData[],MATCH(AG$10,tblData[#Headers],0),FALSE),"")</f>
        <v/>
      </c>
      <c r="AH2857" s="7" t="str">
        <f ca="1">IFERROR(VLOOKUP($AD2857,tblData[],MATCH(AH$10,tblData[#Headers],0),FALSE),"")</f>
        <v/>
      </c>
    </row>
    <row r="2858" spans="27:34" x14ac:dyDescent="0.25">
      <c r="AA2858" s="7"/>
      <c r="AB2858" s="7" t="s">
        <v>22</v>
      </c>
      <c r="AC2858" s="7" t="str">
        <f>IF(ISBLANK(AA2858),"",MOD(Sheet1!$AA2858-1,J)+1)</f>
        <v/>
      </c>
      <c r="AD2858" s="7" t="str">
        <f t="shared" ca="1" si="48"/>
        <v/>
      </c>
      <c r="AE2858" s="7" t="str">
        <f ca="1">IFERROR(VLOOKUP($AD2858,tblData[],MATCH(AE$10,tblData[#Headers],0),FALSE),"")</f>
        <v/>
      </c>
      <c r="AF2858" s="7" t="str">
        <f ca="1">IFERROR(VLOOKUP($AD2858,tblData[],MATCH(AF$10,tblData[#Headers],0),FALSE),"")</f>
        <v/>
      </c>
      <c r="AG2858" s="7" t="str">
        <f ca="1">IFERROR(VLOOKUP($AD2858,tblData[],MATCH(AG$10,tblData[#Headers],0),FALSE),"")</f>
        <v/>
      </c>
      <c r="AH2858" s="7" t="str">
        <f ca="1">IFERROR(VLOOKUP($AD2858,tblData[],MATCH(AH$10,tblData[#Headers],0),FALSE),"")</f>
        <v/>
      </c>
    </row>
    <row r="2859" spans="27:34" x14ac:dyDescent="0.25">
      <c r="AA2859" s="7"/>
      <c r="AB2859" s="7" t="s">
        <v>22</v>
      </c>
      <c r="AC2859" s="7" t="str">
        <f>IF(ISBLANK(AA2859),"",MOD(Sheet1!$AA2859-1,J)+1)</f>
        <v/>
      </c>
      <c r="AD2859" s="7" t="str">
        <f t="shared" ca="1" si="48"/>
        <v/>
      </c>
      <c r="AE2859" s="7" t="str">
        <f ca="1">IFERROR(VLOOKUP($AD2859,tblData[],MATCH(AE$10,tblData[#Headers],0),FALSE),"")</f>
        <v/>
      </c>
      <c r="AF2859" s="7" t="str">
        <f ca="1">IFERROR(VLOOKUP($AD2859,tblData[],MATCH(AF$10,tblData[#Headers],0),FALSE),"")</f>
        <v/>
      </c>
      <c r="AG2859" s="7" t="str">
        <f ca="1">IFERROR(VLOOKUP($AD2859,tblData[],MATCH(AG$10,tblData[#Headers],0),FALSE),"")</f>
        <v/>
      </c>
      <c r="AH2859" s="7" t="str">
        <f ca="1">IFERROR(VLOOKUP($AD2859,tblData[],MATCH(AH$10,tblData[#Headers],0),FALSE),"")</f>
        <v/>
      </c>
    </row>
    <row r="2860" spans="27:34" x14ac:dyDescent="0.25">
      <c r="AA2860" s="7"/>
      <c r="AB2860" s="7" t="s">
        <v>22</v>
      </c>
      <c r="AC2860" s="7" t="str">
        <f>IF(ISBLANK(AA2860),"",MOD(Sheet1!$AA2860-1,J)+1)</f>
        <v/>
      </c>
      <c r="AD2860" s="7" t="str">
        <f t="shared" ca="1" si="48"/>
        <v/>
      </c>
      <c r="AE2860" s="7" t="str">
        <f ca="1">IFERROR(VLOOKUP($AD2860,tblData[],MATCH(AE$10,tblData[#Headers],0),FALSE),"")</f>
        <v/>
      </c>
      <c r="AF2860" s="7" t="str">
        <f ca="1">IFERROR(VLOOKUP($AD2860,tblData[],MATCH(AF$10,tblData[#Headers],0),FALSE),"")</f>
        <v/>
      </c>
      <c r="AG2860" s="7" t="str">
        <f ca="1">IFERROR(VLOOKUP($AD2860,tblData[],MATCH(AG$10,tblData[#Headers],0),FALSE),"")</f>
        <v/>
      </c>
      <c r="AH2860" s="7" t="str">
        <f ca="1">IFERROR(VLOOKUP($AD2860,tblData[],MATCH(AH$10,tblData[#Headers],0),FALSE),"")</f>
        <v/>
      </c>
    </row>
    <row r="2861" spans="27:34" x14ac:dyDescent="0.25">
      <c r="AA2861" s="7"/>
      <c r="AB2861" s="7" t="s">
        <v>22</v>
      </c>
      <c r="AC2861" s="7" t="str">
        <f>IF(ISBLANK(AA2861),"",MOD(Sheet1!$AA2861-1,J)+1)</f>
        <v/>
      </c>
      <c r="AD2861" s="7" t="str">
        <f t="shared" ca="1" si="48"/>
        <v/>
      </c>
      <c r="AE2861" s="7" t="str">
        <f ca="1">IFERROR(VLOOKUP($AD2861,tblData[],MATCH(AE$10,tblData[#Headers],0),FALSE),"")</f>
        <v/>
      </c>
      <c r="AF2861" s="7" t="str">
        <f ca="1">IFERROR(VLOOKUP($AD2861,tblData[],MATCH(AF$10,tblData[#Headers],0),FALSE),"")</f>
        <v/>
      </c>
      <c r="AG2861" s="7" t="str">
        <f ca="1">IFERROR(VLOOKUP($AD2861,tblData[],MATCH(AG$10,tblData[#Headers],0),FALSE),"")</f>
        <v/>
      </c>
      <c r="AH2861" s="7" t="str">
        <f ca="1">IFERROR(VLOOKUP($AD2861,tblData[],MATCH(AH$10,tblData[#Headers],0),FALSE),"")</f>
        <v/>
      </c>
    </row>
    <row r="2862" spans="27:34" x14ac:dyDescent="0.25">
      <c r="AA2862" s="7"/>
      <c r="AB2862" s="7" t="s">
        <v>22</v>
      </c>
      <c r="AC2862" s="7" t="str">
        <f>IF(ISBLANK(AA2862),"",MOD(Sheet1!$AA2862-1,J)+1)</f>
        <v/>
      </c>
      <c r="AD2862" s="7" t="str">
        <f t="shared" ca="1" si="48"/>
        <v/>
      </c>
      <c r="AE2862" s="7" t="str">
        <f ca="1">IFERROR(VLOOKUP($AD2862,tblData[],MATCH(AE$10,tblData[#Headers],0),FALSE),"")</f>
        <v/>
      </c>
      <c r="AF2862" s="7" t="str">
        <f ca="1">IFERROR(VLOOKUP($AD2862,tblData[],MATCH(AF$10,tblData[#Headers],0),FALSE),"")</f>
        <v/>
      </c>
      <c r="AG2862" s="7" t="str">
        <f ca="1">IFERROR(VLOOKUP($AD2862,tblData[],MATCH(AG$10,tblData[#Headers],0),FALSE),"")</f>
        <v/>
      </c>
      <c r="AH2862" s="7" t="str">
        <f ca="1">IFERROR(VLOOKUP($AD2862,tblData[],MATCH(AH$10,tblData[#Headers],0),FALSE),"")</f>
        <v/>
      </c>
    </row>
    <row r="2863" spans="27:34" x14ac:dyDescent="0.25">
      <c r="AA2863" s="7"/>
      <c r="AB2863" s="7" t="s">
        <v>22</v>
      </c>
      <c r="AC2863" s="7" t="str">
        <f>IF(ISBLANK(AA2863),"",MOD(Sheet1!$AA2863-1,J)+1)</f>
        <v/>
      </c>
      <c r="AD2863" s="7" t="str">
        <f t="shared" ca="1" si="48"/>
        <v/>
      </c>
      <c r="AE2863" s="7" t="str">
        <f ca="1">IFERROR(VLOOKUP($AD2863,tblData[],MATCH(AE$10,tblData[#Headers],0),FALSE),"")</f>
        <v/>
      </c>
      <c r="AF2863" s="7" t="str">
        <f ca="1">IFERROR(VLOOKUP($AD2863,tblData[],MATCH(AF$10,tblData[#Headers],0),FALSE),"")</f>
        <v/>
      </c>
      <c r="AG2863" s="7" t="str">
        <f ca="1">IFERROR(VLOOKUP($AD2863,tblData[],MATCH(AG$10,tblData[#Headers],0),FALSE),"")</f>
        <v/>
      </c>
      <c r="AH2863" s="7" t="str">
        <f ca="1">IFERROR(VLOOKUP($AD2863,tblData[],MATCH(AH$10,tblData[#Headers],0),FALSE),"")</f>
        <v/>
      </c>
    </row>
    <row r="2864" spans="27:34" x14ac:dyDescent="0.25">
      <c r="AA2864" s="7"/>
      <c r="AB2864" s="7" t="s">
        <v>22</v>
      </c>
      <c r="AC2864" s="7" t="str">
        <f>IF(ISBLANK(AA2864),"",MOD(Sheet1!$AA2864-1,J)+1)</f>
        <v/>
      </c>
      <c r="AD2864" s="7" t="str">
        <f t="shared" ca="1" si="48"/>
        <v/>
      </c>
      <c r="AE2864" s="7" t="str">
        <f ca="1">IFERROR(VLOOKUP($AD2864,tblData[],MATCH(AE$10,tblData[#Headers],0),FALSE),"")</f>
        <v/>
      </c>
      <c r="AF2864" s="7" t="str">
        <f ca="1">IFERROR(VLOOKUP($AD2864,tblData[],MATCH(AF$10,tblData[#Headers],0),FALSE),"")</f>
        <v/>
      </c>
      <c r="AG2864" s="7" t="str">
        <f ca="1">IFERROR(VLOOKUP($AD2864,tblData[],MATCH(AG$10,tblData[#Headers],0),FALSE),"")</f>
        <v/>
      </c>
      <c r="AH2864" s="7" t="str">
        <f ca="1">IFERROR(VLOOKUP($AD2864,tblData[],MATCH(AH$10,tblData[#Headers],0),FALSE),"")</f>
        <v/>
      </c>
    </row>
    <row r="2865" spans="27:34" x14ac:dyDescent="0.25">
      <c r="AA2865" s="7"/>
      <c r="AB2865" s="7" t="s">
        <v>22</v>
      </c>
      <c r="AC2865" s="7" t="str">
        <f>IF(ISBLANK(AA2865),"",MOD(Sheet1!$AA2865-1,J)+1)</f>
        <v/>
      </c>
      <c r="AD2865" s="7" t="str">
        <f t="shared" ca="1" si="48"/>
        <v/>
      </c>
      <c r="AE2865" s="7" t="str">
        <f ca="1">IFERROR(VLOOKUP($AD2865,tblData[],MATCH(AE$10,tblData[#Headers],0),FALSE),"")</f>
        <v/>
      </c>
      <c r="AF2865" s="7" t="str">
        <f ca="1">IFERROR(VLOOKUP($AD2865,tblData[],MATCH(AF$10,tblData[#Headers],0),FALSE),"")</f>
        <v/>
      </c>
      <c r="AG2865" s="7" t="str">
        <f ca="1">IFERROR(VLOOKUP($AD2865,tblData[],MATCH(AG$10,tblData[#Headers],0),FALSE),"")</f>
        <v/>
      </c>
      <c r="AH2865" s="7" t="str">
        <f ca="1">IFERROR(VLOOKUP($AD2865,tblData[],MATCH(AH$10,tblData[#Headers],0),FALSE),"")</f>
        <v/>
      </c>
    </row>
    <row r="2866" spans="27:34" x14ac:dyDescent="0.25">
      <c r="AA2866" s="7"/>
      <c r="AB2866" s="7" t="s">
        <v>22</v>
      </c>
      <c r="AC2866" s="7" t="str">
        <f>IF(ISBLANK(AA2866),"",MOD(Sheet1!$AA2866-1,J)+1)</f>
        <v/>
      </c>
      <c r="AD2866" s="7" t="str">
        <f t="shared" ca="1" si="48"/>
        <v/>
      </c>
      <c r="AE2866" s="7" t="str">
        <f ca="1">IFERROR(VLOOKUP($AD2866,tblData[],MATCH(AE$10,tblData[#Headers],0),FALSE),"")</f>
        <v/>
      </c>
      <c r="AF2866" s="7" t="str">
        <f ca="1">IFERROR(VLOOKUP($AD2866,tblData[],MATCH(AF$10,tblData[#Headers],0),FALSE),"")</f>
        <v/>
      </c>
      <c r="AG2866" s="7" t="str">
        <f ca="1">IFERROR(VLOOKUP($AD2866,tblData[],MATCH(AG$10,tblData[#Headers],0),FALSE),"")</f>
        <v/>
      </c>
      <c r="AH2866" s="7" t="str">
        <f ca="1">IFERROR(VLOOKUP($AD2866,tblData[],MATCH(AH$10,tblData[#Headers],0),FALSE),"")</f>
        <v/>
      </c>
    </row>
    <row r="2867" spans="27:34" x14ac:dyDescent="0.25">
      <c r="AA2867" s="7"/>
      <c r="AB2867" s="7" t="s">
        <v>22</v>
      </c>
      <c r="AC2867" s="7" t="str">
        <f>IF(ISBLANK(AA2867),"",MOD(Sheet1!$AA2867-1,J)+1)</f>
        <v/>
      </c>
      <c r="AD2867" s="7" t="str">
        <f t="shared" ca="1" si="48"/>
        <v/>
      </c>
      <c r="AE2867" s="7" t="str">
        <f ca="1">IFERROR(VLOOKUP($AD2867,tblData[],MATCH(AE$10,tblData[#Headers],0),FALSE),"")</f>
        <v/>
      </c>
      <c r="AF2867" s="7" t="str">
        <f ca="1">IFERROR(VLOOKUP($AD2867,tblData[],MATCH(AF$10,tblData[#Headers],0),FALSE),"")</f>
        <v/>
      </c>
      <c r="AG2867" s="7" t="str">
        <f ca="1">IFERROR(VLOOKUP($AD2867,tblData[],MATCH(AG$10,tblData[#Headers],0),FALSE),"")</f>
        <v/>
      </c>
      <c r="AH2867" s="7" t="str">
        <f ca="1">IFERROR(VLOOKUP($AD2867,tblData[],MATCH(AH$10,tblData[#Headers],0),FALSE),"")</f>
        <v/>
      </c>
    </row>
    <row r="2868" spans="27:34" x14ac:dyDescent="0.25">
      <c r="AA2868" s="7"/>
      <c r="AB2868" s="7" t="s">
        <v>22</v>
      </c>
      <c r="AC2868" s="7" t="str">
        <f>IF(ISBLANK(AA2868),"",MOD(Sheet1!$AA2868-1,J)+1)</f>
        <v/>
      </c>
      <c r="AD2868" s="7" t="str">
        <f t="shared" ca="1" si="48"/>
        <v/>
      </c>
      <c r="AE2868" s="7" t="str">
        <f ca="1">IFERROR(VLOOKUP($AD2868,tblData[],MATCH(AE$10,tblData[#Headers],0),FALSE),"")</f>
        <v/>
      </c>
      <c r="AF2868" s="7" t="str">
        <f ca="1">IFERROR(VLOOKUP($AD2868,tblData[],MATCH(AF$10,tblData[#Headers],0),FALSE),"")</f>
        <v/>
      </c>
      <c r="AG2868" s="7" t="str">
        <f ca="1">IFERROR(VLOOKUP($AD2868,tblData[],MATCH(AG$10,tblData[#Headers],0),FALSE),"")</f>
        <v/>
      </c>
      <c r="AH2868" s="7" t="str">
        <f ca="1">IFERROR(VLOOKUP($AD2868,tblData[],MATCH(AH$10,tblData[#Headers],0),FALSE),"")</f>
        <v/>
      </c>
    </row>
    <row r="2869" spans="27:34" x14ac:dyDescent="0.25">
      <c r="AA2869" s="7"/>
      <c r="AB2869" s="7" t="s">
        <v>22</v>
      </c>
      <c r="AC2869" s="7" t="str">
        <f>IF(ISBLANK(AA2869),"",MOD(Sheet1!$AA2869-1,J)+1)</f>
        <v/>
      </c>
      <c r="AD2869" s="7" t="str">
        <f t="shared" ca="1" si="48"/>
        <v/>
      </c>
      <c r="AE2869" s="7" t="str">
        <f ca="1">IFERROR(VLOOKUP($AD2869,tblData[],MATCH(AE$10,tblData[#Headers],0),FALSE),"")</f>
        <v/>
      </c>
      <c r="AF2869" s="7" t="str">
        <f ca="1">IFERROR(VLOOKUP($AD2869,tblData[],MATCH(AF$10,tblData[#Headers],0),FALSE),"")</f>
        <v/>
      </c>
      <c r="AG2869" s="7" t="str">
        <f ca="1">IFERROR(VLOOKUP($AD2869,tblData[],MATCH(AG$10,tblData[#Headers],0),FALSE),"")</f>
        <v/>
      </c>
      <c r="AH2869" s="7" t="str">
        <f ca="1">IFERROR(VLOOKUP($AD2869,tblData[],MATCH(AH$10,tblData[#Headers],0),FALSE),"")</f>
        <v/>
      </c>
    </row>
    <row r="2870" spans="27:34" x14ac:dyDescent="0.25">
      <c r="AA2870" s="7"/>
      <c r="AB2870" s="7" t="s">
        <v>22</v>
      </c>
      <c r="AC2870" s="7" t="str">
        <f>IF(ISBLANK(AA2870),"",MOD(Sheet1!$AA2870-1,J)+1)</f>
        <v/>
      </c>
      <c r="AD2870" s="7" t="str">
        <f t="shared" ca="1" si="48"/>
        <v/>
      </c>
      <c r="AE2870" s="7" t="str">
        <f ca="1">IFERROR(VLOOKUP($AD2870,tblData[],MATCH(AE$10,tblData[#Headers],0),FALSE),"")</f>
        <v/>
      </c>
      <c r="AF2870" s="7" t="str">
        <f ca="1">IFERROR(VLOOKUP($AD2870,tblData[],MATCH(AF$10,tblData[#Headers],0),FALSE),"")</f>
        <v/>
      </c>
      <c r="AG2870" s="7" t="str">
        <f ca="1">IFERROR(VLOOKUP($AD2870,tblData[],MATCH(AG$10,tblData[#Headers],0),FALSE),"")</f>
        <v/>
      </c>
      <c r="AH2870" s="7" t="str">
        <f ca="1">IFERROR(VLOOKUP($AD2870,tblData[],MATCH(AH$10,tblData[#Headers],0),FALSE),"")</f>
        <v/>
      </c>
    </row>
    <row r="2871" spans="27:34" x14ac:dyDescent="0.25">
      <c r="AA2871" s="7"/>
      <c r="AB2871" s="7" t="s">
        <v>22</v>
      </c>
      <c r="AC2871" s="7" t="str">
        <f>IF(ISBLANK(AA2871),"",MOD(Sheet1!$AA2871-1,J)+1)</f>
        <v/>
      </c>
      <c r="AD2871" s="7" t="str">
        <f t="shared" ca="1" si="48"/>
        <v/>
      </c>
      <c r="AE2871" s="7" t="str">
        <f ca="1">IFERROR(VLOOKUP($AD2871,tblData[],MATCH(AE$10,tblData[#Headers],0),FALSE),"")</f>
        <v/>
      </c>
      <c r="AF2871" s="7" t="str">
        <f ca="1">IFERROR(VLOOKUP($AD2871,tblData[],MATCH(AF$10,tblData[#Headers],0),FALSE),"")</f>
        <v/>
      </c>
      <c r="AG2871" s="7" t="str">
        <f ca="1">IFERROR(VLOOKUP($AD2871,tblData[],MATCH(AG$10,tblData[#Headers],0),FALSE),"")</f>
        <v/>
      </c>
      <c r="AH2871" s="7" t="str">
        <f ca="1">IFERROR(VLOOKUP($AD2871,tblData[],MATCH(AH$10,tblData[#Headers],0),FALSE),"")</f>
        <v/>
      </c>
    </row>
    <row r="2872" spans="27:34" x14ac:dyDescent="0.25">
      <c r="AA2872" s="7"/>
      <c r="AB2872" s="7" t="s">
        <v>22</v>
      </c>
      <c r="AC2872" s="7" t="str">
        <f>IF(ISBLANK(AA2872),"",MOD(Sheet1!$AA2872-1,J)+1)</f>
        <v/>
      </c>
      <c r="AD2872" s="7" t="str">
        <f t="shared" ca="1" si="48"/>
        <v/>
      </c>
      <c r="AE2872" s="7" t="str">
        <f ca="1">IFERROR(VLOOKUP($AD2872,tblData[],MATCH(AE$10,tblData[#Headers],0),FALSE),"")</f>
        <v/>
      </c>
      <c r="AF2872" s="7" t="str">
        <f ca="1">IFERROR(VLOOKUP($AD2872,tblData[],MATCH(AF$10,tblData[#Headers],0),FALSE),"")</f>
        <v/>
      </c>
      <c r="AG2872" s="7" t="str">
        <f ca="1">IFERROR(VLOOKUP($AD2872,tblData[],MATCH(AG$10,tblData[#Headers],0),FALSE),"")</f>
        <v/>
      </c>
      <c r="AH2872" s="7" t="str">
        <f ca="1">IFERROR(VLOOKUP($AD2872,tblData[],MATCH(AH$10,tblData[#Headers],0),FALSE),"")</f>
        <v/>
      </c>
    </row>
    <row r="2873" spans="27:34" x14ac:dyDescent="0.25">
      <c r="AA2873" s="7"/>
      <c r="AB2873" s="7" t="s">
        <v>22</v>
      </c>
      <c r="AC2873" s="7" t="str">
        <f>IF(ISBLANK(AA2873),"",MOD(Sheet1!$AA2873-1,J)+1)</f>
        <v/>
      </c>
      <c r="AD2873" s="7" t="str">
        <f t="shared" ca="1" si="48"/>
        <v/>
      </c>
      <c r="AE2873" s="7" t="str">
        <f ca="1">IFERROR(VLOOKUP($AD2873,tblData[],MATCH(AE$10,tblData[#Headers],0),FALSE),"")</f>
        <v/>
      </c>
      <c r="AF2873" s="7" t="str">
        <f ca="1">IFERROR(VLOOKUP($AD2873,tblData[],MATCH(AF$10,tblData[#Headers],0),FALSE),"")</f>
        <v/>
      </c>
      <c r="AG2873" s="7" t="str">
        <f ca="1">IFERROR(VLOOKUP($AD2873,tblData[],MATCH(AG$10,tblData[#Headers],0),FALSE),"")</f>
        <v/>
      </c>
      <c r="AH2873" s="7" t="str">
        <f ca="1">IFERROR(VLOOKUP($AD2873,tblData[],MATCH(AH$10,tblData[#Headers],0),FALSE),"")</f>
        <v/>
      </c>
    </row>
    <row r="2874" spans="27:34" x14ac:dyDescent="0.25">
      <c r="AA2874" s="7"/>
      <c r="AB2874" s="7" t="s">
        <v>22</v>
      </c>
      <c r="AC2874" s="7" t="str">
        <f>IF(ISBLANK(AA2874),"",MOD(Sheet1!$AA2874-1,J)+1)</f>
        <v/>
      </c>
      <c r="AD2874" s="7" t="str">
        <f t="shared" ca="1" si="48"/>
        <v/>
      </c>
      <c r="AE2874" s="7" t="str">
        <f ca="1">IFERROR(VLOOKUP($AD2874,tblData[],MATCH(AE$10,tblData[#Headers],0),FALSE),"")</f>
        <v/>
      </c>
      <c r="AF2874" s="7" t="str">
        <f ca="1">IFERROR(VLOOKUP($AD2874,tblData[],MATCH(AF$10,tblData[#Headers],0),FALSE),"")</f>
        <v/>
      </c>
      <c r="AG2874" s="7" t="str">
        <f ca="1">IFERROR(VLOOKUP($AD2874,tblData[],MATCH(AG$10,tblData[#Headers],0),FALSE),"")</f>
        <v/>
      </c>
      <c r="AH2874" s="7" t="str">
        <f ca="1">IFERROR(VLOOKUP($AD2874,tblData[],MATCH(AH$10,tblData[#Headers],0),FALSE),"")</f>
        <v/>
      </c>
    </row>
    <row r="2875" spans="27:34" x14ac:dyDescent="0.25">
      <c r="AA2875" s="7"/>
      <c r="AB2875" s="7" t="s">
        <v>22</v>
      </c>
      <c r="AC2875" s="7" t="str">
        <f>IF(ISBLANK(AA2875),"",MOD(Sheet1!$AA2875-1,J)+1)</f>
        <v/>
      </c>
      <c r="AD2875" s="7" t="str">
        <f t="shared" ca="1" si="48"/>
        <v/>
      </c>
      <c r="AE2875" s="7" t="str">
        <f ca="1">IFERROR(VLOOKUP($AD2875,tblData[],MATCH(AE$10,tblData[#Headers],0),FALSE),"")</f>
        <v/>
      </c>
      <c r="AF2875" s="7" t="str">
        <f ca="1">IFERROR(VLOOKUP($AD2875,tblData[],MATCH(AF$10,tblData[#Headers],0),FALSE),"")</f>
        <v/>
      </c>
      <c r="AG2875" s="7" t="str">
        <f ca="1">IFERROR(VLOOKUP($AD2875,tblData[],MATCH(AG$10,tblData[#Headers],0),FALSE),"")</f>
        <v/>
      </c>
      <c r="AH2875" s="7" t="str">
        <f ca="1">IFERROR(VLOOKUP($AD2875,tblData[],MATCH(AH$10,tblData[#Headers],0),FALSE),"")</f>
        <v/>
      </c>
    </row>
    <row r="2876" spans="27:34" x14ac:dyDescent="0.25">
      <c r="AA2876" s="7"/>
      <c r="AB2876" s="7" t="s">
        <v>22</v>
      </c>
      <c r="AC2876" s="7" t="str">
        <f>IF(ISBLANK(AA2876),"",MOD(Sheet1!$AA2876-1,J)+1)</f>
        <v/>
      </c>
      <c r="AD2876" s="7" t="str">
        <f t="shared" ca="1" si="48"/>
        <v/>
      </c>
      <c r="AE2876" s="7" t="str">
        <f ca="1">IFERROR(VLOOKUP($AD2876,tblData[],MATCH(AE$10,tblData[#Headers],0),FALSE),"")</f>
        <v/>
      </c>
      <c r="AF2876" s="7" t="str">
        <f ca="1">IFERROR(VLOOKUP($AD2876,tblData[],MATCH(AF$10,tblData[#Headers],0),FALSE),"")</f>
        <v/>
      </c>
      <c r="AG2876" s="7" t="str">
        <f ca="1">IFERROR(VLOOKUP($AD2876,tblData[],MATCH(AG$10,tblData[#Headers],0),FALSE),"")</f>
        <v/>
      </c>
      <c r="AH2876" s="7" t="str">
        <f ca="1">IFERROR(VLOOKUP($AD2876,tblData[],MATCH(AH$10,tblData[#Headers],0),FALSE),"")</f>
        <v/>
      </c>
    </row>
    <row r="2877" spans="27:34" x14ac:dyDescent="0.25">
      <c r="AA2877" s="7"/>
      <c r="AB2877" s="7" t="s">
        <v>22</v>
      </c>
      <c r="AC2877" s="7" t="str">
        <f>IF(ISBLANK(AA2877),"",MOD(Sheet1!$AA2877-1,J)+1)</f>
        <v/>
      </c>
      <c r="AD2877" s="7" t="str">
        <f t="shared" ca="1" si="48"/>
        <v/>
      </c>
      <c r="AE2877" s="7" t="str">
        <f ca="1">IFERROR(VLOOKUP($AD2877,tblData[],MATCH(AE$10,tblData[#Headers],0),FALSE),"")</f>
        <v/>
      </c>
      <c r="AF2877" s="7" t="str">
        <f ca="1">IFERROR(VLOOKUP($AD2877,tblData[],MATCH(AF$10,tblData[#Headers],0),FALSE),"")</f>
        <v/>
      </c>
      <c r="AG2877" s="7" t="str">
        <f ca="1">IFERROR(VLOOKUP($AD2877,tblData[],MATCH(AG$10,tblData[#Headers],0),FALSE),"")</f>
        <v/>
      </c>
      <c r="AH2877" s="7" t="str">
        <f ca="1">IFERROR(VLOOKUP($AD2877,tblData[],MATCH(AH$10,tblData[#Headers],0),FALSE),"")</f>
        <v/>
      </c>
    </row>
    <row r="2878" spans="27:34" x14ac:dyDescent="0.25">
      <c r="AA2878" s="7"/>
      <c r="AB2878" s="7" t="s">
        <v>22</v>
      </c>
      <c r="AC2878" s="7" t="str">
        <f>IF(ISBLANK(AA2878),"",MOD(Sheet1!$AA2878-1,J)+1)</f>
        <v/>
      </c>
      <c r="AD2878" s="7" t="str">
        <f t="shared" ca="1" si="48"/>
        <v/>
      </c>
      <c r="AE2878" s="7" t="str">
        <f ca="1">IFERROR(VLOOKUP($AD2878,tblData[],MATCH(AE$10,tblData[#Headers],0),FALSE),"")</f>
        <v/>
      </c>
      <c r="AF2878" s="7" t="str">
        <f ca="1">IFERROR(VLOOKUP($AD2878,tblData[],MATCH(AF$10,tblData[#Headers],0),FALSE),"")</f>
        <v/>
      </c>
      <c r="AG2878" s="7" t="str">
        <f ca="1">IFERROR(VLOOKUP($AD2878,tblData[],MATCH(AG$10,tblData[#Headers],0),FALSE),"")</f>
        <v/>
      </c>
      <c r="AH2878" s="7" t="str">
        <f ca="1">IFERROR(VLOOKUP($AD2878,tblData[],MATCH(AH$10,tblData[#Headers],0),FALSE),"")</f>
        <v/>
      </c>
    </row>
    <row r="2879" spans="27:34" x14ac:dyDescent="0.25">
      <c r="AA2879" s="7"/>
      <c r="AB2879" s="7" t="s">
        <v>22</v>
      </c>
      <c r="AC2879" s="7" t="str">
        <f>IF(ISBLANK(AA2879),"",MOD(Sheet1!$AA2879-1,J)+1)</f>
        <v/>
      </c>
      <c r="AD2879" s="7" t="str">
        <f t="shared" ca="1" si="48"/>
        <v/>
      </c>
      <c r="AE2879" s="7" t="str">
        <f ca="1">IFERROR(VLOOKUP($AD2879,tblData[],MATCH(AE$10,tblData[#Headers],0),FALSE),"")</f>
        <v/>
      </c>
      <c r="AF2879" s="7" t="str">
        <f ca="1">IFERROR(VLOOKUP($AD2879,tblData[],MATCH(AF$10,tblData[#Headers],0),FALSE),"")</f>
        <v/>
      </c>
      <c r="AG2879" s="7" t="str">
        <f ca="1">IFERROR(VLOOKUP($AD2879,tblData[],MATCH(AG$10,tblData[#Headers],0),FALSE),"")</f>
        <v/>
      </c>
      <c r="AH2879" s="7" t="str">
        <f ca="1">IFERROR(VLOOKUP($AD2879,tblData[],MATCH(AH$10,tblData[#Headers],0),FALSE),"")</f>
        <v/>
      </c>
    </row>
    <row r="2880" spans="27:34" x14ac:dyDescent="0.25">
      <c r="AA2880" s="7"/>
      <c r="AB2880" s="7" t="s">
        <v>22</v>
      </c>
      <c r="AC2880" s="7" t="str">
        <f>IF(ISBLANK(AA2880),"",MOD(Sheet1!$AA2880-1,J)+1)</f>
        <v/>
      </c>
      <c r="AD2880" s="7" t="str">
        <f t="shared" ca="1" si="48"/>
        <v/>
      </c>
      <c r="AE2880" s="7" t="str">
        <f ca="1">IFERROR(VLOOKUP($AD2880,tblData[],MATCH(AE$10,tblData[#Headers],0),FALSE),"")</f>
        <v/>
      </c>
      <c r="AF2880" s="7" t="str">
        <f ca="1">IFERROR(VLOOKUP($AD2880,tblData[],MATCH(AF$10,tblData[#Headers],0),FALSE),"")</f>
        <v/>
      </c>
      <c r="AG2880" s="7" t="str">
        <f ca="1">IFERROR(VLOOKUP($AD2880,tblData[],MATCH(AG$10,tblData[#Headers],0),FALSE),"")</f>
        <v/>
      </c>
      <c r="AH2880" s="7" t="str">
        <f ca="1">IFERROR(VLOOKUP($AD2880,tblData[],MATCH(AH$10,tblData[#Headers],0),FALSE),"")</f>
        <v/>
      </c>
    </row>
    <row r="2881" spans="27:34" x14ac:dyDescent="0.25">
      <c r="AA2881" s="7"/>
      <c r="AB2881" s="7" t="s">
        <v>22</v>
      </c>
      <c r="AC2881" s="7" t="str">
        <f>IF(ISBLANK(AA2881),"",MOD(Sheet1!$AA2881-1,J)+1)</f>
        <v/>
      </c>
      <c r="AD2881" s="7" t="str">
        <f t="shared" ca="1" si="48"/>
        <v/>
      </c>
      <c r="AE2881" s="7" t="str">
        <f ca="1">IFERROR(VLOOKUP($AD2881,tblData[],MATCH(AE$10,tblData[#Headers],0),FALSE),"")</f>
        <v/>
      </c>
      <c r="AF2881" s="7" t="str">
        <f ca="1">IFERROR(VLOOKUP($AD2881,tblData[],MATCH(AF$10,tblData[#Headers],0),FALSE),"")</f>
        <v/>
      </c>
      <c r="AG2881" s="7" t="str">
        <f ca="1">IFERROR(VLOOKUP($AD2881,tblData[],MATCH(AG$10,tblData[#Headers],0),FALSE),"")</f>
        <v/>
      </c>
      <c r="AH2881" s="7" t="str">
        <f ca="1">IFERROR(VLOOKUP($AD2881,tblData[],MATCH(AH$10,tblData[#Headers],0),FALSE),"")</f>
        <v/>
      </c>
    </row>
    <row r="2882" spans="27:34" x14ac:dyDescent="0.25">
      <c r="AA2882" s="7"/>
      <c r="AB2882" s="7" t="s">
        <v>22</v>
      </c>
      <c r="AC2882" s="7" t="str">
        <f>IF(ISBLANK(AA2882),"",MOD(Sheet1!$AA2882-1,J)+1)</f>
        <v/>
      </c>
      <c r="AD2882" s="7" t="str">
        <f t="shared" ca="1" si="48"/>
        <v/>
      </c>
      <c r="AE2882" s="7" t="str">
        <f ca="1">IFERROR(VLOOKUP($AD2882,tblData[],MATCH(AE$10,tblData[#Headers],0),FALSE),"")</f>
        <v/>
      </c>
      <c r="AF2882" s="7" t="str">
        <f ca="1">IFERROR(VLOOKUP($AD2882,tblData[],MATCH(AF$10,tblData[#Headers],0),FALSE),"")</f>
        <v/>
      </c>
      <c r="AG2882" s="7" t="str">
        <f ca="1">IFERROR(VLOOKUP($AD2882,tblData[],MATCH(AG$10,tblData[#Headers],0),FALSE),"")</f>
        <v/>
      </c>
      <c r="AH2882" s="7" t="str">
        <f ca="1">IFERROR(VLOOKUP($AD2882,tblData[],MATCH(AH$10,tblData[#Headers],0),FALSE),"")</f>
        <v/>
      </c>
    </row>
    <row r="2883" spans="27:34" x14ac:dyDescent="0.25">
      <c r="AA2883" s="7"/>
      <c r="AB2883" s="7" t="s">
        <v>22</v>
      </c>
      <c r="AC2883" s="7" t="str">
        <f>IF(ISBLANK(AA2883),"",MOD(Sheet1!$AA2883-1,J)+1)</f>
        <v/>
      </c>
      <c r="AD2883" s="7" t="str">
        <f t="shared" ca="1" si="48"/>
        <v/>
      </c>
      <c r="AE2883" s="7" t="str">
        <f ca="1">IFERROR(VLOOKUP($AD2883,tblData[],MATCH(AE$10,tblData[#Headers],0),FALSE),"")</f>
        <v/>
      </c>
      <c r="AF2883" s="7" t="str">
        <f ca="1">IFERROR(VLOOKUP($AD2883,tblData[],MATCH(AF$10,tblData[#Headers],0),FALSE),"")</f>
        <v/>
      </c>
      <c r="AG2883" s="7" t="str">
        <f ca="1">IFERROR(VLOOKUP($AD2883,tblData[],MATCH(AG$10,tblData[#Headers],0),FALSE),"")</f>
        <v/>
      </c>
      <c r="AH2883" s="7" t="str">
        <f ca="1">IFERROR(VLOOKUP($AD2883,tblData[],MATCH(AH$10,tblData[#Headers],0),FALSE),"")</f>
        <v/>
      </c>
    </row>
    <row r="2884" spans="27:34" x14ac:dyDescent="0.25">
      <c r="AA2884" s="7"/>
      <c r="AB2884" s="7" t="s">
        <v>22</v>
      </c>
      <c r="AC2884" s="7" t="str">
        <f>IF(ISBLANK(AA2884),"",MOD(Sheet1!$AA2884-1,J)+1)</f>
        <v/>
      </c>
      <c r="AD2884" s="7" t="str">
        <f t="shared" ca="1" si="48"/>
        <v/>
      </c>
      <c r="AE2884" s="7" t="str">
        <f ca="1">IFERROR(VLOOKUP($AD2884,tblData[],MATCH(AE$10,tblData[#Headers],0),FALSE),"")</f>
        <v/>
      </c>
      <c r="AF2884" s="7" t="str">
        <f ca="1">IFERROR(VLOOKUP($AD2884,tblData[],MATCH(AF$10,tblData[#Headers],0),FALSE),"")</f>
        <v/>
      </c>
      <c r="AG2884" s="7" t="str">
        <f ca="1">IFERROR(VLOOKUP($AD2884,tblData[],MATCH(AG$10,tblData[#Headers],0),FALSE),"")</f>
        <v/>
      </c>
      <c r="AH2884" s="7" t="str">
        <f ca="1">IFERROR(VLOOKUP($AD2884,tblData[],MATCH(AH$10,tblData[#Headers],0),FALSE),"")</f>
        <v/>
      </c>
    </row>
    <row r="2885" spans="27:34" x14ac:dyDescent="0.25">
      <c r="AA2885" s="7"/>
      <c r="AB2885" s="7" t="s">
        <v>22</v>
      </c>
      <c r="AC2885" s="7" t="str">
        <f>IF(ISBLANK(AA2885),"",MOD(Sheet1!$AA2885-1,J)+1)</f>
        <v/>
      </c>
      <c r="AD2885" s="7" t="str">
        <f t="shared" ca="1" si="48"/>
        <v/>
      </c>
      <c r="AE2885" s="7" t="str">
        <f ca="1">IFERROR(VLOOKUP($AD2885,tblData[],MATCH(AE$10,tblData[#Headers],0),FALSE),"")</f>
        <v/>
      </c>
      <c r="AF2885" s="7" t="str">
        <f ca="1">IFERROR(VLOOKUP($AD2885,tblData[],MATCH(AF$10,tblData[#Headers],0),FALSE),"")</f>
        <v/>
      </c>
      <c r="AG2885" s="7" t="str">
        <f ca="1">IFERROR(VLOOKUP($AD2885,tblData[],MATCH(AG$10,tblData[#Headers],0),FALSE),"")</f>
        <v/>
      </c>
      <c r="AH2885" s="7" t="str">
        <f ca="1">IFERROR(VLOOKUP($AD2885,tblData[],MATCH(AH$10,tblData[#Headers],0),FALSE),"")</f>
        <v/>
      </c>
    </row>
    <row r="2886" spans="27:34" x14ac:dyDescent="0.25">
      <c r="AA2886" s="7"/>
      <c r="AB2886" s="7" t="s">
        <v>22</v>
      </c>
      <c r="AC2886" s="7" t="str">
        <f>IF(ISBLANK(AA2886),"",MOD(Sheet1!$AA2886-1,J)+1)</f>
        <v/>
      </c>
      <c r="AD2886" s="7" t="str">
        <f t="shared" ca="1" si="48"/>
        <v/>
      </c>
      <c r="AE2886" s="7" t="str">
        <f ca="1">IFERROR(VLOOKUP($AD2886,tblData[],MATCH(AE$10,tblData[#Headers],0),FALSE),"")</f>
        <v/>
      </c>
      <c r="AF2886" s="7" t="str">
        <f ca="1">IFERROR(VLOOKUP($AD2886,tblData[],MATCH(AF$10,tblData[#Headers],0),FALSE),"")</f>
        <v/>
      </c>
      <c r="AG2886" s="7" t="str">
        <f ca="1">IFERROR(VLOOKUP($AD2886,tblData[],MATCH(AG$10,tblData[#Headers],0),FALSE),"")</f>
        <v/>
      </c>
      <c r="AH2886" s="7" t="str">
        <f ca="1">IFERROR(VLOOKUP($AD2886,tblData[],MATCH(AH$10,tblData[#Headers],0),FALSE),"")</f>
        <v/>
      </c>
    </row>
    <row r="2887" spans="27:34" x14ac:dyDescent="0.25">
      <c r="AA2887" s="7"/>
      <c r="AB2887" s="7" t="s">
        <v>22</v>
      </c>
      <c r="AC2887" s="7" t="str">
        <f>IF(ISBLANK(AA2887),"",MOD(Sheet1!$AA2887-1,J)+1)</f>
        <v/>
      </c>
      <c r="AD2887" s="7" t="str">
        <f t="shared" ca="1" si="48"/>
        <v/>
      </c>
      <c r="AE2887" s="7" t="str">
        <f ca="1">IFERROR(VLOOKUP($AD2887,tblData[],MATCH(AE$10,tblData[#Headers],0),FALSE),"")</f>
        <v/>
      </c>
      <c r="AF2887" s="7" t="str">
        <f ca="1">IFERROR(VLOOKUP($AD2887,tblData[],MATCH(AF$10,tblData[#Headers],0),FALSE),"")</f>
        <v/>
      </c>
      <c r="AG2887" s="7" t="str">
        <f ca="1">IFERROR(VLOOKUP($AD2887,tblData[],MATCH(AG$10,tblData[#Headers],0),FALSE),"")</f>
        <v/>
      </c>
      <c r="AH2887" s="7" t="str">
        <f ca="1">IFERROR(VLOOKUP($AD2887,tblData[],MATCH(AH$10,tblData[#Headers],0),FALSE),"")</f>
        <v/>
      </c>
    </row>
    <row r="2888" spans="27:34" x14ac:dyDescent="0.25">
      <c r="AA2888" s="7"/>
      <c r="AB2888" s="7" t="s">
        <v>22</v>
      </c>
      <c r="AC2888" s="7" t="str">
        <f>IF(ISBLANK(AA2888),"",MOD(Sheet1!$AA2888-1,J)+1)</f>
        <v/>
      </c>
      <c r="AD2888" s="7" t="str">
        <f t="shared" ca="1" si="48"/>
        <v/>
      </c>
      <c r="AE2888" s="7" t="str">
        <f ca="1">IFERROR(VLOOKUP($AD2888,tblData[],MATCH(AE$10,tblData[#Headers],0),FALSE),"")</f>
        <v/>
      </c>
      <c r="AF2888" s="7" t="str">
        <f ca="1">IFERROR(VLOOKUP($AD2888,tblData[],MATCH(AF$10,tblData[#Headers],0),FALSE),"")</f>
        <v/>
      </c>
      <c r="AG2888" s="7" t="str">
        <f ca="1">IFERROR(VLOOKUP($AD2888,tblData[],MATCH(AG$10,tblData[#Headers],0),FALSE),"")</f>
        <v/>
      </c>
      <c r="AH2888" s="7" t="str">
        <f ca="1">IFERROR(VLOOKUP($AD2888,tblData[],MATCH(AH$10,tblData[#Headers],0),FALSE),"")</f>
        <v/>
      </c>
    </row>
    <row r="2889" spans="27:34" x14ac:dyDescent="0.25">
      <c r="AA2889" s="7"/>
      <c r="AB2889" s="7" t="s">
        <v>22</v>
      </c>
      <c r="AC2889" s="7" t="str">
        <f>IF(ISBLANK(AA2889),"",MOD(Sheet1!$AA2889-1,J)+1)</f>
        <v/>
      </c>
      <c r="AD2889" s="7" t="str">
        <f t="shared" ca="1" si="48"/>
        <v/>
      </c>
      <c r="AE2889" s="7" t="str">
        <f ca="1">IFERROR(VLOOKUP($AD2889,tblData[],MATCH(AE$10,tblData[#Headers],0),FALSE),"")</f>
        <v/>
      </c>
      <c r="AF2889" s="7" t="str">
        <f ca="1">IFERROR(VLOOKUP($AD2889,tblData[],MATCH(AF$10,tblData[#Headers],0),FALSE),"")</f>
        <v/>
      </c>
      <c r="AG2889" s="7" t="str">
        <f ca="1">IFERROR(VLOOKUP($AD2889,tblData[],MATCH(AG$10,tblData[#Headers],0),FALSE),"")</f>
        <v/>
      </c>
      <c r="AH2889" s="7" t="str">
        <f ca="1">IFERROR(VLOOKUP($AD2889,tblData[],MATCH(AH$10,tblData[#Headers],0),FALSE),"")</f>
        <v/>
      </c>
    </row>
    <row r="2890" spans="27:34" x14ac:dyDescent="0.25">
      <c r="AA2890" s="7"/>
      <c r="AB2890" s="7" t="s">
        <v>22</v>
      </c>
      <c r="AC2890" s="7" t="str">
        <f>IF(ISBLANK(AA2890),"",MOD(Sheet1!$AA2890-1,J)+1)</f>
        <v/>
      </c>
      <c r="AD2890" s="7" t="str">
        <f t="shared" ca="1" si="48"/>
        <v/>
      </c>
      <c r="AE2890" s="7" t="str">
        <f ca="1">IFERROR(VLOOKUP($AD2890,tblData[],MATCH(AE$10,tblData[#Headers],0),FALSE),"")</f>
        <v/>
      </c>
      <c r="AF2890" s="7" t="str">
        <f ca="1">IFERROR(VLOOKUP($AD2890,tblData[],MATCH(AF$10,tblData[#Headers],0),FALSE),"")</f>
        <v/>
      </c>
      <c r="AG2890" s="7" t="str">
        <f ca="1">IFERROR(VLOOKUP($AD2890,tblData[],MATCH(AG$10,tblData[#Headers],0),FALSE),"")</f>
        <v/>
      </c>
      <c r="AH2890" s="7" t="str">
        <f ca="1">IFERROR(VLOOKUP($AD2890,tblData[],MATCH(AH$10,tblData[#Headers],0),FALSE),"")</f>
        <v/>
      </c>
    </row>
    <row r="2891" spans="27:34" x14ac:dyDescent="0.25">
      <c r="AA2891" s="7"/>
      <c r="AB2891" s="7" t="s">
        <v>22</v>
      </c>
      <c r="AC2891" s="7" t="str">
        <f>IF(ISBLANK(AA2891),"",MOD(Sheet1!$AA2891-1,J)+1)</f>
        <v/>
      </c>
      <c r="AD2891" s="7" t="str">
        <f t="shared" ca="1" si="48"/>
        <v/>
      </c>
      <c r="AE2891" s="7" t="str">
        <f ca="1">IFERROR(VLOOKUP($AD2891,tblData[],MATCH(AE$10,tblData[#Headers],0),FALSE),"")</f>
        <v/>
      </c>
      <c r="AF2891" s="7" t="str">
        <f ca="1">IFERROR(VLOOKUP($AD2891,tblData[],MATCH(AF$10,tblData[#Headers],0),FALSE),"")</f>
        <v/>
      </c>
      <c r="AG2891" s="7" t="str">
        <f ca="1">IFERROR(VLOOKUP($AD2891,tblData[],MATCH(AG$10,tblData[#Headers],0),FALSE),"")</f>
        <v/>
      </c>
      <c r="AH2891" s="7" t="str">
        <f ca="1">IFERROR(VLOOKUP($AD2891,tblData[],MATCH(AH$10,tblData[#Headers],0),FALSE),"")</f>
        <v/>
      </c>
    </row>
    <row r="2892" spans="27:34" x14ac:dyDescent="0.25">
      <c r="AA2892" s="7"/>
      <c r="AB2892" s="7" t="s">
        <v>22</v>
      </c>
      <c r="AC2892" s="7" t="str">
        <f>IF(ISBLANK(AA2892),"",MOD(Sheet1!$AA2892-1,J)+1)</f>
        <v/>
      </c>
      <c r="AD2892" s="7" t="str">
        <f t="shared" ca="1" si="48"/>
        <v/>
      </c>
      <c r="AE2892" s="7" t="str">
        <f ca="1">IFERROR(VLOOKUP($AD2892,tblData[],MATCH(AE$10,tblData[#Headers],0),FALSE),"")</f>
        <v/>
      </c>
      <c r="AF2892" s="7" t="str">
        <f ca="1">IFERROR(VLOOKUP($AD2892,tblData[],MATCH(AF$10,tblData[#Headers],0),FALSE),"")</f>
        <v/>
      </c>
      <c r="AG2892" s="7" t="str">
        <f ca="1">IFERROR(VLOOKUP($AD2892,tblData[],MATCH(AG$10,tblData[#Headers],0),FALSE),"")</f>
        <v/>
      </c>
      <c r="AH2892" s="7" t="str">
        <f ca="1">IFERROR(VLOOKUP($AD2892,tblData[],MATCH(AH$10,tblData[#Headers],0),FALSE),"")</f>
        <v/>
      </c>
    </row>
    <row r="2893" spans="27:34" x14ac:dyDescent="0.25">
      <c r="AA2893" s="7"/>
      <c r="AB2893" s="7" t="s">
        <v>22</v>
      </c>
      <c r="AC2893" s="7" t="str">
        <f>IF(ISBLANK(AA2893),"",MOD(Sheet1!$AA2893-1,J)+1)</f>
        <v/>
      </c>
      <c r="AD2893" s="7" t="str">
        <f t="shared" ref="AD2893:AD2956" ca="1" si="49">IF(ISBLANK(AA2893),"",RANDBETWEEN(1,N))</f>
        <v/>
      </c>
      <c r="AE2893" s="7" t="str">
        <f ca="1">IFERROR(VLOOKUP($AD2893,tblData[],MATCH(AE$10,tblData[#Headers],0),FALSE),"")</f>
        <v/>
      </c>
      <c r="AF2893" s="7" t="str">
        <f ca="1">IFERROR(VLOOKUP($AD2893,tblData[],MATCH(AF$10,tblData[#Headers],0),FALSE),"")</f>
        <v/>
      </c>
      <c r="AG2893" s="7" t="str">
        <f ca="1">IFERROR(VLOOKUP($AD2893,tblData[],MATCH(AG$10,tblData[#Headers],0),FALSE),"")</f>
        <v/>
      </c>
      <c r="AH2893" s="7" t="str">
        <f ca="1">IFERROR(VLOOKUP($AD2893,tblData[],MATCH(AH$10,tblData[#Headers],0),FALSE),"")</f>
        <v/>
      </c>
    </row>
    <row r="2894" spans="27:34" x14ac:dyDescent="0.25">
      <c r="AA2894" s="7"/>
      <c r="AB2894" s="7" t="s">
        <v>22</v>
      </c>
      <c r="AC2894" s="7" t="str">
        <f>IF(ISBLANK(AA2894),"",MOD(Sheet1!$AA2894-1,J)+1)</f>
        <v/>
      </c>
      <c r="AD2894" s="7" t="str">
        <f t="shared" ca="1" si="49"/>
        <v/>
      </c>
      <c r="AE2894" s="7" t="str">
        <f ca="1">IFERROR(VLOOKUP($AD2894,tblData[],MATCH(AE$10,tblData[#Headers],0),FALSE),"")</f>
        <v/>
      </c>
      <c r="AF2894" s="7" t="str">
        <f ca="1">IFERROR(VLOOKUP($AD2894,tblData[],MATCH(AF$10,tblData[#Headers],0),FALSE),"")</f>
        <v/>
      </c>
      <c r="AG2894" s="7" t="str">
        <f ca="1">IFERROR(VLOOKUP($AD2894,tblData[],MATCH(AG$10,tblData[#Headers],0),FALSE),"")</f>
        <v/>
      </c>
      <c r="AH2894" s="7" t="str">
        <f ca="1">IFERROR(VLOOKUP($AD2894,tblData[],MATCH(AH$10,tblData[#Headers],0),FALSE),"")</f>
        <v/>
      </c>
    </row>
    <row r="2895" spans="27:34" x14ac:dyDescent="0.25">
      <c r="AA2895" s="7"/>
      <c r="AB2895" s="7" t="s">
        <v>22</v>
      </c>
      <c r="AC2895" s="7" t="str">
        <f>IF(ISBLANK(AA2895),"",MOD(Sheet1!$AA2895-1,J)+1)</f>
        <v/>
      </c>
      <c r="AD2895" s="7" t="str">
        <f t="shared" ca="1" si="49"/>
        <v/>
      </c>
      <c r="AE2895" s="7" t="str">
        <f ca="1">IFERROR(VLOOKUP($AD2895,tblData[],MATCH(AE$10,tblData[#Headers],0),FALSE),"")</f>
        <v/>
      </c>
      <c r="AF2895" s="7" t="str">
        <f ca="1">IFERROR(VLOOKUP($AD2895,tblData[],MATCH(AF$10,tblData[#Headers],0),FALSE),"")</f>
        <v/>
      </c>
      <c r="AG2895" s="7" t="str">
        <f ca="1">IFERROR(VLOOKUP($AD2895,tblData[],MATCH(AG$10,tblData[#Headers],0),FALSE),"")</f>
        <v/>
      </c>
      <c r="AH2895" s="7" t="str">
        <f ca="1">IFERROR(VLOOKUP($AD2895,tblData[],MATCH(AH$10,tblData[#Headers],0),FALSE),"")</f>
        <v/>
      </c>
    </row>
    <row r="2896" spans="27:34" x14ac:dyDescent="0.25">
      <c r="AA2896" s="7"/>
      <c r="AB2896" s="7" t="s">
        <v>22</v>
      </c>
      <c r="AC2896" s="7" t="str">
        <f>IF(ISBLANK(AA2896),"",MOD(Sheet1!$AA2896-1,J)+1)</f>
        <v/>
      </c>
      <c r="AD2896" s="7" t="str">
        <f t="shared" ca="1" si="49"/>
        <v/>
      </c>
      <c r="AE2896" s="7" t="str">
        <f ca="1">IFERROR(VLOOKUP($AD2896,tblData[],MATCH(AE$10,tblData[#Headers],0),FALSE),"")</f>
        <v/>
      </c>
      <c r="AF2896" s="7" t="str">
        <f ca="1">IFERROR(VLOOKUP($AD2896,tblData[],MATCH(AF$10,tblData[#Headers],0),FALSE),"")</f>
        <v/>
      </c>
      <c r="AG2896" s="7" t="str">
        <f ca="1">IFERROR(VLOOKUP($AD2896,tblData[],MATCH(AG$10,tblData[#Headers],0),FALSE),"")</f>
        <v/>
      </c>
      <c r="AH2896" s="7" t="str">
        <f ca="1">IFERROR(VLOOKUP($AD2896,tblData[],MATCH(AH$10,tblData[#Headers],0),FALSE),"")</f>
        <v/>
      </c>
    </row>
    <row r="2897" spans="27:34" x14ac:dyDescent="0.25">
      <c r="AA2897" s="7"/>
      <c r="AB2897" s="7" t="s">
        <v>22</v>
      </c>
      <c r="AC2897" s="7" t="str">
        <f>IF(ISBLANK(AA2897),"",MOD(Sheet1!$AA2897-1,J)+1)</f>
        <v/>
      </c>
      <c r="AD2897" s="7" t="str">
        <f t="shared" ca="1" si="49"/>
        <v/>
      </c>
      <c r="AE2897" s="7" t="str">
        <f ca="1">IFERROR(VLOOKUP($AD2897,tblData[],MATCH(AE$10,tblData[#Headers],0),FALSE),"")</f>
        <v/>
      </c>
      <c r="AF2897" s="7" t="str">
        <f ca="1">IFERROR(VLOOKUP($AD2897,tblData[],MATCH(AF$10,tblData[#Headers],0),FALSE),"")</f>
        <v/>
      </c>
      <c r="AG2897" s="7" t="str">
        <f ca="1">IFERROR(VLOOKUP($AD2897,tblData[],MATCH(AG$10,tblData[#Headers],0),FALSE),"")</f>
        <v/>
      </c>
      <c r="AH2897" s="7" t="str">
        <f ca="1">IFERROR(VLOOKUP($AD2897,tblData[],MATCH(AH$10,tblData[#Headers],0),FALSE),"")</f>
        <v/>
      </c>
    </row>
    <row r="2898" spans="27:34" x14ac:dyDescent="0.25">
      <c r="AA2898" s="7"/>
      <c r="AB2898" s="7" t="s">
        <v>22</v>
      </c>
      <c r="AC2898" s="7" t="str">
        <f>IF(ISBLANK(AA2898),"",MOD(Sheet1!$AA2898-1,J)+1)</f>
        <v/>
      </c>
      <c r="AD2898" s="7" t="str">
        <f t="shared" ca="1" si="49"/>
        <v/>
      </c>
      <c r="AE2898" s="7" t="str">
        <f ca="1">IFERROR(VLOOKUP($AD2898,tblData[],MATCH(AE$10,tblData[#Headers],0),FALSE),"")</f>
        <v/>
      </c>
      <c r="AF2898" s="7" t="str">
        <f ca="1">IFERROR(VLOOKUP($AD2898,tblData[],MATCH(AF$10,tblData[#Headers],0),FALSE),"")</f>
        <v/>
      </c>
      <c r="AG2898" s="7" t="str">
        <f ca="1">IFERROR(VLOOKUP($AD2898,tblData[],MATCH(AG$10,tblData[#Headers],0),FALSE),"")</f>
        <v/>
      </c>
      <c r="AH2898" s="7" t="str">
        <f ca="1">IFERROR(VLOOKUP($AD2898,tblData[],MATCH(AH$10,tblData[#Headers],0),FALSE),"")</f>
        <v/>
      </c>
    </row>
    <row r="2899" spans="27:34" x14ac:dyDescent="0.25">
      <c r="AA2899" s="7"/>
      <c r="AB2899" s="7" t="s">
        <v>22</v>
      </c>
      <c r="AC2899" s="7" t="str">
        <f>IF(ISBLANK(AA2899),"",MOD(Sheet1!$AA2899-1,J)+1)</f>
        <v/>
      </c>
      <c r="AD2899" s="7" t="str">
        <f t="shared" ca="1" si="49"/>
        <v/>
      </c>
      <c r="AE2899" s="7" t="str">
        <f ca="1">IFERROR(VLOOKUP($AD2899,tblData[],MATCH(AE$10,tblData[#Headers],0),FALSE),"")</f>
        <v/>
      </c>
      <c r="AF2899" s="7" t="str">
        <f ca="1">IFERROR(VLOOKUP($AD2899,tblData[],MATCH(AF$10,tblData[#Headers],0),FALSE),"")</f>
        <v/>
      </c>
      <c r="AG2899" s="7" t="str">
        <f ca="1">IFERROR(VLOOKUP($AD2899,tblData[],MATCH(AG$10,tblData[#Headers],0),FALSE),"")</f>
        <v/>
      </c>
      <c r="AH2899" s="7" t="str">
        <f ca="1">IFERROR(VLOOKUP($AD2899,tblData[],MATCH(AH$10,tblData[#Headers],0),FALSE),"")</f>
        <v/>
      </c>
    </row>
    <row r="2900" spans="27:34" x14ac:dyDescent="0.25">
      <c r="AA2900" s="7"/>
      <c r="AB2900" s="7" t="s">
        <v>22</v>
      </c>
      <c r="AC2900" s="7" t="str">
        <f>IF(ISBLANK(AA2900),"",MOD(Sheet1!$AA2900-1,J)+1)</f>
        <v/>
      </c>
      <c r="AD2900" s="7" t="str">
        <f t="shared" ca="1" si="49"/>
        <v/>
      </c>
      <c r="AE2900" s="7" t="str">
        <f ca="1">IFERROR(VLOOKUP($AD2900,tblData[],MATCH(AE$10,tblData[#Headers],0),FALSE),"")</f>
        <v/>
      </c>
      <c r="AF2900" s="7" t="str">
        <f ca="1">IFERROR(VLOOKUP($AD2900,tblData[],MATCH(AF$10,tblData[#Headers],0),FALSE),"")</f>
        <v/>
      </c>
      <c r="AG2900" s="7" t="str">
        <f ca="1">IFERROR(VLOOKUP($AD2900,tblData[],MATCH(AG$10,tblData[#Headers],0),FALSE),"")</f>
        <v/>
      </c>
      <c r="AH2900" s="7" t="str">
        <f ca="1">IFERROR(VLOOKUP($AD2900,tblData[],MATCH(AH$10,tblData[#Headers],0),FALSE),"")</f>
        <v/>
      </c>
    </row>
    <row r="2901" spans="27:34" x14ac:dyDescent="0.25">
      <c r="AA2901" s="7"/>
      <c r="AB2901" s="7" t="s">
        <v>22</v>
      </c>
      <c r="AC2901" s="7" t="str">
        <f>IF(ISBLANK(AA2901),"",MOD(Sheet1!$AA2901-1,J)+1)</f>
        <v/>
      </c>
      <c r="AD2901" s="7" t="str">
        <f t="shared" ca="1" si="49"/>
        <v/>
      </c>
      <c r="AE2901" s="7" t="str">
        <f ca="1">IFERROR(VLOOKUP($AD2901,tblData[],MATCH(AE$10,tblData[#Headers],0),FALSE),"")</f>
        <v/>
      </c>
      <c r="AF2901" s="7" t="str">
        <f ca="1">IFERROR(VLOOKUP($AD2901,tblData[],MATCH(AF$10,tblData[#Headers],0),FALSE),"")</f>
        <v/>
      </c>
      <c r="AG2901" s="7" t="str">
        <f ca="1">IFERROR(VLOOKUP($AD2901,tblData[],MATCH(AG$10,tblData[#Headers],0),FALSE),"")</f>
        <v/>
      </c>
      <c r="AH2901" s="7" t="str">
        <f ca="1">IFERROR(VLOOKUP($AD2901,tblData[],MATCH(AH$10,tblData[#Headers],0),FALSE),"")</f>
        <v/>
      </c>
    </row>
    <row r="2902" spans="27:34" x14ac:dyDescent="0.25">
      <c r="AA2902" s="7"/>
      <c r="AB2902" s="7" t="s">
        <v>22</v>
      </c>
      <c r="AC2902" s="7" t="str">
        <f>IF(ISBLANK(AA2902),"",MOD(Sheet1!$AA2902-1,J)+1)</f>
        <v/>
      </c>
      <c r="AD2902" s="7" t="str">
        <f t="shared" ca="1" si="49"/>
        <v/>
      </c>
      <c r="AE2902" s="7" t="str">
        <f ca="1">IFERROR(VLOOKUP($AD2902,tblData[],MATCH(AE$10,tblData[#Headers],0),FALSE),"")</f>
        <v/>
      </c>
      <c r="AF2902" s="7" t="str">
        <f ca="1">IFERROR(VLOOKUP($AD2902,tblData[],MATCH(AF$10,tblData[#Headers],0),FALSE),"")</f>
        <v/>
      </c>
      <c r="AG2902" s="7" t="str">
        <f ca="1">IFERROR(VLOOKUP($AD2902,tblData[],MATCH(AG$10,tblData[#Headers],0),FALSE),"")</f>
        <v/>
      </c>
      <c r="AH2902" s="7" t="str">
        <f ca="1">IFERROR(VLOOKUP($AD2902,tblData[],MATCH(AH$10,tblData[#Headers],0),FALSE),"")</f>
        <v/>
      </c>
    </row>
    <row r="2903" spans="27:34" x14ac:dyDescent="0.25">
      <c r="AA2903" s="7"/>
      <c r="AB2903" s="7" t="s">
        <v>22</v>
      </c>
      <c r="AC2903" s="7" t="str">
        <f>IF(ISBLANK(AA2903),"",MOD(Sheet1!$AA2903-1,J)+1)</f>
        <v/>
      </c>
      <c r="AD2903" s="7" t="str">
        <f t="shared" ca="1" si="49"/>
        <v/>
      </c>
      <c r="AE2903" s="7" t="str">
        <f ca="1">IFERROR(VLOOKUP($AD2903,tblData[],MATCH(AE$10,tblData[#Headers],0),FALSE),"")</f>
        <v/>
      </c>
      <c r="AF2903" s="7" t="str">
        <f ca="1">IFERROR(VLOOKUP($AD2903,tblData[],MATCH(AF$10,tblData[#Headers],0),FALSE),"")</f>
        <v/>
      </c>
      <c r="AG2903" s="7" t="str">
        <f ca="1">IFERROR(VLOOKUP($AD2903,tblData[],MATCH(AG$10,tblData[#Headers],0),FALSE),"")</f>
        <v/>
      </c>
      <c r="AH2903" s="7" t="str">
        <f ca="1">IFERROR(VLOOKUP($AD2903,tblData[],MATCH(AH$10,tblData[#Headers],0),FALSE),"")</f>
        <v/>
      </c>
    </row>
    <row r="2904" spans="27:34" x14ac:dyDescent="0.25">
      <c r="AA2904" s="7"/>
      <c r="AB2904" s="7" t="s">
        <v>22</v>
      </c>
      <c r="AC2904" s="7" t="str">
        <f>IF(ISBLANK(AA2904),"",MOD(Sheet1!$AA2904-1,J)+1)</f>
        <v/>
      </c>
      <c r="AD2904" s="7" t="str">
        <f t="shared" ca="1" si="49"/>
        <v/>
      </c>
      <c r="AE2904" s="7" t="str">
        <f ca="1">IFERROR(VLOOKUP($AD2904,tblData[],MATCH(AE$10,tblData[#Headers],0),FALSE),"")</f>
        <v/>
      </c>
      <c r="AF2904" s="7" t="str">
        <f ca="1">IFERROR(VLOOKUP($AD2904,tblData[],MATCH(AF$10,tblData[#Headers],0),FALSE),"")</f>
        <v/>
      </c>
      <c r="AG2904" s="7" t="str">
        <f ca="1">IFERROR(VLOOKUP($AD2904,tblData[],MATCH(AG$10,tblData[#Headers],0),FALSE),"")</f>
        <v/>
      </c>
      <c r="AH2904" s="7" t="str">
        <f ca="1">IFERROR(VLOOKUP($AD2904,tblData[],MATCH(AH$10,tblData[#Headers],0),FALSE),"")</f>
        <v/>
      </c>
    </row>
    <row r="2905" spans="27:34" x14ac:dyDescent="0.25">
      <c r="AA2905" s="7"/>
      <c r="AB2905" s="7" t="s">
        <v>22</v>
      </c>
      <c r="AC2905" s="7" t="str">
        <f>IF(ISBLANK(AA2905),"",MOD(Sheet1!$AA2905-1,J)+1)</f>
        <v/>
      </c>
      <c r="AD2905" s="7" t="str">
        <f t="shared" ca="1" si="49"/>
        <v/>
      </c>
      <c r="AE2905" s="7" t="str">
        <f ca="1">IFERROR(VLOOKUP($AD2905,tblData[],MATCH(AE$10,tblData[#Headers],0),FALSE),"")</f>
        <v/>
      </c>
      <c r="AF2905" s="7" t="str">
        <f ca="1">IFERROR(VLOOKUP($AD2905,tblData[],MATCH(AF$10,tblData[#Headers],0),FALSE),"")</f>
        <v/>
      </c>
      <c r="AG2905" s="7" t="str">
        <f ca="1">IFERROR(VLOOKUP($AD2905,tblData[],MATCH(AG$10,tblData[#Headers],0),FALSE),"")</f>
        <v/>
      </c>
      <c r="AH2905" s="7" t="str">
        <f ca="1">IFERROR(VLOOKUP($AD2905,tblData[],MATCH(AH$10,tblData[#Headers],0),FALSE),"")</f>
        <v/>
      </c>
    </row>
    <row r="2906" spans="27:34" x14ac:dyDescent="0.25">
      <c r="AA2906" s="7"/>
      <c r="AB2906" s="7" t="s">
        <v>22</v>
      </c>
      <c r="AC2906" s="7" t="str">
        <f>IF(ISBLANK(AA2906),"",MOD(Sheet1!$AA2906-1,J)+1)</f>
        <v/>
      </c>
      <c r="AD2906" s="7" t="str">
        <f t="shared" ca="1" si="49"/>
        <v/>
      </c>
      <c r="AE2906" s="7" t="str">
        <f ca="1">IFERROR(VLOOKUP($AD2906,tblData[],MATCH(AE$10,tblData[#Headers],0),FALSE),"")</f>
        <v/>
      </c>
      <c r="AF2906" s="7" t="str">
        <f ca="1">IFERROR(VLOOKUP($AD2906,tblData[],MATCH(AF$10,tblData[#Headers],0),FALSE),"")</f>
        <v/>
      </c>
      <c r="AG2906" s="7" t="str">
        <f ca="1">IFERROR(VLOOKUP($AD2906,tblData[],MATCH(AG$10,tblData[#Headers],0),FALSE),"")</f>
        <v/>
      </c>
      <c r="AH2906" s="7" t="str">
        <f ca="1">IFERROR(VLOOKUP($AD2906,tblData[],MATCH(AH$10,tblData[#Headers],0),FALSE),"")</f>
        <v/>
      </c>
    </row>
    <row r="2907" spans="27:34" x14ac:dyDescent="0.25">
      <c r="AA2907" s="7"/>
      <c r="AB2907" s="7" t="s">
        <v>22</v>
      </c>
      <c r="AC2907" s="7" t="str">
        <f>IF(ISBLANK(AA2907),"",MOD(Sheet1!$AA2907-1,J)+1)</f>
        <v/>
      </c>
      <c r="AD2907" s="7" t="str">
        <f t="shared" ca="1" si="49"/>
        <v/>
      </c>
      <c r="AE2907" s="7" t="str">
        <f ca="1">IFERROR(VLOOKUP($AD2907,tblData[],MATCH(AE$10,tblData[#Headers],0),FALSE),"")</f>
        <v/>
      </c>
      <c r="AF2907" s="7" t="str">
        <f ca="1">IFERROR(VLOOKUP($AD2907,tblData[],MATCH(AF$10,tblData[#Headers],0),FALSE),"")</f>
        <v/>
      </c>
      <c r="AG2907" s="7" t="str">
        <f ca="1">IFERROR(VLOOKUP($AD2907,tblData[],MATCH(AG$10,tblData[#Headers],0),FALSE),"")</f>
        <v/>
      </c>
      <c r="AH2907" s="7" t="str">
        <f ca="1">IFERROR(VLOOKUP($AD2907,tblData[],MATCH(AH$10,tblData[#Headers],0),FALSE),"")</f>
        <v/>
      </c>
    </row>
    <row r="2908" spans="27:34" x14ac:dyDescent="0.25">
      <c r="AA2908" s="7"/>
      <c r="AB2908" s="7" t="s">
        <v>22</v>
      </c>
      <c r="AC2908" s="7" t="str">
        <f>IF(ISBLANK(AA2908),"",MOD(Sheet1!$AA2908-1,J)+1)</f>
        <v/>
      </c>
      <c r="AD2908" s="7" t="str">
        <f t="shared" ca="1" si="49"/>
        <v/>
      </c>
      <c r="AE2908" s="7" t="str">
        <f ca="1">IFERROR(VLOOKUP($AD2908,tblData[],MATCH(AE$10,tblData[#Headers],0),FALSE),"")</f>
        <v/>
      </c>
      <c r="AF2908" s="7" t="str">
        <f ca="1">IFERROR(VLOOKUP($AD2908,tblData[],MATCH(AF$10,tblData[#Headers],0),FALSE),"")</f>
        <v/>
      </c>
      <c r="AG2908" s="7" t="str">
        <f ca="1">IFERROR(VLOOKUP($AD2908,tblData[],MATCH(AG$10,tblData[#Headers],0),FALSE),"")</f>
        <v/>
      </c>
      <c r="AH2908" s="7" t="str">
        <f ca="1">IFERROR(VLOOKUP($AD2908,tblData[],MATCH(AH$10,tblData[#Headers],0),FALSE),"")</f>
        <v/>
      </c>
    </row>
    <row r="2909" spans="27:34" x14ac:dyDescent="0.25">
      <c r="AA2909" s="7"/>
      <c r="AB2909" s="7" t="s">
        <v>22</v>
      </c>
      <c r="AC2909" s="7" t="str">
        <f>IF(ISBLANK(AA2909),"",MOD(Sheet1!$AA2909-1,J)+1)</f>
        <v/>
      </c>
      <c r="AD2909" s="7" t="str">
        <f t="shared" ca="1" si="49"/>
        <v/>
      </c>
      <c r="AE2909" s="7" t="str">
        <f ca="1">IFERROR(VLOOKUP($AD2909,tblData[],MATCH(AE$10,tblData[#Headers],0),FALSE),"")</f>
        <v/>
      </c>
      <c r="AF2909" s="7" t="str">
        <f ca="1">IFERROR(VLOOKUP($AD2909,tblData[],MATCH(AF$10,tblData[#Headers],0),FALSE),"")</f>
        <v/>
      </c>
      <c r="AG2909" s="7" t="str">
        <f ca="1">IFERROR(VLOOKUP($AD2909,tblData[],MATCH(AG$10,tblData[#Headers],0),FALSE),"")</f>
        <v/>
      </c>
      <c r="AH2909" s="7" t="str">
        <f ca="1">IFERROR(VLOOKUP($AD2909,tblData[],MATCH(AH$10,tblData[#Headers],0),FALSE),"")</f>
        <v/>
      </c>
    </row>
    <row r="2910" spans="27:34" x14ac:dyDescent="0.25">
      <c r="AA2910" s="7"/>
      <c r="AB2910" s="7" t="s">
        <v>22</v>
      </c>
      <c r="AC2910" s="7" t="str">
        <f>IF(ISBLANK(AA2910),"",MOD(Sheet1!$AA2910-1,J)+1)</f>
        <v/>
      </c>
      <c r="AD2910" s="7" t="str">
        <f t="shared" ca="1" si="49"/>
        <v/>
      </c>
      <c r="AE2910" s="7" t="str">
        <f ca="1">IFERROR(VLOOKUP($AD2910,tblData[],MATCH(AE$10,tblData[#Headers],0),FALSE),"")</f>
        <v/>
      </c>
      <c r="AF2910" s="7" t="str">
        <f ca="1">IFERROR(VLOOKUP($AD2910,tblData[],MATCH(AF$10,tblData[#Headers],0),FALSE),"")</f>
        <v/>
      </c>
      <c r="AG2910" s="7" t="str">
        <f ca="1">IFERROR(VLOOKUP($AD2910,tblData[],MATCH(AG$10,tblData[#Headers],0),FALSE),"")</f>
        <v/>
      </c>
      <c r="AH2910" s="7" t="str">
        <f ca="1">IFERROR(VLOOKUP($AD2910,tblData[],MATCH(AH$10,tblData[#Headers],0),FALSE),"")</f>
        <v/>
      </c>
    </row>
    <row r="2911" spans="27:34" x14ac:dyDescent="0.25">
      <c r="AA2911" s="7"/>
      <c r="AB2911" s="7" t="s">
        <v>22</v>
      </c>
      <c r="AC2911" s="7" t="str">
        <f>IF(ISBLANK(AA2911),"",MOD(Sheet1!$AA2911-1,J)+1)</f>
        <v/>
      </c>
      <c r="AD2911" s="7" t="str">
        <f t="shared" ca="1" si="49"/>
        <v/>
      </c>
      <c r="AE2911" s="7" t="str">
        <f ca="1">IFERROR(VLOOKUP($AD2911,tblData[],MATCH(AE$10,tblData[#Headers],0),FALSE),"")</f>
        <v/>
      </c>
      <c r="AF2911" s="7" t="str">
        <f ca="1">IFERROR(VLOOKUP($AD2911,tblData[],MATCH(AF$10,tblData[#Headers],0),FALSE),"")</f>
        <v/>
      </c>
      <c r="AG2911" s="7" t="str">
        <f ca="1">IFERROR(VLOOKUP($AD2911,tblData[],MATCH(AG$10,tblData[#Headers],0),FALSE),"")</f>
        <v/>
      </c>
      <c r="AH2911" s="7" t="str">
        <f ca="1">IFERROR(VLOOKUP($AD2911,tblData[],MATCH(AH$10,tblData[#Headers],0),FALSE),"")</f>
        <v/>
      </c>
    </row>
    <row r="2912" spans="27:34" x14ac:dyDescent="0.25">
      <c r="AA2912" s="7"/>
      <c r="AB2912" s="7" t="s">
        <v>22</v>
      </c>
      <c r="AC2912" s="7" t="str">
        <f>IF(ISBLANK(AA2912),"",MOD(Sheet1!$AA2912-1,J)+1)</f>
        <v/>
      </c>
      <c r="AD2912" s="7" t="str">
        <f t="shared" ca="1" si="49"/>
        <v/>
      </c>
      <c r="AE2912" s="7" t="str">
        <f ca="1">IFERROR(VLOOKUP($AD2912,tblData[],MATCH(AE$10,tblData[#Headers],0),FALSE),"")</f>
        <v/>
      </c>
      <c r="AF2912" s="7" t="str">
        <f ca="1">IFERROR(VLOOKUP($AD2912,tblData[],MATCH(AF$10,tblData[#Headers],0),FALSE),"")</f>
        <v/>
      </c>
      <c r="AG2912" s="7" t="str">
        <f ca="1">IFERROR(VLOOKUP($AD2912,tblData[],MATCH(AG$10,tblData[#Headers],0),FALSE),"")</f>
        <v/>
      </c>
      <c r="AH2912" s="7" t="str">
        <f ca="1">IFERROR(VLOOKUP($AD2912,tblData[],MATCH(AH$10,tblData[#Headers],0),FALSE),"")</f>
        <v/>
      </c>
    </row>
    <row r="2913" spans="27:34" x14ac:dyDescent="0.25">
      <c r="AA2913" s="7"/>
      <c r="AB2913" s="7" t="s">
        <v>22</v>
      </c>
      <c r="AC2913" s="7" t="str">
        <f>IF(ISBLANK(AA2913),"",MOD(Sheet1!$AA2913-1,J)+1)</f>
        <v/>
      </c>
      <c r="AD2913" s="7" t="str">
        <f t="shared" ca="1" si="49"/>
        <v/>
      </c>
      <c r="AE2913" s="7" t="str">
        <f ca="1">IFERROR(VLOOKUP($AD2913,tblData[],MATCH(AE$10,tblData[#Headers],0),FALSE),"")</f>
        <v/>
      </c>
      <c r="AF2913" s="7" t="str">
        <f ca="1">IFERROR(VLOOKUP($AD2913,tblData[],MATCH(AF$10,tblData[#Headers],0),FALSE),"")</f>
        <v/>
      </c>
      <c r="AG2913" s="7" t="str">
        <f ca="1">IFERROR(VLOOKUP($AD2913,tblData[],MATCH(AG$10,tblData[#Headers],0),FALSE),"")</f>
        <v/>
      </c>
      <c r="AH2913" s="7" t="str">
        <f ca="1">IFERROR(VLOOKUP($AD2913,tblData[],MATCH(AH$10,tblData[#Headers],0),FALSE),"")</f>
        <v/>
      </c>
    </row>
    <row r="2914" spans="27:34" x14ac:dyDescent="0.25">
      <c r="AA2914" s="7"/>
      <c r="AB2914" s="7" t="s">
        <v>22</v>
      </c>
      <c r="AC2914" s="7" t="str">
        <f>IF(ISBLANK(AA2914),"",MOD(Sheet1!$AA2914-1,J)+1)</f>
        <v/>
      </c>
      <c r="AD2914" s="7" t="str">
        <f t="shared" ca="1" si="49"/>
        <v/>
      </c>
      <c r="AE2914" s="7" t="str">
        <f ca="1">IFERROR(VLOOKUP($AD2914,tblData[],MATCH(AE$10,tblData[#Headers],0),FALSE),"")</f>
        <v/>
      </c>
      <c r="AF2914" s="7" t="str">
        <f ca="1">IFERROR(VLOOKUP($AD2914,tblData[],MATCH(AF$10,tblData[#Headers],0),FALSE),"")</f>
        <v/>
      </c>
      <c r="AG2914" s="7" t="str">
        <f ca="1">IFERROR(VLOOKUP($AD2914,tblData[],MATCH(AG$10,tblData[#Headers],0),FALSE),"")</f>
        <v/>
      </c>
      <c r="AH2914" s="7" t="str">
        <f ca="1">IFERROR(VLOOKUP($AD2914,tblData[],MATCH(AH$10,tblData[#Headers],0),FALSE),"")</f>
        <v/>
      </c>
    </row>
    <row r="2915" spans="27:34" x14ac:dyDescent="0.25">
      <c r="AA2915" s="7"/>
      <c r="AB2915" s="7" t="s">
        <v>22</v>
      </c>
      <c r="AC2915" s="7" t="str">
        <f>IF(ISBLANK(AA2915),"",MOD(Sheet1!$AA2915-1,J)+1)</f>
        <v/>
      </c>
      <c r="AD2915" s="7" t="str">
        <f t="shared" ca="1" si="49"/>
        <v/>
      </c>
      <c r="AE2915" s="7" t="str">
        <f ca="1">IFERROR(VLOOKUP($AD2915,tblData[],MATCH(AE$10,tblData[#Headers],0),FALSE),"")</f>
        <v/>
      </c>
      <c r="AF2915" s="7" t="str">
        <f ca="1">IFERROR(VLOOKUP($AD2915,tblData[],MATCH(AF$10,tblData[#Headers],0),FALSE),"")</f>
        <v/>
      </c>
      <c r="AG2915" s="7" t="str">
        <f ca="1">IFERROR(VLOOKUP($AD2915,tblData[],MATCH(AG$10,tblData[#Headers],0),FALSE),"")</f>
        <v/>
      </c>
      <c r="AH2915" s="7" t="str">
        <f ca="1">IFERROR(VLOOKUP($AD2915,tblData[],MATCH(AH$10,tblData[#Headers],0),FALSE),"")</f>
        <v/>
      </c>
    </row>
    <row r="2916" spans="27:34" x14ac:dyDescent="0.25">
      <c r="AA2916" s="7"/>
      <c r="AB2916" s="7" t="s">
        <v>22</v>
      </c>
      <c r="AC2916" s="7" t="str">
        <f>IF(ISBLANK(AA2916),"",MOD(Sheet1!$AA2916-1,J)+1)</f>
        <v/>
      </c>
      <c r="AD2916" s="7" t="str">
        <f t="shared" ca="1" si="49"/>
        <v/>
      </c>
      <c r="AE2916" s="7" t="str">
        <f ca="1">IFERROR(VLOOKUP($AD2916,tblData[],MATCH(AE$10,tblData[#Headers],0),FALSE),"")</f>
        <v/>
      </c>
      <c r="AF2916" s="7" t="str">
        <f ca="1">IFERROR(VLOOKUP($AD2916,tblData[],MATCH(AF$10,tblData[#Headers],0),FALSE),"")</f>
        <v/>
      </c>
      <c r="AG2916" s="7" t="str">
        <f ca="1">IFERROR(VLOOKUP($AD2916,tblData[],MATCH(AG$10,tblData[#Headers],0),FALSE),"")</f>
        <v/>
      </c>
      <c r="AH2916" s="7" t="str">
        <f ca="1">IFERROR(VLOOKUP($AD2916,tblData[],MATCH(AH$10,tblData[#Headers],0),FALSE),"")</f>
        <v/>
      </c>
    </row>
    <row r="2917" spans="27:34" x14ac:dyDescent="0.25">
      <c r="AA2917" s="7"/>
      <c r="AB2917" s="7" t="s">
        <v>22</v>
      </c>
      <c r="AC2917" s="7" t="str">
        <f>IF(ISBLANK(AA2917),"",MOD(Sheet1!$AA2917-1,J)+1)</f>
        <v/>
      </c>
      <c r="AD2917" s="7" t="str">
        <f t="shared" ca="1" si="49"/>
        <v/>
      </c>
      <c r="AE2917" s="7" t="str">
        <f ca="1">IFERROR(VLOOKUP($AD2917,tblData[],MATCH(AE$10,tblData[#Headers],0),FALSE),"")</f>
        <v/>
      </c>
      <c r="AF2917" s="7" t="str">
        <f ca="1">IFERROR(VLOOKUP($AD2917,tblData[],MATCH(AF$10,tblData[#Headers],0),FALSE),"")</f>
        <v/>
      </c>
      <c r="AG2917" s="7" t="str">
        <f ca="1">IFERROR(VLOOKUP($AD2917,tblData[],MATCH(AG$10,tblData[#Headers],0),FALSE),"")</f>
        <v/>
      </c>
      <c r="AH2917" s="7" t="str">
        <f ca="1">IFERROR(VLOOKUP($AD2917,tblData[],MATCH(AH$10,tblData[#Headers],0),FALSE),"")</f>
        <v/>
      </c>
    </row>
    <row r="2918" spans="27:34" x14ac:dyDescent="0.25">
      <c r="AA2918" s="7"/>
      <c r="AB2918" s="7" t="s">
        <v>22</v>
      </c>
      <c r="AC2918" s="7" t="str">
        <f>IF(ISBLANK(AA2918),"",MOD(Sheet1!$AA2918-1,J)+1)</f>
        <v/>
      </c>
      <c r="AD2918" s="7" t="str">
        <f t="shared" ca="1" si="49"/>
        <v/>
      </c>
      <c r="AE2918" s="7" t="str">
        <f ca="1">IFERROR(VLOOKUP($AD2918,tblData[],MATCH(AE$10,tblData[#Headers],0),FALSE),"")</f>
        <v/>
      </c>
      <c r="AF2918" s="7" t="str">
        <f ca="1">IFERROR(VLOOKUP($AD2918,tblData[],MATCH(AF$10,tblData[#Headers],0),FALSE),"")</f>
        <v/>
      </c>
      <c r="AG2918" s="7" t="str">
        <f ca="1">IFERROR(VLOOKUP($AD2918,tblData[],MATCH(AG$10,tblData[#Headers],0),FALSE),"")</f>
        <v/>
      </c>
      <c r="AH2918" s="7" t="str">
        <f ca="1">IFERROR(VLOOKUP($AD2918,tblData[],MATCH(AH$10,tblData[#Headers],0),FALSE),"")</f>
        <v/>
      </c>
    </row>
    <row r="2919" spans="27:34" x14ac:dyDescent="0.25">
      <c r="AA2919" s="7"/>
      <c r="AB2919" s="7" t="s">
        <v>22</v>
      </c>
      <c r="AC2919" s="7" t="str">
        <f>IF(ISBLANK(AA2919),"",MOD(Sheet1!$AA2919-1,J)+1)</f>
        <v/>
      </c>
      <c r="AD2919" s="7" t="str">
        <f t="shared" ca="1" si="49"/>
        <v/>
      </c>
      <c r="AE2919" s="7" t="str">
        <f ca="1">IFERROR(VLOOKUP($AD2919,tblData[],MATCH(AE$10,tblData[#Headers],0),FALSE),"")</f>
        <v/>
      </c>
      <c r="AF2919" s="7" t="str">
        <f ca="1">IFERROR(VLOOKUP($AD2919,tblData[],MATCH(AF$10,tblData[#Headers],0),FALSE),"")</f>
        <v/>
      </c>
      <c r="AG2919" s="7" t="str">
        <f ca="1">IFERROR(VLOOKUP($AD2919,tblData[],MATCH(AG$10,tblData[#Headers],0),FALSE),"")</f>
        <v/>
      </c>
      <c r="AH2919" s="7" t="str">
        <f ca="1">IFERROR(VLOOKUP($AD2919,tblData[],MATCH(AH$10,tblData[#Headers],0),FALSE),"")</f>
        <v/>
      </c>
    </row>
    <row r="2920" spans="27:34" x14ac:dyDescent="0.25">
      <c r="AA2920" s="7"/>
      <c r="AB2920" s="7" t="s">
        <v>22</v>
      </c>
      <c r="AC2920" s="7" t="str">
        <f>IF(ISBLANK(AA2920),"",MOD(Sheet1!$AA2920-1,J)+1)</f>
        <v/>
      </c>
      <c r="AD2920" s="7" t="str">
        <f t="shared" ca="1" si="49"/>
        <v/>
      </c>
      <c r="AE2920" s="7" t="str">
        <f ca="1">IFERROR(VLOOKUP($AD2920,tblData[],MATCH(AE$10,tblData[#Headers],0),FALSE),"")</f>
        <v/>
      </c>
      <c r="AF2920" s="7" t="str">
        <f ca="1">IFERROR(VLOOKUP($AD2920,tblData[],MATCH(AF$10,tblData[#Headers],0),FALSE),"")</f>
        <v/>
      </c>
      <c r="AG2920" s="7" t="str">
        <f ca="1">IFERROR(VLOOKUP($AD2920,tblData[],MATCH(AG$10,tblData[#Headers],0),FALSE),"")</f>
        <v/>
      </c>
      <c r="AH2920" s="7" t="str">
        <f ca="1">IFERROR(VLOOKUP($AD2920,tblData[],MATCH(AH$10,tblData[#Headers],0),FALSE),"")</f>
        <v/>
      </c>
    </row>
    <row r="2921" spans="27:34" x14ac:dyDescent="0.25">
      <c r="AA2921" s="7"/>
      <c r="AB2921" s="7" t="s">
        <v>22</v>
      </c>
      <c r="AC2921" s="7" t="str">
        <f>IF(ISBLANK(AA2921),"",MOD(Sheet1!$AA2921-1,J)+1)</f>
        <v/>
      </c>
      <c r="AD2921" s="7" t="str">
        <f t="shared" ca="1" si="49"/>
        <v/>
      </c>
      <c r="AE2921" s="7" t="str">
        <f ca="1">IFERROR(VLOOKUP($AD2921,tblData[],MATCH(AE$10,tblData[#Headers],0),FALSE),"")</f>
        <v/>
      </c>
      <c r="AF2921" s="7" t="str">
        <f ca="1">IFERROR(VLOOKUP($AD2921,tblData[],MATCH(AF$10,tblData[#Headers],0),FALSE),"")</f>
        <v/>
      </c>
      <c r="AG2921" s="7" t="str">
        <f ca="1">IFERROR(VLOOKUP($AD2921,tblData[],MATCH(AG$10,tblData[#Headers],0),FALSE),"")</f>
        <v/>
      </c>
      <c r="AH2921" s="7" t="str">
        <f ca="1">IFERROR(VLOOKUP($AD2921,tblData[],MATCH(AH$10,tblData[#Headers],0),FALSE),"")</f>
        <v/>
      </c>
    </row>
    <row r="2922" spans="27:34" x14ac:dyDescent="0.25">
      <c r="AA2922" s="7"/>
      <c r="AB2922" s="7" t="s">
        <v>22</v>
      </c>
      <c r="AC2922" s="7" t="str">
        <f>IF(ISBLANK(AA2922),"",MOD(Sheet1!$AA2922-1,J)+1)</f>
        <v/>
      </c>
      <c r="AD2922" s="7" t="str">
        <f t="shared" ca="1" si="49"/>
        <v/>
      </c>
      <c r="AE2922" s="7" t="str">
        <f ca="1">IFERROR(VLOOKUP($AD2922,tblData[],MATCH(AE$10,tblData[#Headers],0),FALSE),"")</f>
        <v/>
      </c>
      <c r="AF2922" s="7" t="str">
        <f ca="1">IFERROR(VLOOKUP($AD2922,tblData[],MATCH(AF$10,tblData[#Headers],0),FALSE),"")</f>
        <v/>
      </c>
      <c r="AG2922" s="7" t="str">
        <f ca="1">IFERROR(VLOOKUP($AD2922,tblData[],MATCH(AG$10,tblData[#Headers],0),FALSE),"")</f>
        <v/>
      </c>
      <c r="AH2922" s="7" t="str">
        <f ca="1">IFERROR(VLOOKUP($AD2922,tblData[],MATCH(AH$10,tblData[#Headers],0),FALSE),"")</f>
        <v/>
      </c>
    </row>
    <row r="2923" spans="27:34" x14ac:dyDescent="0.25">
      <c r="AA2923" s="7"/>
      <c r="AB2923" s="7" t="s">
        <v>22</v>
      </c>
      <c r="AC2923" s="7" t="str">
        <f>IF(ISBLANK(AA2923),"",MOD(Sheet1!$AA2923-1,J)+1)</f>
        <v/>
      </c>
      <c r="AD2923" s="7" t="str">
        <f t="shared" ca="1" si="49"/>
        <v/>
      </c>
      <c r="AE2923" s="7" t="str">
        <f ca="1">IFERROR(VLOOKUP($AD2923,tblData[],MATCH(AE$10,tblData[#Headers],0),FALSE),"")</f>
        <v/>
      </c>
      <c r="AF2923" s="7" t="str">
        <f ca="1">IFERROR(VLOOKUP($AD2923,tblData[],MATCH(AF$10,tblData[#Headers],0),FALSE),"")</f>
        <v/>
      </c>
      <c r="AG2923" s="7" t="str">
        <f ca="1">IFERROR(VLOOKUP($AD2923,tblData[],MATCH(AG$10,tblData[#Headers],0),FALSE),"")</f>
        <v/>
      </c>
      <c r="AH2923" s="7" t="str">
        <f ca="1">IFERROR(VLOOKUP($AD2923,tblData[],MATCH(AH$10,tblData[#Headers],0),FALSE),"")</f>
        <v/>
      </c>
    </row>
    <row r="2924" spans="27:34" x14ac:dyDescent="0.25">
      <c r="AA2924" s="7"/>
      <c r="AB2924" s="7" t="s">
        <v>22</v>
      </c>
      <c r="AC2924" s="7" t="str">
        <f>IF(ISBLANK(AA2924),"",MOD(Sheet1!$AA2924-1,J)+1)</f>
        <v/>
      </c>
      <c r="AD2924" s="7" t="str">
        <f t="shared" ca="1" si="49"/>
        <v/>
      </c>
      <c r="AE2924" s="7" t="str">
        <f ca="1">IFERROR(VLOOKUP($AD2924,tblData[],MATCH(AE$10,tblData[#Headers],0),FALSE),"")</f>
        <v/>
      </c>
      <c r="AF2924" s="7" t="str">
        <f ca="1">IFERROR(VLOOKUP($AD2924,tblData[],MATCH(AF$10,tblData[#Headers],0),FALSE),"")</f>
        <v/>
      </c>
      <c r="AG2924" s="7" t="str">
        <f ca="1">IFERROR(VLOOKUP($AD2924,tblData[],MATCH(AG$10,tblData[#Headers],0),FALSE),"")</f>
        <v/>
      </c>
      <c r="AH2924" s="7" t="str">
        <f ca="1">IFERROR(VLOOKUP($AD2924,tblData[],MATCH(AH$10,tblData[#Headers],0),FALSE),"")</f>
        <v/>
      </c>
    </row>
    <row r="2925" spans="27:34" x14ac:dyDescent="0.25">
      <c r="AA2925" s="7"/>
      <c r="AB2925" s="7" t="s">
        <v>22</v>
      </c>
      <c r="AC2925" s="7" t="str">
        <f>IF(ISBLANK(AA2925),"",MOD(Sheet1!$AA2925-1,J)+1)</f>
        <v/>
      </c>
      <c r="AD2925" s="7" t="str">
        <f t="shared" ca="1" si="49"/>
        <v/>
      </c>
      <c r="AE2925" s="7" t="str">
        <f ca="1">IFERROR(VLOOKUP($AD2925,tblData[],MATCH(AE$10,tblData[#Headers],0),FALSE),"")</f>
        <v/>
      </c>
      <c r="AF2925" s="7" t="str">
        <f ca="1">IFERROR(VLOOKUP($AD2925,tblData[],MATCH(AF$10,tblData[#Headers],0),FALSE),"")</f>
        <v/>
      </c>
      <c r="AG2925" s="7" t="str">
        <f ca="1">IFERROR(VLOOKUP($AD2925,tblData[],MATCH(AG$10,tblData[#Headers],0),FALSE),"")</f>
        <v/>
      </c>
      <c r="AH2925" s="7" t="str">
        <f ca="1">IFERROR(VLOOKUP($AD2925,tblData[],MATCH(AH$10,tblData[#Headers],0),FALSE),"")</f>
        <v/>
      </c>
    </row>
    <row r="2926" spans="27:34" x14ac:dyDescent="0.25">
      <c r="AA2926" s="7"/>
      <c r="AB2926" s="7" t="s">
        <v>22</v>
      </c>
      <c r="AC2926" s="7" t="str">
        <f>IF(ISBLANK(AA2926),"",MOD(Sheet1!$AA2926-1,J)+1)</f>
        <v/>
      </c>
      <c r="AD2926" s="7" t="str">
        <f t="shared" ca="1" si="49"/>
        <v/>
      </c>
      <c r="AE2926" s="7" t="str">
        <f ca="1">IFERROR(VLOOKUP($AD2926,tblData[],MATCH(AE$10,tblData[#Headers],0),FALSE),"")</f>
        <v/>
      </c>
      <c r="AF2926" s="7" t="str">
        <f ca="1">IFERROR(VLOOKUP($AD2926,tblData[],MATCH(AF$10,tblData[#Headers],0),FALSE),"")</f>
        <v/>
      </c>
      <c r="AG2926" s="7" t="str">
        <f ca="1">IFERROR(VLOOKUP($AD2926,tblData[],MATCH(AG$10,tblData[#Headers],0),FALSE),"")</f>
        <v/>
      </c>
      <c r="AH2926" s="7" t="str">
        <f ca="1">IFERROR(VLOOKUP($AD2926,tblData[],MATCH(AH$10,tblData[#Headers],0),FALSE),"")</f>
        <v/>
      </c>
    </row>
    <row r="2927" spans="27:34" x14ac:dyDescent="0.25">
      <c r="AA2927" s="7"/>
      <c r="AB2927" s="7" t="s">
        <v>22</v>
      </c>
      <c r="AC2927" s="7" t="str">
        <f>IF(ISBLANK(AA2927),"",MOD(Sheet1!$AA2927-1,J)+1)</f>
        <v/>
      </c>
      <c r="AD2927" s="7" t="str">
        <f t="shared" ca="1" si="49"/>
        <v/>
      </c>
      <c r="AE2927" s="7" t="str">
        <f ca="1">IFERROR(VLOOKUP($AD2927,tblData[],MATCH(AE$10,tblData[#Headers],0),FALSE),"")</f>
        <v/>
      </c>
      <c r="AF2927" s="7" t="str">
        <f ca="1">IFERROR(VLOOKUP($AD2927,tblData[],MATCH(AF$10,tblData[#Headers],0),FALSE),"")</f>
        <v/>
      </c>
      <c r="AG2927" s="7" t="str">
        <f ca="1">IFERROR(VLOOKUP($AD2927,tblData[],MATCH(AG$10,tblData[#Headers],0),FALSE),"")</f>
        <v/>
      </c>
      <c r="AH2927" s="7" t="str">
        <f ca="1">IFERROR(VLOOKUP($AD2927,tblData[],MATCH(AH$10,tblData[#Headers],0),FALSE),"")</f>
        <v/>
      </c>
    </row>
    <row r="2928" spans="27:34" x14ac:dyDescent="0.25">
      <c r="AA2928" s="7"/>
      <c r="AB2928" s="7" t="s">
        <v>22</v>
      </c>
      <c r="AC2928" s="7" t="str">
        <f>IF(ISBLANK(AA2928),"",MOD(Sheet1!$AA2928-1,J)+1)</f>
        <v/>
      </c>
      <c r="AD2928" s="7" t="str">
        <f t="shared" ca="1" si="49"/>
        <v/>
      </c>
      <c r="AE2928" s="7" t="str">
        <f ca="1">IFERROR(VLOOKUP($AD2928,tblData[],MATCH(AE$10,tblData[#Headers],0),FALSE),"")</f>
        <v/>
      </c>
      <c r="AF2928" s="7" t="str">
        <f ca="1">IFERROR(VLOOKUP($AD2928,tblData[],MATCH(AF$10,tblData[#Headers],0),FALSE),"")</f>
        <v/>
      </c>
      <c r="AG2928" s="7" t="str">
        <f ca="1">IFERROR(VLOOKUP($AD2928,tblData[],MATCH(AG$10,tblData[#Headers],0),FALSE),"")</f>
        <v/>
      </c>
      <c r="AH2928" s="7" t="str">
        <f ca="1">IFERROR(VLOOKUP($AD2928,tblData[],MATCH(AH$10,tblData[#Headers],0),FALSE),"")</f>
        <v/>
      </c>
    </row>
    <row r="2929" spans="27:34" x14ac:dyDescent="0.25">
      <c r="AA2929" s="7"/>
      <c r="AB2929" s="7" t="s">
        <v>22</v>
      </c>
      <c r="AC2929" s="7" t="str">
        <f>IF(ISBLANK(AA2929),"",MOD(Sheet1!$AA2929-1,J)+1)</f>
        <v/>
      </c>
      <c r="AD2929" s="7" t="str">
        <f t="shared" ca="1" si="49"/>
        <v/>
      </c>
      <c r="AE2929" s="7" t="str">
        <f ca="1">IFERROR(VLOOKUP($AD2929,tblData[],MATCH(AE$10,tblData[#Headers],0),FALSE),"")</f>
        <v/>
      </c>
      <c r="AF2929" s="7" t="str">
        <f ca="1">IFERROR(VLOOKUP($AD2929,tblData[],MATCH(AF$10,tblData[#Headers],0),FALSE),"")</f>
        <v/>
      </c>
      <c r="AG2929" s="7" t="str">
        <f ca="1">IFERROR(VLOOKUP($AD2929,tblData[],MATCH(AG$10,tblData[#Headers],0),FALSE),"")</f>
        <v/>
      </c>
      <c r="AH2929" s="7" t="str">
        <f ca="1">IFERROR(VLOOKUP($AD2929,tblData[],MATCH(AH$10,tblData[#Headers],0),FALSE),"")</f>
        <v/>
      </c>
    </row>
    <row r="2930" spans="27:34" x14ac:dyDescent="0.25">
      <c r="AA2930" s="7"/>
      <c r="AB2930" s="7" t="s">
        <v>22</v>
      </c>
      <c r="AC2930" s="7" t="str">
        <f>IF(ISBLANK(AA2930),"",MOD(Sheet1!$AA2930-1,J)+1)</f>
        <v/>
      </c>
      <c r="AD2930" s="7" t="str">
        <f t="shared" ca="1" si="49"/>
        <v/>
      </c>
      <c r="AE2930" s="7" t="str">
        <f ca="1">IFERROR(VLOOKUP($AD2930,tblData[],MATCH(AE$10,tblData[#Headers],0),FALSE),"")</f>
        <v/>
      </c>
      <c r="AF2930" s="7" t="str">
        <f ca="1">IFERROR(VLOOKUP($AD2930,tblData[],MATCH(AF$10,tblData[#Headers],0),FALSE),"")</f>
        <v/>
      </c>
      <c r="AG2930" s="7" t="str">
        <f ca="1">IFERROR(VLOOKUP($AD2930,tblData[],MATCH(AG$10,tblData[#Headers],0),FALSE),"")</f>
        <v/>
      </c>
      <c r="AH2930" s="7" t="str">
        <f ca="1">IFERROR(VLOOKUP($AD2930,tblData[],MATCH(AH$10,tblData[#Headers],0),FALSE),"")</f>
        <v/>
      </c>
    </row>
    <row r="2931" spans="27:34" x14ac:dyDescent="0.25">
      <c r="AA2931" s="7"/>
      <c r="AB2931" s="7" t="s">
        <v>22</v>
      </c>
      <c r="AC2931" s="7" t="str">
        <f>IF(ISBLANK(AA2931),"",MOD(Sheet1!$AA2931-1,J)+1)</f>
        <v/>
      </c>
      <c r="AD2931" s="7" t="str">
        <f t="shared" ca="1" si="49"/>
        <v/>
      </c>
      <c r="AE2931" s="7" t="str">
        <f ca="1">IFERROR(VLOOKUP($AD2931,tblData[],MATCH(AE$10,tblData[#Headers],0),FALSE),"")</f>
        <v/>
      </c>
      <c r="AF2931" s="7" t="str">
        <f ca="1">IFERROR(VLOOKUP($AD2931,tblData[],MATCH(AF$10,tblData[#Headers],0),FALSE),"")</f>
        <v/>
      </c>
      <c r="AG2931" s="7" t="str">
        <f ca="1">IFERROR(VLOOKUP($AD2931,tblData[],MATCH(AG$10,tblData[#Headers],0),FALSE),"")</f>
        <v/>
      </c>
      <c r="AH2931" s="7" t="str">
        <f ca="1">IFERROR(VLOOKUP($AD2931,tblData[],MATCH(AH$10,tblData[#Headers],0),FALSE),"")</f>
        <v/>
      </c>
    </row>
    <row r="2932" spans="27:34" x14ac:dyDescent="0.25">
      <c r="AA2932" s="7"/>
      <c r="AB2932" s="7" t="s">
        <v>22</v>
      </c>
      <c r="AC2932" s="7" t="str">
        <f>IF(ISBLANK(AA2932),"",MOD(Sheet1!$AA2932-1,J)+1)</f>
        <v/>
      </c>
      <c r="AD2932" s="7" t="str">
        <f t="shared" ca="1" si="49"/>
        <v/>
      </c>
      <c r="AE2932" s="7" t="str">
        <f ca="1">IFERROR(VLOOKUP($AD2932,tblData[],MATCH(AE$10,tblData[#Headers],0),FALSE),"")</f>
        <v/>
      </c>
      <c r="AF2932" s="7" t="str">
        <f ca="1">IFERROR(VLOOKUP($AD2932,tblData[],MATCH(AF$10,tblData[#Headers],0),FALSE),"")</f>
        <v/>
      </c>
      <c r="AG2932" s="7" t="str">
        <f ca="1">IFERROR(VLOOKUP($AD2932,tblData[],MATCH(AG$10,tblData[#Headers],0),FALSE),"")</f>
        <v/>
      </c>
      <c r="AH2932" s="7" t="str">
        <f ca="1">IFERROR(VLOOKUP($AD2932,tblData[],MATCH(AH$10,tblData[#Headers],0),FALSE),"")</f>
        <v/>
      </c>
    </row>
    <row r="2933" spans="27:34" x14ac:dyDescent="0.25">
      <c r="AA2933" s="7"/>
      <c r="AB2933" s="7" t="s">
        <v>22</v>
      </c>
      <c r="AC2933" s="7" t="str">
        <f>IF(ISBLANK(AA2933),"",MOD(Sheet1!$AA2933-1,J)+1)</f>
        <v/>
      </c>
      <c r="AD2933" s="7" t="str">
        <f t="shared" ca="1" si="49"/>
        <v/>
      </c>
      <c r="AE2933" s="7" t="str">
        <f ca="1">IFERROR(VLOOKUP($AD2933,tblData[],MATCH(AE$10,tblData[#Headers],0),FALSE),"")</f>
        <v/>
      </c>
      <c r="AF2933" s="7" t="str">
        <f ca="1">IFERROR(VLOOKUP($AD2933,tblData[],MATCH(AF$10,tblData[#Headers],0),FALSE),"")</f>
        <v/>
      </c>
      <c r="AG2933" s="7" t="str">
        <f ca="1">IFERROR(VLOOKUP($AD2933,tblData[],MATCH(AG$10,tblData[#Headers],0),FALSE),"")</f>
        <v/>
      </c>
      <c r="AH2933" s="7" t="str">
        <f ca="1">IFERROR(VLOOKUP($AD2933,tblData[],MATCH(AH$10,tblData[#Headers],0),FALSE),"")</f>
        <v/>
      </c>
    </row>
    <row r="2934" spans="27:34" x14ac:dyDescent="0.25">
      <c r="AA2934" s="7"/>
      <c r="AB2934" s="7" t="s">
        <v>22</v>
      </c>
      <c r="AC2934" s="7" t="str">
        <f>IF(ISBLANK(AA2934),"",MOD(Sheet1!$AA2934-1,J)+1)</f>
        <v/>
      </c>
      <c r="AD2934" s="7" t="str">
        <f t="shared" ca="1" si="49"/>
        <v/>
      </c>
      <c r="AE2934" s="7" t="str">
        <f ca="1">IFERROR(VLOOKUP($AD2934,tblData[],MATCH(AE$10,tblData[#Headers],0),FALSE),"")</f>
        <v/>
      </c>
      <c r="AF2934" s="7" t="str">
        <f ca="1">IFERROR(VLOOKUP($AD2934,tblData[],MATCH(AF$10,tblData[#Headers],0),FALSE),"")</f>
        <v/>
      </c>
      <c r="AG2934" s="7" t="str">
        <f ca="1">IFERROR(VLOOKUP($AD2934,tblData[],MATCH(AG$10,tblData[#Headers],0),FALSE),"")</f>
        <v/>
      </c>
      <c r="AH2934" s="7" t="str">
        <f ca="1">IFERROR(VLOOKUP($AD2934,tblData[],MATCH(AH$10,tblData[#Headers],0),FALSE),"")</f>
        <v/>
      </c>
    </row>
    <row r="2935" spans="27:34" x14ac:dyDescent="0.25">
      <c r="AA2935" s="7"/>
      <c r="AB2935" s="7" t="s">
        <v>22</v>
      </c>
      <c r="AC2935" s="7" t="str">
        <f>IF(ISBLANK(AA2935),"",MOD(Sheet1!$AA2935-1,J)+1)</f>
        <v/>
      </c>
      <c r="AD2935" s="7" t="str">
        <f t="shared" ca="1" si="49"/>
        <v/>
      </c>
      <c r="AE2935" s="7" t="str">
        <f ca="1">IFERROR(VLOOKUP($AD2935,tblData[],MATCH(AE$10,tblData[#Headers],0),FALSE),"")</f>
        <v/>
      </c>
      <c r="AF2935" s="7" t="str">
        <f ca="1">IFERROR(VLOOKUP($AD2935,tblData[],MATCH(AF$10,tblData[#Headers],0),FALSE),"")</f>
        <v/>
      </c>
      <c r="AG2935" s="7" t="str">
        <f ca="1">IFERROR(VLOOKUP($AD2935,tblData[],MATCH(AG$10,tblData[#Headers],0),FALSE),"")</f>
        <v/>
      </c>
      <c r="AH2935" s="7" t="str">
        <f ca="1">IFERROR(VLOOKUP($AD2935,tblData[],MATCH(AH$10,tblData[#Headers],0),FALSE),"")</f>
        <v/>
      </c>
    </row>
    <row r="2936" spans="27:34" x14ac:dyDescent="0.25">
      <c r="AA2936" s="7"/>
      <c r="AB2936" s="7" t="s">
        <v>22</v>
      </c>
      <c r="AC2936" s="7" t="str">
        <f>IF(ISBLANK(AA2936),"",MOD(Sheet1!$AA2936-1,J)+1)</f>
        <v/>
      </c>
      <c r="AD2936" s="7" t="str">
        <f t="shared" ca="1" si="49"/>
        <v/>
      </c>
      <c r="AE2936" s="7" t="str">
        <f ca="1">IFERROR(VLOOKUP($AD2936,tblData[],MATCH(AE$10,tblData[#Headers],0),FALSE),"")</f>
        <v/>
      </c>
      <c r="AF2936" s="7" t="str">
        <f ca="1">IFERROR(VLOOKUP($AD2936,tblData[],MATCH(AF$10,tblData[#Headers],0),FALSE),"")</f>
        <v/>
      </c>
      <c r="AG2936" s="7" t="str">
        <f ca="1">IFERROR(VLOOKUP($AD2936,tblData[],MATCH(AG$10,tblData[#Headers],0),FALSE),"")</f>
        <v/>
      </c>
      <c r="AH2936" s="7" t="str">
        <f ca="1">IFERROR(VLOOKUP($AD2936,tblData[],MATCH(AH$10,tblData[#Headers],0),FALSE),"")</f>
        <v/>
      </c>
    </row>
    <row r="2937" spans="27:34" x14ac:dyDescent="0.25">
      <c r="AA2937" s="7"/>
      <c r="AB2937" s="7" t="s">
        <v>22</v>
      </c>
      <c r="AC2937" s="7" t="str">
        <f>IF(ISBLANK(AA2937),"",MOD(Sheet1!$AA2937-1,J)+1)</f>
        <v/>
      </c>
      <c r="AD2937" s="7" t="str">
        <f t="shared" ca="1" si="49"/>
        <v/>
      </c>
      <c r="AE2937" s="7" t="str">
        <f ca="1">IFERROR(VLOOKUP($AD2937,tblData[],MATCH(AE$10,tblData[#Headers],0),FALSE),"")</f>
        <v/>
      </c>
      <c r="AF2937" s="7" t="str">
        <f ca="1">IFERROR(VLOOKUP($AD2937,tblData[],MATCH(AF$10,tblData[#Headers],0),FALSE),"")</f>
        <v/>
      </c>
      <c r="AG2937" s="7" t="str">
        <f ca="1">IFERROR(VLOOKUP($AD2937,tblData[],MATCH(AG$10,tblData[#Headers],0),FALSE),"")</f>
        <v/>
      </c>
      <c r="AH2937" s="7" t="str">
        <f ca="1">IFERROR(VLOOKUP($AD2937,tblData[],MATCH(AH$10,tblData[#Headers],0),FALSE),"")</f>
        <v/>
      </c>
    </row>
    <row r="2938" spans="27:34" x14ac:dyDescent="0.25">
      <c r="AA2938" s="7"/>
      <c r="AB2938" s="7" t="s">
        <v>22</v>
      </c>
      <c r="AC2938" s="7" t="str">
        <f>IF(ISBLANK(AA2938),"",MOD(Sheet1!$AA2938-1,J)+1)</f>
        <v/>
      </c>
      <c r="AD2938" s="7" t="str">
        <f t="shared" ca="1" si="49"/>
        <v/>
      </c>
      <c r="AE2938" s="7" t="str">
        <f ca="1">IFERROR(VLOOKUP($AD2938,tblData[],MATCH(AE$10,tblData[#Headers],0),FALSE),"")</f>
        <v/>
      </c>
      <c r="AF2938" s="7" t="str">
        <f ca="1">IFERROR(VLOOKUP($AD2938,tblData[],MATCH(AF$10,tblData[#Headers],0),FALSE),"")</f>
        <v/>
      </c>
      <c r="AG2938" s="7" t="str">
        <f ca="1">IFERROR(VLOOKUP($AD2938,tblData[],MATCH(AG$10,tblData[#Headers],0),FALSE),"")</f>
        <v/>
      </c>
      <c r="AH2938" s="7" t="str">
        <f ca="1">IFERROR(VLOOKUP($AD2938,tblData[],MATCH(AH$10,tblData[#Headers],0),FALSE),"")</f>
        <v/>
      </c>
    </row>
    <row r="2939" spans="27:34" x14ac:dyDescent="0.25">
      <c r="AA2939" s="7"/>
      <c r="AB2939" s="7" t="s">
        <v>22</v>
      </c>
      <c r="AC2939" s="7" t="str">
        <f>IF(ISBLANK(AA2939),"",MOD(Sheet1!$AA2939-1,J)+1)</f>
        <v/>
      </c>
      <c r="AD2939" s="7" t="str">
        <f t="shared" ca="1" si="49"/>
        <v/>
      </c>
      <c r="AE2939" s="7" t="str">
        <f ca="1">IFERROR(VLOOKUP($AD2939,tblData[],MATCH(AE$10,tblData[#Headers],0),FALSE),"")</f>
        <v/>
      </c>
      <c r="AF2939" s="7" t="str">
        <f ca="1">IFERROR(VLOOKUP($AD2939,tblData[],MATCH(AF$10,tblData[#Headers],0),FALSE),"")</f>
        <v/>
      </c>
      <c r="AG2939" s="7" t="str">
        <f ca="1">IFERROR(VLOOKUP($AD2939,tblData[],MATCH(AG$10,tblData[#Headers],0),FALSE),"")</f>
        <v/>
      </c>
      <c r="AH2939" s="7" t="str">
        <f ca="1">IFERROR(VLOOKUP($AD2939,tblData[],MATCH(AH$10,tblData[#Headers],0),FALSE),"")</f>
        <v/>
      </c>
    </row>
    <row r="2940" spans="27:34" x14ac:dyDescent="0.25">
      <c r="AA2940" s="7"/>
      <c r="AB2940" s="7" t="s">
        <v>22</v>
      </c>
      <c r="AC2940" s="7" t="str">
        <f>IF(ISBLANK(AA2940),"",MOD(Sheet1!$AA2940-1,J)+1)</f>
        <v/>
      </c>
      <c r="AD2940" s="7" t="str">
        <f t="shared" ca="1" si="49"/>
        <v/>
      </c>
      <c r="AE2940" s="7" t="str">
        <f ca="1">IFERROR(VLOOKUP($AD2940,tblData[],MATCH(AE$10,tblData[#Headers],0),FALSE),"")</f>
        <v/>
      </c>
      <c r="AF2940" s="7" t="str">
        <f ca="1">IFERROR(VLOOKUP($AD2940,tblData[],MATCH(AF$10,tblData[#Headers],0),FALSE),"")</f>
        <v/>
      </c>
      <c r="AG2940" s="7" t="str">
        <f ca="1">IFERROR(VLOOKUP($AD2940,tblData[],MATCH(AG$10,tblData[#Headers],0),FALSE),"")</f>
        <v/>
      </c>
      <c r="AH2940" s="7" t="str">
        <f ca="1">IFERROR(VLOOKUP($AD2940,tblData[],MATCH(AH$10,tblData[#Headers],0),FALSE),"")</f>
        <v/>
      </c>
    </row>
    <row r="2941" spans="27:34" x14ac:dyDescent="0.25">
      <c r="AA2941" s="7"/>
      <c r="AB2941" s="7" t="s">
        <v>22</v>
      </c>
      <c r="AC2941" s="7" t="str">
        <f>IF(ISBLANK(AA2941),"",MOD(Sheet1!$AA2941-1,J)+1)</f>
        <v/>
      </c>
      <c r="AD2941" s="7" t="str">
        <f t="shared" ca="1" si="49"/>
        <v/>
      </c>
      <c r="AE2941" s="7" t="str">
        <f ca="1">IFERROR(VLOOKUP($AD2941,tblData[],MATCH(AE$10,tblData[#Headers],0),FALSE),"")</f>
        <v/>
      </c>
      <c r="AF2941" s="7" t="str">
        <f ca="1">IFERROR(VLOOKUP($AD2941,tblData[],MATCH(AF$10,tblData[#Headers],0),FALSE),"")</f>
        <v/>
      </c>
      <c r="AG2941" s="7" t="str">
        <f ca="1">IFERROR(VLOOKUP($AD2941,tblData[],MATCH(AG$10,tblData[#Headers],0),FALSE),"")</f>
        <v/>
      </c>
      <c r="AH2941" s="7" t="str">
        <f ca="1">IFERROR(VLOOKUP($AD2941,tblData[],MATCH(AH$10,tblData[#Headers],0),FALSE),"")</f>
        <v/>
      </c>
    </row>
    <row r="2942" spans="27:34" x14ac:dyDescent="0.25">
      <c r="AA2942" s="7"/>
      <c r="AB2942" s="7" t="s">
        <v>22</v>
      </c>
      <c r="AC2942" s="7" t="str">
        <f>IF(ISBLANK(AA2942),"",MOD(Sheet1!$AA2942-1,J)+1)</f>
        <v/>
      </c>
      <c r="AD2942" s="7" t="str">
        <f t="shared" ca="1" si="49"/>
        <v/>
      </c>
      <c r="AE2942" s="7" t="str">
        <f ca="1">IFERROR(VLOOKUP($AD2942,tblData[],MATCH(AE$10,tblData[#Headers],0),FALSE),"")</f>
        <v/>
      </c>
      <c r="AF2942" s="7" t="str">
        <f ca="1">IFERROR(VLOOKUP($AD2942,tblData[],MATCH(AF$10,tblData[#Headers],0),FALSE),"")</f>
        <v/>
      </c>
      <c r="AG2942" s="7" t="str">
        <f ca="1">IFERROR(VLOOKUP($AD2942,tblData[],MATCH(AG$10,tblData[#Headers],0),FALSE),"")</f>
        <v/>
      </c>
      <c r="AH2942" s="7" t="str">
        <f ca="1">IFERROR(VLOOKUP($AD2942,tblData[],MATCH(AH$10,tblData[#Headers],0),FALSE),"")</f>
        <v/>
      </c>
    </row>
    <row r="2943" spans="27:34" x14ac:dyDescent="0.25">
      <c r="AA2943" s="7"/>
      <c r="AB2943" s="7" t="s">
        <v>22</v>
      </c>
      <c r="AC2943" s="7" t="str">
        <f>IF(ISBLANK(AA2943),"",MOD(Sheet1!$AA2943-1,J)+1)</f>
        <v/>
      </c>
      <c r="AD2943" s="7" t="str">
        <f t="shared" ca="1" si="49"/>
        <v/>
      </c>
      <c r="AE2943" s="7" t="str">
        <f ca="1">IFERROR(VLOOKUP($AD2943,tblData[],MATCH(AE$10,tblData[#Headers],0),FALSE),"")</f>
        <v/>
      </c>
      <c r="AF2943" s="7" t="str">
        <f ca="1">IFERROR(VLOOKUP($AD2943,tblData[],MATCH(AF$10,tblData[#Headers],0),FALSE),"")</f>
        <v/>
      </c>
      <c r="AG2943" s="7" t="str">
        <f ca="1">IFERROR(VLOOKUP($AD2943,tblData[],MATCH(AG$10,tblData[#Headers],0),FALSE),"")</f>
        <v/>
      </c>
      <c r="AH2943" s="7" t="str">
        <f ca="1">IFERROR(VLOOKUP($AD2943,tblData[],MATCH(AH$10,tblData[#Headers],0),FALSE),"")</f>
        <v/>
      </c>
    </row>
    <row r="2944" spans="27:34" x14ac:dyDescent="0.25">
      <c r="AA2944" s="7"/>
      <c r="AB2944" s="7" t="s">
        <v>22</v>
      </c>
      <c r="AC2944" s="7" t="str">
        <f>IF(ISBLANK(AA2944),"",MOD(Sheet1!$AA2944-1,J)+1)</f>
        <v/>
      </c>
      <c r="AD2944" s="7" t="str">
        <f t="shared" ca="1" si="49"/>
        <v/>
      </c>
      <c r="AE2944" s="7" t="str">
        <f ca="1">IFERROR(VLOOKUP($AD2944,tblData[],MATCH(AE$10,tblData[#Headers],0),FALSE),"")</f>
        <v/>
      </c>
      <c r="AF2944" s="7" t="str">
        <f ca="1">IFERROR(VLOOKUP($AD2944,tblData[],MATCH(AF$10,tblData[#Headers],0),FALSE),"")</f>
        <v/>
      </c>
      <c r="AG2944" s="7" t="str">
        <f ca="1">IFERROR(VLOOKUP($AD2944,tblData[],MATCH(AG$10,tblData[#Headers],0),FALSE),"")</f>
        <v/>
      </c>
      <c r="AH2944" s="7" t="str">
        <f ca="1">IFERROR(VLOOKUP($AD2944,tblData[],MATCH(AH$10,tblData[#Headers],0),FALSE),"")</f>
        <v/>
      </c>
    </row>
    <row r="2945" spans="27:34" x14ac:dyDescent="0.25">
      <c r="AA2945" s="7"/>
      <c r="AB2945" s="7" t="s">
        <v>22</v>
      </c>
      <c r="AC2945" s="7" t="str">
        <f>IF(ISBLANK(AA2945),"",MOD(Sheet1!$AA2945-1,J)+1)</f>
        <v/>
      </c>
      <c r="AD2945" s="7" t="str">
        <f t="shared" ca="1" si="49"/>
        <v/>
      </c>
      <c r="AE2945" s="7" t="str">
        <f ca="1">IFERROR(VLOOKUP($AD2945,tblData[],MATCH(AE$10,tblData[#Headers],0),FALSE),"")</f>
        <v/>
      </c>
      <c r="AF2945" s="7" t="str">
        <f ca="1">IFERROR(VLOOKUP($AD2945,tblData[],MATCH(AF$10,tblData[#Headers],0),FALSE),"")</f>
        <v/>
      </c>
      <c r="AG2945" s="7" t="str">
        <f ca="1">IFERROR(VLOOKUP($AD2945,tblData[],MATCH(AG$10,tblData[#Headers],0),FALSE),"")</f>
        <v/>
      </c>
      <c r="AH2945" s="7" t="str">
        <f ca="1">IFERROR(VLOOKUP($AD2945,tblData[],MATCH(AH$10,tblData[#Headers],0),FALSE),"")</f>
        <v/>
      </c>
    </row>
    <row r="2946" spans="27:34" x14ac:dyDescent="0.25">
      <c r="AA2946" s="7"/>
      <c r="AB2946" s="7" t="s">
        <v>22</v>
      </c>
      <c r="AC2946" s="7" t="str">
        <f>IF(ISBLANK(AA2946),"",MOD(Sheet1!$AA2946-1,J)+1)</f>
        <v/>
      </c>
      <c r="AD2946" s="7" t="str">
        <f t="shared" ca="1" si="49"/>
        <v/>
      </c>
      <c r="AE2946" s="7" t="str">
        <f ca="1">IFERROR(VLOOKUP($AD2946,tblData[],MATCH(AE$10,tblData[#Headers],0),FALSE),"")</f>
        <v/>
      </c>
      <c r="AF2946" s="7" t="str">
        <f ca="1">IFERROR(VLOOKUP($AD2946,tblData[],MATCH(AF$10,tblData[#Headers],0),FALSE),"")</f>
        <v/>
      </c>
      <c r="AG2946" s="7" t="str">
        <f ca="1">IFERROR(VLOOKUP($AD2946,tblData[],MATCH(AG$10,tblData[#Headers],0),FALSE),"")</f>
        <v/>
      </c>
      <c r="AH2946" s="7" t="str">
        <f ca="1">IFERROR(VLOOKUP($AD2946,tblData[],MATCH(AH$10,tblData[#Headers],0),FALSE),"")</f>
        <v/>
      </c>
    </row>
    <row r="2947" spans="27:34" x14ac:dyDescent="0.25">
      <c r="AA2947" s="7"/>
      <c r="AB2947" s="7" t="s">
        <v>22</v>
      </c>
      <c r="AC2947" s="7" t="str">
        <f>IF(ISBLANK(AA2947),"",MOD(Sheet1!$AA2947-1,J)+1)</f>
        <v/>
      </c>
      <c r="AD2947" s="7" t="str">
        <f t="shared" ca="1" si="49"/>
        <v/>
      </c>
      <c r="AE2947" s="7" t="str">
        <f ca="1">IFERROR(VLOOKUP($AD2947,tblData[],MATCH(AE$10,tblData[#Headers],0),FALSE),"")</f>
        <v/>
      </c>
      <c r="AF2947" s="7" t="str">
        <f ca="1">IFERROR(VLOOKUP($AD2947,tblData[],MATCH(AF$10,tblData[#Headers],0),FALSE),"")</f>
        <v/>
      </c>
      <c r="AG2947" s="7" t="str">
        <f ca="1">IFERROR(VLOOKUP($AD2947,tblData[],MATCH(AG$10,tblData[#Headers],0),FALSE),"")</f>
        <v/>
      </c>
      <c r="AH2947" s="7" t="str">
        <f ca="1">IFERROR(VLOOKUP($AD2947,tblData[],MATCH(AH$10,tblData[#Headers],0),FALSE),"")</f>
        <v/>
      </c>
    </row>
    <row r="2948" spans="27:34" x14ac:dyDescent="0.25">
      <c r="AA2948" s="7"/>
      <c r="AB2948" s="7" t="s">
        <v>22</v>
      </c>
      <c r="AC2948" s="7" t="str">
        <f>IF(ISBLANK(AA2948),"",MOD(Sheet1!$AA2948-1,J)+1)</f>
        <v/>
      </c>
      <c r="AD2948" s="7" t="str">
        <f t="shared" ca="1" si="49"/>
        <v/>
      </c>
      <c r="AE2948" s="7" t="str">
        <f ca="1">IFERROR(VLOOKUP($AD2948,tblData[],MATCH(AE$10,tblData[#Headers],0),FALSE),"")</f>
        <v/>
      </c>
      <c r="AF2948" s="7" t="str">
        <f ca="1">IFERROR(VLOOKUP($AD2948,tblData[],MATCH(AF$10,tblData[#Headers],0),FALSE),"")</f>
        <v/>
      </c>
      <c r="AG2948" s="7" t="str">
        <f ca="1">IFERROR(VLOOKUP($AD2948,tblData[],MATCH(AG$10,tblData[#Headers],0),FALSE),"")</f>
        <v/>
      </c>
      <c r="AH2948" s="7" t="str">
        <f ca="1">IFERROR(VLOOKUP($AD2948,tblData[],MATCH(AH$10,tblData[#Headers],0),FALSE),"")</f>
        <v/>
      </c>
    </row>
    <row r="2949" spans="27:34" x14ac:dyDescent="0.25">
      <c r="AA2949" s="7"/>
      <c r="AB2949" s="7" t="s">
        <v>22</v>
      </c>
      <c r="AC2949" s="7" t="str">
        <f>IF(ISBLANK(AA2949),"",MOD(Sheet1!$AA2949-1,J)+1)</f>
        <v/>
      </c>
      <c r="AD2949" s="7" t="str">
        <f t="shared" ca="1" si="49"/>
        <v/>
      </c>
      <c r="AE2949" s="7" t="str">
        <f ca="1">IFERROR(VLOOKUP($AD2949,tblData[],MATCH(AE$10,tblData[#Headers],0),FALSE),"")</f>
        <v/>
      </c>
      <c r="AF2949" s="7" t="str">
        <f ca="1">IFERROR(VLOOKUP($AD2949,tblData[],MATCH(AF$10,tblData[#Headers],0),FALSE),"")</f>
        <v/>
      </c>
      <c r="AG2949" s="7" t="str">
        <f ca="1">IFERROR(VLOOKUP($AD2949,tblData[],MATCH(AG$10,tblData[#Headers],0),FALSE),"")</f>
        <v/>
      </c>
      <c r="AH2949" s="7" t="str">
        <f ca="1">IFERROR(VLOOKUP($AD2949,tblData[],MATCH(AH$10,tblData[#Headers],0),FALSE),"")</f>
        <v/>
      </c>
    </row>
    <row r="2950" spans="27:34" x14ac:dyDescent="0.25">
      <c r="AA2950" s="7"/>
      <c r="AB2950" s="7" t="s">
        <v>22</v>
      </c>
      <c r="AC2950" s="7" t="str">
        <f>IF(ISBLANK(AA2950),"",MOD(Sheet1!$AA2950-1,J)+1)</f>
        <v/>
      </c>
      <c r="AD2950" s="7" t="str">
        <f t="shared" ca="1" si="49"/>
        <v/>
      </c>
      <c r="AE2950" s="7" t="str">
        <f ca="1">IFERROR(VLOOKUP($AD2950,tblData[],MATCH(AE$10,tblData[#Headers],0),FALSE),"")</f>
        <v/>
      </c>
      <c r="AF2950" s="7" t="str">
        <f ca="1">IFERROR(VLOOKUP($AD2950,tblData[],MATCH(AF$10,tblData[#Headers],0),FALSE),"")</f>
        <v/>
      </c>
      <c r="AG2950" s="7" t="str">
        <f ca="1">IFERROR(VLOOKUP($AD2950,tblData[],MATCH(AG$10,tblData[#Headers],0),FALSE),"")</f>
        <v/>
      </c>
      <c r="AH2950" s="7" t="str">
        <f ca="1">IFERROR(VLOOKUP($AD2950,tblData[],MATCH(AH$10,tblData[#Headers],0),FALSE),"")</f>
        <v/>
      </c>
    </row>
    <row r="2951" spans="27:34" x14ac:dyDescent="0.25">
      <c r="AA2951" s="7"/>
      <c r="AB2951" s="7" t="s">
        <v>22</v>
      </c>
      <c r="AC2951" s="7" t="str">
        <f>IF(ISBLANK(AA2951),"",MOD(Sheet1!$AA2951-1,J)+1)</f>
        <v/>
      </c>
      <c r="AD2951" s="7" t="str">
        <f t="shared" ca="1" si="49"/>
        <v/>
      </c>
      <c r="AE2951" s="7" t="str">
        <f ca="1">IFERROR(VLOOKUP($AD2951,tblData[],MATCH(AE$10,tblData[#Headers],0),FALSE),"")</f>
        <v/>
      </c>
      <c r="AF2951" s="7" t="str">
        <f ca="1">IFERROR(VLOOKUP($AD2951,tblData[],MATCH(AF$10,tblData[#Headers],0),FALSE),"")</f>
        <v/>
      </c>
      <c r="AG2951" s="7" t="str">
        <f ca="1">IFERROR(VLOOKUP($AD2951,tblData[],MATCH(AG$10,tblData[#Headers],0),FALSE),"")</f>
        <v/>
      </c>
      <c r="AH2951" s="7" t="str">
        <f ca="1">IFERROR(VLOOKUP($AD2951,tblData[],MATCH(AH$10,tblData[#Headers],0),FALSE),"")</f>
        <v/>
      </c>
    </row>
    <row r="2952" spans="27:34" x14ac:dyDescent="0.25">
      <c r="AA2952" s="7"/>
      <c r="AB2952" s="7" t="s">
        <v>22</v>
      </c>
      <c r="AC2952" s="7" t="str">
        <f>IF(ISBLANK(AA2952),"",MOD(Sheet1!$AA2952-1,J)+1)</f>
        <v/>
      </c>
      <c r="AD2952" s="7" t="str">
        <f t="shared" ca="1" si="49"/>
        <v/>
      </c>
      <c r="AE2952" s="7" t="str">
        <f ca="1">IFERROR(VLOOKUP($AD2952,tblData[],MATCH(AE$10,tblData[#Headers],0),FALSE),"")</f>
        <v/>
      </c>
      <c r="AF2952" s="7" t="str">
        <f ca="1">IFERROR(VLOOKUP($AD2952,tblData[],MATCH(AF$10,tblData[#Headers],0),FALSE),"")</f>
        <v/>
      </c>
      <c r="AG2952" s="7" t="str">
        <f ca="1">IFERROR(VLOOKUP($AD2952,tblData[],MATCH(AG$10,tblData[#Headers],0),FALSE),"")</f>
        <v/>
      </c>
      <c r="AH2952" s="7" t="str">
        <f ca="1">IFERROR(VLOOKUP($AD2952,tblData[],MATCH(AH$10,tblData[#Headers],0),FALSE),"")</f>
        <v/>
      </c>
    </row>
    <row r="2953" spans="27:34" x14ac:dyDescent="0.25">
      <c r="AA2953" s="7"/>
      <c r="AB2953" s="7" t="s">
        <v>22</v>
      </c>
      <c r="AC2953" s="7" t="str">
        <f>IF(ISBLANK(AA2953),"",MOD(Sheet1!$AA2953-1,J)+1)</f>
        <v/>
      </c>
      <c r="AD2953" s="7" t="str">
        <f t="shared" ca="1" si="49"/>
        <v/>
      </c>
      <c r="AE2953" s="7" t="str">
        <f ca="1">IFERROR(VLOOKUP($AD2953,tblData[],MATCH(AE$10,tblData[#Headers],0),FALSE),"")</f>
        <v/>
      </c>
      <c r="AF2953" s="7" t="str">
        <f ca="1">IFERROR(VLOOKUP($AD2953,tblData[],MATCH(AF$10,tblData[#Headers],0),FALSE),"")</f>
        <v/>
      </c>
      <c r="AG2953" s="7" t="str">
        <f ca="1">IFERROR(VLOOKUP($AD2953,tblData[],MATCH(AG$10,tblData[#Headers],0),FALSE),"")</f>
        <v/>
      </c>
      <c r="AH2953" s="7" t="str">
        <f ca="1">IFERROR(VLOOKUP($AD2953,tblData[],MATCH(AH$10,tblData[#Headers],0),FALSE),"")</f>
        <v/>
      </c>
    </row>
    <row r="2954" spans="27:34" x14ac:dyDescent="0.25">
      <c r="AA2954" s="7"/>
      <c r="AB2954" s="7" t="s">
        <v>22</v>
      </c>
      <c r="AC2954" s="7" t="str">
        <f>IF(ISBLANK(AA2954),"",MOD(Sheet1!$AA2954-1,J)+1)</f>
        <v/>
      </c>
      <c r="AD2954" s="7" t="str">
        <f t="shared" ca="1" si="49"/>
        <v/>
      </c>
      <c r="AE2954" s="7" t="str">
        <f ca="1">IFERROR(VLOOKUP($AD2954,tblData[],MATCH(AE$10,tblData[#Headers],0),FALSE),"")</f>
        <v/>
      </c>
      <c r="AF2954" s="7" t="str">
        <f ca="1">IFERROR(VLOOKUP($AD2954,tblData[],MATCH(AF$10,tblData[#Headers],0),FALSE),"")</f>
        <v/>
      </c>
      <c r="AG2954" s="7" t="str">
        <f ca="1">IFERROR(VLOOKUP($AD2954,tblData[],MATCH(AG$10,tblData[#Headers],0),FALSE),"")</f>
        <v/>
      </c>
      <c r="AH2954" s="7" t="str">
        <f ca="1">IFERROR(VLOOKUP($AD2954,tblData[],MATCH(AH$10,tblData[#Headers],0),FALSE),"")</f>
        <v/>
      </c>
    </row>
    <row r="2955" spans="27:34" x14ac:dyDescent="0.25">
      <c r="AA2955" s="7"/>
      <c r="AB2955" s="7" t="s">
        <v>22</v>
      </c>
      <c r="AC2955" s="7" t="str">
        <f>IF(ISBLANK(AA2955),"",MOD(Sheet1!$AA2955-1,J)+1)</f>
        <v/>
      </c>
      <c r="AD2955" s="7" t="str">
        <f t="shared" ca="1" si="49"/>
        <v/>
      </c>
      <c r="AE2955" s="7" t="str">
        <f ca="1">IFERROR(VLOOKUP($AD2955,tblData[],MATCH(AE$10,tblData[#Headers],0),FALSE),"")</f>
        <v/>
      </c>
      <c r="AF2955" s="7" t="str">
        <f ca="1">IFERROR(VLOOKUP($AD2955,tblData[],MATCH(AF$10,tblData[#Headers],0),FALSE),"")</f>
        <v/>
      </c>
      <c r="AG2955" s="7" t="str">
        <f ca="1">IFERROR(VLOOKUP($AD2955,tblData[],MATCH(AG$10,tblData[#Headers],0),FALSE),"")</f>
        <v/>
      </c>
      <c r="AH2955" s="7" t="str">
        <f ca="1">IFERROR(VLOOKUP($AD2955,tblData[],MATCH(AH$10,tblData[#Headers],0),FALSE),"")</f>
        <v/>
      </c>
    </row>
    <row r="2956" spans="27:34" x14ac:dyDescent="0.25">
      <c r="AA2956" s="7"/>
      <c r="AB2956" s="7" t="s">
        <v>22</v>
      </c>
      <c r="AC2956" s="7" t="str">
        <f>IF(ISBLANK(AA2956),"",MOD(Sheet1!$AA2956-1,J)+1)</f>
        <v/>
      </c>
      <c r="AD2956" s="7" t="str">
        <f t="shared" ca="1" si="49"/>
        <v/>
      </c>
      <c r="AE2956" s="7" t="str">
        <f ca="1">IFERROR(VLOOKUP($AD2956,tblData[],MATCH(AE$10,tblData[#Headers],0),FALSE),"")</f>
        <v/>
      </c>
      <c r="AF2956" s="7" t="str">
        <f ca="1">IFERROR(VLOOKUP($AD2956,tblData[],MATCH(AF$10,tblData[#Headers],0),FALSE),"")</f>
        <v/>
      </c>
      <c r="AG2956" s="7" t="str">
        <f ca="1">IFERROR(VLOOKUP($AD2956,tblData[],MATCH(AG$10,tblData[#Headers],0),FALSE),"")</f>
        <v/>
      </c>
      <c r="AH2956" s="7" t="str">
        <f ca="1">IFERROR(VLOOKUP($AD2956,tblData[],MATCH(AH$10,tblData[#Headers],0),FALSE),"")</f>
        <v/>
      </c>
    </row>
    <row r="2957" spans="27:34" x14ac:dyDescent="0.25">
      <c r="AA2957" s="7"/>
      <c r="AB2957" s="7" t="s">
        <v>22</v>
      </c>
      <c r="AC2957" s="7" t="str">
        <f>IF(ISBLANK(AA2957),"",MOD(Sheet1!$AA2957-1,J)+1)</f>
        <v/>
      </c>
      <c r="AD2957" s="7" t="str">
        <f t="shared" ref="AD2957:AD3020" ca="1" si="50">IF(ISBLANK(AA2957),"",RANDBETWEEN(1,N))</f>
        <v/>
      </c>
      <c r="AE2957" s="7" t="str">
        <f ca="1">IFERROR(VLOOKUP($AD2957,tblData[],MATCH(AE$10,tblData[#Headers],0),FALSE),"")</f>
        <v/>
      </c>
      <c r="AF2957" s="7" t="str">
        <f ca="1">IFERROR(VLOOKUP($AD2957,tblData[],MATCH(AF$10,tblData[#Headers],0),FALSE),"")</f>
        <v/>
      </c>
      <c r="AG2957" s="7" t="str">
        <f ca="1">IFERROR(VLOOKUP($AD2957,tblData[],MATCH(AG$10,tblData[#Headers],0),FALSE),"")</f>
        <v/>
      </c>
      <c r="AH2957" s="7" t="str">
        <f ca="1">IFERROR(VLOOKUP($AD2957,tblData[],MATCH(AH$10,tblData[#Headers],0),FALSE),"")</f>
        <v/>
      </c>
    </row>
    <row r="2958" spans="27:34" x14ac:dyDescent="0.25">
      <c r="AA2958" s="7"/>
      <c r="AB2958" s="7" t="s">
        <v>22</v>
      </c>
      <c r="AC2958" s="7" t="str">
        <f>IF(ISBLANK(AA2958),"",MOD(Sheet1!$AA2958-1,J)+1)</f>
        <v/>
      </c>
      <c r="AD2958" s="7" t="str">
        <f t="shared" ca="1" si="50"/>
        <v/>
      </c>
      <c r="AE2958" s="7" t="str">
        <f ca="1">IFERROR(VLOOKUP($AD2958,tblData[],MATCH(AE$10,tblData[#Headers],0),FALSE),"")</f>
        <v/>
      </c>
      <c r="AF2958" s="7" t="str">
        <f ca="1">IFERROR(VLOOKUP($AD2958,tblData[],MATCH(AF$10,tblData[#Headers],0),FALSE),"")</f>
        <v/>
      </c>
      <c r="AG2958" s="7" t="str">
        <f ca="1">IFERROR(VLOOKUP($AD2958,tblData[],MATCH(AG$10,tblData[#Headers],0),FALSE),"")</f>
        <v/>
      </c>
      <c r="AH2958" s="7" t="str">
        <f ca="1">IFERROR(VLOOKUP($AD2958,tblData[],MATCH(AH$10,tblData[#Headers],0),FALSE),"")</f>
        <v/>
      </c>
    </row>
    <row r="2959" spans="27:34" x14ac:dyDescent="0.25">
      <c r="AA2959" s="7"/>
      <c r="AB2959" s="7" t="s">
        <v>22</v>
      </c>
      <c r="AC2959" s="7" t="str">
        <f>IF(ISBLANK(AA2959),"",MOD(Sheet1!$AA2959-1,J)+1)</f>
        <v/>
      </c>
      <c r="AD2959" s="7" t="str">
        <f t="shared" ca="1" si="50"/>
        <v/>
      </c>
      <c r="AE2959" s="7" t="str">
        <f ca="1">IFERROR(VLOOKUP($AD2959,tblData[],MATCH(AE$10,tblData[#Headers],0),FALSE),"")</f>
        <v/>
      </c>
      <c r="AF2959" s="7" t="str">
        <f ca="1">IFERROR(VLOOKUP($AD2959,tblData[],MATCH(AF$10,tblData[#Headers],0),FALSE),"")</f>
        <v/>
      </c>
      <c r="AG2959" s="7" t="str">
        <f ca="1">IFERROR(VLOOKUP($AD2959,tblData[],MATCH(AG$10,tblData[#Headers],0),FALSE),"")</f>
        <v/>
      </c>
      <c r="AH2959" s="7" t="str">
        <f ca="1">IFERROR(VLOOKUP($AD2959,tblData[],MATCH(AH$10,tblData[#Headers],0),FALSE),"")</f>
        <v/>
      </c>
    </row>
    <row r="2960" spans="27:34" x14ac:dyDescent="0.25">
      <c r="AA2960" s="7"/>
      <c r="AB2960" s="7" t="s">
        <v>22</v>
      </c>
      <c r="AC2960" s="7" t="str">
        <f>IF(ISBLANK(AA2960),"",MOD(Sheet1!$AA2960-1,J)+1)</f>
        <v/>
      </c>
      <c r="AD2960" s="7" t="str">
        <f t="shared" ca="1" si="50"/>
        <v/>
      </c>
      <c r="AE2960" s="7" t="str">
        <f ca="1">IFERROR(VLOOKUP($AD2960,tblData[],MATCH(AE$10,tblData[#Headers],0),FALSE),"")</f>
        <v/>
      </c>
      <c r="AF2960" s="7" t="str">
        <f ca="1">IFERROR(VLOOKUP($AD2960,tblData[],MATCH(AF$10,tblData[#Headers],0),FALSE),"")</f>
        <v/>
      </c>
      <c r="AG2960" s="7" t="str">
        <f ca="1">IFERROR(VLOOKUP($AD2960,tblData[],MATCH(AG$10,tblData[#Headers],0),FALSE),"")</f>
        <v/>
      </c>
      <c r="AH2960" s="7" t="str">
        <f ca="1">IFERROR(VLOOKUP($AD2960,tblData[],MATCH(AH$10,tblData[#Headers],0),FALSE),"")</f>
        <v/>
      </c>
    </row>
    <row r="2961" spans="27:34" x14ac:dyDescent="0.25">
      <c r="AA2961" s="7"/>
      <c r="AB2961" s="7" t="s">
        <v>22</v>
      </c>
      <c r="AC2961" s="7" t="str">
        <f>IF(ISBLANK(AA2961),"",MOD(Sheet1!$AA2961-1,J)+1)</f>
        <v/>
      </c>
      <c r="AD2961" s="7" t="str">
        <f t="shared" ca="1" si="50"/>
        <v/>
      </c>
      <c r="AE2961" s="7" t="str">
        <f ca="1">IFERROR(VLOOKUP($AD2961,tblData[],MATCH(AE$10,tblData[#Headers],0),FALSE),"")</f>
        <v/>
      </c>
      <c r="AF2961" s="7" t="str">
        <f ca="1">IFERROR(VLOOKUP($AD2961,tblData[],MATCH(AF$10,tblData[#Headers],0),FALSE),"")</f>
        <v/>
      </c>
      <c r="AG2961" s="7" t="str">
        <f ca="1">IFERROR(VLOOKUP($AD2961,tblData[],MATCH(AG$10,tblData[#Headers],0),FALSE),"")</f>
        <v/>
      </c>
      <c r="AH2961" s="7" t="str">
        <f ca="1">IFERROR(VLOOKUP($AD2961,tblData[],MATCH(AH$10,tblData[#Headers],0),FALSE),"")</f>
        <v/>
      </c>
    </row>
    <row r="2962" spans="27:34" x14ac:dyDescent="0.25">
      <c r="AA2962" s="7"/>
      <c r="AB2962" s="7" t="s">
        <v>22</v>
      </c>
      <c r="AC2962" s="7" t="str">
        <f>IF(ISBLANK(AA2962),"",MOD(Sheet1!$AA2962-1,J)+1)</f>
        <v/>
      </c>
      <c r="AD2962" s="7" t="str">
        <f t="shared" ca="1" si="50"/>
        <v/>
      </c>
      <c r="AE2962" s="7" t="str">
        <f ca="1">IFERROR(VLOOKUP($AD2962,tblData[],MATCH(AE$10,tblData[#Headers],0),FALSE),"")</f>
        <v/>
      </c>
      <c r="AF2962" s="7" t="str">
        <f ca="1">IFERROR(VLOOKUP($AD2962,tblData[],MATCH(AF$10,tblData[#Headers],0),FALSE),"")</f>
        <v/>
      </c>
      <c r="AG2962" s="7" t="str">
        <f ca="1">IFERROR(VLOOKUP($AD2962,tblData[],MATCH(AG$10,tblData[#Headers],0),FALSE),"")</f>
        <v/>
      </c>
      <c r="AH2962" s="7" t="str">
        <f ca="1">IFERROR(VLOOKUP($AD2962,tblData[],MATCH(AH$10,tblData[#Headers],0),FALSE),"")</f>
        <v/>
      </c>
    </row>
    <row r="2963" spans="27:34" x14ac:dyDescent="0.25">
      <c r="AA2963" s="7"/>
      <c r="AB2963" s="7" t="s">
        <v>22</v>
      </c>
      <c r="AC2963" s="7" t="str">
        <f>IF(ISBLANK(AA2963),"",MOD(Sheet1!$AA2963-1,J)+1)</f>
        <v/>
      </c>
      <c r="AD2963" s="7" t="str">
        <f t="shared" ca="1" si="50"/>
        <v/>
      </c>
      <c r="AE2963" s="7" t="str">
        <f ca="1">IFERROR(VLOOKUP($AD2963,tblData[],MATCH(AE$10,tblData[#Headers],0),FALSE),"")</f>
        <v/>
      </c>
      <c r="AF2963" s="7" t="str">
        <f ca="1">IFERROR(VLOOKUP($AD2963,tblData[],MATCH(AF$10,tblData[#Headers],0),FALSE),"")</f>
        <v/>
      </c>
      <c r="AG2963" s="7" t="str">
        <f ca="1">IFERROR(VLOOKUP($AD2963,tblData[],MATCH(AG$10,tblData[#Headers],0),FALSE),"")</f>
        <v/>
      </c>
      <c r="AH2963" s="7" t="str">
        <f ca="1">IFERROR(VLOOKUP($AD2963,tblData[],MATCH(AH$10,tblData[#Headers],0),FALSE),"")</f>
        <v/>
      </c>
    </row>
    <row r="2964" spans="27:34" x14ac:dyDescent="0.25">
      <c r="AA2964" s="7"/>
      <c r="AB2964" s="7" t="s">
        <v>22</v>
      </c>
      <c r="AC2964" s="7" t="str">
        <f>IF(ISBLANK(AA2964),"",MOD(Sheet1!$AA2964-1,J)+1)</f>
        <v/>
      </c>
      <c r="AD2964" s="7" t="str">
        <f t="shared" ca="1" si="50"/>
        <v/>
      </c>
      <c r="AE2964" s="7" t="str">
        <f ca="1">IFERROR(VLOOKUP($AD2964,tblData[],MATCH(AE$10,tblData[#Headers],0),FALSE),"")</f>
        <v/>
      </c>
      <c r="AF2964" s="7" t="str">
        <f ca="1">IFERROR(VLOOKUP($AD2964,tblData[],MATCH(AF$10,tblData[#Headers],0),FALSE),"")</f>
        <v/>
      </c>
      <c r="AG2964" s="7" t="str">
        <f ca="1">IFERROR(VLOOKUP($AD2964,tblData[],MATCH(AG$10,tblData[#Headers],0),FALSE),"")</f>
        <v/>
      </c>
      <c r="AH2964" s="7" t="str">
        <f ca="1">IFERROR(VLOOKUP($AD2964,tblData[],MATCH(AH$10,tblData[#Headers],0),FALSE),"")</f>
        <v/>
      </c>
    </row>
    <row r="2965" spans="27:34" x14ac:dyDescent="0.25">
      <c r="AA2965" s="7"/>
      <c r="AB2965" s="7" t="s">
        <v>22</v>
      </c>
      <c r="AC2965" s="7" t="str">
        <f>IF(ISBLANK(AA2965),"",MOD(Sheet1!$AA2965-1,J)+1)</f>
        <v/>
      </c>
      <c r="AD2965" s="7" t="str">
        <f t="shared" ca="1" si="50"/>
        <v/>
      </c>
      <c r="AE2965" s="7" t="str">
        <f ca="1">IFERROR(VLOOKUP($AD2965,tblData[],MATCH(AE$10,tblData[#Headers],0),FALSE),"")</f>
        <v/>
      </c>
      <c r="AF2965" s="7" t="str">
        <f ca="1">IFERROR(VLOOKUP($AD2965,tblData[],MATCH(AF$10,tblData[#Headers],0),FALSE),"")</f>
        <v/>
      </c>
      <c r="AG2965" s="7" t="str">
        <f ca="1">IFERROR(VLOOKUP($AD2965,tblData[],MATCH(AG$10,tblData[#Headers],0),FALSE),"")</f>
        <v/>
      </c>
      <c r="AH2965" s="7" t="str">
        <f ca="1">IFERROR(VLOOKUP($AD2965,tblData[],MATCH(AH$10,tblData[#Headers],0),FALSE),"")</f>
        <v/>
      </c>
    </row>
    <row r="2966" spans="27:34" x14ac:dyDescent="0.25">
      <c r="AA2966" s="7"/>
      <c r="AB2966" s="7" t="s">
        <v>22</v>
      </c>
      <c r="AC2966" s="7" t="str">
        <f>IF(ISBLANK(AA2966),"",MOD(Sheet1!$AA2966-1,J)+1)</f>
        <v/>
      </c>
      <c r="AD2966" s="7" t="str">
        <f t="shared" ca="1" si="50"/>
        <v/>
      </c>
      <c r="AE2966" s="7" t="str">
        <f ca="1">IFERROR(VLOOKUP($AD2966,tblData[],MATCH(AE$10,tblData[#Headers],0),FALSE),"")</f>
        <v/>
      </c>
      <c r="AF2966" s="7" t="str">
        <f ca="1">IFERROR(VLOOKUP($AD2966,tblData[],MATCH(AF$10,tblData[#Headers],0),FALSE),"")</f>
        <v/>
      </c>
      <c r="AG2966" s="7" t="str">
        <f ca="1">IFERROR(VLOOKUP($AD2966,tblData[],MATCH(AG$10,tblData[#Headers],0),FALSE),"")</f>
        <v/>
      </c>
      <c r="AH2966" s="7" t="str">
        <f ca="1">IFERROR(VLOOKUP($AD2966,tblData[],MATCH(AH$10,tblData[#Headers],0),FALSE),"")</f>
        <v/>
      </c>
    </row>
    <row r="2967" spans="27:34" x14ac:dyDescent="0.25">
      <c r="AA2967" s="7"/>
      <c r="AB2967" s="7" t="s">
        <v>22</v>
      </c>
      <c r="AC2967" s="7" t="str">
        <f>IF(ISBLANK(AA2967),"",MOD(Sheet1!$AA2967-1,J)+1)</f>
        <v/>
      </c>
      <c r="AD2967" s="7" t="str">
        <f t="shared" ca="1" si="50"/>
        <v/>
      </c>
      <c r="AE2967" s="7" t="str">
        <f ca="1">IFERROR(VLOOKUP($AD2967,tblData[],MATCH(AE$10,tblData[#Headers],0),FALSE),"")</f>
        <v/>
      </c>
      <c r="AF2967" s="7" t="str">
        <f ca="1">IFERROR(VLOOKUP($AD2967,tblData[],MATCH(AF$10,tblData[#Headers],0),FALSE),"")</f>
        <v/>
      </c>
      <c r="AG2967" s="7" t="str">
        <f ca="1">IFERROR(VLOOKUP($AD2967,tblData[],MATCH(AG$10,tblData[#Headers],0),FALSE),"")</f>
        <v/>
      </c>
      <c r="AH2967" s="7" t="str">
        <f ca="1">IFERROR(VLOOKUP($AD2967,tblData[],MATCH(AH$10,tblData[#Headers],0),FALSE),"")</f>
        <v/>
      </c>
    </row>
    <row r="2968" spans="27:34" x14ac:dyDescent="0.25">
      <c r="AA2968" s="7"/>
      <c r="AB2968" s="7" t="s">
        <v>22</v>
      </c>
      <c r="AC2968" s="7" t="str">
        <f>IF(ISBLANK(AA2968),"",MOD(Sheet1!$AA2968-1,J)+1)</f>
        <v/>
      </c>
      <c r="AD2968" s="7" t="str">
        <f t="shared" ca="1" si="50"/>
        <v/>
      </c>
      <c r="AE2968" s="7" t="str">
        <f ca="1">IFERROR(VLOOKUP($AD2968,tblData[],MATCH(AE$10,tblData[#Headers],0),FALSE),"")</f>
        <v/>
      </c>
      <c r="AF2968" s="7" t="str">
        <f ca="1">IFERROR(VLOOKUP($AD2968,tblData[],MATCH(AF$10,tblData[#Headers],0),FALSE),"")</f>
        <v/>
      </c>
      <c r="AG2968" s="7" t="str">
        <f ca="1">IFERROR(VLOOKUP($AD2968,tblData[],MATCH(AG$10,tblData[#Headers],0),FALSE),"")</f>
        <v/>
      </c>
      <c r="AH2968" s="7" t="str">
        <f ca="1">IFERROR(VLOOKUP($AD2968,tblData[],MATCH(AH$10,tblData[#Headers],0),FALSE),"")</f>
        <v/>
      </c>
    </row>
    <row r="2969" spans="27:34" x14ac:dyDescent="0.25">
      <c r="AA2969" s="7"/>
      <c r="AB2969" s="7" t="s">
        <v>22</v>
      </c>
      <c r="AC2969" s="7" t="str">
        <f>IF(ISBLANK(AA2969),"",MOD(Sheet1!$AA2969-1,J)+1)</f>
        <v/>
      </c>
      <c r="AD2969" s="7" t="str">
        <f t="shared" ca="1" si="50"/>
        <v/>
      </c>
      <c r="AE2969" s="7" t="str">
        <f ca="1">IFERROR(VLOOKUP($AD2969,tblData[],MATCH(AE$10,tblData[#Headers],0),FALSE),"")</f>
        <v/>
      </c>
      <c r="AF2969" s="7" t="str">
        <f ca="1">IFERROR(VLOOKUP($AD2969,tblData[],MATCH(AF$10,tblData[#Headers],0),FALSE),"")</f>
        <v/>
      </c>
      <c r="AG2969" s="7" t="str">
        <f ca="1">IFERROR(VLOOKUP($AD2969,tblData[],MATCH(AG$10,tblData[#Headers],0),FALSE),"")</f>
        <v/>
      </c>
      <c r="AH2969" s="7" t="str">
        <f ca="1">IFERROR(VLOOKUP($AD2969,tblData[],MATCH(AH$10,tblData[#Headers],0),FALSE),"")</f>
        <v/>
      </c>
    </row>
    <row r="2970" spans="27:34" x14ac:dyDescent="0.25">
      <c r="AA2970" s="7"/>
      <c r="AB2970" s="7" t="s">
        <v>22</v>
      </c>
      <c r="AC2970" s="7" t="str">
        <f>IF(ISBLANK(AA2970),"",MOD(Sheet1!$AA2970-1,J)+1)</f>
        <v/>
      </c>
      <c r="AD2970" s="7" t="str">
        <f t="shared" ca="1" si="50"/>
        <v/>
      </c>
      <c r="AE2970" s="7" t="str">
        <f ca="1">IFERROR(VLOOKUP($AD2970,tblData[],MATCH(AE$10,tblData[#Headers],0),FALSE),"")</f>
        <v/>
      </c>
      <c r="AF2970" s="7" t="str">
        <f ca="1">IFERROR(VLOOKUP($AD2970,tblData[],MATCH(AF$10,tblData[#Headers],0),FALSE),"")</f>
        <v/>
      </c>
      <c r="AG2970" s="7" t="str">
        <f ca="1">IFERROR(VLOOKUP($AD2970,tblData[],MATCH(AG$10,tblData[#Headers],0),FALSE),"")</f>
        <v/>
      </c>
      <c r="AH2970" s="7" t="str">
        <f ca="1">IFERROR(VLOOKUP($AD2970,tblData[],MATCH(AH$10,tblData[#Headers],0),FALSE),"")</f>
        <v/>
      </c>
    </row>
    <row r="2971" spans="27:34" x14ac:dyDescent="0.25">
      <c r="AA2971" s="7"/>
      <c r="AB2971" s="7" t="s">
        <v>22</v>
      </c>
      <c r="AC2971" s="7" t="str">
        <f>IF(ISBLANK(AA2971),"",MOD(Sheet1!$AA2971-1,J)+1)</f>
        <v/>
      </c>
      <c r="AD2971" s="7" t="str">
        <f t="shared" ca="1" si="50"/>
        <v/>
      </c>
      <c r="AE2971" s="7" t="str">
        <f ca="1">IFERROR(VLOOKUP($AD2971,tblData[],MATCH(AE$10,tblData[#Headers],0),FALSE),"")</f>
        <v/>
      </c>
      <c r="AF2971" s="7" t="str">
        <f ca="1">IFERROR(VLOOKUP($AD2971,tblData[],MATCH(AF$10,tblData[#Headers],0),FALSE),"")</f>
        <v/>
      </c>
      <c r="AG2971" s="7" t="str">
        <f ca="1">IFERROR(VLOOKUP($AD2971,tblData[],MATCH(AG$10,tblData[#Headers],0),FALSE),"")</f>
        <v/>
      </c>
      <c r="AH2971" s="7" t="str">
        <f ca="1">IFERROR(VLOOKUP($AD2971,tblData[],MATCH(AH$10,tblData[#Headers],0),FALSE),"")</f>
        <v/>
      </c>
    </row>
    <row r="2972" spans="27:34" x14ac:dyDescent="0.25">
      <c r="AA2972" s="7"/>
      <c r="AB2972" s="7" t="s">
        <v>22</v>
      </c>
      <c r="AC2972" s="7" t="str">
        <f>IF(ISBLANK(AA2972),"",MOD(Sheet1!$AA2972-1,J)+1)</f>
        <v/>
      </c>
      <c r="AD2972" s="7" t="str">
        <f t="shared" ca="1" si="50"/>
        <v/>
      </c>
      <c r="AE2972" s="7" t="str">
        <f ca="1">IFERROR(VLOOKUP($AD2972,tblData[],MATCH(AE$10,tblData[#Headers],0),FALSE),"")</f>
        <v/>
      </c>
      <c r="AF2972" s="7" t="str">
        <f ca="1">IFERROR(VLOOKUP($AD2972,tblData[],MATCH(AF$10,tblData[#Headers],0),FALSE),"")</f>
        <v/>
      </c>
      <c r="AG2972" s="7" t="str">
        <f ca="1">IFERROR(VLOOKUP($AD2972,tblData[],MATCH(AG$10,tblData[#Headers],0),FALSE),"")</f>
        <v/>
      </c>
      <c r="AH2972" s="7" t="str">
        <f ca="1">IFERROR(VLOOKUP($AD2972,tblData[],MATCH(AH$10,tblData[#Headers],0),FALSE),"")</f>
        <v/>
      </c>
    </row>
    <row r="2973" spans="27:34" x14ac:dyDescent="0.25">
      <c r="AA2973" s="7"/>
      <c r="AB2973" s="7" t="s">
        <v>22</v>
      </c>
      <c r="AC2973" s="7" t="str">
        <f>IF(ISBLANK(AA2973),"",MOD(Sheet1!$AA2973-1,J)+1)</f>
        <v/>
      </c>
      <c r="AD2973" s="7" t="str">
        <f t="shared" ca="1" si="50"/>
        <v/>
      </c>
      <c r="AE2973" s="7" t="str">
        <f ca="1">IFERROR(VLOOKUP($AD2973,tblData[],MATCH(AE$10,tblData[#Headers],0),FALSE),"")</f>
        <v/>
      </c>
      <c r="AF2973" s="7" t="str">
        <f ca="1">IFERROR(VLOOKUP($AD2973,tblData[],MATCH(AF$10,tblData[#Headers],0),FALSE),"")</f>
        <v/>
      </c>
      <c r="AG2973" s="7" t="str">
        <f ca="1">IFERROR(VLOOKUP($AD2973,tblData[],MATCH(AG$10,tblData[#Headers],0),FALSE),"")</f>
        <v/>
      </c>
      <c r="AH2973" s="7" t="str">
        <f ca="1">IFERROR(VLOOKUP($AD2973,tblData[],MATCH(AH$10,tblData[#Headers],0),FALSE),"")</f>
        <v/>
      </c>
    </row>
    <row r="2974" spans="27:34" x14ac:dyDescent="0.25">
      <c r="AA2974" s="7"/>
      <c r="AB2974" s="7" t="s">
        <v>22</v>
      </c>
      <c r="AC2974" s="7" t="str">
        <f>IF(ISBLANK(AA2974),"",MOD(Sheet1!$AA2974-1,J)+1)</f>
        <v/>
      </c>
      <c r="AD2974" s="7" t="str">
        <f t="shared" ca="1" si="50"/>
        <v/>
      </c>
      <c r="AE2974" s="7" t="str">
        <f ca="1">IFERROR(VLOOKUP($AD2974,tblData[],MATCH(AE$10,tblData[#Headers],0),FALSE),"")</f>
        <v/>
      </c>
      <c r="AF2974" s="7" t="str">
        <f ca="1">IFERROR(VLOOKUP($AD2974,tblData[],MATCH(AF$10,tblData[#Headers],0),FALSE),"")</f>
        <v/>
      </c>
      <c r="AG2974" s="7" t="str">
        <f ca="1">IFERROR(VLOOKUP($AD2974,tblData[],MATCH(AG$10,tblData[#Headers],0),FALSE),"")</f>
        <v/>
      </c>
      <c r="AH2974" s="7" t="str">
        <f ca="1">IFERROR(VLOOKUP($AD2974,tblData[],MATCH(AH$10,tblData[#Headers],0),FALSE),"")</f>
        <v/>
      </c>
    </row>
    <row r="2975" spans="27:34" x14ac:dyDescent="0.25">
      <c r="AA2975" s="7"/>
      <c r="AB2975" s="7" t="s">
        <v>22</v>
      </c>
      <c r="AC2975" s="7" t="str">
        <f>IF(ISBLANK(AA2975),"",MOD(Sheet1!$AA2975-1,J)+1)</f>
        <v/>
      </c>
      <c r="AD2975" s="7" t="str">
        <f t="shared" ca="1" si="50"/>
        <v/>
      </c>
      <c r="AE2975" s="7" t="str">
        <f ca="1">IFERROR(VLOOKUP($AD2975,tblData[],MATCH(AE$10,tblData[#Headers],0),FALSE),"")</f>
        <v/>
      </c>
      <c r="AF2975" s="7" t="str">
        <f ca="1">IFERROR(VLOOKUP($AD2975,tblData[],MATCH(AF$10,tblData[#Headers],0),FALSE),"")</f>
        <v/>
      </c>
      <c r="AG2975" s="7" t="str">
        <f ca="1">IFERROR(VLOOKUP($AD2975,tblData[],MATCH(AG$10,tblData[#Headers],0),FALSE),"")</f>
        <v/>
      </c>
      <c r="AH2975" s="7" t="str">
        <f ca="1">IFERROR(VLOOKUP($AD2975,tblData[],MATCH(AH$10,tblData[#Headers],0),FALSE),"")</f>
        <v/>
      </c>
    </row>
    <row r="2976" spans="27:34" x14ac:dyDescent="0.25">
      <c r="AA2976" s="7"/>
      <c r="AB2976" s="7" t="s">
        <v>22</v>
      </c>
      <c r="AC2976" s="7" t="str">
        <f>IF(ISBLANK(AA2976),"",MOD(Sheet1!$AA2976-1,J)+1)</f>
        <v/>
      </c>
      <c r="AD2976" s="7" t="str">
        <f t="shared" ca="1" si="50"/>
        <v/>
      </c>
      <c r="AE2976" s="7" t="str">
        <f ca="1">IFERROR(VLOOKUP($AD2976,tblData[],MATCH(AE$10,tblData[#Headers],0),FALSE),"")</f>
        <v/>
      </c>
      <c r="AF2976" s="7" t="str">
        <f ca="1">IFERROR(VLOOKUP($AD2976,tblData[],MATCH(AF$10,tblData[#Headers],0),FALSE),"")</f>
        <v/>
      </c>
      <c r="AG2976" s="7" t="str">
        <f ca="1">IFERROR(VLOOKUP($AD2976,tblData[],MATCH(AG$10,tblData[#Headers],0),FALSE),"")</f>
        <v/>
      </c>
      <c r="AH2976" s="7" t="str">
        <f ca="1">IFERROR(VLOOKUP($AD2976,tblData[],MATCH(AH$10,tblData[#Headers],0),FALSE),"")</f>
        <v/>
      </c>
    </row>
    <row r="2977" spans="27:34" x14ac:dyDescent="0.25">
      <c r="AA2977" s="7"/>
      <c r="AB2977" s="7" t="s">
        <v>22</v>
      </c>
      <c r="AC2977" s="7" t="str">
        <f>IF(ISBLANK(AA2977),"",MOD(Sheet1!$AA2977-1,J)+1)</f>
        <v/>
      </c>
      <c r="AD2977" s="7" t="str">
        <f t="shared" ca="1" si="50"/>
        <v/>
      </c>
      <c r="AE2977" s="7" t="str">
        <f ca="1">IFERROR(VLOOKUP($AD2977,tblData[],MATCH(AE$10,tblData[#Headers],0),FALSE),"")</f>
        <v/>
      </c>
      <c r="AF2977" s="7" t="str">
        <f ca="1">IFERROR(VLOOKUP($AD2977,tblData[],MATCH(AF$10,tblData[#Headers],0),FALSE),"")</f>
        <v/>
      </c>
      <c r="AG2977" s="7" t="str">
        <f ca="1">IFERROR(VLOOKUP($AD2977,tblData[],MATCH(AG$10,tblData[#Headers],0),FALSE),"")</f>
        <v/>
      </c>
      <c r="AH2977" s="7" t="str">
        <f ca="1">IFERROR(VLOOKUP($AD2977,tblData[],MATCH(AH$10,tblData[#Headers],0),FALSE),"")</f>
        <v/>
      </c>
    </row>
    <row r="2978" spans="27:34" x14ac:dyDescent="0.25">
      <c r="AA2978" s="7"/>
      <c r="AB2978" s="7" t="s">
        <v>22</v>
      </c>
      <c r="AC2978" s="7" t="str">
        <f>IF(ISBLANK(AA2978),"",MOD(Sheet1!$AA2978-1,J)+1)</f>
        <v/>
      </c>
      <c r="AD2978" s="7" t="str">
        <f t="shared" ca="1" si="50"/>
        <v/>
      </c>
      <c r="AE2978" s="7" t="str">
        <f ca="1">IFERROR(VLOOKUP($AD2978,tblData[],MATCH(AE$10,tblData[#Headers],0),FALSE),"")</f>
        <v/>
      </c>
      <c r="AF2978" s="7" t="str">
        <f ca="1">IFERROR(VLOOKUP($AD2978,tblData[],MATCH(AF$10,tblData[#Headers],0),FALSE),"")</f>
        <v/>
      </c>
      <c r="AG2978" s="7" t="str">
        <f ca="1">IFERROR(VLOOKUP($AD2978,tblData[],MATCH(AG$10,tblData[#Headers],0),FALSE),"")</f>
        <v/>
      </c>
      <c r="AH2978" s="7" t="str">
        <f ca="1">IFERROR(VLOOKUP($AD2978,tblData[],MATCH(AH$10,tblData[#Headers],0),FALSE),"")</f>
        <v/>
      </c>
    </row>
    <row r="2979" spans="27:34" x14ac:dyDescent="0.25">
      <c r="AA2979" s="7"/>
      <c r="AB2979" s="7" t="s">
        <v>22</v>
      </c>
      <c r="AC2979" s="7" t="str">
        <f>IF(ISBLANK(AA2979),"",MOD(Sheet1!$AA2979-1,J)+1)</f>
        <v/>
      </c>
      <c r="AD2979" s="7" t="str">
        <f t="shared" ca="1" si="50"/>
        <v/>
      </c>
      <c r="AE2979" s="7" t="str">
        <f ca="1">IFERROR(VLOOKUP($AD2979,tblData[],MATCH(AE$10,tblData[#Headers],0),FALSE),"")</f>
        <v/>
      </c>
      <c r="AF2979" s="7" t="str">
        <f ca="1">IFERROR(VLOOKUP($AD2979,tblData[],MATCH(AF$10,tblData[#Headers],0),FALSE),"")</f>
        <v/>
      </c>
      <c r="AG2979" s="7" t="str">
        <f ca="1">IFERROR(VLOOKUP($AD2979,tblData[],MATCH(AG$10,tblData[#Headers],0),FALSE),"")</f>
        <v/>
      </c>
      <c r="AH2979" s="7" t="str">
        <f ca="1">IFERROR(VLOOKUP($AD2979,tblData[],MATCH(AH$10,tblData[#Headers],0),FALSE),"")</f>
        <v/>
      </c>
    </row>
    <row r="2980" spans="27:34" x14ac:dyDescent="0.25">
      <c r="AA2980" s="7"/>
      <c r="AB2980" s="7" t="s">
        <v>22</v>
      </c>
      <c r="AC2980" s="7" t="str">
        <f>IF(ISBLANK(AA2980),"",MOD(Sheet1!$AA2980-1,J)+1)</f>
        <v/>
      </c>
      <c r="AD2980" s="7" t="str">
        <f t="shared" ca="1" si="50"/>
        <v/>
      </c>
      <c r="AE2980" s="7" t="str">
        <f ca="1">IFERROR(VLOOKUP($AD2980,tblData[],MATCH(AE$10,tblData[#Headers],0),FALSE),"")</f>
        <v/>
      </c>
      <c r="AF2980" s="7" t="str">
        <f ca="1">IFERROR(VLOOKUP($AD2980,tblData[],MATCH(AF$10,tblData[#Headers],0),FALSE),"")</f>
        <v/>
      </c>
      <c r="AG2980" s="7" t="str">
        <f ca="1">IFERROR(VLOOKUP($AD2980,tblData[],MATCH(AG$10,tblData[#Headers],0),FALSE),"")</f>
        <v/>
      </c>
      <c r="AH2980" s="7" t="str">
        <f ca="1">IFERROR(VLOOKUP($AD2980,tblData[],MATCH(AH$10,tblData[#Headers],0),FALSE),"")</f>
        <v/>
      </c>
    </row>
    <row r="2981" spans="27:34" x14ac:dyDescent="0.25">
      <c r="AA2981" s="7"/>
      <c r="AB2981" s="7" t="s">
        <v>22</v>
      </c>
      <c r="AC2981" s="7" t="str">
        <f>IF(ISBLANK(AA2981),"",MOD(Sheet1!$AA2981-1,J)+1)</f>
        <v/>
      </c>
      <c r="AD2981" s="7" t="str">
        <f t="shared" ca="1" si="50"/>
        <v/>
      </c>
      <c r="AE2981" s="7" t="str">
        <f ca="1">IFERROR(VLOOKUP($AD2981,tblData[],MATCH(AE$10,tblData[#Headers],0),FALSE),"")</f>
        <v/>
      </c>
      <c r="AF2981" s="7" t="str">
        <f ca="1">IFERROR(VLOOKUP($AD2981,tblData[],MATCH(AF$10,tblData[#Headers],0),FALSE),"")</f>
        <v/>
      </c>
      <c r="AG2981" s="7" t="str">
        <f ca="1">IFERROR(VLOOKUP($AD2981,tblData[],MATCH(AG$10,tblData[#Headers],0),FALSE),"")</f>
        <v/>
      </c>
      <c r="AH2981" s="7" t="str">
        <f ca="1">IFERROR(VLOOKUP($AD2981,tblData[],MATCH(AH$10,tblData[#Headers],0),FALSE),"")</f>
        <v/>
      </c>
    </row>
    <row r="2982" spans="27:34" x14ac:dyDescent="0.25">
      <c r="AA2982" s="7"/>
      <c r="AB2982" s="7" t="s">
        <v>22</v>
      </c>
      <c r="AC2982" s="7" t="str">
        <f>IF(ISBLANK(AA2982),"",MOD(Sheet1!$AA2982-1,J)+1)</f>
        <v/>
      </c>
      <c r="AD2982" s="7" t="str">
        <f t="shared" ca="1" si="50"/>
        <v/>
      </c>
      <c r="AE2982" s="7" t="str">
        <f ca="1">IFERROR(VLOOKUP($AD2982,tblData[],MATCH(AE$10,tblData[#Headers],0),FALSE),"")</f>
        <v/>
      </c>
      <c r="AF2982" s="7" t="str">
        <f ca="1">IFERROR(VLOOKUP($AD2982,tblData[],MATCH(AF$10,tblData[#Headers],0),FALSE),"")</f>
        <v/>
      </c>
      <c r="AG2982" s="7" t="str">
        <f ca="1">IFERROR(VLOOKUP($AD2982,tblData[],MATCH(AG$10,tblData[#Headers],0),FALSE),"")</f>
        <v/>
      </c>
      <c r="AH2982" s="7" t="str">
        <f ca="1">IFERROR(VLOOKUP($AD2982,tblData[],MATCH(AH$10,tblData[#Headers],0),FALSE),"")</f>
        <v/>
      </c>
    </row>
    <row r="2983" spans="27:34" x14ac:dyDescent="0.25">
      <c r="AA2983" s="7"/>
      <c r="AB2983" s="7" t="s">
        <v>22</v>
      </c>
      <c r="AC2983" s="7" t="str">
        <f>IF(ISBLANK(AA2983),"",MOD(Sheet1!$AA2983-1,J)+1)</f>
        <v/>
      </c>
      <c r="AD2983" s="7" t="str">
        <f t="shared" ca="1" si="50"/>
        <v/>
      </c>
      <c r="AE2983" s="7" t="str">
        <f ca="1">IFERROR(VLOOKUP($AD2983,tblData[],MATCH(AE$10,tblData[#Headers],0),FALSE),"")</f>
        <v/>
      </c>
      <c r="AF2983" s="7" t="str">
        <f ca="1">IFERROR(VLOOKUP($AD2983,tblData[],MATCH(AF$10,tblData[#Headers],0),FALSE),"")</f>
        <v/>
      </c>
      <c r="AG2983" s="7" t="str">
        <f ca="1">IFERROR(VLOOKUP($AD2983,tblData[],MATCH(AG$10,tblData[#Headers],0),FALSE),"")</f>
        <v/>
      </c>
      <c r="AH2983" s="7" t="str">
        <f ca="1">IFERROR(VLOOKUP($AD2983,tblData[],MATCH(AH$10,tblData[#Headers],0),FALSE),"")</f>
        <v/>
      </c>
    </row>
    <row r="2984" spans="27:34" x14ac:dyDescent="0.25">
      <c r="AA2984" s="7"/>
      <c r="AB2984" s="7" t="s">
        <v>22</v>
      </c>
      <c r="AC2984" s="7" t="str">
        <f>IF(ISBLANK(AA2984),"",MOD(Sheet1!$AA2984-1,J)+1)</f>
        <v/>
      </c>
      <c r="AD2984" s="7" t="str">
        <f t="shared" ca="1" si="50"/>
        <v/>
      </c>
      <c r="AE2984" s="7" t="str">
        <f ca="1">IFERROR(VLOOKUP($AD2984,tblData[],MATCH(AE$10,tblData[#Headers],0),FALSE),"")</f>
        <v/>
      </c>
      <c r="AF2984" s="7" t="str">
        <f ca="1">IFERROR(VLOOKUP($AD2984,tblData[],MATCH(AF$10,tblData[#Headers],0),FALSE),"")</f>
        <v/>
      </c>
      <c r="AG2984" s="7" t="str">
        <f ca="1">IFERROR(VLOOKUP($AD2984,tblData[],MATCH(AG$10,tblData[#Headers],0),FALSE),"")</f>
        <v/>
      </c>
      <c r="AH2984" s="7" t="str">
        <f ca="1">IFERROR(VLOOKUP($AD2984,tblData[],MATCH(AH$10,tblData[#Headers],0),FALSE),"")</f>
        <v/>
      </c>
    </row>
    <row r="2985" spans="27:34" x14ac:dyDescent="0.25">
      <c r="AA2985" s="7"/>
      <c r="AB2985" s="7" t="s">
        <v>22</v>
      </c>
      <c r="AC2985" s="7" t="str">
        <f>IF(ISBLANK(AA2985),"",MOD(Sheet1!$AA2985-1,J)+1)</f>
        <v/>
      </c>
      <c r="AD2985" s="7" t="str">
        <f t="shared" ca="1" si="50"/>
        <v/>
      </c>
      <c r="AE2985" s="7" t="str">
        <f ca="1">IFERROR(VLOOKUP($AD2985,tblData[],MATCH(AE$10,tblData[#Headers],0),FALSE),"")</f>
        <v/>
      </c>
      <c r="AF2985" s="7" t="str">
        <f ca="1">IFERROR(VLOOKUP($AD2985,tblData[],MATCH(AF$10,tblData[#Headers],0),FALSE),"")</f>
        <v/>
      </c>
      <c r="AG2985" s="7" t="str">
        <f ca="1">IFERROR(VLOOKUP($AD2985,tblData[],MATCH(AG$10,tblData[#Headers],0),FALSE),"")</f>
        <v/>
      </c>
      <c r="AH2985" s="7" t="str">
        <f ca="1">IFERROR(VLOOKUP($AD2985,tblData[],MATCH(AH$10,tblData[#Headers],0),FALSE),"")</f>
        <v/>
      </c>
    </row>
    <row r="2986" spans="27:34" x14ac:dyDescent="0.25">
      <c r="AA2986" s="7"/>
      <c r="AB2986" s="7" t="s">
        <v>22</v>
      </c>
      <c r="AC2986" s="7" t="str">
        <f>IF(ISBLANK(AA2986),"",MOD(Sheet1!$AA2986-1,J)+1)</f>
        <v/>
      </c>
      <c r="AD2986" s="7" t="str">
        <f t="shared" ca="1" si="50"/>
        <v/>
      </c>
      <c r="AE2986" s="7" t="str">
        <f ca="1">IFERROR(VLOOKUP($AD2986,tblData[],MATCH(AE$10,tblData[#Headers],0),FALSE),"")</f>
        <v/>
      </c>
      <c r="AF2986" s="7" t="str">
        <f ca="1">IFERROR(VLOOKUP($AD2986,tblData[],MATCH(AF$10,tblData[#Headers],0),FALSE),"")</f>
        <v/>
      </c>
      <c r="AG2986" s="7" t="str">
        <f ca="1">IFERROR(VLOOKUP($AD2986,tblData[],MATCH(AG$10,tblData[#Headers],0),FALSE),"")</f>
        <v/>
      </c>
      <c r="AH2986" s="7" t="str">
        <f ca="1">IFERROR(VLOOKUP($AD2986,tblData[],MATCH(AH$10,tblData[#Headers],0),FALSE),"")</f>
        <v/>
      </c>
    </row>
    <row r="2987" spans="27:34" x14ac:dyDescent="0.25">
      <c r="AA2987" s="7"/>
      <c r="AB2987" s="7" t="s">
        <v>22</v>
      </c>
      <c r="AC2987" s="7" t="str">
        <f>IF(ISBLANK(AA2987),"",MOD(Sheet1!$AA2987-1,J)+1)</f>
        <v/>
      </c>
      <c r="AD2987" s="7" t="str">
        <f t="shared" ca="1" si="50"/>
        <v/>
      </c>
      <c r="AE2987" s="7" t="str">
        <f ca="1">IFERROR(VLOOKUP($AD2987,tblData[],MATCH(AE$10,tblData[#Headers],0),FALSE),"")</f>
        <v/>
      </c>
      <c r="AF2987" s="7" t="str">
        <f ca="1">IFERROR(VLOOKUP($AD2987,tblData[],MATCH(AF$10,tblData[#Headers],0),FALSE),"")</f>
        <v/>
      </c>
      <c r="AG2987" s="7" t="str">
        <f ca="1">IFERROR(VLOOKUP($AD2987,tblData[],MATCH(AG$10,tblData[#Headers],0),FALSE),"")</f>
        <v/>
      </c>
      <c r="AH2987" s="7" t="str">
        <f ca="1">IFERROR(VLOOKUP($AD2987,tblData[],MATCH(AH$10,tblData[#Headers],0),FALSE),"")</f>
        <v/>
      </c>
    </row>
    <row r="2988" spans="27:34" x14ac:dyDescent="0.25">
      <c r="AA2988" s="7"/>
      <c r="AB2988" s="7" t="s">
        <v>22</v>
      </c>
      <c r="AC2988" s="7" t="str">
        <f>IF(ISBLANK(AA2988),"",MOD(Sheet1!$AA2988-1,J)+1)</f>
        <v/>
      </c>
      <c r="AD2988" s="7" t="str">
        <f t="shared" ca="1" si="50"/>
        <v/>
      </c>
      <c r="AE2988" s="7" t="str">
        <f ca="1">IFERROR(VLOOKUP($AD2988,tblData[],MATCH(AE$10,tblData[#Headers],0),FALSE),"")</f>
        <v/>
      </c>
      <c r="AF2988" s="7" t="str">
        <f ca="1">IFERROR(VLOOKUP($AD2988,tblData[],MATCH(AF$10,tblData[#Headers],0),FALSE),"")</f>
        <v/>
      </c>
      <c r="AG2988" s="7" t="str">
        <f ca="1">IFERROR(VLOOKUP($AD2988,tblData[],MATCH(AG$10,tblData[#Headers],0),FALSE),"")</f>
        <v/>
      </c>
      <c r="AH2988" s="7" t="str">
        <f ca="1">IFERROR(VLOOKUP($AD2988,tblData[],MATCH(AH$10,tblData[#Headers],0),FALSE),"")</f>
        <v/>
      </c>
    </row>
    <row r="2989" spans="27:34" x14ac:dyDescent="0.25">
      <c r="AA2989" s="7"/>
      <c r="AB2989" s="7" t="s">
        <v>22</v>
      </c>
      <c r="AC2989" s="7" t="str">
        <f>IF(ISBLANK(AA2989),"",MOD(Sheet1!$AA2989-1,J)+1)</f>
        <v/>
      </c>
      <c r="AD2989" s="7" t="str">
        <f t="shared" ca="1" si="50"/>
        <v/>
      </c>
      <c r="AE2989" s="7" t="str">
        <f ca="1">IFERROR(VLOOKUP($AD2989,tblData[],MATCH(AE$10,tblData[#Headers],0),FALSE),"")</f>
        <v/>
      </c>
      <c r="AF2989" s="7" t="str">
        <f ca="1">IFERROR(VLOOKUP($AD2989,tblData[],MATCH(AF$10,tblData[#Headers],0),FALSE),"")</f>
        <v/>
      </c>
      <c r="AG2989" s="7" t="str">
        <f ca="1">IFERROR(VLOOKUP($AD2989,tblData[],MATCH(AG$10,tblData[#Headers],0),FALSE),"")</f>
        <v/>
      </c>
      <c r="AH2989" s="7" t="str">
        <f ca="1">IFERROR(VLOOKUP($AD2989,tblData[],MATCH(AH$10,tblData[#Headers],0),FALSE),"")</f>
        <v/>
      </c>
    </row>
    <row r="2990" spans="27:34" x14ac:dyDescent="0.25">
      <c r="AA2990" s="7"/>
      <c r="AB2990" s="7" t="s">
        <v>22</v>
      </c>
      <c r="AC2990" s="7" t="str">
        <f>IF(ISBLANK(AA2990),"",MOD(Sheet1!$AA2990-1,J)+1)</f>
        <v/>
      </c>
      <c r="AD2990" s="7" t="str">
        <f t="shared" ca="1" si="50"/>
        <v/>
      </c>
      <c r="AE2990" s="7" t="str">
        <f ca="1">IFERROR(VLOOKUP($AD2990,tblData[],MATCH(AE$10,tblData[#Headers],0),FALSE),"")</f>
        <v/>
      </c>
      <c r="AF2990" s="7" t="str">
        <f ca="1">IFERROR(VLOOKUP($AD2990,tblData[],MATCH(AF$10,tblData[#Headers],0),FALSE),"")</f>
        <v/>
      </c>
      <c r="AG2990" s="7" t="str">
        <f ca="1">IFERROR(VLOOKUP($AD2990,tblData[],MATCH(AG$10,tblData[#Headers],0),FALSE),"")</f>
        <v/>
      </c>
      <c r="AH2990" s="7" t="str">
        <f ca="1">IFERROR(VLOOKUP($AD2990,tblData[],MATCH(AH$10,tblData[#Headers],0),FALSE),"")</f>
        <v/>
      </c>
    </row>
    <row r="2991" spans="27:34" x14ac:dyDescent="0.25">
      <c r="AA2991" s="7"/>
      <c r="AB2991" s="7" t="s">
        <v>22</v>
      </c>
      <c r="AC2991" s="7" t="str">
        <f>IF(ISBLANK(AA2991),"",MOD(Sheet1!$AA2991-1,J)+1)</f>
        <v/>
      </c>
      <c r="AD2991" s="7" t="str">
        <f t="shared" ca="1" si="50"/>
        <v/>
      </c>
      <c r="AE2991" s="7" t="str">
        <f ca="1">IFERROR(VLOOKUP($AD2991,tblData[],MATCH(AE$10,tblData[#Headers],0),FALSE),"")</f>
        <v/>
      </c>
      <c r="AF2991" s="7" t="str">
        <f ca="1">IFERROR(VLOOKUP($AD2991,tblData[],MATCH(AF$10,tblData[#Headers],0),FALSE),"")</f>
        <v/>
      </c>
      <c r="AG2991" s="7" t="str">
        <f ca="1">IFERROR(VLOOKUP($AD2991,tblData[],MATCH(AG$10,tblData[#Headers],0),FALSE),"")</f>
        <v/>
      </c>
      <c r="AH2991" s="7" t="str">
        <f ca="1">IFERROR(VLOOKUP($AD2991,tblData[],MATCH(AH$10,tblData[#Headers],0),FALSE),"")</f>
        <v/>
      </c>
    </row>
    <row r="2992" spans="27:34" x14ac:dyDescent="0.25">
      <c r="AA2992" s="7"/>
      <c r="AB2992" s="7" t="s">
        <v>22</v>
      </c>
      <c r="AC2992" s="7" t="str">
        <f>IF(ISBLANK(AA2992),"",MOD(Sheet1!$AA2992-1,J)+1)</f>
        <v/>
      </c>
      <c r="AD2992" s="7" t="str">
        <f t="shared" ca="1" si="50"/>
        <v/>
      </c>
      <c r="AE2992" s="7" t="str">
        <f ca="1">IFERROR(VLOOKUP($AD2992,tblData[],MATCH(AE$10,tblData[#Headers],0),FALSE),"")</f>
        <v/>
      </c>
      <c r="AF2992" s="7" t="str">
        <f ca="1">IFERROR(VLOOKUP($AD2992,tblData[],MATCH(AF$10,tblData[#Headers],0),FALSE),"")</f>
        <v/>
      </c>
      <c r="AG2992" s="7" t="str">
        <f ca="1">IFERROR(VLOOKUP($AD2992,tblData[],MATCH(AG$10,tblData[#Headers],0),FALSE),"")</f>
        <v/>
      </c>
      <c r="AH2992" s="7" t="str">
        <f ca="1">IFERROR(VLOOKUP($AD2992,tblData[],MATCH(AH$10,tblData[#Headers],0),FALSE),"")</f>
        <v/>
      </c>
    </row>
    <row r="2993" spans="27:34" x14ac:dyDescent="0.25">
      <c r="AA2993" s="7"/>
      <c r="AB2993" s="7" t="s">
        <v>22</v>
      </c>
      <c r="AC2993" s="7" t="str">
        <f>IF(ISBLANK(AA2993),"",MOD(Sheet1!$AA2993-1,J)+1)</f>
        <v/>
      </c>
      <c r="AD2993" s="7" t="str">
        <f t="shared" ca="1" si="50"/>
        <v/>
      </c>
      <c r="AE2993" s="7" t="str">
        <f ca="1">IFERROR(VLOOKUP($AD2993,tblData[],MATCH(AE$10,tblData[#Headers],0),FALSE),"")</f>
        <v/>
      </c>
      <c r="AF2993" s="7" t="str">
        <f ca="1">IFERROR(VLOOKUP($AD2993,tblData[],MATCH(AF$10,tblData[#Headers],0),FALSE),"")</f>
        <v/>
      </c>
      <c r="AG2993" s="7" t="str">
        <f ca="1">IFERROR(VLOOKUP($AD2993,tblData[],MATCH(AG$10,tblData[#Headers],0),FALSE),"")</f>
        <v/>
      </c>
      <c r="AH2993" s="7" t="str">
        <f ca="1">IFERROR(VLOOKUP($AD2993,tblData[],MATCH(AH$10,tblData[#Headers],0),FALSE),"")</f>
        <v/>
      </c>
    </row>
    <row r="2994" spans="27:34" x14ac:dyDescent="0.25">
      <c r="AA2994" s="7"/>
      <c r="AB2994" s="7" t="s">
        <v>22</v>
      </c>
      <c r="AC2994" s="7" t="str">
        <f>IF(ISBLANK(AA2994),"",MOD(Sheet1!$AA2994-1,J)+1)</f>
        <v/>
      </c>
      <c r="AD2994" s="7" t="str">
        <f t="shared" ca="1" si="50"/>
        <v/>
      </c>
      <c r="AE2994" s="7" t="str">
        <f ca="1">IFERROR(VLOOKUP($AD2994,tblData[],MATCH(AE$10,tblData[#Headers],0),FALSE),"")</f>
        <v/>
      </c>
      <c r="AF2994" s="7" t="str">
        <f ca="1">IFERROR(VLOOKUP($AD2994,tblData[],MATCH(AF$10,tblData[#Headers],0),FALSE),"")</f>
        <v/>
      </c>
      <c r="AG2994" s="7" t="str">
        <f ca="1">IFERROR(VLOOKUP($AD2994,tblData[],MATCH(AG$10,tblData[#Headers],0),FALSE),"")</f>
        <v/>
      </c>
      <c r="AH2994" s="7" t="str">
        <f ca="1">IFERROR(VLOOKUP($AD2994,tblData[],MATCH(AH$10,tblData[#Headers],0),FALSE),"")</f>
        <v/>
      </c>
    </row>
    <row r="2995" spans="27:34" x14ac:dyDescent="0.25">
      <c r="AA2995" s="7"/>
      <c r="AB2995" s="7" t="s">
        <v>22</v>
      </c>
      <c r="AC2995" s="7" t="str">
        <f>IF(ISBLANK(AA2995),"",MOD(Sheet1!$AA2995-1,J)+1)</f>
        <v/>
      </c>
      <c r="AD2995" s="7" t="str">
        <f t="shared" ca="1" si="50"/>
        <v/>
      </c>
      <c r="AE2995" s="7" t="str">
        <f ca="1">IFERROR(VLOOKUP($AD2995,tblData[],MATCH(AE$10,tblData[#Headers],0),FALSE),"")</f>
        <v/>
      </c>
      <c r="AF2995" s="7" t="str">
        <f ca="1">IFERROR(VLOOKUP($AD2995,tblData[],MATCH(AF$10,tblData[#Headers],0),FALSE),"")</f>
        <v/>
      </c>
      <c r="AG2995" s="7" t="str">
        <f ca="1">IFERROR(VLOOKUP($AD2995,tblData[],MATCH(AG$10,tblData[#Headers],0),FALSE),"")</f>
        <v/>
      </c>
      <c r="AH2995" s="7" t="str">
        <f ca="1">IFERROR(VLOOKUP($AD2995,tblData[],MATCH(AH$10,tblData[#Headers],0),FALSE),"")</f>
        <v/>
      </c>
    </row>
    <row r="2996" spans="27:34" x14ac:dyDescent="0.25">
      <c r="AA2996" s="7"/>
      <c r="AB2996" s="7" t="s">
        <v>22</v>
      </c>
      <c r="AC2996" s="7" t="str">
        <f>IF(ISBLANK(AA2996),"",MOD(Sheet1!$AA2996-1,J)+1)</f>
        <v/>
      </c>
      <c r="AD2996" s="7" t="str">
        <f t="shared" ca="1" si="50"/>
        <v/>
      </c>
      <c r="AE2996" s="7" t="str">
        <f ca="1">IFERROR(VLOOKUP($AD2996,tblData[],MATCH(AE$10,tblData[#Headers],0),FALSE),"")</f>
        <v/>
      </c>
      <c r="AF2996" s="7" t="str">
        <f ca="1">IFERROR(VLOOKUP($AD2996,tblData[],MATCH(AF$10,tblData[#Headers],0),FALSE),"")</f>
        <v/>
      </c>
      <c r="AG2996" s="7" t="str">
        <f ca="1">IFERROR(VLOOKUP($AD2996,tblData[],MATCH(AG$10,tblData[#Headers],0),FALSE),"")</f>
        <v/>
      </c>
      <c r="AH2996" s="7" t="str">
        <f ca="1">IFERROR(VLOOKUP($AD2996,tblData[],MATCH(AH$10,tblData[#Headers],0),FALSE),"")</f>
        <v/>
      </c>
    </row>
    <row r="2997" spans="27:34" x14ac:dyDescent="0.25">
      <c r="AA2997" s="7"/>
      <c r="AB2997" s="7" t="s">
        <v>22</v>
      </c>
      <c r="AC2997" s="7" t="str">
        <f>IF(ISBLANK(AA2997),"",MOD(Sheet1!$AA2997-1,J)+1)</f>
        <v/>
      </c>
      <c r="AD2997" s="7" t="str">
        <f t="shared" ca="1" si="50"/>
        <v/>
      </c>
      <c r="AE2997" s="7" t="str">
        <f ca="1">IFERROR(VLOOKUP($AD2997,tblData[],MATCH(AE$10,tblData[#Headers],0),FALSE),"")</f>
        <v/>
      </c>
      <c r="AF2997" s="7" t="str">
        <f ca="1">IFERROR(VLOOKUP($AD2997,tblData[],MATCH(AF$10,tblData[#Headers],0),FALSE),"")</f>
        <v/>
      </c>
      <c r="AG2997" s="7" t="str">
        <f ca="1">IFERROR(VLOOKUP($AD2997,tblData[],MATCH(AG$10,tblData[#Headers],0),FALSE),"")</f>
        <v/>
      </c>
      <c r="AH2997" s="7" t="str">
        <f ca="1">IFERROR(VLOOKUP($AD2997,tblData[],MATCH(AH$10,tblData[#Headers],0),FALSE),"")</f>
        <v/>
      </c>
    </row>
    <row r="2998" spans="27:34" x14ac:dyDescent="0.25">
      <c r="AA2998" s="7"/>
      <c r="AB2998" s="7" t="s">
        <v>22</v>
      </c>
      <c r="AC2998" s="7" t="str">
        <f>IF(ISBLANK(AA2998),"",MOD(Sheet1!$AA2998-1,J)+1)</f>
        <v/>
      </c>
      <c r="AD2998" s="7" t="str">
        <f t="shared" ca="1" si="50"/>
        <v/>
      </c>
      <c r="AE2998" s="7" t="str">
        <f ca="1">IFERROR(VLOOKUP($AD2998,tblData[],MATCH(AE$10,tblData[#Headers],0),FALSE),"")</f>
        <v/>
      </c>
      <c r="AF2998" s="7" t="str">
        <f ca="1">IFERROR(VLOOKUP($AD2998,tblData[],MATCH(AF$10,tblData[#Headers],0),FALSE),"")</f>
        <v/>
      </c>
      <c r="AG2998" s="7" t="str">
        <f ca="1">IFERROR(VLOOKUP($AD2998,tblData[],MATCH(AG$10,tblData[#Headers],0),FALSE),"")</f>
        <v/>
      </c>
      <c r="AH2998" s="7" t="str">
        <f ca="1">IFERROR(VLOOKUP($AD2998,tblData[],MATCH(AH$10,tblData[#Headers],0),FALSE),"")</f>
        <v/>
      </c>
    </row>
    <row r="2999" spans="27:34" x14ac:dyDescent="0.25">
      <c r="AA2999" s="7"/>
      <c r="AB2999" s="7" t="s">
        <v>22</v>
      </c>
      <c r="AC2999" s="7" t="str">
        <f>IF(ISBLANK(AA2999),"",MOD(Sheet1!$AA2999-1,J)+1)</f>
        <v/>
      </c>
      <c r="AD2999" s="7" t="str">
        <f t="shared" ca="1" si="50"/>
        <v/>
      </c>
      <c r="AE2999" s="7" t="str">
        <f ca="1">IFERROR(VLOOKUP($AD2999,tblData[],MATCH(AE$10,tblData[#Headers],0),FALSE),"")</f>
        <v/>
      </c>
      <c r="AF2999" s="7" t="str">
        <f ca="1">IFERROR(VLOOKUP($AD2999,tblData[],MATCH(AF$10,tblData[#Headers],0),FALSE),"")</f>
        <v/>
      </c>
      <c r="AG2999" s="7" t="str">
        <f ca="1">IFERROR(VLOOKUP($AD2999,tblData[],MATCH(AG$10,tblData[#Headers],0),FALSE),"")</f>
        <v/>
      </c>
      <c r="AH2999" s="7" t="str">
        <f ca="1">IFERROR(VLOOKUP($AD2999,tblData[],MATCH(AH$10,tblData[#Headers],0),FALSE),"")</f>
        <v/>
      </c>
    </row>
    <row r="3000" spans="27:34" x14ac:dyDescent="0.25">
      <c r="AA3000" s="7"/>
      <c r="AB3000" s="7" t="s">
        <v>22</v>
      </c>
      <c r="AC3000" s="7" t="str">
        <f>IF(ISBLANK(AA3000),"",MOD(Sheet1!$AA3000-1,J)+1)</f>
        <v/>
      </c>
      <c r="AD3000" s="7" t="str">
        <f t="shared" ca="1" si="50"/>
        <v/>
      </c>
      <c r="AE3000" s="7" t="str">
        <f ca="1">IFERROR(VLOOKUP($AD3000,tblData[],MATCH(AE$10,tblData[#Headers],0),FALSE),"")</f>
        <v/>
      </c>
      <c r="AF3000" s="7" t="str">
        <f ca="1">IFERROR(VLOOKUP($AD3000,tblData[],MATCH(AF$10,tblData[#Headers],0),FALSE),"")</f>
        <v/>
      </c>
      <c r="AG3000" s="7" t="str">
        <f ca="1">IFERROR(VLOOKUP($AD3000,tblData[],MATCH(AG$10,tblData[#Headers],0),FALSE),"")</f>
        <v/>
      </c>
      <c r="AH3000" s="7" t="str">
        <f ca="1">IFERROR(VLOOKUP($AD3000,tblData[],MATCH(AH$10,tblData[#Headers],0),FALSE),"")</f>
        <v/>
      </c>
    </row>
    <row r="3001" spans="27:34" x14ac:dyDescent="0.25">
      <c r="AA3001" s="7"/>
      <c r="AB3001" s="7" t="s">
        <v>22</v>
      </c>
      <c r="AC3001" s="7" t="str">
        <f>IF(ISBLANK(AA3001),"",MOD(Sheet1!$AA3001-1,J)+1)</f>
        <v/>
      </c>
      <c r="AD3001" s="7" t="str">
        <f t="shared" ca="1" si="50"/>
        <v/>
      </c>
      <c r="AE3001" s="7" t="str">
        <f ca="1">IFERROR(VLOOKUP($AD3001,tblData[],MATCH(AE$10,tblData[#Headers],0),FALSE),"")</f>
        <v/>
      </c>
      <c r="AF3001" s="7" t="str">
        <f ca="1">IFERROR(VLOOKUP($AD3001,tblData[],MATCH(AF$10,tblData[#Headers],0),FALSE),"")</f>
        <v/>
      </c>
      <c r="AG3001" s="7" t="str">
        <f ca="1">IFERROR(VLOOKUP($AD3001,tblData[],MATCH(AG$10,tblData[#Headers],0),FALSE),"")</f>
        <v/>
      </c>
      <c r="AH3001" s="7" t="str">
        <f ca="1">IFERROR(VLOOKUP($AD3001,tblData[],MATCH(AH$10,tblData[#Headers],0),FALSE),"")</f>
        <v/>
      </c>
    </row>
    <row r="3002" spans="27:34" x14ac:dyDescent="0.25">
      <c r="AA3002" s="7"/>
      <c r="AB3002" s="7" t="s">
        <v>22</v>
      </c>
      <c r="AC3002" s="7" t="str">
        <f>IF(ISBLANK(AA3002),"",MOD(Sheet1!$AA3002-1,J)+1)</f>
        <v/>
      </c>
      <c r="AD3002" s="7" t="str">
        <f t="shared" ca="1" si="50"/>
        <v/>
      </c>
      <c r="AE3002" s="7" t="str">
        <f ca="1">IFERROR(VLOOKUP($AD3002,tblData[],MATCH(AE$10,tblData[#Headers],0),FALSE),"")</f>
        <v/>
      </c>
      <c r="AF3002" s="7" t="str">
        <f ca="1">IFERROR(VLOOKUP($AD3002,tblData[],MATCH(AF$10,tblData[#Headers],0),FALSE),"")</f>
        <v/>
      </c>
      <c r="AG3002" s="7" t="str">
        <f ca="1">IFERROR(VLOOKUP($AD3002,tblData[],MATCH(AG$10,tblData[#Headers],0),FALSE),"")</f>
        <v/>
      </c>
      <c r="AH3002" s="7" t="str">
        <f ca="1">IFERROR(VLOOKUP($AD3002,tblData[],MATCH(AH$10,tblData[#Headers],0),FALSE),"")</f>
        <v/>
      </c>
    </row>
    <row r="3003" spans="27:34" x14ac:dyDescent="0.25">
      <c r="AA3003" s="7"/>
      <c r="AB3003" s="7" t="s">
        <v>22</v>
      </c>
      <c r="AC3003" s="7" t="str">
        <f>IF(ISBLANK(AA3003),"",MOD(Sheet1!$AA3003-1,J)+1)</f>
        <v/>
      </c>
      <c r="AD3003" s="7" t="str">
        <f t="shared" ca="1" si="50"/>
        <v/>
      </c>
      <c r="AE3003" s="7" t="str">
        <f ca="1">IFERROR(VLOOKUP($AD3003,tblData[],MATCH(AE$10,tblData[#Headers],0),FALSE),"")</f>
        <v/>
      </c>
      <c r="AF3003" s="7" t="str">
        <f ca="1">IFERROR(VLOOKUP($AD3003,tblData[],MATCH(AF$10,tblData[#Headers],0),FALSE),"")</f>
        <v/>
      </c>
      <c r="AG3003" s="7" t="str">
        <f ca="1">IFERROR(VLOOKUP($AD3003,tblData[],MATCH(AG$10,tblData[#Headers],0),FALSE),"")</f>
        <v/>
      </c>
      <c r="AH3003" s="7" t="str">
        <f ca="1">IFERROR(VLOOKUP($AD3003,tblData[],MATCH(AH$10,tblData[#Headers],0),FALSE),"")</f>
        <v/>
      </c>
    </row>
    <row r="3004" spans="27:34" x14ac:dyDescent="0.25">
      <c r="AA3004" s="7"/>
      <c r="AB3004" s="7" t="s">
        <v>22</v>
      </c>
      <c r="AC3004" s="7" t="str">
        <f>IF(ISBLANK(AA3004),"",MOD(Sheet1!$AA3004-1,J)+1)</f>
        <v/>
      </c>
      <c r="AD3004" s="7" t="str">
        <f t="shared" ca="1" si="50"/>
        <v/>
      </c>
      <c r="AE3004" s="7" t="str">
        <f ca="1">IFERROR(VLOOKUP($AD3004,tblData[],MATCH(AE$10,tblData[#Headers],0),FALSE),"")</f>
        <v/>
      </c>
      <c r="AF3004" s="7" t="str">
        <f ca="1">IFERROR(VLOOKUP($AD3004,tblData[],MATCH(AF$10,tblData[#Headers],0),FALSE),"")</f>
        <v/>
      </c>
      <c r="AG3004" s="7" t="str">
        <f ca="1">IFERROR(VLOOKUP($AD3004,tblData[],MATCH(AG$10,tblData[#Headers],0),FALSE),"")</f>
        <v/>
      </c>
      <c r="AH3004" s="7" t="str">
        <f ca="1">IFERROR(VLOOKUP($AD3004,tblData[],MATCH(AH$10,tblData[#Headers],0),FALSE),"")</f>
        <v/>
      </c>
    </row>
    <row r="3005" spans="27:34" x14ac:dyDescent="0.25">
      <c r="AA3005" s="7"/>
      <c r="AB3005" s="7" t="s">
        <v>22</v>
      </c>
      <c r="AC3005" s="7" t="str">
        <f>IF(ISBLANK(AA3005),"",MOD(Sheet1!$AA3005-1,J)+1)</f>
        <v/>
      </c>
      <c r="AD3005" s="7" t="str">
        <f t="shared" ca="1" si="50"/>
        <v/>
      </c>
      <c r="AE3005" s="7" t="str">
        <f ca="1">IFERROR(VLOOKUP($AD3005,tblData[],MATCH(AE$10,tblData[#Headers],0),FALSE),"")</f>
        <v/>
      </c>
      <c r="AF3005" s="7" t="str">
        <f ca="1">IFERROR(VLOOKUP($AD3005,tblData[],MATCH(AF$10,tblData[#Headers],0),FALSE),"")</f>
        <v/>
      </c>
      <c r="AG3005" s="7" t="str">
        <f ca="1">IFERROR(VLOOKUP($AD3005,tblData[],MATCH(AG$10,tblData[#Headers],0),FALSE),"")</f>
        <v/>
      </c>
      <c r="AH3005" s="7" t="str">
        <f ca="1">IFERROR(VLOOKUP($AD3005,tblData[],MATCH(AH$10,tblData[#Headers],0),FALSE),"")</f>
        <v/>
      </c>
    </row>
    <row r="3006" spans="27:34" x14ac:dyDescent="0.25">
      <c r="AA3006" s="7"/>
      <c r="AB3006" s="7" t="s">
        <v>22</v>
      </c>
      <c r="AC3006" s="7" t="str">
        <f>IF(ISBLANK(AA3006),"",MOD(Sheet1!$AA3006-1,J)+1)</f>
        <v/>
      </c>
      <c r="AD3006" s="7" t="str">
        <f t="shared" ca="1" si="50"/>
        <v/>
      </c>
      <c r="AE3006" s="7" t="str">
        <f ca="1">IFERROR(VLOOKUP($AD3006,tblData[],MATCH(AE$10,tblData[#Headers],0),FALSE),"")</f>
        <v/>
      </c>
      <c r="AF3006" s="7" t="str">
        <f ca="1">IFERROR(VLOOKUP($AD3006,tblData[],MATCH(AF$10,tblData[#Headers],0),FALSE),"")</f>
        <v/>
      </c>
      <c r="AG3006" s="7" t="str">
        <f ca="1">IFERROR(VLOOKUP($AD3006,tblData[],MATCH(AG$10,tblData[#Headers],0),FALSE),"")</f>
        <v/>
      </c>
      <c r="AH3006" s="7" t="str">
        <f ca="1">IFERROR(VLOOKUP($AD3006,tblData[],MATCH(AH$10,tblData[#Headers],0),FALSE),"")</f>
        <v/>
      </c>
    </row>
    <row r="3007" spans="27:34" x14ac:dyDescent="0.25">
      <c r="AA3007" s="7"/>
      <c r="AB3007" s="7" t="s">
        <v>22</v>
      </c>
      <c r="AC3007" s="7" t="str">
        <f>IF(ISBLANK(AA3007),"",MOD(Sheet1!$AA3007-1,J)+1)</f>
        <v/>
      </c>
      <c r="AD3007" s="7" t="str">
        <f t="shared" ca="1" si="50"/>
        <v/>
      </c>
      <c r="AE3007" s="7" t="str">
        <f ca="1">IFERROR(VLOOKUP($AD3007,tblData[],MATCH(AE$10,tblData[#Headers],0),FALSE),"")</f>
        <v/>
      </c>
      <c r="AF3007" s="7" t="str">
        <f ca="1">IFERROR(VLOOKUP($AD3007,tblData[],MATCH(AF$10,tblData[#Headers],0),FALSE),"")</f>
        <v/>
      </c>
      <c r="AG3007" s="7" t="str">
        <f ca="1">IFERROR(VLOOKUP($AD3007,tblData[],MATCH(AG$10,tblData[#Headers],0),FALSE),"")</f>
        <v/>
      </c>
      <c r="AH3007" s="7" t="str">
        <f ca="1">IFERROR(VLOOKUP($AD3007,tblData[],MATCH(AH$10,tblData[#Headers],0),FALSE),"")</f>
        <v/>
      </c>
    </row>
    <row r="3008" spans="27:34" x14ac:dyDescent="0.25">
      <c r="AA3008" s="7"/>
      <c r="AB3008" s="7" t="s">
        <v>22</v>
      </c>
      <c r="AC3008" s="7" t="str">
        <f>IF(ISBLANK(AA3008),"",MOD(Sheet1!$AA3008-1,J)+1)</f>
        <v/>
      </c>
      <c r="AD3008" s="7" t="str">
        <f t="shared" ca="1" si="50"/>
        <v/>
      </c>
      <c r="AE3008" s="7" t="str">
        <f ca="1">IFERROR(VLOOKUP($AD3008,tblData[],MATCH(AE$10,tblData[#Headers],0),FALSE),"")</f>
        <v/>
      </c>
      <c r="AF3008" s="7" t="str">
        <f ca="1">IFERROR(VLOOKUP($AD3008,tblData[],MATCH(AF$10,tblData[#Headers],0),FALSE),"")</f>
        <v/>
      </c>
      <c r="AG3008" s="7" t="str">
        <f ca="1">IFERROR(VLOOKUP($AD3008,tblData[],MATCH(AG$10,tblData[#Headers],0),FALSE),"")</f>
        <v/>
      </c>
      <c r="AH3008" s="7" t="str">
        <f ca="1">IFERROR(VLOOKUP($AD3008,tblData[],MATCH(AH$10,tblData[#Headers],0),FALSE),"")</f>
        <v/>
      </c>
    </row>
    <row r="3009" spans="27:34" x14ac:dyDescent="0.25">
      <c r="AA3009" s="7"/>
      <c r="AB3009" s="7" t="s">
        <v>22</v>
      </c>
      <c r="AC3009" s="7" t="str">
        <f>IF(ISBLANK(AA3009),"",MOD(Sheet1!$AA3009-1,J)+1)</f>
        <v/>
      </c>
      <c r="AD3009" s="7" t="str">
        <f t="shared" ca="1" si="50"/>
        <v/>
      </c>
      <c r="AE3009" s="7" t="str">
        <f ca="1">IFERROR(VLOOKUP($AD3009,tblData[],MATCH(AE$10,tblData[#Headers],0),FALSE),"")</f>
        <v/>
      </c>
      <c r="AF3009" s="7" t="str">
        <f ca="1">IFERROR(VLOOKUP($AD3009,tblData[],MATCH(AF$10,tblData[#Headers],0),FALSE),"")</f>
        <v/>
      </c>
      <c r="AG3009" s="7" t="str">
        <f ca="1">IFERROR(VLOOKUP($AD3009,tblData[],MATCH(AG$10,tblData[#Headers],0),FALSE),"")</f>
        <v/>
      </c>
      <c r="AH3009" s="7" t="str">
        <f ca="1">IFERROR(VLOOKUP($AD3009,tblData[],MATCH(AH$10,tblData[#Headers],0),FALSE),"")</f>
        <v/>
      </c>
    </row>
    <row r="3010" spans="27:34" x14ac:dyDescent="0.25">
      <c r="AA3010" s="7"/>
      <c r="AB3010" s="7" t="s">
        <v>22</v>
      </c>
      <c r="AC3010" s="7" t="str">
        <f>IF(ISBLANK(AA3010),"",MOD(Sheet1!$AA3010-1,J)+1)</f>
        <v/>
      </c>
      <c r="AD3010" s="7" t="str">
        <f t="shared" ca="1" si="50"/>
        <v/>
      </c>
      <c r="AE3010" s="7" t="str">
        <f ca="1">IFERROR(VLOOKUP($AD3010,tblData[],MATCH(AE$10,tblData[#Headers],0),FALSE),"")</f>
        <v/>
      </c>
      <c r="AF3010" s="7" t="str">
        <f ca="1">IFERROR(VLOOKUP($AD3010,tblData[],MATCH(AF$10,tblData[#Headers],0),FALSE),"")</f>
        <v/>
      </c>
      <c r="AG3010" s="7" t="str">
        <f ca="1">IFERROR(VLOOKUP($AD3010,tblData[],MATCH(AG$10,tblData[#Headers],0),FALSE),"")</f>
        <v/>
      </c>
      <c r="AH3010" s="7" t="str">
        <f ca="1">IFERROR(VLOOKUP($AD3010,tblData[],MATCH(AH$10,tblData[#Headers],0),FALSE),"")</f>
        <v/>
      </c>
    </row>
    <row r="3011" spans="27:34" x14ac:dyDescent="0.25">
      <c r="AA3011" s="7"/>
      <c r="AB3011" s="7" t="s">
        <v>22</v>
      </c>
      <c r="AC3011" s="7" t="str">
        <f>IF(ISBLANK(AA3011),"",MOD(Sheet1!$AA3011-1,J)+1)</f>
        <v/>
      </c>
      <c r="AD3011" s="7" t="str">
        <f t="shared" ca="1" si="50"/>
        <v/>
      </c>
      <c r="AE3011" s="7" t="str">
        <f ca="1">IFERROR(VLOOKUP($AD3011,tblData[],MATCH(AE$10,tblData[#Headers],0),FALSE),"")</f>
        <v/>
      </c>
      <c r="AF3011" s="7" t="str">
        <f ca="1">IFERROR(VLOOKUP($AD3011,tblData[],MATCH(AF$10,tblData[#Headers],0),FALSE),"")</f>
        <v/>
      </c>
      <c r="AG3011" s="7" t="str">
        <f ca="1">IFERROR(VLOOKUP($AD3011,tblData[],MATCH(AG$10,tblData[#Headers],0),FALSE),"")</f>
        <v/>
      </c>
      <c r="AH3011" s="7" t="str">
        <f ca="1">IFERROR(VLOOKUP($AD3011,tblData[],MATCH(AH$10,tblData[#Headers],0),FALSE),"")</f>
        <v/>
      </c>
    </row>
    <row r="3012" spans="27:34" x14ac:dyDescent="0.25">
      <c r="AA3012" s="7"/>
      <c r="AB3012" s="7" t="s">
        <v>22</v>
      </c>
      <c r="AC3012" s="7" t="str">
        <f>IF(ISBLANK(AA3012),"",MOD(Sheet1!$AA3012-1,J)+1)</f>
        <v/>
      </c>
      <c r="AD3012" s="7" t="str">
        <f t="shared" ca="1" si="50"/>
        <v/>
      </c>
      <c r="AE3012" s="7" t="str">
        <f ca="1">IFERROR(VLOOKUP($AD3012,tblData[],MATCH(AE$10,tblData[#Headers],0),FALSE),"")</f>
        <v/>
      </c>
      <c r="AF3012" s="7" t="str">
        <f ca="1">IFERROR(VLOOKUP($AD3012,tblData[],MATCH(AF$10,tblData[#Headers],0),FALSE),"")</f>
        <v/>
      </c>
      <c r="AG3012" s="7" t="str">
        <f ca="1">IFERROR(VLOOKUP($AD3012,tblData[],MATCH(AG$10,tblData[#Headers],0),FALSE),"")</f>
        <v/>
      </c>
      <c r="AH3012" s="7" t="str">
        <f ca="1">IFERROR(VLOOKUP($AD3012,tblData[],MATCH(AH$10,tblData[#Headers],0),FALSE),"")</f>
        <v/>
      </c>
    </row>
    <row r="3013" spans="27:34" x14ac:dyDescent="0.25">
      <c r="AA3013" s="7"/>
      <c r="AB3013" s="7" t="s">
        <v>22</v>
      </c>
      <c r="AC3013" s="7" t="str">
        <f>IF(ISBLANK(AA3013),"",MOD(Sheet1!$AA3013-1,J)+1)</f>
        <v/>
      </c>
      <c r="AD3013" s="7" t="str">
        <f t="shared" ca="1" si="50"/>
        <v/>
      </c>
      <c r="AE3013" s="7" t="str">
        <f ca="1">IFERROR(VLOOKUP($AD3013,tblData[],MATCH(AE$10,tblData[#Headers],0),FALSE),"")</f>
        <v/>
      </c>
      <c r="AF3013" s="7" t="str">
        <f ca="1">IFERROR(VLOOKUP($AD3013,tblData[],MATCH(AF$10,tblData[#Headers],0),FALSE),"")</f>
        <v/>
      </c>
      <c r="AG3013" s="7" t="str">
        <f ca="1">IFERROR(VLOOKUP($AD3013,tblData[],MATCH(AG$10,tblData[#Headers],0),FALSE),"")</f>
        <v/>
      </c>
      <c r="AH3013" s="7" t="str">
        <f ca="1">IFERROR(VLOOKUP($AD3013,tblData[],MATCH(AH$10,tblData[#Headers],0),FALSE),"")</f>
        <v/>
      </c>
    </row>
    <row r="3014" spans="27:34" x14ac:dyDescent="0.25">
      <c r="AA3014" s="7"/>
      <c r="AB3014" s="7" t="s">
        <v>22</v>
      </c>
      <c r="AC3014" s="7" t="str">
        <f>IF(ISBLANK(AA3014),"",MOD(Sheet1!$AA3014-1,J)+1)</f>
        <v/>
      </c>
      <c r="AD3014" s="7" t="str">
        <f t="shared" ca="1" si="50"/>
        <v/>
      </c>
      <c r="AE3014" s="7" t="str">
        <f ca="1">IFERROR(VLOOKUP($AD3014,tblData[],MATCH(AE$10,tblData[#Headers],0),FALSE),"")</f>
        <v/>
      </c>
      <c r="AF3014" s="7" t="str">
        <f ca="1">IFERROR(VLOOKUP($AD3014,tblData[],MATCH(AF$10,tblData[#Headers],0),FALSE),"")</f>
        <v/>
      </c>
      <c r="AG3014" s="7" t="str">
        <f ca="1">IFERROR(VLOOKUP($AD3014,tblData[],MATCH(AG$10,tblData[#Headers],0),FALSE),"")</f>
        <v/>
      </c>
      <c r="AH3014" s="7" t="str">
        <f ca="1">IFERROR(VLOOKUP($AD3014,tblData[],MATCH(AH$10,tblData[#Headers],0),FALSE),"")</f>
        <v/>
      </c>
    </row>
    <row r="3015" spans="27:34" x14ac:dyDescent="0.25">
      <c r="AA3015" s="7"/>
      <c r="AB3015" s="7" t="s">
        <v>22</v>
      </c>
      <c r="AC3015" s="7" t="str">
        <f>IF(ISBLANK(AA3015),"",MOD(Sheet1!$AA3015-1,J)+1)</f>
        <v/>
      </c>
      <c r="AD3015" s="7" t="str">
        <f t="shared" ca="1" si="50"/>
        <v/>
      </c>
      <c r="AE3015" s="7" t="str">
        <f ca="1">IFERROR(VLOOKUP($AD3015,tblData[],MATCH(AE$10,tblData[#Headers],0),FALSE),"")</f>
        <v/>
      </c>
      <c r="AF3015" s="7" t="str">
        <f ca="1">IFERROR(VLOOKUP($AD3015,tblData[],MATCH(AF$10,tblData[#Headers],0),FALSE),"")</f>
        <v/>
      </c>
      <c r="AG3015" s="7" t="str">
        <f ca="1">IFERROR(VLOOKUP($AD3015,tblData[],MATCH(AG$10,tblData[#Headers],0),FALSE),"")</f>
        <v/>
      </c>
      <c r="AH3015" s="7" t="str">
        <f ca="1">IFERROR(VLOOKUP($AD3015,tblData[],MATCH(AH$10,tblData[#Headers],0),FALSE),"")</f>
        <v/>
      </c>
    </row>
    <row r="3016" spans="27:34" x14ac:dyDescent="0.25">
      <c r="AA3016" s="7"/>
      <c r="AB3016" s="7" t="s">
        <v>22</v>
      </c>
      <c r="AC3016" s="7" t="str">
        <f>IF(ISBLANK(AA3016),"",MOD(Sheet1!$AA3016-1,J)+1)</f>
        <v/>
      </c>
      <c r="AD3016" s="7" t="str">
        <f t="shared" ca="1" si="50"/>
        <v/>
      </c>
      <c r="AE3016" s="7" t="str">
        <f ca="1">IFERROR(VLOOKUP($AD3016,tblData[],MATCH(AE$10,tblData[#Headers],0),FALSE),"")</f>
        <v/>
      </c>
      <c r="AF3016" s="7" t="str">
        <f ca="1">IFERROR(VLOOKUP($AD3016,tblData[],MATCH(AF$10,tblData[#Headers],0),FALSE),"")</f>
        <v/>
      </c>
      <c r="AG3016" s="7" t="str">
        <f ca="1">IFERROR(VLOOKUP($AD3016,tblData[],MATCH(AG$10,tblData[#Headers],0),FALSE),"")</f>
        <v/>
      </c>
      <c r="AH3016" s="7" t="str">
        <f ca="1">IFERROR(VLOOKUP($AD3016,tblData[],MATCH(AH$10,tblData[#Headers],0),FALSE),"")</f>
        <v/>
      </c>
    </row>
    <row r="3017" spans="27:34" x14ac:dyDescent="0.25">
      <c r="AA3017" s="7"/>
      <c r="AB3017" s="7" t="s">
        <v>22</v>
      </c>
      <c r="AC3017" s="7" t="str">
        <f>IF(ISBLANK(AA3017),"",MOD(Sheet1!$AA3017-1,J)+1)</f>
        <v/>
      </c>
      <c r="AD3017" s="7" t="str">
        <f t="shared" ca="1" si="50"/>
        <v/>
      </c>
      <c r="AE3017" s="7" t="str">
        <f ca="1">IFERROR(VLOOKUP($AD3017,tblData[],MATCH(AE$10,tblData[#Headers],0),FALSE),"")</f>
        <v/>
      </c>
      <c r="AF3017" s="7" t="str">
        <f ca="1">IFERROR(VLOOKUP($AD3017,tblData[],MATCH(AF$10,tblData[#Headers],0),FALSE),"")</f>
        <v/>
      </c>
      <c r="AG3017" s="7" t="str">
        <f ca="1">IFERROR(VLOOKUP($AD3017,tblData[],MATCH(AG$10,tblData[#Headers],0),FALSE),"")</f>
        <v/>
      </c>
      <c r="AH3017" s="7" t="str">
        <f ca="1">IFERROR(VLOOKUP($AD3017,tblData[],MATCH(AH$10,tblData[#Headers],0),FALSE),"")</f>
        <v/>
      </c>
    </row>
    <row r="3018" spans="27:34" x14ac:dyDescent="0.25">
      <c r="AA3018" s="7"/>
      <c r="AB3018" s="7" t="s">
        <v>22</v>
      </c>
      <c r="AC3018" s="7" t="str">
        <f>IF(ISBLANK(AA3018),"",MOD(Sheet1!$AA3018-1,J)+1)</f>
        <v/>
      </c>
      <c r="AD3018" s="7" t="str">
        <f t="shared" ca="1" si="50"/>
        <v/>
      </c>
      <c r="AE3018" s="7" t="str">
        <f ca="1">IFERROR(VLOOKUP($AD3018,tblData[],MATCH(AE$10,tblData[#Headers],0),FALSE),"")</f>
        <v/>
      </c>
      <c r="AF3018" s="7" t="str">
        <f ca="1">IFERROR(VLOOKUP($AD3018,tblData[],MATCH(AF$10,tblData[#Headers],0),FALSE),"")</f>
        <v/>
      </c>
      <c r="AG3018" s="7" t="str">
        <f ca="1">IFERROR(VLOOKUP($AD3018,tblData[],MATCH(AG$10,tblData[#Headers],0),FALSE),"")</f>
        <v/>
      </c>
      <c r="AH3018" s="7" t="str">
        <f ca="1">IFERROR(VLOOKUP($AD3018,tblData[],MATCH(AH$10,tblData[#Headers],0),FALSE),"")</f>
        <v/>
      </c>
    </row>
    <row r="3019" spans="27:34" x14ac:dyDescent="0.25">
      <c r="AA3019" s="7"/>
      <c r="AB3019" s="7" t="s">
        <v>22</v>
      </c>
      <c r="AC3019" s="7" t="str">
        <f>IF(ISBLANK(AA3019),"",MOD(Sheet1!$AA3019-1,J)+1)</f>
        <v/>
      </c>
      <c r="AD3019" s="7" t="str">
        <f t="shared" ca="1" si="50"/>
        <v/>
      </c>
      <c r="AE3019" s="7" t="str">
        <f ca="1">IFERROR(VLOOKUP($AD3019,tblData[],MATCH(AE$10,tblData[#Headers],0),FALSE),"")</f>
        <v/>
      </c>
      <c r="AF3019" s="7" t="str">
        <f ca="1">IFERROR(VLOOKUP($AD3019,tblData[],MATCH(AF$10,tblData[#Headers],0),FALSE),"")</f>
        <v/>
      </c>
      <c r="AG3019" s="7" t="str">
        <f ca="1">IFERROR(VLOOKUP($AD3019,tblData[],MATCH(AG$10,tblData[#Headers],0),FALSE),"")</f>
        <v/>
      </c>
      <c r="AH3019" s="7" t="str">
        <f ca="1">IFERROR(VLOOKUP($AD3019,tblData[],MATCH(AH$10,tblData[#Headers],0),FALSE),"")</f>
        <v/>
      </c>
    </row>
    <row r="3020" spans="27:34" x14ac:dyDescent="0.25">
      <c r="AA3020" s="7"/>
      <c r="AB3020" s="7" t="s">
        <v>22</v>
      </c>
      <c r="AC3020" s="7" t="str">
        <f>IF(ISBLANK(AA3020),"",MOD(Sheet1!$AA3020-1,J)+1)</f>
        <v/>
      </c>
      <c r="AD3020" s="7" t="str">
        <f t="shared" ca="1" si="50"/>
        <v/>
      </c>
      <c r="AE3020" s="7" t="str">
        <f ca="1">IFERROR(VLOOKUP($AD3020,tblData[],MATCH(AE$10,tblData[#Headers],0),FALSE),"")</f>
        <v/>
      </c>
      <c r="AF3020" s="7" t="str">
        <f ca="1">IFERROR(VLOOKUP($AD3020,tblData[],MATCH(AF$10,tblData[#Headers],0),FALSE),"")</f>
        <v/>
      </c>
      <c r="AG3020" s="7" t="str">
        <f ca="1">IFERROR(VLOOKUP($AD3020,tblData[],MATCH(AG$10,tblData[#Headers],0),FALSE),"")</f>
        <v/>
      </c>
      <c r="AH3020" s="7" t="str">
        <f ca="1">IFERROR(VLOOKUP($AD3020,tblData[],MATCH(AH$10,tblData[#Headers],0),FALSE),"")</f>
        <v/>
      </c>
    </row>
    <row r="3021" spans="27:34" x14ac:dyDescent="0.25">
      <c r="AA3021" s="7"/>
      <c r="AB3021" s="7" t="s">
        <v>22</v>
      </c>
      <c r="AC3021" s="7" t="str">
        <f>IF(ISBLANK(AA3021),"",MOD(Sheet1!$AA3021-1,J)+1)</f>
        <v/>
      </c>
      <c r="AD3021" s="7" t="str">
        <f t="shared" ref="AD3021:AD3084" ca="1" si="51">IF(ISBLANK(AA3021),"",RANDBETWEEN(1,N))</f>
        <v/>
      </c>
      <c r="AE3021" s="7" t="str">
        <f ca="1">IFERROR(VLOOKUP($AD3021,tblData[],MATCH(AE$10,tblData[#Headers],0),FALSE),"")</f>
        <v/>
      </c>
      <c r="AF3021" s="7" t="str">
        <f ca="1">IFERROR(VLOOKUP($AD3021,tblData[],MATCH(AF$10,tblData[#Headers],0),FALSE),"")</f>
        <v/>
      </c>
      <c r="AG3021" s="7" t="str">
        <f ca="1">IFERROR(VLOOKUP($AD3021,tblData[],MATCH(AG$10,tblData[#Headers],0),FALSE),"")</f>
        <v/>
      </c>
      <c r="AH3021" s="7" t="str">
        <f ca="1">IFERROR(VLOOKUP($AD3021,tblData[],MATCH(AH$10,tblData[#Headers],0),FALSE),"")</f>
        <v/>
      </c>
    </row>
    <row r="3022" spans="27:34" x14ac:dyDescent="0.25">
      <c r="AA3022" s="7"/>
      <c r="AB3022" s="7" t="s">
        <v>22</v>
      </c>
      <c r="AC3022" s="7" t="str">
        <f>IF(ISBLANK(AA3022),"",MOD(Sheet1!$AA3022-1,J)+1)</f>
        <v/>
      </c>
      <c r="AD3022" s="7" t="str">
        <f t="shared" ca="1" si="51"/>
        <v/>
      </c>
      <c r="AE3022" s="7" t="str">
        <f ca="1">IFERROR(VLOOKUP($AD3022,tblData[],MATCH(AE$10,tblData[#Headers],0),FALSE),"")</f>
        <v/>
      </c>
      <c r="AF3022" s="7" t="str">
        <f ca="1">IFERROR(VLOOKUP($AD3022,tblData[],MATCH(AF$10,tblData[#Headers],0),FALSE),"")</f>
        <v/>
      </c>
      <c r="AG3022" s="7" t="str">
        <f ca="1">IFERROR(VLOOKUP($AD3022,tblData[],MATCH(AG$10,tblData[#Headers],0),FALSE),"")</f>
        <v/>
      </c>
      <c r="AH3022" s="7" t="str">
        <f ca="1">IFERROR(VLOOKUP($AD3022,tblData[],MATCH(AH$10,tblData[#Headers],0),FALSE),"")</f>
        <v/>
      </c>
    </row>
    <row r="3023" spans="27:34" x14ac:dyDescent="0.25">
      <c r="AA3023" s="7"/>
      <c r="AB3023" s="7" t="s">
        <v>22</v>
      </c>
      <c r="AC3023" s="7" t="str">
        <f>IF(ISBLANK(AA3023),"",MOD(Sheet1!$AA3023-1,J)+1)</f>
        <v/>
      </c>
      <c r="AD3023" s="7" t="str">
        <f t="shared" ca="1" si="51"/>
        <v/>
      </c>
      <c r="AE3023" s="7" t="str">
        <f ca="1">IFERROR(VLOOKUP($AD3023,tblData[],MATCH(AE$10,tblData[#Headers],0),FALSE),"")</f>
        <v/>
      </c>
      <c r="AF3023" s="7" t="str">
        <f ca="1">IFERROR(VLOOKUP($AD3023,tblData[],MATCH(AF$10,tblData[#Headers],0),FALSE),"")</f>
        <v/>
      </c>
      <c r="AG3023" s="7" t="str">
        <f ca="1">IFERROR(VLOOKUP($AD3023,tblData[],MATCH(AG$10,tblData[#Headers],0),FALSE),"")</f>
        <v/>
      </c>
      <c r="AH3023" s="7" t="str">
        <f ca="1">IFERROR(VLOOKUP($AD3023,tblData[],MATCH(AH$10,tblData[#Headers],0),FALSE),"")</f>
        <v/>
      </c>
    </row>
    <row r="3024" spans="27:34" x14ac:dyDescent="0.25">
      <c r="AA3024" s="7"/>
      <c r="AB3024" s="7" t="s">
        <v>22</v>
      </c>
      <c r="AC3024" s="7" t="str">
        <f>IF(ISBLANK(AA3024),"",MOD(Sheet1!$AA3024-1,J)+1)</f>
        <v/>
      </c>
      <c r="AD3024" s="7" t="str">
        <f t="shared" ca="1" si="51"/>
        <v/>
      </c>
      <c r="AE3024" s="7" t="str">
        <f ca="1">IFERROR(VLOOKUP($AD3024,tblData[],MATCH(AE$10,tblData[#Headers],0),FALSE),"")</f>
        <v/>
      </c>
      <c r="AF3024" s="7" t="str">
        <f ca="1">IFERROR(VLOOKUP($AD3024,tblData[],MATCH(AF$10,tblData[#Headers],0),FALSE),"")</f>
        <v/>
      </c>
      <c r="AG3024" s="7" t="str">
        <f ca="1">IFERROR(VLOOKUP($AD3024,tblData[],MATCH(AG$10,tblData[#Headers],0),FALSE),"")</f>
        <v/>
      </c>
      <c r="AH3024" s="7" t="str">
        <f ca="1">IFERROR(VLOOKUP($AD3024,tblData[],MATCH(AH$10,tblData[#Headers],0),FALSE),"")</f>
        <v/>
      </c>
    </row>
    <row r="3025" spans="27:34" x14ac:dyDescent="0.25">
      <c r="AA3025" s="7"/>
      <c r="AB3025" s="7" t="s">
        <v>22</v>
      </c>
      <c r="AC3025" s="7" t="str">
        <f>IF(ISBLANK(AA3025),"",MOD(Sheet1!$AA3025-1,J)+1)</f>
        <v/>
      </c>
      <c r="AD3025" s="7" t="str">
        <f t="shared" ca="1" si="51"/>
        <v/>
      </c>
      <c r="AE3025" s="7" t="str">
        <f ca="1">IFERROR(VLOOKUP($AD3025,tblData[],MATCH(AE$10,tblData[#Headers],0),FALSE),"")</f>
        <v/>
      </c>
      <c r="AF3025" s="7" t="str">
        <f ca="1">IFERROR(VLOOKUP($AD3025,tblData[],MATCH(AF$10,tblData[#Headers],0),FALSE),"")</f>
        <v/>
      </c>
      <c r="AG3025" s="7" t="str">
        <f ca="1">IFERROR(VLOOKUP($AD3025,tblData[],MATCH(AG$10,tblData[#Headers],0),FALSE),"")</f>
        <v/>
      </c>
      <c r="AH3025" s="7" t="str">
        <f ca="1">IFERROR(VLOOKUP($AD3025,tblData[],MATCH(AH$10,tblData[#Headers],0),FALSE),"")</f>
        <v/>
      </c>
    </row>
    <row r="3026" spans="27:34" x14ac:dyDescent="0.25">
      <c r="AA3026" s="7"/>
      <c r="AB3026" s="7" t="s">
        <v>22</v>
      </c>
      <c r="AC3026" s="7" t="str">
        <f>IF(ISBLANK(AA3026),"",MOD(Sheet1!$AA3026-1,J)+1)</f>
        <v/>
      </c>
      <c r="AD3026" s="7" t="str">
        <f t="shared" ca="1" si="51"/>
        <v/>
      </c>
      <c r="AE3026" s="7" t="str">
        <f ca="1">IFERROR(VLOOKUP($AD3026,tblData[],MATCH(AE$10,tblData[#Headers],0),FALSE),"")</f>
        <v/>
      </c>
      <c r="AF3026" s="7" t="str">
        <f ca="1">IFERROR(VLOOKUP($AD3026,tblData[],MATCH(AF$10,tblData[#Headers],0),FALSE),"")</f>
        <v/>
      </c>
      <c r="AG3026" s="7" t="str">
        <f ca="1">IFERROR(VLOOKUP($AD3026,tblData[],MATCH(AG$10,tblData[#Headers],0),FALSE),"")</f>
        <v/>
      </c>
      <c r="AH3026" s="7" t="str">
        <f ca="1">IFERROR(VLOOKUP($AD3026,tblData[],MATCH(AH$10,tblData[#Headers],0),FALSE),"")</f>
        <v/>
      </c>
    </row>
    <row r="3027" spans="27:34" x14ac:dyDescent="0.25">
      <c r="AA3027" s="7"/>
      <c r="AB3027" s="7" t="s">
        <v>22</v>
      </c>
      <c r="AC3027" s="7" t="str">
        <f>IF(ISBLANK(AA3027),"",MOD(Sheet1!$AA3027-1,J)+1)</f>
        <v/>
      </c>
      <c r="AD3027" s="7" t="str">
        <f t="shared" ca="1" si="51"/>
        <v/>
      </c>
      <c r="AE3027" s="7" t="str">
        <f ca="1">IFERROR(VLOOKUP($AD3027,tblData[],MATCH(AE$10,tblData[#Headers],0),FALSE),"")</f>
        <v/>
      </c>
      <c r="AF3027" s="7" t="str">
        <f ca="1">IFERROR(VLOOKUP($AD3027,tblData[],MATCH(AF$10,tblData[#Headers],0),FALSE),"")</f>
        <v/>
      </c>
      <c r="AG3027" s="7" t="str">
        <f ca="1">IFERROR(VLOOKUP($AD3027,tblData[],MATCH(AG$10,tblData[#Headers],0),FALSE),"")</f>
        <v/>
      </c>
      <c r="AH3027" s="7" t="str">
        <f ca="1">IFERROR(VLOOKUP($AD3027,tblData[],MATCH(AH$10,tblData[#Headers],0),FALSE),"")</f>
        <v/>
      </c>
    </row>
    <row r="3028" spans="27:34" x14ac:dyDescent="0.25">
      <c r="AA3028" s="7"/>
      <c r="AB3028" s="7" t="s">
        <v>22</v>
      </c>
      <c r="AC3028" s="7" t="str">
        <f>IF(ISBLANK(AA3028),"",MOD(Sheet1!$AA3028-1,J)+1)</f>
        <v/>
      </c>
      <c r="AD3028" s="7" t="str">
        <f t="shared" ca="1" si="51"/>
        <v/>
      </c>
      <c r="AE3028" s="7" t="str">
        <f ca="1">IFERROR(VLOOKUP($AD3028,tblData[],MATCH(AE$10,tblData[#Headers],0),FALSE),"")</f>
        <v/>
      </c>
      <c r="AF3028" s="7" t="str">
        <f ca="1">IFERROR(VLOOKUP($AD3028,tblData[],MATCH(AF$10,tblData[#Headers],0),FALSE),"")</f>
        <v/>
      </c>
      <c r="AG3028" s="7" t="str">
        <f ca="1">IFERROR(VLOOKUP($AD3028,tblData[],MATCH(AG$10,tblData[#Headers],0),FALSE),"")</f>
        <v/>
      </c>
      <c r="AH3028" s="7" t="str">
        <f ca="1">IFERROR(VLOOKUP($AD3028,tblData[],MATCH(AH$10,tblData[#Headers],0),FALSE),"")</f>
        <v/>
      </c>
    </row>
    <row r="3029" spans="27:34" x14ac:dyDescent="0.25">
      <c r="AA3029" s="7"/>
      <c r="AB3029" s="7" t="s">
        <v>22</v>
      </c>
      <c r="AC3029" s="7" t="str">
        <f>IF(ISBLANK(AA3029),"",MOD(Sheet1!$AA3029-1,J)+1)</f>
        <v/>
      </c>
      <c r="AD3029" s="7" t="str">
        <f t="shared" ca="1" si="51"/>
        <v/>
      </c>
      <c r="AE3029" s="7" t="str">
        <f ca="1">IFERROR(VLOOKUP($AD3029,tblData[],MATCH(AE$10,tblData[#Headers],0),FALSE),"")</f>
        <v/>
      </c>
      <c r="AF3029" s="7" t="str">
        <f ca="1">IFERROR(VLOOKUP($AD3029,tblData[],MATCH(AF$10,tblData[#Headers],0),FALSE),"")</f>
        <v/>
      </c>
      <c r="AG3029" s="7" t="str">
        <f ca="1">IFERROR(VLOOKUP($AD3029,tblData[],MATCH(AG$10,tblData[#Headers],0),FALSE),"")</f>
        <v/>
      </c>
      <c r="AH3029" s="7" t="str">
        <f ca="1">IFERROR(VLOOKUP($AD3029,tblData[],MATCH(AH$10,tblData[#Headers],0),FALSE),"")</f>
        <v/>
      </c>
    </row>
    <row r="3030" spans="27:34" x14ac:dyDescent="0.25">
      <c r="AA3030" s="7"/>
      <c r="AB3030" s="7" t="s">
        <v>22</v>
      </c>
      <c r="AC3030" s="7" t="str">
        <f>IF(ISBLANK(AA3030),"",MOD(Sheet1!$AA3030-1,J)+1)</f>
        <v/>
      </c>
      <c r="AD3030" s="7" t="str">
        <f t="shared" ca="1" si="51"/>
        <v/>
      </c>
      <c r="AE3030" s="7" t="str">
        <f ca="1">IFERROR(VLOOKUP($AD3030,tblData[],MATCH(AE$10,tblData[#Headers],0),FALSE),"")</f>
        <v/>
      </c>
      <c r="AF3030" s="7" t="str">
        <f ca="1">IFERROR(VLOOKUP($AD3030,tblData[],MATCH(AF$10,tblData[#Headers],0),FALSE),"")</f>
        <v/>
      </c>
      <c r="AG3030" s="7" t="str">
        <f ca="1">IFERROR(VLOOKUP($AD3030,tblData[],MATCH(AG$10,tblData[#Headers],0),FALSE),"")</f>
        <v/>
      </c>
      <c r="AH3030" s="7" t="str">
        <f ca="1">IFERROR(VLOOKUP($AD3030,tblData[],MATCH(AH$10,tblData[#Headers],0),FALSE),"")</f>
        <v/>
      </c>
    </row>
    <row r="3031" spans="27:34" x14ac:dyDescent="0.25">
      <c r="AA3031" s="7"/>
      <c r="AB3031" s="7" t="s">
        <v>22</v>
      </c>
      <c r="AC3031" s="7" t="str">
        <f>IF(ISBLANK(AA3031),"",MOD(Sheet1!$AA3031-1,J)+1)</f>
        <v/>
      </c>
      <c r="AD3031" s="7" t="str">
        <f t="shared" ca="1" si="51"/>
        <v/>
      </c>
      <c r="AE3031" s="7" t="str">
        <f ca="1">IFERROR(VLOOKUP($AD3031,tblData[],MATCH(AE$10,tblData[#Headers],0),FALSE),"")</f>
        <v/>
      </c>
      <c r="AF3031" s="7" t="str">
        <f ca="1">IFERROR(VLOOKUP($AD3031,tblData[],MATCH(AF$10,tblData[#Headers],0),FALSE),"")</f>
        <v/>
      </c>
      <c r="AG3031" s="7" t="str">
        <f ca="1">IFERROR(VLOOKUP($AD3031,tblData[],MATCH(AG$10,tblData[#Headers],0),FALSE),"")</f>
        <v/>
      </c>
      <c r="AH3031" s="7" t="str">
        <f ca="1">IFERROR(VLOOKUP($AD3031,tblData[],MATCH(AH$10,tblData[#Headers],0),FALSE),"")</f>
        <v/>
      </c>
    </row>
    <row r="3032" spans="27:34" x14ac:dyDescent="0.25">
      <c r="AA3032" s="7"/>
      <c r="AB3032" s="7" t="s">
        <v>22</v>
      </c>
      <c r="AC3032" s="7" t="str">
        <f>IF(ISBLANK(AA3032),"",MOD(Sheet1!$AA3032-1,J)+1)</f>
        <v/>
      </c>
      <c r="AD3032" s="7" t="str">
        <f t="shared" ca="1" si="51"/>
        <v/>
      </c>
      <c r="AE3032" s="7" t="str">
        <f ca="1">IFERROR(VLOOKUP($AD3032,tblData[],MATCH(AE$10,tblData[#Headers],0),FALSE),"")</f>
        <v/>
      </c>
      <c r="AF3032" s="7" t="str">
        <f ca="1">IFERROR(VLOOKUP($AD3032,tblData[],MATCH(AF$10,tblData[#Headers],0),FALSE),"")</f>
        <v/>
      </c>
      <c r="AG3032" s="7" t="str">
        <f ca="1">IFERROR(VLOOKUP($AD3032,tblData[],MATCH(AG$10,tblData[#Headers],0),FALSE),"")</f>
        <v/>
      </c>
      <c r="AH3032" s="7" t="str">
        <f ca="1">IFERROR(VLOOKUP($AD3032,tblData[],MATCH(AH$10,tblData[#Headers],0),FALSE),"")</f>
        <v/>
      </c>
    </row>
    <row r="3033" spans="27:34" x14ac:dyDescent="0.25">
      <c r="AA3033" s="7"/>
      <c r="AB3033" s="7" t="s">
        <v>22</v>
      </c>
      <c r="AC3033" s="7" t="str">
        <f>IF(ISBLANK(AA3033),"",MOD(Sheet1!$AA3033-1,J)+1)</f>
        <v/>
      </c>
      <c r="AD3033" s="7" t="str">
        <f t="shared" ca="1" si="51"/>
        <v/>
      </c>
      <c r="AE3033" s="7" t="str">
        <f ca="1">IFERROR(VLOOKUP($AD3033,tblData[],MATCH(AE$10,tblData[#Headers],0),FALSE),"")</f>
        <v/>
      </c>
      <c r="AF3033" s="7" t="str">
        <f ca="1">IFERROR(VLOOKUP($AD3033,tblData[],MATCH(AF$10,tblData[#Headers],0),FALSE),"")</f>
        <v/>
      </c>
      <c r="AG3033" s="7" t="str">
        <f ca="1">IFERROR(VLOOKUP($AD3033,tblData[],MATCH(AG$10,tblData[#Headers],0),FALSE),"")</f>
        <v/>
      </c>
      <c r="AH3033" s="7" t="str">
        <f ca="1">IFERROR(VLOOKUP($AD3033,tblData[],MATCH(AH$10,tblData[#Headers],0),FALSE),"")</f>
        <v/>
      </c>
    </row>
    <row r="3034" spans="27:34" x14ac:dyDescent="0.25">
      <c r="AA3034" s="7"/>
      <c r="AB3034" s="7" t="s">
        <v>22</v>
      </c>
      <c r="AC3034" s="7" t="str">
        <f>IF(ISBLANK(AA3034),"",MOD(Sheet1!$AA3034-1,J)+1)</f>
        <v/>
      </c>
      <c r="AD3034" s="7" t="str">
        <f t="shared" ca="1" si="51"/>
        <v/>
      </c>
      <c r="AE3034" s="7" t="str">
        <f ca="1">IFERROR(VLOOKUP($AD3034,tblData[],MATCH(AE$10,tblData[#Headers],0),FALSE),"")</f>
        <v/>
      </c>
      <c r="AF3034" s="7" t="str">
        <f ca="1">IFERROR(VLOOKUP($AD3034,tblData[],MATCH(AF$10,tblData[#Headers],0),FALSE),"")</f>
        <v/>
      </c>
      <c r="AG3034" s="7" t="str">
        <f ca="1">IFERROR(VLOOKUP($AD3034,tblData[],MATCH(AG$10,tblData[#Headers],0),FALSE),"")</f>
        <v/>
      </c>
      <c r="AH3034" s="7" t="str">
        <f ca="1">IFERROR(VLOOKUP($AD3034,tblData[],MATCH(AH$10,tblData[#Headers],0),FALSE),"")</f>
        <v/>
      </c>
    </row>
    <row r="3035" spans="27:34" x14ac:dyDescent="0.25">
      <c r="AA3035" s="7"/>
      <c r="AB3035" s="7" t="s">
        <v>22</v>
      </c>
      <c r="AC3035" s="7" t="str">
        <f>IF(ISBLANK(AA3035),"",MOD(Sheet1!$AA3035-1,J)+1)</f>
        <v/>
      </c>
      <c r="AD3035" s="7" t="str">
        <f t="shared" ca="1" si="51"/>
        <v/>
      </c>
      <c r="AE3035" s="7" t="str">
        <f ca="1">IFERROR(VLOOKUP($AD3035,tblData[],MATCH(AE$10,tblData[#Headers],0),FALSE),"")</f>
        <v/>
      </c>
      <c r="AF3035" s="7" t="str">
        <f ca="1">IFERROR(VLOOKUP($AD3035,tblData[],MATCH(AF$10,tblData[#Headers],0),FALSE),"")</f>
        <v/>
      </c>
      <c r="AG3035" s="7" t="str">
        <f ca="1">IFERROR(VLOOKUP($AD3035,tblData[],MATCH(AG$10,tblData[#Headers],0),FALSE),"")</f>
        <v/>
      </c>
      <c r="AH3035" s="7" t="str">
        <f ca="1">IFERROR(VLOOKUP($AD3035,tblData[],MATCH(AH$10,tblData[#Headers],0),FALSE),"")</f>
        <v/>
      </c>
    </row>
    <row r="3036" spans="27:34" x14ac:dyDescent="0.25">
      <c r="AA3036" s="7"/>
      <c r="AB3036" s="7" t="s">
        <v>22</v>
      </c>
      <c r="AC3036" s="7" t="str">
        <f>IF(ISBLANK(AA3036),"",MOD(Sheet1!$AA3036-1,J)+1)</f>
        <v/>
      </c>
      <c r="AD3036" s="7" t="str">
        <f t="shared" ca="1" si="51"/>
        <v/>
      </c>
      <c r="AE3036" s="7" t="str">
        <f ca="1">IFERROR(VLOOKUP($AD3036,tblData[],MATCH(AE$10,tblData[#Headers],0),FALSE),"")</f>
        <v/>
      </c>
      <c r="AF3036" s="7" t="str">
        <f ca="1">IFERROR(VLOOKUP($AD3036,tblData[],MATCH(AF$10,tblData[#Headers],0),FALSE),"")</f>
        <v/>
      </c>
      <c r="AG3036" s="7" t="str">
        <f ca="1">IFERROR(VLOOKUP($AD3036,tblData[],MATCH(AG$10,tblData[#Headers],0),FALSE),"")</f>
        <v/>
      </c>
      <c r="AH3036" s="7" t="str">
        <f ca="1">IFERROR(VLOOKUP($AD3036,tblData[],MATCH(AH$10,tblData[#Headers],0),FALSE),"")</f>
        <v/>
      </c>
    </row>
    <row r="3037" spans="27:34" x14ac:dyDescent="0.25">
      <c r="AA3037" s="7"/>
      <c r="AB3037" s="7" t="s">
        <v>22</v>
      </c>
      <c r="AC3037" s="7" t="str">
        <f>IF(ISBLANK(AA3037),"",MOD(Sheet1!$AA3037-1,J)+1)</f>
        <v/>
      </c>
      <c r="AD3037" s="7" t="str">
        <f t="shared" ca="1" si="51"/>
        <v/>
      </c>
      <c r="AE3037" s="7" t="str">
        <f ca="1">IFERROR(VLOOKUP($AD3037,tblData[],MATCH(AE$10,tblData[#Headers],0),FALSE),"")</f>
        <v/>
      </c>
      <c r="AF3037" s="7" t="str">
        <f ca="1">IFERROR(VLOOKUP($AD3037,tblData[],MATCH(AF$10,tblData[#Headers],0),FALSE),"")</f>
        <v/>
      </c>
      <c r="AG3037" s="7" t="str">
        <f ca="1">IFERROR(VLOOKUP($AD3037,tblData[],MATCH(AG$10,tblData[#Headers],0),FALSE),"")</f>
        <v/>
      </c>
      <c r="AH3037" s="7" t="str">
        <f ca="1">IFERROR(VLOOKUP($AD3037,tblData[],MATCH(AH$10,tblData[#Headers],0),FALSE),"")</f>
        <v/>
      </c>
    </row>
    <row r="3038" spans="27:34" x14ac:dyDescent="0.25">
      <c r="AA3038" s="7"/>
      <c r="AB3038" s="7" t="s">
        <v>22</v>
      </c>
      <c r="AC3038" s="7" t="str">
        <f>IF(ISBLANK(AA3038),"",MOD(Sheet1!$AA3038-1,J)+1)</f>
        <v/>
      </c>
      <c r="AD3038" s="7" t="str">
        <f t="shared" ca="1" si="51"/>
        <v/>
      </c>
      <c r="AE3038" s="7" t="str">
        <f ca="1">IFERROR(VLOOKUP($AD3038,tblData[],MATCH(AE$10,tblData[#Headers],0),FALSE),"")</f>
        <v/>
      </c>
      <c r="AF3038" s="7" t="str">
        <f ca="1">IFERROR(VLOOKUP($AD3038,tblData[],MATCH(AF$10,tblData[#Headers],0),FALSE),"")</f>
        <v/>
      </c>
      <c r="AG3038" s="7" t="str">
        <f ca="1">IFERROR(VLOOKUP($AD3038,tblData[],MATCH(AG$10,tblData[#Headers],0),FALSE),"")</f>
        <v/>
      </c>
      <c r="AH3038" s="7" t="str">
        <f ca="1">IFERROR(VLOOKUP($AD3038,tblData[],MATCH(AH$10,tblData[#Headers],0),FALSE),"")</f>
        <v/>
      </c>
    </row>
    <row r="3039" spans="27:34" x14ac:dyDescent="0.25">
      <c r="AA3039" s="7"/>
      <c r="AB3039" s="7" t="s">
        <v>22</v>
      </c>
      <c r="AC3039" s="7" t="str">
        <f>IF(ISBLANK(AA3039),"",MOD(Sheet1!$AA3039-1,J)+1)</f>
        <v/>
      </c>
      <c r="AD3039" s="7" t="str">
        <f t="shared" ca="1" si="51"/>
        <v/>
      </c>
      <c r="AE3039" s="7" t="str">
        <f ca="1">IFERROR(VLOOKUP($AD3039,tblData[],MATCH(AE$10,tblData[#Headers],0),FALSE),"")</f>
        <v/>
      </c>
      <c r="AF3039" s="7" t="str">
        <f ca="1">IFERROR(VLOOKUP($AD3039,tblData[],MATCH(AF$10,tblData[#Headers],0),FALSE),"")</f>
        <v/>
      </c>
      <c r="AG3039" s="7" t="str">
        <f ca="1">IFERROR(VLOOKUP($AD3039,tblData[],MATCH(AG$10,tblData[#Headers],0),FALSE),"")</f>
        <v/>
      </c>
      <c r="AH3039" s="7" t="str">
        <f ca="1">IFERROR(VLOOKUP($AD3039,tblData[],MATCH(AH$10,tblData[#Headers],0),FALSE),"")</f>
        <v/>
      </c>
    </row>
    <row r="3040" spans="27:34" x14ac:dyDescent="0.25">
      <c r="AA3040" s="7"/>
      <c r="AB3040" s="7" t="s">
        <v>22</v>
      </c>
      <c r="AC3040" s="7" t="str">
        <f>IF(ISBLANK(AA3040),"",MOD(Sheet1!$AA3040-1,J)+1)</f>
        <v/>
      </c>
      <c r="AD3040" s="7" t="str">
        <f t="shared" ca="1" si="51"/>
        <v/>
      </c>
      <c r="AE3040" s="7" t="str">
        <f ca="1">IFERROR(VLOOKUP($AD3040,tblData[],MATCH(AE$10,tblData[#Headers],0),FALSE),"")</f>
        <v/>
      </c>
      <c r="AF3040" s="7" t="str">
        <f ca="1">IFERROR(VLOOKUP($AD3040,tblData[],MATCH(AF$10,tblData[#Headers],0),FALSE),"")</f>
        <v/>
      </c>
      <c r="AG3040" s="7" t="str">
        <f ca="1">IFERROR(VLOOKUP($AD3040,tblData[],MATCH(AG$10,tblData[#Headers],0),FALSE),"")</f>
        <v/>
      </c>
      <c r="AH3040" s="7" t="str">
        <f ca="1">IFERROR(VLOOKUP($AD3040,tblData[],MATCH(AH$10,tblData[#Headers],0),FALSE),"")</f>
        <v/>
      </c>
    </row>
    <row r="3041" spans="27:34" x14ac:dyDescent="0.25">
      <c r="AA3041" s="7"/>
      <c r="AB3041" s="7" t="s">
        <v>22</v>
      </c>
      <c r="AC3041" s="7" t="str">
        <f>IF(ISBLANK(AA3041),"",MOD(Sheet1!$AA3041-1,J)+1)</f>
        <v/>
      </c>
      <c r="AD3041" s="7" t="str">
        <f t="shared" ca="1" si="51"/>
        <v/>
      </c>
      <c r="AE3041" s="7" t="str">
        <f ca="1">IFERROR(VLOOKUP($AD3041,tblData[],MATCH(AE$10,tblData[#Headers],0),FALSE),"")</f>
        <v/>
      </c>
      <c r="AF3041" s="7" t="str">
        <f ca="1">IFERROR(VLOOKUP($AD3041,tblData[],MATCH(AF$10,tblData[#Headers],0),FALSE),"")</f>
        <v/>
      </c>
      <c r="AG3041" s="7" t="str">
        <f ca="1">IFERROR(VLOOKUP($AD3041,tblData[],MATCH(AG$10,tblData[#Headers],0),FALSE),"")</f>
        <v/>
      </c>
      <c r="AH3041" s="7" t="str">
        <f ca="1">IFERROR(VLOOKUP($AD3041,tblData[],MATCH(AH$10,tblData[#Headers],0),FALSE),"")</f>
        <v/>
      </c>
    </row>
    <row r="3042" spans="27:34" x14ac:dyDescent="0.25">
      <c r="AA3042" s="7"/>
      <c r="AB3042" s="7" t="s">
        <v>22</v>
      </c>
      <c r="AC3042" s="7" t="str">
        <f>IF(ISBLANK(AA3042),"",MOD(Sheet1!$AA3042-1,J)+1)</f>
        <v/>
      </c>
      <c r="AD3042" s="7" t="str">
        <f t="shared" ca="1" si="51"/>
        <v/>
      </c>
      <c r="AE3042" s="7" t="str">
        <f ca="1">IFERROR(VLOOKUP($AD3042,tblData[],MATCH(AE$10,tblData[#Headers],0),FALSE),"")</f>
        <v/>
      </c>
      <c r="AF3042" s="7" t="str">
        <f ca="1">IFERROR(VLOOKUP($AD3042,tblData[],MATCH(AF$10,tblData[#Headers],0),FALSE),"")</f>
        <v/>
      </c>
      <c r="AG3042" s="7" t="str">
        <f ca="1">IFERROR(VLOOKUP($AD3042,tblData[],MATCH(AG$10,tblData[#Headers],0),FALSE),"")</f>
        <v/>
      </c>
      <c r="AH3042" s="7" t="str">
        <f ca="1">IFERROR(VLOOKUP($AD3042,tblData[],MATCH(AH$10,tblData[#Headers],0),FALSE),"")</f>
        <v/>
      </c>
    </row>
    <row r="3043" spans="27:34" x14ac:dyDescent="0.25">
      <c r="AA3043" s="7"/>
      <c r="AB3043" s="7" t="s">
        <v>22</v>
      </c>
      <c r="AC3043" s="7" t="str">
        <f>IF(ISBLANK(AA3043),"",MOD(Sheet1!$AA3043-1,J)+1)</f>
        <v/>
      </c>
      <c r="AD3043" s="7" t="str">
        <f t="shared" ca="1" si="51"/>
        <v/>
      </c>
      <c r="AE3043" s="7" t="str">
        <f ca="1">IFERROR(VLOOKUP($AD3043,tblData[],MATCH(AE$10,tblData[#Headers],0),FALSE),"")</f>
        <v/>
      </c>
      <c r="AF3043" s="7" t="str">
        <f ca="1">IFERROR(VLOOKUP($AD3043,tblData[],MATCH(AF$10,tblData[#Headers],0),FALSE),"")</f>
        <v/>
      </c>
      <c r="AG3043" s="7" t="str">
        <f ca="1">IFERROR(VLOOKUP($AD3043,tblData[],MATCH(AG$10,tblData[#Headers],0),FALSE),"")</f>
        <v/>
      </c>
      <c r="AH3043" s="7" t="str">
        <f ca="1">IFERROR(VLOOKUP($AD3043,tblData[],MATCH(AH$10,tblData[#Headers],0),FALSE),"")</f>
        <v/>
      </c>
    </row>
    <row r="3044" spans="27:34" x14ac:dyDescent="0.25">
      <c r="AA3044" s="7"/>
      <c r="AB3044" s="7" t="s">
        <v>22</v>
      </c>
      <c r="AC3044" s="7" t="str">
        <f>IF(ISBLANK(AA3044),"",MOD(Sheet1!$AA3044-1,J)+1)</f>
        <v/>
      </c>
      <c r="AD3044" s="7" t="str">
        <f t="shared" ca="1" si="51"/>
        <v/>
      </c>
      <c r="AE3044" s="7" t="str">
        <f ca="1">IFERROR(VLOOKUP($AD3044,tblData[],MATCH(AE$10,tblData[#Headers],0),FALSE),"")</f>
        <v/>
      </c>
      <c r="AF3044" s="7" t="str">
        <f ca="1">IFERROR(VLOOKUP($AD3044,tblData[],MATCH(AF$10,tblData[#Headers],0),FALSE),"")</f>
        <v/>
      </c>
      <c r="AG3044" s="7" t="str">
        <f ca="1">IFERROR(VLOOKUP($AD3044,tblData[],MATCH(AG$10,tblData[#Headers],0),FALSE),"")</f>
        <v/>
      </c>
      <c r="AH3044" s="7" t="str">
        <f ca="1">IFERROR(VLOOKUP($AD3044,tblData[],MATCH(AH$10,tblData[#Headers],0),FALSE),"")</f>
        <v/>
      </c>
    </row>
    <row r="3045" spans="27:34" x14ac:dyDescent="0.25">
      <c r="AA3045" s="7"/>
      <c r="AB3045" s="7" t="s">
        <v>22</v>
      </c>
      <c r="AC3045" s="7" t="str">
        <f>IF(ISBLANK(AA3045),"",MOD(Sheet1!$AA3045-1,J)+1)</f>
        <v/>
      </c>
      <c r="AD3045" s="7" t="str">
        <f t="shared" ca="1" si="51"/>
        <v/>
      </c>
      <c r="AE3045" s="7" t="str">
        <f ca="1">IFERROR(VLOOKUP($AD3045,tblData[],MATCH(AE$10,tblData[#Headers],0),FALSE),"")</f>
        <v/>
      </c>
      <c r="AF3045" s="7" t="str">
        <f ca="1">IFERROR(VLOOKUP($AD3045,tblData[],MATCH(AF$10,tblData[#Headers],0),FALSE),"")</f>
        <v/>
      </c>
      <c r="AG3045" s="7" t="str">
        <f ca="1">IFERROR(VLOOKUP($AD3045,tblData[],MATCH(AG$10,tblData[#Headers],0),FALSE),"")</f>
        <v/>
      </c>
      <c r="AH3045" s="7" t="str">
        <f ca="1">IFERROR(VLOOKUP($AD3045,tblData[],MATCH(AH$10,tblData[#Headers],0),FALSE),"")</f>
        <v/>
      </c>
    </row>
    <row r="3046" spans="27:34" x14ac:dyDescent="0.25">
      <c r="AA3046" s="7"/>
      <c r="AB3046" s="7" t="s">
        <v>22</v>
      </c>
      <c r="AC3046" s="7" t="str">
        <f>IF(ISBLANK(AA3046),"",MOD(Sheet1!$AA3046-1,J)+1)</f>
        <v/>
      </c>
      <c r="AD3046" s="7" t="str">
        <f t="shared" ca="1" si="51"/>
        <v/>
      </c>
      <c r="AE3046" s="7" t="str">
        <f ca="1">IFERROR(VLOOKUP($AD3046,tblData[],MATCH(AE$10,tblData[#Headers],0),FALSE),"")</f>
        <v/>
      </c>
      <c r="AF3046" s="7" t="str">
        <f ca="1">IFERROR(VLOOKUP($AD3046,tblData[],MATCH(AF$10,tblData[#Headers],0),FALSE),"")</f>
        <v/>
      </c>
      <c r="AG3046" s="7" t="str">
        <f ca="1">IFERROR(VLOOKUP($AD3046,tblData[],MATCH(AG$10,tblData[#Headers],0),FALSE),"")</f>
        <v/>
      </c>
      <c r="AH3046" s="7" t="str">
        <f ca="1">IFERROR(VLOOKUP($AD3046,tblData[],MATCH(AH$10,tblData[#Headers],0),FALSE),"")</f>
        <v/>
      </c>
    </row>
    <row r="3047" spans="27:34" x14ac:dyDescent="0.25">
      <c r="AA3047" s="7"/>
      <c r="AB3047" s="7" t="s">
        <v>22</v>
      </c>
      <c r="AC3047" s="7" t="str">
        <f>IF(ISBLANK(AA3047),"",MOD(Sheet1!$AA3047-1,J)+1)</f>
        <v/>
      </c>
      <c r="AD3047" s="7" t="str">
        <f t="shared" ca="1" si="51"/>
        <v/>
      </c>
      <c r="AE3047" s="7" t="str">
        <f ca="1">IFERROR(VLOOKUP($AD3047,tblData[],MATCH(AE$10,tblData[#Headers],0),FALSE),"")</f>
        <v/>
      </c>
      <c r="AF3047" s="7" t="str">
        <f ca="1">IFERROR(VLOOKUP($AD3047,tblData[],MATCH(AF$10,tblData[#Headers],0),FALSE),"")</f>
        <v/>
      </c>
      <c r="AG3047" s="7" t="str">
        <f ca="1">IFERROR(VLOOKUP($AD3047,tblData[],MATCH(AG$10,tblData[#Headers],0),FALSE),"")</f>
        <v/>
      </c>
      <c r="AH3047" s="7" t="str">
        <f ca="1">IFERROR(VLOOKUP($AD3047,tblData[],MATCH(AH$10,tblData[#Headers],0),FALSE),"")</f>
        <v/>
      </c>
    </row>
    <row r="3048" spans="27:34" x14ac:dyDescent="0.25">
      <c r="AA3048" s="7"/>
      <c r="AB3048" s="7" t="s">
        <v>22</v>
      </c>
      <c r="AC3048" s="7" t="str">
        <f>IF(ISBLANK(AA3048),"",MOD(Sheet1!$AA3048-1,J)+1)</f>
        <v/>
      </c>
      <c r="AD3048" s="7" t="str">
        <f t="shared" ca="1" si="51"/>
        <v/>
      </c>
      <c r="AE3048" s="7" t="str">
        <f ca="1">IFERROR(VLOOKUP($AD3048,tblData[],MATCH(AE$10,tblData[#Headers],0),FALSE),"")</f>
        <v/>
      </c>
      <c r="AF3048" s="7" t="str">
        <f ca="1">IFERROR(VLOOKUP($AD3048,tblData[],MATCH(AF$10,tblData[#Headers],0),FALSE),"")</f>
        <v/>
      </c>
      <c r="AG3048" s="7" t="str">
        <f ca="1">IFERROR(VLOOKUP($AD3048,tblData[],MATCH(AG$10,tblData[#Headers],0),FALSE),"")</f>
        <v/>
      </c>
      <c r="AH3048" s="7" t="str">
        <f ca="1">IFERROR(VLOOKUP($AD3048,tblData[],MATCH(AH$10,tblData[#Headers],0),FALSE),"")</f>
        <v/>
      </c>
    </row>
    <row r="3049" spans="27:34" x14ac:dyDescent="0.25">
      <c r="AA3049" s="7"/>
      <c r="AB3049" s="7" t="s">
        <v>22</v>
      </c>
      <c r="AC3049" s="7" t="str">
        <f>IF(ISBLANK(AA3049),"",MOD(Sheet1!$AA3049-1,J)+1)</f>
        <v/>
      </c>
      <c r="AD3049" s="7" t="str">
        <f t="shared" ca="1" si="51"/>
        <v/>
      </c>
      <c r="AE3049" s="7" t="str">
        <f ca="1">IFERROR(VLOOKUP($AD3049,tblData[],MATCH(AE$10,tblData[#Headers],0),FALSE),"")</f>
        <v/>
      </c>
      <c r="AF3049" s="7" t="str">
        <f ca="1">IFERROR(VLOOKUP($AD3049,tblData[],MATCH(AF$10,tblData[#Headers],0),FALSE),"")</f>
        <v/>
      </c>
      <c r="AG3049" s="7" t="str">
        <f ca="1">IFERROR(VLOOKUP($AD3049,tblData[],MATCH(AG$10,tblData[#Headers],0),FALSE),"")</f>
        <v/>
      </c>
      <c r="AH3049" s="7" t="str">
        <f ca="1">IFERROR(VLOOKUP($AD3049,tblData[],MATCH(AH$10,tblData[#Headers],0),FALSE),"")</f>
        <v/>
      </c>
    </row>
    <row r="3050" spans="27:34" x14ac:dyDescent="0.25">
      <c r="AA3050" s="7"/>
      <c r="AB3050" s="7" t="s">
        <v>22</v>
      </c>
      <c r="AC3050" s="7" t="str">
        <f>IF(ISBLANK(AA3050),"",MOD(Sheet1!$AA3050-1,J)+1)</f>
        <v/>
      </c>
      <c r="AD3050" s="7" t="str">
        <f t="shared" ca="1" si="51"/>
        <v/>
      </c>
      <c r="AE3050" s="7" t="str">
        <f ca="1">IFERROR(VLOOKUP($AD3050,tblData[],MATCH(AE$10,tblData[#Headers],0),FALSE),"")</f>
        <v/>
      </c>
      <c r="AF3050" s="7" t="str">
        <f ca="1">IFERROR(VLOOKUP($AD3050,tblData[],MATCH(AF$10,tblData[#Headers],0),FALSE),"")</f>
        <v/>
      </c>
      <c r="AG3050" s="7" t="str">
        <f ca="1">IFERROR(VLOOKUP($AD3050,tblData[],MATCH(AG$10,tblData[#Headers],0),FALSE),"")</f>
        <v/>
      </c>
      <c r="AH3050" s="7" t="str">
        <f ca="1">IFERROR(VLOOKUP($AD3050,tblData[],MATCH(AH$10,tblData[#Headers],0),FALSE),"")</f>
        <v/>
      </c>
    </row>
    <row r="3051" spans="27:34" x14ac:dyDescent="0.25">
      <c r="AA3051" s="7"/>
      <c r="AB3051" s="7" t="s">
        <v>22</v>
      </c>
      <c r="AC3051" s="7" t="str">
        <f>IF(ISBLANK(AA3051),"",MOD(Sheet1!$AA3051-1,J)+1)</f>
        <v/>
      </c>
      <c r="AD3051" s="7" t="str">
        <f t="shared" ca="1" si="51"/>
        <v/>
      </c>
      <c r="AE3051" s="7" t="str">
        <f ca="1">IFERROR(VLOOKUP($AD3051,tblData[],MATCH(AE$10,tblData[#Headers],0),FALSE),"")</f>
        <v/>
      </c>
      <c r="AF3051" s="7" t="str">
        <f ca="1">IFERROR(VLOOKUP($AD3051,tblData[],MATCH(AF$10,tblData[#Headers],0),FALSE),"")</f>
        <v/>
      </c>
      <c r="AG3051" s="7" t="str">
        <f ca="1">IFERROR(VLOOKUP($AD3051,tblData[],MATCH(AG$10,tblData[#Headers],0),FALSE),"")</f>
        <v/>
      </c>
      <c r="AH3051" s="7" t="str">
        <f ca="1">IFERROR(VLOOKUP($AD3051,tblData[],MATCH(AH$10,tblData[#Headers],0),FALSE),"")</f>
        <v/>
      </c>
    </row>
    <row r="3052" spans="27:34" x14ac:dyDescent="0.25">
      <c r="AA3052" s="7"/>
      <c r="AB3052" s="7" t="s">
        <v>22</v>
      </c>
      <c r="AC3052" s="7" t="str">
        <f>IF(ISBLANK(AA3052),"",MOD(Sheet1!$AA3052-1,J)+1)</f>
        <v/>
      </c>
      <c r="AD3052" s="7" t="str">
        <f t="shared" ca="1" si="51"/>
        <v/>
      </c>
      <c r="AE3052" s="7" t="str">
        <f ca="1">IFERROR(VLOOKUP($AD3052,tblData[],MATCH(AE$10,tblData[#Headers],0),FALSE),"")</f>
        <v/>
      </c>
      <c r="AF3052" s="7" t="str">
        <f ca="1">IFERROR(VLOOKUP($AD3052,tblData[],MATCH(AF$10,tblData[#Headers],0),FALSE),"")</f>
        <v/>
      </c>
      <c r="AG3052" s="7" t="str">
        <f ca="1">IFERROR(VLOOKUP($AD3052,tblData[],MATCH(AG$10,tblData[#Headers],0),FALSE),"")</f>
        <v/>
      </c>
      <c r="AH3052" s="7" t="str">
        <f ca="1">IFERROR(VLOOKUP($AD3052,tblData[],MATCH(AH$10,tblData[#Headers],0),FALSE),"")</f>
        <v/>
      </c>
    </row>
    <row r="3053" spans="27:34" x14ac:dyDescent="0.25">
      <c r="AA3053" s="7"/>
      <c r="AB3053" s="7" t="s">
        <v>22</v>
      </c>
      <c r="AC3053" s="7" t="str">
        <f>IF(ISBLANK(AA3053),"",MOD(Sheet1!$AA3053-1,J)+1)</f>
        <v/>
      </c>
      <c r="AD3053" s="7" t="str">
        <f t="shared" ca="1" si="51"/>
        <v/>
      </c>
      <c r="AE3053" s="7" t="str">
        <f ca="1">IFERROR(VLOOKUP($AD3053,tblData[],MATCH(AE$10,tblData[#Headers],0),FALSE),"")</f>
        <v/>
      </c>
      <c r="AF3053" s="7" t="str">
        <f ca="1">IFERROR(VLOOKUP($AD3053,tblData[],MATCH(AF$10,tblData[#Headers],0),FALSE),"")</f>
        <v/>
      </c>
      <c r="AG3053" s="7" t="str">
        <f ca="1">IFERROR(VLOOKUP($AD3053,tblData[],MATCH(AG$10,tblData[#Headers],0),FALSE),"")</f>
        <v/>
      </c>
      <c r="AH3053" s="7" t="str">
        <f ca="1">IFERROR(VLOOKUP($AD3053,tblData[],MATCH(AH$10,tblData[#Headers],0),FALSE),"")</f>
        <v/>
      </c>
    </row>
    <row r="3054" spans="27:34" x14ac:dyDescent="0.25">
      <c r="AA3054" s="7"/>
      <c r="AB3054" s="7" t="s">
        <v>22</v>
      </c>
      <c r="AC3054" s="7" t="str">
        <f>IF(ISBLANK(AA3054),"",MOD(Sheet1!$AA3054-1,J)+1)</f>
        <v/>
      </c>
      <c r="AD3054" s="7" t="str">
        <f t="shared" ca="1" si="51"/>
        <v/>
      </c>
      <c r="AE3054" s="7" t="str">
        <f ca="1">IFERROR(VLOOKUP($AD3054,tblData[],MATCH(AE$10,tblData[#Headers],0),FALSE),"")</f>
        <v/>
      </c>
      <c r="AF3054" s="7" t="str">
        <f ca="1">IFERROR(VLOOKUP($AD3054,tblData[],MATCH(AF$10,tblData[#Headers],0),FALSE),"")</f>
        <v/>
      </c>
      <c r="AG3054" s="7" t="str">
        <f ca="1">IFERROR(VLOOKUP($AD3054,tblData[],MATCH(AG$10,tblData[#Headers],0),FALSE),"")</f>
        <v/>
      </c>
      <c r="AH3054" s="7" t="str">
        <f ca="1">IFERROR(VLOOKUP($AD3054,tblData[],MATCH(AH$10,tblData[#Headers],0),FALSE),"")</f>
        <v/>
      </c>
    </row>
    <row r="3055" spans="27:34" x14ac:dyDescent="0.25">
      <c r="AA3055" s="7"/>
      <c r="AB3055" s="7" t="s">
        <v>22</v>
      </c>
      <c r="AC3055" s="7" t="str">
        <f>IF(ISBLANK(AA3055),"",MOD(Sheet1!$AA3055-1,J)+1)</f>
        <v/>
      </c>
      <c r="AD3055" s="7" t="str">
        <f t="shared" ca="1" si="51"/>
        <v/>
      </c>
      <c r="AE3055" s="7" t="str">
        <f ca="1">IFERROR(VLOOKUP($AD3055,tblData[],MATCH(AE$10,tblData[#Headers],0),FALSE),"")</f>
        <v/>
      </c>
      <c r="AF3055" s="7" t="str">
        <f ca="1">IFERROR(VLOOKUP($AD3055,tblData[],MATCH(AF$10,tblData[#Headers],0),FALSE),"")</f>
        <v/>
      </c>
      <c r="AG3055" s="7" t="str">
        <f ca="1">IFERROR(VLOOKUP($AD3055,tblData[],MATCH(AG$10,tblData[#Headers],0),FALSE),"")</f>
        <v/>
      </c>
      <c r="AH3055" s="7" t="str">
        <f ca="1">IFERROR(VLOOKUP($AD3055,tblData[],MATCH(AH$10,tblData[#Headers],0),FALSE),"")</f>
        <v/>
      </c>
    </row>
    <row r="3056" spans="27:34" x14ac:dyDescent="0.25">
      <c r="AA3056" s="7"/>
      <c r="AB3056" s="7" t="s">
        <v>22</v>
      </c>
      <c r="AC3056" s="7" t="str">
        <f>IF(ISBLANK(AA3056),"",MOD(Sheet1!$AA3056-1,J)+1)</f>
        <v/>
      </c>
      <c r="AD3056" s="7" t="str">
        <f t="shared" ca="1" si="51"/>
        <v/>
      </c>
      <c r="AE3056" s="7" t="str">
        <f ca="1">IFERROR(VLOOKUP($AD3056,tblData[],MATCH(AE$10,tblData[#Headers],0),FALSE),"")</f>
        <v/>
      </c>
      <c r="AF3056" s="7" t="str">
        <f ca="1">IFERROR(VLOOKUP($AD3056,tblData[],MATCH(AF$10,tblData[#Headers],0),FALSE),"")</f>
        <v/>
      </c>
      <c r="AG3056" s="7" t="str">
        <f ca="1">IFERROR(VLOOKUP($AD3056,tblData[],MATCH(AG$10,tblData[#Headers],0),FALSE),"")</f>
        <v/>
      </c>
      <c r="AH3056" s="7" t="str">
        <f ca="1">IFERROR(VLOOKUP($AD3056,tblData[],MATCH(AH$10,tblData[#Headers],0),FALSE),"")</f>
        <v/>
      </c>
    </row>
    <row r="3057" spans="27:34" x14ac:dyDescent="0.25">
      <c r="AA3057" s="7"/>
      <c r="AB3057" s="7" t="s">
        <v>22</v>
      </c>
      <c r="AC3057" s="7" t="str">
        <f>IF(ISBLANK(AA3057),"",MOD(Sheet1!$AA3057-1,J)+1)</f>
        <v/>
      </c>
      <c r="AD3057" s="7" t="str">
        <f t="shared" ca="1" si="51"/>
        <v/>
      </c>
      <c r="AE3057" s="7" t="str">
        <f ca="1">IFERROR(VLOOKUP($AD3057,tblData[],MATCH(AE$10,tblData[#Headers],0),FALSE),"")</f>
        <v/>
      </c>
      <c r="AF3057" s="7" t="str">
        <f ca="1">IFERROR(VLOOKUP($AD3057,tblData[],MATCH(AF$10,tblData[#Headers],0),FALSE),"")</f>
        <v/>
      </c>
      <c r="AG3057" s="7" t="str">
        <f ca="1">IFERROR(VLOOKUP($AD3057,tblData[],MATCH(AG$10,tblData[#Headers],0),FALSE),"")</f>
        <v/>
      </c>
      <c r="AH3057" s="7" t="str">
        <f ca="1">IFERROR(VLOOKUP($AD3057,tblData[],MATCH(AH$10,tblData[#Headers],0),FALSE),"")</f>
        <v/>
      </c>
    </row>
    <row r="3058" spans="27:34" x14ac:dyDescent="0.25">
      <c r="AA3058" s="7"/>
      <c r="AB3058" s="7" t="s">
        <v>22</v>
      </c>
      <c r="AC3058" s="7" t="str">
        <f>IF(ISBLANK(AA3058),"",MOD(Sheet1!$AA3058-1,J)+1)</f>
        <v/>
      </c>
      <c r="AD3058" s="7" t="str">
        <f t="shared" ca="1" si="51"/>
        <v/>
      </c>
      <c r="AE3058" s="7" t="str">
        <f ca="1">IFERROR(VLOOKUP($AD3058,tblData[],MATCH(AE$10,tblData[#Headers],0),FALSE),"")</f>
        <v/>
      </c>
      <c r="AF3058" s="7" t="str">
        <f ca="1">IFERROR(VLOOKUP($AD3058,tblData[],MATCH(AF$10,tblData[#Headers],0),FALSE),"")</f>
        <v/>
      </c>
      <c r="AG3058" s="7" t="str">
        <f ca="1">IFERROR(VLOOKUP($AD3058,tblData[],MATCH(AG$10,tblData[#Headers],0),FALSE),"")</f>
        <v/>
      </c>
      <c r="AH3058" s="7" t="str">
        <f ca="1">IFERROR(VLOOKUP($AD3058,tblData[],MATCH(AH$10,tblData[#Headers],0),FALSE),"")</f>
        <v/>
      </c>
    </row>
    <row r="3059" spans="27:34" x14ac:dyDescent="0.25">
      <c r="AA3059" s="7"/>
      <c r="AB3059" s="7" t="s">
        <v>22</v>
      </c>
      <c r="AC3059" s="7" t="str">
        <f>IF(ISBLANK(AA3059),"",MOD(Sheet1!$AA3059-1,J)+1)</f>
        <v/>
      </c>
      <c r="AD3059" s="7" t="str">
        <f t="shared" ca="1" si="51"/>
        <v/>
      </c>
      <c r="AE3059" s="7" t="str">
        <f ca="1">IFERROR(VLOOKUP($AD3059,tblData[],MATCH(AE$10,tblData[#Headers],0),FALSE),"")</f>
        <v/>
      </c>
      <c r="AF3059" s="7" t="str">
        <f ca="1">IFERROR(VLOOKUP($AD3059,tblData[],MATCH(AF$10,tblData[#Headers],0),FALSE),"")</f>
        <v/>
      </c>
      <c r="AG3059" s="7" t="str">
        <f ca="1">IFERROR(VLOOKUP($AD3059,tblData[],MATCH(AG$10,tblData[#Headers],0),FALSE),"")</f>
        <v/>
      </c>
      <c r="AH3059" s="7" t="str">
        <f ca="1">IFERROR(VLOOKUP($AD3059,tblData[],MATCH(AH$10,tblData[#Headers],0),FALSE),"")</f>
        <v/>
      </c>
    </row>
    <row r="3060" spans="27:34" x14ac:dyDescent="0.25">
      <c r="AA3060" s="7"/>
      <c r="AB3060" s="7" t="s">
        <v>22</v>
      </c>
      <c r="AC3060" s="7" t="str">
        <f>IF(ISBLANK(AA3060),"",MOD(Sheet1!$AA3060-1,J)+1)</f>
        <v/>
      </c>
      <c r="AD3060" s="7" t="str">
        <f t="shared" ca="1" si="51"/>
        <v/>
      </c>
      <c r="AE3060" s="7" t="str">
        <f ca="1">IFERROR(VLOOKUP($AD3060,tblData[],MATCH(AE$10,tblData[#Headers],0),FALSE),"")</f>
        <v/>
      </c>
      <c r="AF3060" s="7" t="str">
        <f ca="1">IFERROR(VLOOKUP($AD3060,tblData[],MATCH(AF$10,tblData[#Headers],0),FALSE),"")</f>
        <v/>
      </c>
      <c r="AG3060" s="7" t="str">
        <f ca="1">IFERROR(VLOOKUP($AD3060,tblData[],MATCH(AG$10,tblData[#Headers],0),FALSE),"")</f>
        <v/>
      </c>
      <c r="AH3060" s="7" t="str">
        <f ca="1">IFERROR(VLOOKUP($AD3060,tblData[],MATCH(AH$10,tblData[#Headers],0),FALSE),"")</f>
        <v/>
      </c>
    </row>
    <row r="3061" spans="27:34" x14ac:dyDescent="0.25">
      <c r="AA3061" s="7"/>
      <c r="AB3061" s="7" t="s">
        <v>22</v>
      </c>
      <c r="AC3061" s="7" t="str">
        <f>IF(ISBLANK(AA3061),"",MOD(Sheet1!$AA3061-1,J)+1)</f>
        <v/>
      </c>
      <c r="AD3061" s="7" t="str">
        <f t="shared" ca="1" si="51"/>
        <v/>
      </c>
      <c r="AE3061" s="7" t="str">
        <f ca="1">IFERROR(VLOOKUP($AD3061,tblData[],MATCH(AE$10,tblData[#Headers],0),FALSE),"")</f>
        <v/>
      </c>
      <c r="AF3061" s="7" t="str">
        <f ca="1">IFERROR(VLOOKUP($AD3061,tblData[],MATCH(AF$10,tblData[#Headers],0),FALSE),"")</f>
        <v/>
      </c>
      <c r="AG3061" s="7" t="str">
        <f ca="1">IFERROR(VLOOKUP($AD3061,tblData[],MATCH(AG$10,tblData[#Headers],0),FALSE),"")</f>
        <v/>
      </c>
      <c r="AH3061" s="7" t="str">
        <f ca="1">IFERROR(VLOOKUP($AD3061,tblData[],MATCH(AH$10,tblData[#Headers],0),FALSE),"")</f>
        <v/>
      </c>
    </row>
    <row r="3062" spans="27:34" x14ac:dyDescent="0.25">
      <c r="AA3062" s="7"/>
      <c r="AB3062" s="7" t="s">
        <v>22</v>
      </c>
      <c r="AC3062" s="7" t="str">
        <f>IF(ISBLANK(AA3062),"",MOD(Sheet1!$AA3062-1,J)+1)</f>
        <v/>
      </c>
      <c r="AD3062" s="7" t="str">
        <f t="shared" ca="1" si="51"/>
        <v/>
      </c>
      <c r="AE3062" s="7" t="str">
        <f ca="1">IFERROR(VLOOKUP($AD3062,tblData[],MATCH(AE$10,tblData[#Headers],0),FALSE),"")</f>
        <v/>
      </c>
      <c r="AF3062" s="7" t="str">
        <f ca="1">IFERROR(VLOOKUP($AD3062,tblData[],MATCH(AF$10,tblData[#Headers],0),FALSE),"")</f>
        <v/>
      </c>
      <c r="AG3062" s="7" t="str">
        <f ca="1">IFERROR(VLOOKUP($AD3062,tblData[],MATCH(AG$10,tblData[#Headers],0),FALSE),"")</f>
        <v/>
      </c>
      <c r="AH3062" s="7" t="str">
        <f ca="1">IFERROR(VLOOKUP($AD3062,tblData[],MATCH(AH$10,tblData[#Headers],0),FALSE),"")</f>
        <v/>
      </c>
    </row>
    <row r="3063" spans="27:34" x14ac:dyDescent="0.25">
      <c r="AA3063" s="7"/>
      <c r="AB3063" s="7" t="s">
        <v>22</v>
      </c>
      <c r="AC3063" s="7" t="str">
        <f>IF(ISBLANK(AA3063),"",MOD(Sheet1!$AA3063-1,J)+1)</f>
        <v/>
      </c>
      <c r="AD3063" s="7" t="str">
        <f t="shared" ca="1" si="51"/>
        <v/>
      </c>
      <c r="AE3063" s="7" t="str">
        <f ca="1">IFERROR(VLOOKUP($AD3063,tblData[],MATCH(AE$10,tblData[#Headers],0),FALSE),"")</f>
        <v/>
      </c>
      <c r="AF3063" s="7" t="str">
        <f ca="1">IFERROR(VLOOKUP($AD3063,tblData[],MATCH(AF$10,tblData[#Headers],0),FALSE),"")</f>
        <v/>
      </c>
      <c r="AG3063" s="7" t="str">
        <f ca="1">IFERROR(VLOOKUP($AD3063,tblData[],MATCH(AG$10,tblData[#Headers],0),FALSE),"")</f>
        <v/>
      </c>
      <c r="AH3063" s="7" t="str">
        <f ca="1">IFERROR(VLOOKUP($AD3063,tblData[],MATCH(AH$10,tblData[#Headers],0),FALSE),"")</f>
        <v/>
      </c>
    </row>
    <row r="3064" spans="27:34" x14ac:dyDescent="0.25">
      <c r="AA3064" s="7"/>
      <c r="AB3064" s="7" t="s">
        <v>22</v>
      </c>
      <c r="AC3064" s="7" t="str">
        <f>IF(ISBLANK(AA3064),"",MOD(Sheet1!$AA3064-1,J)+1)</f>
        <v/>
      </c>
      <c r="AD3064" s="7" t="str">
        <f t="shared" ca="1" si="51"/>
        <v/>
      </c>
      <c r="AE3064" s="7" t="str">
        <f ca="1">IFERROR(VLOOKUP($AD3064,tblData[],MATCH(AE$10,tblData[#Headers],0),FALSE),"")</f>
        <v/>
      </c>
      <c r="AF3064" s="7" t="str">
        <f ca="1">IFERROR(VLOOKUP($AD3064,tblData[],MATCH(AF$10,tblData[#Headers],0),FALSE),"")</f>
        <v/>
      </c>
      <c r="AG3064" s="7" t="str">
        <f ca="1">IFERROR(VLOOKUP($AD3064,tblData[],MATCH(AG$10,tblData[#Headers],0),FALSE),"")</f>
        <v/>
      </c>
      <c r="AH3064" s="7" t="str">
        <f ca="1">IFERROR(VLOOKUP($AD3064,tblData[],MATCH(AH$10,tblData[#Headers],0),FALSE),"")</f>
        <v/>
      </c>
    </row>
    <row r="3065" spans="27:34" x14ac:dyDescent="0.25">
      <c r="AA3065" s="7"/>
      <c r="AB3065" s="7" t="s">
        <v>22</v>
      </c>
      <c r="AC3065" s="7" t="str">
        <f>IF(ISBLANK(AA3065),"",MOD(Sheet1!$AA3065-1,J)+1)</f>
        <v/>
      </c>
      <c r="AD3065" s="7" t="str">
        <f t="shared" ca="1" si="51"/>
        <v/>
      </c>
      <c r="AE3065" s="7" t="str">
        <f ca="1">IFERROR(VLOOKUP($AD3065,tblData[],MATCH(AE$10,tblData[#Headers],0),FALSE),"")</f>
        <v/>
      </c>
      <c r="AF3065" s="7" t="str">
        <f ca="1">IFERROR(VLOOKUP($AD3065,tblData[],MATCH(AF$10,tblData[#Headers],0),FALSE),"")</f>
        <v/>
      </c>
      <c r="AG3065" s="7" t="str">
        <f ca="1">IFERROR(VLOOKUP($AD3065,tblData[],MATCH(AG$10,tblData[#Headers],0),FALSE),"")</f>
        <v/>
      </c>
      <c r="AH3065" s="7" t="str">
        <f ca="1">IFERROR(VLOOKUP($AD3065,tblData[],MATCH(AH$10,tblData[#Headers],0),FALSE),"")</f>
        <v/>
      </c>
    </row>
    <row r="3066" spans="27:34" x14ac:dyDescent="0.25">
      <c r="AA3066" s="7"/>
      <c r="AB3066" s="7" t="s">
        <v>22</v>
      </c>
      <c r="AC3066" s="7" t="str">
        <f>IF(ISBLANK(AA3066),"",MOD(Sheet1!$AA3066-1,J)+1)</f>
        <v/>
      </c>
      <c r="AD3066" s="7" t="str">
        <f t="shared" ca="1" si="51"/>
        <v/>
      </c>
      <c r="AE3066" s="7" t="str">
        <f ca="1">IFERROR(VLOOKUP($AD3066,tblData[],MATCH(AE$10,tblData[#Headers],0),FALSE),"")</f>
        <v/>
      </c>
      <c r="AF3066" s="7" t="str">
        <f ca="1">IFERROR(VLOOKUP($AD3066,tblData[],MATCH(AF$10,tblData[#Headers],0),FALSE),"")</f>
        <v/>
      </c>
      <c r="AG3066" s="7" t="str">
        <f ca="1">IFERROR(VLOOKUP($AD3066,tblData[],MATCH(AG$10,tblData[#Headers],0),FALSE),"")</f>
        <v/>
      </c>
      <c r="AH3066" s="7" t="str">
        <f ca="1">IFERROR(VLOOKUP($AD3066,tblData[],MATCH(AH$10,tblData[#Headers],0),FALSE),"")</f>
        <v/>
      </c>
    </row>
    <row r="3067" spans="27:34" x14ac:dyDescent="0.25">
      <c r="AA3067" s="7"/>
      <c r="AB3067" s="7" t="s">
        <v>22</v>
      </c>
      <c r="AC3067" s="7" t="str">
        <f>IF(ISBLANK(AA3067),"",MOD(Sheet1!$AA3067-1,J)+1)</f>
        <v/>
      </c>
      <c r="AD3067" s="7" t="str">
        <f t="shared" ca="1" si="51"/>
        <v/>
      </c>
      <c r="AE3067" s="7" t="str">
        <f ca="1">IFERROR(VLOOKUP($AD3067,tblData[],MATCH(AE$10,tblData[#Headers],0),FALSE),"")</f>
        <v/>
      </c>
      <c r="AF3067" s="7" t="str">
        <f ca="1">IFERROR(VLOOKUP($AD3067,tblData[],MATCH(AF$10,tblData[#Headers],0),FALSE),"")</f>
        <v/>
      </c>
      <c r="AG3067" s="7" t="str">
        <f ca="1">IFERROR(VLOOKUP($AD3067,tblData[],MATCH(AG$10,tblData[#Headers],0),FALSE),"")</f>
        <v/>
      </c>
      <c r="AH3067" s="7" t="str">
        <f ca="1">IFERROR(VLOOKUP($AD3067,tblData[],MATCH(AH$10,tblData[#Headers],0),FALSE),"")</f>
        <v/>
      </c>
    </row>
    <row r="3068" spans="27:34" x14ac:dyDescent="0.25">
      <c r="AA3068" s="7"/>
      <c r="AB3068" s="7" t="s">
        <v>22</v>
      </c>
      <c r="AC3068" s="7" t="str">
        <f>IF(ISBLANK(AA3068),"",MOD(Sheet1!$AA3068-1,J)+1)</f>
        <v/>
      </c>
      <c r="AD3068" s="7" t="str">
        <f t="shared" ca="1" si="51"/>
        <v/>
      </c>
      <c r="AE3068" s="7" t="str">
        <f ca="1">IFERROR(VLOOKUP($AD3068,tblData[],MATCH(AE$10,tblData[#Headers],0),FALSE),"")</f>
        <v/>
      </c>
      <c r="AF3068" s="7" t="str">
        <f ca="1">IFERROR(VLOOKUP($AD3068,tblData[],MATCH(AF$10,tblData[#Headers],0),FALSE),"")</f>
        <v/>
      </c>
      <c r="AG3068" s="7" t="str">
        <f ca="1">IFERROR(VLOOKUP($AD3068,tblData[],MATCH(AG$10,tblData[#Headers],0),FALSE),"")</f>
        <v/>
      </c>
      <c r="AH3068" s="7" t="str">
        <f ca="1">IFERROR(VLOOKUP($AD3068,tblData[],MATCH(AH$10,tblData[#Headers],0),FALSE),"")</f>
        <v/>
      </c>
    </row>
    <row r="3069" spans="27:34" x14ac:dyDescent="0.25">
      <c r="AA3069" s="7"/>
      <c r="AB3069" s="7" t="s">
        <v>22</v>
      </c>
      <c r="AC3069" s="7" t="str">
        <f>IF(ISBLANK(AA3069),"",MOD(Sheet1!$AA3069-1,J)+1)</f>
        <v/>
      </c>
      <c r="AD3069" s="7" t="str">
        <f t="shared" ca="1" si="51"/>
        <v/>
      </c>
      <c r="AE3069" s="7" t="str">
        <f ca="1">IFERROR(VLOOKUP($AD3069,tblData[],MATCH(AE$10,tblData[#Headers],0),FALSE),"")</f>
        <v/>
      </c>
      <c r="AF3069" s="7" t="str">
        <f ca="1">IFERROR(VLOOKUP($AD3069,tblData[],MATCH(AF$10,tblData[#Headers],0),FALSE),"")</f>
        <v/>
      </c>
      <c r="AG3069" s="7" t="str">
        <f ca="1">IFERROR(VLOOKUP($AD3069,tblData[],MATCH(AG$10,tblData[#Headers],0),FALSE),"")</f>
        <v/>
      </c>
      <c r="AH3069" s="7" t="str">
        <f ca="1">IFERROR(VLOOKUP($AD3069,tblData[],MATCH(AH$10,tblData[#Headers],0),FALSE),"")</f>
        <v/>
      </c>
    </row>
    <row r="3070" spans="27:34" x14ac:dyDescent="0.25">
      <c r="AA3070" s="7"/>
      <c r="AB3070" s="7" t="s">
        <v>22</v>
      </c>
      <c r="AC3070" s="7" t="str">
        <f>IF(ISBLANK(AA3070),"",MOD(Sheet1!$AA3070-1,J)+1)</f>
        <v/>
      </c>
      <c r="AD3070" s="7" t="str">
        <f t="shared" ca="1" si="51"/>
        <v/>
      </c>
      <c r="AE3070" s="7" t="str">
        <f ca="1">IFERROR(VLOOKUP($AD3070,tblData[],MATCH(AE$10,tblData[#Headers],0),FALSE),"")</f>
        <v/>
      </c>
      <c r="AF3070" s="7" t="str">
        <f ca="1">IFERROR(VLOOKUP($AD3070,tblData[],MATCH(AF$10,tblData[#Headers],0),FALSE),"")</f>
        <v/>
      </c>
      <c r="AG3070" s="7" t="str">
        <f ca="1">IFERROR(VLOOKUP($AD3070,tblData[],MATCH(AG$10,tblData[#Headers],0),FALSE),"")</f>
        <v/>
      </c>
      <c r="AH3070" s="7" t="str">
        <f ca="1">IFERROR(VLOOKUP($AD3070,tblData[],MATCH(AH$10,tblData[#Headers],0),FALSE),"")</f>
        <v/>
      </c>
    </row>
    <row r="3071" spans="27:34" x14ac:dyDescent="0.25">
      <c r="AA3071" s="7"/>
      <c r="AB3071" s="7" t="s">
        <v>22</v>
      </c>
      <c r="AC3071" s="7" t="str">
        <f>IF(ISBLANK(AA3071),"",MOD(Sheet1!$AA3071-1,J)+1)</f>
        <v/>
      </c>
      <c r="AD3071" s="7" t="str">
        <f t="shared" ca="1" si="51"/>
        <v/>
      </c>
      <c r="AE3071" s="7" t="str">
        <f ca="1">IFERROR(VLOOKUP($AD3071,tblData[],MATCH(AE$10,tblData[#Headers],0),FALSE),"")</f>
        <v/>
      </c>
      <c r="AF3071" s="7" t="str">
        <f ca="1">IFERROR(VLOOKUP($AD3071,tblData[],MATCH(AF$10,tblData[#Headers],0),FALSE),"")</f>
        <v/>
      </c>
      <c r="AG3071" s="7" t="str">
        <f ca="1">IFERROR(VLOOKUP($AD3071,tblData[],MATCH(AG$10,tblData[#Headers],0),FALSE),"")</f>
        <v/>
      </c>
      <c r="AH3071" s="7" t="str">
        <f ca="1">IFERROR(VLOOKUP($AD3071,tblData[],MATCH(AH$10,tblData[#Headers],0),FALSE),"")</f>
        <v/>
      </c>
    </row>
    <row r="3072" spans="27:34" x14ac:dyDescent="0.25">
      <c r="AA3072" s="7"/>
      <c r="AB3072" s="7" t="s">
        <v>22</v>
      </c>
      <c r="AC3072" s="7" t="str">
        <f>IF(ISBLANK(AA3072),"",MOD(Sheet1!$AA3072-1,J)+1)</f>
        <v/>
      </c>
      <c r="AD3072" s="7" t="str">
        <f t="shared" ca="1" si="51"/>
        <v/>
      </c>
      <c r="AE3072" s="7" t="str">
        <f ca="1">IFERROR(VLOOKUP($AD3072,tblData[],MATCH(AE$10,tblData[#Headers],0),FALSE),"")</f>
        <v/>
      </c>
      <c r="AF3072" s="7" t="str">
        <f ca="1">IFERROR(VLOOKUP($AD3072,tblData[],MATCH(AF$10,tblData[#Headers],0),FALSE),"")</f>
        <v/>
      </c>
      <c r="AG3072" s="7" t="str">
        <f ca="1">IFERROR(VLOOKUP($AD3072,tblData[],MATCH(AG$10,tblData[#Headers],0),FALSE),"")</f>
        <v/>
      </c>
      <c r="AH3072" s="7" t="str">
        <f ca="1">IFERROR(VLOOKUP($AD3072,tblData[],MATCH(AH$10,tblData[#Headers],0),FALSE),"")</f>
        <v/>
      </c>
    </row>
    <row r="3073" spans="27:34" x14ac:dyDescent="0.25">
      <c r="AA3073" s="7"/>
      <c r="AB3073" s="7" t="s">
        <v>22</v>
      </c>
      <c r="AC3073" s="7" t="str">
        <f>IF(ISBLANK(AA3073),"",MOD(Sheet1!$AA3073-1,J)+1)</f>
        <v/>
      </c>
      <c r="AD3073" s="7" t="str">
        <f t="shared" ca="1" si="51"/>
        <v/>
      </c>
      <c r="AE3073" s="7" t="str">
        <f ca="1">IFERROR(VLOOKUP($AD3073,tblData[],MATCH(AE$10,tblData[#Headers],0),FALSE),"")</f>
        <v/>
      </c>
      <c r="AF3073" s="7" t="str">
        <f ca="1">IFERROR(VLOOKUP($AD3073,tblData[],MATCH(AF$10,tblData[#Headers],0),FALSE),"")</f>
        <v/>
      </c>
      <c r="AG3073" s="7" t="str">
        <f ca="1">IFERROR(VLOOKUP($AD3073,tblData[],MATCH(AG$10,tblData[#Headers],0),FALSE),"")</f>
        <v/>
      </c>
      <c r="AH3073" s="7" t="str">
        <f ca="1">IFERROR(VLOOKUP($AD3073,tblData[],MATCH(AH$10,tblData[#Headers],0),FALSE),"")</f>
        <v/>
      </c>
    </row>
    <row r="3074" spans="27:34" x14ac:dyDescent="0.25">
      <c r="AA3074" s="7"/>
      <c r="AB3074" s="7" t="s">
        <v>22</v>
      </c>
      <c r="AC3074" s="7" t="str">
        <f>IF(ISBLANK(AA3074),"",MOD(Sheet1!$AA3074-1,J)+1)</f>
        <v/>
      </c>
      <c r="AD3074" s="7" t="str">
        <f t="shared" ca="1" si="51"/>
        <v/>
      </c>
      <c r="AE3074" s="7" t="str">
        <f ca="1">IFERROR(VLOOKUP($AD3074,tblData[],MATCH(AE$10,tblData[#Headers],0),FALSE),"")</f>
        <v/>
      </c>
      <c r="AF3074" s="7" t="str">
        <f ca="1">IFERROR(VLOOKUP($AD3074,tblData[],MATCH(AF$10,tblData[#Headers],0),FALSE),"")</f>
        <v/>
      </c>
      <c r="AG3074" s="7" t="str">
        <f ca="1">IFERROR(VLOOKUP($AD3074,tblData[],MATCH(AG$10,tblData[#Headers],0),FALSE),"")</f>
        <v/>
      </c>
      <c r="AH3074" s="7" t="str">
        <f ca="1">IFERROR(VLOOKUP($AD3074,tblData[],MATCH(AH$10,tblData[#Headers],0),FALSE),"")</f>
        <v/>
      </c>
    </row>
    <row r="3075" spans="27:34" x14ac:dyDescent="0.25">
      <c r="AA3075" s="7"/>
      <c r="AB3075" s="7" t="s">
        <v>22</v>
      </c>
      <c r="AC3075" s="7" t="str">
        <f>IF(ISBLANK(AA3075),"",MOD(Sheet1!$AA3075-1,J)+1)</f>
        <v/>
      </c>
      <c r="AD3075" s="7" t="str">
        <f t="shared" ca="1" si="51"/>
        <v/>
      </c>
      <c r="AE3075" s="7" t="str">
        <f ca="1">IFERROR(VLOOKUP($AD3075,tblData[],MATCH(AE$10,tblData[#Headers],0),FALSE),"")</f>
        <v/>
      </c>
      <c r="AF3075" s="7" t="str">
        <f ca="1">IFERROR(VLOOKUP($AD3075,tblData[],MATCH(AF$10,tblData[#Headers],0),FALSE),"")</f>
        <v/>
      </c>
      <c r="AG3075" s="7" t="str">
        <f ca="1">IFERROR(VLOOKUP($AD3075,tblData[],MATCH(AG$10,tblData[#Headers],0),FALSE),"")</f>
        <v/>
      </c>
      <c r="AH3075" s="7" t="str">
        <f ca="1">IFERROR(VLOOKUP($AD3075,tblData[],MATCH(AH$10,tblData[#Headers],0),FALSE),"")</f>
        <v/>
      </c>
    </row>
    <row r="3076" spans="27:34" x14ac:dyDescent="0.25">
      <c r="AA3076" s="7"/>
      <c r="AB3076" s="7" t="s">
        <v>22</v>
      </c>
      <c r="AC3076" s="7" t="str">
        <f>IF(ISBLANK(AA3076),"",MOD(Sheet1!$AA3076-1,J)+1)</f>
        <v/>
      </c>
      <c r="AD3076" s="7" t="str">
        <f t="shared" ca="1" si="51"/>
        <v/>
      </c>
      <c r="AE3076" s="7" t="str">
        <f ca="1">IFERROR(VLOOKUP($AD3076,tblData[],MATCH(AE$10,tblData[#Headers],0),FALSE),"")</f>
        <v/>
      </c>
      <c r="AF3076" s="7" t="str">
        <f ca="1">IFERROR(VLOOKUP($AD3076,tblData[],MATCH(AF$10,tblData[#Headers],0),FALSE),"")</f>
        <v/>
      </c>
      <c r="AG3076" s="7" t="str">
        <f ca="1">IFERROR(VLOOKUP($AD3076,tblData[],MATCH(AG$10,tblData[#Headers],0),FALSE),"")</f>
        <v/>
      </c>
      <c r="AH3076" s="7" t="str">
        <f ca="1">IFERROR(VLOOKUP($AD3076,tblData[],MATCH(AH$10,tblData[#Headers],0),FALSE),"")</f>
        <v/>
      </c>
    </row>
    <row r="3077" spans="27:34" x14ac:dyDescent="0.25">
      <c r="AA3077" s="7"/>
      <c r="AB3077" s="7" t="s">
        <v>22</v>
      </c>
      <c r="AC3077" s="7" t="str">
        <f>IF(ISBLANK(AA3077),"",MOD(Sheet1!$AA3077-1,J)+1)</f>
        <v/>
      </c>
      <c r="AD3077" s="7" t="str">
        <f t="shared" ca="1" si="51"/>
        <v/>
      </c>
      <c r="AE3077" s="7" t="str">
        <f ca="1">IFERROR(VLOOKUP($AD3077,tblData[],MATCH(AE$10,tblData[#Headers],0),FALSE),"")</f>
        <v/>
      </c>
      <c r="AF3077" s="7" t="str">
        <f ca="1">IFERROR(VLOOKUP($AD3077,tblData[],MATCH(AF$10,tblData[#Headers],0),FALSE),"")</f>
        <v/>
      </c>
      <c r="AG3077" s="7" t="str">
        <f ca="1">IFERROR(VLOOKUP($AD3077,tblData[],MATCH(AG$10,tblData[#Headers],0),FALSE),"")</f>
        <v/>
      </c>
      <c r="AH3077" s="7" t="str">
        <f ca="1">IFERROR(VLOOKUP($AD3077,tblData[],MATCH(AH$10,tblData[#Headers],0),FALSE),"")</f>
        <v/>
      </c>
    </row>
    <row r="3078" spans="27:34" x14ac:dyDescent="0.25">
      <c r="AA3078" s="7"/>
      <c r="AB3078" s="7" t="s">
        <v>22</v>
      </c>
      <c r="AC3078" s="7" t="str">
        <f>IF(ISBLANK(AA3078),"",MOD(Sheet1!$AA3078-1,J)+1)</f>
        <v/>
      </c>
      <c r="AD3078" s="7" t="str">
        <f t="shared" ca="1" si="51"/>
        <v/>
      </c>
      <c r="AE3078" s="7" t="str">
        <f ca="1">IFERROR(VLOOKUP($AD3078,tblData[],MATCH(AE$10,tblData[#Headers],0),FALSE),"")</f>
        <v/>
      </c>
      <c r="AF3078" s="7" t="str">
        <f ca="1">IFERROR(VLOOKUP($AD3078,tblData[],MATCH(AF$10,tblData[#Headers],0),FALSE),"")</f>
        <v/>
      </c>
      <c r="AG3078" s="7" t="str">
        <f ca="1">IFERROR(VLOOKUP($AD3078,tblData[],MATCH(AG$10,tblData[#Headers],0),FALSE),"")</f>
        <v/>
      </c>
      <c r="AH3078" s="7" t="str">
        <f ca="1">IFERROR(VLOOKUP($AD3078,tblData[],MATCH(AH$10,tblData[#Headers],0),FALSE),"")</f>
        <v/>
      </c>
    </row>
    <row r="3079" spans="27:34" x14ac:dyDescent="0.25">
      <c r="AA3079" s="7"/>
      <c r="AB3079" s="7" t="s">
        <v>22</v>
      </c>
      <c r="AC3079" s="7" t="str">
        <f>IF(ISBLANK(AA3079),"",MOD(Sheet1!$AA3079-1,J)+1)</f>
        <v/>
      </c>
      <c r="AD3079" s="7" t="str">
        <f t="shared" ca="1" si="51"/>
        <v/>
      </c>
      <c r="AE3079" s="7" t="str">
        <f ca="1">IFERROR(VLOOKUP($AD3079,tblData[],MATCH(AE$10,tblData[#Headers],0),FALSE),"")</f>
        <v/>
      </c>
      <c r="AF3079" s="7" t="str">
        <f ca="1">IFERROR(VLOOKUP($AD3079,tblData[],MATCH(AF$10,tblData[#Headers],0),FALSE),"")</f>
        <v/>
      </c>
      <c r="AG3079" s="7" t="str">
        <f ca="1">IFERROR(VLOOKUP($AD3079,tblData[],MATCH(AG$10,tblData[#Headers],0),FALSE),"")</f>
        <v/>
      </c>
      <c r="AH3079" s="7" t="str">
        <f ca="1">IFERROR(VLOOKUP($AD3079,tblData[],MATCH(AH$10,tblData[#Headers],0),FALSE),"")</f>
        <v/>
      </c>
    </row>
    <row r="3080" spans="27:34" x14ac:dyDescent="0.25">
      <c r="AA3080" s="7"/>
      <c r="AB3080" s="7" t="s">
        <v>22</v>
      </c>
      <c r="AC3080" s="7" t="str">
        <f>IF(ISBLANK(AA3080),"",MOD(Sheet1!$AA3080-1,J)+1)</f>
        <v/>
      </c>
      <c r="AD3080" s="7" t="str">
        <f t="shared" ca="1" si="51"/>
        <v/>
      </c>
      <c r="AE3080" s="7" t="str">
        <f ca="1">IFERROR(VLOOKUP($AD3080,tblData[],MATCH(AE$10,tblData[#Headers],0),FALSE),"")</f>
        <v/>
      </c>
      <c r="AF3080" s="7" t="str">
        <f ca="1">IFERROR(VLOOKUP($AD3080,tblData[],MATCH(AF$10,tblData[#Headers],0),FALSE),"")</f>
        <v/>
      </c>
      <c r="AG3080" s="7" t="str">
        <f ca="1">IFERROR(VLOOKUP($AD3080,tblData[],MATCH(AG$10,tblData[#Headers],0),FALSE),"")</f>
        <v/>
      </c>
      <c r="AH3080" s="7" t="str">
        <f ca="1">IFERROR(VLOOKUP($AD3080,tblData[],MATCH(AH$10,tblData[#Headers],0),FALSE),"")</f>
        <v/>
      </c>
    </row>
    <row r="3081" spans="27:34" x14ac:dyDescent="0.25">
      <c r="AA3081" s="7"/>
      <c r="AB3081" s="7" t="s">
        <v>22</v>
      </c>
      <c r="AC3081" s="7" t="str">
        <f>IF(ISBLANK(AA3081),"",MOD(Sheet1!$AA3081-1,J)+1)</f>
        <v/>
      </c>
      <c r="AD3081" s="7" t="str">
        <f t="shared" ca="1" si="51"/>
        <v/>
      </c>
      <c r="AE3081" s="7" t="str">
        <f ca="1">IFERROR(VLOOKUP($AD3081,tblData[],MATCH(AE$10,tblData[#Headers],0),FALSE),"")</f>
        <v/>
      </c>
      <c r="AF3081" s="7" t="str">
        <f ca="1">IFERROR(VLOOKUP($AD3081,tblData[],MATCH(AF$10,tblData[#Headers],0),FALSE),"")</f>
        <v/>
      </c>
      <c r="AG3081" s="7" t="str">
        <f ca="1">IFERROR(VLOOKUP($AD3081,tblData[],MATCH(AG$10,tblData[#Headers],0),FALSE),"")</f>
        <v/>
      </c>
      <c r="AH3081" s="7" t="str">
        <f ca="1">IFERROR(VLOOKUP($AD3081,tblData[],MATCH(AH$10,tblData[#Headers],0),FALSE),"")</f>
        <v/>
      </c>
    </row>
    <row r="3082" spans="27:34" x14ac:dyDescent="0.25">
      <c r="AA3082" s="7"/>
      <c r="AB3082" s="7" t="s">
        <v>22</v>
      </c>
      <c r="AC3082" s="7" t="str">
        <f>IF(ISBLANK(AA3082),"",MOD(Sheet1!$AA3082-1,J)+1)</f>
        <v/>
      </c>
      <c r="AD3082" s="7" t="str">
        <f t="shared" ca="1" si="51"/>
        <v/>
      </c>
      <c r="AE3082" s="7" t="str">
        <f ca="1">IFERROR(VLOOKUP($AD3082,tblData[],MATCH(AE$10,tblData[#Headers],0),FALSE),"")</f>
        <v/>
      </c>
      <c r="AF3082" s="7" t="str">
        <f ca="1">IFERROR(VLOOKUP($AD3082,tblData[],MATCH(AF$10,tblData[#Headers],0),FALSE),"")</f>
        <v/>
      </c>
      <c r="AG3082" s="7" t="str">
        <f ca="1">IFERROR(VLOOKUP($AD3082,tblData[],MATCH(AG$10,tblData[#Headers],0),FALSE),"")</f>
        <v/>
      </c>
      <c r="AH3082" s="7" t="str">
        <f ca="1">IFERROR(VLOOKUP($AD3082,tblData[],MATCH(AH$10,tblData[#Headers],0),FALSE),"")</f>
        <v/>
      </c>
    </row>
    <row r="3083" spans="27:34" x14ac:dyDescent="0.25">
      <c r="AA3083" s="7"/>
      <c r="AB3083" s="7" t="s">
        <v>22</v>
      </c>
      <c r="AC3083" s="7" t="str">
        <f>IF(ISBLANK(AA3083),"",MOD(Sheet1!$AA3083-1,J)+1)</f>
        <v/>
      </c>
      <c r="AD3083" s="7" t="str">
        <f t="shared" ca="1" si="51"/>
        <v/>
      </c>
      <c r="AE3083" s="7" t="str">
        <f ca="1">IFERROR(VLOOKUP($AD3083,tblData[],MATCH(AE$10,tblData[#Headers],0),FALSE),"")</f>
        <v/>
      </c>
      <c r="AF3083" s="7" t="str">
        <f ca="1">IFERROR(VLOOKUP($AD3083,tblData[],MATCH(AF$10,tblData[#Headers],0),FALSE),"")</f>
        <v/>
      </c>
      <c r="AG3083" s="7" t="str">
        <f ca="1">IFERROR(VLOOKUP($AD3083,tblData[],MATCH(AG$10,tblData[#Headers],0),FALSE),"")</f>
        <v/>
      </c>
      <c r="AH3083" s="7" t="str">
        <f ca="1">IFERROR(VLOOKUP($AD3083,tblData[],MATCH(AH$10,tblData[#Headers],0),FALSE),"")</f>
        <v/>
      </c>
    </row>
    <row r="3084" spans="27:34" x14ac:dyDescent="0.25">
      <c r="AA3084" s="7"/>
      <c r="AB3084" s="7" t="s">
        <v>22</v>
      </c>
      <c r="AC3084" s="7" t="str">
        <f>IF(ISBLANK(AA3084),"",MOD(Sheet1!$AA3084-1,J)+1)</f>
        <v/>
      </c>
      <c r="AD3084" s="7" t="str">
        <f t="shared" ca="1" si="51"/>
        <v/>
      </c>
      <c r="AE3084" s="7" t="str">
        <f ca="1">IFERROR(VLOOKUP($AD3084,tblData[],MATCH(AE$10,tblData[#Headers],0),FALSE),"")</f>
        <v/>
      </c>
      <c r="AF3084" s="7" t="str">
        <f ca="1">IFERROR(VLOOKUP($AD3084,tblData[],MATCH(AF$10,tblData[#Headers],0),FALSE),"")</f>
        <v/>
      </c>
      <c r="AG3084" s="7" t="str">
        <f ca="1">IFERROR(VLOOKUP($AD3084,tblData[],MATCH(AG$10,tblData[#Headers],0),FALSE),"")</f>
        <v/>
      </c>
      <c r="AH3084" s="7" t="str">
        <f ca="1">IFERROR(VLOOKUP($AD3084,tblData[],MATCH(AH$10,tblData[#Headers],0),FALSE),"")</f>
        <v/>
      </c>
    </row>
    <row r="3085" spans="27:34" x14ac:dyDescent="0.25">
      <c r="AA3085" s="7"/>
      <c r="AB3085" s="7" t="s">
        <v>22</v>
      </c>
      <c r="AC3085" s="7" t="str">
        <f>IF(ISBLANK(AA3085),"",MOD(Sheet1!$AA3085-1,J)+1)</f>
        <v/>
      </c>
      <c r="AD3085" s="7" t="str">
        <f t="shared" ref="AD3085:AD3148" ca="1" si="52">IF(ISBLANK(AA3085),"",RANDBETWEEN(1,N))</f>
        <v/>
      </c>
      <c r="AE3085" s="7" t="str">
        <f ca="1">IFERROR(VLOOKUP($AD3085,tblData[],MATCH(AE$10,tblData[#Headers],0),FALSE),"")</f>
        <v/>
      </c>
      <c r="AF3085" s="7" t="str">
        <f ca="1">IFERROR(VLOOKUP($AD3085,tblData[],MATCH(AF$10,tblData[#Headers],0),FALSE),"")</f>
        <v/>
      </c>
      <c r="AG3085" s="7" t="str">
        <f ca="1">IFERROR(VLOOKUP($AD3085,tblData[],MATCH(AG$10,tblData[#Headers],0),FALSE),"")</f>
        <v/>
      </c>
      <c r="AH3085" s="7" t="str">
        <f ca="1">IFERROR(VLOOKUP($AD3085,tblData[],MATCH(AH$10,tblData[#Headers],0),FALSE),"")</f>
        <v/>
      </c>
    </row>
    <row r="3086" spans="27:34" x14ac:dyDescent="0.25">
      <c r="AA3086" s="7"/>
      <c r="AB3086" s="7" t="s">
        <v>22</v>
      </c>
      <c r="AC3086" s="7" t="str">
        <f>IF(ISBLANK(AA3086),"",MOD(Sheet1!$AA3086-1,J)+1)</f>
        <v/>
      </c>
      <c r="AD3086" s="7" t="str">
        <f t="shared" ca="1" si="52"/>
        <v/>
      </c>
      <c r="AE3086" s="7" t="str">
        <f ca="1">IFERROR(VLOOKUP($AD3086,tblData[],MATCH(AE$10,tblData[#Headers],0),FALSE),"")</f>
        <v/>
      </c>
      <c r="AF3086" s="7" t="str">
        <f ca="1">IFERROR(VLOOKUP($AD3086,tblData[],MATCH(AF$10,tblData[#Headers],0),FALSE),"")</f>
        <v/>
      </c>
      <c r="AG3086" s="7" t="str">
        <f ca="1">IFERROR(VLOOKUP($AD3086,tblData[],MATCH(AG$10,tblData[#Headers],0),FALSE),"")</f>
        <v/>
      </c>
      <c r="AH3086" s="7" t="str">
        <f ca="1">IFERROR(VLOOKUP($AD3086,tblData[],MATCH(AH$10,tblData[#Headers],0),FALSE),"")</f>
        <v/>
      </c>
    </row>
    <row r="3087" spans="27:34" x14ac:dyDescent="0.25">
      <c r="AA3087" s="7"/>
      <c r="AB3087" s="7" t="s">
        <v>22</v>
      </c>
      <c r="AC3087" s="7" t="str">
        <f>IF(ISBLANK(AA3087),"",MOD(Sheet1!$AA3087-1,J)+1)</f>
        <v/>
      </c>
      <c r="AD3087" s="7" t="str">
        <f t="shared" ca="1" si="52"/>
        <v/>
      </c>
      <c r="AE3087" s="7" t="str">
        <f ca="1">IFERROR(VLOOKUP($AD3087,tblData[],MATCH(AE$10,tblData[#Headers],0),FALSE),"")</f>
        <v/>
      </c>
      <c r="AF3087" s="7" t="str">
        <f ca="1">IFERROR(VLOOKUP($AD3087,tblData[],MATCH(AF$10,tblData[#Headers],0),FALSE),"")</f>
        <v/>
      </c>
      <c r="AG3087" s="7" t="str">
        <f ca="1">IFERROR(VLOOKUP($AD3087,tblData[],MATCH(AG$10,tblData[#Headers],0),FALSE),"")</f>
        <v/>
      </c>
      <c r="AH3087" s="7" t="str">
        <f ca="1">IFERROR(VLOOKUP($AD3087,tblData[],MATCH(AH$10,tblData[#Headers],0),FALSE),"")</f>
        <v/>
      </c>
    </row>
    <row r="3088" spans="27:34" x14ac:dyDescent="0.25">
      <c r="AA3088" s="7"/>
      <c r="AB3088" s="7" t="s">
        <v>22</v>
      </c>
      <c r="AC3088" s="7" t="str">
        <f>IF(ISBLANK(AA3088),"",MOD(Sheet1!$AA3088-1,J)+1)</f>
        <v/>
      </c>
      <c r="AD3088" s="7" t="str">
        <f t="shared" ca="1" si="52"/>
        <v/>
      </c>
      <c r="AE3088" s="7" t="str">
        <f ca="1">IFERROR(VLOOKUP($AD3088,tblData[],MATCH(AE$10,tblData[#Headers],0),FALSE),"")</f>
        <v/>
      </c>
      <c r="AF3088" s="7" t="str">
        <f ca="1">IFERROR(VLOOKUP($AD3088,tblData[],MATCH(AF$10,tblData[#Headers],0),FALSE),"")</f>
        <v/>
      </c>
      <c r="AG3088" s="7" t="str">
        <f ca="1">IFERROR(VLOOKUP($AD3088,tblData[],MATCH(AG$10,tblData[#Headers],0),FALSE),"")</f>
        <v/>
      </c>
      <c r="AH3088" s="7" t="str">
        <f ca="1">IFERROR(VLOOKUP($AD3088,tblData[],MATCH(AH$10,tblData[#Headers],0),FALSE),"")</f>
        <v/>
      </c>
    </row>
    <row r="3089" spans="27:34" x14ac:dyDescent="0.25">
      <c r="AA3089" s="7"/>
      <c r="AB3089" s="7" t="s">
        <v>22</v>
      </c>
      <c r="AC3089" s="7" t="str">
        <f>IF(ISBLANK(AA3089),"",MOD(Sheet1!$AA3089-1,J)+1)</f>
        <v/>
      </c>
      <c r="AD3089" s="7" t="str">
        <f t="shared" ca="1" si="52"/>
        <v/>
      </c>
      <c r="AE3089" s="7" t="str">
        <f ca="1">IFERROR(VLOOKUP($AD3089,tblData[],MATCH(AE$10,tblData[#Headers],0),FALSE),"")</f>
        <v/>
      </c>
      <c r="AF3089" s="7" t="str">
        <f ca="1">IFERROR(VLOOKUP($AD3089,tblData[],MATCH(AF$10,tblData[#Headers],0),FALSE),"")</f>
        <v/>
      </c>
      <c r="AG3089" s="7" t="str">
        <f ca="1">IFERROR(VLOOKUP($AD3089,tblData[],MATCH(AG$10,tblData[#Headers],0),FALSE),"")</f>
        <v/>
      </c>
      <c r="AH3089" s="7" t="str">
        <f ca="1">IFERROR(VLOOKUP($AD3089,tblData[],MATCH(AH$10,tblData[#Headers],0),FALSE),"")</f>
        <v/>
      </c>
    </row>
    <row r="3090" spans="27:34" x14ac:dyDescent="0.25">
      <c r="AA3090" s="7"/>
      <c r="AB3090" s="7" t="s">
        <v>22</v>
      </c>
      <c r="AC3090" s="7" t="str">
        <f>IF(ISBLANK(AA3090),"",MOD(Sheet1!$AA3090-1,J)+1)</f>
        <v/>
      </c>
      <c r="AD3090" s="7" t="str">
        <f t="shared" ca="1" si="52"/>
        <v/>
      </c>
      <c r="AE3090" s="7" t="str">
        <f ca="1">IFERROR(VLOOKUP($AD3090,tblData[],MATCH(AE$10,tblData[#Headers],0),FALSE),"")</f>
        <v/>
      </c>
      <c r="AF3090" s="7" t="str">
        <f ca="1">IFERROR(VLOOKUP($AD3090,tblData[],MATCH(AF$10,tblData[#Headers],0),FALSE),"")</f>
        <v/>
      </c>
      <c r="AG3090" s="7" t="str">
        <f ca="1">IFERROR(VLOOKUP($AD3090,tblData[],MATCH(AG$10,tblData[#Headers],0),FALSE),"")</f>
        <v/>
      </c>
      <c r="AH3090" s="7" t="str">
        <f ca="1">IFERROR(VLOOKUP($AD3090,tblData[],MATCH(AH$10,tblData[#Headers],0),FALSE),"")</f>
        <v/>
      </c>
    </row>
    <row r="3091" spans="27:34" x14ac:dyDescent="0.25">
      <c r="AA3091" s="7"/>
      <c r="AB3091" s="7" t="s">
        <v>22</v>
      </c>
      <c r="AC3091" s="7" t="str">
        <f>IF(ISBLANK(AA3091),"",MOD(Sheet1!$AA3091-1,J)+1)</f>
        <v/>
      </c>
      <c r="AD3091" s="7" t="str">
        <f t="shared" ca="1" si="52"/>
        <v/>
      </c>
      <c r="AE3091" s="7" t="str">
        <f ca="1">IFERROR(VLOOKUP($AD3091,tblData[],MATCH(AE$10,tblData[#Headers],0),FALSE),"")</f>
        <v/>
      </c>
      <c r="AF3091" s="7" t="str">
        <f ca="1">IFERROR(VLOOKUP($AD3091,tblData[],MATCH(AF$10,tblData[#Headers],0),FALSE),"")</f>
        <v/>
      </c>
      <c r="AG3091" s="7" t="str">
        <f ca="1">IFERROR(VLOOKUP($AD3091,tblData[],MATCH(AG$10,tblData[#Headers],0),FALSE),"")</f>
        <v/>
      </c>
      <c r="AH3091" s="7" t="str">
        <f ca="1">IFERROR(VLOOKUP($AD3091,tblData[],MATCH(AH$10,tblData[#Headers],0),FALSE),"")</f>
        <v/>
      </c>
    </row>
    <row r="3092" spans="27:34" x14ac:dyDescent="0.25">
      <c r="AA3092" s="7"/>
      <c r="AB3092" s="7" t="s">
        <v>22</v>
      </c>
      <c r="AC3092" s="7" t="str">
        <f>IF(ISBLANK(AA3092),"",MOD(Sheet1!$AA3092-1,J)+1)</f>
        <v/>
      </c>
      <c r="AD3092" s="7" t="str">
        <f t="shared" ca="1" si="52"/>
        <v/>
      </c>
      <c r="AE3092" s="7" t="str">
        <f ca="1">IFERROR(VLOOKUP($AD3092,tblData[],MATCH(AE$10,tblData[#Headers],0),FALSE),"")</f>
        <v/>
      </c>
      <c r="AF3092" s="7" t="str">
        <f ca="1">IFERROR(VLOOKUP($AD3092,tblData[],MATCH(AF$10,tblData[#Headers],0),FALSE),"")</f>
        <v/>
      </c>
      <c r="AG3092" s="7" t="str">
        <f ca="1">IFERROR(VLOOKUP($AD3092,tblData[],MATCH(AG$10,tblData[#Headers],0),FALSE),"")</f>
        <v/>
      </c>
      <c r="AH3092" s="7" t="str">
        <f ca="1">IFERROR(VLOOKUP($AD3092,tblData[],MATCH(AH$10,tblData[#Headers],0),FALSE),"")</f>
        <v/>
      </c>
    </row>
    <row r="3093" spans="27:34" x14ac:dyDescent="0.25">
      <c r="AA3093" s="7"/>
      <c r="AB3093" s="7" t="s">
        <v>22</v>
      </c>
      <c r="AC3093" s="7" t="str">
        <f>IF(ISBLANK(AA3093),"",MOD(Sheet1!$AA3093-1,J)+1)</f>
        <v/>
      </c>
      <c r="AD3093" s="7" t="str">
        <f t="shared" ca="1" si="52"/>
        <v/>
      </c>
      <c r="AE3093" s="7" t="str">
        <f ca="1">IFERROR(VLOOKUP($AD3093,tblData[],MATCH(AE$10,tblData[#Headers],0),FALSE),"")</f>
        <v/>
      </c>
      <c r="AF3093" s="7" t="str">
        <f ca="1">IFERROR(VLOOKUP($AD3093,tblData[],MATCH(AF$10,tblData[#Headers],0),FALSE),"")</f>
        <v/>
      </c>
      <c r="AG3093" s="7" t="str">
        <f ca="1">IFERROR(VLOOKUP($AD3093,tblData[],MATCH(AG$10,tblData[#Headers],0),FALSE),"")</f>
        <v/>
      </c>
      <c r="AH3093" s="7" t="str">
        <f ca="1">IFERROR(VLOOKUP($AD3093,tblData[],MATCH(AH$10,tblData[#Headers],0),FALSE),"")</f>
        <v/>
      </c>
    </row>
    <row r="3094" spans="27:34" x14ac:dyDescent="0.25">
      <c r="AA3094" s="7"/>
      <c r="AB3094" s="7" t="s">
        <v>22</v>
      </c>
      <c r="AC3094" s="7" t="str">
        <f>IF(ISBLANK(AA3094),"",MOD(Sheet1!$AA3094-1,J)+1)</f>
        <v/>
      </c>
      <c r="AD3094" s="7" t="str">
        <f t="shared" ca="1" si="52"/>
        <v/>
      </c>
      <c r="AE3094" s="7" t="str">
        <f ca="1">IFERROR(VLOOKUP($AD3094,tblData[],MATCH(AE$10,tblData[#Headers],0),FALSE),"")</f>
        <v/>
      </c>
      <c r="AF3094" s="7" t="str">
        <f ca="1">IFERROR(VLOOKUP($AD3094,tblData[],MATCH(AF$10,tblData[#Headers],0),FALSE),"")</f>
        <v/>
      </c>
      <c r="AG3094" s="7" t="str">
        <f ca="1">IFERROR(VLOOKUP($AD3094,tblData[],MATCH(AG$10,tblData[#Headers],0),FALSE),"")</f>
        <v/>
      </c>
      <c r="AH3094" s="7" t="str">
        <f ca="1">IFERROR(VLOOKUP($AD3094,tblData[],MATCH(AH$10,tblData[#Headers],0),FALSE),"")</f>
        <v/>
      </c>
    </row>
    <row r="3095" spans="27:34" x14ac:dyDescent="0.25">
      <c r="AA3095" s="7"/>
      <c r="AB3095" s="7" t="s">
        <v>22</v>
      </c>
      <c r="AC3095" s="7" t="str">
        <f>IF(ISBLANK(AA3095),"",MOD(Sheet1!$AA3095-1,J)+1)</f>
        <v/>
      </c>
      <c r="AD3095" s="7" t="str">
        <f t="shared" ca="1" si="52"/>
        <v/>
      </c>
      <c r="AE3095" s="7" t="str">
        <f ca="1">IFERROR(VLOOKUP($AD3095,tblData[],MATCH(AE$10,tblData[#Headers],0),FALSE),"")</f>
        <v/>
      </c>
      <c r="AF3095" s="7" t="str">
        <f ca="1">IFERROR(VLOOKUP($AD3095,tblData[],MATCH(AF$10,tblData[#Headers],0),FALSE),"")</f>
        <v/>
      </c>
      <c r="AG3095" s="7" t="str">
        <f ca="1">IFERROR(VLOOKUP($AD3095,tblData[],MATCH(AG$10,tblData[#Headers],0),FALSE),"")</f>
        <v/>
      </c>
      <c r="AH3095" s="7" t="str">
        <f ca="1">IFERROR(VLOOKUP($AD3095,tblData[],MATCH(AH$10,tblData[#Headers],0),FALSE),"")</f>
        <v/>
      </c>
    </row>
    <row r="3096" spans="27:34" x14ac:dyDescent="0.25">
      <c r="AA3096" s="7"/>
      <c r="AB3096" s="7" t="s">
        <v>22</v>
      </c>
      <c r="AC3096" s="7" t="str">
        <f>IF(ISBLANK(AA3096),"",MOD(Sheet1!$AA3096-1,J)+1)</f>
        <v/>
      </c>
      <c r="AD3096" s="7" t="str">
        <f t="shared" ca="1" si="52"/>
        <v/>
      </c>
      <c r="AE3096" s="7" t="str">
        <f ca="1">IFERROR(VLOOKUP($AD3096,tblData[],MATCH(AE$10,tblData[#Headers],0),FALSE),"")</f>
        <v/>
      </c>
      <c r="AF3096" s="7" t="str">
        <f ca="1">IFERROR(VLOOKUP($AD3096,tblData[],MATCH(AF$10,tblData[#Headers],0),FALSE),"")</f>
        <v/>
      </c>
      <c r="AG3096" s="7" t="str">
        <f ca="1">IFERROR(VLOOKUP($AD3096,tblData[],MATCH(AG$10,tblData[#Headers],0),FALSE),"")</f>
        <v/>
      </c>
      <c r="AH3096" s="7" t="str">
        <f ca="1">IFERROR(VLOOKUP($AD3096,tblData[],MATCH(AH$10,tblData[#Headers],0),FALSE),"")</f>
        <v/>
      </c>
    </row>
    <row r="3097" spans="27:34" x14ac:dyDescent="0.25">
      <c r="AA3097" s="7"/>
      <c r="AB3097" s="7" t="s">
        <v>22</v>
      </c>
      <c r="AC3097" s="7" t="str">
        <f>IF(ISBLANK(AA3097),"",MOD(Sheet1!$AA3097-1,J)+1)</f>
        <v/>
      </c>
      <c r="AD3097" s="7" t="str">
        <f t="shared" ca="1" si="52"/>
        <v/>
      </c>
      <c r="AE3097" s="7" t="str">
        <f ca="1">IFERROR(VLOOKUP($AD3097,tblData[],MATCH(AE$10,tblData[#Headers],0),FALSE),"")</f>
        <v/>
      </c>
      <c r="AF3097" s="7" t="str">
        <f ca="1">IFERROR(VLOOKUP($AD3097,tblData[],MATCH(AF$10,tblData[#Headers],0),FALSE),"")</f>
        <v/>
      </c>
      <c r="AG3097" s="7" t="str">
        <f ca="1">IFERROR(VLOOKUP($AD3097,tblData[],MATCH(AG$10,tblData[#Headers],0),FALSE),"")</f>
        <v/>
      </c>
      <c r="AH3097" s="7" t="str">
        <f ca="1">IFERROR(VLOOKUP($AD3097,tblData[],MATCH(AH$10,tblData[#Headers],0),FALSE),"")</f>
        <v/>
      </c>
    </row>
    <row r="3098" spans="27:34" x14ac:dyDescent="0.25">
      <c r="AA3098" s="7"/>
      <c r="AB3098" s="7" t="s">
        <v>22</v>
      </c>
      <c r="AC3098" s="7" t="str">
        <f>IF(ISBLANK(AA3098),"",MOD(Sheet1!$AA3098-1,J)+1)</f>
        <v/>
      </c>
      <c r="AD3098" s="7" t="str">
        <f t="shared" ca="1" si="52"/>
        <v/>
      </c>
      <c r="AE3098" s="7" t="str">
        <f ca="1">IFERROR(VLOOKUP($AD3098,tblData[],MATCH(AE$10,tblData[#Headers],0),FALSE),"")</f>
        <v/>
      </c>
      <c r="AF3098" s="7" t="str">
        <f ca="1">IFERROR(VLOOKUP($AD3098,tblData[],MATCH(AF$10,tblData[#Headers],0),FALSE),"")</f>
        <v/>
      </c>
      <c r="AG3098" s="7" t="str">
        <f ca="1">IFERROR(VLOOKUP($AD3098,tblData[],MATCH(AG$10,tblData[#Headers],0),FALSE),"")</f>
        <v/>
      </c>
      <c r="AH3098" s="7" t="str">
        <f ca="1">IFERROR(VLOOKUP($AD3098,tblData[],MATCH(AH$10,tblData[#Headers],0),FALSE),"")</f>
        <v/>
      </c>
    </row>
    <row r="3099" spans="27:34" x14ac:dyDescent="0.25">
      <c r="AA3099" s="7"/>
      <c r="AB3099" s="7" t="s">
        <v>22</v>
      </c>
      <c r="AC3099" s="7" t="str">
        <f>IF(ISBLANK(AA3099),"",MOD(Sheet1!$AA3099-1,J)+1)</f>
        <v/>
      </c>
      <c r="AD3099" s="7" t="str">
        <f t="shared" ca="1" si="52"/>
        <v/>
      </c>
      <c r="AE3099" s="7" t="str">
        <f ca="1">IFERROR(VLOOKUP($AD3099,tblData[],MATCH(AE$10,tblData[#Headers],0),FALSE),"")</f>
        <v/>
      </c>
      <c r="AF3099" s="7" t="str">
        <f ca="1">IFERROR(VLOOKUP($AD3099,tblData[],MATCH(AF$10,tblData[#Headers],0),FALSE),"")</f>
        <v/>
      </c>
      <c r="AG3099" s="7" t="str">
        <f ca="1">IFERROR(VLOOKUP($AD3099,tblData[],MATCH(AG$10,tblData[#Headers],0),FALSE),"")</f>
        <v/>
      </c>
      <c r="AH3099" s="7" t="str">
        <f ca="1">IFERROR(VLOOKUP($AD3099,tblData[],MATCH(AH$10,tblData[#Headers],0),FALSE),"")</f>
        <v/>
      </c>
    </row>
    <row r="3100" spans="27:34" x14ac:dyDescent="0.25">
      <c r="AA3100" s="7"/>
      <c r="AB3100" s="7" t="s">
        <v>22</v>
      </c>
      <c r="AC3100" s="7" t="str">
        <f>IF(ISBLANK(AA3100),"",MOD(Sheet1!$AA3100-1,J)+1)</f>
        <v/>
      </c>
      <c r="AD3100" s="7" t="str">
        <f t="shared" ca="1" si="52"/>
        <v/>
      </c>
      <c r="AE3100" s="7" t="str">
        <f ca="1">IFERROR(VLOOKUP($AD3100,tblData[],MATCH(AE$10,tblData[#Headers],0),FALSE),"")</f>
        <v/>
      </c>
      <c r="AF3100" s="7" t="str">
        <f ca="1">IFERROR(VLOOKUP($AD3100,tblData[],MATCH(AF$10,tblData[#Headers],0),FALSE),"")</f>
        <v/>
      </c>
      <c r="AG3100" s="7" t="str">
        <f ca="1">IFERROR(VLOOKUP($AD3100,tblData[],MATCH(AG$10,tblData[#Headers],0),FALSE),"")</f>
        <v/>
      </c>
      <c r="AH3100" s="7" t="str">
        <f ca="1">IFERROR(VLOOKUP($AD3100,tblData[],MATCH(AH$10,tblData[#Headers],0),FALSE),"")</f>
        <v/>
      </c>
    </row>
    <row r="3101" spans="27:34" x14ac:dyDescent="0.25">
      <c r="AA3101" s="7"/>
      <c r="AB3101" s="7" t="s">
        <v>22</v>
      </c>
      <c r="AC3101" s="7" t="str">
        <f>IF(ISBLANK(AA3101),"",MOD(Sheet1!$AA3101-1,J)+1)</f>
        <v/>
      </c>
      <c r="AD3101" s="7" t="str">
        <f t="shared" ca="1" si="52"/>
        <v/>
      </c>
      <c r="AE3101" s="7" t="str">
        <f ca="1">IFERROR(VLOOKUP($AD3101,tblData[],MATCH(AE$10,tblData[#Headers],0),FALSE),"")</f>
        <v/>
      </c>
      <c r="AF3101" s="7" t="str">
        <f ca="1">IFERROR(VLOOKUP($AD3101,tblData[],MATCH(AF$10,tblData[#Headers],0),FALSE),"")</f>
        <v/>
      </c>
      <c r="AG3101" s="7" t="str">
        <f ca="1">IFERROR(VLOOKUP($AD3101,tblData[],MATCH(AG$10,tblData[#Headers],0),FALSE),"")</f>
        <v/>
      </c>
      <c r="AH3101" s="7" t="str">
        <f ca="1">IFERROR(VLOOKUP($AD3101,tblData[],MATCH(AH$10,tblData[#Headers],0),FALSE),"")</f>
        <v/>
      </c>
    </row>
    <row r="3102" spans="27:34" x14ac:dyDescent="0.25">
      <c r="AA3102" s="7"/>
      <c r="AB3102" s="7" t="s">
        <v>22</v>
      </c>
      <c r="AC3102" s="7" t="str">
        <f>IF(ISBLANK(AA3102),"",MOD(Sheet1!$AA3102-1,J)+1)</f>
        <v/>
      </c>
      <c r="AD3102" s="7" t="str">
        <f t="shared" ca="1" si="52"/>
        <v/>
      </c>
      <c r="AE3102" s="7" t="str">
        <f ca="1">IFERROR(VLOOKUP($AD3102,tblData[],MATCH(AE$10,tblData[#Headers],0),FALSE),"")</f>
        <v/>
      </c>
      <c r="AF3102" s="7" t="str">
        <f ca="1">IFERROR(VLOOKUP($AD3102,tblData[],MATCH(AF$10,tblData[#Headers],0),FALSE),"")</f>
        <v/>
      </c>
      <c r="AG3102" s="7" t="str">
        <f ca="1">IFERROR(VLOOKUP($AD3102,tblData[],MATCH(AG$10,tblData[#Headers],0),FALSE),"")</f>
        <v/>
      </c>
      <c r="AH3102" s="7" t="str">
        <f ca="1">IFERROR(VLOOKUP($AD3102,tblData[],MATCH(AH$10,tblData[#Headers],0),FALSE),"")</f>
        <v/>
      </c>
    </row>
    <row r="3103" spans="27:34" x14ac:dyDescent="0.25">
      <c r="AA3103" s="7"/>
      <c r="AB3103" s="7" t="s">
        <v>22</v>
      </c>
      <c r="AC3103" s="7" t="str">
        <f>IF(ISBLANK(AA3103),"",MOD(Sheet1!$AA3103-1,J)+1)</f>
        <v/>
      </c>
      <c r="AD3103" s="7" t="str">
        <f t="shared" ca="1" si="52"/>
        <v/>
      </c>
      <c r="AE3103" s="7" t="str">
        <f ca="1">IFERROR(VLOOKUP($AD3103,tblData[],MATCH(AE$10,tblData[#Headers],0),FALSE),"")</f>
        <v/>
      </c>
      <c r="AF3103" s="7" t="str">
        <f ca="1">IFERROR(VLOOKUP($AD3103,tblData[],MATCH(AF$10,tblData[#Headers],0),FALSE),"")</f>
        <v/>
      </c>
      <c r="AG3103" s="7" t="str">
        <f ca="1">IFERROR(VLOOKUP($AD3103,tblData[],MATCH(AG$10,tblData[#Headers],0),FALSE),"")</f>
        <v/>
      </c>
      <c r="AH3103" s="7" t="str">
        <f ca="1">IFERROR(VLOOKUP($AD3103,tblData[],MATCH(AH$10,tblData[#Headers],0),FALSE),"")</f>
        <v/>
      </c>
    </row>
    <row r="3104" spans="27:34" x14ac:dyDescent="0.25">
      <c r="AA3104" s="7"/>
      <c r="AB3104" s="7" t="s">
        <v>22</v>
      </c>
      <c r="AC3104" s="7" t="str">
        <f>IF(ISBLANK(AA3104),"",MOD(Sheet1!$AA3104-1,J)+1)</f>
        <v/>
      </c>
      <c r="AD3104" s="7" t="str">
        <f t="shared" ca="1" si="52"/>
        <v/>
      </c>
      <c r="AE3104" s="7" t="str">
        <f ca="1">IFERROR(VLOOKUP($AD3104,tblData[],MATCH(AE$10,tblData[#Headers],0),FALSE),"")</f>
        <v/>
      </c>
      <c r="AF3104" s="7" t="str">
        <f ca="1">IFERROR(VLOOKUP($AD3104,tblData[],MATCH(AF$10,tblData[#Headers],0),FALSE),"")</f>
        <v/>
      </c>
      <c r="AG3104" s="7" t="str">
        <f ca="1">IFERROR(VLOOKUP($AD3104,tblData[],MATCH(AG$10,tblData[#Headers],0),FALSE),"")</f>
        <v/>
      </c>
      <c r="AH3104" s="7" t="str">
        <f ca="1">IFERROR(VLOOKUP($AD3104,tblData[],MATCH(AH$10,tblData[#Headers],0),FALSE),"")</f>
        <v/>
      </c>
    </row>
    <row r="3105" spans="27:34" x14ac:dyDescent="0.25">
      <c r="AA3105" s="7"/>
      <c r="AB3105" s="7" t="s">
        <v>22</v>
      </c>
      <c r="AC3105" s="7" t="str">
        <f>IF(ISBLANK(AA3105),"",MOD(Sheet1!$AA3105-1,J)+1)</f>
        <v/>
      </c>
      <c r="AD3105" s="7" t="str">
        <f t="shared" ca="1" si="52"/>
        <v/>
      </c>
      <c r="AE3105" s="7" t="str">
        <f ca="1">IFERROR(VLOOKUP($AD3105,tblData[],MATCH(AE$10,tblData[#Headers],0),FALSE),"")</f>
        <v/>
      </c>
      <c r="AF3105" s="7" t="str">
        <f ca="1">IFERROR(VLOOKUP($AD3105,tblData[],MATCH(AF$10,tblData[#Headers],0),FALSE),"")</f>
        <v/>
      </c>
      <c r="AG3105" s="7" t="str">
        <f ca="1">IFERROR(VLOOKUP($AD3105,tblData[],MATCH(AG$10,tblData[#Headers],0),FALSE),"")</f>
        <v/>
      </c>
      <c r="AH3105" s="7" t="str">
        <f ca="1">IFERROR(VLOOKUP($AD3105,tblData[],MATCH(AH$10,tblData[#Headers],0),FALSE),"")</f>
        <v/>
      </c>
    </row>
    <row r="3106" spans="27:34" x14ac:dyDescent="0.25">
      <c r="AA3106" s="7"/>
      <c r="AB3106" s="7" t="s">
        <v>22</v>
      </c>
      <c r="AC3106" s="7" t="str">
        <f>IF(ISBLANK(AA3106),"",MOD(Sheet1!$AA3106-1,J)+1)</f>
        <v/>
      </c>
      <c r="AD3106" s="7" t="str">
        <f t="shared" ca="1" si="52"/>
        <v/>
      </c>
      <c r="AE3106" s="7" t="str">
        <f ca="1">IFERROR(VLOOKUP($AD3106,tblData[],MATCH(AE$10,tblData[#Headers],0),FALSE),"")</f>
        <v/>
      </c>
      <c r="AF3106" s="7" t="str">
        <f ca="1">IFERROR(VLOOKUP($AD3106,tblData[],MATCH(AF$10,tblData[#Headers],0),FALSE),"")</f>
        <v/>
      </c>
      <c r="AG3106" s="7" t="str">
        <f ca="1">IFERROR(VLOOKUP($AD3106,tblData[],MATCH(AG$10,tblData[#Headers],0),FALSE),"")</f>
        <v/>
      </c>
      <c r="AH3106" s="7" t="str">
        <f ca="1">IFERROR(VLOOKUP($AD3106,tblData[],MATCH(AH$10,tblData[#Headers],0),FALSE),"")</f>
        <v/>
      </c>
    </row>
    <row r="3107" spans="27:34" x14ac:dyDescent="0.25">
      <c r="AA3107" s="7"/>
      <c r="AB3107" s="7" t="s">
        <v>22</v>
      </c>
      <c r="AC3107" s="7" t="str">
        <f>IF(ISBLANK(AA3107),"",MOD(Sheet1!$AA3107-1,J)+1)</f>
        <v/>
      </c>
      <c r="AD3107" s="7" t="str">
        <f t="shared" ca="1" si="52"/>
        <v/>
      </c>
      <c r="AE3107" s="7" t="str">
        <f ca="1">IFERROR(VLOOKUP($AD3107,tblData[],MATCH(AE$10,tblData[#Headers],0),FALSE),"")</f>
        <v/>
      </c>
      <c r="AF3107" s="7" t="str">
        <f ca="1">IFERROR(VLOOKUP($AD3107,tblData[],MATCH(AF$10,tblData[#Headers],0),FALSE),"")</f>
        <v/>
      </c>
      <c r="AG3107" s="7" t="str">
        <f ca="1">IFERROR(VLOOKUP($AD3107,tblData[],MATCH(AG$10,tblData[#Headers],0),FALSE),"")</f>
        <v/>
      </c>
      <c r="AH3107" s="7" t="str">
        <f ca="1">IFERROR(VLOOKUP($AD3107,tblData[],MATCH(AH$10,tblData[#Headers],0),FALSE),"")</f>
        <v/>
      </c>
    </row>
    <row r="3108" spans="27:34" x14ac:dyDescent="0.25">
      <c r="AA3108" s="7"/>
      <c r="AB3108" s="7" t="s">
        <v>22</v>
      </c>
      <c r="AC3108" s="7" t="str">
        <f>IF(ISBLANK(AA3108),"",MOD(Sheet1!$AA3108-1,J)+1)</f>
        <v/>
      </c>
      <c r="AD3108" s="7" t="str">
        <f t="shared" ca="1" si="52"/>
        <v/>
      </c>
      <c r="AE3108" s="7" t="str">
        <f ca="1">IFERROR(VLOOKUP($AD3108,tblData[],MATCH(AE$10,tblData[#Headers],0),FALSE),"")</f>
        <v/>
      </c>
      <c r="AF3108" s="7" t="str">
        <f ca="1">IFERROR(VLOOKUP($AD3108,tblData[],MATCH(AF$10,tblData[#Headers],0),FALSE),"")</f>
        <v/>
      </c>
      <c r="AG3108" s="7" t="str">
        <f ca="1">IFERROR(VLOOKUP($AD3108,tblData[],MATCH(AG$10,tblData[#Headers],0),FALSE),"")</f>
        <v/>
      </c>
      <c r="AH3108" s="7" t="str">
        <f ca="1">IFERROR(VLOOKUP($AD3108,tblData[],MATCH(AH$10,tblData[#Headers],0),FALSE),"")</f>
        <v/>
      </c>
    </row>
    <row r="3109" spans="27:34" x14ac:dyDescent="0.25">
      <c r="AA3109" s="7"/>
      <c r="AB3109" s="7" t="s">
        <v>22</v>
      </c>
      <c r="AC3109" s="7" t="str">
        <f>IF(ISBLANK(AA3109),"",MOD(Sheet1!$AA3109-1,J)+1)</f>
        <v/>
      </c>
      <c r="AD3109" s="7" t="str">
        <f t="shared" ca="1" si="52"/>
        <v/>
      </c>
      <c r="AE3109" s="7" t="str">
        <f ca="1">IFERROR(VLOOKUP($AD3109,tblData[],MATCH(AE$10,tblData[#Headers],0),FALSE),"")</f>
        <v/>
      </c>
      <c r="AF3109" s="7" t="str">
        <f ca="1">IFERROR(VLOOKUP($AD3109,tblData[],MATCH(AF$10,tblData[#Headers],0),FALSE),"")</f>
        <v/>
      </c>
      <c r="AG3109" s="7" t="str">
        <f ca="1">IFERROR(VLOOKUP($AD3109,tblData[],MATCH(AG$10,tblData[#Headers],0),FALSE),"")</f>
        <v/>
      </c>
      <c r="AH3109" s="7" t="str">
        <f ca="1">IFERROR(VLOOKUP($AD3109,tblData[],MATCH(AH$10,tblData[#Headers],0),FALSE),"")</f>
        <v/>
      </c>
    </row>
    <row r="3110" spans="27:34" x14ac:dyDescent="0.25">
      <c r="AA3110" s="7"/>
      <c r="AB3110" s="7" t="s">
        <v>22</v>
      </c>
      <c r="AC3110" s="7" t="str">
        <f>IF(ISBLANK(AA3110),"",MOD(Sheet1!$AA3110-1,J)+1)</f>
        <v/>
      </c>
      <c r="AD3110" s="7" t="str">
        <f t="shared" ca="1" si="52"/>
        <v/>
      </c>
      <c r="AE3110" s="7" t="str">
        <f ca="1">IFERROR(VLOOKUP($AD3110,tblData[],MATCH(AE$10,tblData[#Headers],0),FALSE),"")</f>
        <v/>
      </c>
      <c r="AF3110" s="7" t="str">
        <f ca="1">IFERROR(VLOOKUP($AD3110,tblData[],MATCH(AF$10,tblData[#Headers],0),FALSE),"")</f>
        <v/>
      </c>
      <c r="AG3110" s="7" t="str">
        <f ca="1">IFERROR(VLOOKUP($AD3110,tblData[],MATCH(AG$10,tblData[#Headers],0),FALSE),"")</f>
        <v/>
      </c>
      <c r="AH3110" s="7" t="str">
        <f ca="1">IFERROR(VLOOKUP($AD3110,tblData[],MATCH(AH$10,tblData[#Headers],0),FALSE),"")</f>
        <v/>
      </c>
    </row>
    <row r="3111" spans="27:34" x14ac:dyDescent="0.25">
      <c r="AA3111" s="7"/>
      <c r="AB3111" s="7" t="s">
        <v>22</v>
      </c>
      <c r="AC3111" s="7" t="str">
        <f>IF(ISBLANK(AA3111),"",MOD(Sheet1!$AA3111-1,J)+1)</f>
        <v/>
      </c>
      <c r="AD3111" s="7" t="str">
        <f t="shared" ca="1" si="52"/>
        <v/>
      </c>
      <c r="AE3111" s="7" t="str">
        <f ca="1">IFERROR(VLOOKUP($AD3111,tblData[],MATCH(AE$10,tblData[#Headers],0),FALSE),"")</f>
        <v/>
      </c>
      <c r="AF3111" s="7" t="str">
        <f ca="1">IFERROR(VLOOKUP($AD3111,tblData[],MATCH(AF$10,tblData[#Headers],0),FALSE),"")</f>
        <v/>
      </c>
      <c r="AG3111" s="7" t="str">
        <f ca="1">IFERROR(VLOOKUP($AD3111,tblData[],MATCH(AG$10,tblData[#Headers],0),FALSE),"")</f>
        <v/>
      </c>
      <c r="AH3111" s="7" t="str">
        <f ca="1">IFERROR(VLOOKUP($AD3111,tblData[],MATCH(AH$10,tblData[#Headers],0),FALSE),"")</f>
        <v/>
      </c>
    </row>
    <row r="3112" spans="27:34" x14ac:dyDescent="0.25">
      <c r="AA3112" s="7"/>
      <c r="AB3112" s="7" t="s">
        <v>22</v>
      </c>
      <c r="AC3112" s="7" t="str">
        <f>IF(ISBLANK(AA3112),"",MOD(Sheet1!$AA3112-1,J)+1)</f>
        <v/>
      </c>
      <c r="AD3112" s="7" t="str">
        <f t="shared" ca="1" si="52"/>
        <v/>
      </c>
      <c r="AE3112" s="7" t="str">
        <f ca="1">IFERROR(VLOOKUP($AD3112,tblData[],MATCH(AE$10,tblData[#Headers],0),FALSE),"")</f>
        <v/>
      </c>
      <c r="AF3112" s="7" t="str">
        <f ca="1">IFERROR(VLOOKUP($AD3112,tblData[],MATCH(AF$10,tblData[#Headers],0),FALSE),"")</f>
        <v/>
      </c>
      <c r="AG3112" s="7" t="str">
        <f ca="1">IFERROR(VLOOKUP($AD3112,tblData[],MATCH(AG$10,tblData[#Headers],0),FALSE),"")</f>
        <v/>
      </c>
      <c r="AH3112" s="7" t="str">
        <f ca="1">IFERROR(VLOOKUP($AD3112,tblData[],MATCH(AH$10,tblData[#Headers],0),FALSE),"")</f>
        <v/>
      </c>
    </row>
    <row r="3113" spans="27:34" x14ac:dyDescent="0.25">
      <c r="AA3113" s="7"/>
      <c r="AB3113" s="7" t="s">
        <v>22</v>
      </c>
      <c r="AC3113" s="7" t="str">
        <f>IF(ISBLANK(AA3113),"",MOD(Sheet1!$AA3113-1,J)+1)</f>
        <v/>
      </c>
      <c r="AD3113" s="7" t="str">
        <f t="shared" ca="1" si="52"/>
        <v/>
      </c>
      <c r="AE3113" s="7" t="str">
        <f ca="1">IFERROR(VLOOKUP($AD3113,tblData[],MATCH(AE$10,tblData[#Headers],0),FALSE),"")</f>
        <v/>
      </c>
      <c r="AF3113" s="7" t="str">
        <f ca="1">IFERROR(VLOOKUP($AD3113,tblData[],MATCH(AF$10,tblData[#Headers],0),FALSE),"")</f>
        <v/>
      </c>
      <c r="AG3113" s="7" t="str">
        <f ca="1">IFERROR(VLOOKUP($AD3113,tblData[],MATCH(AG$10,tblData[#Headers],0),FALSE),"")</f>
        <v/>
      </c>
      <c r="AH3113" s="7" t="str">
        <f ca="1">IFERROR(VLOOKUP($AD3113,tblData[],MATCH(AH$10,tblData[#Headers],0),FALSE),"")</f>
        <v/>
      </c>
    </row>
    <row r="3114" spans="27:34" x14ac:dyDescent="0.25">
      <c r="AA3114" s="7"/>
      <c r="AB3114" s="7" t="s">
        <v>22</v>
      </c>
      <c r="AC3114" s="7" t="str">
        <f>IF(ISBLANK(AA3114),"",MOD(Sheet1!$AA3114-1,J)+1)</f>
        <v/>
      </c>
      <c r="AD3114" s="7" t="str">
        <f t="shared" ca="1" si="52"/>
        <v/>
      </c>
      <c r="AE3114" s="7" t="str">
        <f ca="1">IFERROR(VLOOKUP($AD3114,tblData[],MATCH(AE$10,tblData[#Headers],0),FALSE),"")</f>
        <v/>
      </c>
      <c r="AF3114" s="7" t="str">
        <f ca="1">IFERROR(VLOOKUP($AD3114,tblData[],MATCH(AF$10,tblData[#Headers],0),FALSE),"")</f>
        <v/>
      </c>
      <c r="AG3114" s="7" t="str">
        <f ca="1">IFERROR(VLOOKUP($AD3114,tblData[],MATCH(AG$10,tblData[#Headers],0),FALSE),"")</f>
        <v/>
      </c>
      <c r="AH3114" s="7" t="str">
        <f ca="1">IFERROR(VLOOKUP($AD3114,tblData[],MATCH(AH$10,tblData[#Headers],0),FALSE),"")</f>
        <v/>
      </c>
    </row>
    <row r="3115" spans="27:34" x14ac:dyDescent="0.25">
      <c r="AA3115" s="7"/>
      <c r="AB3115" s="7" t="s">
        <v>22</v>
      </c>
      <c r="AC3115" s="7" t="str">
        <f>IF(ISBLANK(AA3115),"",MOD(Sheet1!$AA3115-1,J)+1)</f>
        <v/>
      </c>
      <c r="AD3115" s="7" t="str">
        <f t="shared" ca="1" si="52"/>
        <v/>
      </c>
      <c r="AE3115" s="7" t="str">
        <f ca="1">IFERROR(VLOOKUP($AD3115,tblData[],MATCH(AE$10,tblData[#Headers],0),FALSE),"")</f>
        <v/>
      </c>
      <c r="AF3115" s="7" t="str">
        <f ca="1">IFERROR(VLOOKUP($AD3115,tblData[],MATCH(AF$10,tblData[#Headers],0),FALSE),"")</f>
        <v/>
      </c>
      <c r="AG3115" s="7" t="str">
        <f ca="1">IFERROR(VLOOKUP($AD3115,tblData[],MATCH(AG$10,tblData[#Headers],0),FALSE),"")</f>
        <v/>
      </c>
      <c r="AH3115" s="7" t="str">
        <f ca="1">IFERROR(VLOOKUP($AD3115,tblData[],MATCH(AH$10,tblData[#Headers],0),FALSE),"")</f>
        <v/>
      </c>
    </row>
    <row r="3116" spans="27:34" x14ac:dyDescent="0.25">
      <c r="AA3116" s="7"/>
      <c r="AB3116" s="7" t="s">
        <v>22</v>
      </c>
      <c r="AC3116" s="7" t="str">
        <f>IF(ISBLANK(AA3116),"",MOD(Sheet1!$AA3116-1,J)+1)</f>
        <v/>
      </c>
      <c r="AD3116" s="7" t="str">
        <f t="shared" ca="1" si="52"/>
        <v/>
      </c>
      <c r="AE3116" s="7" t="str">
        <f ca="1">IFERROR(VLOOKUP($AD3116,tblData[],MATCH(AE$10,tblData[#Headers],0),FALSE),"")</f>
        <v/>
      </c>
      <c r="AF3116" s="7" t="str">
        <f ca="1">IFERROR(VLOOKUP($AD3116,tblData[],MATCH(AF$10,tblData[#Headers],0),FALSE),"")</f>
        <v/>
      </c>
      <c r="AG3116" s="7" t="str">
        <f ca="1">IFERROR(VLOOKUP($AD3116,tblData[],MATCH(AG$10,tblData[#Headers],0),FALSE),"")</f>
        <v/>
      </c>
      <c r="AH3116" s="7" t="str">
        <f ca="1">IFERROR(VLOOKUP($AD3116,tblData[],MATCH(AH$10,tblData[#Headers],0),FALSE),"")</f>
        <v/>
      </c>
    </row>
    <row r="3117" spans="27:34" x14ac:dyDescent="0.25">
      <c r="AA3117" s="7"/>
      <c r="AB3117" s="7" t="s">
        <v>22</v>
      </c>
      <c r="AC3117" s="7" t="str">
        <f>IF(ISBLANK(AA3117),"",MOD(Sheet1!$AA3117-1,J)+1)</f>
        <v/>
      </c>
      <c r="AD3117" s="7" t="str">
        <f t="shared" ca="1" si="52"/>
        <v/>
      </c>
      <c r="AE3117" s="7" t="str">
        <f ca="1">IFERROR(VLOOKUP($AD3117,tblData[],MATCH(AE$10,tblData[#Headers],0),FALSE),"")</f>
        <v/>
      </c>
      <c r="AF3117" s="7" t="str">
        <f ca="1">IFERROR(VLOOKUP($AD3117,tblData[],MATCH(AF$10,tblData[#Headers],0),FALSE),"")</f>
        <v/>
      </c>
      <c r="AG3117" s="7" t="str">
        <f ca="1">IFERROR(VLOOKUP($AD3117,tblData[],MATCH(AG$10,tblData[#Headers],0),FALSE),"")</f>
        <v/>
      </c>
      <c r="AH3117" s="7" t="str">
        <f ca="1">IFERROR(VLOOKUP($AD3117,tblData[],MATCH(AH$10,tblData[#Headers],0),FALSE),"")</f>
        <v/>
      </c>
    </row>
    <row r="3118" spans="27:34" x14ac:dyDescent="0.25">
      <c r="AA3118" s="7"/>
      <c r="AB3118" s="7" t="s">
        <v>22</v>
      </c>
      <c r="AC3118" s="7" t="str">
        <f>IF(ISBLANK(AA3118),"",MOD(Sheet1!$AA3118-1,J)+1)</f>
        <v/>
      </c>
      <c r="AD3118" s="7" t="str">
        <f t="shared" ca="1" si="52"/>
        <v/>
      </c>
      <c r="AE3118" s="7" t="str">
        <f ca="1">IFERROR(VLOOKUP($AD3118,tblData[],MATCH(AE$10,tblData[#Headers],0),FALSE),"")</f>
        <v/>
      </c>
      <c r="AF3118" s="7" t="str">
        <f ca="1">IFERROR(VLOOKUP($AD3118,tblData[],MATCH(AF$10,tblData[#Headers],0),FALSE),"")</f>
        <v/>
      </c>
      <c r="AG3118" s="7" t="str">
        <f ca="1">IFERROR(VLOOKUP($AD3118,tblData[],MATCH(AG$10,tblData[#Headers],0),FALSE),"")</f>
        <v/>
      </c>
      <c r="AH3118" s="7" t="str">
        <f ca="1">IFERROR(VLOOKUP($AD3118,tblData[],MATCH(AH$10,tblData[#Headers],0),FALSE),"")</f>
        <v/>
      </c>
    </row>
    <row r="3119" spans="27:34" x14ac:dyDescent="0.25">
      <c r="AA3119" s="7"/>
      <c r="AB3119" s="7" t="s">
        <v>22</v>
      </c>
      <c r="AC3119" s="7" t="str">
        <f>IF(ISBLANK(AA3119),"",MOD(Sheet1!$AA3119-1,J)+1)</f>
        <v/>
      </c>
      <c r="AD3119" s="7" t="str">
        <f t="shared" ca="1" si="52"/>
        <v/>
      </c>
      <c r="AE3119" s="7" t="str">
        <f ca="1">IFERROR(VLOOKUP($AD3119,tblData[],MATCH(AE$10,tblData[#Headers],0),FALSE),"")</f>
        <v/>
      </c>
      <c r="AF3119" s="7" t="str">
        <f ca="1">IFERROR(VLOOKUP($AD3119,tblData[],MATCH(AF$10,tblData[#Headers],0),FALSE),"")</f>
        <v/>
      </c>
      <c r="AG3119" s="7" t="str">
        <f ca="1">IFERROR(VLOOKUP($AD3119,tblData[],MATCH(AG$10,tblData[#Headers],0),FALSE),"")</f>
        <v/>
      </c>
      <c r="AH3119" s="7" t="str">
        <f ca="1">IFERROR(VLOOKUP($AD3119,tblData[],MATCH(AH$10,tblData[#Headers],0),FALSE),"")</f>
        <v/>
      </c>
    </row>
    <row r="3120" spans="27:34" x14ac:dyDescent="0.25">
      <c r="AA3120" s="7"/>
      <c r="AB3120" s="7" t="s">
        <v>22</v>
      </c>
      <c r="AC3120" s="7" t="str">
        <f>IF(ISBLANK(AA3120),"",MOD(Sheet1!$AA3120-1,J)+1)</f>
        <v/>
      </c>
      <c r="AD3120" s="7" t="str">
        <f t="shared" ca="1" si="52"/>
        <v/>
      </c>
      <c r="AE3120" s="7" t="str">
        <f ca="1">IFERROR(VLOOKUP($AD3120,tblData[],MATCH(AE$10,tblData[#Headers],0),FALSE),"")</f>
        <v/>
      </c>
      <c r="AF3120" s="7" t="str">
        <f ca="1">IFERROR(VLOOKUP($AD3120,tblData[],MATCH(AF$10,tblData[#Headers],0),FALSE),"")</f>
        <v/>
      </c>
      <c r="AG3120" s="7" t="str">
        <f ca="1">IFERROR(VLOOKUP($AD3120,tblData[],MATCH(AG$10,tblData[#Headers],0),FALSE),"")</f>
        <v/>
      </c>
      <c r="AH3120" s="7" t="str">
        <f ca="1">IFERROR(VLOOKUP($AD3120,tblData[],MATCH(AH$10,tblData[#Headers],0),FALSE),"")</f>
        <v/>
      </c>
    </row>
    <row r="3121" spans="27:34" x14ac:dyDescent="0.25">
      <c r="AA3121" s="7"/>
      <c r="AB3121" s="7" t="s">
        <v>22</v>
      </c>
      <c r="AC3121" s="7" t="str">
        <f>IF(ISBLANK(AA3121),"",MOD(Sheet1!$AA3121-1,J)+1)</f>
        <v/>
      </c>
      <c r="AD3121" s="7" t="str">
        <f t="shared" ca="1" si="52"/>
        <v/>
      </c>
      <c r="AE3121" s="7" t="str">
        <f ca="1">IFERROR(VLOOKUP($AD3121,tblData[],MATCH(AE$10,tblData[#Headers],0),FALSE),"")</f>
        <v/>
      </c>
      <c r="AF3121" s="7" t="str">
        <f ca="1">IFERROR(VLOOKUP($AD3121,tblData[],MATCH(AF$10,tblData[#Headers],0),FALSE),"")</f>
        <v/>
      </c>
      <c r="AG3121" s="7" t="str">
        <f ca="1">IFERROR(VLOOKUP($AD3121,tblData[],MATCH(AG$10,tblData[#Headers],0),FALSE),"")</f>
        <v/>
      </c>
      <c r="AH3121" s="7" t="str">
        <f ca="1">IFERROR(VLOOKUP($AD3121,tblData[],MATCH(AH$10,tblData[#Headers],0),FALSE),"")</f>
        <v/>
      </c>
    </row>
    <row r="3122" spans="27:34" x14ac:dyDescent="0.25">
      <c r="AA3122" s="7"/>
      <c r="AB3122" s="7" t="s">
        <v>22</v>
      </c>
      <c r="AC3122" s="7" t="str">
        <f>IF(ISBLANK(AA3122),"",MOD(Sheet1!$AA3122-1,J)+1)</f>
        <v/>
      </c>
      <c r="AD3122" s="7" t="str">
        <f t="shared" ca="1" si="52"/>
        <v/>
      </c>
      <c r="AE3122" s="7" t="str">
        <f ca="1">IFERROR(VLOOKUP($AD3122,tblData[],MATCH(AE$10,tblData[#Headers],0),FALSE),"")</f>
        <v/>
      </c>
      <c r="AF3122" s="7" t="str">
        <f ca="1">IFERROR(VLOOKUP($AD3122,tblData[],MATCH(AF$10,tblData[#Headers],0),FALSE),"")</f>
        <v/>
      </c>
      <c r="AG3122" s="7" t="str">
        <f ca="1">IFERROR(VLOOKUP($AD3122,tblData[],MATCH(AG$10,tblData[#Headers],0),FALSE),"")</f>
        <v/>
      </c>
      <c r="AH3122" s="7" t="str">
        <f ca="1">IFERROR(VLOOKUP($AD3122,tblData[],MATCH(AH$10,tblData[#Headers],0),FALSE),"")</f>
        <v/>
      </c>
    </row>
    <row r="3123" spans="27:34" x14ac:dyDescent="0.25">
      <c r="AA3123" s="7"/>
      <c r="AB3123" s="7" t="s">
        <v>22</v>
      </c>
      <c r="AC3123" s="7" t="str">
        <f>IF(ISBLANK(AA3123),"",MOD(Sheet1!$AA3123-1,J)+1)</f>
        <v/>
      </c>
      <c r="AD3123" s="7" t="str">
        <f t="shared" ca="1" si="52"/>
        <v/>
      </c>
      <c r="AE3123" s="7" t="str">
        <f ca="1">IFERROR(VLOOKUP($AD3123,tblData[],MATCH(AE$10,tblData[#Headers],0),FALSE),"")</f>
        <v/>
      </c>
      <c r="AF3123" s="7" t="str">
        <f ca="1">IFERROR(VLOOKUP($AD3123,tblData[],MATCH(AF$10,tblData[#Headers],0),FALSE),"")</f>
        <v/>
      </c>
      <c r="AG3123" s="7" t="str">
        <f ca="1">IFERROR(VLOOKUP($AD3123,tblData[],MATCH(AG$10,tblData[#Headers],0),FALSE),"")</f>
        <v/>
      </c>
      <c r="AH3123" s="7" t="str">
        <f ca="1">IFERROR(VLOOKUP($AD3123,tblData[],MATCH(AH$10,tblData[#Headers],0),FALSE),"")</f>
        <v/>
      </c>
    </row>
    <row r="3124" spans="27:34" x14ac:dyDescent="0.25">
      <c r="AA3124" s="7"/>
      <c r="AB3124" s="7" t="s">
        <v>22</v>
      </c>
      <c r="AC3124" s="7" t="str">
        <f>IF(ISBLANK(AA3124),"",MOD(Sheet1!$AA3124-1,J)+1)</f>
        <v/>
      </c>
      <c r="AD3124" s="7" t="str">
        <f t="shared" ca="1" si="52"/>
        <v/>
      </c>
      <c r="AE3124" s="7" t="str">
        <f ca="1">IFERROR(VLOOKUP($AD3124,tblData[],MATCH(AE$10,tblData[#Headers],0),FALSE),"")</f>
        <v/>
      </c>
      <c r="AF3124" s="7" t="str">
        <f ca="1">IFERROR(VLOOKUP($AD3124,tblData[],MATCH(AF$10,tblData[#Headers],0),FALSE),"")</f>
        <v/>
      </c>
      <c r="AG3124" s="7" t="str">
        <f ca="1">IFERROR(VLOOKUP($AD3124,tblData[],MATCH(AG$10,tblData[#Headers],0),FALSE),"")</f>
        <v/>
      </c>
      <c r="AH3124" s="7" t="str">
        <f ca="1">IFERROR(VLOOKUP($AD3124,tblData[],MATCH(AH$10,tblData[#Headers],0),FALSE),"")</f>
        <v/>
      </c>
    </row>
    <row r="3125" spans="27:34" x14ac:dyDescent="0.25">
      <c r="AA3125" s="7"/>
      <c r="AB3125" s="7" t="s">
        <v>22</v>
      </c>
      <c r="AC3125" s="7" t="str">
        <f>IF(ISBLANK(AA3125),"",MOD(Sheet1!$AA3125-1,J)+1)</f>
        <v/>
      </c>
      <c r="AD3125" s="7" t="str">
        <f t="shared" ca="1" si="52"/>
        <v/>
      </c>
      <c r="AE3125" s="7" t="str">
        <f ca="1">IFERROR(VLOOKUP($AD3125,tblData[],MATCH(AE$10,tblData[#Headers],0),FALSE),"")</f>
        <v/>
      </c>
      <c r="AF3125" s="7" t="str">
        <f ca="1">IFERROR(VLOOKUP($AD3125,tblData[],MATCH(AF$10,tblData[#Headers],0),FALSE),"")</f>
        <v/>
      </c>
      <c r="AG3125" s="7" t="str">
        <f ca="1">IFERROR(VLOOKUP($AD3125,tblData[],MATCH(AG$10,tblData[#Headers],0),FALSE),"")</f>
        <v/>
      </c>
      <c r="AH3125" s="7" t="str">
        <f ca="1">IFERROR(VLOOKUP($AD3125,tblData[],MATCH(AH$10,tblData[#Headers],0),FALSE),"")</f>
        <v/>
      </c>
    </row>
    <row r="3126" spans="27:34" x14ac:dyDescent="0.25">
      <c r="AA3126" s="7"/>
      <c r="AB3126" s="7" t="s">
        <v>22</v>
      </c>
      <c r="AC3126" s="7" t="str">
        <f>IF(ISBLANK(AA3126),"",MOD(Sheet1!$AA3126-1,J)+1)</f>
        <v/>
      </c>
      <c r="AD3126" s="7" t="str">
        <f t="shared" ca="1" si="52"/>
        <v/>
      </c>
      <c r="AE3126" s="7" t="str">
        <f ca="1">IFERROR(VLOOKUP($AD3126,tblData[],MATCH(AE$10,tblData[#Headers],0),FALSE),"")</f>
        <v/>
      </c>
      <c r="AF3126" s="7" t="str">
        <f ca="1">IFERROR(VLOOKUP($AD3126,tblData[],MATCH(AF$10,tblData[#Headers],0),FALSE),"")</f>
        <v/>
      </c>
      <c r="AG3126" s="7" t="str">
        <f ca="1">IFERROR(VLOOKUP($AD3126,tblData[],MATCH(AG$10,tblData[#Headers],0),FALSE),"")</f>
        <v/>
      </c>
      <c r="AH3126" s="7" t="str">
        <f ca="1">IFERROR(VLOOKUP($AD3126,tblData[],MATCH(AH$10,tblData[#Headers],0),FALSE),"")</f>
        <v/>
      </c>
    </row>
    <row r="3127" spans="27:34" x14ac:dyDescent="0.25">
      <c r="AA3127" s="7"/>
      <c r="AB3127" s="7" t="s">
        <v>22</v>
      </c>
      <c r="AC3127" s="7" t="str">
        <f>IF(ISBLANK(AA3127),"",MOD(Sheet1!$AA3127-1,J)+1)</f>
        <v/>
      </c>
      <c r="AD3127" s="7" t="str">
        <f t="shared" ca="1" si="52"/>
        <v/>
      </c>
      <c r="AE3127" s="7" t="str">
        <f ca="1">IFERROR(VLOOKUP($AD3127,tblData[],MATCH(AE$10,tblData[#Headers],0),FALSE),"")</f>
        <v/>
      </c>
      <c r="AF3127" s="7" t="str">
        <f ca="1">IFERROR(VLOOKUP($AD3127,tblData[],MATCH(AF$10,tblData[#Headers],0),FALSE),"")</f>
        <v/>
      </c>
      <c r="AG3127" s="7" t="str">
        <f ca="1">IFERROR(VLOOKUP($AD3127,tblData[],MATCH(AG$10,tblData[#Headers],0),FALSE),"")</f>
        <v/>
      </c>
      <c r="AH3127" s="7" t="str">
        <f ca="1">IFERROR(VLOOKUP($AD3127,tblData[],MATCH(AH$10,tblData[#Headers],0),FALSE),"")</f>
        <v/>
      </c>
    </row>
    <row r="3128" spans="27:34" x14ac:dyDescent="0.25">
      <c r="AA3128" s="7"/>
      <c r="AB3128" s="7" t="s">
        <v>22</v>
      </c>
      <c r="AC3128" s="7" t="str">
        <f>IF(ISBLANK(AA3128),"",MOD(Sheet1!$AA3128-1,J)+1)</f>
        <v/>
      </c>
      <c r="AD3128" s="7" t="str">
        <f t="shared" ca="1" si="52"/>
        <v/>
      </c>
      <c r="AE3128" s="7" t="str">
        <f ca="1">IFERROR(VLOOKUP($AD3128,tblData[],MATCH(AE$10,tblData[#Headers],0),FALSE),"")</f>
        <v/>
      </c>
      <c r="AF3128" s="7" t="str">
        <f ca="1">IFERROR(VLOOKUP($AD3128,tblData[],MATCH(AF$10,tblData[#Headers],0),FALSE),"")</f>
        <v/>
      </c>
      <c r="AG3128" s="7" t="str">
        <f ca="1">IFERROR(VLOOKUP($AD3128,tblData[],MATCH(AG$10,tblData[#Headers],0),FALSE),"")</f>
        <v/>
      </c>
      <c r="AH3128" s="7" t="str">
        <f ca="1">IFERROR(VLOOKUP($AD3128,tblData[],MATCH(AH$10,tblData[#Headers],0),FALSE),"")</f>
        <v/>
      </c>
    </row>
    <row r="3129" spans="27:34" x14ac:dyDescent="0.25">
      <c r="AA3129" s="7"/>
      <c r="AB3129" s="7" t="s">
        <v>22</v>
      </c>
      <c r="AC3129" s="7" t="str">
        <f>IF(ISBLANK(AA3129),"",MOD(Sheet1!$AA3129-1,J)+1)</f>
        <v/>
      </c>
      <c r="AD3129" s="7" t="str">
        <f t="shared" ca="1" si="52"/>
        <v/>
      </c>
      <c r="AE3129" s="7" t="str">
        <f ca="1">IFERROR(VLOOKUP($AD3129,tblData[],MATCH(AE$10,tblData[#Headers],0),FALSE),"")</f>
        <v/>
      </c>
      <c r="AF3129" s="7" t="str">
        <f ca="1">IFERROR(VLOOKUP($AD3129,tblData[],MATCH(AF$10,tblData[#Headers],0),FALSE),"")</f>
        <v/>
      </c>
      <c r="AG3129" s="7" t="str">
        <f ca="1">IFERROR(VLOOKUP($AD3129,tblData[],MATCH(AG$10,tblData[#Headers],0),FALSE),"")</f>
        <v/>
      </c>
      <c r="AH3129" s="7" t="str">
        <f ca="1">IFERROR(VLOOKUP($AD3129,tblData[],MATCH(AH$10,tblData[#Headers],0),FALSE),"")</f>
        <v/>
      </c>
    </row>
    <row r="3130" spans="27:34" x14ac:dyDescent="0.25">
      <c r="AA3130" s="7"/>
      <c r="AB3130" s="7" t="s">
        <v>22</v>
      </c>
      <c r="AC3130" s="7" t="str">
        <f>IF(ISBLANK(AA3130),"",MOD(Sheet1!$AA3130-1,J)+1)</f>
        <v/>
      </c>
      <c r="AD3130" s="7" t="str">
        <f t="shared" ca="1" si="52"/>
        <v/>
      </c>
      <c r="AE3130" s="7" t="str">
        <f ca="1">IFERROR(VLOOKUP($AD3130,tblData[],MATCH(AE$10,tblData[#Headers],0),FALSE),"")</f>
        <v/>
      </c>
      <c r="AF3130" s="7" t="str">
        <f ca="1">IFERROR(VLOOKUP($AD3130,tblData[],MATCH(AF$10,tblData[#Headers],0),FALSE),"")</f>
        <v/>
      </c>
      <c r="AG3130" s="7" t="str">
        <f ca="1">IFERROR(VLOOKUP($AD3130,tblData[],MATCH(AG$10,tblData[#Headers],0),FALSE),"")</f>
        <v/>
      </c>
      <c r="AH3130" s="7" t="str">
        <f ca="1">IFERROR(VLOOKUP($AD3130,tblData[],MATCH(AH$10,tblData[#Headers],0),FALSE),"")</f>
        <v/>
      </c>
    </row>
    <row r="3131" spans="27:34" x14ac:dyDescent="0.25">
      <c r="AA3131" s="7"/>
      <c r="AB3131" s="7" t="s">
        <v>22</v>
      </c>
      <c r="AC3131" s="7" t="str">
        <f>IF(ISBLANK(AA3131),"",MOD(Sheet1!$AA3131-1,J)+1)</f>
        <v/>
      </c>
      <c r="AD3131" s="7" t="str">
        <f t="shared" ca="1" si="52"/>
        <v/>
      </c>
      <c r="AE3131" s="7" t="str">
        <f ca="1">IFERROR(VLOOKUP($AD3131,tblData[],MATCH(AE$10,tblData[#Headers],0),FALSE),"")</f>
        <v/>
      </c>
      <c r="AF3131" s="7" t="str">
        <f ca="1">IFERROR(VLOOKUP($AD3131,tblData[],MATCH(AF$10,tblData[#Headers],0),FALSE),"")</f>
        <v/>
      </c>
      <c r="AG3131" s="7" t="str">
        <f ca="1">IFERROR(VLOOKUP($AD3131,tblData[],MATCH(AG$10,tblData[#Headers],0),FALSE),"")</f>
        <v/>
      </c>
      <c r="AH3131" s="7" t="str">
        <f ca="1">IFERROR(VLOOKUP($AD3131,tblData[],MATCH(AH$10,tblData[#Headers],0),FALSE),"")</f>
        <v/>
      </c>
    </row>
    <row r="3132" spans="27:34" x14ac:dyDescent="0.25">
      <c r="AA3132" s="7"/>
      <c r="AB3132" s="7" t="s">
        <v>22</v>
      </c>
      <c r="AC3132" s="7" t="str">
        <f>IF(ISBLANK(AA3132),"",MOD(Sheet1!$AA3132-1,J)+1)</f>
        <v/>
      </c>
      <c r="AD3132" s="7" t="str">
        <f t="shared" ca="1" si="52"/>
        <v/>
      </c>
      <c r="AE3132" s="7" t="str">
        <f ca="1">IFERROR(VLOOKUP($AD3132,tblData[],MATCH(AE$10,tblData[#Headers],0),FALSE),"")</f>
        <v/>
      </c>
      <c r="AF3132" s="7" t="str">
        <f ca="1">IFERROR(VLOOKUP($AD3132,tblData[],MATCH(AF$10,tblData[#Headers],0),FALSE),"")</f>
        <v/>
      </c>
      <c r="AG3132" s="7" t="str">
        <f ca="1">IFERROR(VLOOKUP($AD3132,tblData[],MATCH(AG$10,tblData[#Headers],0),FALSE),"")</f>
        <v/>
      </c>
      <c r="AH3132" s="7" t="str">
        <f ca="1">IFERROR(VLOOKUP($AD3132,tblData[],MATCH(AH$10,tblData[#Headers],0),FALSE),"")</f>
        <v/>
      </c>
    </row>
    <row r="3133" spans="27:34" x14ac:dyDescent="0.25">
      <c r="AA3133" s="7"/>
      <c r="AB3133" s="7" t="s">
        <v>22</v>
      </c>
      <c r="AC3133" s="7" t="str">
        <f>IF(ISBLANK(AA3133),"",MOD(Sheet1!$AA3133-1,J)+1)</f>
        <v/>
      </c>
      <c r="AD3133" s="7" t="str">
        <f t="shared" ca="1" si="52"/>
        <v/>
      </c>
      <c r="AE3133" s="7" t="str">
        <f ca="1">IFERROR(VLOOKUP($AD3133,tblData[],MATCH(AE$10,tblData[#Headers],0),FALSE),"")</f>
        <v/>
      </c>
      <c r="AF3133" s="7" t="str">
        <f ca="1">IFERROR(VLOOKUP($AD3133,tblData[],MATCH(AF$10,tblData[#Headers],0),FALSE),"")</f>
        <v/>
      </c>
      <c r="AG3133" s="7" t="str">
        <f ca="1">IFERROR(VLOOKUP($AD3133,tblData[],MATCH(AG$10,tblData[#Headers],0),FALSE),"")</f>
        <v/>
      </c>
      <c r="AH3133" s="7" t="str">
        <f ca="1">IFERROR(VLOOKUP($AD3133,tblData[],MATCH(AH$10,tblData[#Headers],0),FALSE),"")</f>
        <v/>
      </c>
    </row>
    <row r="3134" spans="27:34" x14ac:dyDescent="0.25">
      <c r="AA3134" s="7"/>
      <c r="AB3134" s="7" t="s">
        <v>22</v>
      </c>
      <c r="AC3134" s="7" t="str">
        <f>IF(ISBLANK(AA3134),"",MOD(Sheet1!$AA3134-1,J)+1)</f>
        <v/>
      </c>
      <c r="AD3134" s="7" t="str">
        <f t="shared" ca="1" si="52"/>
        <v/>
      </c>
      <c r="AE3134" s="7" t="str">
        <f ca="1">IFERROR(VLOOKUP($AD3134,tblData[],MATCH(AE$10,tblData[#Headers],0),FALSE),"")</f>
        <v/>
      </c>
      <c r="AF3134" s="7" t="str">
        <f ca="1">IFERROR(VLOOKUP($AD3134,tblData[],MATCH(AF$10,tblData[#Headers],0),FALSE),"")</f>
        <v/>
      </c>
      <c r="AG3134" s="7" t="str">
        <f ca="1">IFERROR(VLOOKUP($AD3134,tblData[],MATCH(AG$10,tblData[#Headers],0),FALSE),"")</f>
        <v/>
      </c>
      <c r="AH3134" s="7" t="str">
        <f ca="1">IFERROR(VLOOKUP($AD3134,tblData[],MATCH(AH$10,tblData[#Headers],0),FALSE),"")</f>
        <v/>
      </c>
    </row>
    <row r="3135" spans="27:34" x14ac:dyDescent="0.25">
      <c r="AA3135" s="7"/>
      <c r="AB3135" s="7" t="s">
        <v>22</v>
      </c>
      <c r="AC3135" s="7" t="str">
        <f>IF(ISBLANK(AA3135),"",MOD(Sheet1!$AA3135-1,J)+1)</f>
        <v/>
      </c>
      <c r="AD3135" s="7" t="str">
        <f t="shared" ca="1" si="52"/>
        <v/>
      </c>
      <c r="AE3135" s="7" t="str">
        <f ca="1">IFERROR(VLOOKUP($AD3135,tblData[],MATCH(AE$10,tblData[#Headers],0),FALSE),"")</f>
        <v/>
      </c>
      <c r="AF3135" s="7" t="str">
        <f ca="1">IFERROR(VLOOKUP($AD3135,tblData[],MATCH(AF$10,tblData[#Headers],0),FALSE),"")</f>
        <v/>
      </c>
      <c r="AG3135" s="7" t="str">
        <f ca="1">IFERROR(VLOOKUP($AD3135,tblData[],MATCH(AG$10,tblData[#Headers],0),FALSE),"")</f>
        <v/>
      </c>
      <c r="AH3135" s="7" t="str">
        <f ca="1">IFERROR(VLOOKUP($AD3135,tblData[],MATCH(AH$10,tblData[#Headers],0),FALSE),"")</f>
        <v/>
      </c>
    </row>
    <row r="3136" spans="27:34" x14ac:dyDescent="0.25">
      <c r="AA3136" s="7"/>
      <c r="AB3136" s="7" t="s">
        <v>22</v>
      </c>
      <c r="AC3136" s="7" t="str">
        <f>IF(ISBLANK(AA3136),"",MOD(Sheet1!$AA3136-1,J)+1)</f>
        <v/>
      </c>
      <c r="AD3136" s="7" t="str">
        <f t="shared" ca="1" si="52"/>
        <v/>
      </c>
      <c r="AE3136" s="7" t="str">
        <f ca="1">IFERROR(VLOOKUP($AD3136,tblData[],MATCH(AE$10,tblData[#Headers],0),FALSE),"")</f>
        <v/>
      </c>
      <c r="AF3136" s="7" t="str">
        <f ca="1">IFERROR(VLOOKUP($AD3136,tblData[],MATCH(AF$10,tblData[#Headers],0),FALSE),"")</f>
        <v/>
      </c>
      <c r="AG3136" s="7" t="str">
        <f ca="1">IFERROR(VLOOKUP($AD3136,tblData[],MATCH(AG$10,tblData[#Headers],0),FALSE),"")</f>
        <v/>
      </c>
      <c r="AH3136" s="7" t="str">
        <f ca="1">IFERROR(VLOOKUP($AD3136,tblData[],MATCH(AH$10,tblData[#Headers],0),FALSE),"")</f>
        <v/>
      </c>
    </row>
    <row r="3137" spans="27:34" x14ac:dyDescent="0.25">
      <c r="AA3137" s="7"/>
      <c r="AB3137" s="7" t="s">
        <v>22</v>
      </c>
      <c r="AC3137" s="7" t="str">
        <f>IF(ISBLANK(AA3137),"",MOD(Sheet1!$AA3137-1,J)+1)</f>
        <v/>
      </c>
      <c r="AD3137" s="7" t="str">
        <f t="shared" ca="1" si="52"/>
        <v/>
      </c>
      <c r="AE3137" s="7" t="str">
        <f ca="1">IFERROR(VLOOKUP($AD3137,tblData[],MATCH(AE$10,tblData[#Headers],0),FALSE),"")</f>
        <v/>
      </c>
      <c r="AF3137" s="7" t="str">
        <f ca="1">IFERROR(VLOOKUP($AD3137,tblData[],MATCH(AF$10,tblData[#Headers],0),FALSE),"")</f>
        <v/>
      </c>
      <c r="AG3137" s="7" t="str">
        <f ca="1">IFERROR(VLOOKUP($AD3137,tblData[],MATCH(AG$10,tblData[#Headers],0),FALSE),"")</f>
        <v/>
      </c>
      <c r="AH3137" s="7" t="str">
        <f ca="1">IFERROR(VLOOKUP($AD3137,tblData[],MATCH(AH$10,tblData[#Headers],0),FALSE),"")</f>
        <v/>
      </c>
    </row>
    <row r="3138" spans="27:34" x14ac:dyDescent="0.25">
      <c r="AA3138" s="7"/>
      <c r="AB3138" s="7" t="s">
        <v>22</v>
      </c>
      <c r="AC3138" s="7" t="str">
        <f>IF(ISBLANK(AA3138),"",MOD(Sheet1!$AA3138-1,J)+1)</f>
        <v/>
      </c>
      <c r="AD3138" s="7" t="str">
        <f t="shared" ca="1" si="52"/>
        <v/>
      </c>
      <c r="AE3138" s="7" t="str">
        <f ca="1">IFERROR(VLOOKUP($AD3138,tblData[],MATCH(AE$10,tblData[#Headers],0),FALSE),"")</f>
        <v/>
      </c>
      <c r="AF3138" s="7" t="str">
        <f ca="1">IFERROR(VLOOKUP($AD3138,tblData[],MATCH(AF$10,tblData[#Headers],0),FALSE),"")</f>
        <v/>
      </c>
      <c r="AG3138" s="7" t="str">
        <f ca="1">IFERROR(VLOOKUP($AD3138,tblData[],MATCH(AG$10,tblData[#Headers],0),FALSE),"")</f>
        <v/>
      </c>
      <c r="AH3138" s="7" t="str">
        <f ca="1">IFERROR(VLOOKUP($AD3138,tblData[],MATCH(AH$10,tblData[#Headers],0),FALSE),"")</f>
        <v/>
      </c>
    </row>
    <row r="3139" spans="27:34" x14ac:dyDescent="0.25">
      <c r="AA3139" s="7"/>
      <c r="AB3139" s="7" t="s">
        <v>22</v>
      </c>
      <c r="AC3139" s="7" t="str">
        <f>IF(ISBLANK(AA3139),"",MOD(Sheet1!$AA3139-1,J)+1)</f>
        <v/>
      </c>
      <c r="AD3139" s="7" t="str">
        <f t="shared" ca="1" si="52"/>
        <v/>
      </c>
      <c r="AE3139" s="7" t="str">
        <f ca="1">IFERROR(VLOOKUP($AD3139,tblData[],MATCH(AE$10,tblData[#Headers],0),FALSE),"")</f>
        <v/>
      </c>
      <c r="AF3139" s="7" t="str">
        <f ca="1">IFERROR(VLOOKUP($AD3139,tblData[],MATCH(AF$10,tblData[#Headers],0),FALSE),"")</f>
        <v/>
      </c>
      <c r="AG3139" s="7" t="str">
        <f ca="1">IFERROR(VLOOKUP($AD3139,tblData[],MATCH(AG$10,tblData[#Headers],0),FALSE),"")</f>
        <v/>
      </c>
      <c r="AH3139" s="7" t="str">
        <f ca="1">IFERROR(VLOOKUP($AD3139,tblData[],MATCH(AH$10,tblData[#Headers],0),FALSE),"")</f>
        <v/>
      </c>
    </row>
    <row r="3140" spans="27:34" x14ac:dyDescent="0.25">
      <c r="AA3140" s="7"/>
      <c r="AB3140" s="7" t="s">
        <v>22</v>
      </c>
      <c r="AC3140" s="7" t="str">
        <f>IF(ISBLANK(AA3140),"",MOD(Sheet1!$AA3140-1,J)+1)</f>
        <v/>
      </c>
      <c r="AD3140" s="7" t="str">
        <f t="shared" ca="1" si="52"/>
        <v/>
      </c>
      <c r="AE3140" s="7" t="str">
        <f ca="1">IFERROR(VLOOKUP($AD3140,tblData[],MATCH(AE$10,tblData[#Headers],0),FALSE),"")</f>
        <v/>
      </c>
      <c r="AF3140" s="7" t="str">
        <f ca="1">IFERROR(VLOOKUP($AD3140,tblData[],MATCH(AF$10,tblData[#Headers],0),FALSE),"")</f>
        <v/>
      </c>
      <c r="AG3140" s="7" t="str">
        <f ca="1">IFERROR(VLOOKUP($AD3140,tblData[],MATCH(AG$10,tblData[#Headers],0),FALSE),"")</f>
        <v/>
      </c>
      <c r="AH3140" s="7" t="str">
        <f ca="1">IFERROR(VLOOKUP($AD3140,tblData[],MATCH(AH$10,tblData[#Headers],0),FALSE),"")</f>
        <v/>
      </c>
    </row>
    <row r="3141" spans="27:34" x14ac:dyDescent="0.25">
      <c r="AA3141" s="7"/>
      <c r="AB3141" s="7" t="s">
        <v>22</v>
      </c>
      <c r="AC3141" s="7" t="str">
        <f>IF(ISBLANK(AA3141),"",MOD(Sheet1!$AA3141-1,J)+1)</f>
        <v/>
      </c>
      <c r="AD3141" s="7" t="str">
        <f t="shared" ca="1" si="52"/>
        <v/>
      </c>
      <c r="AE3141" s="7" t="str">
        <f ca="1">IFERROR(VLOOKUP($AD3141,tblData[],MATCH(AE$10,tblData[#Headers],0),FALSE),"")</f>
        <v/>
      </c>
      <c r="AF3141" s="7" t="str">
        <f ca="1">IFERROR(VLOOKUP($AD3141,tblData[],MATCH(AF$10,tblData[#Headers],0),FALSE),"")</f>
        <v/>
      </c>
      <c r="AG3141" s="7" t="str">
        <f ca="1">IFERROR(VLOOKUP($AD3141,tblData[],MATCH(AG$10,tblData[#Headers],0),FALSE),"")</f>
        <v/>
      </c>
      <c r="AH3141" s="7" t="str">
        <f ca="1">IFERROR(VLOOKUP($AD3141,tblData[],MATCH(AH$10,tblData[#Headers],0),FALSE),"")</f>
        <v/>
      </c>
    </row>
    <row r="3142" spans="27:34" x14ac:dyDescent="0.25">
      <c r="AA3142" s="7"/>
      <c r="AB3142" s="7" t="s">
        <v>22</v>
      </c>
      <c r="AC3142" s="7" t="str">
        <f>IF(ISBLANK(AA3142),"",MOD(Sheet1!$AA3142-1,J)+1)</f>
        <v/>
      </c>
      <c r="AD3142" s="7" t="str">
        <f t="shared" ca="1" si="52"/>
        <v/>
      </c>
      <c r="AE3142" s="7" t="str">
        <f ca="1">IFERROR(VLOOKUP($AD3142,tblData[],MATCH(AE$10,tblData[#Headers],0),FALSE),"")</f>
        <v/>
      </c>
      <c r="AF3142" s="7" t="str">
        <f ca="1">IFERROR(VLOOKUP($AD3142,tblData[],MATCH(AF$10,tblData[#Headers],0),FALSE),"")</f>
        <v/>
      </c>
      <c r="AG3142" s="7" t="str">
        <f ca="1">IFERROR(VLOOKUP($AD3142,tblData[],MATCH(AG$10,tblData[#Headers],0),FALSE),"")</f>
        <v/>
      </c>
      <c r="AH3142" s="7" t="str">
        <f ca="1">IFERROR(VLOOKUP($AD3142,tblData[],MATCH(AH$10,tblData[#Headers],0),FALSE),"")</f>
        <v/>
      </c>
    </row>
    <row r="3143" spans="27:34" x14ac:dyDescent="0.25">
      <c r="AA3143" s="7"/>
      <c r="AB3143" s="7" t="s">
        <v>22</v>
      </c>
      <c r="AC3143" s="7" t="str">
        <f>IF(ISBLANK(AA3143),"",MOD(Sheet1!$AA3143-1,J)+1)</f>
        <v/>
      </c>
      <c r="AD3143" s="7" t="str">
        <f t="shared" ca="1" si="52"/>
        <v/>
      </c>
      <c r="AE3143" s="7" t="str">
        <f ca="1">IFERROR(VLOOKUP($AD3143,tblData[],MATCH(AE$10,tblData[#Headers],0),FALSE),"")</f>
        <v/>
      </c>
      <c r="AF3143" s="7" t="str">
        <f ca="1">IFERROR(VLOOKUP($AD3143,tblData[],MATCH(AF$10,tblData[#Headers],0),FALSE),"")</f>
        <v/>
      </c>
      <c r="AG3143" s="7" t="str">
        <f ca="1">IFERROR(VLOOKUP($AD3143,tblData[],MATCH(AG$10,tblData[#Headers],0),FALSE),"")</f>
        <v/>
      </c>
      <c r="AH3143" s="7" t="str">
        <f ca="1">IFERROR(VLOOKUP($AD3143,tblData[],MATCH(AH$10,tblData[#Headers],0),FALSE),"")</f>
        <v/>
      </c>
    </row>
    <row r="3144" spans="27:34" x14ac:dyDescent="0.25">
      <c r="AA3144" s="7"/>
      <c r="AB3144" s="7" t="s">
        <v>22</v>
      </c>
      <c r="AC3144" s="7" t="str">
        <f>IF(ISBLANK(AA3144),"",MOD(Sheet1!$AA3144-1,J)+1)</f>
        <v/>
      </c>
      <c r="AD3144" s="7" t="str">
        <f t="shared" ca="1" si="52"/>
        <v/>
      </c>
      <c r="AE3144" s="7" t="str">
        <f ca="1">IFERROR(VLOOKUP($AD3144,tblData[],MATCH(AE$10,tblData[#Headers],0),FALSE),"")</f>
        <v/>
      </c>
      <c r="AF3144" s="7" t="str">
        <f ca="1">IFERROR(VLOOKUP($AD3144,tblData[],MATCH(AF$10,tblData[#Headers],0),FALSE),"")</f>
        <v/>
      </c>
      <c r="AG3144" s="7" t="str">
        <f ca="1">IFERROR(VLOOKUP($AD3144,tblData[],MATCH(AG$10,tblData[#Headers],0),FALSE),"")</f>
        <v/>
      </c>
      <c r="AH3144" s="7" t="str">
        <f ca="1">IFERROR(VLOOKUP($AD3144,tblData[],MATCH(AH$10,tblData[#Headers],0),FALSE),"")</f>
        <v/>
      </c>
    </row>
    <row r="3145" spans="27:34" x14ac:dyDescent="0.25">
      <c r="AA3145" s="7"/>
      <c r="AB3145" s="7" t="s">
        <v>22</v>
      </c>
      <c r="AC3145" s="7" t="str">
        <f>IF(ISBLANK(AA3145),"",MOD(Sheet1!$AA3145-1,J)+1)</f>
        <v/>
      </c>
      <c r="AD3145" s="7" t="str">
        <f t="shared" ca="1" si="52"/>
        <v/>
      </c>
      <c r="AE3145" s="7" t="str">
        <f ca="1">IFERROR(VLOOKUP($AD3145,tblData[],MATCH(AE$10,tblData[#Headers],0),FALSE),"")</f>
        <v/>
      </c>
      <c r="AF3145" s="7" t="str">
        <f ca="1">IFERROR(VLOOKUP($AD3145,tblData[],MATCH(AF$10,tblData[#Headers],0),FALSE),"")</f>
        <v/>
      </c>
      <c r="AG3145" s="7" t="str">
        <f ca="1">IFERROR(VLOOKUP($AD3145,tblData[],MATCH(AG$10,tblData[#Headers],0),FALSE),"")</f>
        <v/>
      </c>
      <c r="AH3145" s="7" t="str">
        <f ca="1">IFERROR(VLOOKUP($AD3145,tblData[],MATCH(AH$10,tblData[#Headers],0),FALSE),"")</f>
        <v/>
      </c>
    </row>
    <row r="3146" spans="27:34" x14ac:dyDescent="0.25">
      <c r="AA3146" s="7"/>
      <c r="AB3146" s="7" t="s">
        <v>22</v>
      </c>
      <c r="AC3146" s="7" t="str">
        <f>IF(ISBLANK(AA3146),"",MOD(Sheet1!$AA3146-1,J)+1)</f>
        <v/>
      </c>
      <c r="AD3146" s="7" t="str">
        <f t="shared" ca="1" si="52"/>
        <v/>
      </c>
      <c r="AE3146" s="7" t="str">
        <f ca="1">IFERROR(VLOOKUP($AD3146,tblData[],MATCH(AE$10,tblData[#Headers],0),FALSE),"")</f>
        <v/>
      </c>
      <c r="AF3146" s="7" t="str">
        <f ca="1">IFERROR(VLOOKUP($AD3146,tblData[],MATCH(AF$10,tblData[#Headers],0),FALSE),"")</f>
        <v/>
      </c>
      <c r="AG3146" s="7" t="str">
        <f ca="1">IFERROR(VLOOKUP($AD3146,tblData[],MATCH(AG$10,tblData[#Headers],0),FALSE),"")</f>
        <v/>
      </c>
      <c r="AH3146" s="7" t="str">
        <f ca="1">IFERROR(VLOOKUP($AD3146,tblData[],MATCH(AH$10,tblData[#Headers],0),FALSE),"")</f>
        <v/>
      </c>
    </row>
    <row r="3147" spans="27:34" x14ac:dyDescent="0.25">
      <c r="AA3147" s="7"/>
      <c r="AB3147" s="7" t="s">
        <v>22</v>
      </c>
      <c r="AC3147" s="7" t="str">
        <f>IF(ISBLANK(AA3147),"",MOD(Sheet1!$AA3147-1,J)+1)</f>
        <v/>
      </c>
      <c r="AD3147" s="7" t="str">
        <f t="shared" ca="1" si="52"/>
        <v/>
      </c>
      <c r="AE3147" s="7" t="str">
        <f ca="1">IFERROR(VLOOKUP($AD3147,tblData[],MATCH(AE$10,tblData[#Headers],0),FALSE),"")</f>
        <v/>
      </c>
      <c r="AF3147" s="7" t="str">
        <f ca="1">IFERROR(VLOOKUP($AD3147,tblData[],MATCH(AF$10,tblData[#Headers],0),FALSE),"")</f>
        <v/>
      </c>
      <c r="AG3147" s="7" t="str">
        <f ca="1">IFERROR(VLOOKUP($AD3147,tblData[],MATCH(AG$10,tblData[#Headers],0),FALSE),"")</f>
        <v/>
      </c>
      <c r="AH3147" s="7" t="str">
        <f ca="1">IFERROR(VLOOKUP($AD3147,tblData[],MATCH(AH$10,tblData[#Headers],0),FALSE),"")</f>
        <v/>
      </c>
    </row>
    <row r="3148" spans="27:34" x14ac:dyDescent="0.25">
      <c r="AA3148" s="7"/>
      <c r="AB3148" s="7" t="s">
        <v>22</v>
      </c>
      <c r="AC3148" s="7" t="str">
        <f>IF(ISBLANK(AA3148),"",MOD(Sheet1!$AA3148-1,J)+1)</f>
        <v/>
      </c>
      <c r="AD3148" s="7" t="str">
        <f t="shared" ca="1" si="52"/>
        <v/>
      </c>
      <c r="AE3148" s="7" t="str">
        <f ca="1">IFERROR(VLOOKUP($AD3148,tblData[],MATCH(AE$10,tblData[#Headers],0),FALSE),"")</f>
        <v/>
      </c>
      <c r="AF3148" s="7" t="str">
        <f ca="1">IFERROR(VLOOKUP($AD3148,tblData[],MATCH(AF$10,tblData[#Headers],0),FALSE),"")</f>
        <v/>
      </c>
      <c r="AG3148" s="7" t="str">
        <f ca="1">IFERROR(VLOOKUP($AD3148,tblData[],MATCH(AG$10,tblData[#Headers],0),FALSE),"")</f>
        <v/>
      </c>
      <c r="AH3148" s="7" t="str">
        <f ca="1">IFERROR(VLOOKUP($AD3148,tblData[],MATCH(AH$10,tblData[#Headers],0),FALSE),"")</f>
        <v/>
      </c>
    </row>
    <row r="3149" spans="27:34" x14ac:dyDescent="0.25">
      <c r="AA3149" s="7"/>
      <c r="AB3149" s="7" t="s">
        <v>22</v>
      </c>
      <c r="AC3149" s="7" t="str">
        <f>IF(ISBLANK(AA3149),"",MOD(Sheet1!$AA3149-1,J)+1)</f>
        <v/>
      </c>
      <c r="AD3149" s="7" t="str">
        <f t="shared" ref="AD3149:AD3212" ca="1" si="53">IF(ISBLANK(AA3149),"",RANDBETWEEN(1,N))</f>
        <v/>
      </c>
      <c r="AE3149" s="7" t="str">
        <f ca="1">IFERROR(VLOOKUP($AD3149,tblData[],MATCH(AE$10,tblData[#Headers],0),FALSE),"")</f>
        <v/>
      </c>
      <c r="AF3149" s="7" t="str">
        <f ca="1">IFERROR(VLOOKUP($AD3149,tblData[],MATCH(AF$10,tblData[#Headers],0),FALSE),"")</f>
        <v/>
      </c>
      <c r="AG3149" s="7" t="str">
        <f ca="1">IFERROR(VLOOKUP($AD3149,tblData[],MATCH(AG$10,tblData[#Headers],0),FALSE),"")</f>
        <v/>
      </c>
      <c r="AH3149" s="7" t="str">
        <f ca="1">IFERROR(VLOOKUP($AD3149,tblData[],MATCH(AH$10,tblData[#Headers],0),FALSE),"")</f>
        <v/>
      </c>
    </row>
    <row r="3150" spans="27:34" x14ac:dyDescent="0.25">
      <c r="AA3150" s="7"/>
      <c r="AB3150" s="7" t="s">
        <v>22</v>
      </c>
      <c r="AC3150" s="7" t="str">
        <f>IF(ISBLANK(AA3150),"",MOD(Sheet1!$AA3150-1,J)+1)</f>
        <v/>
      </c>
      <c r="AD3150" s="7" t="str">
        <f t="shared" ca="1" si="53"/>
        <v/>
      </c>
      <c r="AE3150" s="7" t="str">
        <f ca="1">IFERROR(VLOOKUP($AD3150,tblData[],MATCH(AE$10,tblData[#Headers],0),FALSE),"")</f>
        <v/>
      </c>
      <c r="AF3150" s="7" t="str">
        <f ca="1">IFERROR(VLOOKUP($AD3150,tblData[],MATCH(AF$10,tblData[#Headers],0),FALSE),"")</f>
        <v/>
      </c>
      <c r="AG3150" s="7" t="str">
        <f ca="1">IFERROR(VLOOKUP($AD3150,tblData[],MATCH(AG$10,tblData[#Headers],0),FALSE),"")</f>
        <v/>
      </c>
      <c r="AH3150" s="7" t="str">
        <f ca="1">IFERROR(VLOOKUP($AD3150,tblData[],MATCH(AH$10,tblData[#Headers],0),FALSE),"")</f>
        <v/>
      </c>
    </row>
    <row r="3151" spans="27:34" x14ac:dyDescent="0.25">
      <c r="AA3151" s="7"/>
      <c r="AB3151" s="7" t="s">
        <v>22</v>
      </c>
      <c r="AC3151" s="7" t="str">
        <f>IF(ISBLANK(AA3151),"",MOD(Sheet1!$AA3151-1,J)+1)</f>
        <v/>
      </c>
      <c r="AD3151" s="7" t="str">
        <f t="shared" ca="1" si="53"/>
        <v/>
      </c>
      <c r="AE3151" s="7" t="str">
        <f ca="1">IFERROR(VLOOKUP($AD3151,tblData[],MATCH(AE$10,tblData[#Headers],0),FALSE),"")</f>
        <v/>
      </c>
      <c r="AF3151" s="7" t="str">
        <f ca="1">IFERROR(VLOOKUP($AD3151,tblData[],MATCH(AF$10,tblData[#Headers],0),FALSE),"")</f>
        <v/>
      </c>
      <c r="AG3151" s="7" t="str">
        <f ca="1">IFERROR(VLOOKUP($AD3151,tblData[],MATCH(AG$10,tblData[#Headers],0),FALSE),"")</f>
        <v/>
      </c>
      <c r="AH3151" s="7" t="str">
        <f ca="1">IFERROR(VLOOKUP($AD3151,tblData[],MATCH(AH$10,tblData[#Headers],0),FALSE),"")</f>
        <v/>
      </c>
    </row>
    <row r="3152" spans="27:34" x14ac:dyDescent="0.25">
      <c r="AA3152" s="7"/>
      <c r="AB3152" s="7" t="s">
        <v>22</v>
      </c>
      <c r="AC3152" s="7" t="str">
        <f>IF(ISBLANK(AA3152),"",MOD(Sheet1!$AA3152-1,J)+1)</f>
        <v/>
      </c>
      <c r="AD3152" s="7" t="str">
        <f t="shared" ca="1" si="53"/>
        <v/>
      </c>
      <c r="AE3152" s="7" t="str">
        <f ca="1">IFERROR(VLOOKUP($AD3152,tblData[],MATCH(AE$10,tblData[#Headers],0),FALSE),"")</f>
        <v/>
      </c>
      <c r="AF3152" s="7" t="str">
        <f ca="1">IFERROR(VLOOKUP($AD3152,tblData[],MATCH(AF$10,tblData[#Headers],0),FALSE),"")</f>
        <v/>
      </c>
      <c r="AG3152" s="7" t="str">
        <f ca="1">IFERROR(VLOOKUP($AD3152,tblData[],MATCH(AG$10,tblData[#Headers],0),FALSE),"")</f>
        <v/>
      </c>
      <c r="AH3152" s="7" t="str">
        <f ca="1">IFERROR(VLOOKUP($AD3152,tblData[],MATCH(AH$10,tblData[#Headers],0),FALSE),"")</f>
        <v/>
      </c>
    </row>
    <row r="3153" spans="27:34" x14ac:dyDescent="0.25">
      <c r="AA3153" s="7"/>
      <c r="AB3153" s="7" t="s">
        <v>22</v>
      </c>
      <c r="AC3153" s="7" t="str">
        <f>IF(ISBLANK(AA3153),"",MOD(Sheet1!$AA3153-1,J)+1)</f>
        <v/>
      </c>
      <c r="AD3153" s="7" t="str">
        <f t="shared" ca="1" si="53"/>
        <v/>
      </c>
      <c r="AE3153" s="7" t="str">
        <f ca="1">IFERROR(VLOOKUP($AD3153,tblData[],MATCH(AE$10,tblData[#Headers],0),FALSE),"")</f>
        <v/>
      </c>
      <c r="AF3153" s="7" t="str">
        <f ca="1">IFERROR(VLOOKUP($AD3153,tblData[],MATCH(AF$10,tblData[#Headers],0),FALSE),"")</f>
        <v/>
      </c>
      <c r="AG3153" s="7" t="str">
        <f ca="1">IFERROR(VLOOKUP($AD3153,tblData[],MATCH(AG$10,tblData[#Headers],0),FALSE),"")</f>
        <v/>
      </c>
      <c r="AH3153" s="7" t="str">
        <f ca="1">IFERROR(VLOOKUP($AD3153,tblData[],MATCH(AH$10,tblData[#Headers],0),FALSE),"")</f>
        <v/>
      </c>
    </row>
    <row r="3154" spans="27:34" x14ac:dyDescent="0.25">
      <c r="AA3154" s="7"/>
      <c r="AB3154" s="7" t="s">
        <v>22</v>
      </c>
      <c r="AC3154" s="7" t="str">
        <f>IF(ISBLANK(AA3154),"",MOD(Sheet1!$AA3154-1,J)+1)</f>
        <v/>
      </c>
      <c r="AD3154" s="7" t="str">
        <f t="shared" ca="1" si="53"/>
        <v/>
      </c>
      <c r="AE3154" s="7" t="str">
        <f ca="1">IFERROR(VLOOKUP($AD3154,tblData[],MATCH(AE$10,tblData[#Headers],0),FALSE),"")</f>
        <v/>
      </c>
      <c r="AF3154" s="7" t="str">
        <f ca="1">IFERROR(VLOOKUP($AD3154,tblData[],MATCH(AF$10,tblData[#Headers],0),FALSE),"")</f>
        <v/>
      </c>
      <c r="AG3154" s="7" t="str">
        <f ca="1">IFERROR(VLOOKUP($AD3154,tblData[],MATCH(AG$10,tblData[#Headers],0),FALSE),"")</f>
        <v/>
      </c>
      <c r="AH3154" s="7" t="str">
        <f ca="1">IFERROR(VLOOKUP($AD3154,tblData[],MATCH(AH$10,tblData[#Headers],0),FALSE),"")</f>
        <v/>
      </c>
    </row>
    <row r="3155" spans="27:34" x14ac:dyDescent="0.25">
      <c r="AA3155" s="7"/>
      <c r="AB3155" s="7" t="s">
        <v>22</v>
      </c>
      <c r="AC3155" s="7" t="str">
        <f>IF(ISBLANK(AA3155),"",MOD(Sheet1!$AA3155-1,J)+1)</f>
        <v/>
      </c>
      <c r="AD3155" s="7" t="str">
        <f t="shared" ca="1" si="53"/>
        <v/>
      </c>
      <c r="AE3155" s="7" t="str">
        <f ca="1">IFERROR(VLOOKUP($AD3155,tblData[],MATCH(AE$10,tblData[#Headers],0),FALSE),"")</f>
        <v/>
      </c>
      <c r="AF3155" s="7" t="str">
        <f ca="1">IFERROR(VLOOKUP($AD3155,tblData[],MATCH(AF$10,tblData[#Headers],0),FALSE),"")</f>
        <v/>
      </c>
      <c r="AG3155" s="7" t="str">
        <f ca="1">IFERROR(VLOOKUP($AD3155,tblData[],MATCH(AG$10,tblData[#Headers],0),FALSE),"")</f>
        <v/>
      </c>
      <c r="AH3155" s="7" t="str">
        <f ca="1">IFERROR(VLOOKUP($AD3155,tblData[],MATCH(AH$10,tblData[#Headers],0),FALSE),"")</f>
        <v/>
      </c>
    </row>
    <row r="3156" spans="27:34" x14ac:dyDescent="0.25">
      <c r="AA3156" s="7"/>
      <c r="AB3156" s="7" t="s">
        <v>22</v>
      </c>
      <c r="AC3156" s="7" t="str">
        <f>IF(ISBLANK(AA3156),"",MOD(Sheet1!$AA3156-1,J)+1)</f>
        <v/>
      </c>
      <c r="AD3156" s="7" t="str">
        <f t="shared" ca="1" si="53"/>
        <v/>
      </c>
      <c r="AE3156" s="7" t="str">
        <f ca="1">IFERROR(VLOOKUP($AD3156,tblData[],MATCH(AE$10,tblData[#Headers],0),FALSE),"")</f>
        <v/>
      </c>
      <c r="AF3156" s="7" t="str">
        <f ca="1">IFERROR(VLOOKUP($AD3156,tblData[],MATCH(AF$10,tblData[#Headers],0),FALSE),"")</f>
        <v/>
      </c>
      <c r="AG3156" s="7" t="str">
        <f ca="1">IFERROR(VLOOKUP($AD3156,tblData[],MATCH(AG$10,tblData[#Headers],0),FALSE),"")</f>
        <v/>
      </c>
      <c r="AH3156" s="7" t="str">
        <f ca="1">IFERROR(VLOOKUP($AD3156,tblData[],MATCH(AH$10,tblData[#Headers],0),FALSE),"")</f>
        <v/>
      </c>
    </row>
    <row r="3157" spans="27:34" x14ac:dyDescent="0.25">
      <c r="AA3157" s="7"/>
      <c r="AB3157" s="7" t="s">
        <v>22</v>
      </c>
      <c r="AC3157" s="7" t="str">
        <f>IF(ISBLANK(AA3157),"",MOD(Sheet1!$AA3157-1,J)+1)</f>
        <v/>
      </c>
      <c r="AD3157" s="7" t="str">
        <f t="shared" ca="1" si="53"/>
        <v/>
      </c>
      <c r="AE3157" s="7" t="str">
        <f ca="1">IFERROR(VLOOKUP($AD3157,tblData[],MATCH(AE$10,tblData[#Headers],0),FALSE),"")</f>
        <v/>
      </c>
      <c r="AF3157" s="7" t="str">
        <f ca="1">IFERROR(VLOOKUP($AD3157,tblData[],MATCH(AF$10,tblData[#Headers],0),FALSE),"")</f>
        <v/>
      </c>
      <c r="AG3157" s="7" t="str">
        <f ca="1">IFERROR(VLOOKUP($AD3157,tblData[],MATCH(AG$10,tblData[#Headers],0),FALSE),"")</f>
        <v/>
      </c>
      <c r="AH3157" s="7" t="str">
        <f ca="1">IFERROR(VLOOKUP($AD3157,tblData[],MATCH(AH$10,tblData[#Headers],0),FALSE),"")</f>
        <v/>
      </c>
    </row>
    <row r="3158" spans="27:34" x14ac:dyDescent="0.25">
      <c r="AA3158" s="7"/>
      <c r="AB3158" s="7" t="s">
        <v>22</v>
      </c>
      <c r="AC3158" s="7" t="str">
        <f>IF(ISBLANK(AA3158),"",MOD(Sheet1!$AA3158-1,J)+1)</f>
        <v/>
      </c>
      <c r="AD3158" s="7" t="str">
        <f t="shared" ca="1" si="53"/>
        <v/>
      </c>
      <c r="AE3158" s="7" t="str">
        <f ca="1">IFERROR(VLOOKUP($AD3158,tblData[],MATCH(AE$10,tblData[#Headers],0),FALSE),"")</f>
        <v/>
      </c>
      <c r="AF3158" s="7" t="str">
        <f ca="1">IFERROR(VLOOKUP($AD3158,tblData[],MATCH(AF$10,tblData[#Headers],0),FALSE),"")</f>
        <v/>
      </c>
      <c r="AG3158" s="7" t="str">
        <f ca="1">IFERROR(VLOOKUP($AD3158,tblData[],MATCH(AG$10,tblData[#Headers],0),FALSE),"")</f>
        <v/>
      </c>
      <c r="AH3158" s="7" t="str">
        <f ca="1">IFERROR(VLOOKUP($AD3158,tblData[],MATCH(AH$10,tblData[#Headers],0),FALSE),"")</f>
        <v/>
      </c>
    </row>
    <row r="3159" spans="27:34" x14ac:dyDescent="0.25">
      <c r="AA3159" s="7"/>
      <c r="AB3159" s="7" t="s">
        <v>22</v>
      </c>
      <c r="AC3159" s="7" t="str">
        <f>IF(ISBLANK(AA3159),"",MOD(Sheet1!$AA3159-1,J)+1)</f>
        <v/>
      </c>
      <c r="AD3159" s="7" t="str">
        <f t="shared" ca="1" si="53"/>
        <v/>
      </c>
      <c r="AE3159" s="7" t="str">
        <f ca="1">IFERROR(VLOOKUP($AD3159,tblData[],MATCH(AE$10,tblData[#Headers],0),FALSE),"")</f>
        <v/>
      </c>
      <c r="AF3159" s="7" t="str">
        <f ca="1">IFERROR(VLOOKUP($AD3159,tblData[],MATCH(AF$10,tblData[#Headers],0),FALSE),"")</f>
        <v/>
      </c>
      <c r="AG3159" s="7" t="str">
        <f ca="1">IFERROR(VLOOKUP($AD3159,tblData[],MATCH(AG$10,tblData[#Headers],0),FALSE),"")</f>
        <v/>
      </c>
      <c r="AH3159" s="7" t="str">
        <f ca="1">IFERROR(VLOOKUP($AD3159,tblData[],MATCH(AH$10,tblData[#Headers],0),FALSE),"")</f>
        <v/>
      </c>
    </row>
    <row r="3160" spans="27:34" x14ac:dyDescent="0.25">
      <c r="AA3160" s="7"/>
      <c r="AB3160" s="7" t="s">
        <v>22</v>
      </c>
      <c r="AC3160" s="7" t="str">
        <f>IF(ISBLANK(AA3160),"",MOD(Sheet1!$AA3160-1,J)+1)</f>
        <v/>
      </c>
      <c r="AD3160" s="7" t="str">
        <f t="shared" ca="1" si="53"/>
        <v/>
      </c>
      <c r="AE3160" s="7" t="str">
        <f ca="1">IFERROR(VLOOKUP($AD3160,tblData[],MATCH(AE$10,tblData[#Headers],0),FALSE),"")</f>
        <v/>
      </c>
      <c r="AF3160" s="7" t="str">
        <f ca="1">IFERROR(VLOOKUP($AD3160,tblData[],MATCH(AF$10,tblData[#Headers],0),FALSE),"")</f>
        <v/>
      </c>
      <c r="AG3160" s="7" t="str">
        <f ca="1">IFERROR(VLOOKUP($AD3160,tblData[],MATCH(AG$10,tblData[#Headers],0),FALSE),"")</f>
        <v/>
      </c>
      <c r="AH3160" s="7" t="str">
        <f ca="1">IFERROR(VLOOKUP($AD3160,tblData[],MATCH(AH$10,tblData[#Headers],0),FALSE),"")</f>
        <v/>
      </c>
    </row>
    <row r="3161" spans="27:34" x14ac:dyDescent="0.25">
      <c r="AA3161" s="7"/>
      <c r="AB3161" s="7" t="s">
        <v>22</v>
      </c>
      <c r="AC3161" s="7" t="str">
        <f>IF(ISBLANK(AA3161),"",MOD(Sheet1!$AA3161-1,J)+1)</f>
        <v/>
      </c>
      <c r="AD3161" s="7" t="str">
        <f t="shared" ca="1" si="53"/>
        <v/>
      </c>
      <c r="AE3161" s="7" t="str">
        <f ca="1">IFERROR(VLOOKUP($AD3161,tblData[],MATCH(AE$10,tblData[#Headers],0),FALSE),"")</f>
        <v/>
      </c>
      <c r="AF3161" s="7" t="str">
        <f ca="1">IFERROR(VLOOKUP($AD3161,tblData[],MATCH(AF$10,tblData[#Headers],0),FALSE),"")</f>
        <v/>
      </c>
      <c r="AG3161" s="7" t="str">
        <f ca="1">IFERROR(VLOOKUP($AD3161,tblData[],MATCH(AG$10,tblData[#Headers],0),FALSE),"")</f>
        <v/>
      </c>
      <c r="AH3161" s="7" t="str">
        <f ca="1">IFERROR(VLOOKUP($AD3161,tblData[],MATCH(AH$10,tblData[#Headers],0),FALSE),"")</f>
        <v/>
      </c>
    </row>
    <row r="3162" spans="27:34" x14ac:dyDescent="0.25">
      <c r="AA3162" s="7"/>
      <c r="AB3162" s="7" t="s">
        <v>22</v>
      </c>
      <c r="AC3162" s="7" t="str">
        <f>IF(ISBLANK(AA3162),"",MOD(Sheet1!$AA3162-1,J)+1)</f>
        <v/>
      </c>
      <c r="AD3162" s="7" t="str">
        <f t="shared" ca="1" si="53"/>
        <v/>
      </c>
      <c r="AE3162" s="7" t="str">
        <f ca="1">IFERROR(VLOOKUP($AD3162,tblData[],MATCH(AE$10,tblData[#Headers],0),FALSE),"")</f>
        <v/>
      </c>
      <c r="AF3162" s="7" t="str">
        <f ca="1">IFERROR(VLOOKUP($AD3162,tblData[],MATCH(AF$10,tblData[#Headers],0),FALSE),"")</f>
        <v/>
      </c>
      <c r="AG3162" s="7" t="str">
        <f ca="1">IFERROR(VLOOKUP($AD3162,tblData[],MATCH(AG$10,tblData[#Headers],0),FALSE),"")</f>
        <v/>
      </c>
      <c r="AH3162" s="7" t="str">
        <f ca="1">IFERROR(VLOOKUP($AD3162,tblData[],MATCH(AH$10,tblData[#Headers],0),FALSE),"")</f>
        <v/>
      </c>
    </row>
    <row r="3163" spans="27:34" x14ac:dyDescent="0.25">
      <c r="AA3163" s="7"/>
      <c r="AB3163" s="7" t="s">
        <v>22</v>
      </c>
      <c r="AC3163" s="7" t="str">
        <f>IF(ISBLANK(AA3163),"",MOD(Sheet1!$AA3163-1,J)+1)</f>
        <v/>
      </c>
      <c r="AD3163" s="7" t="str">
        <f t="shared" ca="1" si="53"/>
        <v/>
      </c>
      <c r="AE3163" s="7" t="str">
        <f ca="1">IFERROR(VLOOKUP($AD3163,tblData[],MATCH(AE$10,tblData[#Headers],0),FALSE),"")</f>
        <v/>
      </c>
      <c r="AF3163" s="7" t="str">
        <f ca="1">IFERROR(VLOOKUP($AD3163,tblData[],MATCH(AF$10,tblData[#Headers],0),FALSE),"")</f>
        <v/>
      </c>
      <c r="AG3163" s="7" t="str">
        <f ca="1">IFERROR(VLOOKUP($AD3163,tblData[],MATCH(AG$10,tblData[#Headers],0),FALSE),"")</f>
        <v/>
      </c>
      <c r="AH3163" s="7" t="str">
        <f ca="1">IFERROR(VLOOKUP($AD3163,tblData[],MATCH(AH$10,tblData[#Headers],0),FALSE),"")</f>
        <v/>
      </c>
    </row>
    <row r="3164" spans="27:34" x14ac:dyDescent="0.25">
      <c r="AA3164" s="7"/>
      <c r="AB3164" s="7" t="s">
        <v>22</v>
      </c>
      <c r="AC3164" s="7" t="str">
        <f>IF(ISBLANK(AA3164),"",MOD(Sheet1!$AA3164-1,J)+1)</f>
        <v/>
      </c>
      <c r="AD3164" s="7" t="str">
        <f t="shared" ca="1" si="53"/>
        <v/>
      </c>
      <c r="AE3164" s="7" t="str">
        <f ca="1">IFERROR(VLOOKUP($AD3164,tblData[],MATCH(AE$10,tblData[#Headers],0),FALSE),"")</f>
        <v/>
      </c>
      <c r="AF3164" s="7" t="str">
        <f ca="1">IFERROR(VLOOKUP($AD3164,tblData[],MATCH(AF$10,tblData[#Headers],0),FALSE),"")</f>
        <v/>
      </c>
      <c r="AG3164" s="7" t="str">
        <f ca="1">IFERROR(VLOOKUP($AD3164,tblData[],MATCH(AG$10,tblData[#Headers],0),FALSE),"")</f>
        <v/>
      </c>
      <c r="AH3164" s="7" t="str">
        <f ca="1">IFERROR(VLOOKUP($AD3164,tblData[],MATCH(AH$10,tblData[#Headers],0),FALSE),"")</f>
        <v/>
      </c>
    </row>
    <row r="3165" spans="27:34" x14ac:dyDescent="0.25">
      <c r="AA3165" s="7"/>
      <c r="AB3165" s="7" t="s">
        <v>22</v>
      </c>
      <c r="AC3165" s="7" t="str">
        <f>IF(ISBLANK(AA3165),"",MOD(Sheet1!$AA3165-1,J)+1)</f>
        <v/>
      </c>
      <c r="AD3165" s="7" t="str">
        <f t="shared" ca="1" si="53"/>
        <v/>
      </c>
      <c r="AE3165" s="7" t="str">
        <f ca="1">IFERROR(VLOOKUP($AD3165,tblData[],MATCH(AE$10,tblData[#Headers],0),FALSE),"")</f>
        <v/>
      </c>
      <c r="AF3165" s="7" t="str">
        <f ca="1">IFERROR(VLOOKUP($AD3165,tblData[],MATCH(AF$10,tblData[#Headers],0),FALSE),"")</f>
        <v/>
      </c>
      <c r="AG3165" s="7" t="str">
        <f ca="1">IFERROR(VLOOKUP($AD3165,tblData[],MATCH(AG$10,tblData[#Headers],0),FALSE),"")</f>
        <v/>
      </c>
      <c r="AH3165" s="7" t="str">
        <f ca="1">IFERROR(VLOOKUP($AD3165,tblData[],MATCH(AH$10,tblData[#Headers],0),FALSE),"")</f>
        <v/>
      </c>
    </row>
    <row r="3166" spans="27:34" x14ac:dyDescent="0.25">
      <c r="AA3166" s="7"/>
      <c r="AB3166" s="7" t="s">
        <v>22</v>
      </c>
      <c r="AC3166" s="7" t="str">
        <f>IF(ISBLANK(AA3166),"",MOD(Sheet1!$AA3166-1,J)+1)</f>
        <v/>
      </c>
      <c r="AD3166" s="7" t="str">
        <f t="shared" ca="1" si="53"/>
        <v/>
      </c>
      <c r="AE3166" s="7" t="str">
        <f ca="1">IFERROR(VLOOKUP($AD3166,tblData[],MATCH(AE$10,tblData[#Headers],0),FALSE),"")</f>
        <v/>
      </c>
      <c r="AF3166" s="7" t="str">
        <f ca="1">IFERROR(VLOOKUP($AD3166,tblData[],MATCH(AF$10,tblData[#Headers],0),FALSE),"")</f>
        <v/>
      </c>
      <c r="AG3166" s="7" t="str">
        <f ca="1">IFERROR(VLOOKUP($AD3166,tblData[],MATCH(AG$10,tblData[#Headers],0),FALSE),"")</f>
        <v/>
      </c>
      <c r="AH3166" s="7" t="str">
        <f ca="1">IFERROR(VLOOKUP($AD3166,tblData[],MATCH(AH$10,tblData[#Headers],0),FALSE),"")</f>
        <v/>
      </c>
    </row>
    <row r="3167" spans="27:34" x14ac:dyDescent="0.25">
      <c r="AA3167" s="7"/>
      <c r="AB3167" s="7" t="s">
        <v>22</v>
      </c>
      <c r="AC3167" s="7" t="str">
        <f>IF(ISBLANK(AA3167),"",MOD(Sheet1!$AA3167-1,J)+1)</f>
        <v/>
      </c>
      <c r="AD3167" s="7" t="str">
        <f t="shared" ca="1" si="53"/>
        <v/>
      </c>
      <c r="AE3167" s="7" t="str">
        <f ca="1">IFERROR(VLOOKUP($AD3167,tblData[],MATCH(AE$10,tblData[#Headers],0),FALSE),"")</f>
        <v/>
      </c>
      <c r="AF3167" s="7" t="str">
        <f ca="1">IFERROR(VLOOKUP($AD3167,tblData[],MATCH(AF$10,tblData[#Headers],0),FALSE),"")</f>
        <v/>
      </c>
      <c r="AG3167" s="7" t="str">
        <f ca="1">IFERROR(VLOOKUP($AD3167,tblData[],MATCH(AG$10,tblData[#Headers],0),FALSE),"")</f>
        <v/>
      </c>
      <c r="AH3167" s="7" t="str">
        <f ca="1">IFERROR(VLOOKUP($AD3167,tblData[],MATCH(AH$10,tblData[#Headers],0),FALSE),"")</f>
        <v/>
      </c>
    </row>
    <row r="3168" spans="27:34" x14ac:dyDescent="0.25">
      <c r="AA3168" s="7"/>
      <c r="AB3168" s="7" t="s">
        <v>22</v>
      </c>
      <c r="AC3168" s="7" t="str">
        <f>IF(ISBLANK(AA3168),"",MOD(Sheet1!$AA3168-1,J)+1)</f>
        <v/>
      </c>
      <c r="AD3168" s="7" t="str">
        <f t="shared" ca="1" si="53"/>
        <v/>
      </c>
      <c r="AE3168" s="7" t="str">
        <f ca="1">IFERROR(VLOOKUP($AD3168,tblData[],MATCH(AE$10,tblData[#Headers],0),FALSE),"")</f>
        <v/>
      </c>
      <c r="AF3168" s="7" t="str">
        <f ca="1">IFERROR(VLOOKUP($AD3168,tblData[],MATCH(AF$10,tblData[#Headers],0),FALSE),"")</f>
        <v/>
      </c>
      <c r="AG3168" s="7" t="str">
        <f ca="1">IFERROR(VLOOKUP($AD3168,tblData[],MATCH(AG$10,tblData[#Headers],0),FALSE),"")</f>
        <v/>
      </c>
      <c r="AH3168" s="7" t="str">
        <f ca="1">IFERROR(VLOOKUP($AD3168,tblData[],MATCH(AH$10,tblData[#Headers],0),FALSE),"")</f>
        <v/>
      </c>
    </row>
    <row r="3169" spans="27:34" x14ac:dyDescent="0.25">
      <c r="AA3169" s="7"/>
      <c r="AB3169" s="7" t="s">
        <v>22</v>
      </c>
      <c r="AC3169" s="7" t="str">
        <f>IF(ISBLANK(AA3169),"",MOD(Sheet1!$AA3169-1,J)+1)</f>
        <v/>
      </c>
      <c r="AD3169" s="7" t="str">
        <f t="shared" ca="1" si="53"/>
        <v/>
      </c>
      <c r="AE3169" s="7" t="str">
        <f ca="1">IFERROR(VLOOKUP($AD3169,tblData[],MATCH(AE$10,tblData[#Headers],0),FALSE),"")</f>
        <v/>
      </c>
      <c r="AF3169" s="7" t="str">
        <f ca="1">IFERROR(VLOOKUP($AD3169,tblData[],MATCH(AF$10,tblData[#Headers],0),FALSE),"")</f>
        <v/>
      </c>
      <c r="AG3169" s="7" t="str">
        <f ca="1">IFERROR(VLOOKUP($AD3169,tblData[],MATCH(AG$10,tblData[#Headers],0),FALSE),"")</f>
        <v/>
      </c>
      <c r="AH3169" s="7" t="str">
        <f ca="1">IFERROR(VLOOKUP($AD3169,tblData[],MATCH(AH$10,tblData[#Headers],0),FALSE),"")</f>
        <v/>
      </c>
    </row>
    <row r="3170" spans="27:34" x14ac:dyDescent="0.25">
      <c r="AA3170" s="7"/>
      <c r="AB3170" s="7" t="s">
        <v>22</v>
      </c>
      <c r="AC3170" s="7" t="str">
        <f>IF(ISBLANK(AA3170),"",MOD(Sheet1!$AA3170-1,J)+1)</f>
        <v/>
      </c>
      <c r="AD3170" s="7" t="str">
        <f t="shared" ca="1" si="53"/>
        <v/>
      </c>
      <c r="AE3170" s="7" t="str">
        <f ca="1">IFERROR(VLOOKUP($AD3170,tblData[],MATCH(AE$10,tblData[#Headers],0),FALSE),"")</f>
        <v/>
      </c>
      <c r="AF3170" s="7" t="str">
        <f ca="1">IFERROR(VLOOKUP($AD3170,tblData[],MATCH(AF$10,tblData[#Headers],0),FALSE),"")</f>
        <v/>
      </c>
      <c r="AG3170" s="7" t="str">
        <f ca="1">IFERROR(VLOOKUP($AD3170,tblData[],MATCH(AG$10,tblData[#Headers],0),FALSE),"")</f>
        <v/>
      </c>
      <c r="AH3170" s="7" t="str">
        <f ca="1">IFERROR(VLOOKUP($AD3170,tblData[],MATCH(AH$10,tblData[#Headers],0),FALSE),"")</f>
        <v/>
      </c>
    </row>
    <row r="3171" spans="27:34" x14ac:dyDescent="0.25">
      <c r="AA3171" s="7"/>
      <c r="AB3171" s="7" t="s">
        <v>22</v>
      </c>
      <c r="AC3171" s="7" t="str">
        <f>IF(ISBLANK(AA3171),"",MOD(Sheet1!$AA3171-1,J)+1)</f>
        <v/>
      </c>
      <c r="AD3171" s="7" t="str">
        <f t="shared" ca="1" si="53"/>
        <v/>
      </c>
      <c r="AE3171" s="7" t="str">
        <f ca="1">IFERROR(VLOOKUP($AD3171,tblData[],MATCH(AE$10,tblData[#Headers],0),FALSE),"")</f>
        <v/>
      </c>
      <c r="AF3171" s="7" t="str">
        <f ca="1">IFERROR(VLOOKUP($AD3171,tblData[],MATCH(AF$10,tblData[#Headers],0),FALSE),"")</f>
        <v/>
      </c>
      <c r="AG3171" s="7" t="str">
        <f ca="1">IFERROR(VLOOKUP($AD3171,tblData[],MATCH(AG$10,tblData[#Headers],0),FALSE),"")</f>
        <v/>
      </c>
      <c r="AH3171" s="7" t="str">
        <f ca="1">IFERROR(VLOOKUP($AD3171,tblData[],MATCH(AH$10,tblData[#Headers],0),FALSE),"")</f>
        <v/>
      </c>
    </row>
    <row r="3172" spans="27:34" x14ac:dyDescent="0.25">
      <c r="AA3172" s="7"/>
      <c r="AB3172" s="7" t="s">
        <v>22</v>
      </c>
      <c r="AC3172" s="7" t="str">
        <f>IF(ISBLANK(AA3172),"",MOD(Sheet1!$AA3172-1,J)+1)</f>
        <v/>
      </c>
      <c r="AD3172" s="7" t="str">
        <f t="shared" ca="1" si="53"/>
        <v/>
      </c>
      <c r="AE3172" s="7" t="str">
        <f ca="1">IFERROR(VLOOKUP($AD3172,tblData[],MATCH(AE$10,tblData[#Headers],0),FALSE),"")</f>
        <v/>
      </c>
      <c r="AF3172" s="7" t="str">
        <f ca="1">IFERROR(VLOOKUP($AD3172,tblData[],MATCH(AF$10,tblData[#Headers],0),FALSE),"")</f>
        <v/>
      </c>
      <c r="AG3172" s="7" t="str">
        <f ca="1">IFERROR(VLOOKUP($AD3172,tblData[],MATCH(AG$10,tblData[#Headers],0),FALSE),"")</f>
        <v/>
      </c>
      <c r="AH3172" s="7" t="str">
        <f ca="1">IFERROR(VLOOKUP($AD3172,tblData[],MATCH(AH$10,tblData[#Headers],0),FALSE),"")</f>
        <v/>
      </c>
    </row>
    <row r="3173" spans="27:34" x14ac:dyDescent="0.25">
      <c r="AA3173" s="7"/>
      <c r="AB3173" s="7" t="s">
        <v>22</v>
      </c>
      <c r="AC3173" s="7" t="str">
        <f>IF(ISBLANK(AA3173),"",MOD(Sheet1!$AA3173-1,J)+1)</f>
        <v/>
      </c>
      <c r="AD3173" s="7" t="str">
        <f t="shared" ca="1" si="53"/>
        <v/>
      </c>
      <c r="AE3173" s="7" t="str">
        <f ca="1">IFERROR(VLOOKUP($AD3173,tblData[],MATCH(AE$10,tblData[#Headers],0),FALSE),"")</f>
        <v/>
      </c>
      <c r="AF3173" s="7" t="str">
        <f ca="1">IFERROR(VLOOKUP($AD3173,tblData[],MATCH(AF$10,tblData[#Headers],0),FALSE),"")</f>
        <v/>
      </c>
      <c r="AG3173" s="7" t="str">
        <f ca="1">IFERROR(VLOOKUP($AD3173,tblData[],MATCH(AG$10,tblData[#Headers],0),FALSE),"")</f>
        <v/>
      </c>
      <c r="AH3173" s="7" t="str">
        <f ca="1">IFERROR(VLOOKUP($AD3173,tblData[],MATCH(AH$10,tblData[#Headers],0),FALSE),"")</f>
        <v/>
      </c>
    </row>
    <row r="3174" spans="27:34" x14ac:dyDescent="0.25">
      <c r="AA3174" s="7"/>
      <c r="AB3174" s="7" t="s">
        <v>22</v>
      </c>
      <c r="AC3174" s="7" t="str">
        <f>IF(ISBLANK(AA3174),"",MOD(Sheet1!$AA3174-1,J)+1)</f>
        <v/>
      </c>
      <c r="AD3174" s="7" t="str">
        <f t="shared" ca="1" si="53"/>
        <v/>
      </c>
      <c r="AE3174" s="7" t="str">
        <f ca="1">IFERROR(VLOOKUP($AD3174,tblData[],MATCH(AE$10,tblData[#Headers],0),FALSE),"")</f>
        <v/>
      </c>
      <c r="AF3174" s="7" t="str">
        <f ca="1">IFERROR(VLOOKUP($AD3174,tblData[],MATCH(AF$10,tblData[#Headers],0),FALSE),"")</f>
        <v/>
      </c>
      <c r="AG3174" s="7" t="str">
        <f ca="1">IFERROR(VLOOKUP($AD3174,tblData[],MATCH(AG$10,tblData[#Headers],0),FALSE),"")</f>
        <v/>
      </c>
      <c r="AH3174" s="7" t="str">
        <f ca="1">IFERROR(VLOOKUP($AD3174,tblData[],MATCH(AH$10,tblData[#Headers],0),FALSE),"")</f>
        <v/>
      </c>
    </row>
    <row r="3175" spans="27:34" x14ac:dyDescent="0.25">
      <c r="AA3175" s="7"/>
      <c r="AB3175" s="7" t="s">
        <v>22</v>
      </c>
      <c r="AC3175" s="7" t="str">
        <f>IF(ISBLANK(AA3175),"",MOD(Sheet1!$AA3175-1,J)+1)</f>
        <v/>
      </c>
      <c r="AD3175" s="7" t="str">
        <f t="shared" ca="1" si="53"/>
        <v/>
      </c>
      <c r="AE3175" s="7" t="str">
        <f ca="1">IFERROR(VLOOKUP($AD3175,tblData[],MATCH(AE$10,tblData[#Headers],0),FALSE),"")</f>
        <v/>
      </c>
      <c r="AF3175" s="7" t="str">
        <f ca="1">IFERROR(VLOOKUP($AD3175,tblData[],MATCH(AF$10,tblData[#Headers],0),FALSE),"")</f>
        <v/>
      </c>
      <c r="AG3175" s="7" t="str">
        <f ca="1">IFERROR(VLOOKUP($AD3175,tblData[],MATCH(AG$10,tblData[#Headers],0),FALSE),"")</f>
        <v/>
      </c>
      <c r="AH3175" s="7" t="str">
        <f ca="1">IFERROR(VLOOKUP($AD3175,tblData[],MATCH(AH$10,tblData[#Headers],0),FALSE),"")</f>
        <v/>
      </c>
    </row>
    <row r="3176" spans="27:34" x14ac:dyDescent="0.25">
      <c r="AA3176" s="7"/>
      <c r="AB3176" s="7" t="s">
        <v>22</v>
      </c>
      <c r="AC3176" s="7" t="str">
        <f>IF(ISBLANK(AA3176),"",MOD(Sheet1!$AA3176-1,J)+1)</f>
        <v/>
      </c>
      <c r="AD3176" s="7" t="str">
        <f t="shared" ca="1" si="53"/>
        <v/>
      </c>
      <c r="AE3176" s="7" t="str">
        <f ca="1">IFERROR(VLOOKUP($AD3176,tblData[],MATCH(AE$10,tblData[#Headers],0),FALSE),"")</f>
        <v/>
      </c>
      <c r="AF3176" s="7" t="str">
        <f ca="1">IFERROR(VLOOKUP($AD3176,tblData[],MATCH(AF$10,tblData[#Headers],0),FALSE),"")</f>
        <v/>
      </c>
      <c r="AG3176" s="7" t="str">
        <f ca="1">IFERROR(VLOOKUP($AD3176,tblData[],MATCH(AG$10,tblData[#Headers],0),FALSE),"")</f>
        <v/>
      </c>
      <c r="AH3176" s="7" t="str">
        <f ca="1">IFERROR(VLOOKUP($AD3176,tblData[],MATCH(AH$10,tblData[#Headers],0),FALSE),"")</f>
        <v/>
      </c>
    </row>
    <row r="3177" spans="27:34" x14ac:dyDescent="0.25">
      <c r="AA3177" s="7"/>
      <c r="AB3177" s="7" t="s">
        <v>22</v>
      </c>
      <c r="AC3177" s="7" t="str">
        <f>IF(ISBLANK(AA3177),"",MOD(Sheet1!$AA3177-1,J)+1)</f>
        <v/>
      </c>
      <c r="AD3177" s="7" t="str">
        <f t="shared" ca="1" si="53"/>
        <v/>
      </c>
      <c r="AE3177" s="7" t="str">
        <f ca="1">IFERROR(VLOOKUP($AD3177,tblData[],MATCH(AE$10,tblData[#Headers],0),FALSE),"")</f>
        <v/>
      </c>
      <c r="AF3177" s="7" t="str">
        <f ca="1">IFERROR(VLOOKUP($AD3177,tblData[],MATCH(AF$10,tblData[#Headers],0),FALSE),"")</f>
        <v/>
      </c>
      <c r="AG3177" s="7" t="str">
        <f ca="1">IFERROR(VLOOKUP($AD3177,tblData[],MATCH(AG$10,tblData[#Headers],0),FALSE),"")</f>
        <v/>
      </c>
      <c r="AH3177" s="7" t="str">
        <f ca="1">IFERROR(VLOOKUP($AD3177,tblData[],MATCH(AH$10,tblData[#Headers],0),FALSE),"")</f>
        <v/>
      </c>
    </row>
    <row r="3178" spans="27:34" x14ac:dyDescent="0.25">
      <c r="AA3178" s="7"/>
      <c r="AB3178" s="7" t="s">
        <v>22</v>
      </c>
      <c r="AC3178" s="7" t="str">
        <f>IF(ISBLANK(AA3178),"",MOD(Sheet1!$AA3178-1,J)+1)</f>
        <v/>
      </c>
      <c r="AD3178" s="7" t="str">
        <f t="shared" ca="1" si="53"/>
        <v/>
      </c>
      <c r="AE3178" s="7" t="str">
        <f ca="1">IFERROR(VLOOKUP($AD3178,tblData[],MATCH(AE$10,tblData[#Headers],0),FALSE),"")</f>
        <v/>
      </c>
      <c r="AF3178" s="7" t="str">
        <f ca="1">IFERROR(VLOOKUP($AD3178,tblData[],MATCH(AF$10,tblData[#Headers],0),FALSE),"")</f>
        <v/>
      </c>
      <c r="AG3178" s="7" t="str">
        <f ca="1">IFERROR(VLOOKUP($AD3178,tblData[],MATCH(AG$10,tblData[#Headers],0),FALSE),"")</f>
        <v/>
      </c>
      <c r="AH3178" s="7" t="str">
        <f ca="1">IFERROR(VLOOKUP($AD3178,tblData[],MATCH(AH$10,tblData[#Headers],0),FALSE),"")</f>
        <v/>
      </c>
    </row>
    <row r="3179" spans="27:34" x14ac:dyDescent="0.25">
      <c r="AA3179" s="7"/>
      <c r="AB3179" s="7" t="s">
        <v>22</v>
      </c>
      <c r="AC3179" s="7" t="str">
        <f>IF(ISBLANK(AA3179),"",MOD(Sheet1!$AA3179-1,J)+1)</f>
        <v/>
      </c>
      <c r="AD3179" s="7" t="str">
        <f t="shared" ca="1" si="53"/>
        <v/>
      </c>
      <c r="AE3179" s="7" t="str">
        <f ca="1">IFERROR(VLOOKUP($AD3179,tblData[],MATCH(AE$10,tblData[#Headers],0),FALSE),"")</f>
        <v/>
      </c>
      <c r="AF3179" s="7" t="str">
        <f ca="1">IFERROR(VLOOKUP($AD3179,tblData[],MATCH(AF$10,tblData[#Headers],0),FALSE),"")</f>
        <v/>
      </c>
      <c r="AG3179" s="7" t="str">
        <f ca="1">IFERROR(VLOOKUP($AD3179,tblData[],MATCH(AG$10,tblData[#Headers],0),FALSE),"")</f>
        <v/>
      </c>
      <c r="AH3179" s="7" t="str">
        <f ca="1">IFERROR(VLOOKUP($AD3179,tblData[],MATCH(AH$10,tblData[#Headers],0),FALSE),"")</f>
        <v/>
      </c>
    </row>
    <row r="3180" spans="27:34" x14ac:dyDescent="0.25">
      <c r="AA3180" s="7"/>
      <c r="AB3180" s="7" t="s">
        <v>22</v>
      </c>
      <c r="AC3180" s="7" t="str">
        <f>IF(ISBLANK(AA3180),"",MOD(Sheet1!$AA3180-1,J)+1)</f>
        <v/>
      </c>
      <c r="AD3180" s="7" t="str">
        <f t="shared" ca="1" si="53"/>
        <v/>
      </c>
      <c r="AE3180" s="7" t="str">
        <f ca="1">IFERROR(VLOOKUP($AD3180,tblData[],MATCH(AE$10,tblData[#Headers],0),FALSE),"")</f>
        <v/>
      </c>
      <c r="AF3180" s="7" t="str">
        <f ca="1">IFERROR(VLOOKUP($AD3180,tblData[],MATCH(AF$10,tblData[#Headers],0),FALSE),"")</f>
        <v/>
      </c>
      <c r="AG3180" s="7" t="str">
        <f ca="1">IFERROR(VLOOKUP($AD3180,tblData[],MATCH(AG$10,tblData[#Headers],0),FALSE),"")</f>
        <v/>
      </c>
      <c r="AH3180" s="7" t="str">
        <f ca="1">IFERROR(VLOOKUP($AD3180,tblData[],MATCH(AH$10,tblData[#Headers],0),FALSE),"")</f>
        <v/>
      </c>
    </row>
    <row r="3181" spans="27:34" x14ac:dyDescent="0.25">
      <c r="AA3181" s="7"/>
      <c r="AB3181" s="7" t="s">
        <v>22</v>
      </c>
      <c r="AC3181" s="7" t="str">
        <f>IF(ISBLANK(AA3181),"",MOD(Sheet1!$AA3181-1,J)+1)</f>
        <v/>
      </c>
      <c r="AD3181" s="7" t="str">
        <f t="shared" ca="1" si="53"/>
        <v/>
      </c>
      <c r="AE3181" s="7" t="str">
        <f ca="1">IFERROR(VLOOKUP($AD3181,tblData[],MATCH(AE$10,tblData[#Headers],0),FALSE),"")</f>
        <v/>
      </c>
      <c r="AF3181" s="7" t="str">
        <f ca="1">IFERROR(VLOOKUP($AD3181,tblData[],MATCH(AF$10,tblData[#Headers],0),FALSE),"")</f>
        <v/>
      </c>
      <c r="AG3181" s="7" t="str">
        <f ca="1">IFERROR(VLOOKUP($AD3181,tblData[],MATCH(AG$10,tblData[#Headers],0),FALSE),"")</f>
        <v/>
      </c>
      <c r="AH3181" s="7" t="str">
        <f ca="1">IFERROR(VLOOKUP($AD3181,tblData[],MATCH(AH$10,tblData[#Headers],0),FALSE),"")</f>
        <v/>
      </c>
    </row>
    <row r="3182" spans="27:34" x14ac:dyDescent="0.25">
      <c r="AA3182" s="7"/>
      <c r="AB3182" s="7" t="s">
        <v>22</v>
      </c>
      <c r="AC3182" s="7" t="str">
        <f>IF(ISBLANK(AA3182),"",MOD(Sheet1!$AA3182-1,J)+1)</f>
        <v/>
      </c>
      <c r="AD3182" s="7" t="str">
        <f t="shared" ca="1" si="53"/>
        <v/>
      </c>
      <c r="AE3182" s="7" t="str">
        <f ca="1">IFERROR(VLOOKUP($AD3182,tblData[],MATCH(AE$10,tblData[#Headers],0),FALSE),"")</f>
        <v/>
      </c>
      <c r="AF3182" s="7" t="str">
        <f ca="1">IFERROR(VLOOKUP($AD3182,tblData[],MATCH(AF$10,tblData[#Headers],0),FALSE),"")</f>
        <v/>
      </c>
      <c r="AG3182" s="7" t="str">
        <f ca="1">IFERROR(VLOOKUP($AD3182,tblData[],MATCH(AG$10,tblData[#Headers],0),FALSE),"")</f>
        <v/>
      </c>
      <c r="AH3182" s="7" t="str">
        <f ca="1">IFERROR(VLOOKUP($AD3182,tblData[],MATCH(AH$10,tblData[#Headers],0),FALSE),"")</f>
        <v/>
      </c>
    </row>
    <row r="3183" spans="27:34" x14ac:dyDescent="0.25">
      <c r="AA3183" s="7"/>
      <c r="AB3183" s="7" t="s">
        <v>22</v>
      </c>
      <c r="AC3183" s="7" t="str">
        <f>IF(ISBLANK(AA3183),"",MOD(Sheet1!$AA3183-1,J)+1)</f>
        <v/>
      </c>
      <c r="AD3183" s="7" t="str">
        <f t="shared" ca="1" si="53"/>
        <v/>
      </c>
      <c r="AE3183" s="7" t="str">
        <f ca="1">IFERROR(VLOOKUP($AD3183,tblData[],MATCH(AE$10,tblData[#Headers],0),FALSE),"")</f>
        <v/>
      </c>
      <c r="AF3183" s="7" t="str">
        <f ca="1">IFERROR(VLOOKUP($AD3183,tblData[],MATCH(AF$10,tblData[#Headers],0),FALSE),"")</f>
        <v/>
      </c>
      <c r="AG3183" s="7" t="str">
        <f ca="1">IFERROR(VLOOKUP($AD3183,tblData[],MATCH(AG$10,tblData[#Headers],0),FALSE),"")</f>
        <v/>
      </c>
      <c r="AH3183" s="7" t="str">
        <f ca="1">IFERROR(VLOOKUP($AD3183,tblData[],MATCH(AH$10,tblData[#Headers],0),FALSE),"")</f>
        <v/>
      </c>
    </row>
    <row r="3184" spans="27:34" x14ac:dyDescent="0.25">
      <c r="AA3184" s="7"/>
      <c r="AB3184" s="7" t="s">
        <v>22</v>
      </c>
      <c r="AC3184" s="7" t="str">
        <f>IF(ISBLANK(AA3184),"",MOD(Sheet1!$AA3184-1,J)+1)</f>
        <v/>
      </c>
      <c r="AD3184" s="7" t="str">
        <f t="shared" ca="1" si="53"/>
        <v/>
      </c>
      <c r="AE3184" s="7" t="str">
        <f ca="1">IFERROR(VLOOKUP($AD3184,tblData[],MATCH(AE$10,tblData[#Headers],0),FALSE),"")</f>
        <v/>
      </c>
      <c r="AF3184" s="7" t="str">
        <f ca="1">IFERROR(VLOOKUP($AD3184,tblData[],MATCH(AF$10,tblData[#Headers],0),FALSE),"")</f>
        <v/>
      </c>
      <c r="AG3184" s="7" t="str">
        <f ca="1">IFERROR(VLOOKUP($AD3184,tblData[],MATCH(AG$10,tblData[#Headers],0),FALSE),"")</f>
        <v/>
      </c>
      <c r="AH3184" s="7" t="str">
        <f ca="1">IFERROR(VLOOKUP($AD3184,tblData[],MATCH(AH$10,tblData[#Headers],0),FALSE),"")</f>
        <v/>
      </c>
    </row>
    <row r="3185" spans="27:34" x14ac:dyDescent="0.25">
      <c r="AA3185" s="7"/>
      <c r="AB3185" s="7" t="s">
        <v>22</v>
      </c>
      <c r="AC3185" s="7" t="str">
        <f>IF(ISBLANK(AA3185),"",MOD(Sheet1!$AA3185-1,J)+1)</f>
        <v/>
      </c>
      <c r="AD3185" s="7" t="str">
        <f t="shared" ca="1" si="53"/>
        <v/>
      </c>
      <c r="AE3185" s="7" t="str">
        <f ca="1">IFERROR(VLOOKUP($AD3185,tblData[],MATCH(AE$10,tblData[#Headers],0),FALSE),"")</f>
        <v/>
      </c>
      <c r="AF3185" s="7" t="str">
        <f ca="1">IFERROR(VLOOKUP($AD3185,tblData[],MATCH(AF$10,tblData[#Headers],0),FALSE),"")</f>
        <v/>
      </c>
      <c r="AG3185" s="7" t="str">
        <f ca="1">IFERROR(VLOOKUP($AD3185,tblData[],MATCH(AG$10,tblData[#Headers],0),FALSE),"")</f>
        <v/>
      </c>
      <c r="AH3185" s="7" t="str">
        <f ca="1">IFERROR(VLOOKUP($AD3185,tblData[],MATCH(AH$10,tblData[#Headers],0),FALSE),"")</f>
        <v/>
      </c>
    </row>
    <row r="3186" spans="27:34" x14ac:dyDescent="0.25">
      <c r="AA3186" s="7"/>
      <c r="AB3186" s="7" t="s">
        <v>22</v>
      </c>
      <c r="AC3186" s="7" t="str">
        <f>IF(ISBLANK(AA3186),"",MOD(Sheet1!$AA3186-1,J)+1)</f>
        <v/>
      </c>
      <c r="AD3186" s="7" t="str">
        <f t="shared" ca="1" si="53"/>
        <v/>
      </c>
      <c r="AE3186" s="7" t="str">
        <f ca="1">IFERROR(VLOOKUP($AD3186,tblData[],MATCH(AE$10,tblData[#Headers],0),FALSE),"")</f>
        <v/>
      </c>
      <c r="AF3186" s="7" t="str">
        <f ca="1">IFERROR(VLOOKUP($AD3186,tblData[],MATCH(AF$10,tblData[#Headers],0),FALSE),"")</f>
        <v/>
      </c>
      <c r="AG3186" s="7" t="str">
        <f ca="1">IFERROR(VLOOKUP($AD3186,tblData[],MATCH(AG$10,tblData[#Headers],0),FALSE),"")</f>
        <v/>
      </c>
      <c r="AH3186" s="7" t="str">
        <f ca="1">IFERROR(VLOOKUP($AD3186,tblData[],MATCH(AH$10,tblData[#Headers],0),FALSE),"")</f>
        <v/>
      </c>
    </row>
    <row r="3187" spans="27:34" x14ac:dyDescent="0.25">
      <c r="AA3187" s="7"/>
      <c r="AB3187" s="7" t="s">
        <v>22</v>
      </c>
      <c r="AC3187" s="7" t="str">
        <f>IF(ISBLANK(AA3187),"",MOD(Sheet1!$AA3187-1,J)+1)</f>
        <v/>
      </c>
      <c r="AD3187" s="7" t="str">
        <f t="shared" ca="1" si="53"/>
        <v/>
      </c>
      <c r="AE3187" s="7" t="str">
        <f ca="1">IFERROR(VLOOKUP($AD3187,tblData[],MATCH(AE$10,tblData[#Headers],0),FALSE),"")</f>
        <v/>
      </c>
      <c r="AF3187" s="7" t="str">
        <f ca="1">IFERROR(VLOOKUP($AD3187,tblData[],MATCH(AF$10,tblData[#Headers],0),FALSE),"")</f>
        <v/>
      </c>
      <c r="AG3187" s="7" t="str">
        <f ca="1">IFERROR(VLOOKUP($AD3187,tblData[],MATCH(AG$10,tblData[#Headers],0),FALSE),"")</f>
        <v/>
      </c>
      <c r="AH3187" s="7" t="str">
        <f ca="1">IFERROR(VLOOKUP($AD3187,tblData[],MATCH(AH$10,tblData[#Headers],0),FALSE),"")</f>
        <v/>
      </c>
    </row>
    <row r="3188" spans="27:34" x14ac:dyDescent="0.25">
      <c r="AA3188" s="7"/>
      <c r="AB3188" s="7" t="s">
        <v>22</v>
      </c>
      <c r="AC3188" s="7" t="str">
        <f>IF(ISBLANK(AA3188),"",MOD(Sheet1!$AA3188-1,J)+1)</f>
        <v/>
      </c>
      <c r="AD3188" s="7" t="str">
        <f t="shared" ca="1" si="53"/>
        <v/>
      </c>
      <c r="AE3188" s="7" t="str">
        <f ca="1">IFERROR(VLOOKUP($AD3188,tblData[],MATCH(AE$10,tblData[#Headers],0),FALSE),"")</f>
        <v/>
      </c>
      <c r="AF3188" s="7" t="str">
        <f ca="1">IFERROR(VLOOKUP($AD3188,tblData[],MATCH(AF$10,tblData[#Headers],0),FALSE),"")</f>
        <v/>
      </c>
      <c r="AG3188" s="7" t="str">
        <f ca="1">IFERROR(VLOOKUP($AD3188,tblData[],MATCH(AG$10,tblData[#Headers],0),FALSE),"")</f>
        <v/>
      </c>
      <c r="AH3188" s="7" t="str">
        <f ca="1">IFERROR(VLOOKUP($AD3188,tblData[],MATCH(AH$10,tblData[#Headers],0),FALSE),"")</f>
        <v/>
      </c>
    </row>
    <row r="3189" spans="27:34" x14ac:dyDescent="0.25">
      <c r="AA3189" s="7"/>
      <c r="AB3189" s="7" t="s">
        <v>22</v>
      </c>
      <c r="AC3189" s="7" t="str">
        <f>IF(ISBLANK(AA3189),"",MOD(Sheet1!$AA3189-1,J)+1)</f>
        <v/>
      </c>
      <c r="AD3189" s="7" t="str">
        <f t="shared" ca="1" si="53"/>
        <v/>
      </c>
      <c r="AE3189" s="7" t="str">
        <f ca="1">IFERROR(VLOOKUP($AD3189,tblData[],MATCH(AE$10,tblData[#Headers],0),FALSE),"")</f>
        <v/>
      </c>
      <c r="AF3189" s="7" t="str">
        <f ca="1">IFERROR(VLOOKUP($AD3189,tblData[],MATCH(AF$10,tblData[#Headers],0),FALSE),"")</f>
        <v/>
      </c>
      <c r="AG3189" s="7" t="str">
        <f ca="1">IFERROR(VLOOKUP($AD3189,tblData[],MATCH(AG$10,tblData[#Headers],0),FALSE),"")</f>
        <v/>
      </c>
      <c r="AH3189" s="7" t="str">
        <f ca="1">IFERROR(VLOOKUP($AD3189,tblData[],MATCH(AH$10,tblData[#Headers],0),FALSE),"")</f>
        <v/>
      </c>
    </row>
    <row r="3190" spans="27:34" x14ac:dyDescent="0.25">
      <c r="AA3190" s="7"/>
      <c r="AB3190" s="7" t="s">
        <v>22</v>
      </c>
      <c r="AC3190" s="7" t="str">
        <f>IF(ISBLANK(AA3190),"",MOD(Sheet1!$AA3190-1,J)+1)</f>
        <v/>
      </c>
      <c r="AD3190" s="7" t="str">
        <f t="shared" ca="1" si="53"/>
        <v/>
      </c>
      <c r="AE3190" s="7" t="str">
        <f ca="1">IFERROR(VLOOKUP($AD3190,tblData[],MATCH(AE$10,tblData[#Headers],0),FALSE),"")</f>
        <v/>
      </c>
      <c r="AF3190" s="7" t="str">
        <f ca="1">IFERROR(VLOOKUP($AD3190,tblData[],MATCH(AF$10,tblData[#Headers],0),FALSE),"")</f>
        <v/>
      </c>
      <c r="AG3190" s="7" t="str">
        <f ca="1">IFERROR(VLOOKUP($AD3190,tblData[],MATCH(AG$10,tblData[#Headers],0),FALSE),"")</f>
        <v/>
      </c>
      <c r="AH3190" s="7" t="str">
        <f ca="1">IFERROR(VLOOKUP($AD3190,tblData[],MATCH(AH$10,tblData[#Headers],0),FALSE),"")</f>
        <v/>
      </c>
    </row>
    <row r="3191" spans="27:34" x14ac:dyDescent="0.25">
      <c r="AA3191" s="7"/>
      <c r="AB3191" s="7" t="s">
        <v>22</v>
      </c>
      <c r="AC3191" s="7" t="str">
        <f>IF(ISBLANK(AA3191),"",MOD(Sheet1!$AA3191-1,J)+1)</f>
        <v/>
      </c>
      <c r="AD3191" s="7" t="str">
        <f t="shared" ca="1" si="53"/>
        <v/>
      </c>
      <c r="AE3191" s="7" t="str">
        <f ca="1">IFERROR(VLOOKUP($AD3191,tblData[],MATCH(AE$10,tblData[#Headers],0),FALSE),"")</f>
        <v/>
      </c>
      <c r="AF3191" s="7" t="str">
        <f ca="1">IFERROR(VLOOKUP($AD3191,tblData[],MATCH(AF$10,tblData[#Headers],0),FALSE),"")</f>
        <v/>
      </c>
      <c r="AG3191" s="7" t="str">
        <f ca="1">IFERROR(VLOOKUP($AD3191,tblData[],MATCH(AG$10,tblData[#Headers],0),FALSE),"")</f>
        <v/>
      </c>
      <c r="AH3191" s="7" t="str">
        <f ca="1">IFERROR(VLOOKUP($AD3191,tblData[],MATCH(AH$10,tblData[#Headers],0),FALSE),"")</f>
        <v/>
      </c>
    </row>
    <row r="3192" spans="27:34" x14ac:dyDescent="0.25">
      <c r="AA3192" s="7"/>
      <c r="AB3192" s="7" t="s">
        <v>22</v>
      </c>
      <c r="AC3192" s="7" t="str">
        <f>IF(ISBLANK(AA3192),"",MOD(Sheet1!$AA3192-1,J)+1)</f>
        <v/>
      </c>
      <c r="AD3192" s="7" t="str">
        <f t="shared" ca="1" si="53"/>
        <v/>
      </c>
      <c r="AE3192" s="7" t="str">
        <f ca="1">IFERROR(VLOOKUP($AD3192,tblData[],MATCH(AE$10,tblData[#Headers],0),FALSE),"")</f>
        <v/>
      </c>
      <c r="AF3192" s="7" t="str">
        <f ca="1">IFERROR(VLOOKUP($AD3192,tblData[],MATCH(AF$10,tblData[#Headers],0),FALSE),"")</f>
        <v/>
      </c>
      <c r="AG3192" s="7" t="str">
        <f ca="1">IFERROR(VLOOKUP($AD3192,tblData[],MATCH(AG$10,tblData[#Headers],0),FALSE),"")</f>
        <v/>
      </c>
      <c r="AH3192" s="7" t="str">
        <f ca="1">IFERROR(VLOOKUP($AD3192,tblData[],MATCH(AH$10,tblData[#Headers],0),FALSE),"")</f>
        <v/>
      </c>
    </row>
    <row r="3193" spans="27:34" x14ac:dyDescent="0.25">
      <c r="AA3193" s="7"/>
      <c r="AB3193" s="7" t="s">
        <v>22</v>
      </c>
      <c r="AC3193" s="7" t="str">
        <f>IF(ISBLANK(AA3193),"",MOD(Sheet1!$AA3193-1,J)+1)</f>
        <v/>
      </c>
      <c r="AD3193" s="7" t="str">
        <f t="shared" ca="1" si="53"/>
        <v/>
      </c>
      <c r="AE3193" s="7" t="str">
        <f ca="1">IFERROR(VLOOKUP($AD3193,tblData[],MATCH(AE$10,tblData[#Headers],0),FALSE),"")</f>
        <v/>
      </c>
      <c r="AF3193" s="7" t="str">
        <f ca="1">IFERROR(VLOOKUP($AD3193,tblData[],MATCH(AF$10,tblData[#Headers],0),FALSE),"")</f>
        <v/>
      </c>
      <c r="AG3193" s="7" t="str">
        <f ca="1">IFERROR(VLOOKUP($AD3193,tblData[],MATCH(AG$10,tblData[#Headers],0),FALSE),"")</f>
        <v/>
      </c>
      <c r="AH3193" s="7" t="str">
        <f ca="1">IFERROR(VLOOKUP($AD3193,tblData[],MATCH(AH$10,tblData[#Headers],0),FALSE),"")</f>
        <v/>
      </c>
    </row>
    <row r="3194" spans="27:34" x14ac:dyDescent="0.25">
      <c r="AA3194" s="7"/>
      <c r="AB3194" s="7" t="s">
        <v>22</v>
      </c>
      <c r="AC3194" s="7" t="str">
        <f>IF(ISBLANK(AA3194),"",MOD(Sheet1!$AA3194-1,J)+1)</f>
        <v/>
      </c>
      <c r="AD3194" s="7" t="str">
        <f t="shared" ca="1" si="53"/>
        <v/>
      </c>
      <c r="AE3194" s="7" t="str">
        <f ca="1">IFERROR(VLOOKUP($AD3194,tblData[],MATCH(AE$10,tblData[#Headers],0),FALSE),"")</f>
        <v/>
      </c>
      <c r="AF3194" s="7" t="str">
        <f ca="1">IFERROR(VLOOKUP($AD3194,tblData[],MATCH(AF$10,tblData[#Headers],0),FALSE),"")</f>
        <v/>
      </c>
      <c r="AG3194" s="7" t="str">
        <f ca="1">IFERROR(VLOOKUP($AD3194,tblData[],MATCH(AG$10,tblData[#Headers],0),FALSE),"")</f>
        <v/>
      </c>
      <c r="AH3194" s="7" t="str">
        <f ca="1">IFERROR(VLOOKUP($AD3194,tblData[],MATCH(AH$10,tblData[#Headers],0),FALSE),"")</f>
        <v/>
      </c>
    </row>
    <row r="3195" spans="27:34" x14ac:dyDescent="0.25">
      <c r="AA3195" s="7"/>
      <c r="AB3195" s="7" t="s">
        <v>22</v>
      </c>
      <c r="AC3195" s="7" t="str">
        <f>IF(ISBLANK(AA3195),"",MOD(Sheet1!$AA3195-1,J)+1)</f>
        <v/>
      </c>
      <c r="AD3195" s="7" t="str">
        <f t="shared" ca="1" si="53"/>
        <v/>
      </c>
      <c r="AE3195" s="7" t="str">
        <f ca="1">IFERROR(VLOOKUP($AD3195,tblData[],MATCH(AE$10,tblData[#Headers],0),FALSE),"")</f>
        <v/>
      </c>
      <c r="AF3195" s="7" t="str">
        <f ca="1">IFERROR(VLOOKUP($AD3195,tblData[],MATCH(AF$10,tblData[#Headers],0),FALSE),"")</f>
        <v/>
      </c>
      <c r="AG3195" s="7" t="str">
        <f ca="1">IFERROR(VLOOKUP($AD3195,tblData[],MATCH(AG$10,tblData[#Headers],0),FALSE),"")</f>
        <v/>
      </c>
      <c r="AH3195" s="7" t="str">
        <f ca="1">IFERROR(VLOOKUP($AD3195,tblData[],MATCH(AH$10,tblData[#Headers],0),FALSE),"")</f>
        <v/>
      </c>
    </row>
    <row r="3196" spans="27:34" x14ac:dyDescent="0.25">
      <c r="AA3196" s="7"/>
      <c r="AB3196" s="7" t="s">
        <v>22</v>
      </c>
      <c r="AC3196" s="7" t="str">
        <f>IF(ISBLANK(AA3196),"",MOD(Sheet1!$AA3196-1,J)+1)</f>
        <v/>
      </c>
      <c r="AD3196" s="7" t="str">
        <f t="shared" ca="1" si="53"/>
        <v/>
      </c>
      <c r="AE3196" s="7" t="str">
        <f ca="1">IFERROR(VLOOKUP($AD3196,tblData[],MATCH(AE$10,tblData[#Headers],0),FALSE),"")</f>
        <v/>
      </c>
      <c r="AF3196" s="7" t="str">
        <f ca="1">IFERROR(VLOOKUP($AD3196,tblData[],MATCH(AF$10,tblData[#Headers],0),FALSE),"")</f>
        <v/>
      </c>
      <c r="AG3196" s="7" t="str">
        <f ca="1">IFERROR(VLOOKUP($AD3196,tblData[],MATCH(AG$10,tblData[#Headers],0),FALSE),"")</f>
        <v/>
      </c>
      <c r="AH3196" s="7" t="str">
        <f ca="1">IFERROR(VLOOKUP($AD3196,tblData[],MATCH(AH$10,tblData[#Headers],0),FALSE),"")</f>
        <v/>
      </c>
    </row>
    <row r="3197" spans="27:34" x14ac:dyDescent="0.25">
      <c r="AA3197" s="7"/>
      <c r="AB3197" s="7" t="s">
        <v>22</v>
      </c>
      <c r="AC3197" s="7" t="str">
        <f>IF(ISBLANK(AA3197),"",MOD(Sheet1!$AA3197-1,J)+1)</f>
        <v/>
      </c>
      <c r="AD3197" s="7" t="str">
        <f t="shared" ca="1" si="53"/>
        <v/>
      </c>
      <c r="AE3197" s="7" t="str">
        <f ca="1">IFERROR(VLOOKUP($AD3197,tblData[],MATCH(AE$10,tblData[#Headers],0),FALSE),"")</f>
        <v/>
      </c>
      <c r="AF3197" s="7" t="str">
        <f ca="1">IFERROR(VLOOKUP($AD3197,tblData[],MATCH(AF$10,tblData[#Headers],0),FALSE),"")</f>
        <v/>
      </c>
      <c r="AG3197" s="7" t="str">
        <f ca="1">IFERROR(VLOOKUP($AD3197,tblData[],MATCH(AG$10,tblData[#Headers],0),FALSE),"")</f>
        <v/>
      </c>
      <c r="AH3197" s="7" t="str">
        <f ca="1">IFERROR(VLOOKUP($AD3197,tblData[],MATCH(AH$10,tblData[#Headers],0),FALSE),"")</f>
        <v/>
      </c>
    </row>
    <row r="3198" spans="27:34" x14ac:dyDescent="0.25">
      <c r="AA3198" s="7"/>
      <c r="AB3198" s="7" t="s">
        <v>22</v>
      </c>
      <c r="AC3198" s="7" t="str">
        <f>IF(ISBLANK(AA3198),"",MOD(Sheet1!$AA3198-1,J)+1)</f>
        <v/>
      </c>
      <c r="AD3198" s="7" t="str">
        <f t="shared" ca="1" si="53"/>
        <v/>
      </c>
      <c r="AE3198" s="7" t="str">
        <f ca="1">IFERROR(VLOOKUP($AD3198,tblData[],MATCH(AE$10,tblData[#Headers],0),FALSE),"")</f>
        <v/>
      </c>
      <c r="AF3198" s="7" t="str">
        <f ca="1">IFERROR(VLOOKUP($AD3198,tblData[],MATCH(AF$10,tblData[#Headers],0),FALSE),"")</f>
        <v/>
      </c>
      <c r="AG3198" s="7" t="str">
        <f ca="1">IFERROR(VLOOKUP($AD3198,tblData[],MATCH(AG$10,tblData[#Headers],0),FALSE),"")</f>
        <v/>
      </c>
      <c r="AH3198" s="7" t="str">
        <f ca="1">IFERROR(VLOOKUP($AD3198,tblData[],MATCH(AH$10,tblData[#Headers],0),FALSE),"")</f>
        <v/>
      </c>
    </row>
    <row r="3199" spans="27:34" x14ac:dyDescent="0.25">
      <c r="AA3199" s="7"/>
      <c r="AB3199" s="7" t="s">
        <v>22</v>
      </c>
      <c r="AC3199" s="7" t="str">
        <f>IF(ISBLANK(AA3199),"",MOD(Sheet1!$AA3199-1,J)+1)</f>
        <v/>
      </c>
      <c r="AD3199" s="7" t="str">
        <f t="shared" ca="1" si="53"/>
        <v/>
      </c>
      <c r="AE3199" s="7" t="str">
        <f ca="1">IFERROR(VLOOKUP($AD3199,tblData[],MATCH(AE$10,tblData[#Headers],0),FALSE),"")</f>
        <v/>
      </c>
      <c r="AF3199" s="7" t="str">
        <f ca="1">IFERROR(VLOOKUP($AD3199,tblData[],MATCH(AF$10,tblData[#Headers],0),FALSE),"")</f>
        <v/>
      </c>
      <c r="AG3199" s="7" t="str">
        <f ca="1">IFERROR(VLOOKUP($AD3199,tblData[],MATCH(AG$10,tblData[#Headers],0),FALSE),"")</f>
        <v/>
      </c>
      <c r="AH3199" s="7" t="str">
        <f ca="1">IFERROR(VLOOKUP($AD3199,tblData[],MATCH(AH$10,tblData[#Headers],0),FALSE),"")</f>
        <v/>
      </c>
    </row>
    <row r="3200" spans="27:34" x14ac:dyDescent="0.25">
      <c r="AA3200" s="7"/>
      <c r="AB3200" s="7" t="s">
        <v>22</v>
      </c>
      <c r="AC3200" s="7" t="str">
        <f>IF(ISBLANK(AA3200),"",MOD(Sheet1!$AA3200-1,J)+1)</f>
        <v/>
      </c>
      <c r="AD3200" s="7" t="str">
        <f t="shared" ca="1" si="53"/>
        <v/>
      </c>
      <c r="AE3200" s="7" t="str">
        <f ca="1">IFERROR(VLOOKUP($AD3200,tblData[],MATCH(AE$10,tblData[#Headers],0),FALSE),"")</f>
        <v/>
      </c>
      <c r="AF3200" s="7" t="str">
        <f ca="1">IFERROR(VLOOKUP($AD3200,tblData[],MATCH(AF$10,tblData[#Headers],0),FALSE),"")</f>
        <v/>
      </c>
      <c r="AG3200" s="7" t="str">
        <f ca="1">IFERROR(VLOOKUP($AD3200,tblData[],MATCH(AG$10,tblData[#Headers],0),FALSE),"")</f>
        <v/>
      </c>
      <c r="AH3200" s="7" t="str">
        <f ca="1">IFERROR(VLOOKUP($AD3200,tblData[],MATCH(AH$10,tblData[#Headers],0),FALSE),"")</f>
        <v/>
      </c>
    </row>
    <row r="3201" spans="27:34" x14ac:dyDescent="0.25">
      <c r="AA3201" s="7"/>
      <c r="AB3201" s="7" t="s">
        <v>22</v>
      </c>
      <c r="AC3201" s="7" t="str">
        <f>IF(ISBLANK(AA3201),"",MOD(Sheet1!$AA3201-1,J)+1)</f>
        <v/>
      </c>
      <c r="AD3201" s="7" t="str">
        <f t="shared" ca="1" si="53"/>
        <v/>
      </c>
      <c r="AE3201" s="7" t="str">
        <f ca="1">IFERROR(VLOOKUP($AD3201,tblData[],MATCH(AE$10,tblData[#Headers],0),FALSE),"")</f>
        <v/>
      </c>
      <c r="AF3201" s="7" t="str">
        <f ca="1">IFERROR(VLOOKUP($AD3201,tblData[],MATCH(AF$10,tblData[#Headers],0),FALSE),"")</f>
        <v/>
      </c>
      <c r="AG3201" s="7" t="str">
        <f ca="1">IFERROR(VLOOKUP($AD3201,tblData[],MATCH(AG$10,tblData[#Headers],0),FALSE),"")</f>
        <v/>
      </c>
      <c r="AH3201" s="7" t="str">
        <f ca="1">IFERROR(VLOOKUP($AD3201,tblData[],MATCH(AH$10,tblData[#Headers],0),FALSE),"")</f>
        <v/>
      </c>
    </row>
    <row r="3202" spans="27:34" x14ac:dyDescent="0.25">
      <c r="AA3202" s="7"/>
      <c r="AB3202" s="7" t="s">
        <v>22</v>
      </c>
      <c r="AC3202" s="7" t="str">
        <f>IF(ISBLANK(AA3202),"",MOD(Sheet1!$AA3202-1,J)+1)</f>
        <v/>
      </c>
      <c r="AD3202" s="7" t="str">
        <f t="shared" ca="1" si="53"/>
        <v/>
      </c>
      <c r="AE3202" s="7" t="str">
        <f ca="1">IFERROR(VLOOKUP($AD3202,tblData[],MATCH(AE$10,tblData[#Headers],0),FALSE),"")</f>
        <v/>
      </c>
      <c r="AF3202" s="7" t="str">
        <f ca="1">IFERROR(VLOOKUP($AD3202,tblData[],MATCH(AF$10,tblData[#Headers],0),FALSE),"")</f>
        <v/>
      </c>
      <c r="AG3202" s="7" t="str">
        <f ca="1">IFERROR(VLOOKUP($AD3202,tblData[],MATCH(AG$10,tblData[#Headers],0),FALSE),"")</f>
        <v/>
      </c>
      <c r="AH3202" s="7" t="str">
        <f ca="1">IFERROR(VLOOKUP($AD3202,tblData[],MATCH(AH$10,tblData[#Headers],0),FALSE),"")</f>
        <v/>
      </c>
    </row>
    <row r="3203" spans="27:34" x14ac:dyDescent="0.25">
      <c r="AA3203" s="7"/>
      <c r="AB3203" s="7" t="s">
        <v>22</v>
      </c>
      <c r="AC3203" s="7" t="str">
        <f>IF(ISBLANK(AA3203),"",MOD(Sheet1!$AA3203-1,J)+1)</f>
        <v/>
      </c>
      <c r="AD3203" s="7" t="str">
        <f t="shared" ca="1" si="53"/>
        <v/>
      </c>
      <c r="AE3203" s="7" t="str">
        <f ca="1">IFERROR(VLOOKUP($AD3203,tblData[],MATCH(AE$10,tblData[#Headers],0),FALSE),"")</f>
        <v/>
      </c>
      <c r="AF3203" s="7" t="str">
        <f ca="1">IFERROR(VLOOKUP($AD3203,tblData[],MATCH(AF$10,tblData[#Headers],0),FALSE),"")</f>
        <v/>
      </c>
      <c r="AG3203" s="7" t="str">
        <f ca="1">IFERROR(VLOOKUP($AD3203,tblData[],MATCH(AG$10,tblData[#Headers],0),FALSE),"")</f>
        <v/>
      </c>
      <c r="AH3203" s="7" t="str">
        <f ca="1">IFERROR(VLOOKUP($AD3203,tblData[],MATCH(AH$10,tblData[#Headers],0),FALSE),"")</f>
        <v/>
      </c>
    </row>
    <row r="3204" spans="27:34" x14ac:dyDescent="0.25">
      <c r="AA3204" s="7"/>
      <c r="AB3204" s="7" t="s">
        <v>22</v>
      </c>
      <c r="AC3204" s="7" t="str">
        <f>IF(ISBLANK(AA3204),"",MOD(Sheet1!$AA3204-1,J)+1)</f>
        <v/>
      </c>
      <c r="AD3204" s="7" t="str">
        <f t="shared" ca="1" si="53"/>
        <v/>
      </c>
      <c r="AE3204" s="7" t="str">
        <f ca="1">IFERROR(VLOOKUP($AD3204,tblData[],MATCH(AE$10,tblData[#Headers],0),FALSE),"")</f>
        <v/>
      </c>
      <c r="AF3204" s="7" t="str">
        <f ca="1">IFERROR(VLOOKUP($AD3204,tblData[],MATCH(AF$10,tblData[#Headers],0),FALSE),"")</f>
        <v/>
      </c>
      <c r="AG3204" s="7" t="str">
        <f ca="1">IFERROR(VLOOKUP($AD3204,tblData[],MATCH(AG$10,tblData[#Headers],0),FALSE),"")</f>
        <v/>
      </c>
      <c r="AH3204" s="7" t="str">
        <f ca="1">IFERROR(VLOOKUP($AD3204,tblData[],MATCH(AH$10,tblData[#Headers],0),FALSE),"")</f>
        <v/>
      </c>
    </row>
    <row r="3205" spans="27:34" x14ac:dyDescent="0.25">
      <c r="AA3205" s="7"/>
      <c r="AB3205" s="7" t="s">
        <v>22</v>
      </c>
      <c r="AC3205" s="7" t="str">
        <f>IF(ISBLANK(AA3205),"",MOD(Sheet1!$AA3205-1,J)+1)</f>
        <v/>
      </c>
      <c r="AD3205" s="7" t="str">
        <f t="shared" ca="1" si="53"/>
        <v/>
      </c>
      <c r="AE3205" s="7" t="str">
        <f ca="1">IFERROR(VLOOKUP($AD3205,tblData[],MATCH(AE$10,tblData[#Headers],0),FALSE),"")</f>
        <v/>
      </c>
      <c r="AF3205" s="7" t="str">
        <f ca="1">IFERROR(VLOOKUP($AD3205,tblData[],MATCH(AF$10,tblData[#Headers],0),FALSE),"")</f>
        <v/>
      </c>
      <c r="AG3205" s="7" t="str">
        <f ca="1">IFERROR(VLOOKUP($AD3205,tblData[],MATCH(AG$10,tblData[#Headers],0),FALSE),"")</f>
        <v/>
      </c>
      <c r="AH3205" s="7" t="str">
        <f ca="1">IFERROR(VLOOKUP($AD3205,tblData[],MATCH(AH$10,tblData[#Headers],0),FALSE),"")</f>
        <v/>
      </c>
    </row>
    <row r="3206" spans="27:34" x14ac:dyDescent="0.25">
      <c r="AA3206" s="7"/>
      <c r="AB3206" s="7" t="s">
        <v>22</v>
      </c>
      <c r="AC3206" s="7" t="str">
        <f>IF(ISBLANK(AA3206),"",MOD(Sheet1!$AA3206-1,J)+1)</f>
        <v/>
      </c>
      <c r="AD3206" s="7" t="str">
        <f t="shared" ca="1" si="53"/>
        <v/>
      </c>
      <c r="AE3206" s="7" t="str">
        <f ca="1">IFERROR(VLOOKUP($AD3206,tblData[],MATCH(AE$10,tblData[#Headers],0),FALSE),"")</f>
        <v/>
      </c>
      <c r="AF3206" s="7" t="str">
        <f ca="1">IFERROR(VLOOKUP($AD3206,tblData[],MATCH(AF$10,tblData[#Headers],0),FALSE),"")</f>
        <v/>
      </c>
      <c r="AG3206" s="7" t="str">
        <f ca="1">IFERROR(VLOOKUP($AD3206,tblData[],MATCH(AG$10,tblData[#Headers],0),FALSE),"")</f>
        <v/>
      </c>
      <c r="AH3206" s="7" t="str">
        <f ca="1">IFERROR(VLOOKUP($AD3206,tblData[],MATCH(AH$10,tblData[#Headers],0),FALSE),"")</f>
        <v/>
      </c>
    </row>
    <row r="3207" spans="27:34" x14ac:dyDescent="0.25">
      <c r="AA3207" s="7"/>
      <c r="AB3207" s="7" t="s">
        <v>22</v>
      </c>
      <c r="AC3207" s="7" t="str">
        <f>IF(ISBLANK(AA3207),"",MOD(Sheet1!$AA3207-1,J)+1)</f>
        <v/>
      </c>
      <c r="AD3207" s="7" t="str">
        <f t="shared" ca="1" si="53"/>
        <v/>
      </c>
      <c r="AE3207" s="7" t="str">
        <f ca="1">IFERROR(VLOOKUP($AD3207,tblData[],MATCH(AE$10,tblData[#Headers],0),FALSE),"")</f>
        <v/>
      </c>
      <c r="AF3207" s="7" t="str">
        <f ca="1">IFERROR(VLOOKUP($AD3207,tblData[],MATCH(AF$10,tblData[#Headers],0),FALSE),"")</f>
        <v/>
      </c>
      <c r="AG3207" s="7" t="str">
        <f ca="1">IFERROR(VLOOKUP($AD3207,tblData[],MATCH(AG$10,tblData[#Headers],0),FALSE),"")</f>
        <v/>
      </c>
      <c r="AH3207" s="7" t="str">
        <f ca="1">IFERROR(VLOOKUP($AD3207,tblData[],MATCH(AH$10,tblData[#Headers],0),FALSE),"")</f>
        <v/>
      </c>
    </row>
    <row r="3208" spans="27:34" x14ac:dyDescent="0.25">
      <c r="AA3208" s="7"/>
      <c r="AB3208" s="7" t="s">
        <v>22</v>
      </c>
      <c r="AC3208" s="7" t="str">
        <f>IF(ISBLANK(AA3208),"",MOD(Sheet1!$AA3208-1,J)+1)</f>
        <v/>
      </c>
      <c r="AD3208" s="7" t="str">
        <f t="shared" ca="1" si="53"/>
        <v/>
      </c>
      <c r="AE3208" s="7" t="str">
        <f ca="1">IFERROR(VLOOKUP($AD3208,tblData[],MATCH(AE$10,tblData[#Headers],0),FALSE),"")</f>
        <v/>
      </c>
      <c r="AF3208" s="7" t="str">
        <f ca="1">IFERROR(VLOOKUP($AD3208,tblData[],MATCH(AF$10,tblData[#Headers],0),FALSE),"")</f>
        <v/>
      </c>
      <c r="AG3208" s="7" t="str">
        <f ca="1">IFERROR(VLOOKUP($AD3208,tblData[],MATCH(AG$10,tblData[#Headers],0),FALSE),"")</f>
        <v/>
      </c>
      <c r="AH3208" s="7" t="str">
        <f ca="1">IFERROR(VLOOKUP($AD3208,tblData[],MATCH(AH$10,tblData[#Headers],0),FALSE),"")</f>
        <v/>
      </c>
    </row>
    <row r="3209" spans="27:34" x14ac:dyDescent="0.25">
      <c r="AA3209" s="7"/>
      <c r="AB3209" s="7" t="s">
        <v>22</v>
      </c>
      <c r="AC3209" s="7" t="str">
        <f>IF(ISBLANK(AA3209),"",MOD(Sheet1!$AA3209-1,J)+1)</f>
        <v/>
      </c>
      <c r="AD3209" s="7" t="str">
        <f t="shared" ca="1" si="53"/>
        <v/>
      </c>
      <c r="AE3209" s="7" t="str">
        <f ca="1">IFERROR(VLOOKUP($AD3209,tblData[],MATCH(AE$10,tblData[#Headers],0),FALSE),"")</f>
        <v/>
      </c>
      <c r="AF3209" s="7" t="str">
        <f ca="1">IFERROR(VLOOKUP($AD3209,tblData[],MATCH(AF$10,tblData[#Headers],0),FALSE),"")</f>
        <v/>
      </c>
      <c r="AG3209" s="7" t="str">
        <f ca="1">IFERROR(VLOOKUP($AD3209,tblData[],MATCH(AG$10,tblData[#Headers],0),FALSE),"")</f>
        <v/>
      </c>
      <c r="AH3209" s="7" t="str">
        <f ca="1">IFERROR(VLOOKUP($AD3209,tblData[],MATCH(AH$10,tblData[#Headers],0),FALSE),"")</f>
        <v/>
      </c>
    </row>
    <row r="3210" spans="27:34" x14ac:dyDescent="0.25">
      <c r="AA3210" s="7"/>
      <c r="AB3210" s="7" t="s">
        <v>22</v>
      </c>
      <c r="AC3210" s="7" t="str">
        <f>IF(ISBLANK(AA3210),"",MOD(Sheet1!$AA3210-1,J)+1)</f>
        <v/>
      </c>
      <c r="AD3210" s="7" t="str">
        <f t="shared" ca="1" si="53"/>
        <v/>
      </c>
      <c r="AE3210" s="7" t="str">
        <f ca="1">IFERROR(VLOOKUP($AD3210,tblData[],MATCH(AE$10,tblData[#Headers],0),FALSE),"")</f>
        <v/>
      </c>
      <c r="AF3210" s="7" t="str">
        <f ca="1">IFERROR(VLOOKUP($AD3210,tblData[],MATCH(AF$10,tblData[#Headers],0),FALSE),"")</f>
        <v/>
      </c>
      <c r="AG3210" s="7" t="str">
        <f ca="1">IFERROR(VLOOKUP($AD3210,tblData[],MATCH(AG$10,tblData[#Headers],0),FALSE),"")</f>
        <v/>
      </c>
      <c r="AH3210" s="7" t="str">
        <f ca="1">IFERROR(VLOOKUP($AD3210,tblData[],MATCH(AH$10,tblData[#Headers],0),FALSE),"")</f>
        <v/>
      </c>
    </row>
    <row r="3211" spans="27:34" x14ac:dyDescent="0.25">
      <c r="AA3211" s="7"/>
      <c r="AB3211" s="7" t="s">
        <v>22</v>
      </c>
      <c r="AC3211" s="7" t="str">
        <f>IF(ISBLANK(AA3211),"",MOD(Sheet1!$AA3211-1,J)+1)</f>
        <v/>
      </c>
      <c r="AD3211" s="7" t="str">
        <f t="shared" ca="1" si="53"/>
        <v/>
      </c>
      <c r="AE3211" s="7" t="str">
        <f ca="1">IFERROR(VLOOKUP($AD3211,tblData[],MATCH(AE$10,tblData[#Headers],0),FALSE),"")</f>
        <v/>
      </c>
      <c r="AF3211" s="7" t="str">
        <f ca="1">IFERROR(VLOOKUP($AD3211,tblData[],MATCH(AF$10,tblData[#Headers],0),FALSE),"")</f>
        <v/>
      </c>
      <c r="AG3211" s="7" t="str">
        <f ca="1">IFERROR(VLOOKUP($AD3211,tblData[],MATCH(AG$10,tblData[#Headers],0),FALSE),"")</f>
        <v/>
      </c>
      <c r="AH3211" s="7" t="str">
        <f ca="1">IFERROR(VLOOKUP($AD3211,tblData[],MATCH(AH$10,tblData[#Headers],0),FALSE),"")</f>
        <v/>
      </c>
    </row>
    <row r="3212" spans="27:34" x14ac:dyDescent="0.25">
      <c r="AA3212" s="7"/>
      <c r="AB3212" s="7" t="s">
        <v>22</v>
      </c>
      <c r="AC3212" s="7" t="str">
        <f>IF(ISBLANK(AA3212),"",MOD(Sheet1!$AA3212-1,J)+1)</f>
        <v/>
      </c>
      <c r="AD3212" s="7" t="str">
        <f t="shared" ca="1" si="53"/>
        <v/>
      </c>
      <c r="AE3212" s="7" t="str">
        <f ca="1">IFERROR(VLOOKUP($AD3212,tblData[],MATCH(AE$10,tblData[#Headers],0),FALSE),"")</f>
        <v/>
      </c>
      <c r="AF3212" s="7" t="str">
        <f ca="1">IFERROR(VLOOKUP($AD3212,tblData[],MATCH(AF$10,tblData[#Headers],0),FALSE),"")</f>
        <v/>
      </c>
      <c r="AG3212" s="7" t="str">
        <f ca="1">IFERROR(VLOOKUP($AD3212,tblData[],MATCH(AG$10,tblData[#Headers],0),FALSE),"")</f>
        <v/>
      </c>
      <c r="AH3212" s="7" t="str">
        <f ca="1">IFERROR(VLOOKUP($AD3212,tblData[],MATCH(AH$10,tblData[#Headers],0),FALSE),"")</f>
        <v/>
      </c>
    </row>
    <row r="3213" spans="27:34" x14ac:dyDescent="0.25">
      <c r="AA3213" s="7"/>
      <c r="AB3213" s="7" t="s">
        <v>22</v>
      </c>
      <c r="AC3213" s="7" t="str">
        <f>IF(ISBLANK(AA3213),"",MOD(Sheet1!$AA3213-1,J)+1)</f>
        <v/>
      </c>
      <c r="AD3213" s="7" t="str">
        <f t="shared" ref="AD3213:AD3276" ca="1" si="54">IF(ISBLANK(AA3213),"",RANDBETWEEN(1,N))</f>
        <v/>
      </c>
      <c r="AE3213" s="7" t="str">
        <f ca="1">IFERROR(VLOOKUP($AD3213,tblData[],MATCH(AE$10,tblData[#Headers],0),FALSE),"")</f>
        <v/>
      </c>
      <c r="AF3213" s="7" t="str">
        <f ca="1">IFERROR(VLOOKUP($AD3213,tblData[],MATCH(AF$10,tblData[#Headers],0),FALSE),"")</f>
        <v/>
      </c>
      <c r="AG3213" s="7" t="str">
        <f ca="1">IFERROR(VLOOKUP($AD3213,tblData[],MATCH(AG$10,tblData[#Headers],0),FALSE),"")</f>
        <v/>
      </c>
      <c r="AH3213" s="7" t="str">
        <f ca="1">IFERROR(VLOOKUP($AD3213,tblData[],MATCH(AH$10,tblData[#Headers],0),FALSE),"")</f>
        <v/>
      </c>
    </row>
    <row r="3214" spans="27:34" x14ac:dyDescent="0.25">
      <c r="AA3214" s="7"/>
      <c r="AB3214" s="7" t="s">
        <v>22</v>
      </c>
      <c r="AC3214" s="7" t="str">
        <f>IF(ISBLANK(AA3214),"",MOD(Sheet1!$AA3214-1,J)+1)</f>
        <v/>
      </c>
      <c r="AD3214" s="7" t="str">
        <f t="shared" ca="1" si="54"/>
        <v/>
      </c>
      <c r="AE3214" s="7" t="str">
        <f ca="1">IFERROR(VLOOKUP($AD3214,tblData[],MATCH(AE$10,tblData[#Headers],0),FALSE),"")</f>
        <v/>
      </c>
      <c r="AF3214" s="7" t="str">
        <f ca="1">IFERROR(VLOOKUP($AD3214,tblData[],MATCH(AF$10,tblData[#Headers],0),FALSE),"")</f>
        <v/>
      </c>
      <c r="AG3214" s="7" t="str">
        <f ca="1">IFERROR(VLOOKUP($AD3214,tblData[],MATCH(AG$10,tblData[#Headers],0),FALSE),"")</f>
        <v/>
      </c>
      <c r="AH3214" s="7" t="str">
        <f ca="1">IFERROR(VLOOKUP($AD3214,tblData[],MATCH(AH$10,tblData[#Headers],0),FALSE),"")</f>
        <v/>
      </c>
    </row>
    <row r="3215" spans="27:34" x14ac:dyDescent="0.25">
      <c r="AA3215" s="7"/>
      <c r="AB3215" s="7" t="s">
        <v>22</v>
      </c>
      <c r="AC3215" s="7" t="str">
        <f>IF(ISBLANK(AA3215),"",MOD(Sheet1!$AA3215-1,J)+1)</f>
        <v/>
      </c>
      <c r="AD3215" s="7" t="str">
        <f t="shared" ca="1" si="54"/>
        <v/>
      </c>
      <c r="AE3215" s="7" t="str">
        <f ca="1">IFERROR(VLOOKUP($AD3215,tblData[],MATCH(AE$10,tblData[#Headers],0),FALSE),"")</f>
        <v/>
      </c>
      <c r="AF3215" s="7" t="str">
        <f ca="1">IFERROR(VLOOKUP($AD3215,tblData[],MATCH(AF$10,tblData[#Headers],0),FALSE),"")</f>
        <v/>
      </c>
      <c r="AG3215" s="7" t="str">
        <f ca="1">IFERROR(VLOOKUP($AD3215,tblData[],MATCH(AG$10,tblData[#Headers],0),FALSE),"")</f>
        <v/>
      </c>
      <c r="AH3215" s="7" t="str">
        <f ca="1">IFERROR(VLOOKUP($AD3215,tblData[],MATCH(AH$10,tblData[#Headers],0),FALSE),"")</f>
        <v/>
      </c>
    </row>
    <row r="3216" spans="27:34" x14ac:dyDescent="0.25">
      <c r="AA3216" s="7"/>
      <c r="AB3216" s="7" t="s">
        <v>22</v>
      </c>
      <c r="AC3216" s="7" t="str">
        <f>IF(ISBLANK(AA3216),"",MOD(Sheet1!$AA3216-1,J)+1)</f>
        <v/>
      </c>
      <c r="AD3216" s="7" t="str">
        <f t="shared" ca="1" si="54"/>
        <v/>
      </c>
      <c r="AE3216" s="7" t="str">
        <f ca="1">IFERROR(VLOOKUP($AD3216,tblData[],MATCH(AE$10,tblData[#Headers],0),FALSE),"")</f>
        <v/>
      </c>
      <c r="AF3216" s="7" t="str">
        <f ca="1">IFERROR(VLOOKUP($AD3216,tblData[],MATCH(AF$10,tblData[#Headers],0),FALSE),"")</f>
        <v/>
      </c>
      <c r="AG3216" s="7" t="str">
        <f ca="1">IFERROR(VLOOKUP($AD3216,tblData[],MATCH(AG$10,tblData[#Headers],0),FALSE),"")</f>
        <v/>
      </c>
      <c r="AH3216" s="7" t="str">
        <f ca="1">IFERROR(VLOOKUP($AD3216,tblData[],MATCH(AH$10,tblData[#Headers],0),FALSE),"")</f>
        <v/>
      </c>
    </row>
    <row r="3217" spans="27:34" x14ac:dyDescent="0.25">
      <c r="AA3217" s="7"/>
      <c r="AB3217" s="7" t="s">
        <v>22</v>
      </c>
      <c r="AC3217" s="7" t="str">
        <f>IF(ISBLANK(AA3217),"",MOD(Sheet1!$AA3217-1,J)+1)</f>
        <v/>
      </c>
      <c r="AD3217" s="7" t="str">
        <f t="shared" ca="1" si="54"/>
        <v/>
      </c>
      <c r="AE3217" s="7" t="str">
        <f ca="1">IFERROR(VLOOKUP($AD3217,tblData[],MATCH(AE$10,tblData[#Headers],0),FALSE),"")</f>
        <v/>
      </c>
      <c r="AF3217" s="7" t="str">
        <f ca="1">IFERROR(VLOOKUP($AD3217,tblData[],MATCH(AF$10,tblData[#Headers],0),FALSE),"")</f>
        <v/>
      </c>
      <c r="AG3217" s="7" t="str">
        <f ca="1">IFERROR(VLOOKUP($AD3217,tblData[],MATCH(AG$10,tblData[#Headers],0),FALSE),"")</f>
        <v/>
      </c>
      <c r="AH3217" s="7" t="str">
        <f ca="1">IFERROR(VLOOKUP($AD3217,tblData[],MATCH(AH$10,tblData[#Headers],0),FALSE),"")</f>
        <v/>
      </c>
    </row>
    <row r="3218" spans="27:34" x14ac:dyDescent="0.25">
      <c r="AA3218" s="7"/>
      <c r="AB3218" s="7" t="s">
        <v>22</v>
      </c>
      <c r="AC3218" s="7" t="str">
        <f>IF(ISBLANK(AA3218),"",MOD(Sheet1!$AA3218-1,J)+1)</f>
        <v/>
      </c>
      <c r="AD3218" s="7" t="str">
        <f t="shared" ca="1" si="54"/>
        <v/>
      </c>
      <c r="AE3218" s="7" t="str">
        <f ca="1">IFERROR(VLOOKUP($AD3218,tblData[],MATCH(AE$10,tblData[#Headers],0),FALSE),"")</f>
        <v/>
      </c>
      <c r="AF3218" s="7" t="str">
        <f ca="1">IFERROR(VLOOKUP($AD3218,tblData[],MATCH(AF$10,tblData[#Headers],0),FALSE),"")</f>
        <v/>
      </c>
      <c r="AG3218" s="7" t="str">
        <f ca="1">IFERROR(VLOOKUP($AD3218,tblData[],MATCH(AG$10,tblData[#Headers],0),FALSE),"")</f>
        <v/>
      </c>
      <c r="AH3218" s="7" t="str">
        <f ca="1">IFERROR(VLOOKUP($AD3218,tblData[],MATCH(AH$10,tblData[#Headers],0),FALSE),"")</f>
        <v/>
      </c>
    </row>
    <row r="3219" spans="27:34" x14ac:dyDescent="0.25">
      <c r="AA3219" s="7"/>
      <c r="AB3219" s="7" t="s">
        <v>22</v>
      </c>
      <c r="AC3219" s="7" t="str">
        <f>IF(ISBLANK(AA3219),"",MOD(Sheet1!$AA3219-1,J)+1)</f>
        <v/>
      </c>
      <c r="AD3219" s="7" t="str">
        <f t="shared" ca="1" si="54"/>
        <v/>
      </c>
      <c r="AE3219" s="7" t="str">
        <f ca="1">IFERROR(VLOOKUP($AD3219,tblData[],MATCH(AE$10,tblData[#Headers],0),FALSE),"")</f>
        <v/>
      </c>
      <c r="AF3219" s="7" t="str">
        <f ca="1">IFERROR(VLOOKUP($AD3219,tblData[],MATCH(AF$10,tblData[#Headers],0),FALSE),"")</f>
        <v/>
      </c>
      <c r="AG3219" s="7" t="str">
        <f ca="1">IFERROR(VLOOKUP($AD3219,tblData[],MATCH(AG$10,tblData[#Headers],0),FALSE),"")</f>
        <v/>
      </c>
      <c r="AH3219" s="7" t="str">
        <f ca="1">IFERROR(VLOOKUP($AD3219,tblData[],MATCH(AH$10,tblData[#Headers],0),FALSE),"")</f>
        <v/>
      </c>
    </row>
    <row r="3220" spans="27:34" x14ac:dyDescent="0.25">
      <c r="AA3220" s="7"/>
      <c r="AB3220" s="7" t="s">
        <v>22</v>
      </c>
      <c r="AC3220" s="7" t="str">
        <f>IF(ISBLANK(AA3220),"",MOD(Sheet1!$AA3220-1,J)+1)</f>
        <v/>
      </c>
      <c r="AD3220" s="7" t="str">
        <f t="shared" ca="1" si="54"/>
        <v/>
      </c>
      <c r="AE3220" s="7" t="str">
        <f ca="1">IFERROR(VLOOKUP($AD3220,tblData[],MATCH(AE$10,tblData[#Headers],0),FALSE),"")</f>
        <v/>
      </c>
      <c r="AF3220" s="7" t="str">
        <f ca="1">IFERROR(VLOOKUP($AD3220,tblData[],MATCH(AF$10,tblData[#Headers],0),FALSE),"")</f>
        <v/>
      </c>
      <c r="AG3220" s="7" t="str">
        <f ca="1">IFERROR(VLOOKUP($AD3220,tblData[],MATCH(AG$10,tblData[#Headers],0),FALSE),"")</f>
        <v/>
      </c>
      <c r="AH3220" s="7" t="str">
        <f ca="1">IFERROR(VLOOKUP($AD3220,tblData[],MATCH(AH$10,tblData[#Headers],0),FALSE),"")</f>
        <v/>
      </c>
    </row>
    <row r="3221" spans="27:34" x14ac:dyDescent="0.25">
      <c r="AA3221" s="7"/>
      <c r="AB3221" s="7" t="s">
        <v>22</v>
      </c>
      <c r="AC3221" s="7" t="str">
        <f>IF(ISBLANK(AA3221),"",MOD(Sheet1!$AA3221-1,J)+1)</f>
        <v/>
      </c>
      <c r="AD3221" s="7" t="str">
        <f t="shared" ca="1" si="54"/>
        <v/>
      </c>
      <c r="AE3221" s="7" t="str">
        <f ca="1">IFERROR(VLOOKUP($AD3221,tblData[],MATCH(AE$10,tblData[#Headers],0),FALSE),"")</f>
        <v/>
      </c>
      <c r="AF3221" s="7" t="str">
        <f ca="1">IFERROR(VLOOKUP($AD3221,tblData[],MATCH(AF$10,tblData[#Headers],0),FALSE),"")</f>
        <v/>
      </c>
      <c r="AG3221" s="7" t="str">
        <f ca="1">IFERROR(VLOOKUP($AD3221,tblData[],MATCH(AG$10,tblData[#Headers],0),FALSE),"")</f>
        <v/>
      </c>
      <c r="AH3221" s="7" t="str">
        <f ca="1">IFERROR(VLOOKUP($AD3221,tblData[],MATCH(AH$10,tblData[#Headers],0),FALSE),"")</f>
        <v/>
      </c>
    </row>
    <row r="3222" spans="27:34" x14ac:dyDescent="0.25">
      <c r="AA3222" s="7"/>
      <c r="AB3222" s="7" t="s">
        <v>22</v>
      </c>
      <c r="AC3222" s="7" t="str">
        <f>IF(ISBLANK(AA3222),"",MOD(Sheet1!$AA3222-1,J)+1)</f>
        <v/>
      </c>
      <c r="AD3222" s="7" t="str">
        <f t="shared" ca="1" si="54"/>
        <v/>
      </c>
      <c r="AE3222" s="7" t="str">
        <f ca="1">IFERROR(VLOOKUP($AD3222,tblData[],MATCH(AE$10,tblData[#Headers],0),FALSE),"")</f>
        <v/>
      </c>
      <c r="AF3222" s="7" t="str">
        <f ca="1">IFERROR(VLOOKUP($AD3222,tblData[],MATCH(AF$10,tblData[#Headers],0),FALSE),"")</f>
        <v/>
      </c>
      <c r="AG3222" s="7" t="str">
        <f ca="1">IFERROR(VLOOKUP($AD3222,tblData[],MATCH(AG$10,tblData[#Headers],0),FALSE),"")</f>
        <v/>
      </c>
      <c r="AH3222" s="7" t="str">
        <f ca="1">IFERROR(VLOOKUP($AD3222,tblData[],MATCH(AH$10,tblData[#Headers],0),FALSE),"")</f>
        <v/>
      </c>
    </row>
    <row r="3223" spans="27:34" x14ac:dyDescent="0.25">
      <c r="AA3223" s="7"/>
      <c r="AB3223" s="7" t="s">
        <v>22</v>
      </c>
      <c r="AC3223" s="7" t="str">
        <f>IF(ISBLANK(AA3223),"",MOD(Sheet1!$AA3223-1,J)+1)</f>
        <v/>
      </c>
      <c r="AD3223" s="7" t="str">
        <f t="shared" ca="1" si="54"/>
        <v/>
      </c>
      <c r="AE3223" s="7" t="str">
        <f ca="1">IFERROR(VLOOKUP($AD3223,tblData[],MATCH(AE$10,tblData[#Headers],0),FALSE),"")</f>
        <v/>
      </c>
      <c r="AF3223" s="7" t="str">
        <f ca="1">IFERROR(VLOOKUP($AD3223,tblData[],MATCH(AF$10,tblData[#Headers],0),FALSE),"")</f>
        <v/>
      </c>
      <c r="AG3223" s="7" t="str">
        <f ca="1">IFERROR(VLOOKUP($AD3223,tblData[],MATCH(AG$10,tblData[#Headers],0),FALSE),"")</f>
        <v/>
      </c>
      <c r="AH3223" s="7" t="str">
        <f ca="1">IFERROR(VLOOKUP($AD3223,tblData[],MATCH(AH$10,tblData[#Headers],0),FALSE),"")</f>
        <v/>
      </c>
    </row>
    <row r="3224" spans="27:34" x14ac:dyDescent="0.25">
      <c r="AA3224" s="7"/>
      <c r="AB3224" s="7" t="s">
        <v>22</v>
      </c>
      <c r="AC3224" s="7" t="str">
        <f>IF(ISBLANK(AA3224),"",MOD(Sheet1!$AA3224-1,J)+1)</f>
        <v/>
      </c>
      <c r="AD3224" s="7" t="str">
        <f t="shared" ca="1" si="54"/>
        <v/>
      </c>
      <c r="AE3224" s="7" t="str">
        <f ca="1">IFERROR(VLOOKUP($AD3224,tblData[],MATCH(AE$10,tblData[#Headers],0),FALSE),"")</f>
        <v/>
      </c>
      <c r="AF3224" s="7" t="str">
        <f ca="1">IFERROR(VLOOKUP($AD3224,tblData[],MATCH(AF$10,tblData[#Headers],0),FALSE),"")</f>
        <v/>
      </c>
      <c r="AG3224" s="7" t="str">
        <f ca="1">IFERROR(VLOOKUP($AD3224,tblData[],MATCH(AG$10,tblData[#Headers],0),FALSE),"")</f>
        <v/>
      </c>
      <c r="AH3224" s="7" t="str">
        <f ca="1">IFERROR(VLOOKUP($AD3224,tblData[],MATCH(AH$10,tblData[#Headers],0),FALSE),"")</f>
        <v/>
      </c>
    </row>
    <row r="3225" spans="27:34" x14ac:dyDescent="0.25">
      <c r="AA3225" s="7"/>
      <c r="AB3225" s="7" t="s">
        <v>22</v>
      </c>
      <c r="AC3225" s="7" t="str">
        <f>IF(ISBLANK(AA3225),"",MOD(Sheet1!$AA3225-1,J)+1)</f>
        <v/>
      </c>
      <c r="AD3225" s="7" t="str">
        <f t="shared" ca="1" si="54"/>
        <v/>
      </c>
      <c r="AE3225" s="7" t="str">
        <f ca="1">IFERROR(VLOOKUP($AD3225,tblData[],MATCH(AE$10,tblData[#Headers],0),FALSE),"")</f>
        <v/>
      </c>
      <c r="AF3225" s="7" t="str">
        <f ca="1">IFERROR(VLOOKUP($AD3225,tblData[],MATCH(AF$10,tblData[#Headers],0),FALSE),"")</f>
        <v/>
      </c>
      <c r="AG3225" s="7" t="str">
        <f ca="1">IFERROR(VLOOKUP($AD3225,tblData[],MATCH(AG$10,tblData[#Headers],0),FALSE),"")</f>
        <v/>
      </c>
      <c r="AH3225" s="7" t="str">
        <f ca="1">IFERROR(VLOOKUP($AD3225,tblData[],MATCH(AH$10,tblData[#Headers],0),FALSE),"")</f>
        <v/>
      </c>
    </row>
    <row r="3226" spans="27:34" x14ac:dyDescent="0.25">
      <c r="AA3226" s="7"/>
      <c r="AB3226" s="7" t="s">
        <v>22</v>
      </c>
      <c r="AC3226" s="7" t="str">
        <f>IF(ISBLANK(AA3226),"",MOD(Sheet1!$AA3226-1,J)+1)</f>
        <v/>
      </c>
      <c r="AD3226" s="7" t="str">
        <f t="shared" ca="1" si="54"/>
        <v/>
      </c>
      <c r="AE3226" s="7" t="str">
        <f ca="1">IFERROR(VLOOKUP($AD3226,tblData[],MATCH(AE$10,tblData[#Headers],0),FALSE),"")</f>
        <v/>
      </c>
      <c r="AF3226" s="7" t="str">
        <f ca="1">IFERROR(VLOOKUP($AD3226,tblData[],MATCH(AF$10,tblData[#Headers],0),FALSE),"")</f>
        <v/>
      </c>
      <c r="AG3226" s="7" t="str">
        <f ca="1">IFERROR(VLOOKUP($AD3226,tblData[],MATCH(AG$10,tblData[#Headers],0),FALSE),"")</f>
        <v/>
      </c>
      <c r="AH3226" s="7" t="str">
        <f ca="1">IFERROR(VLOOKUP($AD3226,tblData[],MATCH(AH$10,tblData[#Headers],0),FALSE),"")</f>
        <v/>
      </c>
    </row>
    <row r="3227" spans="27:34" x14ac:dyDescent="0.25">
      <c r="AA3227" s="7"/>
      <c r="AB3227" s="7" t="s">
        <v>22</v>
      </c>
      <c r="AC3227" s="7" t="str">
        <f>IF(ISBLANK(AA3227),"",MOD(Sheet1!$AA3227-1,J)+1)</f>
        <v/>
      </c>
      <c r="AD3227" s="7" t="str">
        <f t="shared" ca="1" si="54"/>
        <v/>
      </c>
      <c r="AE3227" s="7" t="str">
        <f ca="1">IFERROR(VLOOKUP($AD3227,tblData[],MATCH(AE$10,tblData[#Headers],0),FALSE),"")</f>
        <v/>
      </c>
      <c r="AF3227" s="7" t="str">
        <f ca="1">IFERROR(VLOOKUP($AD3227,tblData[],MATCH(AF$10,tblData[#Headers],0),FALSE),"")</f>
        <v/>
      </c>
      <c r="AG3227" s="7" t="str">
        <f ca="1">IFERROR(VLOOKUP($AD3227,tblData[],MATCH(AG$10,tblData[#Headers],0),FALSE),"")</f>
        <v/>
      </c>
      <c r="AH3227" s="7" t="str">
        <f ca="1">IFERROR(VLOOKUP($AD3227,tblData[],MATCH(AH$10,tblData[#Headers],0),FALSE),"")</f>
        <v/>
      </c>
    </row>
    <row r="3228" spans="27:34" x14ac:dyDescent="0.25">
      <c r="AA3228" s="7"/>
      <c r="AB3228" s="7" t="s">
        <v>22</v>
      </c>
      <c r="AC3228" s="7" t="str">
        <f>IF(ISBLANK(AA3228),"",MOD(Sheet1!$AA3228-1,J)+1)</f>
        <v/>
      </c>
      <c r="AD3228" s="7" t="str">
        <f t="shared" ca="1" si="54"/>
        <v/>
      </c>
      <c r="AE3228" s="7" t="str">
        <f ca="1">IFERROR(VLOOKUP($AD3228,tblData[],MATCH(AE$10,tblData[#Headers],0),FALSE),"")</f>
        <v/>
      </c>
      <c r="AF3228" s="7" t="str">
        <f ca="1">IFERROR(VLOOKUP($AD3228,tblData[],MATCH(AF$10,tblData[#Headers],0),FALSE),"")</f>
        <v/>
      </c>
      <c r="AG3228" s="7" t="str">
        <f ca="1">IFERROR(VLOOKUP($AD3228,tblData[],MATCH(AG$10,tblData[#Headers],0),FALSE),"")</f>
        <v/>
      </c>
      <c r="AH3228" s="7" t="str">
        <f ca="1">IFERROR(VLOOKUP($AD3228,tblData[],MATCH(AH$10,tblData[#Headers],0),FALSE),"")</f>
        <v/>
      </c>
    </row>
    <row r="3229" spans="27:34" x14ac:dyDescent="0.25">
      <c r="AA3229" s="7"/>
      <c r="AB3229" s="7" t="s">
        <v>22</v>
      </c>
      <c r="AC3229" s="7" t="str">
        <f>IF(ISBLANK(AA3229),"",MOD(Sheet1!$AA3229-1,J)+1)</f>
        <v/>
      </c>
      <c r="AD3229" s="7" t="str">
        <f t="shared" ca="1" si="54"/>
        <v/>
      </c>
      <c r="AE3229" s="7" t="str">
        <f ca="1">IFERROR(VLOOKUP($AD3229,tblData[],MATCH(AE$10,tblData[#Headers],0),FALSE),"")</f>
        <v/>
      </c>
      <c r="AF3229" s="7" t="str">
        <f ca="1">IFERROR(VLOOKUP($AD3229,tblData[],MATCH(AF$10,tblData[#Headers],0),FALSE),"")</f>
        <v/>
      </c>
      <c r="AG3229" s="7" t="str">
        <f ca="1">IFERROR(VLOOKUP($AD3229,tblData[],MATCH(AG$10,tblData[#Headers],0),FALSE),"")</f>
        <v/>
      </c>
      <c r="AH3229" s="7" t="str">
        <f ca="1">IFERROR(VLOOKUP($AD3229,tblData[],MATCH(AH$10,tblData[#Headers],0),FALSE),"")</f>
        <v/>
      </c>
    </row>
    <row r="3230" spans="27:34" x14ac:dyDescent="0.25">
      <c r="AA3230" s="7"/>
      <c r="AB3230" s="7" t="s">
        <v>22</v>
      </c>
      <c r="AC3230" s="7" t="str">
        <f>IF(ISBLANK(AA3230),"",MOD(Sheet1!$AA3230-1,J)+1)</f>
        <v/>
      </c>
      <c r="AD3230" s="7" t="str">
        <f t="shared" ca="1" si="54"/>
        <v/>
      </c>
      <c r="AE3230" s="7" t="str">
        <f ca="1">IFERROR(VLOOKUP($AD3230,tblData[],MATCH(AE$10,tblData[#Headers],0),FALSE),"")</f>
        <v/>
      </c>
      <c r="AF3230" s="7" t="str">
        <f ca="1">IFERROR(VLOOKUP($AD3230,tblData[],MATCH(AF$10,tblData[#Headers],0),FALSE),"")</f>
        <v/>
      </c>
      <c r="AG3230" s="7" t="str">
        <f ca="1">IFERROR(VLOOKUP($AD3230,tblData[],MATCH(AG$10,tblData[#Headers],0),FALSE),"")</f>
        <v/>
      </c>
      <c r="AH3230" s="7" t="str">
        <f ca="1">IFERROR(VLOOKUP($AD3230,tblData[],MATCH(AH$10,tblData[#Headers],0),FALSE),"")</f>
        <v/>
      </c>
    </row>
    <row r="3231" spans="27:34" x14ac:dyDescent="0.25">
      <c r="AA3231" s="7"/>
      <c r="AB3231" s="7" t="s">
        <v>22</v>
      </c>
      <c r="AC3231" s="7" t="str">
        <f>IF(ISBLANK(AA3231),"",MOD(Sheet1!$AA3231-1,J)+1)</f>
        <v/>
      </c>
      <c r="AD3231" s="7" t="str">
        <f t="shared" ca="1" si="54"/>
        <v/>
      </c>
      <c r="AE3231" s="7" t="str">
        <f ca="1">IFERROR(VLOOKUP($AD3231,tblData[],MATCH(AE$10,tblData[#Headers],0),FALSE),"")</f>
        <v/>
      </c>
      <c r="AF3231" s="7" t="str">
        <f ca="1">IFERROR(VLOOKUP($AD3231,tblData[],MATCH(AF$10,tblData[#Headers],0),FALSE),"")</f>
        <v/>
      </c>
      <c r="AG3231" s="7" t="str">
        <f ca="1">IFERROR(VLOOKUP($AD3231,tblData[],MATCH(AG$10,tblData[#Headers],0),FALSE),"")</f>
        <v/>
      </c>
      <c r="AH3231" s="7" t="str">
        <f ca="1">IFERROR(VLOOKUP($AD3231,tblData[],MATCH(AH$10,tblData[#Headers],0),FALSE),"")</f>
        <v/>
      </c>
    </row>
    <row r="3232" spans="27:34" x14ac:dyDescent="0.25">
      <c r="AA3232" s="7"/>
      <c r="AB3232" s="7" t="s">
        <v>22</v>
      </c>
      <c r="AC3232" s="7" t="str">
        <f>IF(ISBLANK(AA3232),"",MOD(Sheet1!$AA3232-1,J)+1)</f>
        <v/>
      </c>
      <c r="AD3232" s="7" t="str">
        <f t="shared" ca="1" si="54"/>
        <v/>
      </c>
      <c r="AE3232" s="7" t="str">
        <f ca="1">IFERROR(VLOOKUP($AD3232,tblData[],MATCH(AE$10,tblData[#Headers],0),FALSE),"")</f>
        <v/>
      </c>
      <c r="AF3232" s="7" t="str">
        <f ca="1">IFERROR(VLOOKUP($AD3232,tblData[],MATCH(AF$10,tblData[#Headers],0),FALSE),"")</f>
        <v/>
      </c>
      <c r="AG3232" s="7" t="str">
        <f ca="1">IFERROR(VLOOKUP($AD3232,tblData[],MATCH(AG$10,tblData[#Headers],0),FALSE),"")</f>
        <v/>
      </c>
      <c r="AH3232" s="7" t="str">
        <f ca="1">IFERROR(VLOOKUP($AD3232,tblData[],MATCH(AH$10,tblData[#Headers],0),FALSE),"")</f>
        <v/>
      </c>
    </row>
    <row r="3233" spans="27:34" x14ac:dyDescent="0.25">
      <c r="AA3233" s="7"/>
      <c r="AB3233" s="7" t="s">
        <v>22</v>
      </c>
      <c r="AC3233" s="7" t="str">
        <f>IF(ISBLANK(AA3233),"",MOD(Sheet1!$AA3233-1,J)+1)</f>
        <v/>
      </c>
      <c r="AD3233" s="7" t="str">
        <f t="shared" ca="1" si="54"/>
        <v/>
      </c>
      <c r="AE3233" s="7" t="str">
        <f ca="1">IFERROR(VLOOKUP($AD3233,tblData[],MATCH(AE$10,tblData[#Headers],0),FALSE),"")</f>
        <v/>
      </c>
      <c r="AF3233" s="7" t="str">
        <f ca="1">IFERROR(VLOOKUP($AD3233,tblData[],MATCH(AF$10,tblData[#Headers],0),FALSE),"")</f>
        <v/>
      </c>
      <c r="AG3233" s="7" t="str">
        <f ca="1">IFERROR(VLOOKUP($AD3233,tblData[],MATCH(AG$10,tblData[#Headers],0),FALSE),"")</f>
        <v/>
      </c>
      <c r="AH3233" s="7" t="str">
        <f ca="1">IFERROR(VLOOKUP($AD3233,tblData[],MATCH(AH$10,tblData[#Headers],0),FALSE),"")</f>
        <v/>
      </c>
    </row>
    <row r="3234" spans="27:34" x14ac:dyDescent="0.25">
      <c r="AA3234" s="7"/>
      <c r="AB3234" s="7" t="s">
        <v>22</v>
      </c>
      <c r="AC3234" s="7" t="str">
        <f>IF(ISBLANK(AA3234),"",MOD(Sheet1!$AA3234-1,J)+1)</f>
        <v/>
      </c>
      <c r="AD3234" s="7" t="str">
        <f t="shared" ca="1" si="54"/>
        <v/>
      </c>
      <c r="AE3234" s="7" t="str">
        <f ca="1">IFERROR(VLOOKUP($AD3234,tblData[],MATCH(AE$10,tblData[#Headers],0),FALSE),"")</f>
        <v/>
      </c>
      <c r="AF3234" s="7" t="str">
        <f ca="1">IFERROR(VLOOKUP($AD3234,tblData[],MATCH(AF$10,tblData[#Headers],0),FALSE),"")</f>
        <v/>
      </c>
      <c r="AG3234" s="7" t="str">
        <f ca="1">IFERROR(VLOOKUP($AD3234,tblData[],MATCH(AG$10,tblData[#Headers],0),FALSE),"")</f>
        <v/>
      </c>
      <c r="AH3234" s="7" t="str">
        <f ca="1">IFERROR(VLOOKUP($AD3234,tblData[],MATCH(AH$10,tblData[#Headers],0),FALSE),"")</f>
        <v/>
      </c>
    </row>
    <row r="3235" spans="27:34" x14ac:dyDescent="0.25">
      <c r="AA3235" s="7"/>
      <c r="AB3235" s="7" t="s">
        <v>22</v>
      </c>
      <c r="AC3235" s="7" t="str">
        <f>IF(ISBLANK(AA3235),"",MOD(Sheet1!$AA3235-1,J)+1)</f>
        <v/>
      </c>
      <c r="AD3235" s="7" t="str">
        <f t="shared" ca="1" si="54"/>
        <v/>
      </c>
      <c r="AE3235" s="7" t="str">
        <f ca="1">IFERROR(VLOOKUP($AD3235,tblData[],MATCH(AE$10,tblData[#Headers],0),FALSE),"")</f>
        <v/>
      </c>
      <c r="AF3235" s="7" t="str">
        <f ca="1">IFERROR(VLOOKUP($AD3235,tblData[],MATCH(AF$10,tblData[#Headers],0),FALSE),"")</f>
        <v/>
      </c>
      <c r="AG3235" s="7" t="str">
        <f ca="1">IFERROR(VLOOKUP($AD3235,tblData[],MATCH(AG$10,tblData[#Headers],0),FALSE),"")</f>
        <v/>
      </c>
      <c r="AH3235" s="7" t="str">
        <f ca="1">IFERROR(VLOOKUP($AD3235,tblData[],MATCH(AH$10,tblData[#Headers],0),FALSE),"")</f>
        <v/>
      </c>
    </row>
    <row r="3236" spans="27:34" x14ac:dyDescent="0.25">
      <c r="AA3236" s="7"/>
      <c r="AB3236" s="7" t="s">
        <v>22</v>
      </c>
      <c r="AC3236" s="7" t="str">
        <f>IF(ISBLANK(AA3236),"",MOD(Sheet1!$AA3236-1,J)+1)</f>
        <v/>
      </c>
      <c r="AD3236" s="7" t="str">
        <f t="shared" ca="1" si="54"/>
        <v/>
      </c>
      <c r="AE3236" s="7" t="str">
        <f ca="1">IFERROR(VLOOKUP($AD3236,tblData[],MATCH(AE$10,tblData[#Headers],0),FALSE),"")</f>
        <v/>
      </c>
      <c r="AF3236" s="7" t="str">
        <f ca="1">IFERROR(VLOOKUP($AD3236,tblData[],MATCH(AF$10,tblData[#Headers],0),FALSE),"")</f>
        <v/>
      </c>
      <c r="AG3236" s="7" t="str">
        <f ca="1">IFERROR(VLOOKUP($AD3236,tblData[],MATCH(AG$10,tblData[#Headers],0),FALSE),"")</f>
        <v/>
      </c>
      <c r="AH3236" s="7" t="str">
        <f ca="1">IFERROR(VLOOKUP($AD3236,tblData[],MATCH(AH$10,tblData[#Headers],0),FALSE),"")</f>
        <v/>
      </c>
    </row>
    <row r="3237" spans="27:34" x14ac:dyDescent="0.25">
      <c r="AA3237" s="7"/>
      <c r="AB3237" s="7" t="s">
        <v>22</v>
      </c>
      <c r="AC3237" s="7" t="str">
        <f>IF(ISBLANK(AA3237),"",MOD(Sheet1!$AA3237-1,J)+1)</f>
        <v/>
      </c>
      <c r="AD3237" s="7" t="str">
        <f t="shared" ca="1" si="54"/>
        <v/>
      </c>
      <c r="AE3237" s="7" t="str">
        <f ca="1">IFERROR(VLOOKUP($AD3237,tblData[],MATCH(AE$10,tblData[#Headers],0),FALSE),"")</f>
        <v/>
      </c>
      <c r="AF3237" s="7" t="str">
        <f ca="1">IFERROR(VLOOKUP($AD3237,tblData[],MATCH(AF$10,tblData[#Headers],0),FALSE),"")</f>
        <v/>
      </c>
      <c r="AG3237" s="7" t="str">
        <f ca="1">IFERROR(VLOOKUP($AD3237,tblData[],MATCH(AG$10,tblData[#Headers],0),FALSE),"")</f>
        <v/>
      </c>
      <c r="AH3237" s="7" t="str">
        <f ca="1">IFERROR(VLOOKUP($AD3237,tblData[],MATCH(AH$10,tblData[#Headers],0),FALSE),"")</f>
        <v/>
      </c>
    </row>
    <row r="3238" spans="27:34" x14ac:dyDescent="0.25">
      <c r="AA3238" s="7"/>
      <c r="AB3238" s="7" t="s">
        <v>22</v>
      </c>
      <c r="AC3238" s="7" t="str">
        <f>IF(ISBLANK(AA3238),"",MOD(Sheet1!$AA3238-1,J)+1)</f>
        <v/>
      </c>
      <c r="AD3238" s="7" t="str">
        <f t="shared" ca="1" si="54"/>
        <v/>
      </c>
      <c r="AE3238" s="7" t="str">
        <f ca="1">IFERROR(VLOOKUP($AD3238,tblData[],MATCH(AE$10,tblData[#Headers],0),FALSE),"")</f>
        <v/>
      </c>
      <c r="AF3238" s="7" t="str">
        <f ca="1">IFERROR(VLOOKUP($AD3238,tblData[],MATCH(AF$10,tblData[#Headers],0),FALSE),"")</f>
        <v/>
      </c>
      <c r="AG3238" s="7" t="str">
        <f ca="1">IFERROR(VLOOKUP($AD3238,tblData[],MATCH(AG$10,tblData[#Headers],0),FALSE),"")</f>
        <v/>
      </c>
      <c r="AH3238" s="7" t="str">
        <f ca="1">IFERROR(VLOOKUP($AD3238,tblData[],MATCH(AH$10,tblData[#Headers],0),FALSE),"")</f>
        <v/>
      </c>
    </row>
    <row r="3239" spans="27:34" x14ac:dyDescent="0.25">
      <c r="AA3239" s="7"/>
      <c r="AB3239" s="7" t="s">
        <v>22</v>
      </c>
      <c r="AC3239" s="7" t="str">
        <f>IF(ISBLANK(AA3239),"",MOD(Sheet1!$AA3239-1,J)+1)</f>
        <v/>
      </c>
      <c r="AD3239" s="7" t="str">
        <f t="shared" ca="1" si="54"/>
        <v/>
      </c>
      <c r="AE3239" s="7" t="str">
        <f ca="1">IFERROR(VLOOKUP($AD3239,tblData[],MATCH(AE$10,tblData[#Headers],0),FALSE),"")</f>
        <v/>
      </c>
      <c r="AF3239" s="7" t="str">
        <f ca="1">IFERROR(VLOOKUP($AD3239,tblData[],MATCH(AF$10,tblData[#Headers],0),FALSE),"")</f>
        <v/>
      </c>
      <c r="AG3239" s="7" t="str">
        <f ca="1">IFERROR(VLOOKUP($AD3239,tblData[],MATCH(AG$10,tblData[#Headers],0),FALSE),"")</f>
        <v/>
      </c>
      <c r="AH3239" s="7" t="str">
        <f ca="1">IFERROR(VLOOKUP($AD3239,tblData[],MATCH(AH$10,tblData[#Headers],0),FALSE),"")</f>
        <v/>
      </c>
    </row>
    <row r="3240" spans="27:34" x14ac:dyDescent="0.25">
      <c r="AA3240" s="7"/>
      <c r="AB3240" s="7" t="s">
        <v>22</v>
      </c>
      <c r="AC3240" s="7" t="str">
        <f>IF(ISBLANK(AA3240),"",MOD(Sheet1!$AA3240-1,J)+1)</f>
        <v/>
      </c>
      <c r="AD3240" s="7" t="str">
        <f t="shared" ca="1" si="54"/>
        <v/>
      </c>
      <c r="AE3240" s="7" t="str">
        <f ca="1">IFERROR(VLOOKUP($AD3240,tblData[],MATCH(AE$10,tblData[#Headers],0),FALSE),"")</f>
        <v/>
      </c>
      <c r="AF3240" s="7" t="str">
        <f ca="1">IFERROR(VLOOKUP($AD3240,tblData[],MATCH(AF$10,tblData[#Headers],0),FALSE),"")</f>
        <v/>
      </c>
      <c r="AG3240" s="7" t="str">
        <f ca="1">IFERROR(VLOOKUP($AD3240,tblData[],MATCH(AG$10,tblData[#Headers],0),FALSE),"")</f>
        <v/>
      </c>
      <c r="AH3240" s="7" t="str">
        <f ca="1">IFERROR(VLOOKUP($AD3240,tblData[],MATCH(AH$10,tblData[#Headers],0),FALSE),"")</f>
        <v/>
      </c>
    </row>
    <row r="3241" spans="27:34" x14ac:dyDescent="0.25">
      <c r="AA3241" s="7"/>
      <c r="AB3241" s="7" t="s">
        <v>22</v>
      </c>
      <c r="AC3241" s="7" t="str">
        <f>IF(ISBLANK(AA3241),"",MOD(Sheet1!$AA3241-1,J)+1)</f>
        <v/>
      </c>
      <c r="AD3241" s="7" t="str">
        <f t="shared" ca="1" si="54"/>
        <v/>
      </c>
      <c r="AE3241" s="7" t="str">
        <f ca="1">IFERROR(VLOOKUP($AD3241,tblData[],MATCH(AE$10,tblData[#Headers],0),FALSE),"")</f>
        <v/>
      </c>
      <c r="AF3241" s="7" t="str">
        <f ca="1">IFERROR(VLOOKUP($AD3241,tblData[],MATCH(AF$10,tblData[#Headers],0),FALSE),"")</f>
        <v/>
      </c>
      <c r="AG3241" s="7" t="str">
        <f ca="1">IFERROR(VLOOKUP($AD3241,tblData[],MATCH(AG$10,tblData[#Headers],0),FALSE),"")</f>
        <v/>
      </c>
      <c r="AH3241" s="7" t="str">
        <f ca="1">IFERROR(VLOOKUP($AD3241,tblData[],MATCH(AH$10,tblData[#Headers],0),FALSE),"")</f>
        <v/>
      </c>
    </row>
    <row r="3242" spans="27:34" x14ac:dyDescent="0.25">
      <c r="AA3242" s="7"/>
      <c r="AB3242" s="7" t="s">
        <v>22</v>
      </c>
      <c r="AC3242" s="7" t="str">
        <f>IF(ISBLANK(AA3242),"",MOD(Sheet1!$AA3242-1,J)+1)</f>
        <v/>
      </c>
      <c r="AD3242" s="7" t="str">
        <f t="shared" ca="1" si="54"/>
        <v/>
      </c>
      <c r="AE3242" s="7" t="str">
        <f ca="1">IFERROR(VLOOKUP($AD3242,tblData[],MATCH(AE$10,tblData[#Headers],0),FALSE),"")</f>
        <v/>
      </c>
      <c r="AF3242" s="7" t="str">
        <f ca="1">IFERROR(VLOOKUP($AD3242,tblData[],MATCH(AF$10,tblData[#Headers],0),FALSE),"")</f>
        <v/>
      </c>
      <c r="AG3242" s="7" t="str">
        <f ca="1">IFERROR(VLOOKUP($AD3242,tblData[],MATCH(AG$10,tblData[#Headers],0),FALSE),"")</f>
        <v/>
      </c>
      <c r="AH3242" s="7" t="str">
        <f ca="1">IFERROR(VLOOKUP($AD3242,tblData[],MATCH(AH$10,tblData[#Headers],0),FALSE),"")</f>
        <v/>
      </c>
    </row>
    <row r="3243" spans="27:34" x14ac:dyDescent="0.25">
      <c r="AA3243" s="7"/>
      <c r="AB3243" s="7" t="s">
        <v>22</v>
      </c>
      <c r="AC3243" s="7" t="str">
        <f>IF(ISBLANK(AA3243),"",MOD(Sheet1!$AA3243-1,J)+1)</f>
        <v/>
      </c>
      <c r="AD3243" s="7" t="str">
        <f t="shared" ca="1" si="54"/>
        <v/>
      </c>
      <c r="AE3243" s="7" t="str">
        <f ca="1">IFERROR(VLOOKUP($AD3243,tblData[],MATCH(AE$10,tblData[#Headers],0),FALSE),"")</f>
        <v/>
      </c>
      <c r="AF3243" s="7" t="str">
        <f ca="1">IFERROR(VLOOKUP($AD3243,tblData[],MATCH(AF$10,tblData[#Headers],0),FALSE),"")</f>
        <v/>
      </c>
      <c r="AG3243" s="7" t="str">
        <f ca="1">IFERROR(VLOOKUP($AD3243,tblData[],MATCH(AG$10,tblData[#Headers],0),FALSE),"")</f>
        <v/>
      </c>
      <c r="AH3243" s="7" t="str">
        <f ca="1">IFERROR(VLOOKUP($AD3243,tblData[],MATCH(AH$10,tblData[#Headers],0),FALSE),"")</f>
        <v/>
      </c>
    </row>
    <row r="3244" spans="27:34" x14ac:dyDescent="0.25">
      <c r="AA3244" s="7"/>
      <c r="AB3244" s="7" t="s">
        <v>22</v>
      </c>
      <c r="AC3244" s="7" t="str">
        <f>IF(ISBLANK(AA3244),"",MOD(Sheet1!$AA3244-1,J)+1)</f>
        <v/>
      </c>
      <c r="AD3244" s="7" t="str">
        <f t="shared" ca="1" si="54"/>
        <v/>
      </c>
      <c r="AE3244" s="7" t="str">
        <f ca="1">IFERROR(VLOOKUP($AD3244,tblData[],MATCH(AE$10,tblData[#Headers],0),FALSE),"")</f>
        <v/>
      </c>
      <c r="AF3244" s="7" t="str">
        <f ca="1">IFERROR(VLOOKUP($AD3244,tblData[],MATCH(AF$10,tblData[#Headers],0),FALSE),"")</f>
        <v/>
      </c>
      <c r="AG3244" s="7" t="str">
        <f ca="1">IFERROR(VLOOKUP($AD3244,tblData[],MATCH(AG$10,tblData[#Headers],0),FALSE),"")</f>
        <v/>
      </c>
      <c r="AH3244" s="7" t="str">
        <f ca="1">IFERROR(VLOOKUP($AD3244,tblData[],MATCH(AH$10,tblData[#Headers],0),FALSE),"")</f>
        <v/>
      </c>
    </row>
    <row r="3245" spans="27:34" x14ac:dyDescent="0.25">
      <c r="AA3245" s="7"/>
      <c r="AB3245" s="7" t="s">
        <v>22</v>
      </c>
      <c r="AC3245" s="7" t="str">
        <f>IF(ISBLANK(AA3245),"",MOD(Sheet1!$AA3245-1,J)+1)</f>
        <v/>
      </c>
      <c r="AD3245" s="7" t="str">
        <f t="shared" ca="1" si="54"/>
        <v/>
      </c>
      <c r="AE3245" s="7" t="str">
        <f ca="1">IFERROR(VLOOKUP($AD3245,tblData[],MATCH(AE$10,tblData[#Headers],0),FALSE),"")</f>
        <v/>
      </c>
      <c r="AF3245" s="7" t="str">
        <f ca="1">IFERROR(VLOOKUP($AD3245,tblData[],MATCH(AF$10,tblData[#Headers],0),FALSE),"")</f>
        <v/>
      </c>
      <c r="AG3245" s="7" t="str">
        <f ca="1">IFERROR(VLOOKUP($AD3245,tblData[],MATCH(AG$10,tblData[#Headers],0),FALSE),"")</f>
        <v/>
      </c>
      <c r="AH3245" s="7" t="str">
        <f ca="1">IFERROR(VLOOKUP($AD3245,tblData[],MATCH(AH$10,tblData[#Headers],0),FALSE),"")</f>
        <v/>
      </c>
    </row>
    <row r="3246" spans="27:34" x14ac:dyDescent="0.25">
      <c r="AA3246" s="7"/>
      <c r="AB3246" s="7" t="s">
        <v>22</v>
      </c>
      <c r="AC3246" s="7" t="str">
        <f>IF(ISBLANK(AA3246),"",MOD(Sheet1!$AA3246-1,J)+1)</f>
        <v/>
      </c>
      <c r="AD3246" s="7" t="str">
        <f t="shared" ca="1" si="54"/>
        <v/>
      </c>
      <c r="AE3246" s="7" t="str">
        <f ca="1">IFERROR(VLOOKUP($AD3246,tblData[],MATCH(AE$10,tblData[#Headers],0),FALSE),"")</f>
        <v/>
      </c>
      <c r="AF3246" s="7" t="str">
        <f ca="1">IFERROR(VLOOKUP($AD3246,tblData[],MATCH(AF$10,tblData[#Headers],0),FALSE),"")</f>
        <v/>
      </c>
      <c r="AG3246" s="7" t="str">
        <f ca="1">IFERROR(VLOOKUP($AD3246,tblData[],MATCH(AG$10,tblData[#Headers],0),FALSE),"")</f>
        <v/>
      </c>
      <c r="AH3246" s="7" t="str">
        <f ca="1">IFERROR(VLOOKUP($AD3246,tblData[],MATCH(AH$10,tblData[#Headers],0),FALSE),"")</f>
        <v/>
      </c>
    </row>
    <row r="3247" spans="27:34" x14ac:dyDescent="0.25">
      <c r="AA3247" s="7"/>
      <c r="AB3247" s="7" t="s">
        <v>22</v>
      </c>
      <c r="AC3247" s="7" t="str">
        <f>IF(ISBLANK(AA3247),"",MOD(Sheet1!$AA3247-1,J)+1)</f>
        <v/>
      </c>
      <c r="AD3247" s="7" t="str">
        <f t="shared" ca="1" si="54"/>
        <v/>
      </c>
      <c r="AE3247" s="7" t="str">
        <f ca="1">IFERROR(VLOOKUP($AD3247,tblData[],MATCH(AE$10,tblData[#Headers],0),FALSE),"")</f>
        <v/>
      </c>
      <c r="AF3247" s="7" t="str">
        <f ca="1">IFERROR(VLOOKUP($AD3247,tblData[],MATCH(AF$10,tblData[#Headers],0),FALSE),"")</f>
        <v/>
      </c>
      <c r="AG3247" s="7" t="str">
        <f ca="1">IFERROR(VLOOKUP($AD3247,tblData[],MATCH(AG$10,tblData[#Headers],0),FALSE),"")</f>
        <v/>
      </c>
      <c r="AH3247" s="7" t="str">
        <f ca="1">IFERROR(VLOOKUP($AD3247,tblData[],MATCH(AH$10,tblData[#Headers],0),FALSE),"")</f>
        <v/>
      </c>
    </row>
    <row r="3248" spans="27:34" x14ac:dyDescent="0.25">
      <c r="AA3248" s="7"/>
      <c r="AB3248" s="7" t="s">
        <v>22</v>
      </c>
      <c r="AC3248" s="7" t="str">
        <f>IF(ISBLANK(AA3248),"",MOD(Sheet1!$AA3248-1,J)+1)</f>
        <v/>
      </c>
      <c r="AD3248" s="7" t="str">
        <f t="shared" ca="1" si="54"/>
        <v/>
      </c>
      <c r="AE3248" s="7" t="str">
        <f ca="1">IFERROR(VLOOKUP($AD3248,tblData[],MATCH(AE$10,tblData[#Headers],0),FALSE),"")</f>
        <v/>
      </c>
      <c r="AF3248" s="7" t="str">
        <f ca="1">IFERROR(VLOOKUP($AD3248,tblData[],MATCH(AF$10,tblData[#Headers],0),FALSE),"")</f>
        <v/>
      </c>
      <c r="AG3248" s="7" t="str">
        <f ca="1">IFERROR(VLOOKUP($AD3248,tblData[],MATCH(AG$10,tblData[#Headers],0),FALSE),"")</f>
        <v/>
      </c>
      <c r="AH3248" s="7" t="str">
        <f ca="1">IFERROR(VLOOKUP($AD3248,tblData[],MATCH(AH$10,tblData[#Headers],0),FALSE),"")</f>
        <v/>
      </c>
    </row>
    <row r="3249" spans="27:34" x14ac:dyDescent="0.25">
      <c r="AA3249" s="7"/>
      <c r="AB3249" s="7" t="s">
        <v>22</v>
      </c>
      <c r="AC3249" s="7" t="str">
        <f>IF(ISBLANK(AA3249),"",MOD(Sheet1!$AA3249-1,J)+1)</f>
        <v/>
      </c>
      <c r="AD3249" s="7" t="str">
        <f t="shared" ca="1" si="54"/>
        <v/>
      </c>
      <c r="AE3249" s="7" t="str">
        <f ca="1">IFERROR(VLOOKUP($AD3249,tblData[],MATCH(AE$10,tblData[#Headers],0),FALSE),"")</f>
        <v/>
      </c>
      <c r="AF3249" s="7" t="str">
        <f ca="1">IFERROR(VLOOKUP($AD3249,tblData[],MATCH(AF$10,tblData[#Headers],0),FALSE),"")</f>
        <v/>
      </c>
      <c r="AG3249" s="7" t="str">
        <f ca="1">IFERROR(VLOOKUP($AD3249,tblData[],MATCH(AG$10,tblData[#Headers],0),FALSE),"")</f>
        <v/>
      </c>
      <c r="AH3249" s="7" t="str">
        <f ca="1">IFERROR(VLOOKUP($AD3249,tblData[],MATCH(AH$10,tblData[#Headers],0),FALSE),"")</f>
        <v/>
      </c>
    </row>
    <row r="3250" spans="27:34" x14ac:dyDescent="0.25">
      <c r="AA3250" s="7"/>
      <c r="AB3250" s="7" t="s">
        <v>22</v>
      </c>
      <c r="AC3250" s="7" t="str">
        <f>IF(ISBLANK(AA3250),"",MOD(Sheet1!$AA3250-1,J)+1)</f>
        <v/>
      </c>
      <c r="AD3250" s="7" t="str">
        <f t="shared" ca="1" si="54"/>
        <v/>
      </c>
      <c r="AE3250" s="7" t="str">
        <f ca="1">IFERROR(VLOOKUP($AD3250,tblData[],MATCH(AE$10,tblData[#Headers],0),FALSE),"")</f>
        <v/>
      </c>
      <c r="AF3250" s="7" t="str">
        <f ca="1">IFERROR(VLOOKUP($AD3250,tblData[],MATCH(AF$10,tblData[#Headers],0),FALSE),"")</f>
        <v/>
      </c>
      <c r="AG3250" s="7" t="str">
        <f ca="1">IFERROR(VLOOKUP($AD3250,tblData[],MATCH(AG$10,tblData[#Headers],0),FALSE),"")</f>
        <v/>
      </c>
      <c r="AH3250" s="7" t="str">
        <f ca="1">IFERROR(VLOOKUP($AD3250,tblData[],MATCH(AH$10,tblData[#Headers],0),FALSE),"")</f>
        <v/>
      </c>
    </row>
    <row r="3251" spans="27:34" x14ac:dyDescent="0.25">
      <c r="AA3251" s="7"/>
      <c r="AB3251" s="7" t="s">
        <v>22</v>
      </c>
      <c r="AC3251" s="7" t="str">
        <f>IF(ISBLANK(AA3251),"",MOD(Sheet1!$AA3251-1,J)+1)</f>
        <v/>
      </c>
      <c r="AD3251" s="7" t="str">
        <f t="shared" ca="1" si="54"/>
        <v/>
      </c>
      <c r="AE3251" s="7" t="str">
        <f ca="1">IFERROR(VLOOKUP($AD3251,tblData[],MATCH(AE$10,tblData[#Headers],0),FALSE),"")</f>
        <v/>
      </c>
      <c r="AF3251" s="7" t="str">
        <f ca="1">IFERROR(VLOOKUP($AD3251,tblData[],MATCH(AF$10,tblData[#Headers],0),FALSE),"")</f>
        <v/>
      </c>
      <c r="AG3251" s="7" t="str">
        <f ca="1">IFERROR(VLOOKUP($AD3251,tblData[],MATCH(AG$10,tblData[#Headers],0),FALSE),"")</f>
        <v/>
      </c>
      <c r="AH3251" s="7" t="str">
        <f ca="1">IFERROR(VLOOKUP($AD3251,tblData[],MATCH(AH$10,tblData[#Headers],0),FALSE),"")</f>
        <v/>
      </c>
    </row>
    <row r="3252" spans="27:34" x14ac:dyDescent="0.25">
      <c r="AA3252" s="7"/>
      <c r="AB3252" s="7" t="s">
        <v>22</v>
      </c>
      <c r="AC3252" s="7" t="str">
        <f>IF(ISBLANK(AA3252),"",MOD(Sheet1!$AA3252-1,J)+1)</f>
        <v/>
      </c>
      <c r="AD3252" s="7" t="str">
        <f t="shared" ca="1" si="54"/>
        <v/>
      </c>
      <c r="AE3252" s="7" t="str">
        <f ca="1">IFERROR(VLOOKUP($AD3252,tblData[],MATCH(AE$10,tblData[#Headers],0),FALSE),"")</f>
        <v/>
      </c>
      <c r="AF3252" s="7" t="str">
        <f ca="1">IFERROR(VLOOKUP($AD3252,tblData[],MATCH(AF$10,tblData[#Headers],0),FALSE),"")</f>
        <v/>
      </c>
      <c r="AG3252" s="7" t="str">
        <f ca="1">IFERROR(VLOOKUP($AD3252,tblData[],MATCH(AG$10,tblData[#Headers],0),FALSE),"")</f>
        <v/>
      </c>
      <c r="AH3252" s="7" t="str">
        <f ca="1">IFERROR(VLOOKUP($AD3252,tblData[],MATCH(AH$10,tblData[#Headers],0),FALSE),"")</f>
        <v/>
      </c>
    </row>
    <row r="3253" spans="27:34" x14ac:dyDescent="0.25">
      <c r="AA3253" s="7"/>
      <c r="AB3253" s="7" t="s">
        <v>22</v>
      </c>
      <c r="AC3253" s="7" t="str">
        <f>IF(ISBLANK(AA3253),"",MOD(Sheet1!$AA3253-1,J)+1)</f>
        <v/>
      </c>
      <c r="AD3253" s="7" t="str">
        <f t="shared" ca="1" si="54"/>
        <v/>
      </c>
      <c r="AE3253" s="7" t="str">
        <f ca="1">IFERROR(VLOOKUP($AD3253,tblData[],MATCH(AE$10,tblData[#Headers],0),FALSE),"")</f>
        <v/>
      </c>
      <c r="AF3253" s="7" t="str">
        <f ca="1">IFERROR(VLOOKUP($AD3253,tblData[],MATCH(AF$10,tblData[#Headers],0),FALSE),"")</f>
        <v/>
      </c>
      <c r="AG3253" s="7" t="str">
        <f ca="1">IFERROR(VLOOKUP($AD3253,tblData[],MATCH(AG$10,tblData[#Headers],0),FALSE),"")</f>
        <v/>
      </c>
      <c r="AH3253" s="7" t="str">
        <f ca="1">IFERROR(VLOOKUP($AD3253,tblData[],MATCH(AH$10,tblData[#Headers],0),FALSE),"")</f>
        <v/>
      </c>
    </row>
    <row r="3254" spans="27:34" x14ac:dyDescent="0.25">
      <c r="AA3254" s="7"/>
      <c r="AB3254" s="7" t="s">
        <v>22</v>
      </c>
      <c r="AC3254" s="7" t="str">
        <f>IF(ISBLANK(AA3254),"",MOD(Sheet1!$AA3254-1,J)+1)</f>
        <v/>
      </c>
      <c r="AD3254" s="7" t="str">
        <f t="shared" ca="1" si="54"/>
        <v/>
      </c>
      <c r="AE3254" s="7" t="str">
        <f ca="1">IFERROR(VLOOKUP($AD3254,tblData[],MATCH(AE$10,tblData[#Headers],0),FALSE),"")</f>
        <v/>
      </c>
      <c r="AF3254" s="7" t="str">
        <f ca="1">IFERROR(VLOOKUP($AD3254,tblData[],MATCH(AF$10,tblData[#Headers],0),FALSE),"")</f>
        <v/>
      </c>
      <c r="AG3254" s="7" t="str">
        <f ca="1">IFERROR(VLOOKUP($AD3254,tblData[],MATCH(AG$10,tblData[#Headers],0),FALSE),"")</f>
        <v/>
      </c>
      <c r="AH3254" s="7" t="str">
        <f ca="1">IFERROR(VLOOKUP($AD3254,tblData[],MATCH(AH$10,tblData[#Headers],0),FALSE),"")</f>
        <v/>
      </c>
    </row>
    <row r="3255" spans="27:34" x14ac:dyDescent="0.25">
      <c r="AA3255" s="7"/>
      <c r="AB3255" s="7" t="s">
        <v>22</v>
      </c>
      <c r="AC3255" s="7" t="str">
        <f>IF(ISBLANK(AA3255),"",MOD(Sheet1!$AA3255-1,J)+1)</f>
        <v/>
      </c>
      <c r="AD3255" s="7" t="str">
        <f t="shared" ca="1" si="54"/>
        <v/>
      </c>
      <c r="AE3255" s="7" t="str">
        <f ca="1">IFERROR(VLOOKUP($AD3255,tblData[],MATCH(AE$10,tblData[#Headers],0),FALSE),"")</f>
        <v/>
      </c>
      <c r="AF3255" s="7" t="str">
        <f ca="1">IFERROR(VLOOKUP($AD3255,tblData[],MATCH(AF$10,tblData[#Headers],0),FALSE),"")</f>
        <v/>
      </c>
      <c r="AG3255" s="7" t="str">
        <f ca="1">IFERROR(VLOOKUP($AD3255,tblData[],MATCH(AG$10,tblData[#Headers],0),FALSE),"")</f>
        <v/>
      </c>
      <c r="AH3255" s="7" t="str">
        <f ca="1">IFERROR(VLOOKUP($AD3255,tblData[],MATCH(AH$10,tblData[#Headers],0),FALSE),"")</f>
        <v/>
      </c>
    </row>
    <row r="3256" spans="27:34" x14ac:dyDescent="0.25">
      <c r="AA3256" s="7"/>
      <c r="AB3256" s="7" t="s">
        <v>22</v>
      </c>
      <c r="AC3256" s="7" t="str">
        <f>IF(ISBLANK(AA3256),"",MOD(Sheet1!$AA3256-1,J)+1)</f>
        <v/>
      </c>
      <c r="AD3256" s="7" t="str">
        <f t="shared" ca="1" si="54"/>
        <v/>
      </c>
      <c r="AE3256" s="7" t="str">
        <f ca="1">IFERROR(VLOOKUP($AD3256,tblData[],MATCH(AE$10,tblData[#Headers],0),FALSE),"")</f>
        <v/>
      </c>
      <c r="AF3256" s="7" t="str">
        <f ca="1">IFERROR(VLOOKUP($AD3256,tblData[],MATCH(AF$10,tblData[#Headers],0),FALSE),"")</f>
        <v/>
      </c>
      <c r="AG3256" s="7" t="str">
        <f ca="1">IFERROR(VLOOKUP($AD3256,tblData[],MATCH(AG$10,tblData[#Headers],0),FALSE),"")</f>
        <v/>
      </c>
      <c r="AH3256" s="7" t="str">
        <f ca="1">IFERROR(VLOOKUP($AD3256,tblData[],MATCH(AH$10,tblData[#Headers],0),FALSE),"")</f>
        <v/>
      </c>
    </row>
    <row r="3257" spans="27:34" x14ac:dyDescent="0.25">
      <c r="AA3257" s="7"/>
      <c r="AB3257" s="7" t="s">
        <v>22</v>
      </c>
      <c r="AC3257" s="7" t="str">
        <f>IF(ISBLANK(AA3257),"",MOD(Sheet1!$AA3257-1,J)+1)</f>
        <v/>
      </c>
      <c r="AD3257" s="7" t="str">
        <f t="shared" ca="1" si="54"/>
        <v/>
      </c>
      <c r="AE3257" s="7" t="str">
        <f ca="1">IFERROR(VLOOKUP($AD3257,tblData[],MATCH(AE$10,tblData[#Headers],0),FALSE),"")</f>
        <v/>
      </c>
      <c r="AF3257" s="7" t="str">
        <f ca="1">IFERROR(VLOOKUP($AD3257,tblData[],MATCH(AF$10,tblData[#Headers],0),FALSE),"")</f>
        <v/>
      </c>
      <c r="AG3257" s="7" t="str">
        <f ca="1">IFERROR(VLOOKUP($AD3257,tblData[],MATCH(AG$10,tblData[#Headers],0),FALSE),"")</f>
        <v/>
      </c>
      <c r="AH3257" s="7" t="str">
        <f ca="1">IFERROR(VLOOKUP($AD3257,tblData[],MATCH(AH$10,tblData[#Headers],0),FALSE),"")</f>
        <v/>
      </c>
    </row>
    <row r="3258" spans="27:34" x14ac:dyDescent="0.25">
      <c r="AA3258" s="7"/>
      <c r="AB3258" s="7" t="s">
        <v>22</v>
      </c>
      <c r="AC3258" s="7" t="str">
        <f>IF(ISBLANK(AA3258),"",MOD(Sheet1!$AA3258-1,J)+1)</f>
        <v/>
      </c>
      <c r="AD3258" s="7" t="str">
        <f t="shared" ca="1" si="54"/>
        <v/>
      </c>
      <c r="AE3258" s="7" t="str">
        <f ca="1">IFERROR(VLOOKUP($AD3258,tblData[],MATCH(AE$10,tblData[#Headers],0),FALSE),"")</f>
        <v/>
      </c>
      <c r="AF3258" s="7" t="str">
        <f ca="1">IFERROR(VLOOKUP($AD3258,tblData[],MATCH(AF$10,tblData[#Headers],0),FALSE),"")</f>
        <v/>
      </c>
      <c r="AG3258" s="7" t="str">
        <f ca="1">IFERROR(VLOOKUP($AD3258,tblData[],MATCH(AG$10,tblData[#Headers],0),FALSE),"")</f>
        <v/>
      </c>
      <c r="AH3258" s="7" t="str">
        <f ca="1">IFERROR(VLOOKUP($AD3258,tblData[],MATCH(AH$10,tblData[#Headers],0),FALSE),"")</f>
        <v/>
      </c>
    </row>
    <row r="3259" spans="27:34" x14ac:dyDescent="0.25">
      <c r="AA3259" s="7"/>
      <c r="AB3259" s="7" t="s">
        <v>22</v>
      </c>
      <c r="AC3259" s="7" t="str">
        <f>IF(ISBLANK(AA3259),"",MOD(Sheet1!$AA3259-1,J)+1)</f>
        <v/>
      </c>
      <c r="AD3259" s="7" t="str">
        <f t="shared" ca="1" si="54"/>
        <v/>
      </c>
      <c r="AE3259" s="7" t="str">
        <f ca="1">IFERROR(VLOOKUP($AD3259,tblData[],MATCH(AE$10,tblData[#Headers],0),FALSE),"")</f>
        <v/>
      </c>
      <c r="AF3259" s="7" t="str">
        <f ca="1">IFERROR(VLOOKUP($AD3259,tblData[],MATCH(AF$10,tblData[#Headers],0),FALSE),"")</f>
        <v/>
      </c>
      <c r="AG3259" s="7" t="str">
        <f ca="1">IFERROR(VLOOKUP($AD3259,tblData[],MATCH(AG$10,tblData[#Headers],0),FALSE),"")</f>
        <v/>
      </c>
      <c r="AH3259" s="7" t="str">
        <f ca="1">IFERROR(VLOOKUP($AD3259,tblData[],MATCH(AH$10,tblData[#Headers],0),FALSE),"")</f>
        <v/>
      </c>
    </row>
    <row r="3260" spans="27:34" x14ac:dyDescent="0.25">
      <c r="AA3260" s="7"/>
      <c r="AB3260" s="7" t="s">
        <v>22</v>
      </c>
      <c r="AC3260" s="7" t="str">
        <f>IF(ISBLANK(AA3260),"",MOD(Sheet1!$AA3260-1,J)+1)</f>
        <v/>
      </c>
      <c r="AD3260" s="7" t="str">
        <f t="shared" ca="1" si="54"/>
        <v/>
      </c>
      <c r="AE3260" s="7" t="str">
        <f ca="1">IFERROR(VLOOKUP($AD3260,tblData[],MATCH(AE$10,tblData[#Headers],0),FALSE),"")</f>
        <v/>
      </c>
      <c r="AF3260" s="7" t="str">
        <f ca="1">IFERROR(VLOOKUP($AD3260,tblData[],MATCH(AF$10,tblData[#Headers],0),FALSE),"")</f>
        <v/>
      </c>
      <c r="AG3260" s="7" t="str">
        <f ca="1">IFERROR(VLOOKUP($AD3260,tblData[],MATCH(AG$10,tblData[#Headers],0),FALSE),"")</f>
        <v/>
      </c>
      <c r="AH3260" s="7" t="str">
        <f ca="1">IFERROR(VLOOKUP($AD3260,tblData[],MATCH(AH$10,tblData[#Headers],0),FALSE),"")</f>
        <v/>
      </c>
    </row>
    <row r="3261" spans="27:34" x14ac:dyDescent="0.25">
      <c r="AA3261" s="7"/>
      <c r="AB3261" s="7" t="s">
        <v>22</v>
      </c>
      <c r="AC3261" s="7" t="str">
        <f>IF(ISBLANK(AA3261),"",MOD(Sheet1!$AA3261-1,J)+1)</f>
        <v/>
      </c>
      <c r="AD3261" s="7" t="str">
        <f t="shared" ca="1" si="54"/>
        <v/>
      </c>
      <c r="AE3261" s="7" t="str">
        <f ca="1">IFERROR(VLOOKUP($AD3261,tblData[],MATCH(AE$10,tblData[#Headers],0),FALSE),"")</f>
        <v/>
      </c>
      <c r="AF3261" s="7" t="str">
        <f ca="1">IFERROR(VLOOKUP($AD3261,tblData[],MATCH(AF$10,tblData[#Headers],0),FALSE),"")</f>
        <v/>
      </c>
      <c r="AG3261" s="7" t="str">
        <f ca="1">IFERROR(VLOOKUP($AD3261,tblData[],MATCH(AG$10,tblData[#Headers],0),FALSE),"")</f>
        <v/>
      </c>
      <c r="AH3261" s="7" t="str">
        <f ca="1">IFERROR(VLOOKUP($AD3261,tblData[],MATCH(AH$10,tblData[#Headers],0),FALSE),"")</f>
        <v/>
      </c>
    </row>
    <row r="3262" spans="27:34" x14ac:dyDescent="0.25">
      <c r="AA3262" s="7"/>
      <c r="AB3262" s="7" t="s">
        <v>22</v>
      </c>
      <c r="AC3262" s="7" t="str">
        <f>IF(ISBLANK(AA3262),"",MOD(Sheet1!$AA3262-1,J)+1)</f>
        <v/>
      </c>
      <c r="AD3262" s="7" t="str">
        <f t="shared" ca="1" si="54"/>
        <v/>
      </c>
      <c r="AE3262" s="7" t="str">
        <f ca="1">IFERROR(VLOOKUP($AD3262,tblData[],MATCH(AE$10,tblData[#Headers],0),FALSE),"")</f>
        <v/>
      </c>
      <c r="AF3262" s="7" t="str">
        <f ca="1">IFERROR(VLOOKUP($AD3262,tblData[],MATCH(AF$10,tblData[#Headers],0),FALSE),"")</f>
        <v/>
      </c>
      <c r="AG3262" s="7" t="str">
        <f ca="1">IFERROR(VLOOKUP($AD3262,tblData[],MATCH(AG$10,tblData[#Headers],0),FALSE),"")</f>
        <v/>
      </c>
      <c r="AH3262" s="7" t="str">
        <f ca="1">IFERROR(VLOOKUP($AD3262,tblData[],MATCH(AH$10,tblData[#Headers],0),FALSE),"")</f>
        <v/>
      </c>
    </row>
    <row r="3263" spans="27:34" x14ac:dyDescent="0.25">
      <c r="AA3263" s="7"/>
      <c r="AB3263" s="7" t="s">
        <v>22</v>
      </c>
      <c r="AC3263" s="7" t="str">
        <f>IF(ISBLANK(AA3263),"",MOD(Sheet1!$AA3263-1,J)+1)</f>
        <v/>
      </c>
      <c r="AD3263" s="7" t="str">
        <f t="shared" ca="1" si="54"/>
        <v/>
      </c>
      <c r="AE3263" s="7" t="str">
        <f ca="1">IFERROR(VLOOKUP($AD3263,tblData[],MATCH(AE$10,tblData[#Headers],0),FALSE),"")</f>
        <v/>
      </c>
      <c r="AF3263" s="7" t="str">
        <f ca="1">IFERROR(VLOOKUP($AD3263,tblData[],MATCH(AF$10,tblData[#Headers],0),FALSE),"")</f>
        <v/>
      </c>
      <c r="AG3263" s="7" t="str">
        <f ca="1">IFERROR(VLOOKUP($AD3263,tblData[],MATCH(AG$10,tblData[#Headers],0),FALSE),"")</f>
        <v/>
      </c>
      <c r="AH3263" s="7" t="str">
        <f ca="1">IFERROR(VLOOKUP($AD3263,tblData[],MATCH(AH$10,tblData[#Headers],0),FALSE),"")</f>
        <v/>
      </c>
    </row>
    <row r="3264" spans="27:34" x14ac:dyDescent="0.25">
      <c r="AA3264" s="7"/>
      <c r="AB3264" s="7" t="s">
        <v>22</v>
      </c>
      <c r="AC3264" s="7" t="str">
        <f>IF(ISBLANK(AA3264),"",MOD(Sheet1!$AA3264-1,J)+1)</f>
        <v/>
      </c>
      <c r="AD3264" s="7" t="str">
        <f t="shared" ca="1" si="54"/>
        <v/>
      </c>
      <c r="AE3264" s="7" t="str">
        <f ca="1">IFERROR(VLOOKUP($AD3264,tblData[],MATCH(AE$10,tblData[#Headers],0),FALSE),"")</f>
        <v/>
      </c>
      <c r="AF3264" s="7" t="str">
        <f ca="1">IFERROR(VLOOKUP($AD3264,tblData[],MATCH(AF$10,tblData[#Headers],0),FALSE),"")</f>
        <v/>
      </c>
      <c r="AG3264" s="7" t="str">
        <f ca="1">IFERROR(VLOOKUP($AD3264,tblData[],MATCH(AG$10,tblData[#Headers],0),FALSE),"")</f>
        <v/>
      </c>
      <c r="AH3264" s="7" t="str">
        <f ca="1">IFERROR(VLOOKUP($AD3264,tblData[],MATCH(AH$10,tblData[#Headers],0),FALSE),"")</f>
        <v/>
      </c>
    </row>
    <row r="3265" spans="27:34" x14ac:dyDescent="0.25">
      <c r="AA3265" s="7"/>
      <c r="AB3265" s="7" t="s">
        <v>22</v>
      </c>
      <c r="AC3265" s="7" t="str">
        <f>IF(ISBLANK(AA3265),"",MOD(Sheet1!$AA3265-1,J)+1)</f>
        <v/>
      </c>
      <c r="AD3265" s="7" t="str">
        <f t="shared" ca="1" si="54"/>
        <v/>
      </c>
      <c r="AE3265" s="7" t="str">
        <f ca="1">IFERROR(VLOOKUP($AD3265,tblData[],MATCH(AE$10,tblData[#Headers],0),FALSE),"")</f>
        <v/>
      </c>
      <c r="AF3265" s="7" t="str">
        <f ca="1">IFERROR(VLOOKUP($AD3265,tblData[],MATCH(AF$10,tblData[#Headers],0),FALSE),"")</f>
        <v/>
      </c>
      <c r="AG3265" s="7" t="str">
        <f ca="1">IFERROR(VLOOKUP($AD3265,tblData[],MATCH(AG$10,tblData[#Headers],0),FALSE),"")</f>
        <v/>
      </c>
      <c r="AH3265" s="7" t="str">
        <f ca="1">IFERROR(VLOOKUP($AD3265,tblData[],MATCH(AH$10,tblData[#Headers],0),FALSE),"")</f>
        <v/>
      </c>
    </row>
    <row r="3266" spans="27:34" x14ac:dyDescent="0.25">
      <c r="AA3266" s="7"/>
      <c r="AB3266" s="7" t="s">
        <v>22</v>
      </c>
      <c r="AC3266" s="7" t="str">
        <f>IF(ISBLANK(AA3266),"",MOD(Sheet1!$AA3266-1,J)+1)</f>
        <v/>
      </c>
      <c r="AD3266" s="7" t="str">
        <f t="shared" ca="1" si="54"/>
        <v/>
      </c>
      <c r="AE3266" s="7" t="str">
        <f ca="1">IFERROR(VLOOKUP($AD3266,tblData[],MATCH(AE$10,tblData[#Headers],0),FALSE),"")</f>
        <v/>
      </c>
      <c r="AF3266" s="7" t="str">
        <f ca="1">IFERROR(VLOOKUP($AD3266,tblData[],MATCH(AF$10,tblData[#Headers],0),FALSE),"")</f>
        <v/>
      </c>
      <c r="AG3266" s="7" t="str">
        <f ca="1">IFERROR(VLOOKUP($AD3266,tblData[],MATCH(AG$10,tblData[#Headers],0),FALSE),"")</f>
        <v/>
      </c>
      <c r="AH3266" s="7" t="str">
        <f ca="1">IFERROR(VLOOKUP($AD3266,tblData[],MATCH(AH$10,tblData[#Headers],0),FALSE),"")</f>
        <v/>
      </c>
    </row>
    <row r="3267" spans="27:34" x14ac:dyDescent="0.25">
      <c r="AA3267" s="7"/>
      <c r="AB3267" s="7" t="s">
        <v>22</v>
      </c>
      <c r="AC3267" s="7" t="str">
        <f>IF(ISBLANK(AA3267),"",MOD(Sheet1!$AA3267-1,J)+1)</f>
        <v/>
      </c>
      <c r="AD3267" s="7" t="str">
        <f t="shared" ca="1" si="54"/>
        <v/>
      </c>
      <c r="AE3267" s="7" t="str">
        <f ca="1">IFERROR(VLOOKUP($AD3267,tblData[],MATCH(AE$10,tblData[#Headers],0),FALSE),"")</f>
        <v/>
      </c>
      <c r="AF3267" s="7" t="str">
        <f ca="1">IFERROR(VLOOKUP($AD3267,tblData[],MATCH(AF$10,tblData[#Headers],0),FALSE),"")</f>
        <v/>
      </c>
      <c r="AG3267" s="7" t="str">
        <f ca="1">IFERROR(VLOOKUP($AD3267,tblData[],MATCH(AG$10,tblData[#Headers],0),FALSE),"")</f>
        <v/>
      </c>
      <c r="AH3267" s="7" t="str">
        <f ca="1">IFERROR(VLOOKUP($AD3267,tblData[],MATCH(AH$10,tblData[#Headers],0),FALSE),"")</f>
        <v/>
      </c>
    </row>
    <row r="3268" spans="27:34" x14ac:dyDescent="0.25">
      <c r="AA3268" s="7"/>
      <c r="AB3268" s="7" t="s">
        <v>22</v>
      </c>
      <c r="AC3268" s="7" t="str">
        <f>IF(ISBLANK(AA3268),"",MOD(Sheet1!$AA3268-1,J)+1)</f>
        <v/>
      </c>
      <c r="AD3268" s="7" t="str">
        <f t="shared" ca="1" si="54"/>
        <v/>
      </c>
      <c r="AE3268" s="7" t="str">
        <f ca="1">IFERROR(VLOOKUP($AD3268,tblData[],MATCH(AE$10,tblData[#Headers],0),FALSE),"")</f>
        <v/>
      </c>
      <c r="AF3268" s="7" t="str">
        <f ca="1">IFERROR(VLOOKUP($AD3268,tblData[],MATCH(AF$10,tblData[#Headers],0),FALSE),"")</f>
        <v/>
      </c>
      <c r="AG3268" s="7" t="str">
        <f ca="1">IFERROR(VLOOKUP($AD3268,tblData[],MATCH(AG$10,tblData[#Headers],0),FALSE),"")</f>
        <v/>
      </c>
      <c r="AH3268" s="7" t="str">
        <f ca="1">IFERROR(VLOOKUP($AD3268,tblData[],MATCH(AH$10,tblData[#Headers],0),FALSE),"")</f>
        <v/>
      </c>
    </row>
    <row r="3269" spans="27:34" x14ac:dyDescent="0.25">
      <c r="AA3269" s="7"/>
      <c r="AB3269" s="7" t="s">
        <v>22</v>
      </c>
      <c r="AC3269" s="7" t="str">
        <f>IF(ISBLANK(AA3269),"",MOD(Sheet1!$AA3269-1,J)+1)</f>
        <v/>
      </c>
      <c r="AD3269" s="7" t="str">
        <f t="shared" ca="1" si="54"/>
        <v/>
      </c>
      <c r="AE3269" s="7" t="str">
        <f ca="1">IFERROR(VLOOKUP($AD3269,tblData[],MATCH(AE$10,tblData[#Headers],0),FALSE),"")</f>
        <v/>
      </c>
      <c r="AF3269" s="7" t="str">
        <f ca="1">IFERROR(VLOOKUP($AD3269,tblData[],MATCH(AF$10,tblData[#Headers],0),FALSE),"")</f>
        <v/>
      </c>
      <c r="AG3269" s="7" t="str">
        <f ca="1">IFERROR(VLOOKUP($AD3269,tblData[],MATCH(AG$10,tblData[#Headers],0),FALSE),"")</f>
        <v/>
      </c>
      <c r="AH3269" s="7" t="str">
        <f ca="1">IFERROR(VLOOKUP($AD3269,tblData[],MATCH(AH$10,tblData[#Headers],0),FALSE),"")</f>
        <v/>
      </c>
    </row>
    <row r="3270" spans="27:34" x14ac:dyDescent="0.25">
      <c r="AA3270" s="7"/>
      <c r="AB3270" s="7" t="s">
        <v>22</v>
      </c>
      <c r="AC3270" s="7" t="str">
        <f>IF(ISBLANK(AA3270),"",MOD(Sheet1!$AA3270-1,J)+1)</f>
        <v/>
      </c>
      <c r="AD3270" s="7" t="str">
        <f t="shared" ca="1" si="54"/>
        <v/>
      </c>
      <c r="AE3270" s="7" t="str">
        <f ca="1">IFERROR(VLOOKUP($AD3270,tblData[],MATCH(AE$10,tblData[#Headers],0),FALSE),"")</f>
        <v/>
      </c>
      <c r="AF3270" s="7" t="str">
        <f ca="1">IFERROR(VLOOKUP($AD3270,tblData[],MATCH(AF$10,tblData[#Headers],0),FALSE),"")</f>
        <v/>
      </c>
      <c r="AG3270" s="7" t="str">
        <f ca="1">IFERROR(VLOOKUP($AD3270,tblData[],MATCH(AG$10,tblData[#Headers],0),FALSE),"")</f>
        <v/>
      </c>
      <c r="AH3270" s="7" t="str">
        <f ca="1">IFERROR(VLOOKUP($AD3270,tblData[],MATCH(AH$10,tblData[#Headers],0),FALSE),"")</f>
        <v/>
      </c>
    </row>
    <row r="3271" spans="27:34" x14ac:dyDescent="0.25">
      <c r="AA3271" s="7"/>
      <c r="AB3271" s="7" t="s">
        <v>22</v>
      </c>
      <c r="AC3271" s="7" t="str">
        <f>IF(ISBLANK(AA3271),"",MOD(Sheet1!$AA3271-1,J)+1)</f>
        <v/>
      </c>
      <c r="AD3271" s="7" t="str">
        <f t="shared" ca="1" si="54"/>
        <v/>
      </c>
      <c r="AE3271" s="7" t="str">
        <f ca="1">IFERROR(VLOOKUP($AD3271,tblData[],MATCH(AE$10,tblData[#Headers],0),FALSE),"")</f>
        <v/>
      </c>
      <c r="AF3271" s="7" t="str">
        <f ca="1">IFERROR(VLOOKUP($AD3271,tblData[],MATCH(AF$10,tblData[#Headers],0),FALSE),"")</f>
        <v/>
      </c>
      <c r="AG3271" s="7" t="str">
        <f ca="1">IFERROR(VLOOKUP($AD3271,tblData[],MATCH(AG$10,tblData[#Headers],0),FALSE),"")</f>
        <v/>
      </c>
      <c r="AH3271" s="7" t="str">
        <f ca="1">IFERROR(VLOOKUP($AD3271,tblData[],MATCH(AH$10,tblData[#Headers],0),FALSE),"")</f>
        <v/>
      </c>
    </row>
    <row r="3272" spans="27:34" x14ac:dyDescent="0.25">
      <c r="AA3272" s="7"/>
      <c r="AB3272" s="7" t="s">
        <v>22</v>
      </c>
      <c r="AC3272" s="7" t="str">
        <f>IF(ISBLANK(AA3272),"",MOD(Sheet1!$AA3272-1,J)+1)</f>
        <v/>
      </c>
      <c r="AD3272" s="7" t="str">
        <f t="shared" ca="1" si="54"/>
        <v/>
      </c>
      <c r="AE3272" s="7" t="str">
        <f ca="1">IFERROR(VLOOKUP($AD3272,tblData[],MATCH(AE$10,tblData[#Headers],0),FALSE),"")</f>
        <v/>
      </c>
      <c r="AF3272" s="7" t="str">
        <f ca="1">IFERROR(VLOOKUP($AD3272,tblData[],MATCH(AF$10,tblData[#Headers],0),FALSE),"")</f>
        <v/>
      </c>
      <c r="AG3272" s="7" t="str">
        <f ca="1">IFERROR(VLOOKUP($AD3272,tblData[],MATCH(AG$10,tblData[#Headers],0),FALSE),"")</f>
        <v/>
      </c>
      <c r="AH3272" s="7" t="str">
        <f ca="1">IFERROR(VLOOKUP($AD3272,tblData[],MATCH(AH$10,tblData[#Headers],0),FALSE),"")</f>
        <v/>
      </c>
    </row>
    <row r="3273" spans="27:34" x14ac:dyDescent="0.25">
      <c r="AA3273" s="7"/>
      <c r="AB3273" s="7" t="s">
        <v>22</v>
      </c>
      <c r="AC3273" s="7" t="str">
        <f>IF(ISBLANK(AA3273),"",MOD(Sheet1!$AA3273-1,J)+1)</f>
        <v/>
      </c>
      <c r="AD3273" s="7" t="str">
        <f t="shared" ca="1" si="54"/>
        <v/>
      </c>
      <c r="AE3273" s="7" t="str">
        <f ca="1">IFERROR(VLOOKUP($AD3273,tblData[],MATCH(AE$10,tblData[#Headers],0),FALSE),"")</f>
        <v/>
      </c>
      <c r="AF3273" s="7" t="str">
        <f ca="1">IFERROR(VLOOKUP($AD3273,tblData[],MATCH(AF$10,tblData[#Headers],0),FALSE),"")</f>
        <v/>
      </c>
      <c r="AG3273" s="7" t="str">
        <f ca="1">IFERROR(VLOOKUP($AD3273,tblData[],MATCH(AG$10,tblData[#Headers],0),FALSE),"")</f>
        <v/>
      </c>
      <c r="AH3273" s="7" t="str">
        <f ca="1">IFERROR(VLOOKUP($AD3273,tblData[],MATCH(AH$10,tblData[#Headers],0),FALSE),"")</f>
        <v/>
      </c>
    </row>
    <row r="3274" spans="27:34" x14ac:dyDescent="0.25">
      <c r="AA3274" s="7"/>
      <c r="AB3274" s="7" t="s">
        <v>22</v>
      </c>
      <c r="AC3274" s="7" t="str">
        <f>IF(ISBLANK(AA3274),"",MOD(Sheet1!$AA3274-1,J)+1)</f>
        <v/>
      </c>
      <c r="AD3274" s="7" t="str">
        <f t="shared" ca="1" si="54"/>
        <v/>
      </c>
      <c r="AE3274" s="7" t="str">
        <f ca="1">IFERROR(VLOOKUP($AD3274,tblData[],MATCH(AE$10,tblData[#Headers],0),FALSE),"")</f>
        <v/>
      </c>
      <c r="AF3274" s="7" t="str">
        <f ca="1">IFERROR(VLOOKUP($AD3274,tblData[],MATCH(AF$10,tblData[#Headers],0),FALSE),"")</f>
        <v/>
      </c>
      <c r="AG3274" s="7" t="str">
        <f ca="1">IFERROR(VLOOKUP($AD3274,tblData[],MATCH(AG$10,tblData[#Headers],0),FALSE),"")</f>
        <v/>
      </c>
      <c r="AH3274" s="7" t="str">
        <f ca="1">IFERROR(VLOOKUP($AD3274,tblData[],MATCH(AH$10,tblData[#Headers],0),FALSE),"")</f>
        <v/>
      </c>
    </row>
    <row r="3275" spans="27:34" x14ac:dyDescent="0.25">
      <c r="AA3275" s="7"/>
      <c r="AB3275" s="7" t="s">
        <v>22</v>
      </c>
      <c r="AC3275" s="7" t="str">
        <f>IF(ISBLANK(AA3275),"",MOD(Sheet1!$AA3275-1,J)+1)</f>
        <v/>
      </c>
      <c r="AD3275" s="7" t="str">
        <f t="shared" ca="1" si="54"/>
        <v/>
      </c>
      <c r="AE3275" s="7" t="str">
        <f ca="1">IFERROR(VLOOKUP($AD3275,tblData[],MATCH(AE$10,tblData[#Headers],0),FALSE),"")</f>
        <v/>
      </c>
      <c r="AF3275" s="7" t="str">
        <f ca="1">IFERROR(VLOOKUP($AD3275,tblData[],MATCH(AF$10,tblData[#Headers],0),FALSE),"")</f>
        <v/>
      </c>
      <c r="AG3275" s="7" t="str">
        <f ca="1">IFERROR(VLOOKUP($AD3275,tblData[],MATCH(AG$10,tblData[#Headers],0),FALSE),"")</f>
        <v/>
      </c>
      <c r="AH3275" s="7" t="str">
        <f ca="1">IFERROR(VLOOKUP($AD3275,tblData[],MATCH(AH$10,tblData[#Headers],0),FALSE),"")</f>
        <v/>
      </c>
    </row>
    <row r="3276" spans="27:34" x14ac:dyDescent="0.25">
      <c r="AA3276" s="7"/>
      <c r="AB3276" s="7" t="s">
        <v>22</v>
      </c>
      <c r="AC3276" s="7" t="str">
        <f>IF(ISBLANK(AA3276),"",MOD(Sheet1!$AA3276-1,J)+1)</f>
        <v/>
      </c>
      <c r="AD3276" s="7" t="str">
        <f t="shared" ca="1" si="54"/>
        <v/>
      </c>
      <c r="AE3276" s="7" t="str">
        <f ca="1">IFERROR(VLOOKUP($AD3276,tblData[],MATCH(AE$10,tblData[#Headers],0),FALSE),"")</f>
        <v/>
      </c>
      <c r="AF3276" s="7" t="str">
        <f ca="1">IFERROR(VLOOKUP($AD3276,tblData[],MATCH(AF$10,tblData[#Headers],0),FALSE),"")</f>
        <v/>
      </c>
      <c r="AG3276" s="7" t="str">
        <f ca="1">IFERROR(VLOOKUP($AD3276,tblData[],MATCH(AG$10,tblData[#Headers],0),FALSE),"")</f>
        <v/>
      </c>
      <c r="AH3276" s="7" t="str">
        <f ca="1">IFERROR(VLOOKUP($AD3276,tblData[],MATCH(AH$10,tblData[#Headers],0),FALSE),"")</f>
        <v/>
      </c>
    </row>
    <row r="3277" spans="27:34" x14ac:dyDescent="0.25">
      <c r="AA3277" s="7"/>
      <c r="AB3277" s="7" t="s">
        <v>22</v>
      </c>
      <c r="AC3277" s="7" t="str">
        <f>IF(ISBLANK(AA3277),"",MOD(Sheet1!$AA3277-1,J)+1)</f>
        <v/>
      </c>
      <c r="AD3277" s="7" t="str">
        <f t="shared" ref="AD3277:AD3340" ca="1" si="55">IF(ISBLANK(AA3277),"",RANDBETWEEN(1,N))</f>
        <v/>
      </c>
      <c r="AE3277" s="7" t="str">
        <f ca="1">IFERROR(VLOOKUP($AD3277,tblData[],MATCH(AE$10,tblData[#Headers],0),FALSE),"")</f>
        <v/>
      </c>
      <c r="AF3277" s="7" t="str">
        <f ca="1">IFERROR(VLOOKUP($AD3277,tblData[],MATCH(AF$10,tblData[#Headers],0),FALSE),"")</f>
        <v/>
      </c>
      <c r="AG3277" s="7" t="str">
        <f ca="1">IFERROR(VLOOKUP($AD3277,tblData[],MATCH(AG$10,tblData[#Headers],0),FALSE),"")</f>
        <v/>
      </c>
      <c r="AH3277" s="7" t="str">
        <f ca="1">IFERROR(VLOOKUP($AD3277,tblData[],MATCH(AH$10,tblData[#Headers],0),FALSE),"")</f>
        <v/>
      </c>
    </row>
    <row r="3278" spans="27:34" x14ac:dyDescent="0.25">
      <c r="AA3278" s="7"/>
      <c r="AB3278" s="7" t="s">
        <v>22</v>
      </c>
      <c r="AC3278" s="7" t="str">
        <f>IF(ISBLANK(AA3278),"",MOD(Sheet1!$AA3278-1,J)+1)</f>
        <v/>
      </c>
      <c r="AD3278" s="7" t="str">
        <f t="shared" ca="1" si="55"/>
        <v/>
      </c>
      <c r="AE3278" s="7" t="str">
        <f ca="1">IFERROR(VLOOKUP($AD3278,tblData[],MATCH(AE$10,tblData[#Headers],0),FALSE),"")</f>
        <v/>
      </c>
      <c r="AF3278" s="7" t="str">
        <f ca="1">IFERROR(VLOOKUP($AD3278,tblData[],MATCH(AF$10,tblData[#Headers],0),FALSE),"")</f>
        <v/>
      </c>
      <c r="AG3278" s="7" t="str">
        <f ca="1">IFERROR(VLOOKUP($AD3278,tblData[],MATCH(AG$10,tblData[#Headers],0),FALSE),"")</f>
        <v/>
      </c>
      <c r="AH3278" s="7" t="str">
        <f ca="1">IFERROR(VLOOKUP($AD3278,tblData[],MATCH(AH$10,tblData[#Headers],0),FALSE),"")</f>
        <v/>
      </c>
    </row>
    <row r="3279" spans="27:34" x14ac:dyDescent="0.25">
      <c r="AA3279" s="7"/>
      <c r="AB3279" s="7" t="s">
        <v>22</v>
      </c>
      <c r="AC3279" s="7" t="str">
        <f>IF(ISBLANK(AA3279),"",MOD(Sheet1!$AA3279-1,J)+1)</f>
        <v/>
      </c>
      <c r="AD3279" s="7" t="str">
        <f t="shared" ca="1" si="55"/>
        <v/>
      </c>
      <c r="AE3279" s="7" t="str">
        <f ca="1">IFERROR(VLOOKUP($AD3279,tblData[],MATCH(AE$10,tblData[#Headers],0),FALSE),"")</f>
        <v/>
      </c>
      <c r="AF3279" s="7" t="str">
        <f ca="1">IFERROR(VLOOKUP($AD3279,tblData[],MATCH(AF$10,tblData[#Headers],0),FALSE),"")</f>
        <v/>
      </c>
      <c r="AG3279" s="7" t="str">
        <f ca="1">IFERROR(VLOOKUP($AD3279,tblData[],MATCH(AG$10,tblData[#Headers],0),FALSE),"")</f>
        <v/>
      </c>
      <c r="AH3279" s="7" t="str">
        <f ca="1">IFERROR(VLOOKUP($AD3279,tblData[],MATCH(AH$10,tblData[#Headers],0),FALSE),"")</f>
        <v/>
      </c>
    </row>
    <row r="3280" spans="27:34" x14ac:dyDescent="0.25">
      <c r="AA3280" s="7"/>
      <c r="AB3280" s="7" t="s">
        <v>22</v>
      </c>
      <c r="AC3280" s="7" t="str">
        <f>IF(ISBLANK(AA3280),"",MOD(Sheet1!$AA3280-1,J)+1)</f>
        <v/>
      </c>
      <c r="AD3280" s="7" t="str">
        <f t="shared" ca="1" si="55"/>
        <v/>
      </c>
      <c r="AE3280" s="7" t="str">
        <f ca="1">IFERROR(VLOOKUP($AD3280,tblData[],MATCH(AE$10,tblData[#Headers],0),FALSE),"")</f>
        <v/>
      </c>
      <c r="AF3280" s="7" t="str">
        <f ca="1">IFERROR(VLOOKUP($AD3280,tblData[],MATCH(AF$10,tblData[#Headers],0),FALSE),"")</f>
        <v/>
      </c>
      <c r="AG3280" s="7" t="str">
        <f ca="1">IFERROR(VLOOKUP($AD3280,tblData[],MATCH(AG$10,tblData[#Headers],0),FALSE),"")</f>
        <v/>
      </c>
      <c r="AH3280" s="7" t="str">
        <f ca="1">IFERROR(VLOOKUP($AD3280,tblData[],MATCH(AH$10,tblData[#Headers],0),FALSE),"")</f>
        <v/>
      </c>
    </row>
    <row r="3281" spans="27:34" x14ac:dyDescent="0.25">
      <c r="AA3281" s="7"/>
      <c r="AB3281" s="7" t="s">
        <v>22</v>
      </c>
      <c r="AC3281" s="7" t="str">
        <f>IF(ISBLANK(AA3281),"",MOD(Sheet1!$AA3281-1,J)+1)</f>
        <v/>
      </c>
      <c r="AD3281" s="7" t="str">
        <f t="shared" ca="1" si="55"/>
        <v/>
      </c>
      <c r="AE3281" s="7" t="str">
        <f ca="1">IFERROR(VLOOKUP($AD3281,tblData[],MATCH(AE$10,tblData[#Headers],0),FALSE),"")</f>
        <v/>
      </c>
      <c r="AF3281" s="7" t="str">
        <f ca="1">IFERROR(VLOOKUP($AD3281,tblData[],MATCH(AF$10,tblData[#Headers],0),FALSE),"")</f>
        <v/>
      </c>
      <c r="AG3281" s="7" t="str">
        <f ca="1">IFERROR(VLOOKUP($AD3281,tblData[],MATCH(AG$10,tblData[#Headers],0),FALSE),"")</f>
        <v/>
      </c>
      <c r="AH3281" s="7" t="str">
        <f ca="1">IFERROR(VLOOKUP($AD3281,tblData[],MATCH(AH$10,tblData[#Headers],0),FALSE),"")</f>
        <v/>
      </c>
    </row>
    <row r="3282" spans="27:34" x14ac:dyDescent="0.25">
      <c r="AA3282" s="7"/>
      <c r="AB3282" s="7" t="s">
        <v>22</v>
      </c>
      <c r="AC3282" s="7" t="str">
        <f>IF(ISBLANK(AA3282),"",MOD(Sheet1!$AA3282-1,J)+1)</f>
        <v/>
      </c>
      <c r="AD3282" s="7" t="str">
        <f t="shared" ca="1" si="55"/>
        <v/>
      </c>
      <c r="AE3282" s="7" t="str">
        <f ca="1">IFERROR(VLOOKUP($AD3282,tblData[],MATCH(AE$10,tblData[#Headers],0),FALSE),"")</f>
        <v/>
      </c>
      <c r="AF3282" s="7" t="str">
        <f ca="1">IFERROR(VLOOKUP($AD3282,tblData[],MATCH(AF$10,tblData[#Headers],0),FALSE),"")</f>
        <v/>
      </c>
      <c r="AG3282" s="7" t="str">
        <f ca="1">IFERROR(VLOOKUP($AD3282,tblData[],MATCH(AG$10,tblData[#Headers],0),FALSE),"")</f>
        <v/>
      </c>
      <c r="AH3282" s="7" t="str">
        <f ca="1">IFERROR(VLOOKUP($AD3282,tblData[],MATCH(AH$10,tblData[#Headers],0),FALSE),"")</f>
        <v/>
      </c>
    </row>
    <row r="3283" spans="27:34" x14ac:dyDescent="0.25">
      <c r="AA3283" s="7"/>
      <c r="AB3283" s="7" t="s">
        <v>22</v>
      </c>
      <c r="AC3283" s="7" t="str">
        <f>IF(ISBLANK(AA3283),"",MOD(Sheet1!$AA3283-1,J)+1)</f>
        <v/>
      </c>
      <c r="AD3283" s="7" t="str">
        <f t="shared" ca="1" si="55"/>
        <v/>
      </c>
      <c r="AE3283" s="7" t="str">
        <f ca="1">IFERROR(VLOOKUP($AD3283,tblData[],MATCH(AE$10,tblData[#Headers],0),FALSE),"")</f>
        <v/>
      </c>
      <c r="AF3283" s="7" t="str">
        <f ca="1">IFERROR(VLOOKUP($AD3283,tblData[],MATCH(AF$10,tblData[#Headers],0),FALSE),"")</f>
        <v/>
      </c>
      <c r="AG3283" s="7" t="str">
        <f ca="1">IFERROR(VLOOKUP($AD3283,tblData[],MATCH(AG$10,tblData[#Headers],0),FALSE),"")</f>
        <v/>
      </c>
      <c r="AH3283" s="7" t="str">
        <f ca="1">IFERROR(VLOOKUP($AD3283,tblData[],MATCH(AH$10,tblData[#Headers],0),FALSE),"")</f>
        <v/>
      </c>
    </row>
    <row r="3284" spans="27:34" x14ac:dyDescent="0.25">
      <c r="AA3284" s="7"/>
      <c r="AB3284" s="7" t="s">
        <v>22</v>
      </c>
      <c r="AC3284" s="7" t="str">
        <f>IF(ISBLANK(AA3284),"",MOD(Sheet1!$AA3284-1,J)+1)</f>
        <v/>
      </c>
      <c r="AD3284" s="7" t="str">
        <f t="shared" ca="1" si="55"/>
        <v/>
      </c>
      <c r="AE3284" s="7" t="str">
        <f ca="1">IFERROR(VLOOKUP($AD3284,tblData[],MATCH(AE$10,tblData[#Headers],0),FALSE),"")</f>
        <v/>
      </c>
      <c r="AF3284" s="7" t="str">
        <f ca="1">IFERROR(VLOOKUP($AD3284,tblData[],MATCH(AF$10,tblData[#Headers],0),FALSE),"")</f>
        <v/>
      </c>
      <c r="AG3284" s="7" t="str">
        <f ca="1">IFERROR(VLOOKUP($AD3284,tblData[],MATCH(AG$10,tblData[#Headers],0),FALSE),"")</f>
        <v/>
      </c>
      <c r="AH3284" s="7" t="str">
        <f ca="1">IFERROR(VLOOKUP($AD3284,tblData[],MATCH(AH$10,tblData[#Headers],0),FALSE),"")</f>
        <v/>
      </c>
    </row>
    <row r="3285" spans="27:34" x14ac:dyDescent="0.25">
      <c r="AA3285" s="7"/>
      <c r="AB3285" s="7" t="s">
        <v>22</v>
      </c>
      <c r="AC3285" s="7" t="str">
        <f>IF(ISBLANK(AA3285),"",MOD(Sheet1!$AA3285-1,J)+1)</f>
        <v/>
      </c>
      <c r="AD3285" s="7" t="str">
        <f t="shared" ca="1" si="55"/>
        <v/>
      </c>
      <c r="AE3285" s="7" t="str">
        <f ca="1">IFERROR(VLOOKUP($AD3285,tblData[],MATCH(AE$10,tblData[#Headers],0),FALSE),"")</f>
        <v/>
      </c>
      <c r="AF3285" s="7" t="str">
        <f ca="1">IFERROR(VLOOKUP($AD3285,tblData[],MATCH(AF$10,tblData[#Headers],0),FALSE),"")</f>
        <v/>
      </c>
      <c r="AG3285" s="7" t="str">
        <f ca="1">IFERROR(VLOOKUP($AD3285,tblData[],MATCH(AG$10,tblData[#Headers],0),FALSE),"")</f>
        <v/>
      </c>
      <c r="AH3285" s="7" t="str">
        <f ca="1">IFERROR(VLOOKUP($AD3285,tblData[],MATCH(AH$10,tblData[#Headers],0),FALSE),"")</f>
        <v/>
      </c>
    </row>
    <row r="3286" spans="27:34" x14ac:dyDescent="0.25">
      <c r="AA3286" s="7"/>
      <c r="AB3286" s="7" t="s">
        <v>22</v>
      </c>
      <c r="AC3286" s="7" t="str">
        <f>IF(ISBLANK(AA3286),"",MOD(Sheet1!$AA3286-1,J)+1)</f>
        <v/>
      </c>
      <c r="AD3286" s="7" t="str">
        <f t="shared" ca="1" si="55"/>
        <v/>
      </c>
      <c r="AE3286" s="7" t="str">
        <f ca="1">IFERROR(VLOOKUP($AD3286,tblData[],MATCH(AE$10,tblData[#Headers],0),FALSE),"")</f>
        <v/>
      </c>
      <c r="AF3286" s="7" t="str">
        <f ca="1">IFERROR(VLOOKUP($AD3286,tblData[],MATCH(AF$10,tblData[#Headers],0),FALSE),"")</f>
        <v/>
      </c>
      <c r="AG3286" s="7" t="str">
        <f ca="1">IFERROR(VLOOKUP($AD3286,tblData[],MATCH(AG$10,tblData[#Headers],0),FALSE),"")</f>
        <v/>
      </c>
      <c r="AH3286" s="7" t="str">
        <f ca="1">IFERROR(VLOOKUP($AD3286,tblData[],MATCH(AH$10,tblData[#Headers],0),FALSE),"")</f>
        <v/>
      </c>
    </row>
    <row r="3287" spans="27:34" x14ac:dyDescent="0.25">
      <c r="AA3287" s="7"/>
      <c r="AB3287" s="7" t="s">
        <v>22</v>
      </c>
      <c r="AC3287" s="7" t="str">
        <f>IF(ISBLANK(AA3287),"",MOD(Sheet1!$AA3287-1,J)+1)</f>
        <v/>
      </c>
      <c r="AD3287" s="7" t="str">
        <f t="shared" ca="1" si="55"/>
        <v/>
      </c>
      <c r="AE3287" s="7" t="str">
        <f ca="1">IFERROR(VLOOKUP($AD3287,tblData[],MATCH(AE$10,tblData[#Headers],0),FALSE),"")</f>
        <v/>
      </c>
      <c r="AF3287" s="7" t="str">
        <f ca="1">IFERROR(VLOOKUP($AD3287,tblData[],MATCH(AF$10,tblData[#Headers],0),FALSE),"")</f>
        <v/>
      </c>
      <c r="AG3287" s="7" t="str">
        <f ca="1">IFERROR(VLOOKUP($AD3287,tblData[],MATCH(AG$10,tblData[#Headers],0),FALSE),"")</f>
        <v/>
      </c>
      <c r="AH3287" s="7" t="str">
        <f ca="1">IFERROR(VLOOKUP($AD3287,tblData[],MATCH(AH$10,tblData[#Headers],0),FALSE),"")</f>
        <v/>
      </c>
    </row>
    <row r="3288" spans="27:34" x14ac:dyDescent="0.25">
      <c r="AA3288" s="7"/>
      <c r="AB3288" s="7" t="s">
        <v>22</v>
      </c>
      <c r="AC3288" s="7" t="str">
        <f>IF(ISBLANK(AA3288),"",MOD(Sheet1!$AA3288-1,J)+1)</f>
        <v/>
      </c>
      <c r="AD3288" s="7" t="str">
        <f t="shared" ca="1" si="55"/>
        <v/>
      </c>
      <c r="AE3288" s="7" t="str">
        <f ca="1">IFERROR(VLOOKUP($AD3288,tblData[],MATCH(AE$10,tblData[#Headers],0),FALSE),"")</f>
        <v/>
      </c>
      <c r="AF3288" s="7" t="str">
        <f ca="1">IFERROR(VLOOKUP($AD3288,tblData[],MATCH(AF$10,tblData[#Headers],0),FALSE),"")</f>
        <v/>
      </c>
      <c r="AG3288" s="7" t="str">
        <f ca="1">IFERROR(VLOOKUP($AD3288,tblData[],MATCH(AG$10,tblData[#Headers],0),FALSE),"")</f>
        <v/>
      </c>
      <c r="AH3288" s="7" t="str">
        <f ca="1">IFERROR(VLOOKUP($AD3288,tblData[],MATCH(AH$10,tblData[#Headers],0),FALSE),"")</f>
        <v/>
      </c>
    </row>
    <row r="3289" spans="27:34" x14ac:dyDescent="0.25">
      <c r="AA3289" s="7"/>
      <c r="AB3289" s="7" t="s">
        <v>22</v>
      </c>
      <c r="AC3289" s="7" t="str">
        <f>IF(ISBLANK(AA3289),"",MOD(Sheet1!$AA3289-1,J)+1)</f>
        <v/>
      </c>
      <c r="AD3289" s="7" t="str">
        <f t="shared" ca="1" si="55"/>
        <v/>
      </c>
      <c r="AE3289" s="7" t="str">
        <f ca="1">IFERROR(VLOOKUP($AD3289,tblData[],MATCH(AE$10,tblData[#Headers],0),FALSE),"")</f>
        <v/>
      </c>
      <c r="AF3289" s="7" t="str">
        <f ca="1">IFERROR(VLOOKUP($AD3289,tblData[],MATCH(AF$10,tblData[#Headers],0),FALSE),"")</f>
        <v/>
      </c>
      <c r="AG3289" s="7" t="str">
        <f ca="1">IFERROR(VLOOKUP($AD3289,tblData[],MATCH(AG$10,tblData[#Headers],0),FALSE),"")</f>
        <v/>
      </c>
      <c r="AH3289" s="7" t="str">
        <f ca="1">IFERROR(VLOOKUP($AD3289,tblData[],MATCH(AH$10,tblData[#Headers],0),FALSE),"")</f>
        <v/>
      </c>
    </row>
    <row r="3290" spans="27:34" x14ac:dyDescent="0.25">
      <c r="AA3290" s="7"/>
      <c r="AB3290" s="7" t="s">
        <v>22</v>
      </c>
      <c r="AC3290" s="7" t="str">
        <f>IF(ISBLANK(AA3290),"",MOD(Sheet1!$AA3290-1,J)+1)</f>
        <v/>
      </c>
      <c r="AD3290" s="7" t="str">
        <f t="shared" ca="1" si="55"/>
        <v/>
      </c>
      <c r="AE3290" s="7" t="str">
        <f ca="1">IFERROR(VLOOKUP($AD3290,tblData[],MATCH(AE$10,tblData[#Headers],0),FALSE),"")</f>
        <v/>
      </c>
      <c r="AF3290" s="7" t="str">
        <f ca="1">IFERROR(VLOOKUP($AD3290,tblData[],MATCH(AF$10,tblData[#Headers],0),FALSE),"")</f>
        <v/>
      </c>
      <c r="AG3290" s="7" t="str">
        <f ca="1">IFERROR(VLOOKUP($AD3290,tblData[],MATCH(AG$10,tblData[#Headers],0),FALSE),"")</f>
        <v/>
      </c>
      <c r="AH3290" s="7" t="str">
        <f ca="1">IFERROR(VLOOKUP($AD3290,tblData[],MATCH(AH$10,tblData[#Headers],0),FALSE),"")</f>
        <v/>
      </c>
    </row>
    <row r="3291" spans="27:34" x14ac:dyDescent="0.25">
      <c r="AA3291" s="7"/>
      <c r="AB3291" s="7" t="s">
        <v>22</v>
      </c>
      <c r="AC3291" s="7" t="str">
        <f>IF(ISBLANK(AA3291),"",MOD(Sheet1!$AA3291-1,J)+1)</f>
        <v/>
      </c>
      <c r="AD3291" s="7" t="str">
        <f t="shared" ca="1" si="55"/>
        <v/>
      </c>
      <c r="AE3291" s="7" t="str">
        <f ca="1">IFERROR(VLOOKUP($AD3291,tblData[],MATCH(AE$10,tblData[#Headers],0),FALSE),"")</f>
        <v/>
      </c>
      <c r="AF3291" s="7" t="str">
        <f ca="1">IFERROR(VLOOKUP($AD3291,tblData[],MATCH(AF$10,tblData[#Headers],0),FALSE),"")</f>
        <v/>
      </c>
      <c r="AG3291" s="7" t="str">
        <f ca="1">IFERROR(VLOOKUP($AD3291,tblData[],MATCH(AG$10,tblData[#Headers],0),FALSE),"")</f>
        <v/>
      </c>
      <c r="AH3291" s="7" t="str">
        <f ca="1">IFERROR(VLOOKUP($AD3291,tblData[],MATCH(AH$10,tblData[#Headers],0),FALSE),"")</f>
        <v/>
      </c>
    </row>
    <row r="3292" spans="27:34" x14ac:dyDescent="0.25">
      <c r="AA3292" s="7"/>
      <c r="AB3292" s="7" t="s">
        <v>22</v>
      </c>
      <c r="AC3292" s="7" t="str">
        <f>IF(ISBLANK(AA3292),"",MOD(Sheet1!$AA3292-1,J)+1)</f>
        <v/>
      </c>
      <c r="AD3292" s="7" t="str">
        <f t="shared" ca="1" si="55"/>
        <v/>
      </c>
      <c r="AE3292" s="7" t="str">
        <f ca="1">IFERROR(VLOOKUP($AD3292,tblData[],MATCH(AE$10,tblData[#Headers],0),FALSE),"")</f>
        <v/>
      </c>
      <c r="AF3292" s="7" t="str">
        <f ca="1">IFERROR(VLOOKUP($AD3292,tblData[],MATCH(AF$10,tblData[#Headers],0),FALSE),"")</f>
        <v/>
      </c>
      <c r="AG3292" s="7" t="str">
        <f ca="1">IFERROR(VLOOKUP($AD3292,tblData[],MATCH(AG$10,tblData[#Headers],0),FALSE),"")</f>
        <v/>
      </c>
      <c r="AH3292" s="7" t="str">
        <f ca="1">IFERROR(VLOOKUP($AD3292,tblData[],MATCH(AH$10,tblData[#Headers],0),FALSE),"")</f>
        <v/>
      </c>
    </row>
    <row r="3293" spans="27:34" x14ac:dyDescent="0.25">
      <c r="AA3293" s="7"/>
      <c r="AB3293" s="7" t="s">
        <v>22</v>
      </c>
      <c r="AC3293" s="7" t="str">
        <f>IF(ISBLANK(AA3293),"",MOD(Sheet1!$AA3293-1,J)+1)</f>
        <v/>
      </c>
      <c r="AD3293" s="7" t="str">
        <f t="shared" ca="1" si="55"/>
        <v/>
      </c>
      <c r="AE3293" s="7" t="str">
        <f ca="1">IFERROR(VLOOKUP($AD3293,tblData[],MATCH(AE$10,tblData[#Headers],0),FALSE),"")</f>
        <v/>
      </c>
      <c r="AF3293" s="7" t="str">
        <f ca="1">IFERROR(VLOOKUP($AD3293,tblData[],MATCH(AF$10,tblData[#Headers],0),FALSE),"")</f>
        <v/>
      </c>
      <c r="AG3293" s="7" t="str">
        <f ca="1">IFERROR(VLOOKUP($AD3293,tblData[],MATCH(AG$10,tblData[#Headers],0),FALSE),"")</f>
        <v/>
      </c>
      <c r="AH3293" s="7" t="str">
        <f ca="1">IFERROR(VLOOKUP($AD3293,tblData[],MATCH(AH$10,tblData[#Headers],0),FALSE),"")</f>
        <v/>
      </c>
    </row>
    <row r="3294" spans="27:34" x14ac:dyDescent="0.25">
      <c r="AA3294" s="7"/>
      <c r="AB3294" s="7" t="s">
        <v>22</v>
      </c>
      <c r="AC3294" s="7" t="str">
        <f>IF(ISBLANK(AA3294),"",MOD(Sheet1!$AA3294-1,J)+1)</f>
        <v/>
      </c>
      <c r="AD3294" s="7" t="str">
        <f t="shared" ca="1" si="55"/>
        <v/>
      </c>
      <c r="AE3294" s="7" t="str">
        <f ca="1">IFERROR(VLOOKUP($AD3294,tblData[],MATCH(AE$10,tblData[#Headers],0),FALSE),"")</f>
        <v/>
      </c>
      <c r="AF3294" s="7" t="str">
        <f ca="1">IFERROR(VLOOKUP($AD3294,tblData[],MATCH(AF$10,tblData[#Headers],0),FALSE),"")</f>
        <v/>
      </c>
      <c r="AG3294" s="7" t="str">
        <f ca="1">IFERROR(VLOOKUP($AD3294,tblData[],MATCH(AG$10,tblData[#Headers],0),FALSE),"")</f>
        <v/>
      </c>
      <c r="AH3294" s="7" t="str">
        <f ca="1">IFERROR(VLOOKUP($AD3294,tblData[],MATCH(AH$10,tblData[#Headers],0),FALSE),"")</f>
        <v/>
      </c>
    </row>
    <row r="3295" spans="27:34" x14ac:dyDescent="0.25">
      <c r="AA3295" s="7"/>
      <c r="AB3295" s="7" t="s">
        <v>22</v>
      </c>
      <c r="AC3295" s="7" t="str">
        <f>IF(ISBLANK(AA3295),"",MOD(Sheet1!$AA3295-1,J)+1)</f>
        <v/>
      </c>
      <c r="AD3295" s="7" t="str">
        <f t="shared" ca="1" si="55"/>
        <v/>
      </c>
      <c r="AE3295" s="7" t="str">
        <f ca="1">IFERROR(VLOOKUP($AD3295,tblData[],MATCH(AE$10,tblData[#Headers],0),FALSE),"")</f>
        <v/>
      </c>
      <c r="AF3295" s="7" t="str">
        <f ca="1">IFERROR(VLOOKUP($AD3295,tblData[],MATCH(AF$10,tblData[#Headers],0),FALSE),"")</f>
        <v/>
      </c>
      <c r="AG3295" s="7" t="str">
        <f ca="1">IFERROR(VLOOKUP($AD3295,tblData[],MATCH(AG$10,tblData[#Headers],0),FALSE),"")</f>
        <v/>
      </c>
      <c r="AH3295" s="7" t="str">
        <f ca="1">IFERROR(VLOOKUP($AD3295,tblData[],MATCH(AH$10,tblData[#Headers],0),FALSE),"")</f>
        <v/>
      </c>
    </row>
    <row r="3296" spans="27:34" x14ac:dyDescent="0.25">
      <c r="AA3296" s="7"/>
      <c r="AB3296" s="7" t="s">
        <v>22</v>
      </c>
      <c r="AC3296" s="7" t="str">
        <f>IF(ISBLANK(AA3296),"",MOD(Sheet1!$AA3296-1,J)+1)</f>
        <v/>
      </c>
      <c r="AD3296" s="7" t="str">
        <f t="shared" ca="1" si="55"/>
        <v/>
      </c>
      <c r="AE3296" s="7" t="str">
        <f ca="1">IFERROR(VLOOKUP($AD3296,tblData[],MATCH(AE$10,tblData[#Headers],0),FALSE),"")</f>
        <v/>
      </c>
      <c r="AF3296" s="7" t="str">
        <f ca="1">IFERROR(VLOOKUP($AD3296,tblData[],MATCH(AF$10,tblData[#Headers],0),FALSE),"")</f>
        <v/>
      </c>
      <c r="AG3296" s="7" t="str">
        <f ca="1">IFERROR(VLOOKUP($AD3296,tblData[],MATCH(AG$10,tblData[#Headers],0),FALSE),"")</f>
        <v/>
      </c>
      <c r="AH3296" s="7" t="str">
        <f ca="1">IFERROR(VLOOKUP($AD3296,tblData[],MATCH(AH$10,tblData[#Headers],0),FALSE),"")</f>
        <v/>
      </c>
    </row>
    <row r="3297" spans="27:34" x14ac:dyDescent="0.25">
      <c r="AA3297" s="7"/>
      <c r="AB3297" s="7" t="s">
        <v>22</v>
      </c>
      <c r="AC3297" s="7" t="str">
        <f>IF(ISBLANK(AA3297),"",MOD(Sheet1!$AA3297-1,J)+1)</f>
        <v/>
      </c>
      <c r="AD3297" s="7" t="str">
        <f t="shared" ca="1" si="55"/>
        <v/>
      </c>
      <c r="AE3297" s="7" t="str">
        <f ca="1">IFERROR(VLOOKUP($AD3297,tblData[],MATCH(AE$10,tblData[#Headers],0),FALSE),"")</f>
        <v/>
      </c>
      <c r="AF3297" s="7" t="str">
        <f ca="1">IFERROR(VLOOKUP($AD3297,tblData[],MATCH(AF$10,tblData[#Headers],0),FALSE),"")</f>
        <v/>
      </c>
      <c r="AG3297" s="7" t="str">
        <f ca="1">IFERROR(VLOOKUP($AD3297,tblData[],MATCH(AG$10,tblData[#Headers],0),FALSE),"")</f>
        <v/>
      </c>
      <c r="AH3297" s="7" t="str">
        <f ca="1">IFERROR(VLOOKUP($AD3297,tblData[],MATCH(AH$10,tblData[#Headers],0),FALSE),"")</f>
        <v/>
      </c>
    </row>
    <row r="3298" spans="27:34" x14ac:dyDescent="0.25">
      <c r="AA3298" s="7"/>
      <c r="AB3298" s="7" t="s">
        <v>22</v>
      </c>
      <c r="AC3298" s="7" t="str">
        <f>IF(ISBLANK(AA3298),"",MOD(Sheet1!$AA3298-1,J)+1)</f>
        <v/>
      </c>
      <c r="AD3298" s="7" t="str">
        <f t="shared" ca="1" si="55"/>
        <v/>
      </c>
      <c r="AE3298" s="7" t="str">
        <f ca="1">IFERROR(VLOOKUP($AD3298,tblData[],MATCH(AE$10,tblData[#Headers],0),FALSE),"")</f>
        <v/>
      </c>
      <c r="AF3298" s="7" t="str">
        <f ca="1">IFERROR(VLOOKUP($AD3298,tblData[],MATCH(AF$10,tblData[#Headers],0),FALSE),"")</f>
        <v/>
      </c>
      <c r="AG3298" s="7" t="str">
        <f ca="1">IFERROR(VLOOKUP($AD3298,tblData[],MATCH(AG$10,tblData[#Headers],0),FALSE),"")</f>
        <v/>
      </c>
      <c r="AH3298" s="7" t="str">
        <f ca="1">IFERROR(VLOOKUP($AD3298,tblData[],MATCH(AH$10,tblData[#Headers],0),FALSE),"")</f>
        <v/>
      </c>
    </row>
    <row r="3299" spans="27:34" x14ac:dyDescent="0.25">
      <c r="AA3299" s="7"/>
      <c r="AB3299" s="7" t="s">
        <v>22</v>
      </c>
      <c r="AC3299" s="7" t="str">
        <f>IF(ISBLANK(AA3299),"",MOD(Sheet1!$AA3299-1,J)+1)</f>
        <v/>
      </c>
      <c r="AD3299" s="7" t="str">
        <f t="shared" ca="1" si="55"/>
        <v/>
      </c>
      <c r="AE3299" s="7" t="str">
        <f ca="1">IFERROR(VLOOKUP($AD3299,tblData[],MATCH(AE$10,tblData[#Headers],0),FALSE),"")</f>
        <v/>
      </c>
      <c r="AF3299" s="7" t="str">
        <f ca="1">IFERROR(VLOOKUP($AD3299,tblData[],MATCH(AF$10,tblData[#Headers],0),FALSE),"")</f>
        <v/>
      </c>
      <c r="AG3299" s="7" t="str">
        <f ca="1">IFERROR(VLOOKUP($AD3299,tblData[],MATCH(AG$10,tblData[#Headers],0),FALSE),"")</f>
        <v/>
      </c>
      <c r="AH3299" s="7" t="str">
        <f ca="1">IFERROR(VLOOKUP($AD3299,tblData[],MATCH(AH$10,tblData[#Headers],0),FALSE),"")</f>
        <v/>
      </c>
    </row>
    <row r="3300" spans="27:34" x14ac:dyDescent="0.25">
      <c r="AA3300" s="7"/>
      <c r="AB3300" s="7" t="s">
        <v>22</v>
      </c>
      <c r="AC3300" s="7" t="str">
        <f>IF(ISBLANK(AA3300),"",MOD(Sheet1!$AA3300-1,J)+1)</f>
        <v/>
      </c>
      <c r="AD3300" s="7" t="str">
        <f t="shared" ca="1" si="55"/>
        <v/>
      </c>
      <c r="AE3300" s="7" t="str">
        <f ca="1">IFERROR(VLOOKUP($AD3300,tblData[],MATCH(AE$10,tblData[#Headers],0),FALSE),"")</f>
        <v/>
      </c>
      <c r="AF3300" s="7" t="str">
        <f ca="1">IFERROR(VLOOKUP($AD3300,tblData[],MATCH(AF$10,tblData[#Headers],0),FALSE),"")</f>
        <v/>
      </c>
      <c r="AG3300" s="7" t="str">
        <f ca="1">IFERROR(VLOOKUP($AD3300,tblData[],MATCH(AG$10,tblData[#Headers],0),FALSE),"")</f>
        <v/>
      </c>
      <c r="AH3300" s="7" t="str">
        <f ca="1">IFERROR(VLOOKUP($AD3300,tblData[],MATCH(AH$10,tblData[#Headers],0),FALSE),"")</f>
        <v/>
      </c>
    </row>
    <row r="3301" spans="27:34" x14ac:dyDescent="0.25">
      <c r="AA3301" s="7"/>
      <c r="AB3301" s="7" t="s">
        <v>22</v>
      </c>
      <c r="AC3301" s="7" t="str">
        <f>IF(ISBLANK(AA3301),"",MOD(Sheet1!$AA3301-1,J)+1)</f>
        <v/>
      </c>
      <c r="AD3301" s="7" t="str">
        <f t="shared" ca="1" si="55"/>
        <v/>
      </c>
      <c r="AE3301" s="7" t="str">
        <f ca="1">IFERROR(VLOOKUP($AD3301,tblData[],MATCH(AE$10,tblData[#Headers],0),FALSE),"")</f>
        <v/>
      </c>
      <c r="AF3301" s="7" t="str">
        <f ca="1">IFERROR(VLOOKUP($AD3301,tblData[],MATCH(AF$10,tblData[#Headers],0),FALSE),"")</f>
        <v/>
      </c>
      <c r="AG3301" s="7" t="str">
        <f ca="1">IFERROR(VLOOKUP($AD3301,tblData[],MATCH(AG$10,tblData[#Headers],0),FALSE),"")</f>
        <v/>
      </c>
      <c r="AH3301" s="7" t="str">
        <f ca="1">IFERROR(VLOOKUP($AD3301,tblData[],MATCH(AH$10,tblData[#Headers],0),FALSE),"")</f>
        <v/>
      </c>
    </row>
    <row r="3302" spans="27:34" x14ac:dyDescent="0.25">
      <c r="AA3302" s="7"/>
      <c r="AB3302" s="7" t="s">
        <v>22</v>
      </c>
      <c r="AC3302" s="7" t="str">
        <f>IF(ISBLANK(AA3302),"",MOD(Sheet1!$AA3302-1,J)+1)</f>
        <v/>
      </c>
      <c r="AD3302" s="7" t="str">
        <f t="shared" ca="1" si="55"/>
        <v/>
      </c>
      <c r="AE3302" s="7" t="str">
        <f ca="1">IFERROR(VLOOKUP($AD3302,tblData[],MATCH(AE$10,tblData[#Headers],0),FALSE),"")</f>
        <v/>
      </c>
      <c r="AF3302" s="7" t="str">
        <f ca="1">IFERROR(VLOOKUP($AD3302,tblData[],MATCH(AF$10,tblData[#Headers],0),FALSE),"")</f>
        <v/>
      </c>
      <c r="AG3302" s="7" t="str">
        <f ca="1">IFERROR(VLOOKUP($AD3302,tblData[],MATCH(AG$10,tblData[#Headers],0),FALSE),"")</f>
        <v/>
      </c>
      <c r="AH3302" s="7" t="str">
        <f ca="1">IFERROR(VLOOKUP($AD3302,tblData[],MATCH(AH$10,tblData[#Headers],0),FALSE),"")</f>
        <v/>
      </c>
    </row>
    <row r="3303" spans="27:34" x14ac:dyDescent="0.25">
      <c r="AA3303" s="7"/>
      <c r="AB3303" s="7" t="s">
        <v>22</v>
      </c>
      <c r="AC3303" s="7" t="str">
        <f>IF(ISBLANK(AA3303),"",MOD(Sheet1!$AA3303-1,J)+1)</f>
        <v/>
      </c>
      <c r="AD3303" s="7" t="str">
        <f t="shared" ca="1" si="55"/>
        <v/>
      </c>
      <c r="AE3303" s="7" t="str">
        <f ca="1">IFERROR(VLOOKUP($AD3303,tblData[],MATCH(AE$10,tblData[#Headers],0),FALSE),"")</f>
        <v/>
      </c>
      <c r="AF3303" s="7" t="str">
        <f ca="1">IFERROR(VLOOKUP($AD3303,tblData[],MATCH(AF$10,tblData[#Headers],0),FALSE),"")</f>
        <v/>
      </c>
      <c r="AG3303" s="7" t="str">
        <f ca="1">IFERROR(VLOOKUP($AD3303,tblData[],MATCH(AG$10,tblData[#Headers],0),FALSE),"")</f>
        <v/>
      </c>
      <c r="AH3303" s="7" t="str">
        <f ca="1">IFERROR(VLOOKUP($AD3303,tblData[],MATCH(AH$10,tblData[#Headers],0),FALSE),"")</f>
        <v/>
      </c>
    </row>
    <row r="3304" spans="27:34" x14ac:dyDescent="0.25">
      <c r="AA3304" s="7"/>
      <c r="AB3304" s="7" t="s">
        <v>22</v>
      </c>
      <c r="AC3304" s="7" t="str">
        <f>IF(ISBLANK(AA3304),"",MOD(Sheet1!$AA3304-1,J)+1)</f>
        <v/>
      </c>
      <c r="AD3304" s="7" t="str">
        <f t="shared" ca="1" si="55"/>
        <v/>
      </c>
      <c r="AE3304" s="7" t="str">
        <f ca="1">IFERROR(VLOOKUP($AD3304,tblData[],MATCH(AE$10,tblData[#Headers],0),FALSE),"")</f>
        <v/>
      </c>
      <c r="AF3304" s="7" t="str">
        <f ca="1">IFERROR(VLOOKUP($AD3304,tblData[],MATCH(AF$10,tblData[#Headers],0),FALSE),"")</f>
        <v/>
      </c>
      <c r="AG3304" s="7" t="str">
        <f ca="1">IFERROR(VLOOKUP($AD3304,tblData[],MATCH(AG$10,tblData[#Headers],0),FALSE),"")</f>
        <v/>
      </c>
      <c r="AH3304" s="7" t="str">
        <f ca="1">IFERROR(VLOOKUP($AD3304,tblData[],MATCH(AH$10,tblData[#Headers],0),FALSE),"")</f>
        <v/>
      </c>
    </row>
    <row r="3305" spans="27:34" x14ac:dyDescent="0.25">
      <c r="AA3305" s="7"/>
      <c r="AB3305" s="7" t="s">
        <v>22</v>
      </c>
      <c r="AC3305" s="7" t="str">
        <f>IF(ISBLANK(AA3305),"",MOD(Sheet1!$AA3305-1,J)+1)</f>
        <v/>
      </c>
      <c r="AD3305" s="7" t="str">
        <f t="shared" ca="1" si="55"/>
        <v/>
      </c>
      <c r="AE3305" s="7" t="str">
        <f ca="1">IFERROR(VLOOKUP($AD3305,tblData[],MATCH(AE$10,tblData[#Headers],0),FALSE),"")</f>
        <v/>
      </c>
      <c r="AF3305" s="7" t="str">
        <f ca="1">IFERROR(VLOOKUP($AD3305,tblData[],MATCH(AF$10,tblData[#Headers],0),FALSE),"")</f>
        <v/>
      </c>
      <c r="AG3305" s="7" t="str">
        <f ca="1">IFERROR(VLOOKUP($AD3305,tblData[],MATCH(AG$10,tblData[#Headers],0),FALSE),"")</f>
        <v/>
      </c>
      <c r="AH3305" s="7" t="str">
        <f ca="1">IFERROR(VLOOKUP($AD3305,tblData[],MATCH(AH$10,tblData[#Headers],0),FALSE),"")</f>
        <v/>
      </c>
    </row>
    <row r="3306" spans="27:34" x14ac:dyDescent="0.25">
      <c r="AA3306" s="7"/>
      <c r="AB3306" s="7" t="s">
        <v>22</v>
      </c>
      <c r="AC3306" s="7" t="str">
        <f>IF(ISBLANK(AA3306),"",MOD(Sheet1!$AA3306-1,J)+1)</f>
        <v/>
      </c>
      <c r="AD3306" s="7" t="str">
        <f t="shared" ca="1" si="55"/>
        <v/>
      </c>
      <c r="AE3306" s="7" t="str">
        <f ca="1">IFERROR(VLOOKUP($AD3306,tblData[],MATCH(AE$10,tblData[#Headers],0),FALSE),"")</f>
        <v/>
      </c>
      <c r="AF3306" s="7" t="str">
        <f ca="1">IFERROR(VLOOKUP($AD3306,tblData[],MATCH(AF$10,tblData[#Headers],0),FALSE),"")</f>
        <v/>
      </c>
      <c r="AG3306" s="7" t="str">
        <f ca="1">IFERROR(VLOOKUP($AD3306,tblData[],MATCH(AG$10,tblData[#Headers],0),FALSE),"")</f>
        <v/>
      </c>
      <c r="AH3306" s="7" t="str">
        <f ca="1">IFERROR(VLOOKUP($AD3306,tblData[],MATCH(AH$10,tblData[#Headers],0),FALSE),"")</f>
        <v/>
      </c>
    </row>
    <row r="3307" spans="27:34" x14ac:dyDescent="0.25">
      <c r="AA3307" s="7"/>
      <c r="AB3307" s="7" t="s">
        <v>22</v>
      </c>
      <c r="AC3307" s="7" t="str">
        <f>IF(ISBLANK(AA3307),"",MOD(Sheet1!$AA3307-1,J)+1)</f>
        <v/>
      </c>
      <c r="AD3307" s="7" t="str">
        <f t="shared" ca="1" si="55"/>
        <v/>
      </c>
      <c r="AE3307" s="7" t="str">
        <f ca="1">IFERROR(VLOOKUP($AD3307,tblData[],MATCH(AE$10,tblData[#Headers],0),FALSE),"")</f>
        <v/>
      </c>
      <c r="AF3307" s="7" t="str">
        <f ca="1">IFERROR(VLOOKUP($AD3307,tblData[],MATCH(AF$10,tblData[#Headers],0),FALSE),"")</f>
        <v/>
      </c>
      <c r="AG3307" s="7" t="str">
        <f ca="1">IFERROR(VLOOKUP($AD3307,tblData[],MATCH(AG$10,tblData[#Headers],0),FALSE),"")</f>
        <v/>
      </c>
      <c r="AH3307" s="7" t="str">
        <f ca="1">IFERROR(VLOOKUP($AD3307,tblData[],MATCH(AH$10,tblData[#Headers],0),FALSE),"")</f>
        <v/>
      </c>
    </row>
    <row r="3308" spans="27:34" x14ac:dyDescent="0.25">
      <c r="AA3308" s="7"/>
      <c r="AB3308" s="7" t="s">
        <v>22</v>
      </c>
      <c r="AC3308" s="7" t="str">
        <f>IF(ISBLANK(AA3308),"",MOD(Sheet1!$AA3308-1,J)+1)</f>
        <v/>
      </c>
      <c r="AD3308" s="7" t="str">
        <f t="shared" ca="1" si="55"/>
        <v/>
      </c>
      <c r="AE3308" s="7" t="str">
        <f ca="1">IFERROR(VLOOKUP($AD3308,tblData[],MATCH(AE$10,tblData[#Headers],0),FALSE),"")</f>
        <v/>
      </c>
      <c r="AF3308" s="7" t="str">
        <f ca="1">IFERROR(VLOOKUP($AD3308,tblData[],MATCH(AF$10,tblData[#Headers],0),FALSE),"")</f>
        <v/>
      </c>
      <c r="AG3308" s="7" t="str">
        <f ca="1">IFERROR(VLOOKUP($AD3308,tblData[],MATCH(AG$10,tblData[#Headers],0),FALSE),"")</f>
        <v/>
      </c>
      <c r="AH3308" s="7" t="str">
        <f ca="1">IFERROR(VLOOKUP($AD3308,tblData[],MATCH(AH$10,tblData[#Headers],0),FALSE),"")</f>
        <v/>
      </c>
    </row>
    <row r="3309" spans="27:34" x14ac:dyDescent="0.25">
      <c r="AA3309" s="7"/>
      <c r="AB3309" s="7" t="s">
        <v>22</v>
      </c>
      <c r="AC3309" s="7" t="str">
        <f>IF(ISBLANK(AA3309),"",MOD(Sheet1!$AA3309-1,J)+1)</f>
        <v/>
      </c>
      <c r="AD3309" s="7" t="str">
        <f t="shared" ca="1" si="55"/>
        <v/>
      </c>
      <c r="AE3309" s="7" t="str">
        <f ca="1">IFERROR(VLOOKUP($AD3309,tblData[],MATCH(AE$10,tblData[#Headers],0),FALSE),"")</f>
        <v/>
      </c>
      <c r="AF3309" s="7" t="str">
        <f ca="1">IFERROR(VLOOKUP($AD3309,tblData[],MATCH(AF$10,tblData[#Headers],0),FALSE),"")</f>
        <v/>
      </c>
      <c r="AG3309" s="7" t="str">
        <f ca="1">IFERROR(VLOOKUP($AD3309,tblData[],MATCH(AG$10,tblData[#Headers],0),FALSE),"")</f>
        <v/>
      </c>
      <c r="AH3309" s="7" t="str">
        <f ca="1">IFERROR(VLOOKUP($AD3309,tblData[],MATCH(AH$10,tblData[#Headers],0),FALSE),"")</f>
        <v/>
      </c>
    </row>
    <row r="3310" spans="27:34" x14ac:dyDescent="0.25">
      <c r="AA3310" s="7"/>
      <c r="AB3310" s="7" t="s">
        <v>22</v>
      </c>
      <c r="AC3310" s="7" t="str">
        <f>IF(ISBLANK(AA3310),"",MOD(Sheet1!$AA3310-1,J)+1)</f>
        <v/>
      </c>
      <c r="AD3310" s="7" t="str">
        <f t="shared" ca="1" si="55"/>
        <v/>
      </c>
      <c r="AE3310" s="7" t="str">
        <f ca="1">IFERROR(VLOOKUP($AD3310,tblData[],MATCH(AE$10,tblData[#Headers],0),FALSE),"")</f>
        <v/>
      </c>
      <c r="AF3310" s="7" t="str">
        <f ca="1">IFERROR(VLOOKUP($AD3310,tblData[],MATCH(AF$10,tblData[#Headers],0),FALSE),"")</f>
        <v/>
      </c>
      <c r="AG3310" s="7" t="str">
        <f ca="1">IFERROR(VLOOKUP($AD3310,tblData[],MATCH(AG$10,tblData[#Headers],0),FALSE),"")</f>
        <v/>
      </c>
      <c r="AH3310" s="7" t="str">
        <f ca="1">IFERROR(VLOOKUP($AD3310,tblData[],MATCH(AH$10,tblData[#Headers],0),FALSE),"")</f>
        <v/>
      </c>
    </row>
    <row r="3311" spans="27:34" x14ac:dyDescent="0.25">
      <c r="AA3311" s="7"/>
      <c r="AB3311" s="7" t="s">
        <v>22</v>
      </c>
      <c r="AC3311" s="7" t="str">
        <f>IF(ISBLANK(AA3311),"",MOD(Sheet1!$AA3311-1,J)+1)</f>
        <v/>
      </c>
      <c r="AD3311" s="7" t="str">
        <f t="shared" ca="1" si="55"/>
        <v/>
      </c>
      <c r="AE3311" s="7" t="str">
        <f ca="1">IFERROR(VLOOKUP($AD3311,tblData[],MATCH(AE$10,tblData[#Headers],0),FALSE),"")</f>
        <v/>
      </c>
      <c r="AF3311" s="7" t="str">
        <f ca="1">IFERROR(VLOOKUP($AD3311,tblData[],MATCH(AF$10,tblData[#Headers],0),FALSE),"")</f>
        <v/>
      </c>
      <c r="AG3311" s="7" t="str">
        <f ca="1">IFERROR(VLOOKUP($AD3311,tblData[],MATCH(AG$10,tblData[#Headers],0),FALSE),"")</f>
        <v/>
      </c>
      <c r="AH3311" s="7" t="str">
        <f ca="1">IFERROR(VLOOKUP($AD3311,tblData[],MATCH(AH$10,tblData[#Headers],0),FALSE),"")</f>
        <v/>
      </c>
    </row>
    <row r="3312" spans="27:34" x14ac:dyDescent="0.25">
      <c r="AA3312" s="7"/>
      <c r="AB3312" s="7" t="s">
        <v>22</v>
      </c>
      <c r="AC3312" s="7" t="str">
        <f>IF(ISBLANK(AA3312),"",MOD(Sheet1!$AA3312-1,J)+1)</f>
        <v/>
      </c>
      <c r="AD3312" s="7" t="str">
        <f t="shared" ca="1" si="55"/>
        <v/>
      </c>
      <c r="AE3312" s="7" t="str">
        <f ca="1">IFERROR(VLOOKUP($AD3312,tblData[],MATCH(AE$10,tblData[#Headers],0),FALSE),"")</f>
        <v/>
      </c>
      <c r="AF3312" s="7" t="str">
        <f ca="1">IFERROR(VLOOKUP($AD3312,tblData[],MATCH(AF$10,tblData[#Headers],0),FALSE),"")</f>
        <v/>
      </c>
      <c r="AG3312" s="7" t="str">
        <f ca="1">IFERROR(VLOOKUP($AD3312,tblData[],MATCH(AG$10,tblData[#Headers],0),FALSE),"")</f>
        <v/>
      </c>
      <c r="AH3312" s="7" t="str">
        <f ca="1">IFERROR(VLOOKUP($AD3312,tblData[],MATCH(AH$10,tblData[#Headers],0),FALSE),"")</f>
        <v/>
      </c>
    </row>
    <row r="3313" spans="27:34" x14ac:dyDescent="0.25">
      <c r="AA3313" s="7"/>
      <c r="AB3313" s="7" t="s">
        <v>22</v>
      </c>
      <c r="AC3313" s="7" t="str">
        <f>IF(ISBLANK(AA3313),"",MOD(Sheet1!$AA3313-1,J)+1)</f>
        <v/>
      </c>
      <c r="AD3313" s="7" t="str">
        <f t="shared" ca="1" si="55"/>
        <v/>
      </c>
      <c r="AE3313" s="7" t="str">
        <f ca="1">IFERROR(VLOOKUP($AD3313,tblData[],MATCH(AE$10,tblData[#Headers],0),FALSE),"")</f>
        <v/>
      </c>
      <c r="AF3313" s="7" t="str">
        <f ca="1">IFERROR(VLOOKUP($AD3313,tblData[],MATCH(AF$10,tblData[#Headers],0),FALSE),"")</f>
        <v/>
      </c>
      <c r="AG3313" s="7" t="str">
        <f ca="1">IFERROR(VLOOKUP($AD3313,tblData[],MATCH(AG$10,tblData[#Headers],0),FALSE),"")</f>
        <v/>
      </c>
      <c r="AH3313" s="7" t="str">
        <f ca="1">IFERROR(VLOOKUP($AD3313,tblData[],MATCH(AH$10,tblData[#Headers],0),FALSE),"")</f>
        <v/>
      </c>
    </row>
    <row r="3314" spans="27:34" x14ac:dyDescent="0.25">
      <c r="AA3314" s="7"/>
      <c r="AB3314" s="7" t="s">
        <v>22</v>
      </c>
      <c r="AC3314" s="7" t="str">
        <f>IF(ISBLANK(AA3314),"",MOD(Sheet1!$AA3314-1,J)+1)</f>
        <v/>
      </c>
      <c r="AD3314" s="7" t="str">
        <f t="shared" ca="1" si="55"/>
        <v/>
      </c>
      <c r="AE3314" s="7" t="str">
        <f ca="1">IFERROR(VLOOKUP($AD3314,tblData[],MATCH(AE$10,tblData[#Headers],0),FALSE),"")</f>
        <v/>
      </c>
      <c r="AF3314" s="7" t="str">
        <f ca="1">IFERROR(VLOOKUP($AD3314,tblData[],MATCH(AF$10,tblData[#Headers],0),FALSE),"")</f>
        <v/>
      </c>
      <c r="AG3314" s="7" t="str">
        <f ca="1">IFERROR(VLOOKUP($AD3314,tblData[],MATCH(AG$10,tblData[#Headers],0),FALSE),"")</f>
        <v/>
      </c>
      <c r="AH3314" s="7" t="str">
        <f ca="1">IFERROR(VLOOKUP($AD3314,tblData[],MATCH(AH$10,tblData[#Headers],0),FALSE),"")</f>
        <v/>
      </c>
    </row>
    <row r="3315" spans="27:34" x14ac:dyDescent="0.25">
      <c r="AA3315" s="7"/>
      <c r="AB3315" s="7" t="s">
        <v>22</v>
      </c>
      <c r="AC3315" s="7" t="str">
        <f>IF(ISBLANK(AA3315),"",MOD(Sheet1!$AA3315-1,J)+1)</f>
        <v/>
      </c>
      <c r="AD3315" s="7" t="str">
        <f t="shared" ca="1" si="55"/>
        <v/>
      </c>
      <c r="AE3315" s="7" t="str">
        <f ca="1">IFERROR(VLOOKUP($AD3315,tblData[],MATCH(AE$10,tblData[#Headers],0),FALSE),"")</f>
        <v/>
      </c>
      <c r="AF3315" s="7" t="str">
        <f ca="1">IFERROR(VLOOKUP($AD3315,tblData[],MATCH(AF$10,tblData[#Headers],0),FALSE),"")</f>
        <v/>
      </c>
      <c r="AG3315" s="7" t="str">
        <f ca="1">IFERROR(VLOOKUP($AD3315,tblData[],MATCH(AG$10,tblData[#Headers],0),FALSE),"")</f>
        <v/>
      </c>
      <c r="AH3315" s="7" t="str">
        <f ca="1">IFERROR(VLOOKUP($AD3315,tblData[],MATCH(AH$10,tblData[#Headers],0),FALSE),"")</f>
        <v/>
      </c>
    </row>
    <row r="3316" spans="27:34" x14ac:dyDescent="0.25">
      <c r="AA3316" s="7"/>
      <c r="AB3316" s="7" t="s">
        <v>22</v>
      </c>
      <c r="AC3316" s="7" t="str">
        <f>IF(ISBLANK(AA3316),"",MOD(Sheet1!$AA3316-1,J)+1)</f>
        <v/>
      </c>
      <c r="AD3316" s="7" t="str">
        <f t="shared" ca="1" si="55"/>
        <v/>
      </c>
      <c r="AE3316" s="7" t="str">
        <f ca="1">IFERROR(VLOOKUP($AD3316,tblData[],MATCH(AE$10,tblData[#Headers],0),FALSE),"")</f>
        <v/>
      </c>
      <c r="AF3316" s="7" t="str">
        <f ca="1">IFERROR(VLOOKUP($AD3316,tblData[],MATCH(AF$10,tblData[#Headers],0),FALSE),"")</f>
        <v/>
      </c>
      <c r="AG3316" s="7" t="str">
        <f ca="1">IFERROR(VLOOKUP($AD3316,tblData[],MATCH(AG$10,tblData[#Headers],0),FALSE),"")</f>
        <v/>
      </c>
      <c r="AH3316" s="7" t="str">
        <f ca="1">IFERROR(VLOOKUP($AD3316,tblData[],MATCH(AH$10,tblData[#Headers],0),FALSE),"")</f>
        <v/>
      </c>
    </row>
    <row r="3317" spans="27:34" x14ac:dyDescent="0.25">
      <c r="AA3317" s="7"/>
      <c r="AB3317" s="7" t="s">
        <v>22</v>
      </c>
      <c r="AC3317" s="7" t="str">
        <f>IF(ISBLANK(AA3317),"",MOD(Sheet1!$AA3317-1,J)+1)</f>
        <v/>
      </c>
      <c r="AD3317" s="7" t="str">
        <f t="shared" ca="1" si="55"/>
        <v/>
      </c>
      <c r="AE3317" s="7" t="str">
        <f ca="1">IFERROR(VLOOKUP($AD3317,tblData[],MATCH(AE$10,tblData[#Headers],0),FALSE),"")</f>
        <v/>
      </c>
      <c r="AF3317" s="7" t="str">
        <f ca="1">IFERROR(VLOOKUP($AD3317,tblData[],MATCH(AF$10,tblData[#Headers],0),FALSE),"")</f>
        <v/>
      </c>
      <c r="AG3317" s="7" t="str">
        <f ca="1">IFERROR(VLOOKUP($AD3317,tblData[],MATCH(AG$10,tblData[#Headers],0),FALSE),"")</f>
        <v/>
      </c>
      <c r="AH3317" s="7" t="str">
        <f ca="1">IFERROR(VLOOKUP($AD3317,tblData[],MATCH(AH$10,tblData[#Headers],0),FALSE),"")</f>
        <v/>
      </c>
    </row>
    <row r="3318" spans="27:34" x14ac:dyDescent="0.25">
      <c r="AA3318" s="7"/>
      <c r="AB3318" s="7" t="s">
        <v>22</v>
      </c>
      <c r="AC3318" s="7" t="str">
        <f>IF(ISBLANK(AA3318),"",MOD(Sheet1!$AA3318-1,J)+1)</f>
        <v/>
      </c>
      <c r="AD3318" s="7" t="str">
        <f t="shared" ca="1" si="55"/>
        <v/>
      </c>
      <c r="AE3318" s="7" t="str">
        <f ca="1">IFERROR(VLOOKUP($AD3318,tblData[],MATCH(AE$10,tblData[#Headers],0),FALSE),"")</f>
        <v/>
      </c>
      <c r="AF3318" s="7" t="str">
        <f ca="1">IFERROR(VLOOKUP($AD3318,tblData[],MATCH(AF$10,tblData[#Headers],0),FALSE),"")</f>
        <v/>
      </c>
      <c r="AG3318" s="7" t="str">
        <f ca="1">IFERROR(VLOOKUP($AD3318,tblData[],MATCH(AG$10,tblData[#Headers],0),FALSE),"")</f>
        <v/>
      </c>
      <c r="AH3318" s="7" t="str">
        <f ca="1">IFERROR(VLOOKUP($AD3318,tblData[],MATCH(AH$10,tblData[#Headers],0),FALSE),"")</f>
        <v/>
      </c>
    </row>
    <row r="3319" spans="27:34" x14ac:dyDescent="0.25">
      <c r="AA3319" s="7"/>
      <c r="AB3319" s="7" t="s">
        <v>22</v>
      </c>
      <c r="AC3319" s="7" t="str">
        <f>IF(ISBLANK(AA3319),"",MOD(Sheet1!$AA3319-1,J)+1)</f>
        <v/>
      </c>
      <c r="AD3319" s="7" t="str">
        <f t="shared" ca="1" si="55"/>
        <v/>
      </c>
      <c r="AE3319" s="7" t="str">
        <f ca="1">IFERROR(VLOOKUP($AD3319,tblData[],MATCH(AE$10,tblData[#Headers],0),FALSE),"")</f>
        <v/>
      </c>
      <c r="AF3319" s="7" t="str">
        <f ca="1">IFERROR(VLOOKUP($AD3319,tblData[],MATCH(AF$10,tblData[#Headers],0),FALSE),"")</f>
        <v/>
      </c>
      <c r="AG3319" s="7" t="str">
        <f ca="1">IFERROR(VLOOKUP($AD3319,tblData[],MATCH(AG$10,tblData[#Headers],0),FALSE),"")</f>
        <v/>
      </c>
      <c r="AH3319" s="7" t="str">
        <f ca="1">IFERROR(VLOOKUP($AD3319,tblData[],MATCH(AH$10,tblData[#Headers],0),FALSE),"")</f>
        <v/>
      </c>
    </row>
    <row r="3320" spans="27:34" x14ac:dyDescent="0.25">
      <c r="AA3320" s="7"/>
      <c r="AB3320" s="7" t="s">
        <v>22</v>
      </c>
      <c r="AC3320" s="7" t="str">
        <f>IF(ISBLANK(AA3320),"",MOD(Sheet1!$AA3320-1,J)+1)</f>
        <v/>
      </c>
      <c r="AD3320" s="7" t="str">
        <f t="shared" ca="1" si="55"/>
        <v/>
      </c>
      <c r="AE3320" s="7" t="str">
        <f ca="1">IFERROR(VLOOKUP($AD3320,tblData[],MATCH(AE$10,tblData[#Headers],0),FALSE),"")</f>
        <v/>
      </c>
      <c r="AF3320" s="7" t="str">
        <f ca="1">IFERROR(VLOOKUP($AD3320,tblData[],MATCH(AF$10,tblData[#Headers],0),FALSE),"")</f>
        <v/>
      </c>
      <c r="AG3320" s="7" t="str">
        <f ca="1">IFERROR(VLOOKUP($AD3320,tblData[],MATCH(AG$10,tblData[#Headers],0),FALSE),"")</f>
        <v/>
      </c>
      <c r="AH3320" s="7" t="str">
        <f ca="1">IFERROR(VLOOKUP($AD3320,tblData[],MATCH(AH$10,tblData[#Headers],0),FALSE),"")</f>
        <v/>
      </c>
    </row>
    <row r="3321" spans="27:34" x14ac:dyDescent="0.25">
      <c r="AA3321" s="7"/>
      <c r="AB3321" s="7" t="s">
        <v>22</v>
      </c>
      <c r="AC3321" s="7" t="str">
        <f>IF(ISBLANK(AA3321),"",MOD(Sheet1!$AA3321-1,J)+1)</f>
        <v/>
      </c>
      <c r="AD3321" s="7" t="str">
        <f t="shared" ca="1" si="55"/>
        <v/>
      </c>
      <c r="AE3321" s="7" t="str">
        <f ca="1">IFERROR(VLOOKUP($AD3321,tblData[],MATCH(AE$10,tblData[#Headers],0),FALSE),"")</f>
        <v/>
      </c>
      <c r="AF3321" s="7" t="str">
        <f ca="1">IFERROR(VLOOKUP($AD3321,tblData[],MATCH(AF$10,tblData[#Headers],0),FALSE),"")</f>
        <v/>
      </c>
      <c r="AG3321" s="7" t="str">
        <f ca="1">IFERROR(VLOOKUP($AD3321,tblData[],MATCH(AG$10,tblData[#Headers],0),FALSE),"")</f>
        <v/>
      </c>
      <c r="AH3321" s="7" t="str">
        <f ca="1">IFERROR(VLOOKUP($AD3321,tblData[],MATCH(AH$10,tblData[#Headers],0),FALSE),"")</f>
        <v/>
      </c>
    </row>
    <row r="3322" spans="27:34" x14ac:dyDescent="0.25">
      <c r="AA3322" s="7"/>
      <c r="AB3322" s="7" t="s">
        <v>22</v>
      </c>
      <c r="AC3322" s="7" t="str">
        <f>IF(ISBLANK(AA3322),"",MOD(Sheet1!$AA3322-1,J)+1)</f>
        <v/>
      </c>
      <c r="AD3322" s="7" t="str">
        <f t="shared" ca="1" si="55"/>
        <v/>
      </c>
      <c r="AE3322" s="7" t="str">
        <f ca="1">IFERROR(VLOOKUP($AD3322,tblData[],MATCH(AE$10,tblData[#Headers],0),FALSE),"")</f>
        <v/>
      </c>
      <c r="AF3322" s="7" t="str">
        <f ca="1">IFERROR(VLOOKUP($AD3322,tblData[],MATCH(AF$10,tblData[#Headers],0),FALSE),"")</f>
        <v/>
      </c>
      <c r="AG3322" s="7" t="str">
        <f ca="1">IFERROR(VLOOKUP($AD3322,tblData[],MATCH(AG$10,tblData[#Headers],0),FALSE),"")</f>
        <v/>
      </c>
      <c r="AH3322" s="7" t="str">
        <f ca="1">IFERROR(VLOOKUP($AD3322,tblData[],MATCH(AH$10,tblData[#Headers],0),FALSE),"")</f>
        <v/>
      </c>
    </row>
    <row r="3323" spans="27:34" x14ac:dyDescent="0.25">
      <c r="AA3323" s="7"/>
      <c r="AB3323" s="7" t="s">
        <v>22</v>
      </c>
      <c r="AC3323" s="7" t="str">
        <f>IF(ISBLANK(AA3323),"",MOD(Sheet1!$AA3323-1,J)+1)</f>
        <v/>
      </c>
      <c r="AD3323" s="7" t="str">
        <f t="shared" ca="1" si="55"/>
        <v/>
      </c>
      <c r="AE3323" s="7" t="str">
        <f ca="1">IFERROR(VLOOKUP($AD3323,tblData[],MATCH(AE$10,tblData[#Headers],0),FALSE),"")</f>
        <v/>
      </c>
      <c r="AF3323" s="7" t="str">
        <f ca="1">IFERROR(VLOOKUP($AD3323,tblData[],MATCH(AF$10,tblData[#Headers],0),FALSE),"")</f>
        <v/>
      </c>
      <c r="AG3323" s="7" t="str">
        <f ca="1">IFERROR(VLOOKUP($AD3323,tblData[],MATCH(AG$10,tblData[#Headers],0),FALSE),"")</f>
        <v/>
      </c>
      <c r="AH3323" s="7" t="str">
        <f ca="1">IFERROR(VLOOKUP($AD3323,tblData[],MATCH(AH$10,tblData[#Headers],0),FALSE),"")</f>
        <v/>
      </c>
    </row>
    <row r="3324" spans="27:34" x14ac:dyDescent="0.25">
      <c r="AA3324" s="7"/>
      <c r="AB3324" s="7" t="s">
        <v>22</v>
      </c>
      <c r="AC3324" s="7" t="str">
        <f>IF(ISBLANK(AA3324),"",MOD(Sheet1!$AA3324-1,J)+1)</f>
        <v/>
      </c>
      <c r="AD3324" s="7" t="str">
        <f t="shared" ca="1" si="55"/>
        <v/>
      </c>
      <c r="AE3324" s="7" t="str">
        <f ca="1">IFERROR(VLOOKUP($AD3324,tblData[],MATCH(AE$10,tblData[#Headers],0),FALSE),"")</f>
        <v/>
      </c>
      <c r="AF3324" s="7" t="str">
        <f ca="1">IFERROR(VLOOKUP($AD3324,tblData[],MATCH(AF$10,tblData[#Headers],0),FALSE),"")</f>
        <v/>
      </c>
      <c r="AG3324" s="7" t="str">
        <f ca="1">IFERROR(VLOOKUP($AD3324,tblData[],MATCH(AG$10,tblData[#Headers],0),FALSE),"")</f>
        <v/>
      </c>
      <c r="AH3324" s="7" t="str">
        <f ca="1">IFERROR(VLOOKUP($AD3324,tblData[],MATCH(AH$10,tblData[#Headers],0),FALSE),"")</f>
        <v/>
      </c>
    </row>
    <row r="3325" spans="27:34" x14ac:dyDescent="0.25">
      <c r="AA3325" s="7"/>
      <c r="AB3325" s="7" t="s">
        <v>22</v>
      </c>
      <c r="AC3325" s="7" t="str">
        <f>IF(ISBLANK(AA3325),"",MOD(Sheet1!$AA3325-1,J)+1)</f>
        <v/>
      </c>
      <c r="AD3325" s="7" t="str">
        <f t="shared" ca="1" si="55"/>
        <v/>
      </c>
      <c r="AE3325" s="7" t="str">
        <f ca="1">IFERROR(VLOOKUP($AD3325,tblData[],MATCH(AE$10,tblData[#Headers],0),FALSE),"")</f>
        <v/>
      </c>
      <c r="AF3325" s="7" t="str">
        <f ca="1">IFERROR(VLOOKUP($AD3325,tblData[],MATCH(AF$10,tblData[#Headers],0),FALSE),"")</f>
        <v/>
      </c>
      <c r="AG3325" s="7" t="str">
        <f ca="1">IFERROR(VLOOKUP($AD3325,tblData[],MATCH(AG$10,tblData[#Headers],0),FALSE),"")</f>
        <v/>
      </c>
      <c r="AH3325" s="7" t="str">
        <f ca="1">IFERROR(VLOOKUP($AD3325,tblData[],MATCH(AH$10,tblData[#Headers],0),FALSE),"")</f>
        <v/>
      </c>
    </row>
    <row r="3326" spans="27:34" x14ac:dyDescent="0.25">
      <c r="AA3326" s="7"/>
      <c r="AB3326" s="7" t="s">
        <v>22</v>
      </c>
      <c r="AC3326" s="7" t="str">
        <f>IF(ISBLANK(AA3326),"",MOD(Sheet1!$AA3326-1,J)+1)</f>
        <v/>
      </c>
      <c r="AD3326" s="7" t="str">
        <f t="shared" ca="1" si="55"/>
        <v/>
      </c>
      <c r="AE3326" s="7" t="str">
        <f ca="1">IFERROR(VLOOKUP($AD3326,tblData[],MATCH(AE$10,tblData[#Headers],0),FALSE),"")</f>
        <v/>
      </c>
      <c r="AF3326" s="7" t="str">
        <f ca="1">IFERROR(VLOOKUP($AD3326,tblData[],MATCH(AF$10,tblData[#Headers],0),FALSE),"")</f>
        <v/>
      </c>
      <c r="AG3326" s="7" t="str">
        <f ca="1">IFERROR(VLOOKUP($AD3326,tblData[],MATCH(AG$10,tblData[#Headers],0),FALSE),"")</f>
        <v/>
      </c>
      <c r="AH3326" s="7" t="str">
        <f ca="1">IFERROR(VLOOKUP($AD3326,tblData[],MATCH(AH$10,tblData[#Headers],0),FALSE),"")</f>
        <v/>
      </c>
    </row>
    <row r="3327" spans="27:34" x14ac:dyDescent="0.25">
      <c r="AA3327" s="7"/>
      <c r="AB3327" s="7" t="s">
        <v>22</v>
      </c>
      <c r="AC3327" s="7" t="str">
        <f>IF(ISBLANK(AA3327),"",MOD(Sheet1!$AA3327-1,J)+1)</f>
        <v/>
      </c>
      <c r="AD3327" s="7" t="str">
        <f t="shared" ca="1" si="55"/>
        <v/>
      </c>
      <c r="AE3327" s="7" t="str">
        <f ca="1">IFERROR(VLOOKUP($AD3327,tblData[],MATCH(AE$10,tblData[#Headers],0),FALSE),"")</f>
        <v/>
      </c>
      <c r="AF3327" s="7" t="str">
        <f ca="1">IFERROR(VLOOKUP($AD3327,tblData[],MATCH(AF$10,tblData[#Headers],0),FALSE),"")</f>
        <v/>
      </c>
      <c r="AG3327" s="7" t="str">
        <f ca="1">IFERROR(VLOOKUP($AD3327,tblData[],MATCH(AG$10,tblData[#Headers],0),FALSE),"")</f>
        <v/>
      </c>
      <c r="AH3327" s="7" t="str">
        <f ca="1">IFERROR(VLOOKUP($AD3327,tblData[],MATCH(AH$10,tblData[#Headers],0),FALSE),"")</f>
        <v/>
      </c>
    </row>
    <row r="3328" spans="27:34" x14ac:dyDescent="0.25">
      <c r="AA3328" s="7"/>
      <c r="AB3328" s="7" t="s">
        <v>22</v>
      </c>
      <c r="AC3328" s="7" t="str">
        <f>IF(ISBLANK(AA3328),"",MOD(Sheet1!$AA3328-1,J)+1)</f>
        <v/>
      </c>
      <c r="AD3328" s="7" t="str">
        <f t="shared" ca="1" si="55"/>
        <v/>
      </c>
      <c r="AE3328" s="7" t="str">
        <f ca="1">IFERROR(VLOOKUP($AD3328,tblData[],MATCH(AE$10,tblData[#Headers],0),FALSE),"")</f>
        <v/>
      </c>
      <c r="AF3328" s="7" t="str">
        <f ca="1">IFERROR(VLOOKUP($AD3328,tblData[],MATCH(AF$10,tblData[#Headers],0),FALSE),"")</f>
        <v/>
      </c>
      <c r="AG3328" s="7" t="str">
        <f ca="1">IFERROR(VLOOKUP($AD3328,tblData[],MATCH(AG$10,tblData[#Headers],0),FALSE),"")</f>
        <v/>
      </c>
      <c r="AH3328" s="7" t="str">
        <f ca="1">IFERROR(VLOOKUP($AD3328,tblData[],MATCH(AH$10,tblData[#Headers],0),FALSE),"")</f>
        <v/>
      </c>
    </row>
    <row r="3329" spans="27:34" x14ac:dyDescent="0.25">
      <c r="AA3329" s="7"/>
      <c r="AB3329" s="7" t="s">
        <v>22</v>
      </c>
      <c r="AC3329" s="7" t="str">
        <f>IF(ISBLANK(AA3329),"",MOD(Sheet1!$AA3329-1,J)+1)</f>
        <v/>
      </c>
      <c r="AD3329" s="7" t="str">
        <f t="shared" ca="1" si="55"/>
        <v/>
      </c>
      <c r="AE3329" s="7" t="str">
        <f ca="1">IFERROR(VLOOKUP($AD3329,tblData[],MATCH(AE$10,tblData[#Headers],0),FALSE),"")</f>
        <v/>
      </c>
      <c r="AF3329" s="7" t="str">
        <f ca="1">IFERROR(VLOOKUP($AD3329,tblData[],MATCH(AF$10,tblData[#Headers],0),FALSE),"")</f>
        <v/>
      </c>
      <c r="AG3329" s="7" t="str">
        <f ca="1">IFERROR(VLOOKUP($AD3329,tblData[],MATCH(AG$10,tblData[#Headers],0),FALSE),"")</f>
        <v/>
      </c>
      <c r="AH3329" s="7" t="str">
        <f ca="1">IFERROR(VLOOKUP($AD3329,tblData[],MATCH(AH$10,tblData[#Headers],0),FALSE),"")</f>
        <v/>
      </c>
    </row>
    <row r="3330" spans="27:34" x14ac:dyDescent="0.25">
      <c r="AA3330" s="7"/>
      <c r="AB3330" s="7" t="s">
        <v>22</v>
      </c>
      <c r="AC3330" s="7" t="str">
        <f>IF(ISBLANK(AA3330),"",MOD(Sheet1!$AA3330-1,J)+1)</f>
        <v/>
      </c>
      <c r="AD3330" s="7" t="str">
        <f t="shared" ca="1" si="55"/>
        <v/>
      </c>
      <c r="AE3330" s="7" t="str">
        <f ca="1">IFERROR(VLOOKUP($AD3330,tblData[],MATCH(AE$10,tblData[#Headers],0),FALSE),"")</f>
        <v/>
      </c>
      <c r="AF3330" s="7" t="str">
        <f ca="1">IFERROR(VLOOKUP($AD3330,tblData[],MATCH(AF$10,tblData[#Headers],0),FALSE),"")</f>
        <v/>
      </c>
      <c r="AG3330" s="7" t="str">
        <f ca="1">IFERROR(VLOOKUP($AD3330,tblData[],MATCH(AG$10,tblData[#Headers],0),FALSE),"")</f>
        <v/>
      </c>
      <c r="AH3330" s="7" t="str">
        <f ca="1">IFERROR(VLOOKUP($AD3330,tblData[],MATCH(AH$10,tblData[#Headers],0),FALSE),"")</f>
        <v/>
      </c>
    </row>
    <row r="3331" spans="27:34" x14ac:dyDescent="0.25">
      <c r="AA3331" s="7"/>
      <c r="AB3331" s="7" t="s">
        <v>22</v>
      </c>
      <c r="AC3331" s="7" t="str">
        <f>IF(ISBLANK(AA3331),"",MOD(Sheet1!$AA3331-1,J)+1)</f>
        <v/>
      </c>
      <c r="AD3331" s="7" t="str">
        <f t="shared" ca="1" si="55"/>
        <v/>
      </c>
      <c r="AE3331" s="7" t="str">
        <f ca="1">IFERROR(VLOOKUP($AD3331,tblData[],MATCH(AE$10,tblData[#Headers],0),FALSE),"")</f>
        <v/>
      </c>
      <c r="AF3331" s="7" t="str">
        <f ca="1">IFERROR(VLOOKUP($AD3331,tblData[],MATCH(AF$10,tblData[#Headers],0),FALSE),"")</f>
        <v/>
      </c>
      <c r="AG3331" s="7" t="str">
        <f ca="1">IFERROR(VLOOKUP($AD3331,tblData[],MATCH(AG$10,tblData[#Headers],0),FALSE),"")</f>
        <v/>
      </c>
      <c r="AH3331" s="7" t="str">
        <f ca="1">IFERROR(VLOOKUP($AD3331,tblData[],MATCH(AH$10,tblData[#Headers],0),FALSE),"")</f>
        <v/>
      </c>
    </row>
    <row r="3332" spans="27:34" x14ac:dyDescent="0.25">
      <c r="AA3332" s="7"/>
      <c r="AB3332" s="7" t="s">
        <v>22</v>
      </c>
      <c r="AC3332" s="7" t="str">
        <f>IF(ISBLANK(AA3332),"",MOD(Sheet1!$AA3332-1,J)+1)</f>
        <v/>
      </c>
      <c r="AD3332" s="7" t="str">
        <f t="shared" ca="1" si="55"/>
        <v/>
      </c>
      <c r="AE3332" s="7" t="str">
        <f ca="1">IFERROR(VLOOKUP($AD3332,tblData[],MATCH(AE$10,tblData[#Headers],0),FALSE),"")</f>
        <v/>
      </c>
      <c r="AF3332" s="7" t="str">
        <f ca="1">IFERROR(VLOOKUP($AD3332,tblData[],MATCH(AF$10,tblData[#Headers],0),FALSE),"")</f>
        <v/>
      </c>
      <c r="AG3332" s="7" t="str">
        <f ca="1">IFERROR(VLOOKUP($AD3332,tblData[],MATCH(AG$10,tblData[#Headers],0),FALSE),"")</f>
        <v/>
      </c>
      <c r="AH3332" s="7" t="str">
        <f ca="1">IFERROR(VLOOKUP($AD3332,tblData[],MATCH(AH$10,tblData[#Headers],0),FALSE),"")</f>
        <v/>
      </c>
    </row>
    <row r="3333" spans="27:34" x14ac:dyDescent="0.25">
      <c r="AA3333" s="7"/>
      <c r="AB3333" s="7" t="s">
        <v>22</v>
      </c>
      <c r="AC3333" s="7" t="str">
        <f>IF(ISBLANK(AA3333),"",MOD(Sheet1!$AA3333-1,J)+1)</f>
        <v/>
      </c>
      <c r="AD3333" s="7" t="str">
        <f t="shared" ca="1" si="55"/>
        <v/>
      </c>
      <c r="AE3333" s="7" t="str">
        <f ca="1">IFERROR(VLOOKUP($AD3333,tblData[],MATCH(AE$10,tblData[#Headers],0),FALSE),"")</f>
        <v/>
      </c>
      <c r="AF3333" s="7" t="str">
        <f ca="1">IFERROR(VLOOKUP($AD3333,tblData[],MATCH(AF$10,tblData[#Headers],0),FALSE),"")</f>
        <v/>
      </c>
      <c r="AG3333" s="7" t="str">
        <f ca="1">IFERROR(VLOOKUP($AD3333,tblData[],MATCH(AG$10,tblData[#Headers],0),FALSE),"")</f>
        <v/>
      </c>
      <c r="AH3333" s="7" t="str">
        <f ca="1">IFERROR(VLOOKUP($AD3333,tblData[],MATCH(AH$10,tblData[#Headers],0),FALSE),"")</f>
        <v/>
      </c>
    </row>
    <row r="3334" spans="27:34" x14ac:dyDescent="0.25">
      <c r="AA3334" s="7"/>
      <c r="AB3334" s="7" t="s">
        <v>22</v>
      </c>
      <c r="AC3334" s="7" t="str">
        <f>IF(ISBLANK(AA3334),"",MOD(Sheet1!$AA3334-1,J)+1)</f>
        <v/>
      </c>
      <c r="AD3334" s="7" t="str">
        <f t="shared" ca="1" si="55"/>
        <v/>
      </c>
      <c r="AE3334" s="7" t="str">
        <f ca="1">IFERROR(VLOOKUP($AD3334,tblData[],MATCH(AE$10,tblData[#Headers],0),FALSE),"")</f>
        <v/>
      </c>
      <c r="AF3334" s="7" t="str">
        <f ca="1">IFERROR(VLOOKUP($AD3334,tblData[],MATCH(AF$10,tblData[#Headers],0),FALSE),"")</f>
        <v/>
      </c>
      <c r="AG3334" s="7" t="str">
        <f ca="1">IFERROR(VLOOKUP($AD3334,tblData[],MATCH(AG$10,tblData[#Headers],0),FALSE),"")</f>
        <v/>
      </c>
      <c r="AH3334" s="7" t="str">
        <f ca="1">IFERROR(VLOOKUP($AD3334,tblData[],MATCH(AH$10,tblData[#Headers],0),FALSE),"")</f>
        <v/>
      </c>
    </row>
    <row r="3335" spans="27:34" x14ac:dyDescent="0.25">
      <c r="AA3335" s="7"/>
      <c r="AB3335" s="7" t="s">
        <v>22</v>
      </c>
      <c r="AC3335" s="7" t="str">
        <f>IF(ISBLANK(AA3335),"",MOD(Sheet1!$AA3335-1,J)+1)</f>
        <v/>
      </c>
      <c r="AD3335" s="7" t="str">
        <f t="shared" ca="1" si="55"/>
        <v/>
      </c>
      <c r="AE3335" s="7" t="str">
        <f ca="1">IFERROR(VLOOKUP($AD3335,tblData[],MATCH(AE$10,tblData[#Headers],0),FALSE),"")</f>
        <v/>
      </c>
      <c r="AF3335" s="7" t="str">
        <f ca="1">IFERROR(VLOOKUP($AD3335,tblData[],MATCH(AF$10,tblData[#Headers],0),FALSE),"")</f>
        <v/>
      </c>
      <c r="AG3335" s="7" t="str">
        <f ca="1">IFERROR(VLOOKUP($AD3335,tblData[],MATCH(AG$10,tblData[#Headers],0),FALSE),"")</f>
        <v/>
      </c>
      <c r="AH3335" s="7" t="str">
        <f ca="1">IFERROR(VLOOKUP($AD3335,tblData[],MATCH(AH$10,tblData[#Headers],0),FALSE),"")</f>
        <v/>
      </c>
    </row>
    <row r="3336" spans="27:34" x14ac:dyDescent="0.25">
      <c r="AA3336" s="7"/>
      <c r="AB3336" s="7" t="s">
        <v>22</v>
      </c>
      <c r="AC3336" s="7" t="str">
        <f>IF(ISBLANK(AA3336),"",MOD(Sheet1!$AA3336-1,J)+1)</f>
        <v/>
      </c>
      <c r="AD3336" s="7" t="str">
        <f t="shared" ca="1" si="55"/>
        <v/>
      </c>
      <c r="AE3336" s="7" t="str">
        <f ca="1">IFERROR(VLOOKUP($AD3336,tblData[],MATCH(AE$10,tblData[#Headers],0),FALSE),"")</f>
        <v/>
      </c>
      <c r="AF3336" s="7" t="str">
        <f ca="1">IFERROR(VLOOKUP($AD3336,tblData[],MATCH(AF$10,tblData[#Headers],0),FALSE),"")</f>
        <v/>
      </c>
      <c r="AG3336" s="7" t="str">
        <f ca="1">IFERROR(VLOOKUP($AD3336,tblData[],MATCH(AG$10,tblData[#Headers],0),FALSE),"")</f>
        <v/>
      </c>
      <c r="AH3336" s="7" t="str">
        <f ca="1">IFERROR(VLOOKUP($AD3336,tblData[],MATCH(AH$10,tblData[#Headers],0),FALSE),"")</f>
        <v/>
      </c>
    </row>
    <row r="3337" spans="27:34" x14ac:dyDescent="0.25">
      <c r="AA3337" s="7"/>
      <c r="AB3337" s="7" t="s">
        <v>22</v>
      </c>
      <c r="AC3337" s="7" t="str">
        <f>IF(ISBLANK(AA3337),"",MOD(Sheet1!$AA3337-1,J)+1)</f>
        <v/>
      </c>
      <c r="AD3337" s="7" t="str">
        <f t="shared" ca="1" si="55"/>
        <v/>
      </c>
      <c r="AE3337" s="7" t="str">
        <f ca="1">IFERROR(VLOOKUP($AD3337,tblData[],MATCH(AE$10,tblData[#Headers],0),FALSE),"")</f>
        <v/>
      </c>
      <c r="AF3337" s="7" t="str">
        <f ca="1">IFERROR(VLOOKUP($AD3337,tblData[],MATCH(AF$10,tblData[#Headers],0),FALSE),"")</f>
        <v/>
      </c>
      <c r="AG3337" s="7" t="str">
        <f ca="1">IFERROR(VLOOKUP($AD3337,tblData[],MATCH(AG$10,tblData[#Headers],0),FALSE),"")</f>
        <v/>
      </c>
      <c r="AH3337" s="7" t="str">
        <f ca="1">IFERROR(VLOOKUP($AD3337,tblData[],MATCH(AH$10,tblData[#Headers],0),FALSE),"")</f>
        <v/>
      </c>
    </row>
    <row r="3338" spans="27:34" x14ac:dyDescent="0.25">
      <c r="AA3338" s="7"/>
      <c r="AB3338" s="7" t="s">
        <v>22</v>
      </c>
      <c r="AC3338" s="7" t="str">
        <f>IF(ISBLANK(AA3338),"",MOD(Sheet1!$AA3338-1,J)+1)</f>
        <v/>
      </c>
      <c r="AD3338" s="7" t="str">
        <f t="shared" ca="1" si="55"/>
        <v/>
      </c>
      <c r="AE3338" s="7" t="str">
        <f ca="1">IFERROR(VLOOKUP($AD3338,tblData[],MATCH(AE$10,tblData[#Headers],0),FALSE),"")</f>
        <v/>
      </c>
      <c r="AF3338" s="7" t="str">
        <f ca="1">IFERROR(VLOOKUP($AD3338,tblData[],MATCH(AF$10,tblData[#Headers],0),FALSE),"")</f>
        <v/>
      </c>
      <c r="AG3338" s="7" t="str">
        <f ca="1">IFERROR(VLOOKUP($AD3338,tblData[],MATCH(AG$10,tblData[#Headers],0),FALSE),"")</f>
        <v/>
      </c>
      <c r="AH3338" s="7" t="str">
        <f ca="1">IFERROR(VLOOKUP($AD3338,tblData[],MATCH(AH$10,tblData[#Headers],0),FALSE),"")</f>
        <v/>
      </c>
    </row>
    <row r="3339" spans="27:34" x14ac:dyDescent="0.25">
      <c r="AA3339" s="7"/>
      <c r="AB3339" s="7" t="s">
        <v>22</v>
      </c>
      <c r="AC3339" s="7" t="str">
        <f>IF(ISBLANK(AA3339),"",MOD(Sheet1!$AA3339-1,J)+1)</f>
        <v/>
      </c>
      <c r="AD3339" s="7" t="str">
        <f t="shared" ca="1" si="55"/>
        <v/>
      </c>
      <c r="AE3339" s="7" t="str">
        <f ca="1">IFERROR(VLOOKUP($AD3339,tblData[],MATCH(AE$10,tblData[#Headers],0),FALSE),"")</f>
        <v/>
      </c>
      <c r="AF3339" s="7" t="str">
        <f ca="1">IFERROR(VLOOKUP($AD3339,tblData[],MATCH(AF$10,tblData[#Headers],0),FALSE),"")</f>
        <v/>
      </c>
      <c r="AG3339" s="7" t="str">
        <f ca="1">IFERROR(VLOOKUP($AD3339,tblData[],MATCH(AG$10,tblData[#Headers],0),FALSE),"")</f>
        <v/>
      </c>
      <c r="AH3339" s="7" t="str">
        <f ca="1">IFERROR(VLOOKUP($AD3339,tblData[],MATCH(AH$10,tblData[#Headers],0),FALSE),"")</f>
        <v/>
      </c>
    </row>
    <row r="3340" spans="27:34" x14ac:dyDescent="0.25">
      <c r="AA3340" s="7"/>
      <c r="AB3340" s="7" t="s">
        <v>22</v>
      </c>
      <c r="AC3340" s="7" t="str">
        <f>IF(ISBLANK(AA3340),"",MOD(Sheet1!$AA3340-1,J)+1)</f>
        <v/>
      </c>
      <c r="AD3340" s="7" t="str">
        <f t="shared" ca="1" si="55"/>
        <v/>
      </c>
      <c r="AE3340" s="7" t="str">
        <f ca="1">IFERROR(VLOOKUP($AD3340,tblData[],MATCH(AE$10,tblData[#Headers],0),FALSE),"")</f>
        <v/>
      </c>
      <c r="AF3340" s="7" t="str">
        <f ca="1">IFERROR(VLOOKUP($AD3340,tblData[],MATCH(AF$10,tblData[#Headers],0),FALSE),"")</f>
        <v/>
      </c>
      <c r="AG3340" s="7" t="str">
        <f ca="1">IFERROR(VLOOKUP($AD3340,tblData[],MATCH(AG$10,tblData[#Headers],0),FALSE),"")</f>
        <v/>
      </c>
      <c r="AH3340" s="7" t="str">
        <f ca="1">IFERROR(VLOOKUP($AD3340,tblData[],MATCH(AH$10,tblData[#Headers],0),FALSE),"")</f>
        <v/>
      </c>
    </row>
    <row r="3341" spans="27:34" x14ac:dyDescent="0.25">
      <c r="AA3341" s="7"/>
      <c r="AB3341" s="7" t="s">
        <v>22</v>
      </c>
      <c r="AC3341" s="7" t="str">
        <f>IF(ISBLANK(AA3341),"",MOD(Sheet1!$AA3341-1,J)+1)</f>
        <v/>
      </c>
      <c r="AD3341" s="7" t="str">
        <f t="shared" ref="AD3341:AD3404" ca="1" si="56">IF(ISBLANK(AA3341),"",RANDBETWEEN(1,N))</f>
        <v/>
      </c>
      <c r="AE3341" s="7" t="str">
        <f ca="1">IFERROR(VLOOKUP($AD3341,tblData[],MATCH(AE$10,tblData[#Headers],0),FALSE),"")</f>
        <v/>
      </c>
      <c r="AF3341" s="7" t="str">
        <f ca="1">IFERROR(VLOOKUP($AD3341,tblData[],MATCH(AF$10,tblData[#Headers],0),FALSE),"")</f>
        <v/>
      </c>
      <c r="AG3341" s="7" t="str">
        <f ca="1">IFERROR(VLOOKUP($AD3341,tblData[],MATCH(AG$10,tblData[#Headers],0),FALSE),"")</f>
        <v/>
      </c>
      <c r="AH3341" s="7" t="str">
        <f ca="1">IFERROR(VLOOKUP($AD3341,tblData[],MATCH(AH$10,tblData[#Headers],0),FALSE),"")</f>
        <v/>
      </c>
    </row>
    <row r="3342" spans="27:34" x14ac:dyDescent="0.25">
      <c r="AA3342" s="7"/>
      <c r="AB3342" s="7" t="s">
        <v>22</v>
      </c>
      <c r="AC3342" s="7" t="str">
        <f>IF(ISBLANK(AA3342),"",MOD(Sheet1!$AA3342-1,J)+1)</f>
        <v/>
      </c>
      <c r="AD3342" s="7" t="str">
        <f t="shared" ca="1" si="56"/>
        <v/>
      </c>
      <c r="AE3342" s="7" t="str">
        <f ca="1">IFERROR(VLOOKUP($AD3342,tblData[],MATCH(AE$10,tblData[#Headers],0),FALSE),"")</f>
        <v/>
      </c>
      <c r="AF3342" s="7" t="str">
        <f ca="1">IFERROR(VLOOKUP($AD3342,tblData[],MATCH(AF$10,tblData[#Headers],0),FALSE),"")</f>
        <v/>
      </c>
      <c r="AG3342" s="7" t="str">
        <f ca="1">IFERROR(VLOOKUP($AD3342,tblData[],MATCH(AG$10,tblData[#Headers],0),FALSE),"")</f>
        <v/>
      </c>
      <c r="AH3342" s="7" t="str">
        <f ca="1">IFERROR(VLOOKUP($AD3342,tblData[],MATCH(AH$10,tblData[#Headers],0),FALSE),"")</f>
        <v/>
      </c>
    </row>
    <row r="3343" spans="27:34" x14ac:dyDescent="0.25">
      <c r="AA3343" s="7"/>
      <c r="AB3343" s="7" t="s">
        <v>22</v>
      </c>
      <c r="AC3343" s="7" t="str">
        <f>IF(ISBLANK(AA3343),"",MOD(Sheet1!$AA3343-1,J)+1)</f>
        <v/>
      </c>
      <c r="AD3343" s="7" t="str">
        <f t="shared" ca="1" si="56"/>
        <v/>
      </c>
      <c r="AE3343" s="7" t="str">
        <f ca="1">IFERROR(VLOOKUP($AD3343,tblData[],MATCH(AE$10,tblData[#Headers],0),FALSE),"")</f>
        <v/>
      </c>
      <c r="AF3343" s="7" t="str">
        <f ca="1">IFERROR(VLOOKUP($AD3343,tblData[],MATCH(AF$10,tblData[#Headers],0),FALSE),"")</f>
        <v/>
      </c>
      <c r="AG3343" s="7" t="str">
        <f ca="1">IFERROR(VLOOKUP($AD3343,tblData[],MATCH(AG$10,tblData[#Headers],0),FALSE),"")</f>
        <v/>
      </c>
      <c r="AH3343" s="7" t="str">
        <f ca="1">IFERROR(VLOOKUP($AD3343,tblData[],MATCH(AH$10,tblData[#Headers],0),FALSE),"")</f>
        <v/>
      </c>
    </row>
    <row r="3344" spans="27:34" x14ac:dyDescent="0.25">
      <c r="AA3344" s="7"/>
      <c r="AB3344" s="7" t="s">
        <v>22</v>
      </c>
      <c r="AC3344" s="7" t="str">
        <f>IF(ISBLANK(AA3344),"",MOD(Sheet1!$AA3344-1,J)+1)</f>
        <v/>
      </c>
      <c r="AD3344" s="7" t="str">
        <f t="shared" ca="1" si="56"/>
        <v/>
      </c>
      <c r="AE3344" s="7" t="str">
        <f ca="1">IFERROR(VLOOKUP($AD3344,tblData[],MATCH(AE$10,tblData[#Headers],0),FALSE),"")</f>
        <v/>
      </c>
      <c r="AF3344" s="7" t="str">
        <f ca="1">IFERROR(VLOOKUP($AD3344,tblData[],MATCH(AF$10,tblData[#Headers],0),FALSE),"")</f>
        <v/>
      </c>
      <c r="AG3344" s="7" t="str">
        <f ca="1">IFERROR(VLOOKUP($AD3344,tblData[],MATCH(AG$10,tblData[#Headers],0),FALSE),"")</f>
        <v/>
      </c>
      <c r="AH3344" s="7" t="str">
        <f ca="1">IFERROR(VLOOKUP($AD3344,tblData[],MATCH(AH$10,tblData[#Headers],0),FALSE),"")</f>
        <v/>
      </c>
    </row>
    <row r="3345" spans="27:34" x14ac:dyDescent="0.25">
      <c r="AA3345" s="7"/>
      <c r="AB3345" s="7" t="s">
        <v>22</v>
      </c>
      <c r="AC3345" s="7" t="str">
        <f>IF(ISBLANK(AA3345),"",MOD(Sheet1!$AA3345-1,J)+1)</f>
        <v/>
      </c>
      <c r="AD3345" s="7" t="str">
        <f t="shared" ca="1" si="56"/>
        <v/>
      </c>
      <c r="AE3345" s="7" t="str">
        <f ca="1">IFERROR(VLOOKUP($AD3345,tblData[],MATCH(AE$10,tblData[#Headers],0),FALSE),"")</f>
        <v/>
      </c>
      <c r="AF3345" s="7" t="str">
        <f ca="1">IFERROR(VLOOKUP($AD3345,tblData[],MATCH(AF$10,tblData[#Headers],0),FALSE),"")</f>
        <v/>
      </c>
      <c r="AG3345" s="7" t="str">
        <f ca="1">IFERROR(VLOOKUP($AD3345,tblData[],MATCH(AG$10,tblData[#Headers],0),FALSE),"")</f>
        <v/>
      </c>
      <c r="AH3345" s="7" t="str">
        <f ca="1">IFERROR(VLOOKUP($AD3345,tblData[],MATCH(AH$10,tblData[#Headers],0),FALSE),"")</f>
        <v/>
      </c>
    </row>
    <row r="3346" spans="27:34" x14ac:dyDescent="0.25">
      <c r="AA3346" s="7"/>
      <c r="AB3346" s="7" t="s">
        <v>22</v>
      </c>
      <c r="AC3346" s="7" t="str">
        <f>IF(ISBLANK(AA3346),"",MOD(Sheet1!$AA3346-1,J)+1)</f>
        <v/>
      </c>
      <c r="AD3346" s="7" t="str">
        <f t="shared" ca="1" si="56"/>
        <v/>
      </c>
      <c r="AE3346" s="7" t="str">
        <f ca="1">IFERROR(VLOOKUP($AD3346,tblData[],MATCH(AE$10,tblData[#Headers],0),FALSE),"")</f>
        <v/>
      </c>
      <c r="AF3346" s="7" t="str">
        <f ca="1">IFERROR(VLOOKUP($AD3346,tblData[],MATCH(AF$10,tblData[#Headers],0),FALSE),"")</f>
        <v/>
      </c>
      <c r="AG3346" s="7" t="str">
        <f ca="1">IFERROR(VLOOKUP($AD3346,tblData[],MATCH(AG$10,tblData[#Headers],0),FALSE),"")</f>
        <v/>
      </c>
      <c r="AH3346" s="7" t="str">
        <f ca="1">IFERROR(VLOOKUP($AD3346,tblData[],MATCH(AH$10,tblData[#Headers],0),FALSE),"")</f>
        <v/>
      </c>
    </row>
    <row r="3347" spans="27:34" x14ac:dyDescent="0.25">
      <c r="AA3347" s="7"/>
      <c r="AB3347" s="7" t="s">
        <v>22</v>
      </c>
      <c r="AC3347" s="7" t="str">
        <f>IF(ISBLANK(AA3347),"",MOD(Sheet1!$AA3347-1,J)+1)</f>
        <v/>
      </c>
      <c r="AD3347" s="7" t="str">
        <f t="shared" ca="1" si="56"/>
        <v/>
      </c>
      <c r="AE3347" s="7" t="str">
        <f ca="1">IFERROR(VLOOKUP($AD3347,tblData[],MATCH(AE$10,tblData[#Headers],0),FALSE),"")</f>
        <v/>
      </c>
      <c r="AF3347" s="7" t="str">
        <f ca="1">IFERROR(VLOOKUP($AD3347,tblData[],MATCH(AF$10,tblData[#Headers],0),FALSE),"")</f>
        <v/>
      </c>
      <c r="AG3347" s="7" t="str">
        <f ca="1">IFERROR(VLOOKUP($AD3347,tblData[],MATCH(AG$10,tblData[#Headers],0),FALSE),"")</f>
        <v/>
      </c>
      <c r="AH3347" s="7" t="str">
        <f ca="1">IFERROR(VLOOKUP($AD3347,tblData[],MATCH(AH$10,tblData[#Headers],0),FALSE),"")</f>
        <v/>
      </c>
    </row>
    <row r="3348" spans="27:34" x14ac:dyDescent="0.25">
      <c r="AA3348" s="7"/>
      <c r="AB3348" s="7" t="s">
        <v>22</v>
      </c>
      <c r="AC3348" s="7" t="str">
        <f>IF(ISBLANK(AA3348),"",MOD(Sheet1!$AA3348-1,J)+1)</f>
        <v/>
      </c>
      <c r="AD3348" s="7" t="str">
        <f t="shared" ca="1" si="56"/>
        <v/>
      </c>
      <c r="AE3348" s="7" t="str">
        <f ca="1">IFERROR(VLOOKUP($AD3348,tblData[],MATCH(AE$10,tblData[#Headers],0),FALSE),"")</f>
        <v/>
      </c>
      <c r="AF3348" s="7" t="str">
        <f ca="1">IFERROR(VLOOKUP($AD3348,tblData[],MATCH(AF$10,tblData[#Headers],0),FALSE),"")</f>
        <v/>
      </c>
      <c r="AG3348" s="7" t="str">
        <f ca="1">IFERROR(VLOOKUP($AD3348,tblData[],MATCH(AG$10,tblData[#Headers],0),FALSE),"")</f>
        <v/>
      </c>
      <c r="AH3348" s="7" t="str">
        <f ca="1">IFERROR(VLOOKUP($AD3348,tblData[],MATCH(AH$10,tblData[#Headers],0),FALSE),"")</f>
        <v/>
      </c>
    </row>
    <row r="3349" spans="27:34" x14ac:dyDescent="0.25">
      <c r="AA3349" s="7"/>
      <c r="AB3349" s="7" t="s">
        <v>22</v>
      </c>
      <c r="AC3349" s="7" t="str">
        <f>IF(ISBLANK(AA3349),"",MOD(Sheet1!$AA3349-1,J)+1)</f>
        <v/>
      </c>
      <c r="AD3349" s="7" t="str">
        <f t="shared" ca="1" si="56"/>
        <v/>
      </c>
      <c r="AE3349" s="7" t="str">
        <f ca="1">IFERROR(VLOOKUP($AD3349,tblData[],MATCH(AE$10,tblData[#Headers],0),FALSE),"")</f>
        <v/>
      </c>
      <c r="AF3349" s="7" t="str">
        <f ca="1">IFERROR(VLOOKUP($AD3349,tblData[],MATCH(AF$10,tblData[#Headers],0),FALSE),"")</f>
        <v/>
      </c>
      <c r="AG3349" s="7" t="str">
        <f ca="1">IFERROR(VLOOKUP($AD3349,tblData[],MATCH(AG$10,tblData[#Headers],0),FALSE),"")</f>
        <v/>
      </c>
      <c r="AH3349" s="7" t="str">
        <f ca="1">IFERROR(VLOOKUP($AD3349,tblData[],MATCH(AH$10,tblData[#Headers],0),FALSE),"")</f>
        <v/>
      </c>
    </row>
    <row r="3350" spans="27:34" x14ac:dyDescent="0.25">
      <c r="AA3350" s="7"/>
      <c r="AB3350" s="7" t="s">
        <v>22</v>
      </c>
      <c r="AC3350" s="7" t="str">
        <f>IF(ISBLANK(AA3350),"",MOD(Sheet1!$AA3350-1,J)+1)</f>
        <v/>
      </c>
      <c r="AD3350" s="7" t="str">
        <f t="shared" ca="1" si="56"/>
        <v/>
      </c>
      <c r="AE3350" s="7" t="str">
        <f ca="1">IFERROR(VLOOKUP($AD3350,tblData[],MATCH(AE$10,tblData[#Headers],0),FALSE),"")</f>
        <v/>
      </c>
      <c r="AF3350" s="7" t="str">
        <f ca="1">IFERROR(VLOOKUP($AD3350,tblData[],MATCH(AF$10,tblData[#Headers],0),FALSE),"")</f>
        <v/>
      </c>
      <c r="AG3350" s="7" t="str">
        <f ca="1">IFERROR(VLOOKUP($AD3350,tblData[],MATCH(AG$10,tblData[#Headers],0),FALSE),"")</f>
        <v/>
      </c>
      <c r="AH3350" s="7" t="str">
        <f ca="1">IFERROR(VLOOKUP($AD3350,tblData[],MATCH(AH$10,tblData[#Headers],0),FALSE),"")</f>
        <v/>
      </c>
    </row>
    <row r="3351" spans="27:34" x14ac:dyDescent="0.25">
      <c r="AA3351" s="7"/>
      <c r="AB3351" s="7" t="s">
        <v>22</v>
      </c>
      <c r="AC3351" s="7" t="str">
        <f>IF(ISBLANK(AA3351),"",MOD(Sheet1!$AA3351-1,J)+1)</f>
        <v/>
      </c>
      <c r="AD3351" s="7" t="str">
        <f t="shared" ca="1" si="56"/>
        <v/>
      </c>
      <c r="AE3351" s="7" t="str">
        <f ca="1">IFERROR(VLOOKUP($AD3351,tblData[],MATCH(AE$10,tblData[#Headers],0),FALSE),"")</f>
        <v/>
      </c>
      <c r="AF3351" s="7" t="str">
        <f ca="1">IFERROR(VLOOKUP($AD3351,tblData[],MATCH(AF$10,tblData[#Headers],0),FALSE),"")</f>
        <v/>
      </c>
      <c r="AG3351" s="7" t="str">
        <f ca="1">IFERROR(VLOOKUP($AD3351,tblData[],MATCH(AG$10,tblData[#Headers],0),FALSE),"")</f>
        <v/>
      </c>
      <c r="AH3351" s="7" t="str">
        <f ca="1">IFERROR(VLOOKUP($AD3351,tblData[],MATCH(AH$10,tblData[#Headers],0),FALSE),"")</f>
        <v/>
      </c>
    </row>
    <row r="3352" spans="27:34" x14ac:dyDescent="0.25">
      <c r="AA3352" s="7"/>
      <c r="AB3352" s="7" t="s">
        <v>22</v>
      </c>
      <c r="AC3352" s="7" t="str">
        <f>IF(ISBLANK(AA3352),"",MOD(Sheet1!$AA3352-1,J)+1)</f>
        <v/>
      </c>
      <c r="AD3352" s="7" t="str">
        <f t="shared" ca="1" si="56"/>
        <v/>
      </c>
      <c r="AE3352" s="7" t="str">
        <f ca="1">IFERROR(VLOOKUP($AD3352,tblData[],MATCH(AE$10,tblData[#Headers],0),FALSE),"")</f>
        <v/>
      </c>
      <c r="AF3352" s="7" t="str">
        <f ca="1">IFERROR(VLOOKUP($AD3352,tblData[],MATCH(AF$10,tblData[#Headers],0),FALSE),"")</f>
        <v/>
      </c>
      <c r="AG3352" s="7" t="str">
        <f ca="1">IFERROR(VLOOKUP($AD3352,tblData[],MATCH(AG$10,tblData[#Headers],0),FALSE),"")</f>
        <v/>
      </c>
      <c r="AH3352" s="7" t="str">
        <f ca="1">IFERROR(VLOOKUP($AD3352,tblData[],MATCH(AH$10,tblData[#Headers],0),FALSE),"")</f>
        <v/>
      </c>
    </row>
    <row r="3353" spans="27:34" x14ac:dyDescent="0.25">
      <c r="AA3353" s="7"/>
      <c r="AB3353" s="7" t="s">
        <v>22</v>
      </c>
      <c r="AC3353" s="7" t="str">
        <f>IF(ISBLANK(AA3353),"",MOD(Sheet1!$AA3353-1,J)+1)</f>
        <v/>
      </c>
      <c r="AD3353" s="7" t="str">
        <f t="shared" ca="1" si="56"/>
        <v/>
      </c>
      <c r="AE3353" s="7" t="str">
        <f ca="1">IFERROR(VLOOKUP($AD3353,tblData[],MATCH(AE$10,tblData[#Headers],0),FALSE),"")</f>
        <v/>
      </c>
      <c r="AF3353" s="7" t="str">
        <f ca="1">IFERROR(VLOOKUP($AD3353,tblData[],MATCH(AF$10,tblData[#Headers],0),FALSE),"")</f>
        <v/>
      </c>
      <c r="AG3353" s="7" t="str">
        <f ca="1">IFERROR(VLOOKUP($AD3353,tblData[],MATCH(AG$10,tblData[#Headers],0),FALSE),"")</f>
        <v/>
      </c>
      <c r="AH3353" s="7" t="str">
        <f ca="1">IFERROR(VLOOKUP($AD3353,tblData[],MATCH(AH$10,tblData[#Headers],0),FALSE),"")</f>
        <v/>
      </c>
    </row>
    <row r="3354" spans="27:34" x14ac:dyDescent="0.25">
      <c r="AA3354" s="7"/>
      <c r="AB3354" s="7" t="s">
        <v>22</v>
      </c>
      <c r="AC3354" s="7" t="str">
        <f>IF(ISBLANK(AA3354),"",MOD(Sheet1!$AA3354-1,J)+1)</f>
        <v/>
      </c>
      <c r="AD3354" s="7" t="str">
        <f t="shared" ca="1" si="56"/>
        <v/>
      </c>
      <c r="AE3354" s="7" t="str">
        <f ca="1">IFERROR(VLOOKUP($AD3354,tblData[],MATCH(AE$10,tblData[#Headers],0),FALSE),"")</f>
        <v/>
      </c>
      <c r="AF3354" s="7" t="str">
        <f ca="1">IFERROR(VLOOKUP($AD3354,tblData[],MATCH(AF$10,tblData[#Headers],0),FALSE),"")</f>
        <v/>
      </c>
      <c r="AG3354" s="7" t="str">
        <f ca="1">IFERROR(VLOOKUP($AD3354,tblData[],MATCH(AG$10,tblData[#Headers],0),FALSE),"")</f>
        <v/>
      </c>
      <c r="AH3354" s="7" t="str">
        <f ca="1">IFERROR(VLOOKUP($AD3354,tblData[],MATCH(AH$10,tblData[#Headers],0),FALSE),"")</f>
        <v/>
      </c>
    </row>
    <row r="3355" spans="27:34" x14ac:dyDescent="0.25">
      <c r="AA3355" s="7"/>
      <c r="AB3355" s="7" t="s">
        <v>22</v>
      </c>
      <c r="AC3355" s="7" t="str">
        <f>IF(ISBLANK(AA3355),"",MOD(Sheet1!$AA3355-1,J)+1)</f>
        <v/>
      </c>
      <c r="AD3355" s="7" t="str">
        <f t="shared" ca="1" si="56"/>
        <v/>
      </c>
      <c r="AE3355" s="7" t="str">
        <f ca="1">IFERROR(VLOOKUP($AD3355,tblData[],MATCH(AE$10,tblData[#Headers],0),FALSE),"")</f>
        <v/>
      </c>
      <c r="AF3355" s="7" t="str">
        <f ca="1">IFERROR(VLOOKUP($AD3355,tblData[],MATCH(AF$10,tblData[#Headers],0),FALSE),"")</f>
        <v/>
      </c>
      <c r="AG3355" s="7" t="str">
        <f ca="1">IFERROR(VLOOKUP($AD3355,tblData[],MATCH(AG$10,tblData[#Headers],0),FALSE),"")</f>
        <v/>
      </c>
      <c r="AH3355" s="7" t="str">
        <f ca="1">IFERROR(VLOOKUP($AD3355,tblData[],MATCH(AH$10,tblData[#Headers],0),FALSE),"")</f>
        <v/>
      </c>
    </row>
    <row r="3356" spans="27:34" x14ac:dyDescent="0.25">
      <c r="AA3356" s="7"/>
      <c r="AB3356" s="7" t="s">
        <v>22</v>
      </c>
      <c r="AC3356" s="7" t="str">
        <f>IF(ISBLANK(AA3356),"",MOD(Sheet1!$AA3356-1,J)+1)</f>
        <v/>
      </c>
      <c r="AD3356" s="7" t="str">
        <f t="shared" ca="1" si="56"/>
        <v/>
      </c>
      <c r="AE3356" s="7" t="str">
        <f ca="1">IFERROR(VLOOKUP($AD3356,tblData[],MATCH(AE$10,tblData[#Headers],0),FALSE),"")</f>
        <v/>
      </c>
      <c r="AF3356" s="7" t="str">
        <f ca="1">IFERROR(VLOOKUP($AD3356,tblData[],MATCH(AF$10,tblData[#Headers],0),FALSE),"")</f>
        <v/>
      </c>
      <c r="AG3356" s="7" t="str">
        <f ca="1">IFERROR(VLOOKUP($AD3356,tblData[],MATCH(AG$10,tblData[#Headers],0),FALSE),"")</f>
        <v/>
      </c>
      <c r="AH3356" s="7" t="str">
        <f ca="1">IFERROR(VLOOKUP($AD3356,tblData[],MATCH(AH$10,tblData[#Headers],0),FALSE),"")</f>
        <v/>
      </c>
    </row>
    <row r="3357" spans="27:34" x14ac:dyDescent="0.25">
      <c r="AA3357" s="7"/>
      <c r="AB3357" s="7" t="s">
        <v>22</v>
      </c>
      <c r="AC3357" s="7" t="str">
        <f>IF(ISBLANK(AA3357),"",MOD(Sheet1!$AA3357-1,J)+1)</f>
        <v/>
      </c>
      <c r="AD3357" s="7" t="str">
        <f t="shared" ca="1" si="56"/>
        <v/>
      </c>
      <c r="AE3357" s="7" t="str">
        <f ca="1">IFERROR(VLOOKUP($AD3357,tblData[],MATCH(AE$10,tblData[#Headers],0),FALSE),"")</f>
        <v/>
      </c>
      <c r="AF3357" s="7" t="str">
        <f ca="1">IFERROR(VLOOKUP($AD3357,tblData[],MATCH(AF$10,tblData[#Headers],0),FALSE),"")</f>
        <v/>
      </c>
      <c r="AG3357" s="7" t="str">
        <f ca="1">IFERROR(VLOOKUP($AD3357,tblData[],MATCH(AG$10,tblData[#Headers],0),FALSE),"")</f>
        <v/>
      </c>
      <c r="AH3357" s="7" t="str">
        <f ca="1">IFERROR(VLOOKUP($AD3357,tblData[],MATCH(AH$10,tblData[#Headers],0),FALSE),"")</f>
        <v/>
      </c>
    </row>
    <row r="3358" spans="27:34" x14ac:dyDescent="0.25">
      <c r="AA3358" s="7"/>
      <c r="AB3358" s="7" t="s">
        <v>22</v>
      </c>
      <c r="AC3358" s="7" t="str">
        <f>IF(ISBLANK(AA3358),"",MOD(Sheet1!$AA3358-1,J)+1)</f>
        <v/>
      </c>
      <c r="AD3358" s="7" t="str">
        <f t="shared" ca="1" si="56"/>
        <v/>
      </c>
      <c r="AE3358" s="7" t="str">
        <f ca="1">IFERROR(VLOOKUP($AD3358,tblData[],MATCH(AE$10,tblData[#Headers],0),FALSE),"")</f>
        <v/>
      </c>
      <c r="AF3358" s="7" t="str">
        <f ca="1">IFERROR(VLOOKUP($AD3358,tblData[],MATCH(AF$10,tblData[#Headers],0),FALSE),"")</f>
        <v/>
      </c>
      <c r="AG3358" s="7" t="str">
        <f ca="1">IFERROR(VLOOKUP($AD3358,tblData[],MATCH(AG$10,tblData[#Headers],0),FALSE),"")</f>
        <v/>
      </c>
      <c r="AH3358" s="7" t="str">
        <f ca="1">IFERROR(VLOOKUP($AD3358,tblData[],MATCH(AH$10,tblData[#Headers],0),FALSE),"")</f>
        <v/>
      </c>
    </row>
    <row r="3359" spans="27:34" x14ac:dyDescent="0.25">
      <c r="AA3359" s="7"/>
      <c r="AB3359" s="7" t="s">
        <v>22</v>
      </c>
      <c r="AC3359" s="7" t="str">
        <f>IF(ISBLANK(AA3359),"",MOD(Sheet1!$AA3359-1,J)+1)</f>
        <v/>
      </c>
      <c r="AD3359" s="7" t="str">
        <f t="shared" ca="1" si="56"/>
        <v/>
      </c>
      <c r="AE3359" s="7" t="str">
        <f ca="1">IFERROR(VLOOKUP($AD3359,tblData[],MATCH(AE$10,tblData[#Headers],0),FALSE),"")</f>
        <v/>
      </c>
      <c r="AF3359" s="7" t="str">
        <f ca="1">IFERROR(VLOOKUP($AD3359,tblData[],MATCH(AF$10,tblData[#Headers],0),FALSE),"")</f>
        <v/>
      </c>
      <c r="AG3359" s="7" t="str">
        <f ca="1">IFERROR(VLOOKUP($AD3359,tblData[],MATCH(AG$10,tblData[#Headers],0),FALSE),"")</f>
        <v/>
      </c>
      <c r="AH3359" s="7" t="str">
        <f ca="1">IFERROR(VLOOKUP($AD3359,tblData[],MATCH(AH$10,tblData[#Headers],0),FALSE),"")</f>
        <v/>
      </c>
    </row>
    <row r="3360" spans="27:34" x14ac:dyDescent="0.25">
      <c r="AA3360" s="7"/>
      <c r="AB3360" s="7" t="s">
        <v>22</v>
      </c>
      <c r="AC3360" s="7" t="str">
        <f>IF(ISBLANK(AA3360),"",MOD(Sheet1!$AA3360-1,J)+1)</f>
        <v/>
      </c>
      <c r="AD3360" s="7" t="str">
        <f t="shared" ca="1" si="56"/>
        <v/>
      </c>
      <c r="AE3360" s="7" t="str">
        <f ca="1">IFERROR(VLOOKUP($AD3360,tblData[],MATCH(AE$10,tblData[#Headers],0),FALSE),"")</f>
        <v/>
      </c>
      <c r="AF3360" s="7" t="str">
        <f ca="1">IFERROR(VLOOKUP($AD3360,tblData[],MATCH(AF$10,tblData[#Headers],0),FALSE),"")</f>
        <v/>
      </c>
      <c r="AG3360" s="7" t="str">
        <f ca="1">IFERROR(VLOOKUP($AD3360,tblData[],MATCH(AG$10,tblData[#Headers],0),FALSE),"")</f>
        <v/>
      </c>
      <c r="AH3360" s="7" t="str">
        <f ca="1">IFERROR(VLOOKUP($AD3360,tblData[],MATCH(AH$10,tblData[#Headers],0),FALSE),"")</f>
        <v/>
      </c>
    </row>
    <row r="3361" spans="27:34" x14ac:dyDescent="0.25">
      <c r="AA3361" s="7"/>
      <c r="AB3361" s="7" t="s">
        <v>22</v>
      </c>
      <c r="AC3361" s="7" t="str">
        <f>IF(ISBLANK(AA3361),"",MOD(Sheet1!$AA3361-1,J)+1)</f>
        <v/>
      </c>
      <c r="AD3361" s="7" t="str">
        <f t="shared" ca="1" si="56"/>
        <v/>
      </c>
      <c r="AE3361" s="7" t="str">
        <f ca="1">IFERROR(VLOOKUP($AD3361,tblData[],MATCH(AE$10,tblData[#Headers],0),FALSE),"")</f>
        <v/>
      </c>
      <c r="AF3361" s="7" t="str">
        <f ca="1">IFERROR(VLOOKUP($AD3361,tblData[],MATCH(AF$10,tblData[#Headers],0),FALSE),"")</f>
        <v/>
      </c>
      <c r="AG3361" s="7" t="str">
        <f ca="1">IFERROR(VLOOKUP($AD3361,tblData[],MATCH(AG$10,tblData[#Headers],0),FALSE),"")</f>
        <v/>
      </c>
      <c r="AH3361" s="7" t="str">
        <f ca="1">IFERROR(VLOOKUP($AD3361,tblData[],MATCH(AH$10,tblData[#Headers],0),FALSE),"")</f>
        <v/>
      </c>
    </row>
    <row r="3362" spans="27:34" x14ac:dyDescent="0.25">
      <c r="AA3362" s="7"/>
      <c r="AB3362" s="7" t="s">
        <v>22</v>
      </c>
      <c r="AC3362" s="7" t="str">
        <f>IF(ISBLANK(AA3362),"",MOD(Sheet1!$AA3362-1,J)+1)</f>
        <v/>
      </c>
      <c r="AD3362" s="7" t="str">
        <f t="shared" ca="1" si="56"/>
        <v/>
      </c>
      <c r="AE3362" s="7" t="str">
        <f ca="1">IFERROR(VLOOKUP($AD3362,tblData[],MATCH(AE$10,tblData[#Headers],0),FALSE),"")</f>
        <v/>
      </c>
      <c r="AF3362" s="7" t="str">
        <f ca="1">IFERROR(VLOOKUP($AD3362,tblData[],MATCH(AF$10,tblData[#Headers],0),FALSE),"")</f>
        <v/>
      </c>
      <c r="AG3362" s="7" t="str">
        <f ca="1">IFERROR(VLOOKUP($AD3362,tblData[],MATCH(AG$10,tblData[#Headers],0),FALSE),"")</f>
        <v/>
      </c>
      <c r="AH3362" s="7" t="str">
        <f ca="1">IFERROR(VLOOKUP($AD3362,tblData[],MATCH(AH$10,tblData[#Headers],0),FALSE),"")</f>
        <v/>
      </c>
    </row>
    <row r="3363" spans="27:34" x14ac:dyDescent="0.25">
      <c r="AA3363" s="7"/>
      <c r="AB3363" s="7" t="s">
        <v>22</v>
      </c>
      <c r="AC3363" s="7" t="str">
        <f>IF(ISBLANK(AA3363),"",MOD(Sheet1!$AA3363-1,J)+1)</f>
        <v/>
      </c>
      <c r="AD3363" s="7" t="str">
        <f t="shared" ca="1" si="56"/>
        <v/>
      </c>
      <c r="AE3363" s="7" t="str">
        <f ca="1">IFERROR(VLOOKUP($AD3363,tblData[],MATCH(AE$10,tblData[#Headers],0),FALSE),"")</f>
        <v/>
      </c>
      <c r="AF3363" s="7" t="str">
        <f ca="1">IFERROR(VLOOKUP($AD3363,tblData[],MATCH(AF$10,tblData[#Headers],0),FALSE),"")</f>
        <v/>
      </c>
      <c r="AG3363" s="7" t="str">
        <f ca="1">IFERROR(VLOOKUP($AD3363,tblData[],MATCH(AG$10,tblData[#Headers],0),FALSE),"")</f>
        <v/>
      </c>
      <c r="AH3363" s="7" t="str">
        <f ca="1">IFERROR(VLOOKUP($AD3363,tblData[],MATCH(AH$10,tblData[#Headers],0),FALSE),"")</f>
        <v/>
      </c>
    </row>
    <row r="3364" spans="27:34" x14ac:dyDescent="0.25">
      <c r="AA3364" s="7"/>
      <c r="AB3364" s="7" t="s">
        <v>22</v>
      </c>
      <c r="AC3364" s="7" t="str">
        <f>IF(ISBLANK(AA3364),"",MOD(Sheet1!$AA3364-1,J)+1)</f>
        <v/>
      </c>
      <c r="AD3364" s="7" t="str">
        <f t="shared" ca="1" si="56"/>
        <v/>
      </c>
      <c r="AE3364" s="7" t="str">
        <f ca="1">IFERROR(VLOOKUP($AD3364,tblData[],MATCH(AE$10,tblData[#Headers],0),FALSE),"")</f>
        <v/>
      </c>
      <c r="AF3364" s="7" t="str">
        <f ca="1">IFERROR(VLOOKUP($AD3364,tblData[],MATCH(AF$10,tblData[#Headers],0),FALSE),"")</f>
        <v/>
      </c>
      <c r="AG3364" s="7" t="str">
        <f ca="1">IFERROR(VLOOKUP($AD3364,tblData[],MATCH(AG$10,tblData[#Headers],0),FALSE),"")</f>
        <v/>
      </c>
      <c r="AH3364" s="7" t="str">
        <f ca="1">IFERROR(VLOOKUP($AD3364,tblData[],MATCH(AH$10,tblData[#Headers],0),FALSE),"")</f>
        <v/>
      </c>
    </row>
    <row r="3365" spans="27:34" x14ac:dyDescent="0.25">
      <c r="AA3365" s="7"/>
      <c r="AB3365" s="7" t="s">
        <v>22</v>
      </c>
      <c r="AC3365" s="7" t="str">
        <f>IF(ISBLANK(AA3365),"",MOD(Sheet1!$AA3365-1,J)+1)</f>
        <v/>
      </c>
      <c r="AD3365" s="7" t="str">
        <f t="shared" ca="1" si="56"/>
        <v/>
      </c>
      <c r="AE3365" s="7" t="str">
        <f ca="1">IFERROR(VLOOKUP($AD3365,tblData[],MATCH(AE$10,tblData[#Headers],0),FALSE),"")</f>
        <v/>
      </c>
      <c r="AF3365" s="7" t="str">
        <f ca="1">IFERROR(VLOOKUP($AD3365,tblData[],MATCH(AF$10,tblData[#Headers],0),FALSE),"")</f>
        <v/>
      </c>
      <c r="AG3365" s="7" t="str">
        <f ca="1">IFERROR(VLOOKUP($AD3365,tblData[],MATCH(AG$10,tblData[#Headers],0),FALSE),"")</f>
        <v/>
      </c>
      <c r="AH3365" s="7" t="str">
        <f ca="1">IFERROR(VLOOKUP($AD3365,tblData[],MATCH(AH$10,tblData[#Headers],0),FALSE),"")</f>
        <v/>
      </c>
    </row>
    <row r="3366" spans="27:34" x14ac:dyDescent="0.25">
      <c r="AA3366" s="7"/>
      <c r="AB3366" s="7" t="s">
        <v>22</v>
      </c>
      <c r="AC3366" s="7" t="str">
        <f>IF(ISBLANK(AA3366),"",MOD(Sheet1!$AA3366-1,J)+1)</f>
        <v/>
      </c>
      <c r="AD3366" s="7" t="str">
        <f t="shared" ca="1" si="56"/>
        <v/>
      </c>
      <c r="AE3366" s="7" t="str">
        <f ca="1">IFERROR(VLOOKUP($AD3366,tblData[],MATCH(AE$10,tblData[#Headers],0),FALSE),"")</f>
        <v/>
      </c>
      <c r="AF3366" s="7" t="str">
        <f ca="1">IFERROR(VLOOKUP($AD3366,tblData[],MATCH(AF$10,tblData[#Headers],0),FALSE),"")</f>
        <v/>
      </c>
      <c r="AG3366" s="7" t="str">
        <f ca="1">IFERROR(VLOOKUP($AD3366,tblData[],MATCH(AG$10,tblData[#Headers],0),FALSE),"")</f>
        <v/>
      </c>
      <c r="AH3366" s="7" t="str">
        <f ca="1">IFERROR(VLOOKUP($AD3366,tblData[],MATCH(AH$10,tblData[#Headers],0),FALSE),"")</f>
        <v/>
      </c>
    </row>
    <row r="3367" spans="27:34" x14ac:dyDescent="0.25">
      <c r="AA3367" s="7"/>
      <c r="AB3367" s="7" t="s">
        <v>22</v>
      </c>
      <c r="AC3367" s="7" t="str">
        <f>IF(ISBLANK(AA3367),"",MOD(Sheet1!$AA3367-1,J)+1)</f>
        <v/>
      </c>
      <c r="AD3367" s="7" t="str">
        <f t="shared" ca="1" si="56"/>
        <v/>
      </c>
      <c r="AE3367" s="7" t="str">
        <f ca="1">IFERROR(VLOOKUP($AD3367,tblData[],MATCH(AE$10,tblData[#Headers],0),FALSE),"")</f>
        <v/>
      </c>
      <c r="AF3367" s="7" t="str">
        <f ca="1">IFERROR(VLOOKUP($AD3367,tblData[],MATCH(AF$10,tblData[#Headers],0),FALSE),"")</f>
        <v/>
      </c>
      <c r="AG3367" s="7" t="str">
        <f ca="1">IFERROR(VLOOKUP($AD3367,tblData[],MATCH(AG$10,tblData[#Headers],0),FALSE),"")</f>
        <v/>
      </c>
      <c r="AH3367" s="7" t="str">
        <f ca="1">IFERROR(VLOOKUP($AD3367,tblData[],MATCH(AH$10,tblData[#Headers],0),FALSE),"")</f>
        <v/>
      </c>
    </row>
    <row r="3368" spans="27:34" x14ac:dyDescent="0.25">
      <c r="AA3368" s="7"/>
      <c r="AB3368" s="7" t="s">
        <v>22</v>
      </c>
      <c r="AC3368" s="7" t="str">
        <f>IF(ISBLANK(AA3368),"",MOD(Sheet1!$AA3368-1,J)+1)</f>
        <v/>
      </c>
      <c r="AD3368" s="7" t="str">
        <f t="shared" ca="1" si="56"/>
        <v/>
      </c>
      <c r="AE3368" s="7" t="str">
        <f ca="1">IFERROR(VLOOKUP($AD3368,tblData[],MATCH(AE$10,tblData[#Headers],0),FALSE),"")</f>
        <v/>
      </c>
      <c r="AF3368" s="7" t="str">
        <f ca="1">IFERROR(VLOOKUP($AD3368,tblData[],MATCH(AF$10,tblData[#Headers],0),FALSE),"")</f>
        <v/>
      </c>
      <c r="AG3368" s="7" t="str">
        <f ca="1">IFERROR(VLOOKUP($AD3368,tblData[],MATCH(AG$10,tblData[#Headers],0),FALSE),"")</f>
        <v/>
      </c>
      <c r="AH3368" s="7" t="str">
        <f ca="1">IFERROR(VLOOKUP($AD3368,tblData[],MATCH(AH$10,tblData[#Headers],0),FALSE),"")</f>
        <v/>
      </c>
    </row>
    <row r="3369" spans="27:34" x14ac:dyDescent="0.25">
      <c r="AA3369" s="7"/>
      <c r="AB3369" s="7" t="s">
        <v>22</v>
      </c>
      <c r="AC3369" s="7" t="str">
        <f>IF(ISBLANK(AA3369),"",MOD(Sheet1!$AA3369-1,J)+1)</f>
        <v/>
      </c>
      <c r="AD3369" s="7" t="str">
        <f t="shared" ca="1" si="56"/>
        <v/>
      </c>
      <c r="AE3369" s="7" t="str">
        <f ca="1">IFERROR(VLOOKUP($AD3369,tblData[],MATCH(AE$10,tblData[#Headers],0),FALSE),"")</f>
        <v/>
      </c>
      <c r="AF3369" s="7" t="str">
        <f ca="1">IFERROR(VLOOKUP($AD3369,tblData[],MATCH(AF$10,tblData[#Headers],0),FALSE),"")</f>
        <v/>
      </c>
      <c r="AG3369" s="7" t="str">
        <f ca="1">IFERROR(VLOOKUP($AD3369,tblData[],MATCH(AG$10,tblData[#Headers],0),FALSE),"")</f>
        <v/>
      </c>
      <c r="AH3369" s="7" t="str">
        <f ca="1">IFERROR(VLOOKUP($AD3369,tblData[],MATCH(AH$10,tblData[#Headers],0),FALSE),"")</f>
        <v/>
      </c>
    </row>
    <row r="3370" spans="27:34" x14ac:dyDescent="0.25">
      <c r="AA3370" s="7"/>
      <c r="AB3370" s="7" t="s">
        <v>22</v>
      </c>
      <c r="AC3370" s="7" t="str">
        <f>IF(ISBLANK(AA3370),"",MOD(Sheet1!$AA3370-1,J)+1)</f>
        <v/>
      </c>
      <c r="AD3370" s="7" t="str">
        <f t="shared" ca="1" si="56"/>
        <v/>
      </c>
      <c r="AE3370" s="7" t="str">
        <f ca="1">IFERROR(VLOOKUP($AD3370,tblData[],MATCH(AE$10,tblData[#Headers],0),FALSE),"")</f>
        <v/>
      </c>
      <c r="AF3370" s="7" t="str">
        <f ca="1">IFERROR(VLOOKUP($AD3370,tblData[],MATCH(AF$10,tblData[#Headers],0),FALSE),"")</f>
        <v/>
      </c>
      <c r="AG3370" s="7" t="str">
        <f ca="1">IFERROR(VLOOKUP($AD3370,tblData[],MATCH(AG$10,tblData[#Headers],0),FALSE),"")</f>
        <v/>
      </c>
      <c r="AH3370" s="7" t="str">
        <f ca="1">IFERROR(VLOOKUP($AD3370,tblData[],MATCH(AH$10,tblData[#Headers],0),FALSE),"")</f>
        <v/>
      </c>
    </row>
    <row r="3371" spans="27:34" x14ac:dyDescent="0.25">
      <c r="AA3371" s="7"/>
      <c r="AB3371" s="7" t="s">
        <v>22</v>
      </c>
      <c r="AC3371" s="7" t="str">
        <f>IF(ISBLANK(AA3371),"",MOD(Sheet1!$AA3371-1,J)+1)</f>
        <v/>
      </c>
      <c r="AD3371" s="7" t="str">
        <f t="shared" ca="1" si="56"/>
        <v/>
      </c>
      <c r="AE3371" s="7" t="str">
        <f ca="1">IFERROR(VLOOKUP($AD3371,tblData[],MATCH(AE$10,tblData[#Headers],0),FALSE),"")</f>
        <v/>
      </c>
      <c r="AF3371" s="7" t="str">
        <f ca="1">IFERROR(VLOOKUP($AD3371,tblData[],MATCH(AF$10,tblData[#Headers],0),FALSE),"")</f>
        <v/>
      </c>
      <c r="AG3371" s="7" t="str">
        <f ca="1">IFERROR(VLOOKUP($AD3371,tblData[],MATCH(AG$10,tblData[#Headers],0),FALSE),"")</f>
        <v/>
      </c>
      <c r="AH3371" s="7" t="str">
        <f ca="1">IFERROR(VLOOKUP($AD3371,tblData[],MATCH(AH$10,tblData[#Headers],0),FALSE),"")</f>
        <v/>
      </c>
    </row>
    <row r="3372" spans="27:34" x14ac:dyDescent="0.25">
      <c r="AA3372" s="7"/>
      <c r="AB3372" s="7" t="s">
        <v>22</v>
      </c>
      <c r="AC3372" s="7" t="str">
        <f>IF(ISBLANK(AA3372),"",MOD(Sheet1!$AA3372-1,J)+1)</f>
        <v/>
      </c>
      <c r="AD3372" s="7" t="str">
        <f t="shared" ca="1" si="56"/>
        <v/>
      </c>
      <c r="AE3372" s="7" t="str">
        <f ca="1">IFERROR(VLOOKUP($AD3372,tblData[],MATCH(AE$10,tblData[#Headers],0),FALSE),"")</f>
        <v/>
      </c>
      <c r="AF3372" s="7" t="str">
        <f ca="1">IFERROR(VLOOKUP($AD3372,tblData[],MATCH(AF$10,tblData[#Headers],0),FALSE),"")</f>
        <v/>
      </c>
      <c r="AG3372" s="7" t="str">
        <f ca="1">IFERROR(VLOOKUP($AD3372,tblData[],MATCH(AG$10,tblData[#Headers],0),FALSE),"")</f>
        <v/>
      </c>
      <c r="AH3372" s="7" t="str">
        <f ca="1">IFERROR(VLOOKUP($AD3372,tblData[],MATCH(AH$10,tblData[#Headers],0),FALSE),"")</f>
        <v/>
      </c>
    </row>
    <row r="3373" spans="27:34" x14ac:dyDescent="0.25">
      <c r="AA3373" s="7"/>
      <c r="AB3373" s="7" t="s">
        <v>22</v>
      </c>
      <c r="AC3373" s="7" t="str">
        <f>IF(ISBLANK(AA3373),"",MOD(Sheet1!$AA3373-1,J)+1)</f>
        <v/>
      </c>
      <c r="AD3373" s="7" t="str">
        <f t="shared" ca="1" si="56"/>
        <v/>
      </c>
      <c r="AE3373" s="7" t="str">
        <f ca="1">IFERROR(VLOOKUP($AD3373,tblData[],MATCH(AE$10,tblData[#Headers],0),FALSE),"")</f>
        <v/>
      </c>
      <c r="AF3373" s="7" t="str">
        <f ca="1">IFERROR(VLOOKUP($AD3373,tblData[],MATCH(AF$10,tblData[#Headers],0),FALSE),"")</f>
        <v/>
      </c>
      <c r="AG3373" s="7" t="str">
        <f ca="1">IFERROR(VLOOKUP($AD3373,tblData[],MATCH(AG$10,tblData[#Headers],0),FALSE),"")</f>
        <v/>
      </c>
      <c r="AH3373" s="7" t="str">
        <f ca="1">IFERROR(VLOOKUP($AD3373,tblData[],MATCH(AH$10,tblData[#Headers],0),FALSE),"")</f>
        <v/>
      </c>
    </row>
    <row r="3374" spans="27:34" x14ac:dyDescent="0.25">
      <c r="AA3374" s="7"/>
      <c r="AB3374" s="7" t="s">
        <v>22</v>
      </c>
      <c r="AC3374" s="7" t="str">
        <f>IF(ISBLANK(AA3374),"",MOD(Sheet1!$AA3374-1,J)+1)</f>
        <v/>
      </c>
      <c r="AD3374" s="7" t="str">
        <f t="shared" ca="1" si="56"/>
        <v/>
      </c>
      <c r="AE3374" s="7" t="str">
        <f ca="1">IFERROR(VLOOKUP($AD3374,tblData[],MATCH(AE$10,tblData[#Headers],0),FALSE),"")</f>
        <v/>
      </c>
      <c r="AF3374" s="7" t="str">
        <f ca="1">IFERROR(VLOOKUP($AD3374,tblData[],MATCH(AF$10,tblData[#Headers],0),FALSE),"")</f>
        <v/>
      </c>
      <c r="AG3374" s="7" t="str">
        <f ca="1">IFERROR(VLOOKUP($AD3374,tblData[],MATCH(AG$10,tblData[#Headers],0),FALSE),"")</f>
        <v/>
      </c>
      <c r="AH3374" s="7" t="str">
        <f ca="1">IFERROR(VLOOKUP($AD3374,tblData[],MATCH(AH$10,tblData[#Headers],0),FALSE),"")</f>
        <v/>
      </c>
    </row>
    <row r="3375" spans="27:34" x14ac:dyDescent="0.25">
      <c r="AA3375" s="7"/>
      <c r="AB3375" s="7" t="s">
        <v>22</v>
      </c>
      <c r="AC3375" s="7" t="str">
        <f>IF(ISBLANK(AA3375),"",MOD(Sheet1!$AA3375-1,J)+1)</f>
        <v/>
      </c>
      <c r="AD3375" s="7" t="str">
        <f t="shared" ca="1" si="56"/>
        <v/>
      </c>
      <c r="AE3375" s="7" t="str">
        <f ca="1">IFERROR(VLOOKUP($AD3375,tblData[],MATCH(AE$10,tblData[#Headers],0),FALSE),"")</f>
        <v/>
      </c>
      <c r="AF3375" s="7" t="str">
        <f ca="1">IFERROR(VLOOKUP($AD3375,tblData[],MATCH(AF$10,tblData[#Headers],0),FALSE),"")</f>
        <v/>
      </c>
      <c r="AG3375" s="7" t="str">
        <f ca="1">IFERROR(VLOOKUP($AD3375,tblData[],MATCH(AG$10,tblData[#Headers],0),FALSE),"")</f>
        <v/>
      </c>
      <c r="AH3375" s="7" t="str">
        <f ca="1">IFERROR(VLOOKUP($AD3375,tblData[],MATCH(AH$10,tblData[#Headers],0),FALSE),"")</f>
        <v/>
      </c>
    </row>
    <row r="3376" spans="27:34" x14ac:dyDescent="0.25">
      <c r="AA3376" s="7"/>
      <c r="AB3376" s="7" t="s">
        <v>22</v>
      </c>
      <c r="AC3376" s="7" t="str">
        <f>IF(ISBLANK(AA3376),"",MOD(Sheet1!$AA3376-1,J)+1)</f>
        <v/>
      </c>
      <c r="AD3376" s="7" t="str">
        <f t="shared" ca="1" si="56"/>
        <v/>
      </c>
      <c r="AE3376" s="7" t="str">
        <f ca="1">IFERROR(VLOOKUP($AD3376,tblData[],MATCH(AE$10,tblData[#Headers],0),FALSE),"")</f>
        <v/>
      </c>
      <c r="AF3376" s="7" t="str">
        <f ca="1">IFERROR(VLOOKUP($AD3376,tblData[],MATCH(AF$10,tblData[#Headers],0),FALSE),"")</f>
        <v/>
      </c>
      <c r="AG3376" s="7" t="str">
        <f ca="1">IFERROR(VLOOKUP($AD3376,tblData[],MATCH(AG$10,tblData[#Headers],0),FALSE),"")</f>
        <v/>
      </c>
      <c r="AH3376" s="7" t="str">
        <f ca="1">IFERROR(VLOOKUP($AD3376,tblData[],MATCH(AH$10,tblData[#Headers],0),FALSE),"")</f>
        <v/>
      </c>
    </row>
    <row r="3377" spans="27:34" x14ac:dyDescent="0.25">
      <c r="AA3377" s="7"/>
      <c r="AB3377" s="7" t="s">
        <v>22</v>
      </c>
      <c r="AC3377" s="7" t="str">
        <f>IF(ISBLANK(AA3377),"",MOD(Sheet1!$AA3377-1,J)+1)</f>
        <v/>
      </c>
      <c r="AD3377" s="7" t="str">
        <f t="shared" ca="1" si="56"/>
        <v/>
      </c>
      <c r="AE3377" s="7" t="str">
        <f ca="1">IFERROR(VLOOKUP($AD3377,tblData[],MATCH(AE$10,tblData[#Headers],0),FALSE),"")</f>
        <v/>
      </c>
      <c r="AF3377" s="7" t="str">
        <f ca="1">IFERROR(VLOOKUP($AD3377,tblData[],MATCH(AF$10,tblData[#Headers],0),FALSE),"")</f>
        <v/>
      </c>
      <c r="AG3377" s="7" t="str">
        <f ca="1">IFERROR(VLOOKUP($AD3377,tblData[],MATCH(AG$10,tblData[#Headers],0),FALSE),"")</f>
        <v/>
      </c>
      <c r="AH3377" s="7" t="str">
        <f ca="1">IFERROR(VLOOKUP($AD3377,tblData[],MATCH(AH$10,tblData[#Headers],0),FALSE),"")</f>
        <v/>
      </c>
    </row>
    <row r="3378" spans="27:34" x14ac:dyDescent="0.25">
      <c r="AA3378" s="7"/>
      <c r="AB3378" s="7" t="s">
        <v>22</v>
      </c>
      <c r="AC3378" s="7" t="str">
        <f>IF(ISBLANK(AA3378),"",MOD(Sheet1!$AA3378-1,J)+1)</f>
        <v/>
      </c>
      <c r="AD3378" s="7" t="str">
        <f t="shared" ca="1" si="56"/>
        <v/>
      </c>
      <c r="AE3378" s="7" t="str">
        <f ca="1">IFERROR(VLOOKUP($AD3378,tblData[],MATCH(AE$10,tblData[#Headers],0),FALSE),"")</f>
        <v/>
      </c>
      <c r="AF3378" s="7" t="str">
        <f ca="1">IFERROR(VLOOKUP($AD3378,tblData[],MATCH(AF$10,tblData[#Headers],0),FALSE),"")</f>
        <v/>
      </c>
      <c r="AG3378" s="7" t="str">
        <f ca="1">IFERROR(VLOOKUP($AD3378,tblData[],MATCH(AG$10,tblData[#Headers],0),FALSE),"")</f>
        <v/>
      </c>
      <c r="AH3378" s="7" t="str">
        <f ca="1">IFERROR(VLOOKUP($AD3378,tblData[],MATCH(AH$10,tblData[#Headers],0),FALSE),"")</f>
        <v/>
      </c>
    </row>
    <row r="3379" spans="27:34" x14ac:dyDescent="0.25">
      <c r="AA3379" s="7"/>
      <c r="AB3379" s="7" t="s">
        <v>22</v>
      </c>
      <c r="AC3379" s="7" t="str">
        <f>IF(ISBLANK(AA3379),"",MOD(Sheet1!$AA3379-1,J)+1)</f>
        <v/>
      </c>
      <c r="AD3379" s="7" t="str">
        <f t="shared" ca="1" si="56"/>
        <v/>
      </c>
      <c r="AE3379" s="7" t="str">
        <f ca="1">IFERROR(VLOOKUP($AD3379,tblData[],MATCH(AE$10,tblData[#Headers],0),FALSE),"")</f>
        <v/>
      </c>
      <c r="AF3379" s="7" t="str">
        <f ca="1">IFERROR(VLOOKUP($AD3379,tblData[],MATCH(AF$10,tblData[#Headers],0),FALSE),"")</f>
        <v/>
      </c>
      <c r="AG3379" s="7" t="str">
        <f ca="1">IFERROR(VLOOKUP($AD3379,tblData[],MATCH(AG$10,tblData[#Headers],0),FALSE),"")</f>
        <v/>
      </c>
      <c r="AH3379" s="7" t="str">
        <f ca="1">IFERROR(VLOOKUP($AD3379,tblData[],MATCH(AH$10,tblData[#Headers],0),FALSE),"")</f>
        <v/>
      </c>
    </row>
    <row r="3380" spans="27:34" x14ac:dyDescent="0.25">
      <c r="AA3380" s="7"/>
      <c r="AB3380" s="7" t="s">
        <v>22</v>
      </c>
      <c r="AC3380" s="7" t="str">
        <f>IF(ISBLANK(AA3380),"",MOD(Sheet1!$AA3380-1,J)+1)</f>
        <v/>
      </c>
      <c r="AD3380" s="7" t="str">
        <f t="shared" ca="1" si="56"/>
        <v/>
      </c>
      <c r="AE3380" s="7" t="str">
        <f ca="1">IFERROR(VLOOKUP($AD3380,tblData[],MATCH(AE$10,tblData[#Headers],0),FALSE),"")</f>
        <v/>
      </c>
      <c r="AF3380" s="7" t="str">
        <f ca="1">IFERROR(VLOOKUP($AD3380,tblData[],MATCH(AF$10,tblData[#Headers],0),FALSE),"")</f>
        <v/>
      </c>
      <c r="AG3380" s="7" t="str">
        <f ca="1">IFERROR(VLOOKUP($AD3380,tblData[],MATCH(AG$10,tblData[#Headers],0),FALSE),"")</f>
        <v/>
      </c>
      <c r="AH3380" s="7" t="str">
        <f ca="1">IFERROR(VLOOKUP($AD3380,tblData[],MATCH(AH$10,tblData[#Headers],0),FALSE),"")</f>
        <v/>
      </c>
    </row>
    <row r="3381" spans="27:34" x14ac:dyDescent="0.25">
      <c r="AA3381" s="7"/>
      <c r="AB3381" s="7" t="s">
        <v>22</v>
      </c>
      <c r="AC3381" s="7" t="str">
        <f>IF(ISBLANK(AA3381),"",MOD(Sheet1!$AA3381-1,J)+1)</f>
        <v/>
      </c>
      <c r="AD3381" s="7" t="str">
        <f t="shared" ca="1" si="56"/>
        <v/>
      </c>
      <c r="AE3381" s="7" t="str">
        <f ca="1">IFERROR(VLOOKUP($AD3381,tblData[],MATCH(AE$10,tblData[#Headers],0),FALSE),"")</f>
        <v/>
      </c>
      <c r="AF3381" s="7" t="str">
        <f ca="1">IFERROR(VLOOKUP($AD3381,tblData[],MATCH(AF$10,tblData[#Headers],0),FALSE),"")</f>
        <v/>
      </c>
      <c r="AG3381" s="7" t="str">
        <f ca="1">IFERROR(VLOOKUP($AD3381,tblData[],MATCH(AG$10,tblData[#Headers],0),FALSE),"")</f>
        <v/>
      </c>
      <c r="AH3381" s="7" t="str">
        <f ca="1">IFERROR(VLOOKUP($AD3381,tblData[],MATCH(AH$10,tblData[#Headers],0),FALSE),"")</f>
        <v/>
      </c>
    </row>
    <row r="3382" spans="27:34" x14ac:dyDescent="0.25">
      <c r="AA3382" s="7"/>
      <c r="AB3382" s="7" t="s">
        <v>22</v>
      </c>
      <c r="AC3382" s="7" t="str">
        <f>IF(ISBLANK(AA3382),"",MOD(Sheet1!$AA3382-1,J)+1)</f>
        <v/>
      </c>
      <c r="AD3382" s="7" t="str">
        <f t="shared" ca="1" si="56"/>
        <v/>
      </c>
      <c r="AE3382" s="7" t="str">
        <f ca="1">IFERROR(VLOOKUP($AD3382,tblData[],MATCH(AE$10,tblData[#Headers],0),FALSE),"")</f>
        <v/>
      </c>
      <c r="AF3382" s="7" t="str">
        <f ca="1">IFERROR(VLOOKUP($AD3382,tblData[],MATCH(AF$10,tblData[#Headers],0),FALSE),"")</f>
        <v/>
      </c>
      <c r="AG3382" s="7" t="str">
        <f ca="1">IFERROR(VLOOKUP($AD3382,tblData[],MATCH(AG$10,tblData[#Headers],0),FALSE),"")</f>
        <v/>
      </c>
      <c r="AH3382" s="7" t="str">
        <f ca="1">IFERROR(VLOOKUP($AD3382,tblData[],MATCH(AH$10,tblData[#Headers],0),FALSE),"")</f>
        <v/>
      </c>
    </row>
    <row r="3383" spans="27:34" x14ac:dyDescent="0.25">
      <c r="AA3383" s="7"/>
      <c r="AB3383" s="7" t="s">
        <v>22</v>
      </c>
      <c r="AC3383" s="7" t="str">
        <f>IF(ISBLANK(AA3383),"",MOD(Sheet1!$AA3383-1,J)+1)</f>
        <v/>
      </c>
      <c r="AD3383" s="7" t="str">
        <f t="shared" ca="1" si="56"/>
        <v/>
      </c>
      <c r="AE3383" s="7" t="str">
        <f ca="1">IFERROR(VLOOKUP($AD3383,tblData[],MATCH(AE$10,tblData[#Headers],0),FALSE),"")</f>
        <v/>
      </c>
      <c r="AF3383" s="7" t="str">
        <f ca="1">IFERROR(VLOOKUP($AD3383,tblData[],MATCH(AF$10,tblData[#Headers],0),FALSE),"")</f>
        <v/>
      </c>
      <c r="AG3383" s="7" t="str">
        <f ca="1">IFERROR(VLOOKUP($AD3383,tblData[],MATCH(AG$10,tblData[#Headers],0),FALSE),"")</f>
        <v/>
      </c>
      <c r="AH3383" s="7" t="str">
        <f ca="1">IFERROR(VLOOKUP($AD3383,tblData[],MATCH(AH$10,tblData[#Headers],0),FALSE),"")</f>
        <v/>
      </c>
    </row>
    <row r="3384" spans="27:34" x14ac:dyDescent="0.25">
      <c r="AA3384" s="7"/>
      <c r="AB3384" s="7" t="s">
        <v>22</v>
      </c>
      <c r="AC3384" s="7" t="str">
        <f>IF(ISBLANK(AA3384),"",MOD(Sheet1!$AA3384-1,J)+1)</f>
        <v/>
      </c>
      <c r="AD3384" s="7" t="str">
        <f t="shared" ca="1" si="56"/>
        <v/>
      </c>
      <c r="AE3384" s="7" t="str">
        <f ca="1">IFERROR(VLOOKUP($AD3384,tblData[],MATCH(AE$10,tblData[#Headers],0),FALSE),"")</f>
        <v/>
      </c>
      <c r="AF3384" s="7" t="str">
        <f ca="1">IFERROR(VLOOKUP($AD3384,tblData[],MATCH(AF$10,tblData[#Headers],0),FALSE),"")</f>
        <v/>
      </c>
      <c r="AG3384" s="7" t="str">
        <f ca="1">IFERROR(VLOOKUP($AD3384,tblData[],MATCH(AG$10,tblData[#Headers],0),FALSE),"")</f>
        <v/>
      </c>
      <c r="AH3384" s="7" t="str">
        <f ca="1">IFERROR(VLOOKUP($AD3384,tblData[],MATCH(AH$10,tblData[#Headers],0),FALSE),"")</f>
        <v/>
      </c>
    </row>
    <row r="3385" spans="27:34" x14ac:dyDescent="0.25">
      <c r="AA3385" s="7"/>
      <c r="AB3385" s="7" t="s">
        <v>22</v>
      </c>
      <c r="AC3385" s="7" t="str">
        <f>IF(ISBLANK(AA3385),"",MOD(Sheet1!$AA3385-1,J)+1)</f>
        <v/>
      </c>
      <c r="AD3385" s="7" t="str">
        <f t="shared" ca="1" si="56"/>
        <v/>
      </c>
      <c r="AE3385" s="7" t="str">
        <f ca="1">IFERROR(VLOOKUP($AD3385,tblData[],MATCH(AE$10,tblData[#Headers],0),FALSE),"")</f>
        <v/>
      </c>
      <c r="AF3385" s="7" t="str">
        <f ca="1">IFERROR(VLOOKUP($AD3385,tblData[],MATCH(AF$10,tblData[#Headers],0),FALSE),"")</f>
        <v/>
      </c>
      <c r="AG3385" s="7" t="str">
        <f ca="1">IFERROR(VLOOKUP($AD3385,tblData[],MATCH(AG$10,tblData[#Headers],0),FALSE),"")</f>
        <v/>
      </c>
      <c r="AH3385" s="7" t="str">
        <f ca="1">IFERROR(VLOOKUP($AD3385,tblData[],MATCH(AH$10,tblData[#Headers],0),FALSE),"")</f>
        <v/>
      </c>
    </row>
    <row r="3386" spans="27:34" x14ac:dyDescent="0.25">
      <c r="AA3386" s="7"/>
      <c r="AB3386" s="7" t="s">
        <v>22</v>
      </c>
      <c r="AC3386" s="7" t="str">
        <f>IF(ISBLANK(AA3386),"",MOD(Sheet1!$AA3386-1,J)+1)</f>
        <v/>
      </c>
      <c r="AD3386" s="7" t="str">
        <f t="shared" ca="1" si="56"/>
        <v/>
      </c>
      <c r="AE3386" s="7" t="str">
        <f ca="1">IFERROR(VLOOKUP($AD3386,tblData[],MATCH(AE$10,tblData[#Headers],0),FALSE),"")</f>
        <v/>
      </c>
      <c r="AF3386" s="7" t="str">
        <f ca="1">IFERROR(VLOOKUP($AD3386,tblData[],MATCH(AF$10,tblData[#Headers],0),FALSE),"")</f>
        <v/>
      </c>
      <c r="AG3386" s="7" t="str">
        <f ca="1">IFERROR(VLOOKUP($AD3386,tblData[],MATCH(AG$10,tblData[#Headers],0),FALSE),"")</f>
        <v/>
      </c>
      <c r="AH3386" s="7" t="str">
        <f ca="1">IFERROR(VLOOKUP($AD3386,tblData[],MATCH(AH$10,tblData[#Headers],0),FALSE),"")</f>
        <v/>
      </c>
    </row>
    <row r="3387" spans="27:34" x14ac:dyDescent="0.25">
      <c r="AA3387" s="7"/>
      <c r="AB3387" s="7" t="s">
        <v>22</v>
      </c>
      <c r="AC3387" s="7" t="str">
        <f>IF(ISBLANK(AA3387),"",MOD(Sheet1!$AA3387-1,J)+1)</f>
        <v/>
      </c>
      <c r="AD3387" s="7" t="str">
        <f t="shared" ca="1" si="56"/>
        <v/>
      </c>
      <c r="AE3387" s="7" t="str">
        <f ca="1">IFERROR(VLOOKUP($AD3387,tblData[],MATCH(AE$10,tblData[#Headers],0),FALSE),"")</f>
        <v/>
      </c>
      <c r="AF3387" s="7" t="str">
        <f ca="1">IFERROR(VLOOKUP($AD3387,tblData[],MATCH(AF$10,tblData[#Headers],0),FALSE),"")</f>
        <v/>
      </c>
      <c r="AG3387" s="7" t="str">
        <f ca="1">IFERROR(VLOOKUP($AD3387,tblData[],MATCH(AG$10,tblData[#Headers],0),FALSE),"")</f>
        <v/>
      </c>
      <c r="AH3387" s="7" t="str">
        <f ca="1">IFERROR(VLOOKUP($AD3387,tblData[],MATCH(AH$10,tblData[#Headers],0),FALSE),"")</f>
        <v/>
      </c>
    </row>
    <row r="3388" spans="27:34" x14ac:dyDescent="0.25">
      <c r="AA3388" s="7"/>
      <c r="AB3388" s="7" t="s">
        <v>22</v>
      </c>
      <c r="AC3388" s="7" t="str">
        <f>IF(ISBLANK(AA3388),"",MOD(Sheet1!$AA3388-1,J)+1)</f>
        <v/>
      </c>
      <c r="AD3388" s="7" t="str">
        <f t="shared" ca="1" si="56"/>
        <v/>
      </c>
      <c r="AE3388" s="7" t="str">
        <f ca="1">IFERROR(VLOOKUP($AD3388,tblData[],MATCH(AE$10,tblData[#Headers],0),FALSE),"")</f>
        <v/>
      </c>
      <c r="AF3388" s="7" t="str">
        <f ca="1">IFERROR(VLOOKUP($AD3388,tblData[],MATCH(AF$10,tblData[#Headers],0),FALSE),"")</f>
        <v/>
      </c>
      <c r="AG3388" s="7" t="str">
        <f ca="1">IFERROR(VLOOKUP($AD3388,tblData[],MATCH(AG$10,tblData[#Headers],0),FALSE),"")</f>
        <v/>
      </c>
      <c r="AH3388" s="7" t="str">
        <f ca="1">IFERROR(VLOOKUP($AD3388,tblData[],MATCH(AH$10,tblData[#Headers],0),FALSE),"")</f>
        <v/>
      </c>
    </row>
    <row r="3389" spans="27:34" x14ac:dyDescent="0.25">
      <c r="AA3389" s="7"/>
      <c r="AB3389" s="7" t="s">
        <v>22</v>
      </c>
      <c r="AC3389" s="7" t="str">
        <f>IF(ISBLANK(AA3389),"",MOD(Sheet1!$AA3389-1,J)+1)</f>
        <v/>
      </c>
      <c r="AD3389" s="7" t="str">
        <f t="shared" ca="1" si="56"/>
        <v/>
      </c>
      <c r="AE3389" s="7" t="str">
        <f ca="1">IFERROR(VLOOKUP($AD3389,tblData[],MATCH(AE$10,tblData[#Headers],0),FALSE),"")</f>
        <v/>
      </c>
      <c r="AF3389" s="7" t="str">
        <f ca="1">IFERROR(VLOOKUP($AD3389,tblData[],MATCH(AF$10,tblData[#Headers],0),FALSE),"")</f>
        <v/>
      </c>
      <c r="AG3389" s="7" t="str">
        <f ca="1">IFERROR(VLOOKUP($AD3389,tblData[],MATCH(AG$10,tblData[#Headers],0),FALSE),"")</f>
        <v/>
      </c>
      <c r="AH3389" s="7" t="str">
        <f ca="1">IFERROR(VLOOKUP($AD3389,tblData[],MATCH(AH$10,tblData[#Headers],0),FALSE),"")</f>
        <v/>
      </c>
    </row>
    <row r="3390" spans="27:34" x14ac:dyDescent="0.25">
      <c r="AA3390" s="7"/>
      <c r="AB3390" s="7" t="s">
        <v>22</v>
      </c>
      <c r="AC3390" s="7" t="str">
        <f>IF(ISBLANK(AA3390),"",MOD(Sheet1!$AA3390-1,J)+1)</f>
        <v/>
      </c>
      <c r="AD3390" s="7" t="str">
        <f t="shared" ca="1" si="56"/>
        <v/>
      </c>
      <c r="AE3390" s="7" t="str">
        <f ca="1">IFERROR(VLOOKUP($AD3390,tblData[],MATCH(AE$10,tblData[#Headers],0),FALSE),"")</f>
        <v/>
      </c>
      <c r="AF3390" s="7" t="str">
        <f ca="1">IFERROR(VLOOKUP($AD3390,tblData[],MATCH(AF$10,tblData[#Headers],0),FALSE),"")</f>
        <v/>
      </c>
      <c r="AG3390" s="7" t="str">
        <f ca="1">IFERROR(VLOOKUP($AD3390,tblData[],MATCH(AG$10,tblData[#Headers],0),FALSE),"")</f>
        <v/>
      </c>
      <c r="AH3390" s="7" t="str">
        <f ca="1">IFERROR(VLOOKUP($AD3390,tblData[],MATCH(AH$10,tblData[#Headers],0),FALSE),"")</f>
        <v/>
      </c>
    </row>
    <row r="3391" spans="27:34" x14ac:dyDescent="0.25">
      <c r="AA3391" s="7"/>
      <c r="AB3391" s="7" t="s">
        <v>22</v>
      </c>
      <c r="AC3391" s="7" t="str">
        <f>IF(ISBLANK(AA3391),"",MOD(Sheet1!$AA3391-1,J)+1)</f>
        <v/>
      </c>
      <c r="AD3391" s="7" t="str">
        <f t="shared" ca="1" si="56"/>
        <v/>
      </c>
      <c r="AE3391" s="7" t="str">
        <f ca="1">IFERROR(VLOOKUP($AD3391,tblData[],MATCH(AE$10,tblData[#Headers],0),FALSE),"")</f>
        <v/>
      </c>
      <c r="AF3391" s="7" t="str">
        <f ca="1">IFERROR(VLOOKUP($AD3391,tblData[],MATCH(AF$10,tblData[#Headers],0),FALSE),"")</f>
        <v/>
      </c>
      <c r="AG3391" s="7" t="str">
        <f ca="1">IFERROR(VLOOKUP($AD3391,tblData[],MATCH(AG$10,tblData[#Headers],0),FALSE),"")</f>
        <v/>
      </c>
      <c r="AH3391" s="7" t="str">
        <f ca="1">IFERROR(VLOOKUP($AD3391,tblData[],MATCH(AH$10,tblData[#Headers],0),FALSE),"")</f>
        <v/>
      </c>
    </row>
    <row r="3392" spans="27:34" x14ac:dyDescent="0.25">
      <c r="AA3392" s="7"/>
      <c r="AB3392" s="7" t="s">
        <v>22</v>
      </c>
      <c r="AC3392" s="7" t="str">
        <f>IF(ISBLANK(AA3392),"",MOD(Sheet1!$AA3392-1,J)+1)</f>
        <v/>
      </c>
      <c r="AD3392" s="7" t="str">
        <f t="shared" ca="1" si="56"/>
        <v/>
      </c>
      <c r="AE3392" s="7" t="str">
        <f ca="1">IFERROR(VLOOKUP($AD3392,tblData[],MATCH(AE$10,tblData[#Headers],0),FALSE),"")</f>
        <v/>
      </c>
      <c r="AF3392" s="7" t="str">
        <f ca="1">IFERROR(VLOOKUP($AD3392,tblData[],MATCH(AF$10,tblData[#Headers],0),FALSE),"")</f>
        <v/>
      </c>
      <c r="AG3392" s="7" t="str">
        <f ca="1">IFERROR(VLOOKUP($AD3392,tblData[],MATCH(AG$10,tblData[#Headers],0),FALSE),"")</f>
        <v/>
      </c>
      <c r="AH3392" s="7" t="str">
        <f ca="1">IFERROR(VLOOKUP($AD3392,tblData[],MATCH(AH$10,tblData[#Headers],0),FALSE),"")</f>
        <v/>
      </c>
    </row>
    <row r="3393" spans="27:34" x14ac:dyDescent="0.25">
      <c r="AA3393" s="7"/>
      <c r="AB3393" s="7" t="s">
        <v>22</v>
      </c>
      <c r="AC3393" s="7" t="str">
        <f>IF(ISBLANK(AA3393),"",MOD(Sheet1!$AA3393-1,J)+1)</f>
        <v/>
      </c>
      <c r="AD3393" s="7" t="str">
        <f t="shared" ca="1" si="56"/>
        <v/>
      </c>
      <c r="AE3393" s="7" t="str">
        <f ca="1">IFERROR(VLOOKUP($AD3393,tblData[],MATCH(AE$10,tblData[#Headers],0),FALSE),"")</f>
        <v/>
      </c>
      <c r="AF3393" s="7" t="str">
        <f ca="1">IFERROR(VLOOKUP($AD3393,tblData[],MATCH(AF$10,tblData[#Headers],0),FALSE),"")</f>
        <v/>
      </c>
      <c r="AG3393" s="7" t="str">
        <f ca="1">IFERROR(VLOOKUP($AD3393,tblData[],MATCH(AG$10,tblData[#Headers],0),FALSE),"")</f>
        <v/>
      </c>
      <c r="AH3393" s="7" t="str">
        <f ca="1">IFERROR(VLOOKUP($AD3393,tblData[],MATCH(AH$10,tblData[#Headers],0),FALSE),"")</f>
        <v/>
      </c>
    </row>
    <row r="3394" spans="27:34" x14ac:dyDescent="0.25">
      <c r="AA3394" s="7"/>
      <c r="AB3394" s="7" t="s">
        <v>22</v>
      </c>
      <c r="AC3394" s="7" t="str">
        <f>IF(ISBLANK(AA3394),"",MOD(Sheet1!$AA3394-1,J)+1)</f>
        <v/>
      </c>
      <c r="AD3394" s="7" t="str">
        <f t="shared" ca="1" si="56"/>
        <v/>
      </c>
      <c r="AE3394" s="7" t="str">
        <f ca="1">IFERROR(VLOOKUP($AD3394,tblData[],MATCH(AE$10,tblData[#Headers],0),FALSE),"")</f>
        <v/>
      </c>
      <c r="AF3394" s="7" t="str">
        <f ca="1">IFERROR(VLOOKUP($AD3394,tblData[],MATCH(AF$10,tblData[#Headers],0),FALSE),"")</f>
        <v/>
      </c>
      <c r="AG3394" s="7" t="str">
        <f ca="1">IFERROR(VLOOKUP($AD3394,tblData[],MATCH(AG$10,tblData[#Headers],0),FALSE),"")</f>
        <v/>
      </c>
      <c r="AH3394" s="7" t="str">
        <f ca="1">IFERROR(VLOOKUP($AD3394,tblData[],MATCH(AH$10,tblData[#Headers],0),FALSE),"")</f>
        <v/>
      </c>
    </row>
    <row r="3395" spans="27:34" x14ac:dyDescent="0.25">
      <c r="AA3395" s="7"/>
      <c r="AB3395" s="7" t="s">
        <v>22</v>
      </c>
      <c r="AC3395" s="7" t="str">
        <f>IF(ISBLANK(AA3395),"",MOD(Sheet1!$AA3395-1,J)+1)</f>
        <v/>
      </c>
      <c r="AD3395" s="7" t="str">
        <f t="shared" ca="1" si="56"/>
        <v/>
      </c>
      <c r="AE3395" s="7" t="str">
        <f ca="1">IFERROR(VLOOKUP($AD3395,tblData[],MATCH(AE$10,tblData[#Headers],0),FALSE),"")</f>
        <v/>
      </c>
      <c r="AF3395" s="7" t="str">
        <f ca="1">IFERROR(VLOOKUP($AD3395,tblData[],MATCH(AF$10,tblData[#Headers],0),FALSE),"")</f>
        <v/>
      </c>
      <c r="AG3395" s="7" t="str">
        <f ca="1">IFERROR(VLOOKUP($AD3395,tblData[],MATCH(AG$10,tblData[#Headers],0),FALSE),"")</f>
        <v/>
      </c>
      <c r="AH3395" s="7" t="str">
        <f ca="1">IFERROR(VLOOKUP($AD3395,tblData[],MATCH(AH$10,tblData[#Headers],0),FALSE),"")</f>
        <v/>
      </c>
    </row>
    <row r="3396" spans="27:34" x14ac:dyDescent="0.25">
      <c r="AA3396" s="7"/>
      <c r="AB3396" s="7" t="s">
        <v>22</v>
      </c>
      <c r="AC3396" s="7" t="str">
        <f>IF(ISBLANK(AA3396),"",MOD(Sheet1!$AA3396-1,J)+1)</f>
        <v/>
      </c>
      <c r="AD3396" s="7" t="str">
        <f t="shared" ca="1" si="56"/>
        <v/>
      </c>
      <c r="AE3396" s="7" t="str">
        <f ca="1">IFERROR(VLOOKUP($AD3396,tblData[],MATCH(AE$10,tblData[#Headers],0),FALSE),"")</f>
        <v/>
      </c>
      <c r="AF3396" s="7" t="str">
        <f ca="1">IFERROR(VLOOKUP($AD3396,tblData[],MATCH(AF$10,tblData[#Headers],0),FALSE),"")</f>
        <v/>
      </c>
      <c r="AG3396" s="7" t="str">
        <f ca="1">IFERROR(VLOOKUP($AD3396,tblData[],MATCH(AG$10,tblData[#Headers],0),FALSE),"")</f>
        <v/>
      </c>
      <c r="AH3396" s="7" t="str">
        <f ca="1">IFERROR(VLOOKUP($AD3396,tblData[],MATCH(AH$10,tblData[#Headers],0),FALSE),"")</f>
        <v/>
      </c>
    </row>
    <row r="3397" spans="27:34" x14ac:dyDescent="0.25">
      <c r="AA3397" s="7"/>
      <c r="AB3397" s="7" t="s">
        <v>22</v>
      </c>
      <c r="AC3397" s="7" t="str">
        <f>IF(ISBLANK(AA3397),"",MOD(Sheet1!$AA3397-1,J)+1)</f>
        <v/>
      </c>
      <c r="AD3397" s="7" t="str">
        <f t="shared" ca="1" si="56"/>
        <v/>
      </c>
      <c r="AE3397" s="7" t="str">
        <f ca="1">IFERROR(VLOOKUP($AD3397,tblData[],MATCH(AE$10,tblData[#Headers],0),FALSE),"")</f>
        <v/>
      </c>
      <c r="AF3397" s="7" t="str">
        <f ca="1">IFERROR(VLOOKUP($AD3397,tblData[],MATCH(AF$10,tblData[#Headers],0),FALSE),"")</f>
        <v/>
      </c>
      <c r="AG3397" s="7" t="str">
        <f ca="1">IFERROR(VLOOKUP($AD3397,tblData[],MATCH(AG$10,tblData[#Headers],0),FALSE),"")</f>
        <v/>
      </c>
      <c r="AH3397" s="7" t="str">
        <f ca="1">IFERROR(VLOOKUP($AD3397,tblData[],MATCH(AH$10,tblData[#Headers],0),FALSE),"")</f>
        <v/>
      </c>
    </row>
    <row r="3398" spans="27:34" x14ac:dyDescent="0.25">
      <c r="AA3398" s="7"/>
      <c r="AB3398" s="7" t="s">
        <v>22</v>
      </c>
      <c r="AC3398" s="7" t="str">
        <f>IF(ISBLANK(AA3398),"",MOD(Sheet1!$AA3398-1,J)+1)</f>
        <v/>
      </c>
      <c r="AD3398" s="7" t="str">
        <f t="shared" ca="1" si="56"/>
        <v/>
      </c>
      <c r="AE3398" s="7" t="str">
        <f ca="1">IFERROR(VLOOKUP($AD3398,tblData[],MATCH(AE$10,tblData[#Headers],0),FALSE),"")</f>
        <v/>
      </c>
      <c r="AF3398" s="7" t="str">
        <f ca="1">IFERROR(VLOOKUP($AD3398,tblData[],MATCH(AF$10,tblData[#Headers],0),FALSE),"")</f>
        <v/>
      </c>
      <c r="AG3398" s="7" t="str">
        <f ca="1">IFERROR(VLOOKUP($AD3398,tblData[],MATCH(AG$10,tblData[#Headers],0),FALSE),"")</f>
        <v/>
      </c>
      <c r="AH3398" s="7" t="str">
        <f ca="1">IFERROR(VLOOKUP($AD3398,tblData[],MATCH(AH$10,tblData[#Headers],0),FALSE),"")</f>
        <v/>
      </c>
    </row>
    <row r="3399" spans="27:34" x14ac:dyDescent="0.25">
      <c r="AA3399" s="7"/>
      <c r="AB3399" s="7" t="s">
        <v>22</v>
      </c>
      <c r="AC3399" s="7" t="str">
        <f>IF(ISBLANK(AA3399),"",MOD(Sheet1!$AA3399-1,J)+1)</f>
        <v/>
      </c>
      <c r="AD3399" s="7" t="str">
        <f t="shared" ca="1" si="56"/>
        <v/>
      </c>
      <c r="AE3399" s="7" t="str">
        <f ca="1">IFERROR(VLOOKUP($AD3399,tblData[],MATCH(AE$10,tblData[#Headers],0),FALSE),"")</f>
        <v/>
      </c>
      <c r="AF3399" s="7" t="str">
        <f ca="1">IFERROR(VLOOKUP($AD3399,tblData[],MATCH(AF$10,tblData[#Headers],0),FALSE),"")</f>
        <v/>
      </c>
      <c r="AG3399" s="7" t="str">
        <f ca="1">IFERROR(VLOOKUP($AD3399,tblData[],MATCH(AG$10,tblData[#Headers],0),FALSE),"")</f>
        <v/>
      </c>
      <c r="AH3399" s="7" t="str">
        <f ca="1">IFERROR(VLOOKUP($AD3399,tblData[],MATCH(AH$10,tblData[#Headers],0),FALSE),"")</f>
        <v/>
      </c>
    </row>
    <row r="3400" spans="27:34" x14ac:dyDescent="0.25">
      <c r="AA3400" s="7"/>
      <c r="AB3400" s="7" t="s">
        <v>22</v>
      </c>
      <c r="AC3400" s="7" t="str">
        <f>IF(ISBLANK(AA3400),"",MOD(Sheet1!$AA3400-1,J)+1)</f>
        <v/>
      </c>
      <c r="AD3400" s="7" t="str">
        <f t="shared" ca="1" si="56"/>
        <v/>
      </c>
      <c r="AE3400" s="7" t="str">
        <f ca="1">IFERROR(VLOOKUP($AD3400,tblData[],MATCH(AE$10,tblData[#Headers],0),FALSE),"")</f>
        <v/>
      </c>
      <c r="AF3400" s="7" t="str">
        <f ca="1">IFERROR(VLOOKUP($AD3400,tblData[],MATCH(AF$10,tblData[#Headers],0),FALSE),"")</f>
        <v/>
      </c>
      <c r="AG3400" s="7" t="str">
        <f ca="1">IFERROR(VLOOKUP($AD3400,tblData[],MATCH(AG$10,tblData[#Headers],0),FALSE),"")</f>
        <v/>
      </c>
      <c r="AH3400" s="7" t="str">
        <f ca="1">IFERROR(VLOOKUP($AD3400,tblData[],MATCH(AH$10,tblData[#Headers],0),FALSE),"")</f>
        <v/>
      </c>
    </row>
    <row r="3401" spans="27:34" x14ac:dyDescent="0.25">
      <c r="AA3401" s="7"/>
      <c r="AB3401" s="7" t="s">
        <v>22</v>
      </c>
      <c r="AC3401" s="7" t="str">
        <f>IF(ISBLANK(AA3401),"",MOD(Sheet1!$AA3401-1,J)+1)</f>
        <v/>
      </c>
      <c r="AD3401" s="7" t="str">
        <f t="shared" ca="1" si="56"/>
        <v/>
      </c>
      <c r="AE3401" s="7" t="str">
        <f ca="1">IFERROR(VLOOKUP($AD3401,tblData[],MATCH(AE$10,tblData[#Headers],0),FALSE),"")</f>
        <v/>
      </c>
      <c r="AF3401" s="7" t="str">
        <f ca="1">IFERROR(VLOOKUP($AD3401,tblData[],MATCH(AF$10,tblData[#Headers],0),FALSE),"")</f>
        <v/>
      </c>
      <c r="AG3401" s="7" t="str">
        <f ca="1">IFERROR(VLOOKUP($AD3401,tblData[],MATCH(AG$10,tblData[#Headers],0),FALSE),"")</f>
        <v/>
      </c>
      <c r="AH3401" s="7" t="str">
        <f ca="1">IFERROR(VLOOKUP($AD3401,tblData[],MATCH(AH$10,tblData[#Headers],0),FALSE),"")</f>
        <v/>
      </c>
    </row>
    <row r="3402" spans="27:34" x14ac:dyDescent="0.25">
      <c r="AA3402" s="7"/>
      <c r="AB3402" s="7" t="s">
        <v>22</v>
      </c>
      <c r="AC3402" s="7" t="str">
        <f>IF(ISBLANK(AA3402),"",MOD(Sheet1!$AA3402-1,J)+1)</f>
        <v/>
      </c>
      <c r="AD3402" s="7" t="str">
        <f t="shared" ca="1" si="56"/>
        <v/>
      </c>
      <c r="AE3402" s="7" t="str">
        <f ca="1">IFERROR(VLOOKUP($AD3402,tblData[],MATCH(AE$10,tblData[#Headers],0),FALSE),"")</f>
        <v/>
      </c>
      <c r="AF3402" s="7" t="str">
        <f ca="1">IFERROR(VLOOKUP($AD3402,tblData[],MATCH(AF$10,tblData[#Headers],0),FALSE),"")</f>
        <v/>
      </c>
      <c r="AG3402" s="7" t="str">
        <f ca="1">IFERROR(VLOOKUP($AD3402,tblData[],MATCH(AG$10,tblData[#Headers],0),FALSE),"")</f>
        <v/>
      </c>
      <c r="AH3402" s="7" t="str">
        <f ca="1">IFERROR(VLOOKUP($AD3402,tblData[],MATCH(AH$10,tblData[#Headers],0),FALSE),"")</f>
        <v/>
      </c>
    </row>
    <row r="3403" spans="27:34" x14ac:dyDescent="0.25">
      <c r="AA3403" s="7"/>
      <c r="AB3403" s="7" t="s">
        <v>22</v>
      </c>
      <c r="AC3403" s="7" t="str">
        <f>IF(ISBLANK(AA3403),"",MOD(Sheet1!$AA3403-1,J)+1)</f>
        <v/>
      </c>
      <c r="AD3403" s="7" t="str">
        <f t="shared" ca="1" si="56"/>
        <v/>
      </c>
      <c r="AE3403" s="7" t="str">
        <f ca="1">IFERROR(VLOOKUP($AD3403,tblData[],MATCH(AE$10,tblData[#Headers],0),FALSE),"")</f>
        <v/>
      </c>
      <c r="AF3403" s="7" t="str">
        <f ca="1">IFERROR(VLOOKUP($AD3403,tblData[],MATCH(AF$10,tblData[#Headers],0),FALSE),"")</f>
        <v/>
      </c>
      <c r="AG3403" s="7" t="str">
        <f ca="1">IFERROR(VLOOKUP($AD3403,tblData[],MATCH(AG$10,tblData[#Headers],0),FALSE),"")</f>
        <v/>
      </c>
      <c r="AH3403" s="7" t="str">
        <f ca="1">IFERROR(VLOOKUP($AD3403,tblData[],MATCH(AH$10,tblData[#Headers],0),FALSE),"")</f>
        <v/>
      </c>
    </row>
    <row r="3404" spans="27:34" x14ac:dyDescent="0.25">
      <c r="AA3404" s="7"/>
      <c r="AB3404" s="7" t="s">
        <v>22</v>
      </c>
      <c r="AC3404" s="7" t="str">
        <f>IF(ISBLANK(AA3404),"",MOD(Sheet1!$AA3404-1,J)+1)</f>
        <v/>
      </c>
      <c r="AD3404" s="7" t="str">
        <f t="shared" ca="1" si="56"/>
        <v/>
      </c>
      <c r="AE3404" s="7" t="str">
        <f ca="1">IFERROR(VLOOKUP($AD3404,tblData[],MATCH(AE$10,tblData[#Headers],0),FALSE),"")</f>
        <v/>
      </c>
      <c r="AF3404" s="7" t="str">
        <f ca="1">IFERROR(VLOOKUP($AD3404,tblData[],MATCH(AF$10,tblData[#Headers],0),FALSE),"")</f>
        <v/>
      </c>
      <c r="AG3404" s="7" t="str">
        <f ca="1">IFERROR(VLOOKUP($AD3404,tblData[],MATCH(AG$10,tblData[#Headers],0),FALSE),"")</f>
        <v/>
      </c>
      <c r="AH3404" s="7" t="str">
        <f ca="1">IFERROR(VLOOKUP($AD3404,tblData[],MATCH(AH$10,tblData[#Headers],0),FALSE),"")</f>
        <v/>
      </c>
    </row>
    <row r="3405" spans="27:34" x14ac:dyDescent="0.25">
      <c r="AA3405" s="7"/>
      <c r="AB3405" s="7" t="s">
        <v>22</v>
      </c>
      <c r="AC3405" s="7" t="str">
        <f>IF(ISBLANK(AA3405),"",MOD(Sheet1!$AA3405-1,J)+1)</f>
        <v/>
      </c>
      <c r="AD3405" s="7" t="str">
        <f t="shared" ref="AD3405:AD3468" ca="1" si="57">IF(ISBLANK(AA3405),"",RANDBETWEEN(1,N))</f>
        <v/>
      </c>
      <c r="AE3405" s="7" t="str">
        <f ca="1">IFERROR(VLOOKUP($AD3405,tblData[],MATCH(AE$10,tblData[#Headers],0),FALSE),"")</f>
        <v/>
      </c>
      <c r="AF3405" s="7" t="str">
        <f ca="1">IFERROR(VLOOKUP($AD3405,tblData[],MATCH(AF$10,tblData[#Headers],0),FALSE),"")</f>
        <v/>
      </c>
      <c r="AG3405" s="7" t="str">
        <f ca="1">IFERROR(VLOOKUP($AD3405,tblData[],MATCH(AG$10,tblData[#Headers],0),FALSE),"")</f>
        <v/>
      </c>
      <c r="AH3405" s="7" t="str">
        <f ca="1">IFERROR(VLOOKUP($AD3405,tblData[],MATCH(AH$10,tblData[#Headers],0),FALSE),"")</f>
        <v/>
      </c>
    </row>
    <row r="3406" spans="27:34" x14ac:dyDescent="0.25">
      <c r="AA3406" s="7"/>
      <c r="AB3406" s="7" t="s">
        <v>22</v>
      </c>
      <c r="AC3406" s="7" t="str">
        <f>IF(ISBLANK(AA3406),"",MOD(Sheet1!$AA3406-1,J)+1)</f>
        <v/>
      </c>
      <c r="AD3406" s="7" t="str">
        <f t="shared" ca="1" si="57"/>
        <v/>
      </c>
      <c r="AE3406" s="7" t="str">
        <f ca="1">IFERROR(VLOOKUP($AD3406,tblData[],MATCH(AE$10,tblData[#Headers],0),FALSE),"")</f>
        <v/>
      </c>
      <c r="AF3406" s="7" t="str">
        <f ca="1">IFERROR(VLOOKUP($AD3406,tblData[],MATCH(AF$10,tblData[#Headers],0),FALSE),"")</f>
        <v/>
      </c>
      <c r="AG3406" s="7" t="str">
        <f ca="1">IFERROR(VLOOKUP($AD3406,tblData[],MATCH(AG$10,tblData[#Headers],0),FALSE),"")</f>
        <v/>
      </c>
      <c r="AH3406" s="7" t="str">
        <f ca="1">IFERROR(VLOOKUP($AD3406,tblData[],MATCH(AH$10,tblData[#Headers],0),FALSE),"")</f>
        <v/>
      </c>
    </row>
    <row r="3407" spans="27:34" x14ac:dyDescent="0.25">
      <c r="AA3407" s="7"/>
      <c r="AB3407" s="7" t="s">
        <v>22</v>
      </c>
      <c r="AC3407" s="7" t="str">
        <f>IF(ISBLANK(AA3407),"",MOD(Sheet1!$AA3407-1,J)+1)</f>
        <v/>
      </c>
      <c r="AD3407" s="7" t="str">
        <f t="shared" ca="1" si="57"/>
        <v/>
      </c>
      <c r="AE3407" s="7" t="str">
        <f ca="1">IFERROR(VLOOKUP($AD3407,tblData[],MATCH(AE$10,tblData[#Headers],0),FALSE),"")</f>
        <v/>
      </c>
      <c r="AF3407" s="7" t="str">
        <f ca="1">IFERROR(VLOOKUP($AD3407,tblData[],MATCH(AF$10,tblData[#Headers],0),FALSE),"")</f>
        <v/>
      </c>
      <c r="AG3407" s="7" t="str">
        <f ca="1">IFERROR(VLOOKUP($AD3407,tblData[],MATCH(AG$10,tblData[#Headers],0),FALSE),"")</f>
        <v/>
      </c>
      <c r="AH3407" s="7" t="str">
        <f ca="1">IFERROR(VLOOKUP($AD3407,tblData[],MATCH(AH$10,tblData[#Headers],0),FALSE),"")</f>
        <v/>
      </c>
    </row>
    <row r="3408" spans="27:34" x14ac:dyDescent="0.25">
      <c r="AA3408" s="7"/>
      <c r="AB3408" s="7" t="s">
        <v>22</v>
      </c>
      <c r="AC3408" s="7" t="str">
        <f>IF(ISBLANK(AA3408),"",MOD(Sheet1!$AA3408-1,J)+1)</f>
        <v/>
      </c>
      <c r="AD3408" s="7" t="str">
        <f t="shared" ca="1" si="57"/>
        <v/>
      </c>
      <c r="AE3408" s="7" t="str">
        <f ca="1">IFERROR(VLOOKUP($AD3408,tblData[],MATCH(AE$10,tblData[#Headers],0),FALSE),"")</f>
        <v/>
      </c>
      <c r="AF3408" s="7" t="str">
        <f ca="1">IFERROR(VLOOKUP($AD3408,tblData[],MATCH(AF$10,tblData[#Headers],0),FALSE),"")</f>
        <v/>
      </c>
      <c r="AG3408" s="7" t="str">
        <f ca="1">IFERROR(VLOOKUP($AD3408,tblData[],MATCH(AG$10,tblData[#Headers],0),FALSE),"")</f>
        <v/>
      </c>
      <c r="AH3408" s="7" t="str">
        <f ca="1">IFERROR(VLOOKUP($AD3408,tblData[],MATCH(AH$10,tblData[#Headers],0),FALSE),"")</f>
        <v/>
      </c>
    </row>
    <row r="3409" spans="27:34" x14ac:dyDescent="0.25">
      <c r="AA3409" s="7"/>
      <c r="AB3409" s="7" t="s">
        <v>22</v>
      </c>
      <c r="AC3409" s="7" t="str">
        <f>IF(ISBLANK(AA3409),"",MOD(Sheet1!$AA3409-1,J)+1)</f>
        <v/>
      </c>
      <c r="AD3409" s="7" t="str">
        <f t="shared" ca="1" si="57"/>
        <v/>
      </c>
      <c r="AE3409" s="7" t="str">
        <f ca="1">IFERROR(VLOOKUP($AD3409,tblData[],MATCH(AE$10,tblData[#Headers],0),FALSE),"")</f>
        <v/>
      </c>
      <c r="AF3409" s="7" t="str">
        <f ca="1">IFERROR(VLOOKUP($AD3409,tblData[],MATCH(AF$10,tblData[#Headers],0),FALSE),"")</f>
        <v/>
      </c>
      <c r="AG3409" s="7" t="str">
        <f ca="1">IFERROR(VLOOKUP($AD3409,tblData[],MATCH(AG$10,tblData[#Headers],0),FALSE),"")</f>
        <v/>
      </c>
      <c r="AH3409" s="7" t="str">
        <f ca="1">IFERROR(VLOOKUP($AD3409,tblData[],MATCH(AH$10,tblData[#Headers],0),FALSE),"")</f>
        <v/>
      </c>
    </row>
    <row r="3410" spans="27:34" x14ac:dyDescent="0.25">
      <c r="AA3410" s="7"/>
      <c r="AB3410" s="7" t="s">
        <v>22</v>
      </c>
      <c r="AC3410" s="7" t="str">
        <f>IF(ISBLANK(AA3410),"",MOD(Sheet1!$AA3410-1,J)+1)</f>
        <v/>
      </c>
      <c r="AD3410" s="7" t="str">
        <f t="shared" ca="1" si="57"/>
        <v/>
      </c>
      <c r="AE3410" s="7" t="str">
        <f ca="1">IFERROR(VLOOKUP($AD3410,tblData[],MATCH(AE$10,tblData[#Headers],0),FALSE),"")</f>
        <v/>
      </c>
      <c r="AF3410" s="7" t="str">
        <f ca="1">IFERROR(VLOOKUP($AD3410,tblData[],MATCH(AF$10,tblData[#Headers],0),FALSE),"")</f>
        <v/>
      </c>
      <c r="AG3410" s="7" t="str">
        <f ca="1">IFERROR(VLOOKUP($AD3410,tblData[],MATCH(AG$10,tblData[#Headers],0),FALSE),"")</f>
        <v/>
      </c>
      <c r="AH3410" s="7" t="str">
        <f ca="1">IFERROR(VLOOKUP($AD3410,tblData[],MATCH(AH$10,tblData[#Headers],0),FALSE),"")</f>
        <v/>
      </c>
    </row>
    <row r="3411" spans="27:34" x14ac:dyDescent="0.25">
      <c r="AA3411" s="7"/>
      <c r="AB3411" s="7" t="s">
        <v>22</v>
      </c>
      <c r="AC3411" s="7" t="str">
        <f>IF(ISBLANK(AA3411),"",MOD(Sheet1!$AA3411-1,J)+1)</f>
        <v/>
      </c>
      <c r="AD3411" s="7" t="str">
        <f t="shared" ca="1" si="57"/>
        <v/>
      </c>
      <c r="AE3411" s="7" t="str">
        <f ca="1">IFERROR(VLOOKUP($AD3411,tblData[],MATCH(AE$10,tblData[#Headers],0),FALSE),"")</f>
        <v/>
      </c>
      <c r="AF3411" s="7" t="str">
        <f ca="1">IFERROR(VLOOKUP($AD3411,tblData[],MATCH(AF$10,tblData[#Headers],0),FALSE),"")</f>
        <v/>
      </c>
      <c r="AG3411" s="7" t="str">
        <f ca="1">IFERROR(VLOOKUP($AD3411,tblData[],MATCH(AG$10,tblData[#Headers],0),FALSE),"")</f>
        <v/>
      </c>
      <c r="AH3411" s="7" t="str">
        <f ca="1">IFERROR(VLOOKUP($AD3411,tblData[],MATCH(AH$10,tblData[#Headers],0),FALSE),"")</f>
        <v/>
      </c>
    </row>
    <row r="3412" spans="27:34" x14ac:dyDescent="0.25">
      <c r="AA3412" s="7"/>
      <c r="AB3412" s="7" t="s">
        <v>22</v>
      </c>
      <c r="AC3412" s="7" t="str">
        <f>IF(ISBLANK(AA3412),"",MOD(Sheet1!$AA3412-1,J)+1)</f>
        <v/>
      </c>
      <c r="AD3412" s="7" t="str">
        <f t="shared" ca="1" si="57"/>
        <v/>
      </c>
      <c r="AE3412" s="7" t="str">
        <f ca="1">IFERROR(VLOOKUP($AD3412,tblData[],MATCH(AE$10,tblData[#Headers],0),FALSE),"")</f>
        <v/>
      </c>
      <c r="AF3412" s="7" t="str">
        <f ca="1">IFERROR(VLOOKUP($AD3412,tblData[],MATCH(AF$10,tblData[#Headers],0),FALSE),"")</f>
        <v/>
      </c>
      <c r="AG3412" s="7" t="str">
        <f ca="1">IFERROR(VLOOKUP($AD3412,tblData[],MATCH(AG$10,tblData[#Headers],0),FALSE),"")</f>
        <v/>
      </c>
      <c r="AH3412" s="7" t="str">
        <f ca="1">IFERROR(VLOOKUP($AD3412,tblData[],MATCH(AH$10,tblData[#Headers],0),FALSE),"")</f>
        <v/>
      </c>
    </row>
    <row r="3413" spans="27:34" x14ac:dyDescent="0.25">
      <c r="AA3413" s="7"/>
      <c r="AB3413" s="7" t="s">
        <v>22</v>
      </c>
      <c r="AC3413" s="7" t="str">
        <f>IF(ISBLANK(AA3413),"",MOD(Sheet1!$AA3413-1,J)+1)</f>
        <v/>
      </c>
      <c r="AD3413" s="7" t="str">
        <f t="shared" ca="1" si="57"/>
        <v/>
      </c>
      <c r="AE3413" s="7" t="str">
        <f ca="1">IFERROR(VLOOKUP($AD3413,tblData[],MATCH(AE$10,tblData[#Headers],0),FALSE),"")</f>
        <v/>
      </c>
      <c r="AF3413" s="7" t="str">
        <f ca="1">IFERROR(VLOOKUP($AD3413,tblData[],MATCH(AF$10,tblData[#Headers],0),FALSE),"")</f>
        <v/>
      </c>
      <c r="AG3413" s="7" t="str">
        <f ca="1">IFERROR(VLOOKUP($AD3413,tblData[],MATCH(AG$10,tblData[#Headers],0),FALSE),"")</f>
        <v/>
      </c>
      <c r="AH3413" s="7" t="str">
        <f ca="1">IFERROR(VLOOKUP($AD3413,tblData[],MATCH(AH$10,tblData[#Headers],0),FALSE),"")</f>
        <v/>
      </c>
    </row>
    <row r="3414" spans="27:34" x14ac:dyDescent="0.25">
      <c r="AA3414" s="7"/>
      <c r="AB3414" s="7" t="s">
        <v>22</v>
      </c>
      <c r="AC3414" s="7" t="str">
        <f>IF(ISBLANK(AA3414),"",MOD(Sheet1!$AA3414-1,J)+1)</f>
        <v/>
      </c>
      <c r="AD3414" s="7" t="str">
        <f t="shared" ca="1" si="57"/>
        <v/>
      </c>
      <c r="AE3414" s="7" t="str">
        <f ca="1">IFERROR(VLOOKUP($AD3414,tblData[],MATCH(AE$10,tblData[#Headers],0),FALSE),"")</f>
        <v/>
      </c>
      <c r="AF3414" s="7" t="str">
        <f ca="1">IFERROR(VLOOKUP($AD3414,tblData[],MATCH(AF$10,tblData[#Headers],0),FALSE),"")</f>
        <v/>
      </c>
      <c r="AG3414" s="7" t="str">
        <f ca="1">IFERROR(VLOOKUP($AD3414,tblData[],MATCH(AG$10,tblData[#Headers],0),FALSE),"")</f>
        <v/>
      </c>
      <c r="AH3414" s="7" t="str">
        <f ca="1">IFERROR(VLOOKUP($AD3414,tblData[],MATCH(AH$10,tblData[#Headers],0),FALSE),"")</f>
        <v/>
      </c>
    </row>
    <row r="3415" spans="27:34" x14ac:dyDescent="0.25">
      <c r="AA3415" s="7"/>
      <c r="AB3415" s="7" t="s">
        <v>22</v>
      </c>
      <c r="AC3415" s="7" t="str">
        <f>IF(ISBLANK(AA3415),"",MOD(Sheet1!$AA3415-1,J)+1)</f>
        <v/>
      </c>
      <c r="AD3415" s="7" t="str">
        <f t="shared" ca="1" si="57"/>
        <v/>
      </c>
      <c r="AE3415" s="7" t="str">
        <f ca="1">IFERROR(VLOOKUP($AD3415,tblData[],MATCH(AE$10,tblData[#Headers],0),FALSE),"")</f>
        <v/>
      </c>
      <c r="AF3415" s="7" t="str">
        <f ca="1">IFERROR(VLOOKUP($AD3415,tblData[],MATCH(AF$10,tblData[#Headers],0),FALSE),"")</f>
        <v/>
      </c>
      <c r="AG3415" s="7" t="str">
        <f ca="1">IFERROR(VLOOKUP($AD3415,tblData[],MATCH(AG$10,tblData[#Headers],0),FALSE),"")</f>
        <v/>
      </c>
      <c r="AH3415" s="7" t="str">
        <f ca="1">IFERROR(VLOOKUP($AD3415,tblData[],MATCH(AH$10,tblData[#Headers],0),FALSE),"")</f>
        <v/>
      </c>
    </row>
    <row r="3416" spans="27:34" x14ac:dyDescent="0.25">
      <c r="AA3416" s="7"/>
      <c r="AB3416" s="7" t="s">
        <v>22</v>
      </c>
      <c r="AC3416" s="7" t="str">
        <f>IF(ISBLANK(AA3416),"",MOD(Sheet1!$AA3416-1,J)+1)</f>
        <v/>
      </c>
      <c r="AD3416" s="7" t="str">
        <f t="shared" ca="1" si="57"/>
        <v/>
      </c>
      <c r="AE3416" s="7" t="str">
        <f ca="1">IFERROR(VLOOKUP($AD3416,tblData[],MATCH(AE$10,tblData[#Headers],0),FALSE),"")</f>
        <v/>
      </c>
      <c r="AF3416" s="7" t="str">
        <f ca="1">IFERROR(VLOOKUP($AD3416,tblData[],MATCH(AF$10,tblData[#Headers],0),FALSE),"")</f>
        <v/>
      </c>
      <c r="AG3416" s="7" t="str">
        <f ca="1">IFERROR(VLOOKUP($AD3416,tblData[],MATCH(AG$10,tblData[#Headers],0),FALSE),"")</f>
        <v/>
      </c>
      <c r="AH3416" s="7" t="str">
        <f ca="1">IFERROR(VLOOKUP($AD3416,tblData[],MATCH(AH$10,tblData[#Headers],0),FALSE),"")</f>
        <v/>
      </c>
    </row>
    <row r="3417" spans="27:34" x14ac:dyDescent="0.25">
      <c r="AA3417" s="7"/>
      <c r="AB3417" s="7" t="s">
        <v>22</v>
      </c>
      <c r="AC3417" s="7" t="str">
        <f>IF(ISBLANK(AA3417),"",MOD(Sheet1!$AA3417-1,J)+1)</f>
        <v/>
      </c>
      <c r="AD3417" s="7" t="str">
        <f t="shared" ca="1" si="57"/>
        <v/>
      </c>
      <c r="AE3417" s="7" t="str">
        <f ca="1">IFERROR(VLOOKUP($AD3417,tblData[],MATCH(AE$10,tblData[#Headers],0),FALSE),"")</f>
        <v/>
      </c>
      <c r="AF3417" s="7" t="str">
        <f ca="1">IFERROR(VLOOKUP($AD3417,tblData[],MATCH(AF$10,tblData[#Headers],0),FALSE),"")</f>
        <v/>
      </c>
      <c r="AG3417" s="7" t="str">
        <f ca="1">IFERROR(VLOOKUP($AD3417,tblData[],MATCH(AG$10,tblData[#Headers],0),FALSE),"")</f>
        <v/>
      </c>
      <c r="AH3417" s="7" t="str">
        <f ca="1">IFERROR(VLOOKUP($AD3417,tblData[],MATCH(AH$10,tblData[#Headers],0),FALSE),"")</f>
        <v/>
      </c>
    </row>
    <row r="3418" spans="27:34" x14ac:dyDescent="0.25">
      <c r="AA3418" s="7"/>
      <c r="AB3418" s="7" t="s">
        <v>22</v>
      </c>
      <c r="AC3418" s="7" t="str">
        <f>IF(ISBLANK(AA3418),"",MOD(Sheet1!$AA3418-1,J)+1)</f>
        <v/>
      </c>
      <c r="AD3418" s="7" t="str">
        <f t="shared" ca="1" si="57"/>
        <v/>
      </c>
      <c r="AE3418" s="7" t="str">
        <f ca="1">IFERROR(VLOOKUP($AD3418,tblData[],MATCH(AE$10,tblData[#Headers],0),FALSE),"")</f>
        <v/>
      </c>
      <c r="AF3418" s="7" t="str">
        <f ca="1">IFERROR(VLOOKUP($AD3418,tblData[],MATCH(AF$10,tblData[#Headers],0),FALSE),"")</f>
        <v/>
      </c>
      <c r="AG3418" s="7" t="str">
        <f ca="1">IFERROR(VLOOKUP($AD3418,tblData[],MATCH(AG$10,tblData[#Headers],0),FALSE),"")</f>
        <v/>
      </c>
      <c r="AH3418" s="7" t="str">
        <f ca="1">IFERROR(VLOOKUP($AD3418,tblData[],MATCH(AH$10,tblData[#Headers],0),FALSE),"")</f>
        <v/>
      </c>
    </row>
    <row r="3419" spans="27:34" x14ac:dyDescent="0.25">
      <c r="AA3419" s="7"/>
      <c r="AB3419" s="7" t="s">
        <v>22</v>
      </c>
      <c r="AC3419" s="7" t="str">
        <f>IF(ISBLANK(AA3419),"",MOD(Sheet1!$AA3419-1,J)+1)</f>
        <v/>
      </c>
      <c r="AD3419" s="7" t="str">
        <f t="shared" ca="1" si="57"/>
        <v/>
      </c>
      <c r="AE3419" s="7" t="str">
        <f ca="1">IFERROR(VLOOKUP($AD3419,tblData[],MATCH(AE$10,tblData[#Headers],0),FALSE),"")</f>
        <v/>
      </c>
      <c r="AF3419" s="7" t="str">
        <f ca="1">IFERROR(VLOOKUP($AD3419,tblData[],MATCH(AF$10,tblData[#Headers],0),FALSE),"")</f>
        <v/>
      </c>
      <c r="AG3419" s="7" t="str">
        <f ca="1">IFERROR(VLOOKUP($AD3419,tblData[],MATCH(AG$10,tblData[#Headers],0),FALSE),"")</f>
        <v/>
      </c>
      <c r="AH3419" s="7" t="str">
        <f ca="1">IFERROR(VLOOKUP($AD3419,tblData[],MATCH(AH$10,tblData[#Headers],0),FALSE),"")</f>
        <v/>
      </c>
    </row>
    <row r="3420" spans="27:34" x14ac:dyDescent="0.25">
      <c r="AA3420" s="7"/>
      <c r="AB3420" s="7" t="s">
        <v>22</v>
      </c>
      <c r="AC3420" s="7" t="str">
        <f>IF(ISBLANK(AA3420),"",MOD(Sheet1!$AA3420-1,J)+1)</f>
        <v/>
      </c>
      <c r="AD3420" s="7" t="str">
        <f t="shared" ca="1" si="57"/>
        <v/>
      </c>
      <c r="AE3420" s="7" t="str">
        <f ca="1">IFERROR(VLOOKUP($AD3420,tblData[],MATCH(AE$10,tblData[#Headers],0),FALSE),"")</f>
        <v/>
      </c>
      <c r="AF3420" s="7" t="str">
        <f ca="1">IFERROR(VLOOKUP($AD3420,tblData[],MATCH(AF$10,tblData[#Headers],0),FALSE),"")</f>
        <v/>
      </c>
      <c r="AG3420" s="7" t="str">
        <f ca="1">IFERROR(VLOOKUP($AD3420,tblData[],MATCH(AG$10,tblData[#Headers],0),FALSE),"")</f>
        <v/>
      </c>
      <c r="AH3420" s="7" t="str">
        <f ca="1">IFERROR(VLOOKUP($AD3420,tblData[],MATCH(AH$10,tblData[#Headers],0),FALSE),"")</f>
        <v/>
      </c>
    </row>
    <row r="3421" spans="27:34" x14ac:dyDescent="0.25">
      <c r="AA3421" s="7"/>
      <c r="AB3421" s="7" t="s">
        <v>22</v>
      </c>
      <c r="AC3421" s="7" t="str">
        <f>IF(ISBLANK(AA3421),"",MOD(Sheet1!$AA3421-1,J)+1)</f>
        <v/>
      </c>
      <c r="AD3421" s="7" t="str">
        <f t="shared" ca="1" si="57"/>
        <v/>
      </c>
      <c r="AE3421" s="7" t="str">
        <f ca="1">IFERROR(VLOOKUP($AD3421,tblData[],MATCH(AE$10,tblData[#Headers],0),FALSE),"")</f>
        <v/>
      </c>
      <c r="AF3421" s="7" t="str">
        <f ca="1">IFERROR(VLOOKUP($AD3421,tblData[],MATCH(AF$10,tblData[#Headers],0),FALSE),"")</f>
        <v/>
      </c>
      <c r="AG3421" s="7" t="str">
        <f ca="1">IFERROR(VLOOKUP($AD3421,tblData[],MATCH(AG$10,tblData[#Headers],0),FALSE),"")</f>
        <v/>
      </c>
      <c r="AH3421" s="7" t="str">
        <f ca="1">IFERROR(VLOOKUP($AD3421,tblData[],MATCH(AH$10,tblData[#Headers],0),FALSE),"")</f>
        <v/>
      </c>
    </row>
    <row r="3422" spans="27:34" x14ac:dyDescent="0.25">
      <c r="AA3422" s="7"/>
      <c r="AB3422" s="7" t="s">
        <v>22</v>
      </c>
      <c r="AC3422" s="7" t="str">
        <f>IF(ISBLANK(AA3422),"",MOD(Sheet1!$AA3422-1,J)+1)</f>
        <v/>
      </c>
      <c r="AD3422" s="7" t="str">
        <f t="shared" ca="1" si="57"/>
        <v/>
      </c>
      <c r="AE3422" s="7" t="str">
        <f ca="1">IFERROR(VLOOKUP($AD3422,tblData[],MATCH(AE$10,tblData[#Headers],0),FALSE),"")</f>
        <v/>
      </c>
      <c r="AF3422" s="7" t="str">
        <f ca="1">IFERROR(VLOOKUP($AD3422,tblData[],MATCH(AF$10,tblData[#Headers],0),FALSE),"")</f>
        <v/>
      </c>
      <c r="AG3422" s="7" t="str">
        <f ca="1">IFERROR(VLOOKUP($AD3422,tblData[],MATCH(AG$10,tblData[#Headers],0),FALSE),"")</f>
        <v/>
      </c>
      <c r="AH3422" s="7" t="str">
        <f ca="1">IFERROR(VLOOKUP($AD3422,tblData[],MATCH(AH$10,tblData[#Headers],0),FALSE),"")</f>
        <v/>
      </c>
    </row>
    <row r="3423" spans="27:34" x14ac:dyDescent="0.25">
      <c r="AA3423" s="7"/>
      <c r="AB3423" s="7" t="s">
        <v>22</v>
      </c>
      <c r="AC3423" s="7" t="str">
        <f>IF(ISBLANK(AA3423),"",MOD(Sheet1!$AA3423-1,J)+1)</f>
        <v/>
      </c>
      <c r="AD3423" s="7" t="str">
        <f t="shared" ca="1" si="57"/>
        <v/>
      </c>
      <c r="AE3423" s="7" t="str">
        <f ca="1">IFERROR(VLOOKUP($AD3423,tblData[],MATCH(AE$10,tblData[#Headers],0),FALSE),"")</f>
        <v/>
      </c>
      <c r="AF3423" s="7" t="str">
        <f ca="1">IFERROR(VLOOKUP($AD3423,tblData[],MATCH(AF$10,tblData[#Headers],0),FALSE),"")</f>
        <v/>
      </c>
      <c r="AG3423" s="7" t="str">
        <f ca="1">IFERROR(VLOOKUP($AD3423,tblData[],MATCH(AG$10,tblData[#Headers],0),FALSE),"")</f>
        <v/>
      </c>
      <c r="AH3423" s="7" t="str">
        <f ca="1">IFERROR(VLOOKUP($AD3423,tblData[],MATCH(AH$10,tblData[#Headers],0),FALSE),"")</f>
        <v/>
      </c>
    </row>
    <row r="3424" spans="27:34" x14ac:dyDescent="0.25">
      <c r="AA3424" s="7"/>
      <c r="AB3424" s="7" t="s">
        <v>22</v>
      </c>
      <c r="AC3424" s="7" t="str">
        <f>IF(ISBLANK(AA3424),"",MOD(Sheet1!$AA3424-1,J)+1)</f>
        <v/>
      </c>
      <c r="AD3424" s="7" t="str">
        <f t="shared" ca="1" si="57"/>
        <v/>
      </c>
      <c r="AE3424" s="7" t="str">
        <f ca="1">IFERROR(VLOOKUP($AD3424,tblData[],MATCH(AE$10,tblData[#Headers],0),FALSE),"")</f>
        <v/>
      </c>
      <c r="AF3424" s="7" t="str">
        <f ca="1">IFERROR(VLOOKUP($AD3424,tblData[],MATCH(AF$10,tblData[#Headers],0),FALSE),"")</f>
        <v/>
      </c>
      <c r="AG3424" s="7" t="str">
        <f ca="1">IFERROR(VLOOKUP($AD3424,tblData[],MATCH(AG$10,tblData[#Headers],0),FALSE),"")</f>
        <v/>
      </c>
      <c r="AH3424" s="7" t="str">
        <f ca="1">IFERROR(VLOOKUP($AD3424,tblData[],MATCH(AH$10,tblData[#Headers],0),FALSE),"")</f>
        <v/>
      </c>
    </row>
    <row r="3425" spans="27:34" x14ac:dyDescent="0.25">
      <c r="AA3425" s="7"/>
      <c r="AB3425" s="7" t="s">
        <v>22</v>
      </c>
      <c r="AC3425" s="7" t="str">
        <f>IF(ISBLANK(AA3425),"",MOD(Sheet1!$AA3425-1,J)+1)</f>
        <v/>
      </c>
      <c r="AD3425" s="7" t="str">
        <f t="shared" ca="1" si="57"/>
        <v/>
      </c>
      <c r="AE3425" s="7" t="str">
        <f ca="1">IFERROR(VLOOKUP($AD3425,tblData[],MATCH(AE$10,tblData[#Headers],0),FALSE),"")</f>
        <v/>
      </c>
      <c r="AF3425" s="7" t="str">
        <f ca="1">IFERROR(VLOOKUP($AD3425,tblData[],MATCH(AF$10,tblData[#Headers],0),FALSE),"")</f>
        <v/>
      </c>
      <c r="AG3425" s="7" t="str">
        <f ca="1">IFERROR(VLOOKUP($AD3425,tblData[],MATCH(AG$10,tblData[#Headers],0),FALSE),"")</f>
        <v/>
      </c>
      <c r="AH3425" s="7" t="str">
        <f ca="1">IFERROR(VLOOKUP($AD3425,tblData[],MATCH(AH$10,tblData[#Headers],0),FALSE),"")</f>
        <v/>
      </c>
    </row>
    <row r="3426" spans="27:34" x14ac:dyDescent="0.25">
      <c r="AA3426" s="7"/>
      <c r="AB3426" s="7" t="s">
        <v>22</v>
      </c>
      <c r="AC3426" s="7" t="str">
        <f>IF(ISBLANK(AA3426),"",MOD(Sheet1!$AA3426-1,J)+1)</f>
        <v/>
      </c>
      <c r="AD3426" s="7" t="str">
        <f t="shared" ca="1" si="57"/>
        <v/>
      </c>
      <c r="AE3426" s="7" t="str">
        <f ca="1">IFERROR(VLOOKUP($AD3426,tblData[],MATCH(AE$10,tblData[#Headers],0),FALSE),"")</f>
        <v/>
      </c>
      <c r="AF3426" s="7" t="str">
        <f ca="1">IFERROR(VLOOKUP($AD3426,tblData[],MATCH(AF$10,tblData[#Headers],0),FALSE),"")</f>
        <v/>
      </c>
      <c r="AG3426" s="7" t="str">
        <f ca="1">IFERROR(VLOOKUP($AD3426,tblData[],MATCH(AG$10,tblData[#Headers],0),FALSE),"")</f>
        <v/>
      </c>
      <c r="AH3426" s="7" t="str">
        <f ca="1">IFERROR(VLOOKUP($AD3426,tblData[],MATCH(AH$10,tblData[#Headers],0),FALSE),"")</f>
        <v/>
      </c>
    </row>
    <row r="3427" spans="27:34" x14ac:dyDescent="0.25">
      <c r="AA3427" s="7"/>
      <c r="AB3427" s="7" t="s">
        <v>22</v>
      </c>
      <c r="AC3427" s="7" t="str">
        <f>IF(ISBLANK(AA3427),"",MOD(Sheet1!$AA3427-1,J)+1)</f>
        <v/>
      </c>
      <c r="AD3427" s="7" t="str">
        <f t="shared" ca="1" si="57"/>
        <v/>
      </c>
      <c r="AE3427" s="7" t="str">
        <f ca="1">IFERROR(VLOOKUP($AD3427,tblData[],MATCH(AE$10,tblData[#Headers],0),FALSE),"")</f>
        <v/>
      </c>
      <c r="AF3427" s="7" t="str">
        <f ca="1">IFERROR(VLOOKUP($AD3427,tblData[],MATCH(AF$10,tblData[#Headers],0),FALSE),"")</f>
        <v/>
      </c>
      <c r="AG3427" s="7" t="str">
        <f ca="1">IFERROR(VLOOKUP($AD3427,tblData[],MATCH(AG$10,tblData[#Headers],0),FALSE),"")</f>
        <v/>
      </c>
      <c r="AH3427" s="7" t="str">
        <f ca="1">IFERROR(VLOOKUP($AD3427,tblData[],MATCH(AH$10,tblData[#Headers],0),FALSE),"")</f>
        <v/>
      </c>
    </row>
    <row r="3428" spans="27:34" x14ac:dyDescent="0.25">
      <c r="AA3428" s="7"/>
      <c r="AB3428" s="7" t="s">
        <v>22</v>
      </c>
      <c r="AC3428" s="7" t="str">
        <f>IF(ISBLANK(AA3428),"",MOD(Sheet1!$AA3428-1,J)+1)</f>
        <v/>
      </c>
      <c r="AD3428" s="7" t="str">
        <f t="shared" ca="1" si="57"/>
        <v/>
      </c>
      <c r="AE3428" s="7" t="str">
        <f ca="1">IFERROR(VLOOKUP($AD3428,tblData[],MATCH(AE$10,tblData[#Headers],0),FALSE),"")</f>
        <v/>
      </c>
      <c r="AF3428" s="7" t="str">
        <f ca="1">IFERROR(VLOOKUP($AD3428,tblData[],MATCH(AF$10,tblData[#Headers],0),FALSE),"")</f>
        <v/>
      </c>
      <c r="AG3428" s="7" t="str">
        <f ca="1">IFERROR(VLOOKUP($AD3428,tblData[],MATCH(AG$10,tblData[#Headers],0),FALSE),"")</f>
        <v/>
      </c>
      <c r="AH3428" s="7" t="str">
        <f ca="1">IFERROR(VLOOKUP($AD3428,tblData[],MATCH(AH$10,tblData[#Headers],0),FALSE),"")</f>
        <v/>
      </c>
    </row>
    <row r="3429" spans="27:34" x14ac:dyDescent="0.25">
      <c r="AA3429" s="7"/>
      <c r="AB3429" s="7" t="s">
        <v>22</v>
      </c>
      <c r="AC3429" s="7" t="str">
        <f>IF(ISBLANK(AA3429),"",MOD(Sheet1!$AA3429-1,J)+1)</f>
        <v/>
      </c>
      <c r="AD3429" s="7" t="str">
        <f t="shared" ca="1" si="57"/>
        <v/>
      </c>
      <c r="AE3429" s="7" t="str">
        <f ca="1">IFERROR(VLOOKUP($AD3429,tblData[],MATCH(AE$10,tblData[#Headers],0),FALSE),"")</f>
        <v/>
      </c>
      <c r="AF3429" s="7" t="str">
        <f ca="1">IFERROR(VLOOKUP($AD3429,tblData[],MATCH(AF$10,tblData[#Headers],0),FALSE),"")</f>
        <v/>
      </c>
      <c r="AG3429" s="7" t="str">
        <f ca="1">IFERROR(VLOOKUP($AD3429,tblData[],MATCH(AG$10,tblData[#Headers],0),FALSE),"")</f>
        <v/>
      </c>
      <c r="AH3429" s="7" t="str">
        <f ca="1">IFERROR(VLOOKUP($AD3429,tblData[],MATCH(AH$10,tblData[#Headers],0),FALSE),"")</f>
        <v/>
      </c>
    </row>
    <row r="3430" spans="27:34" x14ac:dyDescent="0.25">
      <c r="AA3430" s="7"/>
      <c r="AB3430" s="7" t="s">
        <v>22</v>
      </c>
      <c r="AC3430" s="7" t="str">
        <f>IF(ISBLANK(AA3430),"",MOD(Sheet1!$AA3430-1,J)+1)</f>
        <v/>
      </c>
      <c r="AD3430" s="7" t="str">
        <f t="shared" ca="1" si="57"/>
        <v/>
      </c>
      <c r="AE3430" s="7" t="str">
        <f ca="1">IFERROR(VLOOKUP($AD3430,tblData[],MATCH(AE$10,tblData[#Headers],0),FALSE),"")</f>
        <v/>
      </c>
      <c r="AF3430" s="7" t="str">
        <f ca="1">IFERROR(VLOOKUP($AD3430,tblData[],MATCH(AF$10,tblData[#Headers],0),FALSE),"")</f>
        <v/>
      </c>
      <c r="AG3430" s="7" t="str">
        <f ca="1">IFERROR(VLOOKUP($AD3430,tblData[],MATCH(AG$10,tblData[#Headers],0),FALSE),"")</f>
        <v/>
      </c>
      <c r="AH3430" s="7" t="str">
        <f ca="1">IFERROR(VLOOKUP($AD3430,tblData[],MATCH(AH$10,tblData[#Headers],0),FALSE),"")</f>
        <v/>
      </c>
    </row>
    <row r="3431" spans="27:34" x14ac:dyDescent="0.25">
      <c r="AA3431" s="7"/>
      <c r="AB3431" s="7" t="s">
        <v>22</v>
      </c>
      <c r="AC3431" s="7" t="str">
        <f>IF(ISBLANK(AA3431),"",MOD(Sheet1!$AA3431-1,J)+1)</f>
        <v/>
      </c>
      <c r="AD3431" s="7" t="str">
        <f t="shared" ca="1" si="57"/>
        <v/>
      </c>
      <c r="AE3431" s="7" t="str">
        <f ca="1">IFERROR(VLOOKUP($AD3431,tblData[],MATCH(AE$10,tblData[#Headers],0),FALSE),"")</f>
        <v/>
      </c>
      <c r="AF3431" s="7" t="str">
        <f ca="1">IFERROR(VLOOKUP($AD3431,tblData[],MATCH(AF$10,tblData[#Headers],0),FALSE),"")</f>
        <v/>
      </c>
      <c r="AG3431" s="7" t="str">
        <f ca="1">IFERROR(VLOOKUP($AD3431,tblData[],MATCH(AG$10,tblData[#Headers],0),FALSE),"")</f>
        <v/>
      </c>
      <c r="AH3431" s="7" t="str">
        <f ca="1">IFERROR(VLOOKUP($AD3431,tblData[],MATCH(AH$10,tblData[#Headers],0),FALSE),"")</f>
        <v/>
      </c>
    </row>
    <row r="3432" spans="27:34" x14ac:dyDescent="0.25">
      <c r="AA3432" s="7"/>
      <c r="AB3432" s="7" t="s">
        <v>22</v>
      </c>
      <c r="AC3432" s="7" t="str">
        <f>IF(ISBLANK(AA3432),"",MOD(Sheet1!$AA3432-1,J)+1)</f>
        <v/>
      </c>
      <c r="AD3432" s="7" t="str">
        <f t="shared" ca="1" si="57"/>
        <v/>
      </c>
      <c r="AE3432" s="7" t="str">
        <f ca="1">IFERROR(VLOOKUP($AD3432,tblData[],MATCH(AE$10,tblData[#Headers],0),FALSE),"")</f>
        <v/>
      </c>
      <c r="AF3432" s="7" t="str">
        <f ca="1">IFERROR(VLOOKUP($AD3432,tblData[],MATCH(AF$10,tblData[#Headers],0),FALSE),"")</f>
        <v/>
      </c>
      <c r="AG3432" s="7" t="str">
        <f ca="1">IFERROR(VLOOKUP($AD3432,tblData[],MATCH(AG$10,tblData[#Headers],0),FALSE),"")</f>
        <v/>
      </c>
      <c r="AH3432" s="7" t="str">
        <f ca="1">IFERROR(VLOOKUP($AD3432,tblData[],MATCH(AH$10,tblData[#Headers],0),FALSE),"")</f>
        <v/>
      </c>
    </row>
    <row r="3433" spans="27:34" x14ac:dyDescent="0.25">
      <c r="AA3433" s="7"/>
      <c r="AB3433" s="7" t="s">
        <v>22</v>
      </c>
      <c r="AC3433" s="7" t="str">
        <f>IF(ISBLANK(AA3433),"",MOD(Sheet1!$AA3433-1,J)+1)</f>
        <v/>
      </c>
      <c r="AD3433" s="7" t="str">
        <f t="shared" ca="1" si="57"/>
        <v/>
      </c>
      <c r="AE3433" s="7" t="str">
        <f ca="1">IFERROR(VLOOKUP($AD3433,tblData[],MATCH(AE$10,tblData[#Headers],0),FALSE),"")</f>
        <v/>
      </c>
      <c r="AF3433" s="7" t="str">
        <f ca="1">IFERROR(VLOOKUP($AD3433,tblData[],MATCH(AF$10,tblData[#Headers],0),FALSE),"")</f>
        <v/>
      </c>
      <c r="AG3433" s="7" t="str">
        <f ca="1">IFERROR(VLOOKUP($AD3433,tblData[],MATCH(AG$10,tblData[#Headers],0),FALSE),"")</f>
        <v/>
      </c>
      <c r="AH3433" s="7" t="str">
        <f ca="1">IFERROR(VLOOKUP($AD3433,tblData[],MATCH(AH$10,tblData[#Headers],0),FALSE),"")</f>
        <v/>
      </c>
    </row>
    <row r="3434" spans="27:34" x14ac:dyDescent="0.25">
      <c r="AA3434" s="7"/>
      <c r="AB3434" s="7" t="s">
        <v>22</v>
      </c>
      <c r="AC3434" s="7" t="str">
        <f>IF(ISBLANK(AA3434),"",MOD(Sheet1!$AA3434-1,J)+1)</f>
        <v/>
      </c>
      <c r="AD3434" s="7" t="str">
        <f t="shared" ca="1" si="57"/>
        <v/>
      </c>
      <c r="AE3434" s="7" t="str">
        <f ca="1">IFERROR(VLOOKUP($AD3434,tblData[],MATCH(AE$10,tblData[#Headers],0),FALSE),"")</f>
        <v/>
      </c>
      <c r="AF3434" s="7" t="str">
        <f ca="1">IFERROR(VLOOKUP($AD3434,tblData[],MATCH(AF$10,tblData[#Headers],0),FALSE),"")</f>
        <v/>
      </c>
      <c r="AG3434" s="7" t="str">
        <f ca="1">IFERROR(VLOOKUP($AD3434,tblData[],MATCH(AG$10,tblData[#Headers],0),FALSE),"")</f>
        <v/>
      </c>
      <c r="AH3434" s="7" t="str">
        <f ca="1">IFERROR(VLOOKUP($AD3434,tblData[],MATCH(AH$10,tblData[#Headers],0),FALSE),"")</f>
        <v/>
      </c>
    </row>
    <row r="3435" spans="27:34" x14ac:dyDescent="0.25">
      <c r="AA3435" s="7"/>
      <c r="AB3435" s="7" t="s">
        <v>22</v>
      </c>
      <c r="AC3435" s="7" t="str">
        <f>IF(ISBLANK(AA3435),"",MOD(Sheet1!$AA3435-1,J)+1)</f>
        <v/>
      </c>
      <c r="AD3435" s="7" t="str">
        <f t="shared" ca="1" si="57"/>
        <v/>
      </c>
      <c r="AE3435" s="7" t="str">
        <f ca="1">IFERROR(VLOOKUP($AD3435,tblData[],MATCH(AE$10,tblData[#Headers],0),FALSE),"")</f>
        <v/>
      </c>
      <c r="AF3435" s="7" t="str">
        <f ca="1">IFERROR(VLOOKUP($AD3435,tblData[],MATCH(AF$10,tblData[#Headers],0),FALSE),"")</f>
        <v/>
      </c>
      <c r="AG3435" s="7" t="str">
        <f ca="1">IFERROR(VLOOKUP($AD3435,tblData[],MATCH(AG$10,tblData[#Headers],0),FALSE),"")</f>
        <v/>
      </c>
      <c r="AH3435" s="7" t="str">
        <f ca="1">IFERROR(VLOOKUP($AD3435,tblData[],MATCH(AH$10,tblData[#Headers],0),FALSE),"")</f>
        <v/>
      </c>
    </row>
    <row r="3436" spans="27:34" x14ac:dyDescent="0.25">
      <c r="AA3436" s="7"/>
      <c r="AB3436" s="7" t="s">
        <v>22</v>
      </c>
      <c r="AC3436" s="7" t="str">
        <f>IF(ISBLANK(AA3436),"",MOD(Sheet1!$AA3436-1,J)+1)</f>
        <v/>
      </c>
      <c r="AD3436" s="7" t="str">
        <f t="shared" ca="1" si="57"/>
        <v/>
      </c>
      <c r="AE3436" s="7" t="str">
        <f ca="1">IFERROR(VLOOKUP($AD3436,tblData[],MATCH(AE$10,tblData[#Headers],0),FALSE),"")</f>
        <v/>
      </c>
      <c r="AF3436" s="7" t="str">
        <f ca="1">IFERROR(VLOOKUP($AD3436,tblData[],MATCH(AF$10,tblData[#Headers],0),FALSE),"")</f>
        <v/>
      </c>
      <c r="AG3436" s="7" t="str">
        <f ca="1">IFERROR(VLOOKUP($AD3436,tblData[],MATCH(AG$10,tblData[#Headers],0),FALSE),"")</f>
        <v/>
      </c>
      <c r="AH3436" s="7" t="str">
        <f ca="1">IFERROR(VLOOKUP($AD3436,tblData[],MATCH(AH$10,tblData[#Headers],0),FALSE),"")</f>
        <v/>
      </c>
    </row>
    <row r="3437" spans="27:34" x14ac:dyDescent="0.25">
      <c r="AA3437" s="7"/>
      <c r="AB3437" s="7" t="s">
        <v>22</v>
      </c>
      <c r="AC3437" s="7" t="str">
        <f>IF(ISBLANK(AA3437),"",MOD(Sheet1!$AA3437-1,J)+1)</f>
        <v/>
      </c>
      <c r="AD3437" s="7" t="str">
        <f t="shared" ca="1" si="57"/>
        <v/>
      </c>
      <c r="AE3437" s="7" t="str">
        <f ca="1">IFERROR(VLOOKUP($AD3437,tblData[],MATCH(AE$10,tblData[#Headers],0),FALSE),"")</f>
        <v/>
      </c>
      <c r="AF3437" s="7" t="str">
        <f ca="1">IFERROR(VLOOKUP($AD3437,tblData[],MATCH(AF$10,tblData[#Headers],0),FALSE),"")</f>
        <v/>
      </c>
      <c r="AG3437" s="7" t="str">
        <f ca="1">IFERROR(VLOOKUP($AD3437,tblData[],MATCH(AG$10,tblData[#Headers],0),FALSE),"")</f>
        <v/>
      </c>
      <c r="AH3437" s="7" t="str">
        <f ca="1">IFERROR(VLOOKUP($AD3437,tblData[],MATCH(AH$10,tblData[#Headers],0),FALSE),"")</f>
        <v/>
      </c>
    </row>
    <row r="3438" spans="27:34" x14ac:dyDescent="0.25">
      <c r="AA3438" s="7"/>
      <c r="AB3438" s="7" t="s">
        <v>22</v>
      </c>
      <c r="AC3438" s="7" t="str">
        <f>IF(ISBLANK(AA3438),"",MOD(Sheet1!$AA3438-1,J)+1)</f>
        <v/>
      </c>
      <c r="AD3438" s="7" t="str">
        <f t="shared" ca="1" si="57"/>
        <v/>
      </c>
      <c r="AE3438" s="7" t="str">
        <f ca="1">IFERROR(VLOOKUP($AD3438,tblData[],MATCH(AE$10,tblData[#Headers],0),FALSE),"")</f>
        <v/>
      </c>
      <c r="AF3438" s="7" t="str">
        <f ca="1">IFERROR(VLOOKUP($AD3438,tblData[],MATCH(AF$10,tblData[#Headers],0),FALSE),"")</f>
        <v/>
      </c>
      <c r="AG3438" s="7" t="str">
        <f ca="1">IFERROR(VLOOKUP($AD3438,tblData[],MATCH(AG$10,tblData[#Headers],0),FALSE),"")</f>
        <v/>
      </c>
      <c r="AH3438" s="7" t="str">
        <f ca="1">IFERROR(VLOOKUP($AD3438,tblData[],MATCH(AH$10,tblData[#Headers],0),FALSE),"")</f>
        <v/>
      </c>
    </row>
    <row r="3439" spans="27:34" x14ac:dyDescent="0.25">
      <c r="AA3439" s="7"/>
      <c r="AB3439" s="7" t="s">
        <v>22</v>
      </c>
      <c r="AC3439" s="7" t="str">
        <f>IF(ISBLANK(AA3439),"",MOD(Sheet1!$AA3439-1,J)+1)</f>
        <v/>
      </c>
      <c r="AD3439" s="7" t="str">
        <f t="shared" ca="1" si="57"/>
        <v/>
      </c>
      <c r="AE3439" s="7" t="str">
        <f ca="1">IFERROR(VLOOKUP($AD3439,tblData[],MATCH(AE$10,tblData[#Headers],0),FALSE),"")</f>
        <v/>
      </c>
      <c r="AF3439" s="7" t="str">
        <f ca="1">IFERROR(VLOOKUP($AD3439,tblData[],MATCH(AF$10,tblData[#Headers],0),FALSE),"")</f>
        <v/>
      </c>
      <c r="AG3439" s="7" t="str">
        <f ca="1">IFERROR(VLOOKUP($AD3439,tblData[],MATCH(AG$10,tblData[#Headers],0),FALSE),"")</f>
        <v/>
      </c>
      <c r="AH3439" s="7" t="str">
        <f ca="1">IFERROR(VLOOKUP($AD3439,tblData[],MATCH(AH$10,tblData[#Headers],0),FALSE),"")</f>
        <v/>
      </c>
    </row>
    <row r="3440" spans="27:34" x14ac:dyDescent="0.25">
      <c r="AA3440" s="7"/>
      <c r="AB3440" s="7" t="s">
        <v>22</v>
      </c>
      <c r="AC3440" s="7" t="str">
        <f>IF(ISBLANK(AA3440),"",MOD(Sheet1!$AA3440-1,J)+1)</f>
        <v/>
      </c>
      <c r="AD3440" s="7" t="str">
        <f t="shared" ca="1" si="57"/>
        <v/>
      </c>
      <c r="AE3440" s="7" t="str">
        <f ca="1">IFERROR(VLOOKUP($AD3440,tblData[],MATCH(AE$10,tblData[#Headers],0),FALSE),"")</f>
        <v/>
      </c>
      <c r="AF3440" s="7" t="str">
        <f ca="1">IFERROR(VLOOKUP($AD3440,tblData[],MATCH(AF$10,tblData[#Headers],0),FALSE),"")</f>
        <v/>
      </c>
      <c r="AG3440" s="7" t="str">
        <f ca="1">IFERROR(VLOOKUP($AD3440,tblData[],MATCH(AG$10,tblData[#Headers],0),FALSE),"")</f>
        <v/>
      </c>
      <c r="AH3440" s="7" t="str">
        <f ca="1">IFERROR(VLOOKUP($AD3440,tblData[],MATCH(AH$10,tblData[#Headers],0),FALSE),"")</f>
        <v/>
      </c>
    </row>
    <row r="3441" spans="27:34" x14ac:dyDescent="0.25">
      <c r="AA3441" s="7"/>
      <c r="AB3441" s="7" t="s">
        <v>22</v>
      </c>
      <c r="AC3441" s="7" t="str">
        <f>IF(ISBLANK(AA3441),"",MOD(Sheet1!$AA3441-1,J)+1)</f>
        <v/>
      </c>
      <c r="AD3441" s="7" t="str">
        <f t="shared" ca="1" si="57"/>
        <v/>
      </c>
      <c r="AE3441" s="7" t="str">
        <f ca="1">IFERROR(VLOOKUP($AD3441,tblData[],MATCH(AE$10,tblData[#Headers],0),FALSE),"")</f>
        <v/>
      </c>
      <c r="AF3441" s="7" t="str">
        <f ca="1">IFERROR(VLOOKUP($AD3441,tblData[],MATCH(AF$10,tblData[#Headers],0),FALSE),"")</f>
        <v/>
      </c>
      <c r="AG3441" s="7" t="str">
        <f ca="1">IFERROR(VLOOKUP($AD3441,tblData[],MATCH(AG$10,tblData[#Headers],0),FALSE),"")</f>
        <v/>
      </c>
      <c r="AH3441" s="7" t="str">
        <f ca="1">IFERROR(VLOOKUP($AD3441,tblData[],MATCH(AH$10,tblData[#Headers],0),FALSE),"")</f>
        <v/>
      </c>
    </row>
    <row r="3442" spans="27:34" x14ac:dyDescent="0.25">
      <c r="AA3442" s="7"/>
      <c r="AB3442" s="7" t="s">
        <v>22</v>
      </c>
      <c r="AC3442" s="7" t="str">
        <f>IF(ISBLANK(AA3442),"",MOD(Sheet1!$AA3442-1,J)+1)</f>
        <v/>
      </c>
      <c r="AD3442" s="7" t="str">
        <f t="shared" ca="1" si="57"/>
        <v/>
      </c>
      <c r="AE3442" s="7" t="str">
        <f ca="1">IFERROR(VLOOKUP($AD3442,tblData[],MATCH(AE$10,tblData[#Headers],0),FALSE),"")</f>
        <v/>
      </c>
      <c r="AF3442" s="7" t="str">
        <f ca="1">IFERROR(VLOOKUP($AD3442,tblData[],MATCH(AF$10,tblData[#Headers],0),FALSE),"")</f>
        <v/>
      </c>
      <c r="AG3442" s="7" t="str">
        <f ca="1">IFERROR(VLOOKUP($AD3442,tblData[],MATCH(AG$10,tblData[#Headers],0),FALSE),"")</f>
        <v/>
      </c>
      <c r="AH3442" s="7" t="str">
        <f ca="1">IFERROR(VLOOKUP($AD3442,tblData[],MATCH(AH$10,tblData[#Headers],0),FALSE),"")</f>
        <v/>
      </c>
    </row>
    <row r="3443" spans="27:34" x14ac:dyDescent="0.25">
      <c r="AA3443" s="7"/>
      <c r="AB3443" s="7" t="s">
        <v>22</v>
      </c>
      <c r="AC3443" s="7" t="str">
        <f>IF(ISBLANK(AA3443),"",MOD(Sheet1!$AA3443-1,J)+1)</f>
        <v/>
      </c>
      <c r="AD3443" s="7" t="str">
        <f t="shared" ca="1" si="57"/>
        <v/>
      </c>
      <c r="AE3443" s="7" t="str">
        <f ca="1">IFERROR(VLOOKUP($AD3443,tblData[],MATCH(AE$10,tblData[#Headers],0),FALSE),"")</f>
        <v/>
      </c>
      <c r="AF3443" s="7" t="str">
        <f ca="1">IFERROR(VLOOKUP($AD3443,tblData[],MATCH(AF$10,tblData[#Headers],0),FALSE),"")</f>
        <v/>
      </c>
      <c r="AG3443" s="7" t="str">
        <f ca="1">IFERROR(VLOOKUP($AD3443,tblData[],MATCH(AG$10,tblData[#Headers],0),FALSE),"")</f>
        <v/>
      </c>
      <c r="AH3443" s="7" t="str">
        <f ca="1">IFERROR(VLOOKUP($AD3443,tblData[],MATCH(AH$10,tblData[#Headers],0),FALSE),"")</f>
        <v/>
      </c>
    </row>
    <row r="3444" spans="27:34" x14ac:dyDescent="0.25">
      <c r="AA3444" s="7"/>
      <c r="AB3444" s="7" t="s">
        <v>22</v>
      </c>
      <c r="AC3444" s="7" t="str">
        <f>IF(ISBLANK(AA3444),"",MOD(Sheet1!$AA3444-1,J)+1)</f>
        <v/>
      </c>
      <c r="AD3444" s="7" t="str">
        <f t="shared" ca="1" si="57"/>
        <v/>
      </c>
      <c r="AE3444" s="7" t="str">
        <f ca="1">IFERROR(VLOOKUP($AD3444,tblData[],MATCH(AE$10,tblData[#Headers],0),FALSE),"")</f>
        <v/>
      </c>
      <c r="AF3444" s="7" t="str">
        <f ca="1">IFERROR(VLOOKUP($AD3444,tblData[],MATCH(AF$10,tblData[#Headers],0),FALSE),"")</f>
        <v/>
      </c>
      <c r="AG3444" s="7" t="str">
        <f ca="1">IFERROR(VLOOKUP($AD3444,tblData[],MATCH(AG$10,tblData[#Headers],0),FALSE),"")</f>
        <v/>
      </c>
      <c r="AH3444" s="7" t="str">
        <f ca="1">IFERROR(VLOOKUP($AD3444,tblData[],MATCH(AH$10,tblData[#Headers],0),FALSE),"")</f>
        <v/>
      </c>
    </row>
    <row r="3445" spans="27:34" x14ac:dyDescent="0.25">
      <c r="AA3445" s="7"/>
      <c r="AB3445" s="7" t="s">
        <v>22</v>
      </c>
      <c r="AC3445" s="7" t="str">
        <f>IF(ISBLANK(AA3445),"",MOD(Sheet1!$AA3445-1,J)+1)</f>
        <v/>
      </c>
      <c r="AD3445" s="7" t="str">
        <f t="shared" ca="1" si="57"/>
        <v/>
      </c>
      <c r="AE3445" s="7" t="str">
        <f ca="1">IFERROR(VLOOKUP($AD3445,tblData[],MATCH(AE$10,tblData[#Headers],0),FALSE),"")</f>
        <v/>
      </c>
      <c r="AF3445" s="7" t="str">
        <f ca="1">IFERROR(VLOOKUP($AD3445,tblData[],MATCH(AF$10,tblData[#Headers],0),FALSE),"")</f>
        <v/>
      </c>
      <c r="AG3445" s="7" t="str">
        <f ca="1">IFERROR(VLOOKUP($AD3445,tblData[],MATCH(AG$10,tblData[#Headers],0),FALSE),"")</f>
        <v/>
      </c>
      <c r="AH3445" s="7" t="str">
        <f ca="1">IFERROR(VLOOKUP($AD3445,tblData[],MATCH(AH$10,tblData[#Headers],0),FALSE),"")</f>
        <v/>
      </c>
    </row>
    <row r="3446" spans="27:34" x14ac:dyDescent="0.25">
      <c r="AA3446" s="7"/>
      <c r="AB3446" s="7" t="s">
        <v>22</v>
      </c>
      <c r="AC3446" s="7" t="str">
        <f>IF(ISBLANK(AA3446),"",MOD(Sheet1!$AA3446-1,J)+1)</f>
        <v/>
      </c>
      <c r="AD3446" s="7" t="str">
        <f t="shared" ca="1" si="57"/>
        <v/>
      </c>
      <c r="AE3446" s="7" t="str">
        <f ca="1">IFERROR(VLOOKUP($AD3446,tblData[],MATCH(AE$10,tblData[#Headers],0),FALSE),"")</f>
        <v/>
      </c>
      <c r="AF3446" s="7" t="str">
        <f ca="1">IFERROR(VLOOKUP($AD3446,tblData[],MATCH(AF$10,tblData[#Headers],0),FALSE),"")</f>
        <v/>
      </c>
      <c r="AG3446" s="7" t="str">
        <f ca="1">IFERROR(VLOOKUP($AD3446,tblData[],MATCH(AG$10,tblData[#Headers],0),FALSE),"")</f>
        <v/>
      </c>
      <c r="AH3446" s="7" t="str">
        <f ca="1">IFERROR(VLOOKUP($AD3446,tblData[],MATCH(AH$10,tblData[#Headers],0),FALSE),"")</f>
        <v/>
      </c>
    </row>
    <row r="3447" spans="27:34" x14ac:dyDescent="0.25">
      <c r="AA3447" s="7"/>
      <c r="AB3447" s="7" t="s">
        <v>22</v>
      </c>
      <c r="AC3447" s="7" t="str">
        <f>IF(ISBLANK(AA3447),"",MOD(Sheet1!$AA3447-1,J)+1)</f>
        <v/>
      </c>
      <c r="AD3447" s="7" t="str">
        <f t="shared" ca="1" si="57"/>
        <v/>
      </c>
      <c r="AE3447" s="7" t="str">
        <f ca="1">IFERROR(VLOOKUP($AD3447,tblData[],MATCH(AE$10,tblData[#Headers],0),FALSE),"")</f>
        <v/>
      </c>
      <c r="AF3447" s="7" t="str">
        <f ca="1">IFERROR(VLOOKUP($AD3447,tblData[],MATCH(AF$10,tblData[#Headers],0),FALSE),"")</f>
        <v/>
      </c>
      <c r="AG3447" s="7" t="str">
        <f ca="1">IFERROR(VLOOKUP($AD3447,tblData[],MATCH(AG$10,tblData[#Headers],0),FALSE),"")</f>
        <v/>
      </c>
      <c r="AH3447" s="7" t="str">
        <f ca="1">IFERROR(VLOOKUP($AD3447,tblData[],MATCH(AH$10,tblData[#Headers],0),FALSE),"")</f>
        <v/>
      </c>
    </row>
    <row r="3448" spans="27:34" x14ac:dyDescent="0.25">
      <c r="AA3448" s="7"/>
      <c r="AB3448" s="7" t="s">
        <v>22</v>
      </c>
      <c r="AC3448" s="7" t="str">
        <f>IF(ISBLANK(AA3448),"",MOD(Sheet1!$AA3448-1,J)+1)</f>
        <v/>
      </c>
      <c r="AD3448" s="7" t="str">
        <f t="shared" ca="1" si="57"/>
        <v/>
      </c>
      <c r="AE3448" s="7" t="str">
        <f ca="1">IFERROR(VLOOKUP($AD3448,tblData[],MATCH(AE$10,tblData[#Headers],0),FALSE),"")</f>
        <v/>
      </c>
      <c r="AF3448" s="7" t="str">
        <f ca="1">IFERROR(VLOOKUP($AD3448,tblData[],MATCH(AF$10,tblData[#Headers],0),FALSE),"")</f>
        <v/>
      </c>
      <c r="AG3448" s="7" t="str">
        <f ca="1">IFERROR(VLOOKUP($AD3448,tblData[],MATCH(AG$10,tblData[#Headers],0),FALSE),"")</f>
        <v/>
      </c>
      <c r="AH3448" s="7" t="str">
        <f ca="1">IFERROR(VLOOKUP($AD3448,tblData[],MATCH(AH$10,tblData[#Headers],0),FALSE),"")</f>
        <v/>
      </c>
    </row>
    <row r="3449" spans="27:34" x14ac:dyDescent="0.25">
      <c r="AA3449" s="7"/>
      <c r="AB3449" s="7" t="s">
        <v>22</v>
      </c>
      <c r="AC3449" s="7" t="str">
        <f>IF(ISBLANK(AA3449),"",MOD(Sheet1!$AA3449-1,J)+1)</f>
        <v/>
      </c>
      <c r="AD3449" s="7" t="str">
        <f t="shared" ca="1" si="57"/>
        <v/>
      </c>
      <c r="AE3449" s="7" t="str">
        <f ca="1">IFERROR(VLOOKUP($AD3449,tblData[],MATCH(AE$10,tblData[#Headers],0),FALSE),"")</f>
        <v/>
      </c>
      <c r="AF3449" s="7" t="str">
        <f ca="1">IFERROR(VLOOKUP($AD3449,tblData[],MATCH(AF$10,tblData[#Headers],0),FALSE),"")</f>
        <v/>
      </c>
      <c r="AG3449" s="7" t="str">
        <f ca="1">IFERROR(VLOOKUP($AD3449,tblData[],MATCH(AG$10,tblData[#Headers],0),FALSE),"")</f>
        <v/>
      </c>
      <c r="AH3449" s="7" t="str">
        <f ca="1">IFERROR(VLOOKUP($AD3449,tblData[],MATCH(AH$10,tblData[#Headers],0),FALSE),"")</f>
        <v/>
      </c>
    </row>
    <row r="3450" spans="27:34" x14ac:dyDescent="0.25">
      <c r="AA3450" s="7"/>
      <c r="AB3450" s="7" t="s">
        <v>22</v>
      </c>
      <c r="AC3450" s="7" t="str">
        <f>IF(ISBLANK(AA3450),"",MOD(Sheet1!$AA3450-1,J)+1)</f>
        <v/>
      </c>
      <c r="AD3450" s="7" t="str">
        <f t="shared" ca="1" si="57"/>
        <v/>
      </c>
      <c r="AE3450" s="7" t="str">
        <f ca="1">IFERROR(VLOOKUP($AD3450,tblData[],MATCH(AE$10,tblData[#Headers],0),FALSE),"")</f>
        <v/>
      </c>
      <c r="AF3450" s="7" t="str">
        <f ca="1">IFERROR(VLOOKUP($AD3450,tblData[],MATCH(AF$10,tblData[#Headers],0),FALSE),"")</f>
        <v/>
      </c>
      <c r="AG3450" s="7" t="str">
        <f ca="1">IFERROR(VLOOKUP($AD3450,tblData[],MATCH(AG$10,tblData[#Headers],0),FALSE),"")</f>
        <v/>
      </c>
      <c r="AH3450" s="7" t="str">
        <f ca="1">IFERROR(VLOOKUP($AD3450,tblData[],MATCH(AH$10,tblData[#Headers],0),FALSE),"")</f>
        <v/>
      </c>
    </row>
    <row r="3451" spans="27:34" x14ac:dyDescent="0.25">
      <c r="AA3451" s="7"/>
      <c r="AB3451" s="7" t="s">
        <v>22</v>
      </c>
      <c r="AC3451" s="7" t="str">
        <f>IF(ISBLANK(AA3451),"",MOD(Sheet1!$AA3451-1,J)+1)</f>
        <v/>
      </c>
      <c r="AD3451" s="7" t="str">
        <f t="shared" ca="1" si="57"/>
        <v/>
      </c>
      <c r="AE3451" s="7" t="str">
        <f ca="1">IFERROR(VLOOKUP($AD3451,tblData[],MATCH(AE$10,tblData[#Headers],0),FALSE),"")</f>
        <v/>
      </c>
      <c r="AF3451" s="7" t="str">
        <f ca="1">IFERROR(VLOOKUP($AD3451,tblData[],MATCH(AF$10,tblData[#Headers],0),FALSE),"")</f>
        <v/>
      </c>
      <c r="AG3451" s="7" t="str">
        <f ca="1">IFERROR(VLOOKUP($AD3451,tblData[],MATCH(AG$10,tblData[#Headers],0),FALSE),"")</f>
        <v/>
      </c>
      <c r="AH3451" s="7" t="str">
        <f ca="1">IFERROR(VLOOKUP($AD3451,tblData[],MATCH(AH$10,tblData[#Headers],0),FALSE),"")</f>
        <v/>
      </c>
    </row>
    <row r="3452" spans="27:34" x14ac:dyDescent="0.25">
      <c r="AA3452" s="7"/>
      <c r="AB3452" s="7" t="s">
        <v>22</v>
      </c>
      <c r="AC3452" s="7" t="str">
        <f>IF(ISBLANK(AA3452),"",MOD(Sheet1!$AA3452-1,J)+1)</f>
        <v/>
      </c>
      <c r="AD3452" s="7" t="str">
        <f t="shared" ca="1" si="57"/>
        <v/>
      </c>
      <c r="AE3452" s="7" t="str">
        <f ca="1">IFERROR(VLOOKUP($AD3452,tblData[],MATCH(AE$10,tblData[#Headers],0),FALSE),"")</f>
        <v/>
      </c>
      <c r="AF3452" s="7" t="str">
        <f ca="1">IFERROR(VLOOKUP($AD3452,tblData[],MATCH(AF$10,tblData[#Headers],0),FALSE),"")</f>
        <v/>
      </c>
      <c r="AG3452" s="7" t="str">
        <f ca="1">IFERROR(VLOOKUP($AD3452,tblData[],MATCH(AG$10,tblData[#Headers],0),FALSE),"")</f>
        <v/>
      </c>
      <c r="AH3452" s="7" t="str">
        <f ca="1">IFERROR(VLOOKUP($AD3452,tblData[],MATCH(AH$10,tblData[#Headers],0),FALSE),"")</f>
        <v/>
      </c>
    </row>
    <row r="3453" spans="27:34" x14ac:dyDescent="0.25">
      <c r="AA3453" s="7"/>
      <c r="AB3453" s="7" t="s">
        <v>22</v>
      </c>
      <c r="AC3453" s="7" t="str">
        <f>IF(ISBLANK(AA3453),"",MOD(Sheet1!$AA3453-1,J)+1)</f>
        <v/>
      </c>
      <c r="AD3453" s="7" t="str">
        <f t="shared" ca="1" si="57"/>
        <v/>
      </c>
      <c r="AE3453" s="7" t="str">
        <f ca="1">IFERROR(VLOOKUP($AD3453,tblData[],MATCH(AE$10,tblData[#Headers],0),FALSE),"")</f>
        <v/>
      </c>
      <c r="AF3453" s="7" t="str">
        <f ca="1">IFERROR(VLOOKUP($AD3453,tblData[],MATCH(AF$10,tblData[#Headers],0),FALSE),"")</f>
        <v/>
      </c>
      <c r="AG3453" s="7" t="str">
        <f ca="1">IFERROR(VLOOKUP($AD3453,tblData[],MATCH(AG$10,tblData[#Headers],0),FALSE),"")</f>
        <v/>
      </c>
      <c r="AH3453" s="7" t="str">
        <f ca="1">IFERROR(VLOOKUP($AD3453,tblData[],MATCH(AH$10,tblData[#Headers],0),FALSE),"")</f>
        <v/>
      </c>
    </row>
    <row r="3454" spans="27:34" x14ac:dyDescent="0.25">
      <c r="AA3454" s="7"/>
      <c r="AB3454" s="7" t="s">
        <v>22</v>
      </c>
      <c r="AC3454" s="7" t="str">
        <f>IF(ISBLANK(AA3454),"",MOD(Sheet1!$AA3454-1,J)+1)</f>
        <v/>
      </c>
      <c r="AD3454" s="7" t="str">
        <f t="shared" ca="1" si="57"/>
        <v/>
      </c>
      <c r="AE3454" s="7" t="str">
        <f ca="1">IFERROR(VLOOKUP($AD3454,tblData[],MATCH(AE$10,tblData[#Headers],0),FALSE),"")</f>
        <v/>
      </c>
      <c r="AF3454" s="7" t="str">
        <f ca="1">IFERROR(VLOOKUP($AD3454,tblData[],MATCH(AF$10,tblData[#Headers],0),FALSE),"")</f>
        <v/>
      </c>
      <c r="AG3454" s="7" t="str">
        <f ca="1">IFERROR(VLOOKUP($AD3454,tblData[],MATCH(AG$10,tblData[#Headers],0),FALSE),"")</f>
        <v/>
      </c>
      <c r="AH3454" s="7" t="str">
        <f ca="1">IFERROR(VLOOKUP($AD3454,tblData[],MATCH(AH$10,tblData[#Headers],0),FALSE),"")</f>
        <v/>
      </c>
    </row>
    <row r="3455" spans="27:34" x14ac:dyDescent="0.25">
      <c r="AA3455" s="7"/>
      <c r="AB3455" s="7" t="s">
        <v>22</v>
      </c>
      <c r="AC3455" s="7" t="str">
        <f>IF(ISBLANK(AA3455),"",MOD(Sheet1!$AA3455-1,J)+1)</f>
        <v/>
      </c>
      <c r="AD3455" s="7" t="str">
        <f t="shared" ca="1" si="57"/>
        <v/>
      </c>
      <c r="AE3455" s="7" t="str">
        <f ca="1">IFERROR(VLOOKUP($AD3455,tblData[],MATCH(AE$10,tblData[#Headers],0),FALSE),"")</f>
        <v/>
      </c>
      <c r="AF3455" s="7" t="str">
        <f ca="1">IFERROR(VLOOKUP($AD3455,tblData[],MATCH(AF$10,tblData[#Headers],0),FALSE),"")</f>
        <v/>
      </c>
      <c r="AG3455" s="7" t="str">
        <f ca="1">IFERROR(VLOOKUP($AD3455,tblData[],MATCH(AG$10,tblData[#Headers],0),FALSE),"")</f>
        <v/>
      </c>
      <c r="AH3455" s="7" t="str">
        <f ca="1">IFERROR(VLOOKUP($AD3455,tblData[],MATCH(AH$10,tblData[#Headers],0),FALSE),"")</f>
        <v/>
      </c>
    </row>
    <row r="3456" spans="27:34" x14ac:dyDescent="0.25">
      <c r="AA3456" s="7"/>
      <c r="AB3456" s="7" t="s">
        <v>22</v>
      </c>
      <c r="AC3456" s="7" t="str">
        <f>IF(ISBLANK(AA3456),"",MOD(Sheet1!$AA3456-1,J)+1)</f>
        <v/>
      </c>
      <c r="AD3456" s="7" t="str">
        <f t="shared" ca="1" si="57"/>
        <v/>
      </c>
      <c r="AE3456" s="7" t="str">
        <f ca="1">IFERROR(VLOOKUP($AD3456,tblData[],MATCH(AE$10,tblData[#Headers],0),FALSE),"")</f>
        <v/>
      </c>
      <c r="AF3456" s="7" t="str">
        <f ca="1">IFERROR(VLOOKUP($AD3456,tblData[],MATCH(AF$10,tblData[#Headers],0),FALSE),"")</f>
        <v/>
      </c>
      <c r="AG3456" s="7" t="str">
        <f ca="1">IFERROR(VLOOKUP($AD3456,tblData[],MATCH(AG$10,tblData[#Headers],0),FALSE),"")</f>
        <v/>
      </c>
      <c r="AH3456" s="7" t="str">
        <f ca="1">IFERROR(VLOOKUP($AD3456,tblData[],MATCH(AH$10,tblData[#Headers],0),FALSE),"")</f>
        <v/>
      </c>
    </row>
    <row r="3457" spans="27:34" x14ac:dyDescent="0.25">
      <c r="AA3457" s="7"/>
      <c r="AB3457" s="7" t="s">
        <v>22</v>
      </c>
      <c r="AC3457" s="7" t="str">
        <f>IF(ISBLANK(AA3457),"",MOD(Sheet1!$AA3457-1,J)+1)</f>
        <v/>
      </c>
      <c r="AD3457" s="7" t="str">
        <f t="shared" ca="1" si="57"/>
        <v/>
      </c>
      <c r="AE3457" s="7" t="str">
        <f ca="1">IFERROR(VLOOKUP($AD3457,tblData[],MATCH(AE$10,tblData[#Headers],0),FALSE),"")</f>
        <v/>
      </c>
      <c r="AF3457" s="7" t="str">
        <f ca="1">IFERROR(VLOOKUP($AD3457,tblData[],MATCH(AF$10,tblData[#Headers],0),FALSE),"")</f>
        <v/>
      </c>
      <c r="AG3457" s="7" t="str">
        <f ca="1">IFERROR(VLOOKUP($AD3457,tblData[],MATCH(AG$10,tblData[#Headers],0),FALSE),"")</f>
        <v/>
      </c>
      <c r="AH3457" s="7" t="str">
        <f ca="1">IFERROR(VLOOKUP($AD3457,tblData[],MATCH(AH$10,tblData[#Headers],0),FALSE),"")</f>
        <v/>
      </c>
    </row>
    <row r="3458" spans="27:34" x14ac:dyDescent="0.25">
      <c r="AA3458" s="7"/>
      <c r="AB3458" s="7" t="s">
        <v>22</v>
      </c>
      <c r="AC3458" s="7" t="str">
        <f>IF(ISBLANK(AA3458),"",MOD(Sheet1!$AA3458-1,J)+1)</f>
        <v/>
      </c>
      <c r="AD3458" s="7" t="str">
        <f t="shared" ca="1" si="57"/>
        <v/>
      </c>
      <c r="AE3458" s="7" t="str">
        <f ca="1">IFERROR(VLOOKUP($AD3458,tblData[],MATCH(AE$10,tblData[#Headers],0),FALSE),"")</f>
        <v/>
      </c>
      <c r="AF3458" s="7" t="str">
        <f ca="1">IFERROR(VLOOKUP($AD3458,tblData[],MATCH(AF$10,tblData[#Headers],0),FALSE),"")</f>
        <v/>
      </c>
      <c r="AG3458" s="7" t="str">
        <f ca="1">IFERROR(VLOOKUP($AD3458,tblData[],MATCH(AG$10,tblData[#Headers],0),FALSE),"")</f>
        <v/>
      </c>
      <c r="AH3458" s="7" t="str">
        <f ca="1">IFERROR(VLOOKUP($AD3458,tblData[],MATCH(AH$10,tblData[#Headers],0),FALSE),"")</f>
        <v/>
      </c>
    </row>
    <row r="3459" spans="27:34" x14ac:dyDescent="0.25">
      <c r="AA3459" s="7"/>
      <c r="AB3459" s="7" t="s">
        <v>22</v>
      </c>
      <c r="AC3459" s="7" t="str">
        <f>IF(ISBLANK(AA3459),"",MOD(Sheet1!$AA3459-1,J)+1)</f>
        <v/>
      </c>
      <c r="AD3459" s="7" t="str">
        <f t="shared" ca="1" si="57"/>
        <v/>
      </c>
      <c r="AE3459" s="7" t="str">
        <f ca="1">IFERROR(VLOOKUP($AD3459,tblData[],MATCH(AE$10,tblData[#Headers],0),FALSE),"")</f>
        <v/>
      </c>
      <c r="AF3459" s="7" t="str">
        <f ca="1">IFERROR(VLOOKUP($AD3459,tblData[],MATCH(AF$10,tblData[#Headers],0),FALSE),"")</f>
        <v/>
      </c>
      <c r="AG3459" s="7" t="str">
        <f ca="1">IFERROR(VLOOKUP($AD3459,tblData[],MATCH(AG$10,tblData[#Headers],0),FALSE),"")</f>
        <v/>
      </c>
      <c r="AH3459" s="7" t="str">
        <f ca="1">IFERROR(VLOOKUP($AD3459,tblData[],MATCH(AH$10,tblData[#Headers],0),FALSE),"")</f>
        <v/>
      </c>
    </row>
    <row r="3460" spans="27:34" x14ac:dyDescent="0.25">
      <c r="AA3460" s="7"/>
      <c r="AB3460" s="7" t="s">
        <v>22</v>
      </c>
      <c r="AC3460" s="7" t="str">
        <f>IF(ISBLANK(AA3460),"",MOD(Sheet1!$AA3460-1,J)+1)</f>
        <v/>
      </c>
      <c r="AD3460" s="7" t="str">
        <f t="shared" ca="1" si="57"/>
        <v/>
      </c>
      <c r="AE3460" s="7" t="str">
        <f ca="1">IFERROR(VLOOKUP($AD3460,tblData[],MATCH(AE$10,tblData[#Headers],0),FALSE),"")</f>
        <v/>
      </c>
      <c r="AF3460" s="7" t="str">
        <f ca="1">IFERROR(VLOOKUP($AD3460,tblData[],MATCH(AF$10,tblData[#Headers],0),FALSE),"")</f>
        <v/>
      </c>
      <c r="AG3460" s="7" t="str">
        <f ca="1">IFERROR(VLOOKUP($AD3460,tblData[],MATCH(AG$10,tblData[#Headers],0),FALSE),"")</f>
        <v/>
      </c>
      <c r="AH3460" s="7" t="str">
        <f ca="1">IFERROR(VLOOKUP($AD3460,tblData[],MATCH(AH$10,tblData[#Headers],0),FALSE),"")</f>
        <v/>
      </c>
    </row>
    <row r="3461" spans="27:34" x14ac:dyDescent="0.25">
      <c r="AA3461" s="7"/>
      <c r="AB3461" s="7" t="s">
        <v>22</v>
      </c>
      <c r="AC3461" s="7" t="str">
        <f>IF(ISBLANK(AA3461),"",MOD(Sheet1!$AA3461-1,J)+1)</f>
        <v/>
      </c>
      <c r="AD3461" s="7" t="str">
        <f t="shared" ca="1" si="57"/>
        <v/>
      </c>
      <c r="AE3461" s="7" t="str">
        <f ca="1">IFERROR(VLOOKUP($AD3461,tblData[],MATCH(AE$10,tblData[#Headers],0),FALSE),"")</f>
        <v/>
      </c>
      <c r="AF3461" s="7" t="str">
        <f ca="1">IFERROR(VLOOKUP($AD3461,tblData[],MATCH(AF$10,tblData[#Headers],0),FALSE),"")</f>
        <v/>
      </c>
      <c r="AG3461" s="7" t="str">
        <f ca="1">IFERROR(VLOOKUP($AD3461,tblData[],MATCH(AG$10,tblData[#Headers],0),FALSE),"")</f>
        <v/>
      </c>
      <c r="AH3461" s="7" t="str">
        <f ca="1">IFERROR(VLOOKUP($AD3461,tblData[],MATCH(AH$10,tblData[#Headers],0),FALSE),"")</f>
        <v/>
      </c>
    </row>
    <row r="3462" spans="27:34" x14ac:dyDescent="0.25">
      <c r="AA3462" s="7"/>
      <c r="AB3462" s="7" t="s">
        <v>22</v>
      </c>
      <c r="AC3462" s="7" t="str">
        <f>IF(ISBLANK(AA3462),"",MOD(Sheet1!$AA3462-1,J)+1)</f>
        <v/>
      </c>
      <c r="AD3462" s="7" t="str">
        <f t="shared" ca="1" si="57"/>
        <v/>
      </c>
      <c r="AE3462" s="7" t="str">
        <f ca="1">IFERROR(VLOOKUP($AD3462,tblData[],MATCH(AE$10,tblData[#Headers],0),FALSE),"")</f>
        <v/>
      </c>
      <c r="AF3462" s="7" t="str">
        <f ca="1">IFERROR(VLOOKUP($AD3462,tblData[],MATCH(AF$10,tblData[#Headers],0),FALSE),"")</f>
        <v/>
      </c>
      <c r="AG3462" s="7" t="str">
        <f ca="1">IFERROR(VLOOKUP($AD3462,tblData[],MATCH(AG$10,tblData[#Headers],0),FALSE),"")</f>
        <v/>
      </c>
      <c r="AH3462" s="7" t="str">
        <f ca="1">IFERROR(VLOOKUP($AD3462,tblData[],MATCH(AH$10,tblData[#Headers],0),FALSE),"")</f>
        <v/>
      </c>
    </row>
    <row r="3463" spans="27:34" x14ac:dyDescent="0.25">
      <c r="AA3463" s="7"/>
      <c r="AB3463" s="7" t="s">
        <v>22</v>
      </c>
      <c r="AC3463" s="7" t="str">
        <f>IF(ISBLANK(AA3463),"",MOD(Sheet1!$AA3463-1,J)+1)</f>
        <v/>
      </c>
      <c r="AD3463" s="7" t="str">
        <f t="shared" ca="1" si="57"/>
        <v/>
      </c>
      <c r="AE3463" s="7" t="str">
        <f ca="1">IFERROR(VLOOKUP($AD3463,tblData[],MATCH(AE$10,tblData[#Headers],0),FALSE),"")</f>
        <v/>
      </c>
      <c r="AF3463" s="7" t="str">
        <f ca="1">IFERROR(VLOOKUP($AD3463,tblData[],MATCH(AF$10,tblData[#Headers],0),FALSE),"")</f>
        <v/>
      </c>
      <c r="AG3463" s="7" t="str">
        <f ca="1">IFERROR(VLOOKUP($AD3463,tblData[],MATCH(AG$10,tblData[#Headers],0),FALSE),"")</f>
        <v/>
      </c>
      <c r="AH3463" s="7" t="str">
        <f ca="1">IFERROR(VLOOKUP($AD3463,tblData[],MATCH(AH$10,tblData[#Headers],0),FALSE),"")</f>
        <v/>
      </c>
    </row>
    <row r="3464" spans="27:34" x14ac:dyDescent="0.25">
      <c r="AA3464" s="7"/>
      <c r="AB3464" s="7" t="s">
        <v>22</v>
      </c>
      <c r="AC3464" s="7" t="str">
        <f>IF(ISBLANK(AA3464),"",MOD(Sheet1!$AA3464-1,J)+1)</f>
        <v/>
      </c>
      <c r="AD3464" s="7" t="str">
        <f t="shared" ca="1" si="57"/>
        <v/>
      </c>
      <c r="AE3464" s="7" t="str">
        <f ca="1">IFERROR(VLOOKUP($AD3464,tblData[],MATCH(AE$10,tblData[#Headers],0),FALSE),"")</f>
        <v/>
      </c>
      <c r="AF3464" s="7" t="str">
        <f ca="1">IFERROR(VLOOKUP($AD3464,tblData[],MATCH(AF$10,tblData[#Headers],0),FALSE),"")</f>
        <v/>
      </c>
      <c r="AG3464" s="7" t="str">
        <f ca="1">IFERROR(VLOOKUP($AD3464,tblData[],MATCH(AG$10,tblData[#Headers],0),FALSE),"")</f>
        <v/>
      </c>
      <c r="AH3464" s="7" t="str">
        <f ca="1">IFERROR(VLOOKUP($AD3464,tblData[],MATCH(AH$10,tblData[#Headers],0),FALSE),"")</f>
        <v/>
      </c>
    </row>
    <row r="3465" spans="27:34" x14ac:dyDescent="0.25">
      <c r="AA3465" s="7"/>
      <c r="AB3465" s="7" t="s">
        <v>22</v>
      </c>
      <c r="AC3465" s="7" t="str">
        <f>IF(ISBLANK(AA3465),"",MOD(Sheet1!$AA3465-1,J)+1)</f>
        <v/>
      </c>
      <c r="AD3465" s="7" t="str">
        <f t="shared" ca="1" si="57"/>
        <v/>
      </c>
      <c r="AE3465" s="7" t="str">
        <f ca="1">IFERROR(VLOOKUP($AD3465,tblData[],MATCH(AE$10,tblData[#Headers],0),FALSE),"")</f>
        <v/>
      </c>
      <c r="AF3465" s="7" t="str">
        <f ca="1">IFERROR(VLOOKUP($AD3465,tblData[],MATCH(AF$10,tblData[#Headers],0),FALSE),"")</f>
        <v/>
      </c>
      <c r="AG3465" s="7" t="str">
        <f ca="1">IFERROR(VLOOKUP($AD3465,tblData[],MATCH(AG$10,tblData[#Headers],0),FALSE),"")</f>
        <v/>
      </c>
      <c r="AH3465" s="7" t="str">
        <f ca="1">IFERROR(VLOOKUP($AD3465,tblData[],MATCH(AH$10,tblData[#Headers],0),FALSE),"")</f>
        <v/>
      </c>
    </row>
    <row r="3466" spans="27:34" x14ac:dyDescent="0.25">
      <c r="AA3466" s="7"/>
      <c r="AB3466" s="7" t="s">
        <v>22</v>
      </c>
      <c r="AC3466" s="7" t="str">
        <f>IF(ISBLANK(AA3466),"",MOD(Sheet1!$AA3466-1,J)+1)</f>
        <v/>
      </c>
      <c r="AD3466" s="7" t="str">
        <f t="shared" ca="1" si="57"/>
        <v/>
      </c>
      <c r="AE3466" s="7" t="str">
        <f ca="1">IFERROR(VLOOKUP($AD3466,tblData[],MATCH(AE$10,tblData[#Headers],0),FALSE),"")</f>
        <v/>
      </c>
      <c r="AF3466" s="7" t="str">
        <f ca="1">IFERROR(VLOOKUP($AD3466,tblData[],MATCH(AF$10,tblData[#Headers],0),FALSE),"")</f>
        <v/>
      </c>
      <c r="AG3466" s="7" t="str">
        <f ca="1">IFERROR(VLOOKUP($AD3466,tblData[],MATCH(AG$10,tblData[#Headers],0),FALSE),"")</f>
        <v/>
      </c>
      <c r="AH3466" s="7" t="str">
        <f ca="1">IFERROR(VLOOKUP($AD3466,tblData[],MATCH(AH$10,tblData[#Headers],0),FALSE),"")</f>
        <v/>
      </c>
    </row>
    <row r="3467" spans="27:34" x14ac:dyDescent="0.25">
      <c r="AA3467" s="7"/>
      <c r="AB3467" s="7" t="s">
        <v>22</v>
      </c>
      <c r="AC3467" s="7" t="str">
        <f>IF(ISBLANK(AA3467),"",MOD(Sheet1!$AA3467-1,J)+1)</f>
        <v/>
      </c>
      <c r="AD3467" s="7" t="str">
        <f t="shared" ca="1" si="57"/>
        <v/>
      </c>
      <c r="AE3467" s="7" t="str">
        <f ca="1">IFERROR(VLOOKUP($AD3467,tblData[],MATCH(AE$10,tblData[#Headers],0),FALSE),"")</f>
        <v/>
      </c>
      <c r="AF3467" s="7" t="str">
        <f ca="1">IFERROR(VLOOKUP($AD3467,tblData[],MATCH(AF$10,tblData[#Headers],0),FALSE),"")</f>
        <v/>
      </c>
      <c r="AG3467" s="7" t="str">
        <f ca="1">IFERROR(VLOOKUP($AD3467,tblData[],MATCH(AG$10,tblData[#Headers],0),FALSE),"")</f>
        <v/>
      </c>
      <c r="AH3467" s="7" t="str">
        <f ca="1">IFERROR(VLOOKUP($AD3467,tblData[],MATCH(AH$10,tblData[#Headers],0),FALSE),"")</f>
        <v/>
      </c>
    </row>
    <row r="3468" spans="27:34" x14ac:dyDescent="0.25">
      <c r="AA3468" s="7"/>
      <c r="AB3468" s="7" t="s">
        <v>22</v>
      </c>
      <c r="AC3468" s="7" t="str">
        <f>IF(ISBLANK(AA3468),"",MOD(Sheet1!$AA3468-1,J)+1)</f>
        <v/>
      </c>
      <c r="AD3468" s="7" t="str">
        <f t="shared" ca="1" si="57"/>
        <v/>
      </c>
      <c r="AE3468" s="7" t="str">
        <f ca="1">IFERROR(VLOOKUP($AD3468,tblData[],MATCH(AE$10,tblData[#Headers],0),FALSE),"")</f>
        <v/>
      </c>
      <c r="AF3468" s="7" t="str">
        <f ca="1">IFERROR(VLOOKUP($AD3468,tblData[],MATCH(AF$10,tblData[#Headers],0),FALSE),"")</f>
        <v/>
      </c>
      <c r="AG3468" s="7" t="str">
        <f ca="1">IFERROR(VLOOKUP($AD3468,tblData[],MATCH(AG$10,tblData[#Headers],0),FALSE),"")</f>
        <v/>
      </c>
      <c r="AH3468" s="7" t="str">
        <f ca="1">IFERROR(VLOOKUP($AD3468,tblData[],MATCH(AH$10,tblData[#Headers],0),FALSE),"")</f>
        <v/>
      </c>
    </row>
    <row r="3469" spans="27:34" x14ac:dyDescent="0.25">
      <c r="AA3469" s="7"/>
      <c r="AB3469" s="7" t="s">
        <v>22</v>
      </c>
      <c r="AC3469" s="7" t="str">
        <f>IF(ISBLANK(AA3469),"",MOD(Sheet1!$AA3469-1,J)+1)</f>
        <v/>
      </c>
      <c r="AD3469" s="7" t="str">
        <f t="shared" ref="AD3469:AD3532" ca="1" si="58">IF(ISBLANK(AA3469),"",RANDBETWEEN(1,N))</f>
        <v/>
      </c>
      <c r="AE3469" s="7" t="str">
        <f ca="1">IFERROR(VLOOKUP($AD3469,tblData[],MATCH(AE$10,tblData[#Headers],0),FALSE),"")</f>
        <v/>
      </c>
      <c r="AF3469" s="7" t="str">
        <f ca="1">IFERROR(VLOOKUP($AD3469,tblData[],MATCH(AF$10,tblData[#Headers],0),FALSE),"")</f>
        <v/>
      </c>
      <c r="AG3469" s="7" t="str">
        <f ca="1">IFERROR(VLOOKUP($AD3469,tblData[],MATCH(AG$10,tblData[#Headers],0),FALSE),"")</f>
        <v/>
      </c>
      <c r="AH3469" s="7" t="str">
        <f ca="1">IFERROR(VLOOKUP($AD3469,tblData[],MATCH(AH$10,tblData[#Headers],0),FALSE),"")</f>
        <v/>
      </c>
    </row>
    <row r="3470" spans="27:34" x14ac:dyDescent="0.25">
      <c r="AA3470" s="7"/>
      <c r="AB3470" s="7" t="s">
        <v>22</v>
      </c>
      <c r="AC3470" s="7" t="str">
        <f>IF(ISBLANK(AA3470),"",MOD(Sheet1!$AA3470-1,J)+1)</f>
        <v/>
      </c>
      <c r="AD3470" s="7" t="str">
        <f t="shared" ca="1" si="58"/>
        <v/>
      </c>
      <c r="AE3470" s="7" t="str">
        <f ca="1">IFERROR(VLOOKUP($AD3470,tblData[],MATCH(AE$10,tblData[#Headers],0),FALSE),"")</f>
        <v/>
      </c>
      <c r="AF3470" s="7" t="str">
        <f ca="1">IFERROR(VLOOKUP($AD3470,tblData[],MATCH(AF$10,tblData[#Headers],0),FALSE),"")</f>
        <v/>
      </c>
      <c r="AG3470" s="7" t="str">
        <f ca="1">IFERROR(VLOOKUP($AD3470,tblData[],MATCH(AG$10,tblData[#Headers],0),FALSE),"")</f>
        <v/>
      </c>
      <c r="AH3470" s="7" t="str">
        <f ca="1">IFERROR(VLOOKUP($AD3470,tblData[],MATCH(AH$10,tblData[#Headers],0),FALSE),"")</f>
        <v/>
      </c>
    </row>
    <row r="3471" spans="27:34" x14ac:dyDescent="0.25">
      <c r="AA3471" s="7"/>
      <c r="AB3471" s="7" t="s">
        <v>22</v>
      </c>
      <c r="AC3471" s="7" t="str">
        <f>IF(ISBLANK(AA3471),"",MOD(Sheet1!$AA3471-1,J)+1)</f>
        <v/>
      </c>
      <c r="AD3471" s="7" t="str">
        <f t="shared" ca="1" si="58"/>
        <v/>
      </c>
      <c r="AE3471" s="7" t="str">
        <f ca="1">IFERROR(VLOOKUP($AD3471,tblData[],MATCH(AE$10,tblData[#Headers],0),FALSE),"")</f>
        <v/>
      </c>
      <c r="AF3471" s="7" t="str">
        <f ca="1">IFERROR(VLOOKUP($AD3471,tblData[],MATCH(AF$10,tblData[#Headers],0),FALSE),"")</f>
        <v/>
      </c>
      <c r="AG3471" s="7" t="str">
        <f ca="1">IFERROR(VLOOKUP($AD3471,tblData[],MATCH(AG$10,tblData[#Headers],0),FALSE),"")</f>
        <v/>
      </c>
      <c r="AH3471" s="7" t="str">
        <f ca="1">IFERROR(VLOOKUP($AD3471,tblData[],MATCH(AH$10,tblData[#Headers],0),FALSE),"")</f>
        <v/>
      </c>
    </row>
    <row r="3472" spans="27:34" x14ac:dyDescent="0.25">
      <c r="AA3472" s="7"/>
      <c r="AB3472" s="7" t="s">
        <v>22</v>
      </c>
      <c r="AC3472" s="7" t="str">
        <f>IF(ISBLANK(AA3472),"",MOD(Sheet1!$AA3472-1,J)+1)</f>
        <v/>
      </c>
      <c r="AD3472" s="7" t="str">
        <f t="shared" ca="1" si="58"/>
        <v/>
      </c>
      <c r="AE3472" s="7" t="str">
        <f ca="1">IFERROR(VLOOKUP($AD3472,tblData[],MATCH(AE$10,tblData[#Headers],0),FALSE),"")</f>
        <v/>
      </c>
      <c r="AF3472" s="7" t="str">
        <f ca="1">IFERROR(VLOOKUP($AD3472,tblData[],MATCH(AF$10,tblData[#Headers],0),FALSE),"")</f>
        <v/>
      </c>
      <c r="AG3472" s="7" t="str">
        <f ca="1">IFERROR(VLOOKUP($AD3472,tblData[],MATCH(AG$10,tblData[#Headers],0),FALSE),"")</f>
        <v/>
      </c>
      <c r="AH3472" s="7" t="str">
        <f ca="1">IFERROR(VLOOKUP($AD3472,tblData[],MATCH(AH$10,tblData[#Headers],0),FALSE),"")</f>
        <v/>
      </c>
    </row>
    <row r="3473" spans="27:34" x14ac:dyDescent="0.25">
      <c r="AA3473" s="7"/>
      <c r="AB3473" s="7" t="s">
        <v>22</v>
      </c>
      <c r="AC3473" s="7" t="str">
        <f>IF(ISBLANK(AA3473),"",MOD(Sheet1!$AA3473-1,J)+1)</f>
        <v/>
      </c>
      <c r="AD3473" s="7" t="str">
        <f t="shared" ca="1" si="58"/>
        <v/>
      </c>
      <c r="AE3473" s="7" t="str">
        <f ca="1">IFERROR(VLOOKUP($AD3473,tblData[],MATCH(AE$10,tblData[#Headers],0),FALSE),"")</f>
        <v/>
      </c>
      <c r="AF3473" s="7" t="str">
        <f ca="1">IFERROR(VLOOKUP($AD3473,tblData[],MATCH(AF$10,tblData[#Headers],0),FALSE),"")</f>
        <v/>
      </c>
      <c r="AG3473" s="7" t="str">
        <f ca="1">IFERROR(VLOOKUP($AD3473,tblData[],MATCH(AG$10,tblData[#Headers],0),FALSE),"")</f>
        <v/>
      </c>
      <c r="AH3473" s="7" t="str">
        <f ca="1">IFERROR(VLOOKUP($AD3473,tblData[],MATCH(AH$10,tblData[#Headers],0),FALSE),"")</f>
        <v/>
      </c>
    </row>
    <row r="3474" spans="27:34" x14ac:dyDescent="0.25">
      <c r="AA3474" s="7"/>
      <c r="AB3474" s="7" t="s">
        <v>22</v>
      </c>
      <c r="AC3474" s="7" t="str">
        <f>IF(ISBLANK(AA3474),"",MOD(Sheet1!$AA3474-1,J)+1)</f>
        <v/>
      </c>
      <c r="AD3474" s="7" t="str">
        <f t="shared" ca="1" si="58"/>
        <v/>
      </c>
      <c r="AE3474" s="7" t="str">
        <f ca="1">IFERROR(VLOOKUP($AD3474,tblData[],MATCH(AE$10,tblData[#Headers],0),FALSE),"")</f>
        <v/>
      </c>
      <c r="AF3474" s="7" t="str">
        <f ca="1">IFERROR(VLOOKUP($AD3474,tblData[],MATCH(AF$10,tblData[#Headers],0),FALSE),"")</f>
        <v/>
      </c>
      <c r="AG3474" s="7" t="str">
        <f ca="1">IFERROR(VLOOKUP($AD3474,tblData[],MATCH(AG$10,tblData[#Headers],0),FALSE),"")</f>
        <v/>
      </c>
      <c r="AH3474" s="7" t="str">
        <f ca="1">IFERROR(VLOOKUP($AD3474,tblData[],MATCH(AH$10,tblData[#Headers],0),FALSE),"")</f>
        <v/>
      </c>
    </row>
    <row r="3475" spans="27:34" x14ac:dyDescent="0.25">
      <c r="AA3475" s="7"/>
      <c r="AB3475" s="7" t="s">
        <v>22</v>
      </c>
      <c r="AC3475" s="7" t="str">
        <f>IF(ISBLANK(AA3475),"",MOD(Sheet1!$AA3475-1,J)+1)</f>
        <v/>
      </c>
      <c r="AD3475" s="7" t="str">
        <f t="shared" ca="1" si="58"/>
        <v/>
      </c>
      <c r="AE3475" s="7" t="str">
        <f ca="1">IFERROR(VLOOKUP($AD3475,tblData[],MATCH(AE$10,tblData[#Headers],0),FALSE),"")</f>
        <v/>
      </c>
      <c r="AF3475" s="7" t="str">
        <f ca="1">IFERROR(VLOOKUP($AD3475,tblData[],MATCH(AF$10,tblData[#Headers],0),FALSE),"")</f>
        <v/>
      </c>
      <c r="AG3475" s="7" t="str">
        <f ca="1">IFERROR(VLOOKUP($AD3475,tblData[],MATCH(AG$10,tblData[#Headers],0),FALSE),"")</f>
        <v/>
      </c>
      <c r="AH3475" s="7" t="str">
        <f ca="1">IFERROR(VLOOKUP($AD3475,tblData[],MATCH(AH$10,tblData[#Headers],0),FALSE),"")</f>
        <v/>
      </c>
    </row>
    <row r="3476" spans="27:34" x14ac:dyDescent="0.25">
      <c r="AA3476" s="7"/>
      <c r="AB3476" s="7" t="s">
        <v>22</v>
      </c>
      <c r="AC3476" s="7" t="str">
        <f>IF(ISBLANK(AA3476),"",MOD(Sheet1!$AA3476-1,J)+1)</f>
        <v/>
      </c>
      <c r="AD3476" s="7" t="str">
        <f t="shared" ca="1" si="58"/>
        <v/>
      </c>
      <c r="AE3476" s="7" t="str">
        <f ca="1">IFERROR(VLOOKUP($AD3476,tblData[],MATCH(AE$10,tblData[#Headers],0),FALSE),"")</f>
        <v/>
      </c>
      <c r="AF3476" s="7" t="str">
        <f ca="1">IFERROR(VLOOKUP($AD3476,tblData[],MATCH(AF$10,tblData[#Headers],0),FALSE),"")</f>
        <v/>
      </c>
      <c r="AG3476" s="7" t="str">
        <f ca="1">IFERROR(VLOOKUP($AD3476,tblData[],MATCH(AG$10,tblData[#Headers],0),FALSE),"")</f>
        <v/>
      </c>
      <c r="AH3476" s="7" t="str">
        <f ca="1">IFERROR(VLOOKUP($AD3476,tblData[],MATCH(AH$10,tblData[#Headers],0),FALSE),"")</f>
        <v/>
      </c>
    </row>
    <row r="3477" spans="27:34" x14ac:dyDescent="0.25">
      <c r="AA3477" s="7"/>
      <c r="AB3477" s="7" t="s">
        <v>22</v>
      </c>
      <c r="AC3477" s="7" t="str">
        <f>IF(ISBLANK(AA3477),"",MOD(Sheet1!$AA3477-1,J)+1)</f>
        <v/>
      </c>
      <c r="AD3477" s="7" t="str">
        <f t="shared" ca="1" si="58"/>
        <v/>
      </c>
      <c r="AE3477" s="7" t="str">
        <f ca="1">IFERROR(VLOOKUP($AD3477,tblData[],MATCH(AE$10,tblData[#Headers],0),FALSE),"")</f>
        <v/>
      </c>
      <c r="AF3477" s="7" t="str">
        <f ca="1">IFERROR(VLOOKUP($AD3477,tblData[],MATCH(AF$10,tblData[#Headers],0),FALSE),"")</f>
        <v/>
      </c>
      <c r="AG3477" s="7" t="str">
        <f ca="1">IFERROR(VLOOKUP($AD3477,tblData[],MATCH(AG$10,tblData[#Headers],0),FALSE),"")</f>
        <v/>
      </c>
      <c r="AH3477" s="7" t="str">
        <f ca="1">IFERROR(VLOOKUP($AD3477,tblData[],MATCH(AH$10,tblData[#Headers],0),FALSE),"")</f>
        <v/>
      </c>
    </row>
    <row r="3478" spans="27:34" x14ac:dyDescent="0.25">
      <c r="AA3478" s="7"/>
      <c r="AB3478" s="7" t="s">
        <v>22</v>
      </c>
      <c r="AC3478" s="7" t="str">
        <f>IF(ISBLANK(AA3478),"",MOD(Sheet1!$AA3478-1,J)+1)</f>
        <v/>
      </c>
      <c r="AD3478" s="7" t="str">
        <f t="shared" ca="1" si="58"/>
        <v/>
      </c>
      <c r="AE3478" s="7" t="str">
        <f ca="1">IFERROR(VLOOKUP($AD3478,tblData[],MATCH(AE$10,tblData[#Headers],0),FALSE),"")</f>
        <v/>
      </c>
      <c r="AF3478" s="7" t="str">
        <f ca="1">IFERROR(VLOOKUP($AD3478,tblData[],MATCH(AF$10,tblData[#Headers],0),FALSE),"")</f>
        <v/>
      </c>
      <c r="AG3478" s="7" t="str">
        <f ca="1">IFERROR(VLOOKUP($AD3478,tblData[],MATCH(AG$10,tblData[#Headers],0),FALSE),"")</f>
        <v/>
      </c>
      <c r="AH3478" s="7" t="str">
        <f ca="1">IFERROR(VLOOKUP($AD3478,tblData[],MATCH(AH$10,tblData[#Headers],0),FALSE),"")</f>
        <v/>
      </c>
    </row>
    <row r="3479" spans="27:34" x14ac:dyDescent="0.25">
      <c r="AA3479" s="7"/>
      <c r="AB3479" s="7" t="s">
        <v>22</v>
      </c>
      <c r="AC3479" s="7" t="str">
        <f>IF(ISBLANK(AA3479),"",MOD(Sheet1!$AA3479-1,J)+1)</f>
        <v/>
      </c>
      <c r="AD3479" s="7" t="str">
        <f t="shared" ca="1" si="58"/>
        <v/>
      </c>
      <c r="AE3479" s="7" t="str">
        <f ca="1">IFERROR(VLOOKUP($AD3479,tblData[],MATCH(AE$10,tblData[#Headers],0),FALSE),"")</f>
        <v/>
      </c>
      <c r="AF3479" s="7" t="str">
        <f ca="1">IFERROR(VLOOKUP($AD3479,tblData[],MATCH(AF$10,tblData[#Headers],0),FALSE),"")</f>
        <v/>
      </c>
      <c r="AG3479" s="7" t="str">
        <f ca="1">IFERROR(VLOOKUP($AD3479,tblData[],MATCH(AG$10,tblData[#Headers],0),FALSE),"")</f>
        <v/>
      </c>
      <c r="AH3479" s="7" t="str">
        <f ca="1">IFERROR(VLOOKUP($AD3479,tblData[],MATCH(AH$10,tblData[#Headers],0),FALSE),"")</f>
        <v/>
      </c>
    </row>
    <row r="3480" spans="27:34" x14ac:dyDescent="0.25">
      <c r="AA3480" s="7"/>
      <c r="AB3480" s="7" t="s">
        <v>22</v>
      </c>
      <c r="AC3480" s="7" t="str">
        <f>IF(ISBLANK(AA3480),"",MOD(Sheet1!$AA3480-1,J)+1)</f>
        <v/>
      </c>
      <c r="AD3480" s="7" t="str">
        <f t="shared" ca="1" si="58"/>
        <v/>
      </c>
      <c r="AE3480" s="7" t="str">
        <f ca="1">IFERROR(VLOOKUP($AD3480,tblData[],MATCH(AE$10,tblData[#Headers],0),FALSE),"")</f>
        <v/>
      </c>
      <c r="AF3480" s="7" t="str">
        <f ca="1">IFERROR(VLOOKUP($AD3480,tblData[],MATCH(AF$10,tblData[#Headers],0),FALSE),"")</f>
        <v/>
      </c>
      <c r="AG3480" s="7" t="str">
        <f ca="1">IFERROR(VLOOKUP($AD3480,tblData[],MATCH(AG$10,tblData[#Headers],0),FALSE),"")</f>
        <v/>
      </c>
      <c r="AH3480" s="7" t="str">
        <f ca="1">IFERROR(VLOOKUP($AD3480,tblData[],MATCH(AH$10,tblData[#Headers],0),FALSE),"")</f>
        <v/>
      </c>
    </row>
    <row r="3481" spans="27:34" x14ac:dyDescent="0.25">
      <c r="AA3481" s="7"/>
      <c r="AB3481" s="7" t="s">
        <v>22</v>
      </c>
      <c r="AC3481" s="7" t="str">
        <f>IF(ISBLANK(AA3481),"",MOD(Sheet1!$AA3481-1,J)+1)</f>
        <v/>
      </c>
      <c r="AD3481" s="7" t="str">
        <f t="shared" ca="1" si="58"/>
        <v/>
      </c>
      <c r="AE3481" s="7" t="str">
        <f ca="1">IFERROR(VLOOKUP($AD3481,tblData[],MATCH(AE$10,tblData[#Headers],0),FALSE),"")</f>
        <v/>
      </c>
      <c r="AF3481" s="7" t="str">
        <f ca="1">IFERROR(VLOOKUP($AD3481,tblData[],MATCH(AF$10,tblData[#Headers],0),FALSE),"")</f>
        <v/>
      </c>
      <c r="AG3481" s="7" t="str">
        <f ca="1">IFERROR(VLOOKUP($AD3481,tblData[],MATCH(AG$10,tblData[#Headers],0),FALSE),"")</f>
        <v/>
      </c>
      <c r="AH3481" s="7" t="str">
        <f ca="1">IFERROR(VLOOKUP($AD3481,tblData[],MATCH(AH$10,tblData[#Headers],0),FALSE),"")</f>
        <v/>
      </c>
    </row>
    <row r="3482" spans="27:34" x14ac:dyDescent="0.25">
      <c r="AA3482" s="7"/>
      <c r="AB3482" s="7" t="s">
        <v>22</v>
      </c>
      <c r="AC3482" s="7" t="str">
        <f>IF(ISBLANK(AA3482),"",MOD(Sheet1!$AA3482-1,J)+1)</f>
        <v/>
      </c>
      <c r="AD3482" s="7" t="str">
        <f t="shared" ca="1" si="58"/>
        <v/>
      </c>
      <c r="AE3482" s="7" t="str">
        <f ca="1">IFERROR(VLOOKUP($AD3482,tblData[],MATCH(AE$10,tblData[#Headers],0),FALSE),"")</f>
        <v/>
      </c>
      <c r="AF3482" s="7" t="str">
        <f ca="1">IFERROR(VLOOKUP($AD3482,tblData[],MATCH(AF$10,tblData[#Headers],0),FALSE),"")</f>
        <v/>
      </c>
      <c r="AG3482" s="7" t="str">
        <f ca="1">IFERROR(VLOOKUP($AD3482,tblData[],MATCH(AG$10,tblData[#Headers],0),FALSE),"")</f>
        <v/>
      </c>
      <c r="AH3482" s="7" t="str">
        <f ca="1">IFERROR(VLOOKUP($AD3482,tblData[],MATCH(AH$10,tblData[#Headers],0),FALSE),"")</f>
        <v/>
      </c>
    </row>
    <row r="3483" spans="27:34" x14ac:dyDescent="0.25">
      <c r="AA3483" s="7"/>
      <c r="AB3483" s="7" t="s">
        <v>22</v>
      </c>
      <c r="AC3483" s="7" t="str">
        <f>IF(ISBLANK(AA3483),"",MOD(Sheet1!$AA3483-1,J)+1)</f>
        <v/>
      </c>
      <c r="AD3483" s="7" t="str">
        <f t="shared" ca="1" si="58"/>
        <v/>
      </c>
      <c r="AE3483" s="7" t="str">
        <f ca="1">IFERROR(VLOOKUP($AD3483,tblData[],MATCH(AE$10,tblData[#Headers],0),FALSE),"")</f>
        <v/>
      </c>
      <c r="AF3483" s="7" t="str">
        <f ca="1">IFERROR(VLOOKUP($AD3483,tblData[],MATCH(AF$10,tblData[#Headers],0),FALSE),"")</f>
        <v/>
      </c>
      <c r="AG3483" s="7" t="str">
        <f ca="1">IFERROR(VLOOKUP($AD3483,tblData[],MATCH(AG$10,tblData[#Headers],0),FALSE),"")</f>
        <v/>
      </c>
      <c r="AH3483" s="7" t="str">
        <f ca="1">IFERROR(VLOOKUP($AD3483,tblData[],MATCH(AH$10,tblData[#Headers],0),FALSE),"")</f>
        <v/>
      </c>
    </row>
    <row r="3484" spans="27:34" x14ac:dyDescent="0.25">
      <c r="AA3484" s="7"/>
      <c r="AB3484" s="7" t="s">
        <v>22</v>
      </c>
      <c r="AC3484" s="7" t="str">
        <f>IF(ISBLANK(AA3484),"",MOD(Sheet1!$AA3484-1,J)+1)</f>
        <v/>
      </c>
      <c r="AD3484" s="7" t="str">
        <f t="shared" ca="1" si="58"/>
        <v/>
      </c>
      <c r="AE3484" s="7" t="str">
        <f ca="1">IFERROR(VLOOKUP($AD3484,tblData[],MATCH(AE$10,tblData[#Headers],0),FALSE),"")</f>
        <v/>
      </c>
      <c r="AF3484" s="7" t="str">
        <f ca="1">IFERROR(VLOOKUP($AD3484,tblData[],MATCH(AF$10,tblData[#Headers],0),FALSE),"")</f>
        <v/>
      </c>
      <c r="AG3484" s="7" t="str">
        <f ca="1">IFERROR(VLOOKUP($AD3484,tblData[],MATCH(AG$10,tblData[#Headers],0),FALSE),"")</f>
        <v/>
      </c>
      <c r="AH3484" s="7" t="str">
        <f ca="1">IFERROR(VLOOKUP($AD3484,tblData[],MATCH(AH$10,tblData[#Headers],0),FALSE),"")</f>
        <v/>
      </c>
    </row>
    <row r="3485" spans="27:34" x14ac:dyDescent="0.25">
      <c r="AA3485" s="7"/>
      <c r="AB3485" s="7" t="s">
        <v>22</v>
      </c>
      <c r="AC3485" s="7" t="str">
        <f>IF(ISBLANK(AA3485),"",MOD(Sheet1!$AA3485-1,J)+1)</f>
        <v/>
      </c>
      <c r="AD3485" s="7" t="str">
        <f t="shared" ca="1" si="58"/>
        <v/>
      </c>
      <c r="AE3485" s="7" t="str">
        <f ca="1">IFERROR(VLOOKUP($AD3485,tblData[],MATCH(AE$10,tblData[#Headers],0),FALSE),"")</f>
        <v/>
      </c>
      <c r="AF3485" s="7" t="str">
        <f ca="1">IFERROR(VLOOKUP($AD3485,tblData[],MATCH(AF$10,tblData[#Headers],0),FALSE),"")</f>
        <v/>
      </c>
      <c r="AG3485" s="7" t="str">
        <f ca="1">IFERROR(VLOOKUP($AD3485,tblData[],MATCH(AG$10,tblData[#Headers],0),FALSE),"")</f>
        <v/>
      </c>
      <c r="AH3485" s="7" t="str">
        <f ca="1">IFERROR(VLOOKUP($AD3485,tblData[],MATCH(AH$10,tblData[#Headers],0),FALSE),"")</f>
        <v/>
      </c>
    </row>
    <row r="3486" spans="27:34" x14ac:dyDescent="0.25">
      <c r="AA3486" s="7"/>
      <c r="AB3486" s="7" t="s">
        <v>22</v>
      </c>
      <c r="AC3486" s="7" t="str">
        <f>IF(ISBLANK(AA3486),"",MOD(Sheet1!$AA3486-1,J)+1)</f>
        <v/>
      </c>
      <c r="AD3486" s="7" t="str">
        <f t="shared" ca="1" si="58"/>
        <v/>
      </c>
      <c r="AE3486" s="7" t="str">
        <f ca="1">IFERROR(VLOOKUP($AD3486,tblData[],MATCH(AE$10,tblData[#Headers],0),FALSE),"")</f>
        <v/>
      </c>
      <c r="AF3486" s="7" t="str">
        <f ca="1">IFERROR(VLOOKUP($AD3486,tblData[],MATCH(AF$10,tblData[#Headers],0),FALSE),"")</f>
        <v/>
      </c>
      <c r="AG3486" s="7" t="str">
        <f ca="1">IFERROR(VLOOKUP($AD3486,tblData[],MATCH(AG$10,tblData[#Headers],0),FALSE),"")</f>
        <v/>
      </c>
      <c r="AH3486" s="7" t="str">
        <f ca="1">IFERROR(VLOOKUP($AD3486,tblData[],MATCH(AH$10,tblData[#Headers],0),FALSE),"")</f>
        <v/>
      </c>
    </row>
    <row r="3487" spans="27:34" x14ac:dyDescent="0.25">
      <c r="AA3487" s="7"/>
      <c r="AB3487" s="7" t="s">
        <v>22</v>
      </c>
      <c r="AC3487" s="7" t="str">
        <f>IF(ISBLANK(AA3487),"",MOD(Sheet1!$AA3487-1,J)+1)</f>
        <v/>
      </c>
      <c r="AD3487" s="7" t="str">
        <f t="shared" ca="1" si="58"/>
        <v/>
      </c>
      <c r="AE3487" s="7" t="str">
        <f ca="1">IFERROR(VLOOKUP($AD3487,tblData[],MATCH(AE$10,tblData[#Headers],0),FALSE),"")</f>
        <v/>
      </c>
      <c r="AF3487" s="7" t="str">
        <f ca="1">IFERROR(VLOOKUP($AD3487,tblData[],MATCH(AF$10,tblData[#Headers],0),FALSE),"")</f>
        <v/>
      </c>
      <c r="AG3487" s="7" t="str">
        <f ca="1">IFERROR(VLOOKUP($AD3487,tblData[],MATCH(AG$10,tblData[#Headers],0),FALSE),"")</f>
        <v/>
      </c>
      <c r="AH3487" s="7" t="str">
        <f ca="1">IFERROR(VLOOKUP($AD3487,tblData[],MATCH(AH$10,tblData[#Headers],0),FALSE),"")</f>
        <v/>
      </c>
    </row>
    <row r="3488" spans="27:34" x14ac:dyDescent="0.25">
      <c r="AA3488" s="7"/>
      <c r="AB3488" s="7" t="s">
        <v>22</v>
      </c>
      <c r="AC3488" s="7" t="str">
        <f>IF(ISBLANK(AA3488),"",MOD(Sheet1!$AA3488-1,J)+1)</f>
        <v/>
      </c>
      <c r="AD3488" s="7" t="str">
        <f t="shared" ca="1" si="58"/>
        <v/>
      </c>
      <c r="AE3488" s="7" t="str">
        <f ca="1">IFERROR(VLOOKUP($AD3488,tblData[],MATCH(AE$10,tblData[#Headers],0),FALSE),"")</f>
        <v/>
      </c>
      <c r="AF3488" s="7" t="str">
        <f ca="1">IFERROR(VLOOKUP($AD3488,tblData[],MATCH(AF$10,tblData[#Headers],0),FALSE),"")</f>
        <v/>
      </c>
      <c r="AG3488" s="7" t="str">
        <f ca="1">IFERROR(VLOOKUP($AD3488,tblData[],MATCH(AG$10,tblData[#Headers],0),FALSE),"")</f>
        <v/>
      </c>
      <c r="AH3488" s="7" t="str">
        <f ca="1">IFERROR(VLOOKUP($AD3488,tblData[],MATCH(AH$10,tblData[#Headers],0),FALSE),"")</f>
        <v/>
      </c>
    </row>
    <row r="3489" spans="27:34" x14ac:dyDescent="0.25">
      <c r="AA3489" s="7"/>
      <c r="AB3489" s="7" t="s">
        <v>22</v>
      </c>
      <c r="AC3489" s="7" t="str">
        <f>IF(ISBLANK(AA3489),"",MOD(Sheet1!$AA3489-1,J)+1)</f>
        <v/>
      </c>
      <c r="AD3489" s="7" t="str">
        <f t="shared" ca="1" si="58"/>
        <v/>
      </c>
      <c r="AE3489" s="7" t="str">
        <f ca="1">IFERROR(VLOOKUP($AD3489,tblData[],MATCH(AE$10,tblData[#Headers],0),FALSE),"")</f>
        <v/>
      </c>
      <c r="AF3489" s="7" t="str">
        <f ca="1">IFERROR(VLOOKUP($AD3489,tblData[],MATCH(AF$10,tblData[#Headers],0),FALSE),"")</f>
        <v/>
      </c>
      <c r="AG3489" s="7" t="str">
        <f ca="1">IFERROR(VLOOKUP($AD3489,tblData[],MATCH(AG$10,tblData[#Headers],0),FALSE),"")</f>
        <v/>
      </c>
      <c r="AH3489" s="7" t="str">
        <f ca="1">IFERROR(VLOOKUP($AD3489,tblData[],MATCH(AH$10,tblData[#Headers],0),FALSE),"")</f>
        <v/>
      </c>
    </row>
    <row r="3490" spans="27:34" x14ac:dyDescent="0.25">
      <c r="AA3490" s="7"/>
      <c r="AB3490" s="7" t="s">
        <v>22</v>
      </c>
      <c r="AC3490" s="7" t="str">
        <f>IF(ISBLANK(AA3490),"",MOD(Sheet1!$AA3490-1,J)+1)</f>
        <v/>
      </c>
      <c r="AD3490" s="7" t="str">
        <f t="shared" ca="1" si="58"/>
        <v/>
      </c>
      <c r="AE3490" s="7" t="str">
        <f ca="1">IFERROR(VLOOKUP($AD3490,tblData[],MATCH(AE$10,tblData[#Headers],0),FALSE),"")</f>
        <v/>
      </c>
      <c r="AF3490" s="7" t="str">
        <f ca="1">IFERROR(VLOOKUP($AD3490,tblData[],MATCH(AF$10,tblData[#Headers],0),FALSE),"")</f>
        <v/>
      </c>
      <c r="AG3490" s="7" t="str">
        <f ca="1">IFERROR(VLOOKUP($AD3490,tblData[],MATCH(AG$10,tblData[#Headers],0),FALSE),"")</f>
        <v/>
      </c>
      <c r="AH3490" s="7" t="str">
        <f ca="1">IFERROR(VLOOKUP($AD3490,tblData[],MATCH(AH$10,tblData[#Headers],0),FALSE),"")</f>
        <v/>
      </c>
    </row>
    <row r="3491" spans="27:34" x14ac:dyDescent="0.25">
      <c r="AA3491" s="7"/>
      <c r="AB3491" s="7" t="s">
        <v>22</v>
      </c>
      <c r="AC3491" s="7" t="str">
        <f>IF(ISBLANK(AA3491),"",MOD(Sheet1!$AA3491-1,J)+1)</f>
        <v/>
      </c>
      <c r="AD3491" s="7" t="str">
        <f t="shared" ca="1" si="58"/>
        <v/>
      </c>
      <c r="AE3491" s="7" t="str">
        <f ca="1">IFERROR(VLOOKUP($AD3491,tblData[],MATCH(AE$10,tblData[#Headers],0),FALSE),"")</f>
        <v/>
      </c>
      <c r="AF3491" s="7" t="str">
        <f ca="1">IFERROR(VLOOKUP($AD3491,tblData[],MATCH(AF$10,tblData[#Headers],0),FALSE),"")</f>
        <v/>
      </c>
      <c r="AG3491" s="7" t="str">
        <f ca="1">IFERROR(VLOOKUP($AD3491,tblData[],MATCH(AG$10,tblData[#Headers],0),FALSE),"")</f>
        <v/>
      </c>
      <c r="AH3491" s="7" t="str">
        <f ca="1">IFERROR(VLOOKUP($AD3491,tblData[],MATCH(AH$10,tblData[#Headers],0),FALSE),"")</f>
        <v/>
      </c>
    </row>
    <row r="3492" spans="27:34" x14ac:dyDescent="0.25">
      <c r="AA3492" s="7"/>
      <c r="AB3492" s="7" t="s">
        <v>22</v>
      </c>
      <c r="AC3492" s="7" t="str">
        <f>IF(ISBLANK(AA3492),"",MOD(Sheet1!$AA3492-1,J)+1)</f>
        <v/>
      </c>
      <c r="AD3492" s="7" t="str">
        <f t="shared" ca="1" si="58"/>
        <v/>
      </c>
      <c r="AE3492" s="7" t="str">
        <f ca="1">IFERROR(VLOOKUP($AD3492,tblData[],MATCH(AE$10,tblData[#Headers],0),FALSE),"")</f>
        <v/>
      </c>
      <c r="AF3492" s="7" t="str">
        <f ca="1">IFERROR(VLOOKUP($AD3492,tblData[],MATCH(AF$10,tblData[#Headers],0),FALSE),"")</f>
        <v/>
      </c>
      <c r="AG3492" s="7" t="str">
        <f ca="1">IFERROR(VLOOKUP($AD3492,tblData[],MATCH(AG$10,tblData[#Headers],0),FALSE),"")</f>
        <v/>
      </c>
      <c r="AH3492" s="7" t="str">
        <f ca="1">IFERROR(VLOOKUP($AD3492,tblData[],MATCH(AH$10,tblData[#Headers],0),FALSE),"")</f>
        <v/>
      </c>
    </row>
    <row r="3493" spans="27:34" x14ac:dyDescent="0.25">
      <c r="AA3493" s="7"/>
      <c r="AB3493" s="7" t="s">
        <v>22</v>
      </c>
      <c r="AC3493" s="7" t="str">
        <f>IF(ISBLANK(AA3493),"",MOD(Sheet1!$AA3493-1,J)+1)</f>
        <v/>
      </c>
      <c r="AD3493" s="7" t="str">
        <f t="shared" ca="1" si="58"/>
        <v/>
      </c>
      <c r="AE3493" s="7" t="str">
        <f ca="1">IFERROR(VLOOKUP($AD3493,tblData[],MATCH(AE$10,tblData[#Headers],0),FALSE),"")</f>
        <v/>
      </c>
      <c r="AF3493" s="7" t="str">
        <f ca="1">IFERROR(VLOOKUP($AD3493,tblData[],MATCH(AF$10,tblData[#Headers],0),FALSE),"")</f>
        <v/>
      </c>
      <c r="AG3493" s="7" t="str">
        <f ca="1">IFERROR(VLOOKUP($AD3493,tblData[],MATCH(AG$10,tblData[#Headers],0),FALSE),"")</f>
        <v/>
      </c>
      <c r="AH3493" s="7" t="str">
        <f ca="1">IFERROR(VLOOKUP($AD3493,tblData[],MATCH(AH$10,tblData[#Headers],0),FALSE),"")</f>
        <v/>
      </c>
    </row>
    <row r="3494" spans="27:34" x14ac:dyDescent="0.25">
      <c r="AA3494" s="7"/>
      <c r="AB3494" s="7" t="s">
        <v>22</v>
      </c>
      <c r="AC3494" s="7" t="str">
        <f>IF(ISBLANK(AA3494),"",MOD(Sheet1!$AA3494-1,J)+1)</f>
        <v/>
      </c>
      <c r="AD3494" s="7" t="str">
        <f t="shared" ca="1" si="58"/>
        <v/>
      </c>
      <c r="AE3494" s="7" t="str">
        <f ca="1">IFERROR(VLOOKUP($AD3494,tblData[],MATCH(AE$10,tblData[#Headers],0),FALSE),"")</f>
        <v/>
      </c>
      <c r="AF3494" s="7" t="str">
        <f ca="1">IFERROR(VLOOKUP($AD3494,tblData[],MATCH(AF$10,tblData[#Headers],0),FALSE),"")</f>
        <v/>
      </c>
      <c r="AG3494" s="7" t="str">
        <f ca="1">IFERROR(VLOOKUP($AD3494,tblData[],MATCH(AG$10,tblData[#Headers],0),FALSE),"")</f>
        <v/>
      </c>
      <c r="AH3494" s="7" t="str">
        <f ca="1">IFERROR(VLOOKUP($AD3494,tblData[],MATCH(AH$10,tblData[#Headers],0),FALSE),"")</f>
        <v/>
      </c>
    </row>
    <row r="3495" spans="27:34" x14ac:dyDescent="0.25">
      <c r="AA3495" s="7"/>
      <c r="AB3495" s="7" t="s">
        <v>22</v>
      </c>
      <c r="AC3495" s="7" t="str">
        <f>IF(ISBLANK(AA3495),"",MOD(Sheet1!$AA3495-1,J)+1)</f>
        <v/>
      </c>
      <c r="AD3495" s="7" t="str">
        <f t="shared" ca="1" si="58"/>
        <v/>
      </c>
      <c r="AE3495" s="7" t="str">
        <f ca="1">IFERROR(VLOOKUP($AD3495,tblData[],MATCH(AE$10,tblData[#Headers],0),FALSE),"")</f>
        <v/>
      </c>
      <c r="AF3495" s="7" t="str">
        <f ca="1">IFERROR(VLOOKUP($AD3495,tblData[],MATCH(AF$10,tblData[#Headers],0),FALSE),"")</f>
        <v/>
      </c>
      <c r="AG3495" s="7" t="str">
        <f ca="1">IFERROR(VLOOKUP($AD3495,tblData[],MATCH(AG$10,tblData[#Headers],0),FALSE),"")</f>
        <v/>
      </c>
      <c r="AH3495" s="7" t="str">
        <f ca="1">IFERROR(VLOOKUP($AD3495,tblData[],MATCH(AH$10,tblData[#Headers],0),FALSE),"")</f>
        <v/>
      </c>
    </row>
    <row r="3496" spans="27:34" x14ac:dyDescent="0.25">
      <c r="AA3496" s="7"/>
      <c r="AB3496" s="7" t="s">
        <v>22</v>
      </c>
      <c r="AC3496" s="7" t="str">
        <f>IF(ISBLANK(AA3496),"",MOD(Sheet1!$AA3496-1,J)+1)</f>
        <v/>
      </c>
      <c r="AD3496" s="7" t="str">
        <f t="shared" ca="1" si="58"/>
        <v/>
      </c>
      <c r="AE3496" s="7" t="str">
        <f ca="1">IFERROR(VLOOKUP($AD3496,tblData[],MATCH(AE$10,tblData[#Headers],0),FALSE),"")</f>
        <v/>
      </c>
      <c r="AF3496" s="7" t="str">
        <f ca="1">IFERROR(VLOOKUP($AD3496,tblData[],MATCH(AF$10,tblData[#Headers],0),FALSE),"")</f>
        <v/>
      </c>
      <c r="AG3496" s="7" t="str">
        <f ca="1">IFERROR(VLOOKUP($AD3496,tblData[],MATCH(AG$10,tblData[#Headers],0),FALSE),"")</f>
        <v/>
      </c>
      <c r="AH3496" s="7" t="str">
        <f ca="1">IFERROR(VLOOKUP($AD3496,tblData[],MATCH(AH$10,tblData[#Headers],0),FALSE),"")</f>
        <v/>
      </c>
    </row>
    <row r="3497" spans="27:34" x14ac:dyDescent="0.25">
      <c r="AA3497" s="7"/>
      <c r="AB3497" s="7" t="s">
        <v>22</v>
      </c>
      <c r="AC3497" s="7" t="str">
        <f>IF(ISBLANK(AA3497),"",MOD(Sheet1!$AA3497-1,J)+1)</f>
        <v/>
      </c>
      <c r="AD3497" s="7" t="str">
        <f t="shared" ca="1" si="58"/>
        <v/>
      </c>
      <c r="AE3497" s="7" t="str">
        <f ca="1">IFERROR(VLOOKUP($AD3497,tblData[],MATCH(AE$10,tblData[#Headers],0),FALSE),"")</f>
        <v/>
      </c>
      <c r="AF3497" s="7" t="str">
        <f ca="1">IFERROR(VLOOKUP($AD3497,tblData[],MATCH(AF$10,tblData[#Headers],0),FALSE),"")</f>
        <v/>
      </c>
      <c r="AG3497" s="7" t="str">
        <f ca="1">IFERROR(VLOOKUP($AD3497,tblData[],MATCH(AG$10,tblData[#Headers],0),FALSE),"")</f>
        <v/>
      </c>
      <c r="AH3497" s="7" t="str">
        <f ca="1">IFERROR(VLOOKUP($AD3497,tblData[],MATCH(AH$10,tblData[#Headers],0),FALSE),"")</f>
        <v/>
      </c>
    </row>
    <row r="3498" spans="27:34" x14ac:dyDescent="0.25">
      <c r="AA3498" s="7"/>
      <c r="AB3498" s="7" t="s">
        <v>22</v>
      </c>
      <c r="AC3498" s="7" t="str">
        <f>IF(ISBLANK(AA3498),"",MOD(Sheet1!$AA3498-1,J)+1)</f>
        <v/>
      </c>
      <c r="AD3498" s="7" t="str">
        <f t="shared" ca="1" si="58"/>
        <v/>
      </c>
      <c r="AE3498" s="7" t="str">
        <f ca="1">IFERROR(VLOOKUP($AD3498,tblData[],MATCH(AE$10,tblData[#Headers],0),FALSE),"")</f>
        <v/>
      </c>
      <c r="AF3498" s="7" t="str">
        <f ca="1">IFERROR(VLOOKUP($AD3498,tblData[],MATCH(AF$10,tblData[#Headers],0),FALSE),"")</f>
        <v/>
      </c>
      <c r="AG3498" s="7" t="str">
        <f ca="1">IFERROR(VLOOKUP($AD3498,tblData[],MATCH(AG$10,tblData[#Headers],0),FALSE),"")</f>
        <v/>
      </c>
      <c r="AH3498" s="7" t="str">
        <f ca="1">IFERROR(VLOOKUP($AD3498,tblData[],MATCH(AH$10,tblData[#Headers],0),FALSE),"")</f>
        <v/>
      </c>
    </row>
    <row r="3499" spans="27:34" x14ac:dyDescent="0.25">
      <c r="AA3499" s="7"/>
      <c r="AB3499" s="7" t="s">
        <v>22</v>
      </c>
      <c r="AC3499" s="7" t="str">
        <f>IF(ISBLANK(AA3499),"",MOD(Sheet1!$AA3499-1,J)+1)</f>
        <v/>
      </c>
      <c r="AD3499" s="7" t="str">
        <f t="shared" ca="1" si="58"/>
        <v/>
      </c>
      <c r="AE3499" s="7" t="str">
        <f ca="1">IFERROR(VLOOKUP($AD3499,tblData[],MATCH(AE$10,tblData[#Headers],0),FALSE),"")</f>
        <v/>
      </c>
      <c r="AF3499" s="7" t="str">
        <f ca="1">IFERROR(VLOOKUP($AD3499,tblData[],MATCH(AF$10,tblData[#Headers],0),FALSE),"")</f>
        <v/>
      </c>
      <c r="AG3499" s="7" t="str">
        <f ca="1">IFERROR(VLOOKUP($AD3499,tblData[],MATCH(AG$10,tblData[#Headers],0),FALSE),"")</f>
        <v/>
      </c>
      <c r="AH3499" s="7" t="str">
        <f ca="1">IFERROR(VLOOKUP($AD3499,tblData[],MATCH(AH$10,tblData[#Headers],0),FALSE),"")</f>
        <v/>
      </c>
    </row>
    <row r="3500" spans="27:34" x14ac:dyDescent="0.25">
      <c r="AA3500" s="7"/>
      <c r="AB3500" s="7" t="s">
        <v>22</v>
      </c>
      <c r="AC3500" s="7" t="str">
        <f>IF(ISBLANK(AA3500),"",MOD(Sheet1!$AA3500-1,J)+1)</f>
        <v/>
      </c>
      <c r="AD3500" s="7" t="str">
        <f t="shared" ca="1" si="58"/>
        <v/>
      </c>
      <c r="AE3500" s="7" t="str">
        <f ca="1">IFERROR(VLOOKUP($AD3500,tblData[],MATCH(AE$10,tblData[#Headers],0),FALSE),"")</f>
        <v/>
      </c>
      <c r="AF3500" s="7" t="str">
        <f ca="1">IFERROR(VLOOKUP($AD3500,tblData[],MATCH(AF$10,tblData[#Headers],0),FALSE),"")</f>
        <v/>
      </c>
      <c r="AG3500" s="7" t="str">
        <f ca="1">IFERROR(VLOOKUP($AD3500,tblData[],MATCH(AG$10,tblData[#Headers],0),FALSE),"")</f>
        <v/>
      </c>
      <c r="AH3500" s="7" t="str">
        <f ca="1">IFERROR(VLOOKUP($AD3500,tblData[],MATCH(AH$10,tblData[#Headers],0),FALSE),"")</f>
        <v/>
      </c>
    </row>
    <row r="3501" spans="27:34" x14ac:dyDescent="0.25">
      <c r="AA3501" s="7"/>
      <c r="AB3501" s="7" t="s">
        <v>22</v>
      </c>
      <c r="AC3501" s="7" t="str">
        <f>IF(ISBLANK(AA3501),"",MOD(Sheet1!$AA3501-1,J)+1)</f>
        <v/>
      </c>
      <c r="AD3501" s="7" t="str">
        <f t="shared" ca="1" si="58"/>
        <v/>
      </c>
      <c r="AE3501" s="7" t="str">
        <f ca="1">IFERROR(VLOOKUP($AD3501,tblData[],MATCH(AE$10,tblData[#Headers],0),FALSE),"")</f>
        <v/>
      </c>
      <c r="AF3501" s="7" t="str">
        <f ca="1">IFERROR(VLOOKUP($AD3501,tblData[],MATCH(AF$10,tblData[#Headers],0),FALSE),"")</f>
        <v/>
      </c>
      <c r="AG3501" s="7" t="str">
        <f ca="1">IFERROR(VLOOKUP($AD3501,tblData[],MATCH(AG$10,tblData[#Headers],0),FALSE),"")</f>
        <v/>
      </c>
      <c r="AH3501" s="7" t="str">
        <f ca="1">IFERROR(VLOOKUP($AD3501,tblData[],MATCH(AH$10,tblData[#Headers],0),FALSE),"")</f>
        <v/>
      </c>
    </row>
    <row r="3502" spans="27:34" x14ac:dyDescent="0.25">
      <c r="AA3502" s="7"/>
      <c r="AB3502" s="7" t="s">
        <v>22</v>
      </c>
      <c r="AC3502" s="7" t="str">
        <f>IF(ISBLANK(AA3502),"",MOD(Sheet1!$AA3502-1,J)+1)</f>
        <v/>
      </c>
      <c r="AD3502" s="7" t="str">
        <f t="shared" ca="1" si="58"/>
        <v/>
      </c>
      <c r="AE3502" s="7" t="str">
        <f ca="1">IFERROR(VLOOKUP($AD3502,tblData[],MATCH(AE$10,tblData[#Headers],0),FALSE),"")</f>
        <v/>
      </c>
      <c r="AF3502" s="7" t="str">
        <f ca="1">IFERROR(VLOOKUP($AD3502,tblData[],MATCH(AF$10,tblData[#Headers],0),FALSE),"")</f>
        <v/>
      </c>
      <c r="AG3502" s="7" t="str">
        <f ca="1">IFERROR(VLOOKUP($AD3502,tblData[],MATCH(AG$10,tblData[#Headers],0),FALSE),"")</f>
        <v/>
      </c>
      <c r="AH3502" s="7" t="str">
        <f ca="1">IFERROR(VLOOKUP($AD3502,tblData[],MATCH(AH$10,tblData[#Headers],0),FALSE),"")</f>
        <v/>
      </c>
    </row>
    <row r="3503" spans="27:34" x14ac:dyDescent="0.25">
      <c r="AA3503" s="7"/>
      <c r="AB3503" s="7" t="s">
        <v>22</v>
      </c>
      <c r="AC3503" s="7" t="str">
        <f>IF(ISBLANK(AA3503),"",MOD(Sheet1!$AA3503-1,J)+1)</f>
        <v/>
      </c>
      <c r="AD3503" s="7" t="str">
        <f t="shared" ca="1" si="58"/>
        <v/>
      </c>
      <c r="AE3503" s="7" t="str">
        <f ca="1">IFERROR(VLOOKUP($AD3503,tblData[],MATCH(AE$10,tblData[#Headers],0),FALSE),"")</f>
        <v/>
      </c>
      <c r="AF3503" s="7" t="str">
        <f ca="1">IFERROR(VLOOKUP($AD3503,tblData[],MATCH(AF$10,tblData[#Headers],0),FALSE),"")</f>
        <v/>
      </c>
      <c r="AG3503" s="7" t="str">
        <f ca="1">IFERROR(VLOOKUP($AD3503,tblData[],MATCH(AG$10,tblData[#Headers],0),FALSE),"")</f>
        <v/>
      </c>
      <c r="AH3503" s="7" t="str">
        <f ca="1">IFERROR(VLOOKUP($AD3503,tblData[],MATCH(AH$10,tblData[#Headers],0),FALSE),"")</f>
        <v/>
      </c>
    </row>
    <row r="3504" spans="27:34" x14ac:dyDescent="0.25">
      <c r="AA3504" s="7"/>
      <c r="AB3504" s="7" t="s">
        <v>22</v>
      </c>
      <c r="AC3504" s="7" t="str">
        <f>IF(ISBLANK(AA3504),"",MOD(Sheet1!$AA3504-1,J)+1)</f>
        <v/>
      </c>
      <c r="AD3504" s="7" t="str">
        <f t="shared" ca="1" si="58"/>
        <v/>
      </c>
      <c r="AE3504" s="7" t="str">
        <f ca="1">IFERROR(VLOOKUP($AD3504,tblData[],MATCH(AE$10,tblData[#Headers],0),FALSE),"")</f>
        <v/>
      </c>
      <c r="AF3504" s="7" t="str">
        <f ca="1">IFERROR(VLOOKUP($AD3504,tblData[],MATCH(AF$10,tblData[#Headers],0),FALSE),"")</f>
        <v/>
      </c>
      <c r="AG3504" s="7" t="str">
        <f ca="1">IFERROR(VLOOKUP($AD3504,tblData[],MATCH(AG$10,tblData[#Headers],0),FALSE),"")</f>
        <v/>
      </c>
      <c r="AH3504" s="7" t="str">
        <f ca="1">IFERROR(VLOOKUP($AD3504,tblData[],MATCH(AH$10,tblData[#Headers],0),FALSE),"")</f>
        <v/>
      </c>
    </row>
    <row r="3505" spans="27:34" x14ac:dyDescent="0.25">
      <c r="AA3505" s="7"/>
      <c r="AB3505" s="7" t="s">
        <v>22</v>
      </c>
      <c r="AC3505" s="7" t="str">
        <f>IF(ISBLANK(AA3505),"",MOD(Sheet1!$AA3505-1,J)+1)</f>
        <v/>
      </c>
      <c r="AD3505" s="7" t="str">
        <f t="shared" ca="1" si="58"/>
        <v/>
      </c>
      <c r="AE3505" s="7" t="str">
        <f ca="1">IFERROR(VLOOKUP($AD3505,tblData[],MATCH(AE$10,tblData[#Headers],0),FALSE),"")</f>
        <v/>
      </c>
      <c r="AF3505" s="7" t="str">
        <f ca="1">IFERROR(VLOOKUP($AD3505,tblData[],MATCH(AF$10,tblData[#Headers],0),FALSE),"")</f>
        <v/>
      </c>
      <c r="AG3505" s="7" t="str">
        <f ca="1">IFERROR(VLOOKUP($AD3505,tblData[],MATCH(AG$10,tblData[#Headers],0),FALSE),"")</f>
        <v/>
      </c>
      <c r="AH3505" s="7" t="str">
        <f ca="1">IFERROR(VLOOKUP($AD3505,tblData[],MATCH(AH$10,tblData[#Headers],0),FALSE),"")</f>
        <v/>
      </c>
    </row>
    <row r="3506" spans="27:34" x14ac:dyDescent="0.25">
      <c r="AA3506" s="7"/>
      <c r="AB3506" s="7" t="s">
        <v>22</v>
      </c>
      <c r="AC3506" s="7" t="str">
        <f>IF(ISBLANK(AA3506),"",MOD(Sheet1!$AA3506-1,J)+1)</f>
        <v/>
      </c>
      <c r="AD3506" s="7" t="str">
        <f t="shared" ca="1" si="58"/>
        <v/>
      </c>
      <c r="AE3506" s="7" t="str">
        <f ca="1">IFERROR(VLOOKUP($AD3506,tblData[],MATCH(AE$10,tblData[#Headers],0),FALSE),"")</f>
        <v/>
      </c>
      <c r="AF3506" s="7" t="str">
        <f ca="1">IFERROR(VLOOKUP($AD3506,tblData[],MATCH(AF$10,tblData[#Headers],0),FALSE),"")</f>
        <v/>
      </c>
      <c r="AG3506" s="7" t="str">
        <f ca="1">IFERROR(VLOOKUP($AD3506,tblData[],MATCH(AG$10,tblData[#Headers],0),FALSE),"")</f>
        <v/>
      </c>
      <c r="AH3506" s="7" t="str">
        <f ca="1">IFERROR(VLOOKUP($AD3506,tblData[],MATCH(AH$10,tblData[#Headers],0),FALSE),"")</f>
        <v/>
      </c>
    </row>
    <row r="3507" spans="27:34" x14ac:dyDescent="0.25">
      <c r="AA3507" s="7"/>
      <c r="AB3507" s="7" t="s">
        <v>22</v>
      </c>
      <c r="AC3507" s="7" t="str">
        <f>IF(ISBLANK(AA3507),"",MOD(Sheet1!$AA3507-1,J)+1)</f>
        <v/>
      </c>
      <c r="AD3507" s="7" t="str">
        <f t="shared" ca="1" si="58"/>
        <v/>
      </c>
      <c r="AE3507" s="7" t="str">
        <f ca="1">IFERROR(VLOOKUP($AD3507,tblData[],MATCH(AE$10,tblData[#Headers],0),FALSE),"")</f>
        <v/>
      </c>
      <c r="AF3507" s="7" t="str">
        <f ca="1">IFERROR(VLOOKUP($AD3507,tblData[],MATCH(AF$10,tblData[#Headers],0),FALSE),"")</f>
        <v/>
      </c>
      <c r="AG3507" s="7" t="str">
        <f ca="1">IFERROR(VLOOKUP($AD3507,tblData[],MATCH(AG$10,tblData[#Headers],0),FALSE),"")</f>
        <v/>
      </c>
      <c r="AH3507" s="7" t="str">
        <f ca="1">IFERROR(VLOOKUP($AD3507,tblData[],MATCH(AH$10,tblData[#Headers],0),FALSE),"")</f>
        <v/>
      </c>
    </row>
    <row r="3508" spans="27:34" x14ac:dyDescent="0.25">
      <c r="AA3508" s="7"/>
      <c r="AB3508" s="7" t="s">
        <v>22</v>
      </c>
      <c r="AC3508" s="7" t="str">
        <f>IF(ISBLANK(AA3508),"",MOD(Sheet1!$AA3508-1,J)+1)</f>
        <v/>
      </c>
      <c r="AD3508" s="7" t="str">
        <f t="shared" ca="1" si="58"/>
        <v/>
      </c>
      <c r="AE3508" s="7" t="str">
        <f ca="1">IFERROR(VLOOKUP($AD3508,tblData[],MATCH(AE$10,tblData[#Headers],0),FALSE),"")</f>
        <v/>
      </c>
      <c r="AF3508" s="7" t="str">
        <f ca="1">IFERROR(VLOOKUP($AD3508,tblData[],MATCH(AF$10,tblData[#Headers],0),FALSE),"")</f>
        <v/>
      </c>
      <c r="AG3508" s="7" t="str">
        <f ca="1">IFERROR(VLOOKUP($AD3508,tblData[],MATCH(AG$10,tblData[#Headers],0),FALSE),"")</f>
        <v/>
      </c>
      <c r="AH3508" s="7" t="str">
        <f ca="1">IFERROR(VLOOKUP($AD3508,tblData[],MATCH(AH$10,tblData[#Headers],0),FALSE),"")</f>
        <v/>
      </c>
    </row>
    <row r="3509" spans="27:34" x14ac:dyDescent="0.25">
      <c r="AA3509" s="7"/>
      <c r="AB3509" s="7" t="s">
        <v>22</v>
      </c>
      <c r="AC3509" s="7" t="str">
        <f>IF(ISBLANK(AA3509),"",MOD(Sheet1!$AA3509-1,J)+1)</f>
        <v/>
      </c>
      <c r="AD3509" s="7" t="str">
        <f t="shared" ca="1" si="58"/>
        <v/>
      </c>
      <c r="AE3509" s="7" t="str">
        <f ca="1">IFERROR(VLOOKUP($AD3509,tblData[],MATCH(AE$10,tblData[#Headers],0),FALSE),"")</f>
        <v/>
      </c>
      <c r="AF3509" s="7" t="str">
        <f ca="1">IFERROR(VLOOKUP($AD3509,tblData[],MATCH(AF$10,tblData[#Headers],0),FALSE),"")</f>
        <v/>
      </c>
      <c r="AG3509" s="7" t="str">
        <f ca="1">IFERROR(VLOOKUP($AD3509,tblData[],MATCH(AG$10,tblData[#Headers],0),FALSE),"")</f>
        <v/>
      </c>
      <c r="AH3509" s="7" t="str">
        <f ca="1">IFERROR(VLOOKUP($AD3509,tblData[],MATCH(AH$10,tblData[#Headers],0),FALSE),"")</f>
        <v/>
      </c>
    </row>
    <row r="3510" spans="27:34" x14ac:dyDescent="0.25">
      <c r="AA3510" s="7"/>
      <c r="AB3510" s="7" t="s">
        <v>22</v>
      </c>
      <c r="AC3510" s="7" t="str">
        <f>IF(ISBLANK(AA3510),"",MOD(Sheet1!$AA3510-1,J)+1)</f>
        <v/>
      </c>
      <c r="AD3510" s="7" t="str">
        <f t="shared" ca="1" si="58"/>
        <v/>
      </c>
      <c r="AE3510" s="7" t="str">
        <f ca="1">IFERROR(VLOOKUP($AD3510,tblData[],MATCH(AE$10,tblData[#Headers],0),FALSE),"")</f>
        <v/>
      </c>
      <c r="AF3510" s="7" t="str">
        <f ca="1">IFERROR(VLOOKUP($AD3510,tblData[],MATCH(AF$10,tblData[#Headers],0),FALSE),"")</f>
        <v/>
      </c>
      <c r="AG3510" s="7" t="str">
        <f ca="1">IFERROR(VLOOKUP($AD3510,tblData[],MATCH(AG$10,tblData[#Headers],0),FALSE),"")</f>
        <v/>
      </c>
      <c r="AH3510" s="7" t="str">
        <f ca="1">IFERROR(VLOOKUP($AD3510,tblData[],MATCH(AH$10,tblData[#Headers],0),FALSE),"")</f>
        <v/>
      </c>
    </row>
    <row r="3511" spans="27:34" x14ac:dyDescent="0.25">
      <c r="AA3511" s="7"/>
      <c r="AB3511" s="7" t="s">
        <v>22</v>
      </c>
      <c r="AC3511" s="7" t="str">
        <f>IF(ISBLANK(AA3511),"",MOD(Sheet1!$AA3511-1,J)+1)</f>
        <v/>
      </c>
      <c r="AD3511" s="7" t="str">
        <f t="shared" ca="1" si="58"/>
        <v/>
      </c>
      <c r="AE3511" s="7" t="str">
        <f ca="1">IFERROR(VLOOKUP($AD3511,tblData[],MATCH(AE$10,tblData[#Headers],0),FALSE),"")</f>
        <v/>
      </c>
      <c r="AF3511" s="7" t="str">
        <f ca="1">IFERROR(VLOOKUP($AD3511,tblData[],MATCH(AF$10,tblData[#Headers],0),FALSE),"")</f>
        <v/>
      </c>
      <c r="AG3511" s="7" t="str">
        <f ca="1">IFERROR(VLOOKUP($AD3511,tblData[],MATCH(AG$10,tblData[#Headers],0),FALSE),"")</f>
        <v/>
      </c>
      <c r="AH3511" s="7" t="str">
        <f ca="1">IFERROR(VLOOKUP($AD3511,tblData[],MATCH(AH$10,tblData[#Headers],0),FALSE),"")</f>
        <v/>
      </c>
    </row>
    <row r="3512" spans="27:34" x14ac:dyDescent="0.25">
      <c r="AA3512" s="7"/>
      <c r="AB3512" s="7" t="s">
        <v>22</v>
      </c>
      <c r="AC3512" s="7" t="str">
        <f>IF(ISBLANK(AA3512),"",MOD(Sheet1!$AA3512-1,J)+1)</f>
        <v/>
      </c>
      <c r="AD3512" s="7" t="str">
        <f t="shared" ca="1" si="58"/>
        <v/>
      </c>
      <c r="AE3512" s="7" t="str">
        <f ca="1">IFERROR(VLOOKUP($AD3512,tblData[],MATCH(AE$10,tblData[#Headers],0),FALSE),"")</f>
        <v/>
      </c>
      <c r="AF3512" s="7" t="str">
        <f ca="1">IFERROR(VLOOKUP($AD3512,tblData[],MATCH(AF$10,tblData[#Headers],0),FALSE),"")</f>
        <v/>
      </c>
      <c r="AG3512" s="7" t="str">
        <f ca="1">IFERROR(VLOOKUP($AD3512,tblData[],MATCH(AG$10,tblData[#Headers],0),FALSE),"")</f>
        <v/>
      </c>
      <c r="AH3512" s="7" t="str">
        <f ca="1">IFERROR(VLOOKUP($AD3512,tblData[],MATCH(AH$10,tblData[#Headers],0),FALSE),"")</f>
        <v/>
      </c>
    </row>
    <row r="3513" spans="27:34" x14ac:dyDescent="0.25">
      <c r="AA3513" s="7"/>
      <c r="AB3513" s="7" t="s">
        <v>22</v>
      </c>
      <c r="AC3513" s="7" t="str">
        <f>IF(ISBLANK(AA3513),"",MOD(Sheet1!$AA3513-1,J)+1)</f>
        <v/>
      </c>
      <c r="AD3513" s="7" t="str">
        <f t="shared" ca="1" si="58"/>
        <v/>
      </c>
      <c r="AE3513" s="7" t="str">
        <f ca="1">IFERROR(VLOOKUP($AD3513,tblData[],MATCH(AE$10,tblData[#Headers],0),FALSE),"")</f>
        <v/>
      </c>
      <c r="AF3513" s="7" t="str">
        <f ca="1">IFERROR(VLOOKUP($AD3513,tblData[],MATCH(AF$10,tblData[#Headers],0),FALSE),"")</f>
        <v/>
      </c>
      <c r="AG3513" s="7" t="str">
        <f ca="1">IFERROR(VLOOKUP($AD3513,tblData[],MATCH(AG$10,tblData[#Headers],0),FALSE),"")</f>
        <v/>
      </c>
      <c r="AH3513" s="7" t="str">
        <f ca="1">IFERROR(VLOOKUP($AD3513,tblData[],MATCH(AH$10,tblData[#Headers],0),FALSE),"")</f>
        <v/>
      </c>
    </row>
    <row r="3514" spans="27:34" x14ac:dyDescent="0.25">
      <c r="AA3514" s="7"/>
      <c r="AB3514" s="7" t="s">
        <v>22</v>
      </c>
      <c r="AC3514" s="7" t="str">
        <f>IF(ISBLANK(AA3514),"",MOD(Sheet1!$AA3514-1,J)+1)</f>
        <v/>
      </c>
      <c r="AD3514" s="7" t="str">
        <f t="shared" ca="1" si="58"/>
        <v/>
      </c>
      <c r="AE3514" s="7" t="str">
        <f ca="1">IFERROR(VLOOKUP($AD3514,tblData[],MATCH(AE$10,tblData[#Headers],0),FALSE),"")</f>
        <v/>
      </c>
      <c r="AF3514" s="7" t="str">
        <f ca="1">IFERROR(VLOOKUP($AD3514,tblData[],MATCH(AF$10,tblData[#Headers],0),FALSE),"")</f>
        <v/>
      </c>
      <c r="AG3514" s="7" t="str">
        <f ca="1">IFERROR(VLOOKUP($AD3514,tblData[],MATCH(AG$10,tblData[#Headers],0),FALSE),"")</f>
        <v/>
      </c>
      <c r="AH3514" s="7" t="str">
        <f ca="1">IFERROR(VLOOKUP($AD3514,tblData[],MATCH(AH$10,tblData[#Headers],0),FALSE),"")</f>
        <v/>
      </c>
    </row>
    <row r="3515" spans="27:34" x14ac:dyDescent="0.25">
      <c r="AA3515" s="7"/>
      <c r="AB3515" s="7" t="s">
        <v>22</v>
      </c>
      <c r="AC3515" s="7" t="str">
        <f>IF(ISBLANK(AA3515),"",MOD(Sheet1!$AA3515-1,J)+1)</f>
        <v/>
      </c>
      <c r="AD3515" s="7" t="str">
        <f t="shared" ca="1" si="58"/>
        <v/>
      </c>
      <c r="AE3515" s="7" t="str">
        <f ca="1">IFERROR(VLOOKUP($AD3515,tblData[],MATCH(AE$10,tblData[#Headers],0),FALSE),"")</f>
        <v/>
      </c>
      <c r="AF3515" s="7" t="str">
        <f ca="1">IFERROR(VLOOKUP($AD3515,tblData[],MATCH(AF$10,tblData[#Headers],0),FALSE),"")</f>
        <v/>
      </c>
      <c r="AG3515" s="7" t="str">
        <f ca="1">IFERROR(VLOOKUP($AD3515,tblData[],MATCH(AG$10,tblData[#Headers],0),FALSE),"")</f>
        <v/>
      </c>
      <c r="AH3515" s="7" t="str">
        <f ca="1">IFERROR(VLOOKUP($AD3515,tblData[],MATCH(AH$10,tblData[#Headers],0),FALSE),"")</f>
        <v/>
      </c>
    </row>
    <row r="3516" spans="27:34" x14ac:dyDescent="0.25">
      <c r="AA3516" s="7"/>
      <c r="AB3516" s="7" t="s">
        <v>22</v>
      </c>
      <c r="AC3516" s="7" t="str">
        <f>IF(ISBLANK(AA3516),"",MOD(Sheet1!$AA3516-1,J)+1)</f>
        <v/>
      </c>
      <c r="AD3516" s="7" t="str">
        <f t="shared" ca="1" si="58"/>
        <v/>
      </c>
      <c r="AE3516" s="7" t="str">
        <f ca="1">IFERROR(VLOOKUP($AD3516,tblData[],MATCH(AE$10,tblData[#Headers],0),FALSE),"")</f>
        <v/>
      </c>
      <c r="AF3516" s="7" t="str">
        <f ca="1">IFERROR(VLOOKUP($AD3516,tblData[],MATCH(AF$10,tblData[#Headers],0),FALSE),"")</f>
        <v/>
      </c>
      <c r="AG3516" s="7" t="str">
        <f ca="1">IFERROR(VLOOKUP($AD3516,tblData[],MATCH(AG$10,tblData[#Headers],0),FALSE),"")</f>
        <v/>
      </c>
      <c r="AH3516" s="7" t="str">
        <f ca="1">IFERROR(VLOOKUP($AD3516,tblData[],MATCH(AH$10,tblData[#Headers],0),FALSE),"")</f>
        <v/>
      </c>
    </row>
    <row r="3517" spans="27:34" x14ac:dyDescent="0.25">
      <c r="AA3517" s="7"/>
      <c r="AB3517" s="7" t="s">
        <v>22</v>
      </c>
      <c r="AC3517" s="7" t="str">
        <f>IF(ISBLANK(AA3517),"",MOD(Sheet1!$AA3517-1,J)+1)</f>
        <v/>
      </c>
      <c r="AD3517" s="7" t="str">
        <f t="shared" ca="1" si="58"/>
        <v/>
      </c>
      <c r="AE3517" s="7" t="str">
        <f ca="1">IFERROR(VLOOKUP($AD3517,tblData[],MATCH(AE$10,tblData[#Headers],0),FALSE),"")</f>
        <v/>
      </c>
      <c r="AF3517" s="7" t="str">
        <f ca="1">IFERROR(VLOOKUP($AD3517,tblData[],MATCH(AF$10,tblData[#Headers],0),FALSE),"")</f>
        <v/>
      </c>
      <c r="AG3517" s="7" t="str">
        <f ca="1">IFERROR(VLOOKUP($AD3517,tblData[],MATCH(AG$10,tblData[#Headers],0),FALSE),"")</f>
        <v/>
      </c>
      <c r="AH3517" s="7" t="str">
        <f ca="1">IFERROR(VLOOKUP($AD3517,tblData[],MATCH(AH$10,tblData[#Headers],0),FALSE),"")</f>
        <v/>
      </c>
    </row>
    <row r="3518" spans="27:34" x14ac:dyDescent="0.25">
      <c r="AA3518" s="7"/>
      <c r="AB3518" s="7" t="s">
        <v>22</v>
      </c>
      <c r="AC3518" s="7" t="str">
        <f>IF(ISBLANK(AA3518),"",MOD(Sheet1!$AA3518-1,J)+1)</f>
        <v/>
      </c>
      <c r="AD3518" s="7" t="str">
        <f t="shared" ca="1" si="58"/>
        <v/>
      </c>
      <c r="AE3518" s="7" t="str">
        <f ca="1">IFERROR(VLOOKUP($AD3518,tblData[],MATCH(AE$10,tblData[#Headers],0),FALSE),"")</f>
        <v/>
      </c>
      <c r="AF3518" s="7" t="str">
        <f ca="1">IFERROR(VLOOKUP($AD3518,tblData[],MATCH(AF$10,tblData[#Headers],0),FALSE),"")</f>
        <v/>
      </c>
      <c r="AG3518" s="7" t="str">
        <f ca="1">IFERROR(VLOOKUP($AD3518,tblData[],MATCH(AG$10,tblData[#Headers],0),FALSE),"")</f>
        <v/>
      </c>
      <c r="AH3518" s="7" t="str">
        <f ca="1">IFERROR(VLOOKUP($AD3518,tblData[],MATCH(AH$10,tblData[#Headers],0),FALSE),"")</f>
        <v/>
      </c>
    </row>
    <row r="3519" spans="27:34" x14ac:dyDescent="0.25">
      <c r="AA3519" s="7"/>
      <c r="AB3519" s="7" t="s">
        <v>22</v>
      </c>
      <c r="AC3519" s="7" t="str">
        <f>IF(ISBLANK(AA3519),"",MOD(Sheet1!$AA3519-1,J)+1)</f>
        <v/>
      </c>
      <c r="AD3519" s="7" t="str">
        <f t="shared" ca="1" si="58"/>
        <v/>
      </c>
      <c r="AE3519" s="7" t="str">
        <f ca="1">IFERROR(VLOOKUP($AD3519,tblData[],MATCH(AE$10,tblData[#Headers],0),FALSE),"")</f>
        <v/>
      </c>
      <c r="AF3519" s="7" t="str">
        <f ca="1">IFERROR(VLOOKUP($AD3519,tblData[],MATCH(AF$10,tblData[#Headers],0),FALSE),"")</f>
        <v/>
      </c>
      <c r="AG3519" s="7" t="str">
        <f ca="1">IFERROR(VLOOKUP($AD3519,tblData[],MATCH(AG$10,tblData[#Headers],0),FALSE),"")</f>
        <v/>
      </c>
      <c r="AH3519" s="7" t="str">
        <f ca="1">IFERROR(VLOOKUP($AD3519,tblData[],MATCH(AH$10,tblData[#Headers],0),FALSE),"")</f>
        <v/>
      </c>
    </row>
    <row r="3520" spans="27:34" x14ac:dyDescent="0.25">
      <c r="AA3520" s="7"/>
      <c r="AB3520" s="7" t="s">
        <v>22</v>
      </c>
      <c r="AC3520" s="7" t="str">
        <f>IF(ISBLANK(AA3520),"",MOD(Sheet1!$AA3520-1,J)+1)</f>
        <v/>
      </c>
      <c r="AD3520" s="7" t="str">
        <f t="shared" ca="1" si="58"/>
        <v/>
      </c>
      <c r="AE3520" s="7" t="str">
        <f ca="1">IFERROR(VLOOKUP($AD3520,tblData[],MATCH(AE$10,tblData[#Headers],0),FALSE),"")</f>
        <v/>
      </c>
      <c r="AF3520" s="7" t="str">
        <f ca="1">IFERROR(VLOOKUP($AD3520,tblData[],MATCH(AF$10,tblData[#Headers],0),FALSE),"")</f>
        <v/>
      </c>
      <c r="AG3520" s="7" t="str">
        <f ca="1">IFERROR(VLOOKUP($AD3520,tblData[],MATCH(AG$10,tblData[#Headers],0),FALSE),"")</f>
        <v/>
      </c>
      <c r="AH3520" s="7" t="str">
        <f ca="1">IFERROR(VLOOKUP($AD3520,tblData[],MATCH(AH$10,tblData[#Headers],0),FALSE),"")</f>
        <v/>
      </c>
    </row>
    <row r="3521" spans="27:34" x14ac:dyDescent="0.25">
      <c r="AA3521" s="7"/>
      <c r="AB3521" s="7" t="s">
        <v>22</v>
      </c>
      <c r="AC3521" s="7" t="str">
        <f>IF(ISBLANK(AA3521),"",MOD(Sheet1!$AA3521-1,J)+1)</f>
        <v/>
      </c>
      <c r="AD3521" s="7" t="str">
        <f t="shared" ca="1" si="58"/>
        <v/>
      </c>
      <c r="AE3521" s="7" t="str">
        <f ca="1">IFERROR(VLOOKUP($AD3521,tblData[],MATCH(AE$10,tblData[#Headers],0),FALSE),"")</f>
        <v/>
      </c>
      <c r="AF3521" s="7" t="str">
        <f ca="1">IFERROR(VLOOKUP($AD3521,tblData[],MATCH(AF$10,tblData[#Headers],0),FALSE),"")</f>
        <v/>
      </c>
      <c r="AG3521" s="7" t="str">
        <f ca="1">IFERROR(VLOOKUP($AD3521,tblData[],MATCH(AG$10,tblData[#Headers],0),FALSE),"")</f>
        <v/>
      </c>
      <c r="AH3521" s="7" t="str">
        <f ca="1">IFERROR(VLOOKUP($AD3521,tblData[],MATCH(AH$10,tblData[#Headers],0),FALSE),"")</f>
        <v/>
      </c>
    </row>
    <row r="3522" spans="27:34" x14ac:dyDescent="0.25">
      <c r="AA3522" s="7"/>
      <c r="AB3522" s="7" t="s">
        <v>22</v>
      </c>
      <c r="AC3522" s="7" t="str">
        <f>IF(ISBLANK(AA3522),"",MOD(Sheet1!$AA3522-1,J)+1)</f>
        <v/>
      </c>
      <c r="AD3522" s="7" t="str">
        <f t="shared" ca="1" si="58"/>
        <v/>
      </c>
      <c r="AE3522" s="7" t="str">
        <f ca="1">IFERROR(VLOOKUP($AD3522,tblData[],MATCH(AE$10,tblData[#Headers],0),FALSE),"")</f>
        <v/>
      </c>
      <c r="AF3522" s="7" t="str">
        <f ca="1">IFERROR(VLOOKUP($AD3522,tblData[],MATCH(AF$10,tblData[#Headers],0),FALSE),"")</f>
        <v/>
      </c>
      <c r="AG3522" s="7" t="str">
        <f ca="1">IFERROR(VLOOKUP($AD3522,tblData[],MATCH(AG$10,tblData[#Headers],0),FALSE),"")</f>
        <v/>
      </c>
      <c r="AH3522" s="7" t="str">
        <f ca="1">IFERROR(VLOOKUP($AD3522,tblData[],MATCH(AH$10,tblData[#Headers],0),FALSE),"")</f>
        <v/>
      </c>
    </row>
    <row r="3523" spans="27:34" x14ac:dyDescent="0.25">
      <c r="AA3523" s="7"/>
      <c r="AB3523" s="7" t="s">
        <v>22</v>
      </c>
      <c r="AC3523" s="7" t="str">
        <f>IF(ISBLANK(AA3523),"",MOD(Sheet1!$AA3523-1,J)+1)</f>
        <v/>
      </c>
      <c r="AD3523" s="7" t="str">
        <f t="shared" ca="1" si="58"/>
        <v/>
      </c>
      <c r="AE3523" s="7" t="str">
        <f ca="1">IFERROR(VLOOKUP($AD3523,tblData[],MATCH(AE$10,tblData[#Headers],0),FALSE),"")</f>
        <v/>
      </c>
      <c r="AF3523" s="7" t="str">
        <f ca="1">IFERROR(VLOOKUP($AD3523,tblData[],MATCH(AF$10,tblData[#Headers],0),FALSE),"")</f>
        <v/>
      </c>
      <c r="AG3523" s="7" t="str">
        <f ca="1">IFERROR(VLOOKUP($AD3523,tblData[],MATCH(AG$10,tblData[#Headers],0),FALSE),"")</f>
        <v/>
      </c>
      <c r="AH3523" s="7" t="str">
        <f ca="1">IFERROR(VLOOKUP($AD3523,tblData[],MATCH(AH$10,tblData[#Headers],0),FALSE),"")</f>
        <v/>
      </c>
    </row>
    <row r="3524" spans="27:34" x14ac:dyDescent="0.25">
      <c r="AA3524" s="7"/>
      <c r="AB3524" s="7" t="s">
        <v>22</v>
      </c>
      <c r="AC3524" s="7" t="str">
        <f>IF(ISBLANK(AA3524),"",MOD(Sheet1!$AA3524-1,J)+1)</f>
        <v/>
      </c>
      <c r="AD3524" s="7" t="str">
        <f t="shared" ca="1" si="58"/>
        <v/>
      </c>
      <c r="AE3524" s="7" t="str">
        <f ca="1">IFERROR(VLOOKUP($AD3524,tblData[],MATCH(AE$10,tblData[#Headers],0),FALSE),"")</f>
        <v/>
      </c>
      <c r="AF3524" s="7" t="str">
        <f ca="1">IFERROR(VLOOKUP($AD3524,tblData[],MATCH(AF$10,tblData[#Headers],0),FALSE),"")</f>
        <v/>
      </c>
      <c r="AG3524" s="7" t="str">
        <f ca="1">IFERROR(VLOOKUP($AD3524,tblData[],MATCH(AG$10,tblData[#Headers],0),FALSE),"")</f>
        <v/>
      </c>
      <c r="AH3524" s="7" t="str">
        <f ca="1">IFERROR(VLOOKUP($AD3524,tblData[],MATCH(AH$10,tblData[#Headers],0),FALSE),"")</f>
        <v/>
      </c>
    </row>
    <row r="3525" spans="27:34" x14ac:dyDescent="0.25">
      <c r="AA3525" s="7"/>
      <c r="AB3525" s="7" t="s">
        <v>22</v>
      </c>
      <c r="AC3525" s="7" t="str">
        <f>IF(ISBLANK(AA3525),"",MOD(Sheet1!$AA3525-1,J)+1)</f>
        <v/>
      </c>
      <c r="AD3525" s="7" t="str">
        <f t="shared" ca="1" si="58"/>
        <v/>
      </c>
      <c r="AE3525" s="7" t="str">
        <f ca="1">IFERROR(VLOOKUP($AD3525,tblData[],MATCH(AE$10,tblData[#Headers],0),FALSE),"")</f>
        <v/>
      </c>
      <c r="AF3525" s="7" t="str">
        <f ca="1">IFERROR(VLOOKUP($AD3525,tblData[],MATCH(AF$10,tblData[#Headers],0),FALSE),"")</f>
        <v/>
      </c>
      <c r="AG3525" s="7" t="str">
        <f ca="1">IFERROR(VLOOKUP($AD3525,tblData[],MATCH(AG$10,tblData[#Headers],0),FALSE),"")</f>
        <v/>
      </c>
      <c r="AH3525" s="7" t="str">
        <f ca="1">IFERROR(VLOOKUP($AD3525,tblData[],MATCH(AH$10,tblData[#Headers],0),FALSE),"")</f>
        <v/>
      </c>
    </row>
    <row r="3526" spans="27:34" x14ac:dyDescent="0.25">
      <c r="AA3526" s="7"/>
      <c r="AB3526" s="7" t="s">
        <v>22</v>
      </c>
      <c r="AC3526" s="7" t="str">
        <f>IF(ISBLANK(AA3526),"",MOD(Sheet1!$AA3526-1,J)+1)</f>
        <v/>
      </c>
      <c r="AD3526" s="7" t="str">
        <f t="shared" ca="1" si="58"/>
        <v/>
      </c>
      <c r="AE3526" s="7" t="str">
        <f ca="1">IFERROR(VLOOKUP($AD3526,tblData[],MATCH(AE$10,tblData[#Headers],0),FALSE),"")</f>
        <v/>
      </c>
      <c r="AF3526" s="7" t="str">
        <f ca="1">IFERROR(VLOOKUP($AD3526,tblData[],MATCH(AF$10,tblData[#Headers],0),FALSE),"")</f>
        <v/>
      </c>
      <c r="AG3526" s="7" t="str">
        <f ca="1">IFERROR(VLOOKUP($AD3526,tblData[],MATCH(AG$10,tblData[#Headers],0),FALSE),"")</f>
        <v/>
      </c>
      <c r="AH3526" s="7" t="str">
        <f ca="1">IFERROR(VLOOKUP($AD3526,tblData[],MATCH(AH$10,tblData[#Headers],0),FALSE),"")</f>
        <v/>
      </c>
    </row>
    <row r="3527" spans="27:34" x14ac:dyDescent="0.25">
      <c r="AA3527" s="7"/>
      <c r="AB3527" s="7" t="s">
        <v>22</v>
      </c>
      <c r="AC3527" s="7" t="str">
        <f>IF(ISBLANK(AA3527),"",MOD(Sheet1!$AA3527-1,J)+1)</f>
        <v/>
      </c>
      <c r="AD3527" s="7" t="str">
        <f t="shared" ca="1" si="58"/>
        <v/>
      </c>
      <c r="AE3527" s="7" t="str">
        <f ca="1">IFERROR(VLOOKUP($AD3527,tblData[],MATCH(AE$10,tblData[#Headers],0),FALSE),"")</f>
        <v/>
      </c>
      <c r="AF3527" s="7" t="str">
        <f ca="1">IFERROR(VLOOKUP($AD3527,tblData[],MATCH(AF$10,tblData[#Headers],0),FALSE),"")</f>
        <v/>
      </c>
      <c r="AG3527" s="7" t="str">
        <f ca="1">IFERROR(VLOOKUP($AD3527,tblData[],MATCH(AG$10,tblData[#Headers],0),FALSE),"")</f>
        <v/>
      </c>
      <c r="AH3527" s="7" t="str">
        <f ca="1">IFERROR(VLOOKUP($AD3527,tblData[],MATCH(AH$10,tblData[#Headers],0),FALSE),"")</f>
        <v/>
      </c>
    </row>
    <row r="3528" spans="27:34" x14ac:dyDescent="0.25">
      <c r="AA3528" s="7"/>
      <c r="AB3528" s="7" t="s">
        <v>22</v>
      </c>
      <c r="AC3528" s="7" t="str">
        <f>IF(ISBLANK(AA3528),"",MOD(Sheet1!$AA3528-1,J)+1)</f>
        <v/>
      </c>
      <c r="AD3528" s="7" t="str">
        <f t="shared" ca="1" si="58"/>
        <v/>
      </c>
      <c r="AE3528" s="7" t="str">
        <f ca="1">IFERROR(VLOOKUP($AD3528,tblData[],MATCH(AE$10,tblData[#Headers],0),FALSE),"")</f>
        <v/>
      </c>
      <c r="AF3528" s="7" t="str">
        <f ca="1">IFERROR(VLOOKUP($AD3528,tblData[],MATCH(AF$10,tblData[#Headers],0),FALSE),"")</f>
        <v/>
      </c>
      <c r="AG3528" s="7" t="str">
        <f ca="1">IFERROR(VLOOKUP($AD3528,tblData[],MATCH(AG$10,tblData[#Headers],0),FALSE),"")</f>
        <v/>
      </c>
      <c r="AH3528" s="7" t="str">
        <f ca="1">IFERROR(VLOOKUP($AD3528,tblData[],MATCH(AH$10,tblData[#Headers],0),FALSE),"")</f>
        <v/>
      </c>
    </row>
    <row r="3529" spans="27:34" x14ac:dyDescent="0.25">
      <c r="AA3529" s="7"/>
      <c r="AB3529" s="7" t="s">
        <v>22</v>
      </c>
      <c r="AC3529" s="7" t="str">
        <f>IF(ISBLANK(AA3529),"",MOD(Sheet1!$AA3529-1,J)+1)</f>
        <v/>
      </c>
      <c r="AD3529" s="7" t="str">
        <f t="shared" ca="1" si="58"/>
        <v/>
      </c>
      <c r="AE3529" s="7" t="str">
        <f ca="1">IFERROR(VLOOKUP($AD3529,tblData[],MATCH(AE$10,tblData[#Headers],0),FALSE),"")</f>
        <v/>
      </c>
      <c r="AF3529" s="7" t="str">
        <f ca="1">IFERROR(VLOOKUP($AD3529,tblData[],MATCH(AF$10,tblData[#Headers],0),FALSE),"")</f>
        <v/>
      </c>
      <c r="AG3529" s="7" t="str">
        <f ca="1">IFERROR(VLOOKUP($AD3529,tblData[],MATCH(AG$10,tblData[#Headers],0),FALSE),"")</f>
        <v/>
      </c>
      <c r="AH3529" s="7" t="str">
        <f ca="1">IFERROR(VLOOKUP($AD3529,tblData[],MATCH(AH$10,tblData[#Headers],0),FALSE),"")</f>
        <v/>
      </c>
    </row>
    <row r="3530" spans="27:34" x14ac:dyDescent="0.25">
      <c r="AA3530" s="7"/>
      <c r="AB3530" s="7" t="s">
        <v>22</v>
      </c>
      <c r="AC3530" s="7" t="str">
        <f>IF(ISBLANK(AA3530),"",MOD(Sheet1!$AA3530-1,J)+1)</f>
        <v/>
      </c>
      <c r="AD3530" s="7" t="str">
        <f t="shared" ca="1" si="58"/>
        <v/>
      </c>
      <c r="AE3530" s="7" t="str">
        <f ca="1">IFERROR(VLOOKUP($AD3530,tblData[],MATCH(AE$10,tblData[#Headers],0),FALSE),"")</f>
        <v/>
      </c>
      <c r="AF3530" s="7" t="str">
        <f ca="1">IFERROR(VLOOKUP($AD3530,tblData[],MATCH(AF$10,tblData[#Headers],0),FALSE),"")</f>
        <v/>
      </c>
      <c r="AG3530" s="7" t="str">
        <f ca="1">IFERROR(VLOOKUP($AD3530,tblData[],MATCH(AG$10,tblData[#Headers],0),FALSE),"")</f>
        <v/>
      </c>
      <c r="AH3530" s="7" t="str">
        <f ca="1">IFERROR(VLOOKUP($AD3530,tblData[],MATCH(AH$10,tblData[#Headers],0),FALSE),"")</f>
        <v/>
      </c>
    </row>
    <row r="3531" spans="27:34" x14ac:dyDescent="0.25">
      <c r="AA3531" s="7"/>
      <c r="AB3531" s="7" t="s">
        <v>22</v>
      </c>
      <c r="AC3531" s="7" t="str">
        <f>IF(ISBLANK(AA3531),"",MOD(Sheet1!$AA3531-1,J)+1)</f>
        <v/>
      </c>
      <c r="AD3531" s="7" t="str">
        <f t="shared" ca="1" si="58"/>
        <v/>
      </c>
      <c r="AE3531" s="7" t="str">
        <f ca="1">IFERROR(VLOOKUP($AD3531,tblData[],MATCH(AE$10,tblData[#Headers],0),FALSE),"")</f>
        <v/>
      </c>
      <c r="AF3531" s="7" t="str">
        <f ca="1">IFERROR(VLOOKUP($AD3531,tblData[],MATCH(AF$10,tblData[#Headers],0),FALSE),"")</f>
        <v/>
      </c>
      <c r="AG3531" s="7" t="str">
        <f ca="1">IFERROR(VLOOKUP($AD3531,tblData[],MATCH(AG$10,tblData[#Headers],0),FALSE),"")</f>
        <v/>
      </c>
      <c r="AH3531" s="7" t="str">
        <f ca="1">IFERROR(VLOOKUP($AD3531,tblData[],MATCH(AH$10,tblData[#Headers],0),FALSE),"")</f>
        <v/>
      </c>
    </row>
    <row r="3532" spans="27:34" x14ac:dyDescent="0.25">
      <c r="AA3532" s="7"/>
      <c r="AB3532" s="7" t="s">
        <v>22</v>
      </c>
      <c r="AC3532" s="7" t="str">
        <f>IF(ISBLANK(AA3532),"",MOD(Sheet1!$AA3532-1,J)+1)</f>
        <v/>
      </c>
      <c r="AD3532" s="7" t="str">
        <f t="shared" ca="1" si="58"/>
        <v/>
      </c>
      <c r="AE3532" s="7" t="str">
        <f ca="1">IFERROR(VLOOKUP($AD3532,tblData[],MATCH(AE$10,tblData[#Headers],0),FALSE),"")</f>
        <v/>
      </c>
      <c r="AF3532" s="7" t="str">
        <f ca="1">IFERROR(VLOOKUP($AD3532,tblData[],MATCH(AF$10,tblData[#Headers],0),FALSE),"")</f>
        <v/>
      </c>
      <c r="AG3532" s="7" t="str">
        <f ca="1">IFERROR(VLOOKUP($AD3532,tblData[],MATCH(AG$10,tblData[#Headers],0),FALSE),"")</f>
        <v/>
      </c>
      <c r="AH3532" s="7" t="str">
        <f ca="1">IFERROR(VLOOKUP($AD3532,tblData[],MATCH(AH$10,tblData[#Headers],0),FALSE),"")</f>
        <v/>
      </c>
    </row>
    <row r="3533" spans="27:34" x14ac:dyDescent="0.25">
      <c r="AA3533" s="7"/>
      <c r="AB3533" s="7" t="s">
        <v>22</v>
      </c>
      <c r="AC3533" s="7" t="str">
        <f>IF(ISBLANK(AA3533),"",MOD(Sheet1!$AA3533-1,J)+1)</f>
        <v/>
      </c>
      <c r="AD3533" s="7" t="str">
        <f t="shared" ref="AD3533:AD3596" ca="1" si="59">IF(ISBLANK(AA3533),"",RANDBETWEEN(1,N))</f>
        <v/>
      </c>
      <c r="AE3533" s="7" t="str">
        <f ca="1">IFERROR(VLOOKUP($AD3533,tblData[],MATCH(AE$10,tblData[#Headers],0),FALSE),"")</f>
        <v/>
      </c>
      <c r="AF3533" s="7" t="str">
        <f ca="1">IFERROR(VLOOKUP($AD3533,tblData[],MATCH(AF$10,tblData[#Headers],0),FALSE),"")</f>
        <v/>
      </c>
      <c r="AG3533" s="7" t="str">
        <f ca="1">IFERROR(VLOOKUP($AD3533,tblData[],MATCH(AG$10,tblData[#Headers],0),FALSE),"")</f>
        <v/>
      </c>
      <c r="AH3533" s="7" t="str">
        <f ca="1">IFERROR(VLOOKUP($AD3533,tblData[],MATCH(AH$10,tblData[#Headers],0),FALSE),"")</f>
        <v/>
      </c>
    </row>
    <row r="3534" spans="27:34" x14ac:dyDescent="0.25">
      <c r="AA3534" s="7"/>
      <c r="AB3534" s="7" t="s">
        <v>22</v>
      </c>
      <c r="AC3534" s="7" t="str">
        <f>IF(ISBLANK(AA3534),"",MOD(Sheet1!$AA3534-1,J)+1)</f>
        <v/>
      </c>
      <c r="AD3534" s="7" t="str">
        <f t="shared" ca="1" si="59"/>
        <v/>
      </c>
      <c r="AE3534" s="7" t="str">
        <f ca="1">IFERROR(VLOOKUP($AD3534,tblData[],MATCH(AE$10,tblData[#Headers],0),FALSE),"")</f>
        <v/>
      </c>
      <c r="AF3534" s="7" t="str">
        <f ca="1">IFERROR(VLOOKUP($AD3534,tblData[],MATCH(AF$10,tblData[#Headers],0),FALSE),"")</f>
        <v/>
      </c>
      <c r="AG3534" s="7" t="str">
        <f ca="1">IFERROR(VLOOKUP($AD3534,tblData[],MATCH(AG$10,tblData[#Headers],0),FALSE),"")</f>
        <v/>
      </c>
      <c r="AH3534" s="7" t="str">
        <f ca="1">IFERROR(VLOOKUP($AD3534,tblData[],MATCH(AH$10,tblData[#Headers],0),FALSE),"")</f>
        <v/>
      </c>
    </row>
    <row r="3535" spans="27:34" x14ac:dyDescent="0.25">
      <c r="AA3535" s="7"/>
      <c r="AB3535" s="7" t="s">
        <v>22</v>
      </c>
      <c r="AC3535" s="7" t="str">
        <f>IF(ISBLANK(AA3535),"",MOD(Sheet1!$AA3535-1,J)+1)</f>
        <v/>
      </c>
      <c r="AD3535" s="7" t="str">
        <f t="shared" ca="1" si="59"/>
        <v/>
      </c>
      <c r="AE3535" s="7" t="str">
        <f ca="1">IFERROR(VLOOKUP($AD3535,tblData[],MATCH(AE$10,tblData[#Headers],0),FALSE),"")</f>
        <v/>
      </c>
      <c r="AF3535" s="7" t="str">
        <f ca="1">IFERROR(VLOOKUP($AD3535,tblData[],MATCH(AF$10,tblData[#Headers],0),FALSE),"")</f>
        <v/>
      </c>
      <c r="AG3535" s="7" t="str">
        <f ca="1">IFERROR(VLOOKUP($AD3535,tblData[],MATCH(AG$10,tblData[#Headers],0),FALSE),"")</f>
        <v/>
      </c>
      <c r="AH3535" s="7" t="str">
        <f ca="1">IFERROR(VLOOKUP($AD3535,tblData[],MATCH(AH$10,tblData[#Headers],0),FALSE),"")</f>
        <v/>
      </c>
    </row>
    <row r="3536" spans="27:34" x14ac:dyDescent="0.25">
      <c r="AA3536" s="7"/>
      <c r="AB3536" s="7" t="s">
        <v>22</v>
      </c>
      <c r="AC3536" s="7" t="str">
        <f>IF(ISBLANK(AA3536),"",MOD(Sheet1!$AA3536-1,J)+1)</f>
        <v/>
      </c>
      <c r="AD3536" s="7" t="str">
        <f t="shared" ca="1" si="59"/>
        <v/>
      </c>
      <c r="AE3536" s="7" t="str">
        <f ca="1">IFERROR(VLOOKUP($AD3536,tblData[],MATCH(AE$10,tblData[#Headers],0),FALSE),"")</f>
        <v/>
      </c>
      <c r="AF3536" s="7" t="str">
        <f ca="1">IFERROR(VLOOKUP($AD3536,tblData[],MATCH(AF$10,tblData[#Headers],0),FALSE),"")</f>
        <v/>
      </c>
      <c r="AG3536" s="7" t="str">
        <f ca="1">IFERROR(VLOOKUP($AD3536,tblData[],MATCH(AG$10,tblData[#Headers],0),FALSE),"")</f>
        <v/>
      </c>
      <c r="AH3536" s="7" t="str">
        <f ca="1">IFERROR(VLOOKUP($AD3536,tblData[],MATCH(AH$10,tblData[#Headers],0),FALSE),"")</f>
        <v/>
      </c>
    </row>
    <row r="3537" spans="27:34" x14ac:dyDescent="0.25">
      <c r="AA3537" s="7"/>
      <c r="AB3537" s="7" t="s">
        <v>22</v>
      </c>
      <c r="AC3537" s="7" t="str">
        <f>IF(ISBLANK(AA3537),"",MOD(Sheet1!$AA3537-1,J)+1)</f>
        <v/>
      </c>
      <c r="AD3537" s="7" t="str">
        <f t="shared" ca="1" si="59"/>
        <v/>
      </c>
      <c r="AE3537" s="7" t="str">
        <f ca="1">IFERROR(VLOOKUP($AD3537,tblData[],MATCH(AE$10,tblData[#Headers],0),FALSE),"")</f>
        <v/>
      </c>
      <c r="AF3537" s="7" t="str">
        <f ca="1">IFERROR(VLOOKUP($AD3537,tblData[],MATCH(AF$10,tblData[#Headers],0),FALSE),"")</f>
        <v/>
      </c>
      <c r="AG3537" s="7" t="str">
        <f ca="1">IFERROR(VLOOKUP($AD3537,tblData[],MATCH(AG$10,tblData[#Headers],0),FALSE),"")</f>
        <v/>
      </c>
      <c r="AH3537" s="7" t="str">
        <f ca="1">IFERROR(VLOOKUP($AD3537,tblData[],MATCH(AH$10,tblData[#Headers],0),FALSE),"")</f>
        <v/>
      </c>
    </row>
    <row r="3538" spans="27:34" x14ac:dyDescent="0.25">
      <c r="AA3538" s="7"/>
      <c r="AB3538" s="7" t="s">
        <v>22</v>
      </c>
      <c r="AC3538" s="7" t="str">
        <f>IF(ISBLANK(AA3538),"",MOD(Sheet1!$AA3538-1,J)+1)</f>
        <v/>
      </c>
      <c r="AD3538" s="7" t="str">
        <f t="shared" ca="1" si="59"/>
        <v/>
      </c>
      <c r="AE3538" s="7" t="str">
        <f ca="1">IFERROR(VLOOKUP($AD3538,tblData[],MATCH(AE$10,tblData[#Headers],0),FALSE),"")</f>
        <v/>
      </c>
      <c r="AF3538" s="7" t="str">
        <f ca="1">IFERROR(VLOOKUP($AD3538,tblData[],MATCH(AF$10,tblData[#Headers],0),FALSE),"")</f>
        <v/>
      </c>
      <c r="AG3538" s="7" t="str">
        <f ca="1">IFERROR(VLOOKUP($AD3538,tblData[],MATCH(AG$10,tblData[#Headers],0),FALSE),"")</f>
        <v/>
      </c>
      <c r="AH3538" s="7" t="str">
        <f ca="1">IFERROR(VLOOKUP($AD3538,tblData[],MATCH(AH$10,tblData[#Headers],0),FALSE),"")</f>
        <v/>
      </c>
    </row>
    <row r="3539" spans="27:34" x14ac:dyDescent="0.25">
      <c r="AA3539" s="7"/>
      <c r="AB3539" s="7" t="s">
        <v>22</v>
      </c>
      <c r="AC3539" s="7" t="str">
        <f>IF(ISBLANK(AA3539),"",MOD(Sheet1!$AA3539-1,J)+1)</f>
        <v/>
      </c>
      <c r="AD3539" s="7" t="str">
        <f t="shared" ca="1" si="59"/>
        <v/>
      </c>
      <c r="AE3539" s="7" t="str">
        <f ca="1">IFERROR(VLOOKUP($AD3539,tblData[],MATCH(AE$10,tblData[#Headers],0),FALSE),"")</f>
        <v/>
      </c>
      <c r="AF3539" s="7" t="str">
        <f ca="1">IFERROR(VLOOKUP($AD3539,tblData[],MATCH(AF$10,tblData[#Headers],0),FALSE),"")</f>
        <v/>
      </c>
      <c r="AG3539" s="7" t="str">
        <f ca="1">IFERROR(VLOOKUP($AD3539,tblData[],MATCH(AG$10,tblData[#Headers],0),FALSE),"")</f>
        <v/>
      </c>
      <c r="AH3539" s="7" t="str">
        <f ca="1">IFERROR(VLOOKUP($AD3539,tblData[],MATCH(AH$10,tblData[#Headers],0),FALSE),"")</f>
        <v/>
      </c>
    </row>
    <row r="3540" spans="27:34" x14ac:dyDescent="0.25">
      <c r="AA3540" s="7"/>
      <c r="AB3540" s="7" t="s">
        <v>22</v>
      </c>
      <c r="AC3540" s="7" t="str">
        <f>IF(ISBLANK(AA3540),"",MOD(Sheet1!$AA3540-1,J)+1)</f>
        <v/>
      </c>
      <c r="AD3540" s="7" t="str">
        <f t="shared" ca="1" si="59"/>
        <v/>
      </c>
      <c r="AE3540" s="7" t="str">
        <f ca="1">IFERROR(VLOOKUP($AD3540,tblData[],MATCH(AE$10,tblData[#Headers],0),FALSE),"")</f>
        <v/>
      </c>
      <c r="AF3540" s="7" t="str">
        <f ca="1">IFERROR(VLOOKUP($AD3540,tblData[],MATCH(AF$10,tblData[#Headers],0),FALSE),"")</f>
        <v/>
      </c>
      <c r="AG3540" s="7" t="str">
        <f ca="1">IFERROR(VLOOKUP($AD3540,tblData[],MATCH(AG$10,tblData[#Headers],0),FALSE),"")</f>
        <v/>
      </c>
      <c r="AH3540" s="7" t="str">
        <f ca="1">IFERROR(VLOOKUP($AD3540,tblData[],MATCH(AH$10,tblData[#Headers],0),FALSE),"")</f>
        <v/>
      </c>
    </row>
    <row r="3541" spans="27:34" x14ac:dyDescent="0.25">
      <c r="AA3541" s="7"/>
      <c r="AB3541" s="7" t="s">
        <v>22</v>
      </c>
      <c r="AC3541" s="7" t="str">
        <f>IF(ISBLANK(AA3541),"",MOD(Sheet1!$AA3541-1,J)+1)</f>
        <v/>
      </c>
      <c r="AD3541" s="7" t="str">
        <f t="shared" ca="1" si="59"/>
        <v/>
      </c>
      <c r="AE3541" s="7" t="str">
        <f ca="1">IFERROR(VLOOKUP($AD3541,tblData[],MATCH(AE$10,tblData[#Headers],0),FALSE),"")</f>
        <v/>
      </c>
      <c r="AF3541" s="7" t="str">
        <f ca="1">IFERROR(VLOOKUP($AD3541,tblData[],MATCH(AF$10,tblData[#Headers],0),FALSE),"")</f>
        <v/>
      </c>
      <c r="AG3541" s="7" t="str">
        <f ca="1">IFERROR(VLOOKUP($AD3541,tblData[],MATCH(AG$10,tblData[#Headers],0),FALSE),"")</f>
        <v/>
      </c>
      <c r="AH3541" s="7" t="str">
        <f ca="1">IFERROR(VLOOKUP($AD3541,tblData[],MATCH(AH$10,tblData[#Headers],0),FALSE),"")</f>
        <v/>
      </c>
    </row>
    <row r="3542" spans="27:34" x14ac:dyDescent="0.25">
      <c r="AA3542" s="7"/>
      <c r="AB3542" s="7" t="s">
        <v>22</v>
      </c>
      <c r="AC3542" s="7" t="str">
        <f>IF(ISBLANK(AA3542),"",MOD(Sheet1!$AA3542-1,J)+1)</f>
        <v/>
      </c>
      <c r="AD3542" s="7" t="str">
        <f t="shared" ca="1" si="59"/>
        <v/>
      </c>
      <c r="AE3542" s="7" t="str">
        <f ca="1">IFERROR(VLOOKUP($AD3542,tblData[],MATCH(AE$10,tblData[#Headers],0),FALSE),"")</f>
        <v/>
      </c>
      <c r="AF3542" s="7" t="str">
        <f ca="1">IFERROR(VLOOKUP($AD3542,tblData[],MATCH(AF$10,tblData[#Headers],0),FALSE),"")</f>
        <v/>
      </c>
      <c r="AG3542" s="7" t="str">
        <f ca="1">IFERROR(VLOOKUP($AD3542,tblData[],MATCH(AG$10,tblData[#Headers],0),FALSE),"")</f>
        <v/>
      </c>
      <c r="AH3542" s="7" t="str">
        <f ca="1">IFERROR(VLOOKUP($AD3542,tblData[],MATCH(AH$10,tblData[#Headers],0),FALSE),"")</f>
        <v/>
      </c>
    </row>
    <row r="3543" spans="27:34" x14ac:dyDescent="0.25">
      <c r="AA3543" s="7"/>
      <c r="AB3543" s="7" t="s">
        <v>22</v>
      </c>
      <c r="AC3543" s="7" t="str">
        <f>IF(ISBLANK(AA3543),"",MOD(Sheet1!$AA3543-1,J)+1)</f>
        <v/>
      </c>
      <c r="AD3543" s="7" t="str">
        <f t="shared" ca="1" si="59"/>
        <v/>
      </c>
      <c r="AE3543" s="7" t="str">
        <f ca="1">IFERROR(VLOOKUP($AD3543,tblData[],MATCH(AE$10,tblData[#Headers],0),FALSE),"")</f>
        <v/>
      </c>
      <c r="AF3543" s="7" t="str">
        <f ca="1">IFERROR(VLOOKUP($AD3543,tblData[],MATCH(AF$10,tblData[#Headers],0),FALSE),"")</f>
        <v/>
      </c>
      <c r="AG3543" s="7" t="str">
        <f ca="1">IFERROR(VLOOKUP($AD3543,tblData[],MATCH(AG$10,tblData[#Headers],0),FALSE),"")</f>
        <v/>
      </c>
      <c r="AH3543" s="7" t="str">
        <f ca="1">IFERROR(VLOOKUP($AD3543,tblData[],MATCH(AH$10,tblData[#Headers],0),FALSE),"")</f>
        <v/>
      </c>
    </row>
    <row r="3544" spans="27:34" x14ac:dyDescent="0.25">
      <c r="AA3544" s="7"/>
      <c r="AB3544" s="7" t="s">
        <v>22</v>
      </c>
      <c r="AC3544" s="7" t="str">
        <f>IF(ISBLANK(AA3544),"",MOD(Sheet1!$AA3544-1,J)+1)</f>
        <v/>
      </c>
      <c r="AD3544" s="7" t="str">
        <f t="shared" ca="1" si="59"/>
        <v/>
      </c>
      <c r="AE3544" s="7" t="str">
        <f ca="1">IFERROR(VLOOKUP($AD3544,tblData[],MATCH(AE$10,tblData[#Headers],0),FALSE),"")</f>
        <v/>
      </c>
      <c r="AF3544" s="7" t="str">
        <f ca="1">IFERROR(VLOOKUP($AD3544,tblData[],MATCH(AF$10,tblData[#Headers],0),FALSE),"")</f>
        <v/>
      </c>
      <c r="AG3544" s="7" t="str">
        <f ca="1">IFERROR(VLOOKUP($AD3544,tblData[],MATCH(AG$10,tblData[#Headers],0),FALSE),"")</f>
        <v/>
      </c>
      <c r="AH3544" s="7" t="str">
        <f ca="1">IFERROR(VLOOKUP($AD3544,tblData[],MATCH(AH$10,tblData[#Headers],0),FALSE),"")</f>
        <v/>
      </c>
    </row>
    <row r="3545" spans="27:34" x14ac:dyDescent="0.25">
      <c r="AA3545" s="7"/>
      <c r="AB3545" s="7" t="s">
        <v>22</v>
      </c>
      <c r="AC3545" s="7" t="str">
        <f>IF(ISBLANK(AA3545),"",MOD(Sheet1!$AA3545-1,J)+1)</f>
        <v/>
      </c>
      <c r="AD3545" s="7" t="str">
        <f t="shared" ca="1" si="59"/>
        <v/>
      </c>
      <c r="AE3545" s="7" t="str">
        <f ca="1">IFERROR(VLOOKUP($AD3545,tblData[],MATCH(AE$10,tblData[#Headers],0),FALSE),"")</f>
        <v/>
      </c>
      <c r="AF3545" s="7" t="str">
        <f ca="1">IFERROR(VLOOKUP($AD3545,tblData[],MATCH(AF$10,tblData[#Headers],0),FALSE),"")</f>
        <v/>
      </c>
      <c r="AG3545" s="7" t="str">
        <f ca="1">IFERROR(VLOOKUP($AD3545,tblData[],MATCH(AG$10,tblData[#Headers],0),FALSE),"")</f>
        <v/>
      </c>
      <c r="AH3545" s="7" t="str">
        <f ca="1">IFERROR(VLOOKUP($AD3545,tblData[],MATCH(AH$10,tblData[#Headers],0),FALSE),"")</f>
        <v/>
      </c>
    </row>
    <row r="3546" spans="27:34" x14ac:dyDescent="0.25">
      <c r="AA3546" s="7"/>
      <c r="AB3546" s="7" t="s">
        <v>22</v>
      </c>
      <c r="AC3546" s="7" t="str">
        <f>IF(ISBLANK(AA3546),"",MOD(Sheet1!$AA3546-1,J)+1)</f>
        <v/>
      </c>
      <c r="AD3546" s="7" t="str">
        <f t="shared" ca="1" si="59"/>
        <v/>
      </c>
      <c r="AE3546" s="7" t="str">
        <f ca="1">IFERROR(VLOOKUP($AD3546,tblData[],MATCH(AE$10,tblData[#Headers],0),FALSE),"")</f>
        <v/>
      </c>
      <c r="AF3546" s="7" t="str">
        <f ca="1">IFERROR(VLOOKUP($AD3546,tblData[],MATCH(AF$10,tblData[#Headers],0),FALSE),"")</f>
        <v/>
      </c>
      <c r="AG3546" s="7" t="str">
        <f ca="1">IFERROR(VLOOKUP($AD3546,tblData[],MATCH(AG$10,tblData[#Headers],0),FALSE),"")</f>
        <v/>
      </c>
      <c r="AH3546" s="7" t="str">
        <f ca="1">IFERROR(VLOOKUP($AD3546,tblData[],MATCH(AH$10,tblData[#Headers],0),FALSE),"")</f>
        <v/>
      </c>
    </row>
    <row r="3547" spans="27:34" x14ac:dyDescent="0.25">
      <c r="AA3547" s="7"/>
      <c r="AB3547" s="7" t="s">
        <v>22</v>
      </c>
      <c r="AC3547" s="7" t="str">
        <f>IF(ISBLANK(AA3547),"",MOD(Sheet1!$AA3547-1,J)+1)</f>
        <v/>
      </c>
      <c r="AD3547" s="7" t="str">
        <f t="shared" ca="1" si="59"/>
        <v/>
      </c>
      <c r="AE3547" s="7" t="str">
        <f ca="1">IFERROR(VLOOKUP($AD3547,tblData[],MATCH(AE$10,tblData[#Headers],0),FALSE),"")</f>
        <v/>
      </c>
      <c r="AF3547" s="7" t="str">
        <f ca="1">IFERROR(VLOOKUP($AD3547,tblData[],MATCH(AF$10,tblData[#Headers],0),FALSE),"")</f>
        <v/>
      </c>
      <c r="AG3547" s="7" t="str">
        <f ca="1">IFERROR(VLOOKUP($AD3547,tblData[],MATCH(AG$10,tblData[#Headers],0),FALSE),"")</f>
        <v/>
      </c>
      <c r="AH3547" s="7" t="str">
        <f ca="1">IFERROR(VLOOKUP($AD3547,tblData[],MATCH(AH$10,tblData[#Headers],0),FALSE),"")</f>
        <v/>
      </c>
    </row>
    <row r="3548" spans="27:34" x14ac:dyDescent="0.25">
      <c r="AA3548" s="7"/>
      <c r="AB3548" s="7" t="s">
        <v>22</v>
      </c>
      <c r="AC3548" s="7" t="str">
        <f>IF(ISBLANK(AA3548),"",MOD(Sheet1!$AA3548-1,J)+1)</f>
        <v/>
      </c>
      <c r="AD3548" s="7" t="str">
        <f t="shared" ca="1" si="59"/>
        <v/>
      </c>
      <c r="AE3548" s="7" t="str">
        <f ca="1">IFERROR(VLOOKUP($AD3548,tblData[],MATCH(AE$10,tblData[#Headers],0),FALSE),"")</f>
        <v/>
      </c>
      <c r="AF3548" s="7" t="str">
        <f ca="1">IFERROR(VLOOKUP($AD3548,tblData[],MATCH(AF$10,tblData[#Headers],0),FALSE),"")</f>
        <v/>
      </c>
      <c r="AG3548" s="7" t="str">
        <f ca="1">IFERROR(VLOOKUP($AD3548,tblData[],MATCH(AG$10,tblData[#Headers],0),FALSE),"")</f>
        <v/>
      </c>
      <c r="AH3548" s="7" t="str">
        <f ca="1">IFERROR(VLOOKUP($AD3548,tblData[],MATCH(AH$10,tblData[#Headers],0),FALSE),"")</f>
        <v/>
      </c>
    </row>
    <row r="3549" spans="27:34" x14ac:dyDescent="0.25">
      <c r="AA3549" s="7"/>
      <c r="AB3549" s="7" t="s">
        <v>22</v>
      </c>
      <c r="AC3549" s="7" t="str">
        <f>IF(ISBLANK(AA3549),"",MOD(Sheet1!$AA3549-1,J)+1)</f>
        <v/>
      </c>
      <c r="AD3549" s="7" t="str">
        <f t="shared" ca="1" si="59"/>
        <v/>
      </c>
      <c r="AE3549" s="7" t="str">
        <f ca="1">IFERROR(VLOOKUP($AD3549,tblData[],MATCH(AE$10,tblData[#Headers],0),FALSE),"")</f>
        <v/>
      </c>
      <c r="AF3549" s="7" t="str">
        <f ca="1">IFERROR(VLOOKUP($AD3549,tblData[],MATCH(AF$10,tblData[#Headers],0),FALSE),"")</f>
        <v/>
      </c>
      <c r="AG3549" s="7" t="str">
        <f ca="1">IFERROR(VLOOKUP($AD3549,tblData[],MATCH(AG$10,tblData[#Headers],0),FALSE),"")</f>
        <v/>
      </c>
      <c r="AH3549" s="7" t="str">
        <f ca="1">IFERROR(VLOOKUP($AD3549,tblData[],MATCH(AH$10,tblData[#Headers],0),FALSE),"")</f>
        <v/>
      </c>
    </row>
    <row r="3550" spans="27:34" x14ac:dyDescent="0.25">
      <c r="AA3550" s="7"/>
      <c r="AB3550" s="7" t="s">
        <v>22</v>
      </c>
      <c r="AC3550" s="7" t="str">
        <f>IF(ISBLANK(AA3550),"",MOD(Sheet1!$AA3550-1,J)+1)</f>
        <v/>
      </c>
      <c r="AD3550" s="7" t="str">
        <f t="shared" ca="1" si="59"/>
        <v/>
      </c>
      <c r="AE3550" s="7" t="str">
        <f ca="1">IFERROR(VLOOKUP($AD3550,tblData[],MATCH(AE$10,tblData[#Headers],0),FALSE),"")</f>
        <v/>
      </c>
      <c r="AF3550" s="7" t="str">
        <f ca="1">IFERROR(VLOOKUP($AD3550,tblData[],MATCH(AF$10,tblData[#Headers],0),FALSE),"")</f>
        <v/>
      </c>
      <c r="AG3550" s="7" t="str">
        <f ca="1">IFERROR(VLOOKUP($AD3550,tblData[],MATCH(AG$10,tblData[#Headers],0),FALSE),"")</f>
        <v/>
      </c>
      <c r="AH3550" s="7" t="str">
        <f ca="1">IFERROR(VLOOKUP($AD3550,tblData[],MATCH(AH$10,tblData[#Headers],0),FALSE),"")</f>
        <v/>
      </c>
    </row>
    <row r="3551" spans="27:34" x14ac:dyDescent="0.25">
      <c r="AA3551" s="7"/>
      <c r="AB3551" s="7" t="s">
        <v>22</v>
      </c>
      <c r="AC3551" s="7" t="str">
        <f>IF(ISBLANK(AA3551),"",MOD(Sheet1!$AA3551-1,J)+1)</f>
        <v/>
      </c>
      <c r="AD3551" s="7" t="str">
        <f t="shared" ca="1" si="59"/>
        <v/>
      </c>
      <c r="AE3551" s="7" t="str">
        <f ca="1">IFERROR(VLOOKUP($AD3551,tblData[],MATCH(AE$10,tblData[#Headers],0),FALSE),"")</f>
        <v/>
      </c>
      <c r="AF3551" s="7" t="str">
        <f ca="1">IFERROR(VLOOKUP($AD3551,tblData[],MATCH(AF$10,tblData[#Headers],0),FALSE),"")</f>
        <v/>
      </c>
      <c r="AG3551" s="7" t="str">
        <f ca="1">IFERROR(VLOOKUP($AD3551,tblData[],MATCH(AG$10,tblData[#Headers],0),FALSE),"")</f>
        <v/>
      </c>
      <c r="AH3551" s="7" t="str">
        <f ca="1">IFERROR(VLOOKUP($AD3551,tblData[],MATCH(AH$10,tblData[#Headers],0),FALSE),"")</f>
        <v/>
      </c>
    </row>
    <row r="3552" spans="27:34" x14ac:dyDescent="0.25">
      <c r="AA3552" s="7"/>
      <c r="AB3552" s="7" t="s">
        <v>22</v>
      </c>
      <c r="AC3552" s="7" t="str">
        <f>IF(ISBLANK(AA3552),"",MOD(Sheet1!$AA3552-1,J)+1)</f>
        <v/>
      </c>
      <c r="AD3552" s="7" t="str">
        <f t="shared" ca="1" si="59"/>
        <v/>
      </c>
      <c r="AE3552" s="7" t="str">
        <f ca="1">IFERROR(VLOOKUP($AD3552,tblData[],MATCH(AE$10,tblData[#Headers],0),FALSE),"")</f>
        <v/>
      </c>
      <c r="AF3552" s="7" t="str">
        <f ca="1">IFERROR(VLOOKUP($AD3552,tblData[],MATCH(AF$10,tblData[#Headers],0),FALSE),"")</f>
        <v/>
      </c>
      <c r="AG3552" s="7" t="str">
        <f ca="1">IFERROR(VLOOKUP($AD3552,tblData[],MATCH(AG$10,tblData[#Headers],0),FALSE),"")</f>
        <v/>
      </c>
      <c r="AH3552" s="7" t="str">
        <f ca="1">IFERROR(VLOOKUP($AD3552,tblData[],MATCH(AH$10,tblData[#Headers],0),FALSE),"")</f>
        <v/>
      </c>
    </row>
    <row r="3553" spans="27:34" x14ac:dyDescent="0.25">
      <c r="AA3553" s="7"/>
      <c r="AB3553" s="7" t="s">
        <v>22</v>
      </c>
      <c r="AC3553" s="7" t="str">
        <f>IF(ISBLANK(AA3553),"",MOD(Sheet1!$AA3553-1,J)+1)</f>
        <v/>
      </c>
      <c r="AD3553" s="7" t="str">
        <f t="shared" ca="1" si="59"/>
        <v/>
      </c>
      <c r="AE3553" s="7" t="str">
        <f ca="1">IFERROR(VLOOKUP($AD3553,tblData[],MATCH(AE$10,tblData[#Headers],0),FALSE),"")</f>
        <v/>
      </c>
      <c r="AF3553" s="7" t="str">
        <f ca="1">IFERROR(VLOOKUP($AD3553,tblData[],MATCH(AF$10,tblData[#Headers],0),FALSE),"")</f>
        <v/>
      </c>
      <c r="AG3553" s="7" t="str">
        <f ca="1">IFERROR(VLOOKUP($AD3553,tblData[],MATCH(AG$10,tblData[#Headers],0),FALSE),"")</f>
        <v/>
      </c>
      <c r="AH3553" s="7" t="str">
        <f ca="1">IFERROR(VLOOKUP($AD3553,tblData[],MATCH(AH$10,tblData[#Headers],0),FALSE),"")</f>
        <v/>
      </c>
    </row>
    <row r="3554" spans="27:34" x14ac:dyDescent="0.25">
      <c r="AA3554" s="7"/>
      <c r="AB3554" s="7" t="s">
        <v>22</v>
      </c>
      <c r="AC3554" s="7" t="str">
        <f>IF(ISBLANK(AA3554),"",MOD(Sheet1!$AA3554-1,J)+1)</f>
        <v/>
      </c>
      <c r="AD3554" s="7" t="str">
        <f t="shared" ca="1" si="59"/>
        <v/>
      </c>
      <c r="AE3554" s="7" t="str">
        <f ca="1">IFERROR(VLOOKUP($AD3554,tblData[],MATCH(AE$10,tblData[#Headers],0),FALSE),"")</f>
        <v/>
      </c>
      <c r="AF3554" s="7" t="str">
        <f ca="1">IFERROR(VLOOKUP($AD3554,tblData[],MATCH(AF$10,tblData[#Headers],0),FALSE),"")</f>
        <v/>
      </c>
      <c r="AG3554" s="7" t="str">
        <f ca="1">IFERROR(VLOOKUP($AD3554,tblData[],MATCH(AG$10,tblData[#Headers],0),FALSE),"")</f>
        <v/>
      </c>
      <c r="AH3554" s="7" t="str">
        <f ca="1">IFERROR(VLOOKUP($AD3554,tblData[],MATCH(AH$10,tblData[#Headers],0),FALSE),"")</f>
        <v/>
      </c>
    </row>
    <row r="3555" spans="27:34" x14ac:dyDescent="0.25">
      <c r="AA3555" s="7"/>
      <c r="AB3555" s="7" t="s">
        <v>22</v>
      </c>
      <c r="AC3555" s="7" t="str">
        <f>IF(ISBLANK(AA3555),"",MOD(Sheet1!$AA3555-1,J)+1)</f>
        <v/>
      </c>
      <c r="AD3555" s="7" t="str">
        <f t="shared" ca="1" si="59"/>
        <v/>
      </c>
      <c r="AE3555" s="7" t="str">
        <f ca="1">IFERROR(VLOOKUP($AD3555,tblData[],MATCH(AE$10,tblData[#Headers],0),FALSE),"")</f>
        <v/>
      </c>
      <c r="AF3555" s="7" t="str">
        <f ca="1">IFERROR(VLOOKUP($AD3555,tblData[],MATCH(AF$10,tblData[#Headers],0),FALSE),"")</f>
        <v/>
      </c>
      <c r="AG3555" s="7" t="str">
        <f ca="1">IFERROR(VLOOKUP($AD3555,tblData[],MATCH(AG$10,tblData[#Headers],0),FALSE),"")</f>
        <v/>
      </c>
      <c r="AH3555" s="7" t="str">
        <f ca="1">IFERROR(VLOOKUP($AD3555,tblData[],MATCH(AH$10,tblData[#Headers],0),FALSE),"")</f>
        <v/>
      </c>
    </row>
    <row r="3556" spans="27:34" x14ac:dyDescent="0.25">
      <c r="AA3556" s="7"/>
      <c r="AB3556" s="7" t="s">
        <v>22</v>
      </c>
      <c r="AC3556" s="7" t="str">
        <f>IF(ISBLANK(AA3556),"",MOD(Sheet1!$AA3556-1,J)+1)</f>
        <v/>
      </c>
      <c r="AD3556" s="7" t="str">
        <f t="shared" ca="1" si="59"/>
        <v/>
      </c>
      <c r="AE3556" s="7" t="str">
        <f ca="1">IFERROR(VLOOKUP($AD3556,tblData[],MATCH(AE$10,tblData[#Headers],0),FALSE),"")</f>
        <v/>
      </c>
      <c r="AF3556" s="7" t="str">
        <f ca="1">IFERROR(VLOOKUP($AD3556,tblData[],MATCH(AF$10,tblData[#Headers],0),FALSE),"")</f>
        <v/>
      </c>
      <c r="AG3556" s="7" t="str">
        <f ca="1">IFERROR(VLOOKUP($AD3556,tblData[],MATCH(AG$10,tblData[#Headers],0),FALSE),"")</f>
        <v/>
      </c>
      <c r="AH3556" s="7" t="str">
        <f ca="1">IFERROR(VLOOKUP($AD3556,tblData[],MATCH(AH$10,tblData[#Headers],0),FALSE),"")</f>
        <v/>
      </c>
    </row>
    <row r="3557" spans="27:34" x14ac:dyDescent="0.25">
      <c r="AA3557" s="7"/>
      <c r="AB3557" s="7" t="s">
        <v>22</v>
      </c>
      <c r="AC3557" s="7" t="str">
        <f>IF(ISBLANK(AA3557),"",MOD(Sheet1!$AA3557-1,J)+1)</f>
        <v/>
      </c>
      <c r="AD3557" s="7" t="str">
        <f t="shared" ca="1" si="59"/>
        <v/>
      </c>
      <c r="AE3557" s="7" t="str">
        <f ca="1">IFERROR(VLOOKUP($AD3557,tblData[],MATCH(AE$10,tblData[#Headers],0),FALSE),"")</f>
        <v/>
      </c>
      <c r="AF3557" s="7" t="str">
        <f ca="1">IFERROR(VLOOKUP($AD3557,tblData[],MATCH(AF$10,tblData[#Headers],0),FALSE),"")</f>
        <v/>
      </c>
      <c r="AG3557" s="7" t="str">
        <f ca="1">IFERROR(VLOOKUP($AD3557,tblData[],MATCH(AG$10,tblData[#Headers],0),FALSE),"")</f>
        <v/>
      </c>
      <c r="AH3557" s="7" t="str">
        <f ca="1">IFERROR(VLOOKUP($AD3557,tblData[],MATCH(AH$10,tblData[#Headers],0),FALSE),"")</f>
        <v/>
      </c>
    </row>
    <row r="3558" spans="27:34" x14ac:dyDescent="0.25">
      <c r="AA3558" s="7"/>
      <c r="AB3558" s="7" t="s">
        <v>22</v>
      </c>
      <c r="AC3558" s="7" t="str">
        <f>IF(ISBLANK(AA3558),"",MOD(Sheet1!$AA3558-1,J)+1)</f>
        <v/>
      </c>
      <c r="AD3558" s="7" t="str">
        <f t="shared" ca="1" si="59"/>
        <v/>
      </c>
      <c r="AE3558" s="7" t="str">
        <f ca="1">IFERROR(VLOOKUP($AD3558,tblData[],MATCH(AE$10,tblData[#Headers],0),FALSE),"")</f>
        <v/>
      </c>
      <c r="AF3558" s="7" t="str">
        <f ca="1">IFERROR(VLOOKUP($AD3558,tblData[],MATCH(AF$10,tblData[#Headers],0),FALSE),"")</f>
        <v/>
      </c>
      <c r="AG3558" s="7" t="str">
        <f ca="1">IFERROR(VLOOKUP($AD3558,tblData[],MATCH(AG$10,tblData[#Headers],0),FALSE),"")</f>
        <v/>
      </c>
      <c r="AH3558" s="7" t="str">
        <f ca="1">IFERROR(VLOOKUP($AD3558,tblData[],MATCH(AH$10,tblData[#Headers],0),FALSE),"")</f>
        <v/>
      </c>
    </row>
    <row r="3559" spans="27:34" x14ac:dyDescent="0.25">
      <c r="AA3559" s="7"/>
      <c r="AB3559" s="7" t="s">
        <v>22</v>
      </c>
      <c r="AC3559" s="7" t="str">
        <f>IF(ISBLANK(AA3559),"",MOD(Sheet1!$AA3559-1,J)+1)</f>
        <v/>
      </c>
      <c r="AD3559" s="7" t="str">
        <f t="shared" ca="1" si="59"/>
        <v/>
      </c>
      <c r="AE3559" s="7" t="str">
        <f ca="1">IFERROR(VLOOKUP($AD3559,tblData[],MATCH(AE$10,tblData[#Headers],0),FALSE),"")</f>
        <v/>
      </c>
      <c r="AF3559" s="7" t="str">
        <f ca="1">IFERROR(VLOOKUP($AD3559,tblData[],MATCH(AF$10,tblData[#Headers],0),FALSE),"")</f>
        <v/>
      </c>
      <c r="AG3559" s="7" t="str">
        <f ca="1">IFERROR(VLOOKUP($AD3559,tblData[],MATCH(AG$10,tblData[#Headers],0),FALSE),"")</f>
        <v/>
      </c>
      <c r="AH3559" s="7" t="str">
        <f ca="1">IFERROR(VLOOKUP($AD3559,tblData[],MATCH(AH$10,tblData[#Headers],0),FALSE),"")</f>
        <v/>
      </c>
    </row>
    <row r="3560" spans="27:34" x14ac:dyDescent="0.25">
      <c r="AA3560" s="7"/>
      <c r="AB3560" s="7" t="s">
        <v>22</v>
      </c>
      <c r="AC3560" s="7" t="str">
        <f>IF(ISBLANK(AA3560),"",MOD(Sheet1!$AA3560-1,J)+1)</f>
        <v/>
      </c>
      <c r="AD3560" s="7" t="str">
        <f t="shared" ca="1" si="59"/>
        <v/>
      </c>
      <c r="AE3560" s="7" t="str">
        <f ca="1">IFERROR(VLOOKUP($AD3560,tblData[],MATCH(AE$10,tblData[#Headers],0),FALSE),"")</f>
        <v/>
      </c>
      <c r="AF3560" s="7" t="str">
        <f ca="1">IFERROR(VLOOKUP($AD3560,tblData[],MATCH(AF$10,tblData[#Headers],0),FALSE),"")</f>
        <v/>
      </c>
      <c r="AG3560" s="7" t="str">
        <f ca="1">IFERROR(VLOOKUP($AD3560,tblData[],MATCH(AG$10,tblData[#Headers],0),FALSE),"")</f>
        <v/>
      </c>
      <c r="AH3560" s="7" t="str">
        <f ca="1">IFERROR(VLOOKUP($AD3560,tblData[],MATCH(AH$10,tblData[#Headers],0),FALSE),"")</f>
        <v/>
      </c>
    </row>
    <row r="3561" spans="27:34" x14ac:dyDescent="0.25">
      <c r="AA3561" s="7"/>
      <c r="AB3561" s="7" t="s">
        <v>22</v>
      </c>
      <c r="AC3561" s="7" t="str">
        <f>IF(ISBLANK(AA3561),"",MOD(Sheet1!$AA3561-1,J)+1)</f>
        <v/>
      </c>
      <c r="AD3561" s="7" t="str">
        <f t="shared" ca="1" si="59"/>
        <v/>
      </c>
      <c r="AE3561" s="7" t="str">
        <f ca="1">IFERROR(VLOOKUP($AD3561,tblData[],MATCH(AE$10,tblData[#Headers],0),FALSE),"")</f>
        <v/>
      </c>
      <c r="AF3561" s="7" t="str">
        <f ca="1">IFERROR(VLOOKUP($AD3561,tblData[],MATCH(AF$10,tblData[#Headers],0),FALSE),"")</f>
        <v/>
      </c>
      <c r="AG3561" s="7" t="str">
        <f ca="1">IFERROR(VLOOKUP($AD3561,tblData[],MATCH(AG$10,tblData[#Headers],0),FALSE),"")</f>
        <v/>
      </c>
      <c r="AH3561" s="7" t="str">
        <f ca="1">IFERROR(VLOOKUP($AD3561,tblData[],MATCH(AH$10,tblData[#Headers],0),FALSE),"")</f>
        <v/>
      </c>
    </row>
    <row r="3562" spans="27:34" x14ac:dyDescent="0.25">
      <c r="AA3562" s="7"/>
      <c r="AB3562" s="7" t="s">
        <v>22</v>
      </c>
      <c r="AC3562" s="7" t="str">
        <f>IF(ISBLANK(AA3562),"",MOD(Sheet1!$AA3562-1,J)+1)</f>
        <v/>
      </c>
      <c r="AD3562" s="7" t="str">
        <f t="shared" ca="1" si="59"/>
        <v/>
      </c>
      <c r="AE3562" s="7" t="str">
        <f ca="1">IFERROR(VLOOKUP($AD3562,tblData[],MATCH(AE$10,tblData[#Headers],0),FALSE),"")</f>
        <v/>
      </c>
      <c r="AF3562" s="7" t="str">
        <f ca="1">IFERROR(VLOOKUP($AD3562,tblData[],MATCH(AF$10,tblData[#Headers],0),FALSE),"")</f>
        <v/>
      </c>
      <c r="AG3562" s="7" t="str">
        <f ca="1">IFERROR(VLOOKUP($AD3562,tblData[],MATCH(AG$10,tblData[#Headers],0),FALSE),"")</f>
        <v/>
      </c>
      <c r="AH3562" s="7" t="str">
        <f ca="1">IFERROR(VLOOKUP($AD3562,tblData[],MATCH(AH$10,tblData[#Headers],0),FALSE),"")</f>
        <v/>
      </c>
    </row>
    <row r="3563" spans="27:34" x14ac:dyDescent="0.25">
      <c r="AA3563" s="7"/>
      <c r="AB3563" s="7" t="s">
        <v>22</v>
      </c>
      <c r="AC3563" s="7" t="str">
        <f>IF(ISBLANK(AA3563),"",MOD(Sheet1!$AA3563-1,J)+1)</f>
        <v/>
      </c>
      <c r="AD3563" s="7" t="str">
        <f t="shared" ca="1" si="59"/>
        <v/>
      </c>
      <c r="AE3563" s="7" t="str">
        <f ca="1">IFERROR(VLOOKUP($AD3563,tblData[],MATCH(AE$10,tblData[#Headers],0),FALSE),"")</f>
        <v/>
      </c>
      <c r="AF3563" s="7" t="str">
        <f ca="1">IFERROR(VLOOKUP($AD3563,tblData[],MATCH(AF$10,tblData[#Headers],0),FALSE),"")</f>
        <v/>
      </c>
      <c r="AG3563" s="7" t="str">
        <f ca="1">IFERROR(VLOOKUP($AD3563,tblData[],MATCH(AG$10,tblData[#Headers],0),FALSE),"")</f>
        <v/>
      </c>
      <c r="AH3563" s="7" t="str">
        <f ca="1">IFERROR(VLOOKUP($AD3563,tblData[],MATCH(AH$10,tblData[#Headers],0),FALSE),"")</f>
        <v/>
      </c>
    </row>
    <row r="3564" spans="27:34" x14ac:dyDescent="0.25">
      <c r="AA3564" s="7"/>
      <c r="AB3564" s="7" t="s">
        <v>22</v>
      </c>
      <c r="AC3564" s="7" t="str">
        <f>IF(ISBLANK(AA3564),"",MOD(Sheet1!$AA3564-1,J)+1)</f>
        <v/>
      </c>
      <c r="AD3564" s="7" t="str">
        <f t="shared" ca="1" si="59"/>
        <v/>
      </c>
      <c r="AE3564" s="7" t="str">
        <f ca="1">IFERROR(VLOOKUP($AD3564,tblData[],MATCH(AE$10,tblData[#Headers],0),FALSE),"")</f>
        <v/>
      </c>
      <c r="AF3564" s="7" t="str">
        <f ca="1">IFERROR(VLOOKUP($AD3564,tblData[],MATCH(AF$10,tblData[#Headers],0),FALSE),"")</f>
        <v/>
      </c>
      <c r="AG3564" s="7" t="str">
        <f ca="1">IFERROR(VLOOKUP($AD3564,tblData[],MATCH(AG$10,tblData[#Headers],0),FALSE),"")</f>
        <v/>
      </c>
      <c r="AH3564" s="7" t="str">
        <f ca="1">IFERROR(VLOOKUP($AD3564,tblData[],MATCH(AH$10,tblData[#Headers],0),FALSE),"")</f>
        <v/>
      </c>
    </row>
    <row r="3565" spans="27:34" x14ac:dyDescent="0.25">
      <c r="AA3565" s="7"/>
      <c r="AB3565" s="7" t="s">
        <v>22</v>
      </c>
      <c r="AC3565" s="7" t="str">
        <f>IF(ISBLANK(AA3565),"",MOD(Sheet1!$AA3565-1,J)+1)</f>
        <v/>
      </c>
      <c r="AD3565" s="7" t="str">
        <f t="shared" ca="1" si="59"/>
        <v/>
      </c>
      <c r="AE3565" s="7" t="str">
        <f ca="1">IFERROR(VLOOKUP($AD3565,tblData[],MATCH(AE$10,tblData[#Headers],0),FALSE),"")</f>
        <v/>
      </c>
      <c r="AF3565" s="7" t="str">
        <f ca="1">IFERROR(VLOOKUP($AD3565,tblData[],MATCH(AF$10,tblData[#Headers],0),FALSE),"")</f>
        <v/>
      </c>
      <c r="AG3565" s="7" t="str">
        <f ca="1">IFERROR(VLOOKUP($AD3565,tblData[],MATCH(AG$10,tblData[#Headers],0),FALSE),"")</f>
        <v/>
      </c>
      <c r="AH3565" s="7" t="str">
        <f ca="1">IFERROR(VLOOKUP($AD3565,tblData[],MATCH(AH$10,tblData[#Headers],0),FALSE),"")</f>
        <v/>
      </c>
    </row>
    <row r="3566" spans="27:34" x14ac:dyDescent="0.25">
      <c r="AA3566" s="7"/>
      <c r="AB3566" s="7" t="s">
        <v>22</v>
      </c>
      <c r="AC3566" s="7" t="str">
        <f>IF(ISBLANK(AA3566),"",MOD(Sheet1!$AA3566-1,J)+1)</f>
        <v/>
      </c>
      <c r="AD3566" s="7" t="str">
        <f t="shared" ca="1" si="59"/>
        <v/>
      </c>
      <c r="AE3566" s="7" t="str">
        <f ca="1">IFERROR(VLOOKUP($AD3566,tblData[],MATCH(AE$10,tblData[#Headers],0),FALSE),"")</f>
        <v/>
      </c>
      <c r="AF3566" s="7" t="str">
        <f ca="1">IFERROR(VLOOKUP($AD3566,tblData[],MATCH(AF$10,tblData[#Headers],0),FALSE),"")</f>
        <v/>
      </c>
      <c r="AG3566" s="7" t="str">
        <f ca="1">IFERROR(VLOOKUP($AD3566,tblData[],MATCH(AG$10,tblData[#Headers],0),FALSE),"")</f>
        <v/>
      </c>
      <c r="AH3566" s="7" t="str">
        <f ca="1">IFERROR(VLOOKUP($AD3566,tblData[],MATCH(AH$10,tblData[#Headers],0),FALSE),"")</f>
        <v/>
      </c>
    </row>
    <row r="3567" spans="27:34" x14ac:dyDescent="0.25">
      <c r="AA3567" s="7"/>
      <c r="AB3567" s="7" t="s">
        <v>22</v>
      </c>
      <c r="AC3567" s="7" t="str">
        <f>IF(ISBLANK(AA3567),"",MOD(Sheet1!$AA3567-1,J)+1)</f>
        <v/>
      </c>
      <c r="AD3567" s="7" t="str">
        <f t="shared" ca="1" si="59"/>
        <v/>
      </c>
      <c r="AE3567" s="7" t="str">
        <f ca="1">IFERROR(VLOOKUP($AD3567,tblData[],MATCH(AE$10,tblData[#Headers],0),FALSE),"")</f>
        <v/>
      </c>
      <c r="AF3567" s="7" t="str">
        <f ca="1">IFERROR(VLOOKUP($AD3567,tblData[],MATCH(AF$10,tblData[#Headers],0),FALSE),"")</f>
        <v/>
      </c>
      <c r="AG3567" s="7" t="str">
        <f ca="1">IFERROR(VLOOKUP($AD3567,tblData[],MATCH(AG$10,tblData[#Headers],0),FALSE),"")</f>
        <v/>
      </c>
      <c r="AH3567" s="7" t="str">
        <f ca="1">IFERROR(VLOOKUP($AD3567,tblData[],MATCH(AH$10,tblData[#Headers],0),FALSE),"")</f>
        <v/>
      </c>
    </row>
    <row r="3568" spans="27:34" x14ac:dyDescent="0.25">
      <c r="AA3568" s="7"/>
      <c r="AB3568" s="7" t="s">
        <v>22</v>
      </c>
      <c r="AC3568" s="7" t="str">
        <f>IF(ISBLANK(AA3568),"",MOD(Sheet1!$AA3568-1,J)+1)</f>
        <v/>
      </c>
      <c r="AD3568" s="7" t="str">
        <f t="shared" ca="1" si="59"/>
        <v/>
      </c>
      <c r="AE3568" s="7" t="str">
        <f ca="1">IFERROR(VLOOKUP($AD3568,tblData[],MATCH(AE$10,tblData[#Headers],0),FALSE),"")</f>
        <v/>
      </c>
      <c r="AF3568" s="7" t="str">
        <f ca="1">IFERROR(VLOOKUP($AD3568,tblData[],MATCH(AF$10,tblData[#Headers],0),FALSE),"")</f>
        <v/>
      </c>
      <c r="AG3568" s="7" t="str">
        <f ca="1">IFERROR(VLOOKUP($AD3568,tblData[],MATCH(AG$10,tblData[#Headers],0),FALSE),"")</f>
        <v/>
      </c>
      <c r="AH3568" s="7" t="str">
        <f ca="1">IFERROR(VLOOKUP($AD3568,tblData[],MATCH(AH$10,tblData[#Headers],0),FALSE),"")</f>
        <v/>
      </c>
    </row>
    <row r="3569" spans="27:34" x14ac:dyDescent="0.25">
      <c r="AA3569" s="7"/>
      <c r="AB3569" s="7" t="s">
        <v>22</v>
      </c>
      <c r="AC3569" s="7" t="str">
        <f>IF(ISBLANK(AA3569),"",MOD(Sheet1!$AA3569-1,J)+1)</f>
        <v/>
      </c>
      <c r="AD3569" s="7" t="str">
        <f t="shared" ca="1" si="59"/>
        <v/>
      </c>
      <c r="AE3569" s="7" t="str">
        <f ca="1">IFERROR(VLOOKUP($AD3569,tblData[],MATCH(AE$10,tblData[#Headers],0),FALSE),"")</f>
        <v/>
      </c>
      <c r="AF3569" s="7" t="str">
        <f ca="1">IFERROR(VLOOKUP($AD3569,tblData[],MATCH(AF$10,tblData[#Headers],0),FALSE),"")</f>
        <v/>
      </c>
      <c r="AG3569" s="7" t="str">
        <f ca="1">IFERROR(VLOOKUP($AD3569,tblData[],MATCH(AG$10,tblData[#Headers],0),FALSE),"")</f>
        <v/>
      </c>
      <c r="AH3569" s="7" t="str">
        <f ca="1">IFERROR(VLOOKUP($AD3569,tblData[],MATCH(AH$10,tblData[#Headers],0),FALSE),"")</f>
        <v/>
      </c>
    </row>
    <row r="3570" spans="27:34" x14ac:dyDescent="0.25">
      <c r="AA3570" s="7"/>
      <c r="AB3570" s="7" t="s">
        <v>22</v>
      </c>
      <c r="AC3570" s="7" t="str">
        <f>IF(ISBLANK(AA3570),"",MOD(Sheet1!$AA3570-1,J)+1)</f>
        <v/>
      </c>
      <c r="AD3570" s="7" t="str">
        <f t="shared" ca="1" si="59"/>
        <v/>
      </c>
      <c r="AE3570" s="7" t="str">
        <f ca="1">IFERROR(VLOOKUP($AD3570,tblData[],MATCH(AE$10,tblData[#Headers],0),FALSE),"")</f>
        <v/>
      </c>
      <c r="AF3570" s="7" t="str">
        <f ca="1">IFERROR(VLOOKUP($AD3570,tblData[],MATCH(AF$10,tblData[#Headers],0),FALSE),"")</f>
        <v/>
      </c>
      <c r="AG3570" s="7" t="str">
        <f ca="1">IFERROR(VLOOKUP($AD3570,tblData[],MATCH(AG$10,tblData[#Headers],0),FALSE),"")</f>
        <v/>
      </c>
      <c r="AH3570" s="7" t="str">
        <f ca="1">IFERROR(VLOOKUP($AD3570,tblData[],MATCH(AH$10,tblData[#Headers],0),FALSE),"")</f>
        <v/>
      </c>
    </row>
    <row r="3571" spans="27:34" x14ac:dyDescent="0.25">
      <c r="AA3571" s="7"/>
      <c r="AB3571" s="7" t="s">
        <v>22</v>
      </c>
      <c r="AC3571" s="7" t="str">
        <f>IF(ISBLANK(AA3571),"",MOD(Sheet1!$AA3571-1,J)+1)</f>
        <v/>
      </c>
      <c r="AD3571" s="7" t="str">
        <f t="shared" ca="1" si="59"/>
        <v/>
      </c>
      <c r="AE3571" s="7" t="str">
        <f ca="1">IFERROR(VLOOKUP($AD3571,tblData[],MATCH(AE$10,tblData[#Headers],0),FALSE),"")</f>
        <v/>
      </c>
      <c r="AF3571" s="7" t="str">
        <f ca="1">IFERROR(VLOOKUP($AD3571,tblData[],MATCH(AF$10,tblData[#Headers],0),FALSE),"")</f>
        <v/>
      </c>
      <c r="AG3571" s="7" t="str">
        <f ca="1">IFERROR(VLOOKUP($AD3571,tblData[],MATCH(AG$10,tblData[#Headers],0),FALSE),"")</f>
        <v/>
      </c>
      <c r="AH3571" s="7" t="str">
        <f ca="1">IFERROR(VLOOKUP($AD3571,tblData[],MATCH(AH$10,tblData[#Headers],0),FALSE),"")</f>
        <v/>
      </c>
    </row>
    <row r="3572" spans="27:34" x14ac:dyDescent="0.25">
      <c r="AA3572" s="7"/>
      <c r="AB3572" s="7" t="s">
        <v>22</v>
      </c>
      <c r="AC3572" s="7" t="str">
        <f>IF(ISBLANK(AA3572),"",MOD(Sheet1!$AA3572-1,J)+1)</f>
        <v/>
      </c>
      <c r="AD3572" s="7" t="str">
        <f t="shared" ca="1" si="59"/>
        <v/>
      </c>
      <c r="AE3572" s="7" t="str">
        <f ca="1">IFERROR(VLOOKUP($AD3572,tblData[],MATCH(AE$10,tblData[#Headers],0),FALSE),"")</f>
        <v/>
      </c>
      <c r="AF3572" s="7" t="str">
        <f ca="1">IFERROR(VLOOKUP($AD3572,tblData[],MATCH(AF$10,tblData[#Headers],0),FALSE),"")</f>
        <v/>
      </c>
      <c r="AG3572" s="7" t="str">
        <f ca="1">IFERROR(VLOOKUP($AD3572,tblData[],MATCH(AG$10,tblData[#Headers],0),FALSE),"")</f>
        <v/>
      </c>
      <c r="AH3572" s="7" t="str">
        <f ca="1">IFERROR(VLOOKUP($AD3572,tblData[],MATCH(AH$10,tblData[#Headers],0),FALSE),"")</f>
        <v/>
      </c>
    </row>
    <row r="3573" spans="27:34" x14ac:dyDescent="0.25">
      <c r="AA3573" s="7"/>
      <c r="AB3573" s="7" t="s">
        <v>22</v>
      </c>
      <c r="AC3573" s="7" t="str">
        <f>IF(ISBLANK(AA3573),"",MOD(Sheet1!$AA3573-1,J)+1)</f>
        <v/>
      </c>
      <c r="AD3573" s="7" t="str">
        <f t="shared" ca="1" si="59"/>
        <v/>
      </c>
      <c r="AE3573" s="7" t="str">
        <f ca="1">IFERROR(VLOOKUP($AD3573,tblData[],MATCH(AE$10,tblData[#Headers],0),FALSE),"")</f>
        <v/>
      </c>
      <c r="AF3573" s="7" t="str">
        <f ca="1">IFERROR(VLOOKUP($AD3573,tblData[],MATCH(AF$10,tblData[#Headers],0),FALSE),"")</f>
        <v/>
      </c>
      <c r="AG3573" s="7" t="str">
        <f ca="1">IFERROR(VLOOKUP($AD3573,tblData[],MATCH(AG$10,tblData[#Headers],0),FALSE),"")</f>
        <v/>
      </c>
      <c r="AH3573" s="7" t="str">
        <f ca="1">IFERROR(VLOOKUP($AD3573,tblData[],MATCH(AH$10,tblData[#Headers],0),FALSE),"")</f>
        <v/>
      </c>
    </row>
    <row r="3574" spans="27:34" x14ac:dyDescent="0.25">
      <c r="AA3574" s="7"/>
      <c r="AB3574" s="7" t="s">
        <v>22</v>
      </c>
      <c r="AC3574" s="7" t="str">
        <f>IF(ISBLANK(AA3574),"",MOD(Sheet1!$AA3574-1,J)+1)</f>
        <v/>
      </c>
      <c r="AD3574" s="7" t="str">
        <f t="shared" ca="1" si="59"/>
        <v/>
      </c>
      <c r="AE3574" s="7" t="str">
        <f ca="1">IFERROR(VLOOKUP($AD3574,tblData[],MATCH(AE$10,tblData[#Headers],0),FALSE),"")</f>
        <v/>
      </c>
      <c r="AF3574" s="7" t="str">
        <f ca="1">IFERROR(VLOOKUP($AD3574,tblData[],MATCH(AF$10,tblData[#Headers],0),FALSE),"")</f>
        <v/>
      </c>
      <c r="AG3574" s="7" t="str">
        <f ca="1">IFERROR(VLOOKUP($AD3574,tblData[],MATCH(AG$10,tblData[#Headers],0),FALSE),"")</f>
        <v/>
      </c>
      <c r="AH3574" s="7" t="str">
        <f ca="1">IFERROR(VLOOKUP($AD3574,tblData[],MATCH(AH$10,tblData[#Headers],0),FALSE),"")</f>
        <v/>
      </c>
    </row>
    <row r="3575" spans="27:34" x14ac:dyDescent="0.25">
      <c r="AA3575" s="7"/>
      <c r="AB3575" s="7" t="s">
        <v>22</v>
      </c>
      <c r="AC3575" s="7" t="str">
        <f>IF(ISBLANK(AA3575),"",MOD(Sheet1!$AA3575-1,J)+1)</f>
        <v/>
      </c>
      <c r="AD3575" s="7" t="str">
        <f t="shared" ca="1" si="59"/>
        <v/>
      </c>
      <c r="AE3575" s="7" t="str">
        <f ca="1">IFERROR(VLOOKUP($AD3575,tblData[],MATCH(AE$10,tblData[#Headers],0),FALSE),"")</f>
        <v/>
      </c>
      <c r="AF3575" s="7" t="str">
        <f ca="1">IFERROR(VLOOKUP($AD3575,tblData[],MATCH(AF$10,tblData[#Headers],0),FALSE),"")</f>
        <v/>
      </c>
      <c r="AG3575" s="7" t="str">
        <f ca="1">IFERROR(VLOOKUP($AD3575,tblData[],MATCH(AG$10,tblData[#Headers],0),FALSE),"")</f>
        <v/>
      </c>
      <c r="AH3575" s="7" t="str">
        <f ca="1">IFERROR(VLOOKUP($AD3575,tblData[],MATCH(AH$10,tblData[#Headers],0),FALSE),"")</f>
        <v/>
      </c>
    </row>
    <row r="3576" spans="27:34" x14ac:dyDescent="0.25">
      <c r="AA3576" s="7"/>
      <c r="AB3576" s="7" t="s">
        <v>22</v>
      </c>
      <c r="AC3576" s="7" t="str">
        <f>IF(ISBLANK(AA3576),"",MOD(Sheet1!$AA3576-1,J)+1)</f>
        <v/>
      </c>
      <c r="AD3576" s="7" t="str">
        <f t="shared" ca="1" si="59"/>
        <v/>
      </c>
      <c r="AE3576" s="7" t="str">
        <f ca="1">IFERROR(VLOOKUP($AD3576,tblData[],MATCH(AE$10,tblData[#Headers],0),FALSE),"")</f>
        <v/>
      </c>
      <c r="AF3576" s="7" t="str">
        <f ca="1">IFERROR(VLOOKUP($AD3576,tblData[],MATCH(AF$10,tblData[#Headers],0),FALSE),"")</f>
        <v/>
      </c>
      <c r="AG3576" s="7" t="str">
        <f ca="1">IFERROR(VLOOKUP($AD3576,tblData[],MATCH(AG$10,tblData[#Headers],0),FALSE),"")</f>
        <v/>
      </c>
      <c r="AH3576" s="7" t="str">
        <f ca="1">IFERROR(VLOOKUP($AD3576,tblData[],MATCH(AH$10,tblData[#Headers],0),FALSE),"")</f>
        <v/>
      </c>
    </row>
    <row r="3577" spans="27:34" x14ac:dyDescent="0.25">
      <c r="AA3577" s="7"/>
      <c r="AB3577" s="7" t="s">
        <v>22</v>
      </c>
      <c r="AC3577" s="7" t="str">
        <f>IF(ISBLANK(AA3577),"",MOD(Sheet1!$AA3577-1,J)+1)</f>
        <v/>
      </c>
      <c r="AD3577" s="7" t="str">
        <f t="shared" ca="1" si="59"/>
        <v/>
      </c>
      <c r="AE3577" s="7" t="str">
        <f ca="1">IFERROR(VLOOKUP($AD3577,tblData[],MATCH(AE$10,tblData[#Headers],0),FALSE),"")</f>
        <v/>
      </c>
      <c r="AF3577" s="7" t="str">
        <f ca="1">IFERROR(VLOOKUP($AD3577,tblData[],MATCH(AF$10,tblData[#Headers],0),FALSE),"")</f>
        <v/>
      </c>
      <c r="AG3577" s="7" t="str">
        <f ca="1">IFERROR(VLOOKUP($AD3577,tblData[],MATCH(AG$10,tblData[#Headers],0),FALSE),"")</f>
        <v/>
      </c>
      <c r="AH3577" s="7" t="str">
        <f ca="1">IFERROR(VLOOKUP($AD3577,tblData[],MATCH(AH$10,tblData[#Headers],0),FALSE),"")</f>
        <v/>
      </c>
    </row>
    <row r="3578" spans="27:34" x14ac:dyDescent="0.25">
      <c r="AA3578" s="7"/>
      <c r="AB3578" s="7" t="s">
        <v>22</v>
      </c>
      <c r="AC3578" s="7" t="str">
        <f>IF(ISBLANK(AA3578),"",MOD(Sheet1!$AA3578-1,J)+1)</f>
        <v/>
      </c>
      <c r="AD3578" s="7" t="str">
        <f t="shared" ca="1" si="59"/>
        <v/>
      </c>
      <c r="AE3578" s="7" t="str">
        <f ca="1">IFERROR(VLOOKUP($AD3578,tblData[],MATCH(AE$10,tblData[#Headers],0),FALSE),"")</f>
        <v/>
      </c>
      <c r="AF3578" s="7" t="str">
        <f ca="1">IFERROR(VLOOKUP($AD3578,tblData[],MATCH(AF$10,tblData[#Headers],0),FALSE),"")</f>
        <v/>
      </c>
      <c r="AG3578" s="7" t="str">
        <f ca="1">IFERROR(VLOOKUP($AD3578,tblData[],MATCH(AG$10,tblData[#Headers],0),FALSE),"")</f>
        <v/>
      </c>
      <c r="AH3578" s="7" t="str">
        <f ca="1">IFERROR(VLOOKUP($AD3578,tblData[],MATCH(AH$10,tblData[#Headers],0),FALSE),"")</f>
        <v/>
      </c>
    </row>
    <row r="3579" spans="27:34" x14ac:dyDescent="0.25">
      <c r="AA3579" s="7"/>
      <c r="AB3579" s="7" t="s">
        <v>22</v>
      </c>
      <c r="AC3579" s="7" t="str">
        <f>IF(ISBLANK(AA3579),"",MOD(Sheet1!$AA3579-1,J)+1)</f>
        <v/>
      </c>
      <c r="AD3579" s="7" t="str">
        <f t="shared" ca="1" si="59"/>
        <v/>
      </c>
      <c r="AE3579" s="7" t="str">
        <f ca="1">IFERROR(VLOOKUP($AD3579,tblData[],MATCH(AE$10,tblData[#Headers],0),FALSE),"")</f>
        <v/>
      </c>
      <c r="AF3579" s="7" t="str">
        <f ca="1">IFERROR(VLOOKUP($AD3579,tblData[],MATCH(AF$10,tblData[#Headers],0),FALSE),"")</f>
        <v/>
      </c>
      <c r="AG3579" s="7" t="str">
        <f ca="1">IFERROR(VLOOKUP($AD3579,tblData[],MATCH(AG$10,tblData[#Headers],0),FALSE),"")</f>
        <v/>
      </c>
      <c r="AH3579" s="7" t="str">
        <f ca="1">IFERROR(VLOOKUP($AD3579,tblData[],MATCH(AH$10,tblData[#Headers],0),FALSE),"")</f>
        <v/>
      </c>
    </row>
    <row r="3580" spans="27:34" x14ac:dyDescent="0.25">
      <c r="AA3580" s="7"/>
      <c r="AB3580" s="7" t="s">
        <v>22</v>
      </c>
      <c r="AC3580" s="7" t="str">
        <f>IF(ISBLANK(AA3580),"",MOD(Sheet1!$AA3580-1,J)+1)</f>
        <v/>
      </c>
      <c r="AD3580" s="7" t="str">
        <f t="shared" ca="1" si="59"/>
        <v/>
      </c>
      <c r="AE3580" s="7" t="str">
        <f ca="1">IFERROR(VLOOKUP($AD3580,tblData[],MATCH(AE$10,tblData[#Headers],0),FALSE),"")</f>
        <v/>
      </c>
      <c r="AF3580" s="7" t="str">
        <f ca="1">IFERROR(VLOOKUP($AD3580,tblData[],MATCH(AF$10,tblData[#Headers],0),FALSE),"")</f>
        <v/>
      </c>
      <c r="AG3580" s="7" t="str">
        <f ca="1">IFERROR(VLOOKUP($AD3580,tblData[],MATCH(AG$10,tblData[#Headers],0),FALSE),"")</f>
        <v/>
      </c>
      <c r="AH3580" s="7" t="str">
        <f ca="1">IFERROR(VLOOKUP($AD3580,tblData[],MATCH(AH$10,tblData[#Headers],0),FALSE),"")</f>
        <v/>
      </c>
    </row>
    <row r="3581" spans="27:34" x14ac:dyDescent="0.25">
      <c r="AA3581" s="7"/>
      <c r="AB3581" s="7" t="s">
        <v>22</v>
      </c>
      <c r="AC3581" s="7" t="str">
        <f>IF(ISBLANK(AA3581),"",MOD(Sheet1!$AA3581-1,J)+1)</f>
        <v/>
      </c>
      <c r="AD3581" s="7" t="str">
        <f t="shared" ca="1" si="59"/>
        <v/>
      </c>
      <c r="AE3581" s="7" t="str">
        <f ca="1">IFERROR(VLOOKUP($AD3581,tblData[],MATCH(AE$10,tblData[#Headers],0),FALSE),"")</f>
        <v/>
      </c>
      <c r="AF3581" s="7" t="str">
        <f ca="1">IFERROR(VLOOKUP($AD3581,tblData[],MATCH(AF$10,tblData[#Headers],0),FALSE),"")</f>
        <v/>
      </c>
      <c r="AG3581" s="7" t="str">
        <f ca="1">IFERROR(VLOOKUP($AD3581,tblData[],MATCH(AG$10,tblData[#Headers],0),FALSE),"")</f>
        <v/>
      </c>
      <c r="AH3581" s="7" t="str">
        <f ca="1">IFERROR(VLOOKUP($AD3581,tblData[],MATCH(AH$10,tblData[#Headers],0),FALSE),"")</f>
        <v/>
      </c>
    </row>
    <row r="3582" spans="27:34" x14ac:dyDescent="0.25">
      <c r="AA3582" s="7"/>
      <c r="AB3582" s="7" t="s">
        <v>22</v>
      </c>
      <c r="AC3582" s="7" t="str">
        <f>IF(ISBLANK(AA3582),"",MOD(Sheet1!$AA3582-1,J)+1)</f>
        <v/>
      </c>
      <c r="AD3582" s="7" t="str">
        <f t="shared" ca="1" si="59"/>
        <v/>
      </c>
      <c r="AE3582" s="7" t="str">
        <f ca="1">IFERROR(VLOOKUP($AD3582,tblData[],MATCH(AE$10,tblData[#Headers],0),FALSE),"")</f>
        <v/>
      </c>
      <c r="AF3582" s="7" t="str">
        <f ca="1">IFERROR(VLOOKUP($AD3582,tblData[],MATCH(AF$10,tblData[#Headers],0),FALSE),"")</f>
        <v/>
      </c>
      <c r="AG3582" s="7" t="str">
        <f ca="1">IFERROR(VLOOKUP($AD3582,tblData[],MATCH(AG$10,tblData[#Headers],0),FALSE),"")</f>
        <v/>
      </c>
      <c r="AH3582" s="7" t="str">
        <f ca="1">IFERROR(VLOOKUP($AD3582,tblData[],MATCH(AH$10,tblData[#Headers],0),FALSE),"")</f>
        <v/>
      </c>
    </row>
    <row r="3583" spans="27:34" x14ac:dyDescent="0.25">
      <c r="AA3583" s="7"/>
      <c r="AB3583" s="7" t="s">
        <v>22</v>
      </c>
      <c r="AC3583" s="7" t="str">
        <f>IF(ISBLANK(AA3583),"",MOD(Sheet1!$AA3583-1,J)+1)</f>
        <v/>
      </c>
      <c r="AD3583" s="7" t="str">
        <f t="shared" ca="1" si="59"/>
        <v/>
      </c>
      <c r="AE3583" s="7" t="str">
        <f ca="1">IFERROR(VLOOKUP($AD3583,tblData[],MATCH(AE$10,tblData[#Headers],0),FALSE),"")</f>
        <v/>
      </c>
      <c r="AF3583" s="7" t="str">
        <f ca="1">IFERROR(VLOOKUP($AD3583,tblData[],MATCH(AF$10,tblData[#Headers],0),FALSE),"")</f>
        <v/>
      </c>
      <c r="AG3583" s="7" t="str">
        <f ca="1">IFERROR(VLOOKUP($AD3583,tblData[],MATCH(AG$10,tblData[#Headers],0),FALSE),"")</f>
        <v/>
      </c>
      <c r="AH3583" s="7" t="str">
        <f ca="1">IFERROR(VLOOKUP($AD3583,tblData[],MATCH(AH$10,tblData[#Headers],0),FALSE),"")</f>
        <v/>
      </c>
    </row>
    <row r="3584" spans="27:34" x14ac:dyDescent="0.25">
      <c r="AA3584" s="7"/>
      <c r="AB3584" s="7" t="s">
        <v>22</v>
      </c>
      <c r="AC3584" s="7" t="str">
        <f>IF(ISBLANK(AA3584),"",MOD(Sheet1!$AA3584-1,J)+1)</f>
        <v/>
      </c>
      <c r="AD3584" s="7" t="str">
        <f t="shared" ca="1" si="59"/>
        <v/>
      </c>
      <c r="AE3584" s="7" t="str">
        <f ca="1">IFERROR(VLOOKUP($AD3584,tblData[],MATCH(AE$10,tblData[#Headers],0),FALSE),"")</f>
        <v/>
      </c>
      <c r="AF3584" s="7" t="str">
        <f ca="1">IFERROR(VLOOKUP($AD3584,tblData[],MATCH(AF$10,tblData[#Headers],0),FALSE),"")</f>
        <v/>
      </c>
      <c r="AG3584" s="7" t="str">
        <f ca="1">IFERROR(VLOOKUP($AD3584,tblData[],MATCH(AG$10,tblData[#Headers],0),FALSE),"")</f>
        <v/>
      </c>
      <c r="AH3584" s="7" t="str">
        <f ca="1">IFERROR(VLOOKUP($AD3584,tblData[],MATCH(AH$10,tblData[#Headers],0),FALSE),"")</f>
        <v/>
      </c>
    </row>
    <row r="3585" spans="27:34" x14ac:dyDescent="0.25">
      <c r="AA3585" s="7"/>
      <c r="AB3585" s="7" t="s">
        <v>22</v>
      </c>
      <c r="AC3585" s="7" t="str">
        <f>IF(ISBLANK(AA3585),"",MOD(Sheet1!$AA3585-1,J)+1)</f>
        <v/>
      </c>
      <c r="AD3585" s="7" t="str">
        <f t="shared" ca="1" si="59"/>
        <v/>
      </c>
      <c r="AE3585" s="7" t="str">
        <f ca="1">IFERROR(VLOOKUP($AD3585,tblData[],MATCH(AE$10,tblData[#Headers],0),FALSE),"")</f>
        <v/>
      </c>
      <c r="AF3585" s="7" t="str">
        <f ca="1">IFERROR(VLOOKUP($AD3585,tblData[],MATCH(AF$10,tblData[#Headers],0),FALSE),"")</f>
        <v/>
      </c>
      <c r="AG3585" s="7" t="str">
        <f ca="1">IFERROR(VLOOKUP($AD3585,tblData[],MATCH(AG$10,tblData[#Headers],0),FALSE),"")</f>
        <v/>
      </c>
      <c r="AH3585" s="7" t="str">
        <f ca="1">IFERROR(VLOOKUP($AD3585,tblData[],MATCH(AH$10,tblData[#Headers],0),FALSE),"")</f>
        <v/>
      </c>
    </row>
    <row r="3586" spans="27:34" x14ac:dyDescent="0.25">
      <c r="AA3586" s="7"/>
      <c r="AB3586" s="7" t="s">
        <v>22</v>
      </c>
      <c r="AC3586" s="7" t="str">
        <f>IF(ISBLANK(AA3586),"",MOD(Sheet1!$AA3586-1,J)+1)</f>
        <v/>
      </c>
      <c r="AD3586" s="7" t="str">
        <f t="shared" ca="1" si="59"/>
        <v/>
      </c>
      <c r="AE3586" s="7" t="str">
        <f ca="1">IFERROR(VLOOKUP($AD3586,tblData[],MATCH(AE$10,tblData[#Headers],0),FALSE),"")</f>
        <v/>
      </c>
      <c r="AF3586" s="7" t="str">
        <f ca="1">IFERROR(VLOOKUP($AD3586,tblData[],MATCH(AF$10,tblData[#Headers],0),FALSE),"")</f>
        <v/>
      </c>
      <c r="AG3586" s="7" t="str">
        <f ca="1">IFERROR(VLOOKUP($AD3586,tblData[],MATCH(AG$10,tblData[#Headers],0),FALSE),"")</f>
        <v/>
      </c>
      <c r="AH3586" s="7" t="str">
        <f ca="1">IFERROR(VLOOKUP($AD3586,tblData[],MATCH(AH$10,tblData[#Headers],0),FALSE),"")</f>
        <v/>
      </c>
    </row>
    <row r="3587" spans="27:34" x14ac:dyDescent="0.25">
      <c r="AA3587" s="7"/>
      <c r="AB3587" s="7" t="s">
        <v>22</v>
      </c>
      <c r="AC3587" s="7" t="str">
        <f>IF(ISBLANK(AA3587),"",MOD(Sheet1!$AA3587-1,J)+1)</f>
        <v/>
      </c>
      <c r="AD3587" s="7" t="str">
        <f t="shared" ca="1" si="59"/>
        <v/>
      </c>
      <c r="AE3587" s="7" t="str">
        <f ca="1">IFERROR(VLOOKUP($AD3587,tblData[],MATCH(AE$10,tblData[#Headers],0),FALSE),"")</f>
        <v/>
      </c>
      <c r="AF3587" s="7" t="str">
        <f ca="1">IFERROR(VLOOKUP($AD3587,tblData[],MATCH(AF$10,tblData[#Headers],0),FALSE),"")</f>
        <v/>
      </c>
      <c r="AG3587" s="7" t="str">
        <f ca="1">IFERROR(VLOOKUP($AD3587,tblData[],MATCH(AG$10,tblData[#Headers],0),FALSE),"")</f>
        <v/>
      </c>
      <c r="AH3587" s="7" t="str">
        <f ca="1">IFERROR(VLOOKUP($AD3587,tblData[],MATCH(AH$10,tblData[#Headers],0),FALSE),"")</f>
        <v/>
      </c>
    </row>
    <row r="3588" spans="27:34" x14ac:dyDescent="0.25">
      <c r="AA3588" s="7"/>
      <c r="AB3588" s="7" t="s">
        <v>22</v>
      </c>
      <c r="AC3588" s="7" t="str">
        <f>IF(ISBLANK(AA3588),"",MOD(Sheet1!$AA3588-1,J)+1)</f>
        <v/>
      </c>
      <c r="AD3588" s="7" t="str">
        <f t="shared" ca="1" si="59"/>
        <v/>
      </c>
      <c r="AE3588" s="7" t="str">
        <f ca="1">IFERROR(VLOOKUP($AD3588,tblData[],MATCH(AE$10,tblData[#Headers],0),FALSE),"")</f>
        <v/>
      </c>
      <c r="AF3588" s="7" t="str">
        <f ca="1">IFERROR(VLOOKUP($AD3588,tblData[],MATCH(AF$10,tblData[#Headers],0),FALSE),"")</f>
        <v/>
      </c>
      <c r="AG3588" s="7" t="str">
        <f ca="1">IFERROR(VLOOKUP($AD3588,tblData[],MATCH(AG$10,tblData[#Headers],0),FALSE),"")</f>
        <v/>
      </c>
      <c r="AH3588" s="7" t="str">
        <f ca="1">IFERROR(VLOOKUP($AD3588,tblData[],MATCH(AH$10,tblData[#Headers],0),FALSE),"")</f>
        <v/>
      </c>
    </row>
    <row r="3589" spans="27:34" x14ac:dyDescent="0.25">
      <c r="AA3589" s="7"/>
      <c r="AB3589" s="7" t="s">
        <v>22</v>
      </c>
      <c r="AC3589" s="7" t="str">
        <f>IF(ISBLANK(AA3589),"",MOD(Sheet1!$AA3589-1,J)+1)</f>
        <v/>
      </c>
      <c r="AD3589" s="7" t="str">
        <f t="shared" ca="1" si="59"/>
        <v/>
      </c>
      <c r="AE3589" s="7" t="str">
        <f ca="1">IFERROR(VLOOKUP($AD3589,tblData[],MATCH(AE$10,tblData[#Headers],0),FALSE),"")</f>
        <v/>
      </c>
      <c r="AF3589" s="7" t="str">
        <f ca="1">IFERROR(VLOOKUP($AD3589,tblData[],MATCH(AF$10,tblData[#Headers],0),FALSE),"")</f>
        <v/>
      </c>
      <c r="AG3589" s="7" t="str">
        <f ca="1">IFERROR(VLOOKUP($AD3589,tblData[],MATCH(AG$10,tblData[#Headers],0),FALSE),"")</f>
        <v/>
      </c>
      <c r="AH3589" s="7" t="str">
        <f ca="1">IFERROR(VLOOKUP($AD3589,tblData[],MATCH(AH$10,tblData[#Headers],0),FALSE),"")</f>
        <v/>
      </c>
    </row>
    <row r="3590" spans="27:34" x14ac:dyDescent="0.25">
      <c r="AA3590" s="7"/>
      <c r="AB3590" s="7" t="s">
        <v>22</v>
      </c>
      <c r="AC3590" s="7" t="str">
        <f>IF(ISBLANK(AA3590),"",MOD(Sheet1!$AA3590-1,J)+1)</f>
        <v/>
      </c>
      <c r="AD3590" s="7" t="str">
        <f t="shared" ca="1" si="59"/>
        <v/>
      </c>
      <c r="AE3590" s="7" t="str">
        <f ca="1">IFERROR(VLOOKUP($AD3590,tblData[],MATCH(AE$10,tblData[#Headers],0),FALSE),"")</f>
        <v/>
      </c>
      <c r="AF3590" s="7" t="str">
        <f ca="1">IFERROR(VLOOKUP($AD3590,tblData[],MATCH(AF$10,tblData[#Headers],0),FALSE),"")</f>
        <v/>
      </c>
      <c r="AG3590" s="7" t="str">
        <f ca="1">IFERROR(VLOOKUP($AD3590,tblData[],MATCH(AG$10,tblData[#Headers],0),FALSE),"")</f>
        <v/>
      </c>
      <c r="AH3590" s="7" t="str">
        <f ca="1">IFERROR(VLOOKUP($AD3590,tblData[],MATCH(AH$10,tblData[#Headers],0),FALSE),"")</f>
        <v/>
      </c>
    </row>
    <row r="3591" spans="27:34" x14ac:dyDescent="0.25">
      <c r="AA3591" s="7"/>
      <c r="AB3591" s="7" t="s">
        <v>22</v>
      </c>
      <c r="AC3591" s="7" t="str">
        <f>IF(ISBLANK(AA3591),"",MOD(Sheet1!$AA3591-1,J)+1)</f>
        <v/>
      </c>
      <c r="AD3591" s="7" t="str">
        <f t="shared" ca="1" si="59"/>
        <v/>
      </c>
      <c r="AE3591" s="7" t="str">
        <f ca="1">IFERROR(VLOOKUP($AD3591,tblData[],MATCH(AE$10,tblData[#Headers],0),FALSE),"")</f>
        <v/>
      </c>
      <c r="AF3591" s="7" t="str">
        <f ca="1">IFERROR(VLOOKUP($AD3591,tblData[],MATCH(AF$10,tblData[#Headers],0),FALSE),"")</f>
        <v/>
      </c>
      <c r="AG3591" s="7" t="str">
        <f ca="1">IFERROR(VLOOKUP($AD3591,tblData[],MATCH(AG$10,tblData[#Headers],0),FALSE),"")</f>
        <v/>
      </c>
      <c r="AH3591" s="7" t="str">
        <f ca="1">IFERROR(VLOOKUP($AD3591,tblData[],MATCH(AH$10,tblData[#Headers],0),FALSE),"")</f>
        <v/>
      </c>
    </row>
    <row r="3592" spans="27:34" x14ac:dyDescent="0.25">
      <c r="AA3592" s="7"/>
      <c r="AB3592" s="7" t="s">
        <v>22</v>
      </c>
      <c r="AC3592" s="7" t="str">
        <f>IF(ISBLANK(AA3592),"",MOD(Sheet1!$AA3592-1,J)+1)</f>
        <v/>
      </c>
      <c r="AD3592" s="7" t="str">
        <f t="shared" ca="1" si="59"/>
        <v/>
      </c>
      <c r="AE3592" s="7" t="str">
        <f ca="1">IFERROR(VLOOKUP($AD3592,tblData[],MATCH(AE$10,tblData[#Headers],0),FALSE),"")</f>
        <v/>
      </c>
      <c r="AF3592" s="7" t="str">
        <f ca="1">IFERROR(VLOOKUP($AD3592,tblData[],MATCH(AF$10,tblData[#Headers],0),FALSE),"")</f>
        <v/>
      </c>
      <c r="AG3592" s="7" t="str">
        <f ca="1">IFERROR(VLOOKUP($AD3592,tblData[],MATCH(AG$10,tblData[#Headers],0),FALSE),"")</f>
        <v/>
      </c>
      <c r="AH3592" s="7" t="str">
        <f ca="1">IFERROR(VLOOKUP($AD3592,tblData[],MATCH(AH$10,tblData[#Headers],0),FALSE),"")</f>
        <v/>
      </c>
    </row>
    <row r="3593" spans="27:34" x14ac:dyDescent="0.25">
      <c r="AA3593" s="7"/>
      <c r="AB3593" s="7" t="s">
        <v>22</v>
      </c>
      <c r="AC3593" s="7" t="str">
        <f>IF(ISBLANK(AA3593),"",MOD(Sheet1!$AA3593-1,J)+1)</f>
        <v/>
      </c>
      <c r="AD3593" s="7" t="str">
        <f t="shared" ca="1" si="59"/>
        <v/>
      </c>
      <c r="AE3593" s="7" t="str">
        <f ca="1">IFERROR(VLOOKUP($AD3593,tblData[],MATCH(AE$10,tblData[#Headers],0),FALSE),"")</f>
        <v/>
      </c>
      <c r="AF3593" s="7" t="str">
        <f ca="1">IFERROR(VLOOKUP($AD3593,tblData[],MATCH(AF$10,tblData[#Headers],0),FALSE),"")</f>
        <v/>
      </c>
      <c r="AG3593" s="7" t="str">
        <f ca="1">IFERROR(VLOOKUP($AD3593,tblData[],MATCH(AG$10,tblData[#Headers],0),FALSE),"")</f>
        <v/>
      </c>
      <c r="AH3593" s="7" t="str">
        <f ca="1">IFERROR(VLOOKUP($AD3593,tblData[],MATCH(AH$10,tblData[#Headers],0),FALSE),"")</f>
        <v/>
      </c>
    </row>
    <row r="3594" spans="27:34" x14ac:dyDescent="0.25">
      <c r="AA3594" s="7"/>
      <c r="AB3594" s="7" t="s">
        <v>22</v>
      </c>
      <c r="AC3594" s="7" t="str">
        <f>IF(ISBLANK(AA3594),"",MOD(Sheet1!$AA3594-1,J)+1)</f>
        <v/>
      </c>
      <c r="AD3594" s="7" t="str">
        <f t="shared" ca="1" si="59"/>
        <v/>
      </c>
      <c r="AE3594" s="7" t="str">
        <f ca="1">IFERROR(VLOOKUP($AD3594,tblData[],MATCH(AE$10,tblData[#Headers],0),FALSE),"")</f>
        <v/>
      </c>
      <c r="AF3594" s="7" t="str">
        <f ca="1">IFERROR(VLOOKUP($AD3594,tblData[],MATCH(AF$10,tblData[#Headers],0),FALSE),"")</f>
        <v/>
      </c>
      <c r="AG3594" s="7" t="str">
        <f ca="1">IFERROR(VLOOKUP($AD3594,tblData[],MATCH(AG$10,tblData[#Headers],0),FALSE),"")</f>
        <v/>
      </c>
      <c r="AH3594" s="7" t="str">
        <f ca="1">IFERROR(VLOOKUP($AD3594,tblData[],MATCH(AH$10,tblData[#Headers],0),FALSE),"")</f>
        <v/>
      </c>
    </row>
    <row r="3595" spans="27:34" x14ac:dyDescent="0.25">
      <c r="AA3595" s="7"/>
      <c r="AB3595" s="7" t="s">
        <v>22</v>
      </c>
      <c r="AC3595" s="7" t="str">
        <f>IF(ISBLANK(AA3595),"",MOD(Sheet1!$AA3595-1,J)+1)</f>
        <v/>
      </c>
      <c r="AD3595" s="7" t="str">
        <f t="shared" ca="1" si="59"/>
        <v/>
      </c>
      <c r="AE3595" s="7" t="str">
        <f ca="1">IFERROR(VLOOKUP($AD3595,tblData[],MATCH(AE$10,tblData[#Headers],0),FALSE),"")</f>
        <v/>
      </c>
      <c r="AF3595" s="7" t="str">
        <f ca="1">IFERROR(VLOOKUP($AD3595,tblData[],MATCH(AF$10,tblData[#Headers],0),FALSE),"")</f>
        <v/>
      </c>
      <c r="AG3595" s="7" t="str">
        <f ca="1">IFERROR(VLOOKUP($AD3595,tblData[],MATCH(AG$10,tblData[#Headers],0),FALSE),"")</f>
        <v/>
      </c>
      <c r="AH3595" s="7" t="str">
        <f ca="1">IFERROR(VLOOKUP($AD3595,tblData[],MATCH(AH$10,tblData[#Headers],0),FALSE),"")</f>
        <v/>
      </c>
    </row>
    <row r="3596" spans="27:34" x14ac:dyDescent="0.25">
      <c r="AA3596" s="7"/>
      <c r="AB3596" s="7" t="s">
        <v>22</v>
      </c>
      <c r="AC3596" s="7" t="str">
        <f>IF(ISBLANK(AA3596),"",MOD(Sheet1!$AA3596-1,J)+1)</f>
        <v/>
      </c>
      <c r="AD3596" s="7" t="str">
        <f t="shared" ca="1" si="59"/>
        <v/>
      </c>
      <c r="AE3596" s="7" t="str">
        <f ca="1">IFERROR(VLOOKUP($AD3596,tblData[],MATCH(AE$10,tblData[#Headers],0),FALSE),"")</f>
        <v/>
      </c>
      <c r="AF3596" s="7" t="str">
        <f ca="1">IFERROR(VLOOKUP($AD3596,tblData[],MATCH(AF$10,tblData[#Headers],0),FALSE),"")</f>
        <v/>
      </c>
      <c r="AG3596" s="7" t="str">
        <f ca="1">IFERROR(VLOOKUP($AD3596,tblData[],MATCH(AG$10,tblData[#Headers],0),FALSE),"")</f>
        <v/>
      </c>
      <c r="AH3596" s="7" t="str">
        <f ca="1">IFERROR(VLOOKUP($AD3596,tblData[],MATCH(AH$10,tblData[#Headers],0),FALSE),"")</f>
        <v/>
      </c>
    </row>
    <row r="3597" spans="27:34" x14ac:dyDescent="0.25">
      <c r="AA3597" s="7"/>
      <c r="AB3597" s="7" t="s">
        <v>22</v>
      </c>
      <c r="AC3597" s="7" t="str">
        <f>IF(ISBLANK(AA3597),"",MOD(Sheet1!$AA3597-1,J)+1)</f>
        <v/>
      </c>
      <c r="AD3597" s="7" t="str">
        <f t="shared" ref="AD3597:AD3660" ca="1" si="60">IF(ISBLANK(AA3597),"",RANDBETWEEN(1,N))</f>
        <v/>
      </c>
      <c r="AE3597" s="7" t="str">
        <f ca="1">IFERROR(VLOOKUP($AD3597,tblData[],MATCH(AE$10,tblData[#Headers],0),FALSE),"")</f>
        <v/>
      </c>
      <c r="AF3597" s="7" t="str">
        <f ca="1">IFERROR(VLOOKUP($AD3597,tblData[],MATCH(AF$10,tblData[#Headers],0),FALSE),"")</f>
        <v/>
      </c>
      <c r="AG3597" s="7" t="str">
        <f ca="1">IFERROR(VLOOKUP($AD3597,tblData[],MATCH(AG$10,tblData[#Headers],0),FALSE),"")</f>
        <v/>
      </c>
      <c r="AH3597" s="7" t="str">
        <f ca="1">IFERROR(VLOOKUP($AD3597,tblData[],MATCH(AH$10,tblData[#Headers],0),FALSE),"")</f>
        <v/>
      </c>
    </row>
    <row r="3598" spans="27:34" x14ac:dyDescent="0.25">
      <c r="AA3598" s="7"/>
      <c r="AB3598" s="7" t="s">
        <v>22</v>
      </c>
      <c r="AC3598" s="7" t="str">
        <f>IF(ISBLANK(AA3598),"",MOD(Sheet1!$AA3598-1,J)+1)</f>
        <v/>
      </c>
      <c r="AD3598" s="7" t="str">
        <f t="shared" ca="1" si="60"/>
        <v/>
      </c>
      <c r="AE3598" s="7" t="str">
        <f ca="1">IFERROR(VLOOKUP($AD3598,tblData[],MATCH(AE$10,tblData[#Headers],0),FALSE),"")</f>
        <v/>
      </c>
      <c r="AF3598" s="7" t="str">
        <f ca="1">IFERROR(VLOOKUP($AD3598,tblData[],MATCH(AF$10,tblData[#Headers],0),FALSE),"")</f>
        <v/>
      </c>
      <c r="AG3598" s="7" t="str">
        <f ca="1">IFERROR(VLOOKUP($AD3598,tblData[],MATCH(AG$10,tblData[#Headers],0),FALSE),"")</f>
        <v/>
      </c>
      <c r="AH3598" s="7" t="str">
        <f ca="1">IFERROR(VLOOKUP($AD3598,tblData[],MATCH(AH$10,tblData[#Headers],0),FALSE),"")</f>
        <v/>
      </c>
    </row>
    <row r="3599" spans="27:34" x14ac:dyDescent="0.25">
      <c r="AA3599" s="7"/>
      <c r="AB3599" s="7" t="s">
        <v>22</v>
      </c>
      <c r="AC3599" s="7" t="str">
        <f>IF(ISBLANK(AA3599),"",MOD(Sheet1!$AA3599-1,J)+1)</f>
        <v/>
      </c>
      <c r="AD3599" s="7" t="str">
        <f t="shared" ca="1" si="60"/>
        <v/>
      </c>
      <c r="AE3599" s="7" t="str">
        <f ca="1">IFERROR(VLOOKUP($AD3599,tblData[],MATCH(AE$10,tblData[#Headers],0),FALSE),"")</f>
        <v/>
      </c>
      <c r="AF3599" s="7" t="str">
        <f ca="1">IFERROR(VLOOKUP($AD3599,tblData[],MATCH(AF$10,tblData[#Headers],0),FALSE),"")</f>
        <v/>
      </c>
      <c r="AG3599" s="7" t="str">
        <f ca="1">IFERROR(VLOOKUP($AD3599,tblData[],MATCH(AG$10,tblData[#Headers],0),FALSE),"")</f>
        <v/>
      </c>
      <c r="AH3599" s="7" t="str">
        <f ca="1">IFERROR(VLOOKUP($AD3599,tblData[],MATCH(AH$10,tblData[#Headers],0),FALSE),"")</f>
        <v/>
      </c>
    </row>
    <row r="3600" spans="27:34" x14ac:dyDescent="0.25">
      <c r="AA3600" s="7"/>
      <c r="AB3600" s="7" t="s">
        <v>22</v>
      </c>
      <c r="AC3600" s="7" t="str">
        <f>IF(ISBLANK(AA3600),"",MOD(Sheet1!$AA3600-1,J)+1)</f>
        <v/>
      </c>
      <c r="AD3600" s="7" t="str">
        <f t="shared" ca="1" si="60"/>
        <v/>
      </c>
      <c r="AE3600" s="7" t="str">
        <f ca="1">IFERROR(VLOOKUP($AD3600,tblData[],MATCH(AE$10,tblData[#Headers],0),FALSE),"")</f>
        <v/>
      </c>
      <c r="AF3600" s="7" t="str">
        <f ca="1">IFERROR(VLOOKUP($AD3600,tblData[],MATCH(AF$10,tblData[#Headers],0),FALSE),"")</f>
        <v/>
      </c>
      <c r="AG3600" s="7" t="str">
        <f ca="1">IFERROR(VLOOKUP($AD3600,tblData[],MATCH(AG$10,tblData[#Headers],0),FALSE),"")</f>
        <v/>
      </c>
      <c r="AH3600" s="7" t="str">
        <f ca="1">IFERROR(VLOOKUP($AD3600,tblData[],MATCH(AH$10,tblData[#Headers],0),FALSE),"")</f>
        <v/>
      </c>
    </row>
    <row r="3601" spans="27:34" x14ac:dyDescent="0.25">
      <c r="AA3601" s="7"/>
      <c r="AB3601" s="7" t="s">
        <v>22</v>
      </c>
      <c r="AC3601" s="7" t="str">
        <f>IF(ISBLANK(AA3601),"",MOD(Sheet1!$AA3601-1,J)+1)</f>
        <v/>
      </c>
      <c r="AD3601" s="7" t="str">
        <f t="shared" ca="1" si="60"/>
        <v/>
      </c>
      <c r="AE3601" s="7" t="str">
        <f ca="1">IFERROR(VLOOKUP($AD3601,tblData[],MATCH(AE$10,tblData[#Headers],0),FALSE),"")</f>
        <v/>
      </c>
      <c r="AF3601" s="7" t="str">
        <f ca="1">IFERROR(VLOOKUP($AD3601,tblData[],MATCH(AF$10,tblData[#Headers],0),FALSE),"")</f>
        <v/>
      </c>
      <c r="AG3601" s="7" t="str">
        <f ca="1">IFERROR(VLOOKUP($AD3601,tblData[],MATCH(AG$10,tblData[#Headers],0),FALSE),"")</f>
        <v/>
      </c>
      <c r="AH3601" s="7" t="str">
        <f ca="1">IFERROR(VLOOKUP($AD3601,tblData[],MATCH(AH$10,tblData[#Headers],0),FALSE),"")</f>
        <v/>
      </c>
    </row>
    <row r="3602" spans="27:34" x14ac:dyDescent="0.25">
      <c r="AA3602" s="7"/>
      <c r="AB3602" s="7" t="s">
        <v>22</v>
      </c>
      <c r="AC3602" s="7" t="str">
        <f>IF(ISBLANK(AA3602),"",MOD(Sheet1!$AA3602-1,J)+1)</f>
        <v/>
      </c>
      <c r="AD3602" s="7" t="str">
        <f t="shared" ca="1" si="60"/>
        <v/>
      </c>
      <c r="AE3602" s="7" t="str">
        <f ca="1">IFERROR(VLOOKUP($AD3602,tblData[],MATCH(AE$10,tblData[#Headers],0),FALSE),"")</f>
        <v/>
      </c>
      <c r="AF3602" s="7" t="str">
        <f ca="1">IFERROR(VLOOKUP($AD3602,tblData[],MATCH(AF$10,tblData[#Headers],0),FALSE),"")</f>
        <v/>
      </c>
      <c r="AG3602" s="7" t="str">
        <f ca="1">IFERROR(VLOOKUP($AD3602,tblData[],MATCH(AG$10,tblData[#Headers],0),FALSE),"")</f>
        <v/>
      </c>
      <c r="AH3602" s="7" t="str">
        <f ca="1">IFERROR(VLOOKUP($AD3602,tblData[],MATCH(AH$10,tblData[#Headers],0),FALSE),"")</f>
        <v/>
      </c>
    </row>
    <row r="3603" spans="27:34" x14ac:dyDescent="0.25">
      <c r="AA3603" s="7"/>
      <c r="AB3603" s="7" t="s">
        <v>22</v>
      </c>
      <c r="AC3603" s="7" t="str">
        <f>IF(ISBLANK(AA3603),"",MOD(Sheet1!$AA3603-1,J)+1)</f>
        <v/>
      </c>
      <c r="AD3603" s="7" t="str">
        <f t="shared" ca="1" si="60"/>
        <v/>
      </c>
      <c r="AE3603" s="7" t="str">
        <f ca="1">IFERROR(VLOOKUP($AD3603,tblData[],MATCH(AE$10,tblData[#Headers],0),FALSE),"")</f>
        <v/>
      </c>
      <c r="AF3603" s="7" t="str">
        <f ca="1">IFERROR(VLOOKUP($AD3603,tblData[],MATCH(AF$10,tblData[#Headers],0),FALSE),"")</f>
        <v/>
      </c>
      <c r="AG3603" s="7" t="str">
        <f ca="1">IFERROR(VLOOKUP($AD3603,tblData[],MATCH(AG$10,tblData[#Headers],0),FALSE),"")</f>
        <v/>
      </c>
      <c r="AH3603" s="7" t="str">
        <f ca="1">IFERROR(VLOOKUP($AD3603,tblData[],MATCH(AH$10,tblData[#Headers],0),FALSE),"")</f>
        <v/>
      </c>
    </row>
    <row r="3604" spans="27:34" x14ac:dyDescent="0.25">
      <c r="AA3604" s="7"/>
      <c r="AB3604" s="7" t="s">
        <v>22</v>
      </c>
      <c r="AC3604" s="7" t="str">
        <f>IF(ISBLANK(AA3604),"",MOD(Sheet1!$AA3604-1,J)+1)</f>
        <v/>
      </c>
      <c r="AD3604" s="7" t="str">
        <f t="shared" ca="1" si="60"/>
        <v/>
      </c>
      <c r="AE3604" s="7" t="str">
        <f ca="1">IFERROR(VLOOKUP($AD3604,tblData[],MATCH(AE$10,tblData[#Headers],0),FALSE),"")</f>
        <v/>
      </c>
      <c r="AF3604" s="7" t="str">
        <f ca="1">IFERROR(VLOOKUP($AD3604,tblData[],MATCH(AF$10,tblData[#Headers],0),FALSE),"")</f>
        <v/>
      </c>
      <c r="AG3604" s="7" t="str">
        <f ca="1">IFERROR(VLOOKUP($AD3604,tblData[],MATCH(AG$10,tblData[#Headers],0),FALSE),"")</f>
        <v/>
      </c>
      <c r="AH3604" s="7" t="str">
        <f ca="1">IFERROR(VLOOKUP($AD3604,tblData[],MATCH(AH$10,tblData[#Headers],0),FALSE),"")</f>
        <v/>
      </c>
    </row>
    <row r="3605" spans="27:34" x14ac:dyDescent="0.25">
      <c r="AA3605" s="7"/>
      <c r="AB3605" s="7" t="s">
        <v>22</v>
      </c>
      <c r="AC3605" s="7" t="str">
        <f>IF(ISBLANK(AA3605),"",MOD(Sheet1!$AA3605-1,J)+1)</f>
        <v/>
      </c>
      <c r="AD3605" s="7" t="str">
        <f t="shared" ca="1" si="60"/>
        <v/>
      </c>
      <c r="AE3605" s="7" t="str">
        <f ca="1">IFERROR(VLOOKUP($AD3605,tblData[],MATCH(AE$10,tblData[#Headers],0),FALSE),"")</f>
        <v/>
      </c>
      <c r="AF3605" s="7" t="str">
        <f ca="1">IFERROR(VLOOKUP($AD3605,tblData[],MATCH(AF$10,tblData[#Headers],0),FALSE),"")</f>
        <v/>
      </c>
      <c r="AG3605" s="7" t="str">
        <f ca="1">IFERROR(VLOOKUP($AD3605,tblData[],MATCH(AG$10,tblData[#Headers],0),FALSE),"")</f>
        <v/>
      </c>
      <c r="AH3605" s="7" t="str">
        <f ca="1">IFERROR(VLOOKUP($AD3605,tblData[],MATCH(AH$10,tblData[#Headers],0),FALSE),"")</f>
        <v/>
      </c>
    </row>
    <row r="3606" spans="27:34" x14ac:dyDescent="0.25">
      <c r="AA3606" s="7"/>
      <c r="AB3606" s="7" t="s">
        <v>22</v>
      </c>
      <c r="AC3606" s="7" t="str">
        <f>IF(ISBLANK(AA3606),"",MOD(Sheet1!$AA3606-1,J)+1)</f>
        <v/>
      </c>
      <c r="AD3606" s="7" t="str">
        <f t="shared" ca="1" si="60"/>
        <v/>
      </c>
      <c r="AE3606" s="7" t="str">
        <f ca="1">IFERROR(VLOOKUP($AD3606,tblData[],MATCH(AE$10,tblData[#Headers],0),FALSE),"")</f>
        <v/>
      </c>
      <c r="AF3606" s="7" t="str">
        <f ca="1">IFERROR(VLOOKUP($AD3606,tblData[],MATCH(AF$10,tblData[#Headers],0),FALSE),"")</f>
        <v/>
      </c>
      <c r="AG3606" s="7" t="str">
        <f ca="1">IFERROR(VLOOKUP($AD3606,tblData[],MATCH(AG$10,tblData[#Headers],0),FALSE),"")</f>
        <v/>
      </c>
      <c r="AH3606" s="7" t="str">
        <f ca="1">IFERROR(VLOOKUP($AD3606,tblData[],MATCH(AH$10,tblData[#Headers],0),FALSE),"")</f>
        <v/>
      </c>
    </row>
    <row r="3607" spans="27:34" x14ac:dyDescent="0.25">
      <c r="AA3607" s="7"/>
      <c r="AB3607" s="7" t="s">
        <v>22</v>
      </c>
      <c r="AC3607" s="7" t="str">
        <f>IF(ISBLANK(AA3607),"",MOD(Sheet1!$AA3607-1,J)+1)</f>
        <v/>
      </c>
      <c r="AD3607" s="7" t="str">
        <f t="shared" ca="1" si="60"/>
        <v/>
      </c>
      <c r="AE3607" s="7" t="str">
        <f ca="1">IFERROR(VLOOKUP($AD3607,tblData[],MATCH(AE$10,tblData[#Headers],0),FALSE),"")</f>
        <v/>
      </c>
      <c r="AF3607" s="7" t="str">
        <f ca="1">IFERROR(VLOOKUP($AD3607,tblData[],MATCH(AF$10,tblData[#Headers],0),FALSE),"")</f>
        <v/>
      </c>
      <c r="AG3607" s="7" t="str">
        <f ca="1">IFERROR(VLOOKUP($AD3607,tblData[],MATCH(AG$10,tblData[#Headers],0),FALSE),"")</f>
        <v/>
      </c>
      <c r="AH3607" s="7" t="str">
        <f ca="1">IFERROR(VLOOKUP($AD3607,tblData[],MATCH(AH$10,tblData[#Headers],0),FALSE),"")</f>
        <v/>
      </c>
    </row>
    <row r="3608" spans="27:34" x14ac:dyDescent="0.25">
      <c r="AA3608" s="7"/>
      <c r="AB3608" s="7" t="s">
        <v>22</v>
      </c>
      <c r="AC3608" s="7" t="str">
        <f>IF(ISBLANK(AA3608),"",MOD(Sheet1!$AA3608-1,J)+1)</f>
        <v/>
      </c>
      <c r="AD3608" s="7" t="str">
        <f t="shared" ca="1" si="60"/>
        <v/>
      </c>
      <c r="AE3608" s="7" t="str">
        <f ca="1">IFERROR(VLOOKUP($AD3608,tblData[],MATCH(AE$10,tblData[#Headers],0),FALSE),"")</f>
        <v/>
      </c>
      <c r="AF3608" s="7" t="str">
        <f ca="1">IFERROR(VLOOKUP($AD3608,tblData[],MATCH(AF$10,tblData[#Headers],0),FALSE),"")</f>
        <v/>
      </c>
      <c r="AG3608" s="7" t="str">
        <f ca="1">IFERROR(VLOOKUP($AD3608,tblData[],MATCH(AG$10,tblData[#Headers],0),FALSE),"")</f>
        <v/>
      </c>
      <c r="AH3608" s="7" t="str">
        <f ca="1">IFERROR(VLOOKUP($AD3608,tblData[],MATCH(AH$10,tblData[#Headers],0),FALSE),"")</f>
        <v/>
      </c>
    </row>
    <row r="3609" spans="27:34" x14ac:dyDescent="0.25">
      <c r="AA3609" s="7"/>
      <c r="AB3609" s="7" t="s">
        <v>22</v>
      </c>
      <c r="AC3609" s="7" t="str">
        <f>IF(ISBLANK(AA3609),"",MOD(Sheet1!$AA3609-1,J)+1)</f>
        <v/>
      </c>
      <c r="AD3609" s="7" t="str">
        <f t="shared" ca="1" si="60"/>
        <v/>
      </c>
      <c r="AE3609" s="7" t="str">
        <f ca="1">IFERROR(VLOOKUP($AD3609,tblData[],MATCH(AE$10,tblData[#Headers],0),FALSE),"")</f>
        <v/>
      </c>
      <c r="AF3609" s="7" t="str">
        <f ca="1">IFERROR(VLOOKUP($AD3609,tblData[],MATCH(AF$10,tblData[#Headers],0),FALSE),"")</f>
        <v/>
      </c>
      <c r="AG3609" s="7" t="str">
        <f ca="1">IFERROR(VLOOKUP($AD3609,tblData[],MATCH(AG$10,tblData[#Headers],0),FALSE),"")</f>
        <v/>
      </c>
      <c r="AH3609" s="7" t="str">
        <f ca="1">IFERROR(VLOOKUP($AD3609,tblData[],MATCH(AH$10,tblData[#Headers],0),FALSE),"")</f>
        <v/>
      </c>
    </row>
    <row r="3610" spans="27:34" x14ac:dyDescent="0.25">
      <c r="AA3610" s="7"/>
      <c r="AB3610" s="7" t="s">
        <v>22</v>
      </c>
      <c r="AC3610" s="7" t="str">
        <f>IF(ISBLANK(AA3610),"",MOD(Sheet1!$AA3610-1,J)+1)</f>
        <v/>
      </c>
      <c r="AD3610" s="7" t="str">
        <f t="shared" ca="1" si="60"/>
        <v/>
      </c>
      <c r="AE3610" s="7" t="str">
        <f ca="1">IFERROR(VLOOKUP($AD3610,tblData[],MATCH(AE$10,tblData[#Headers],0),FALSE),"")</f>
        <v/>
      </c>
      <c r="AF3610" s="7" t="str">
        <f ca="1">IFERROR(VLOOKUP($AD3610,tblData[],MATCH(AF$10,tblData[#Headers],0),FALSE),"")</f>
        <v/>
      </c>
      <c r="AG3610" s="7" t="str">
        <f ca="1">IFERROR(VLOOKUP($AD3610,tblData[],MATCH(AG$10,tblData[#Headers],0),FALSE),"")</f>
        <v/>
      </c>
      <c r="AH3610" s="7" t="str">
        <f ca="1">IFERROR(VLOOKUP($AD3610,tblData[],MATCH(AH$10,tblData[#Headers],0),FALSE),"")</f>
        <v/>
      </c>
    </row>
    <row r="3611" spans="27:34" x14ac:dyDescent="0.25">
      <c r="AA3611" s="7"/>
      <c r="AB3611" s="7" t="s">
        <v>22</v>
      </c>
      <c r="AC3611" s="7" t="str">
        <f>IF(ISBLANK(AA3611),"",MOD(Sheet1!$AA3611-1,J)+1)</f>
        <v/>
      </c>
      <c r="AD3611" s="7" t="str">
        <f t="shared" ca="1" si="60"/>
        <v/>
      </c>
      <c r="AE3611" s="7" t="str">
        <f ca="1">IFERROR(VLOOKUP($AD3611,tblData[],MATCH(AE$10,tblData[#Headers],0),FALSE),"")</f>
        <v/>
      </c>
      <c r="AF3611" s="7" t="str">
        <f ca="1">IFERROR(VLOOKUP($AD3611,tblData[],MATCH(AF$10,tblData[#Headers],0),FALSE),"")</f>
        <v/>
      </c>
      <c r="AG3611" s="7" t="str">
        <f ca="1">IFERROR(VLOOKUP($AD3611,tblData[],MATCH(AG$10,tblData[#Headers],0),FALSE),"")</f>
        <v/>
      </c>
      <c r="AH3611" s="7" t="str">
        <f ca="1">IFERROR(VLOOKUP($AD3611,tblData[],MATCH(AH$10,tblData[#Headers],0),FALSE),"")</f>
        <v/>
      </c>
    </row>
    <row r="3612" spans="27:34" x14ac:dyDescent="0.25">
      <c r="AA3612" s="7"/>
      <c r="AB3612" s="7" t="s">
        <v>22</v>
      </c>
      <c r="AC3612" s="7" t="str">
        <f>IF(ISBLANK(AA3612),"",MOD(Sheet1!$AA3612-1,J)+1)</f>
        <v/>
      </c>
      <c r="AD3612" s="7" t="str">
        <f t="shared" ca="1" si="60"/>
        <v/>
      </c>
      <c r="AE3612" s="7" t="str">
        <f ca="1">IFERROR(VLOOKUP($AD3612,tblData[],MATCH(AE$10,tblData[#Headers],0),FALSE),"")</f>
        <v/>
      </c>
      <c r="AF3612" s="7" t="str">
        <f ca="1">IFERROR(VLOOKUP($AD3612,tblData[],MATCH(AF$10,tblData[#Headers],0),FALSE),"")</f>
        <v/>
      </c>
      <c r="AG3612" s="7" t="str">
        <f ca="1">IFERROR(VLOOKUP($AD3612,tblData[],MATCH(AG$10,tblData[#Headers],0),FALSE),"")</f>
        <v/>
      </c>
      <c r="AH3612" s="7" t="str">
        <f ca="1">IFERROR(VLOOKUP($AD3612,tblData[],MATCH(AH$10,tblData[#Headers],0),FALSE),"")</f>
        <v/>
      </c>
    </row>
    <row r="3613" spans="27:34" x14ac:dyDescent="0.25">
      <c r="AA3613" s="7"/>
      <c r="AB3613" s="7" t="s">
        <v>22</v>
      </c>
      <c r="AC3613" s="7" t="str">
        <f>IF(ISBLANK(AA3613),"",MOD(Sheet1!$AA3613-1,J)+1)</f>
        <v/>
      </c>
      <c r="AD3613" s="7" t="str">
        <f t="shared" ca="1" si="60"/>
        <v/>
      </c>
      <c r="AE3613" s="7" t="str">
        <f ca="1">IFERROR(VLOOKUP($AD3613,tblData[],MATCH(AE$10,tblData[#Headers],0),FALSE),"")</f>
        <v/>
      </c>
      <c r="AF3613" s="7" t="str">
        <f ca="1">IFERROR(VLOOKUP($AD3613,tblData[],MATCH(AF$10,tblData[#Headers],0),FALSE),"")</f>
        <v/>
      </c>
      <c r="AG3613" s="7" t="str">
        <f ca="1">IFERROR(VLOOKUP($AD3613,tblData[],MATCH(AG$10,tblData[#Headers],0),FALSE),"")</f>
        <v/>
      </c>
      <c r="AH3613" s="7" t="str">
        <f ca="1">IFERROR(VLOOKUP($AD3613,tblData[],MATCH(AH$10,tblData[#Headers],0),FALSE),"")</f>
        <v/>
      </c>
    </row>
    <row r="3614" spans="27:34" x14ac:dyDescent="0.25">
      <c r="AA3614" s="7"/>
      <c r="AB3614" s="7" t="s">
        <v>22</v>
      </c>
      <c r="AC3614" s="7" t="str">
        <f>IF(ISBLANK(AA3614),"",MOD(Sheet1!$AA3614-1,J)+1)</f>
        <v/>
      </c>
      <c r="AD3614" s="7" t="str">
        <f t="shared" ca="1" si="60"/>
        <v/>
      </c>
      <c r="AE3614" s="7" t="str">
        <f ca="1">IFERROR(VLOOKUP($AD3614,tblData[],MATCH(AE$10,tblData[#Headers],0),FALSE),"")</f>
        <v/>
      </c>
      <c r="AF3614" s="7" t="str">
        <f ca="1">IFERROR(VLOOKUP($AD3614,tblData[],MATCH(AF$10,tblData[#Headers],0),FALSE),"")</f>
        <v/>
      </c>
      <c r="AG3614" s="7" t="str">
        <f ca="1">IFERROR(VLOOKUP($AD3614,tblData[],MATCH(AG$10,tblData[#Headers],0),FALSE),"")</f>
        <v/>
      </c>
      <c r="AH3614" s="7" t="str">
        <f ca="1">IFERROR(VLOOKUP($AD3614,tblData[],MATCH(AH$10,tblData[#Headers],0),FALSE),"")</f>
        <v/>
      </c>
    </row>
    <row r="3615" spans="27:34" x14ac:dyDescent="0.25">
      <c r="AA3615" s="7"/>
      <c r="AB3615" s="7" t="s">
        <v>22</v>
      </c>
      <c r="AC3615" s="7" t="str">
        <f>IF(ISBLANK(AA3615),"",MOD(Sheet1!$AA3615-1,J)+1)</f>
        <v/>
      </c>
      <c r="AD3615" s="7" t="str">
        <f t="shared" ca="1" si="60"/>
        <v/>
      </c>
      <c r="AE3615" s="7" t="str">
        <f ca="1">IFERROR(VLOOKUP($AD3615,tblData[],MATCH(AE$10,tblData[#Headers],0),FALSE),"")</f>
        <v/>
      </c>
      <c r="AF3615" s="7" t="str">
        <f ca="1">IFERROR(VLOOKUP($AD3615,tblData[],MATCH(AF$10,tblData[#Headers],0),FALSE),"")</f>
        <v/>
      </c>
      <c r="AG3615" s="7" t="str">
        <f ca="1">IFERROR(VLOOKUP($AD3615,tblData[],MATCH(AG$10,tblData[#Headers],0),FALSE),"")</f>
        <v/>
      </c>
      <c r="AH3615" s="7" t="str">
        <f ca="1">IFERROR(VLOOKUP($AD3615,tblData[],MATCH(AH$10,tblData[#Headers],0),FALSE),"")</f>
        <v/>
      </c>
    </row>
    <row r="3616" spans="27:34" x14ac:dyDescent="0.25">
      <c r="AA3616" s="7"/>
      <c r="AB3616" s="7" t="s">
        <v>22</v>
      </c>
      <c r="AC3616" s="7" t="str">
        <f>IF(ISBLANK(AA3616),"",MOD(Sheet1!$AA3616-1,J)+1)</f>
        <v/>
      </c>
      <c r="AD3616" s="7" t="str">
        <f t="shared" ca="1" si="60"/>
        <v/>
      </c>
      <c r="AE3616" s="7" t="str">
        <f ca="1">IFERROR(VLOOKUP($AD3616,tblData[],MATCH(AE$10,tblData[#Headers],0),FALSE),"")</f>
        <v/>
      </c>
      <c r="AF3616" s="7" t="str">
        <f ca="1">IFERROR(VLOOKUP($AD3616,tblData[],MATCH(AF$10,tblData[#Headers],0),FALSE),"")</f>
        <v/>
      </c>
      <c r="AG3616" s="7" t="str">
        <f ca="1">IFERROR(VLOOKUP($AD3616,tblData[],MATCH(AG$10,tblData[#Headers],0),FALSE),"")</f>
        <v/>
      </c>
      <c r="AH3616" s="7" t="str">
        <f ca="1">IFERROR(VLOOKUP($AD3616,tblData[],MATCH(AH$10,tblData[#Headers],0),FALSE),"")</f>
        <v/>
      </c>
    </row>
    <row r="3617" spans="27:34" x14ac:dyDescent="0.25">
      <c r="AA3617" s="7"/>
      <c r="AB3617" s="7" t="s">
        <v>22</v>
      </c>
      <c r="AC3617" s="7" t="str">
        <f>IF(ISBLANK(AA3617),"",MOD(Sheet1!$AA3617-1,J)+1)</f>
        <v/>
      </c>
      <c r="AD3617" s="7" t="str">
        <f t="shared" ca="1" si="60"/>
        <v/>
      </c>
      <c r="AE3617" s="7" t="str">
        <f ca="1">IFERROR(VLOOKUP($AD3617,tblData[],MATCH(AE$10,tblData[#Headers],0),FALSE),"")</f>
        <v/>
      </c>
      <c r="AF3617" s="7" t="str">
        <f ca="1">IFERROR(VLOOKUP($AD3617,tblData[],MATCH(AF$10,tblData[#Headers],0),FALSE),"")</f>
        <v/>
      </c>
      <c r="AG3617" s="7" t="str">
        <f ca="1">IFERROR(VLOOKUP($AD3617,tblData[],MATCH(AG$10,tblData[#Headers],0),FALSE),"")</f>
        <v/>
      </c>
      <c r="AH3617" s="7" t="str">
        <f ca="1">IFERROR(VLOOKUP($AD3617,tblData[],MATCH(AH$10,tblData[#Headers],0),FALSE),"")</f>
        <v/>
      </c>
    </row>
    <row r="3618" spans="27:34" x14ac:dyDescent="0.25">
      <c r="AA3618" s="7"/>
      <c r="AB3618" s="7" t="s">
        <v>22</v>
      </c>
      <c r="AC3618" s="7" t="str">
        <f>IF(ISBLANK(AA3618),"",MOD(Sheet1!$AA3618-1,J)+1)</f>
        <v/>
      </c>
      <c r="AD3618" s="7" t="str">
        <f t="shared" ca="1" si="60"/>
        <v/>
      </c>
      <c r="AE3618" s="7" t="str">
        <f ca="1">IFERROR(VLOOKUP($AD3618,tblData[],MATCH(AE$10,tblData[#Headers],0),FALSE),"")</f>
        <v/>
      </c>
      <c r="AF3618" s="7" t="str">
        <f ca="1">IFERROR(VLOOKUP($AD3618,tblData[],MATCH(AF$10,tblData[#Headers],0),FALSE),"")</f>
        <v/>
      </c>
      <c r="AG3618" s="7" t="str">
        <f ca="1">IFERROR(VLOOKUP($AD3618,tblData[],MATCH(AG$10,tblData[#Headers],0),FALSE),"")</f>
        <v/>
      </c>
      <c r="AH3618" s="7" t="str">
        <f ca="1">IFERROR(VLOOKUP($AD3618,tblData[],MATCH(AH$10,tblData[#Headers],0),FALSE),"")</f>
        <v/>
      </c>
    </row>
    <row r="3619" spans="27:34" x14ac:dyDescent="0.25">
      <c r="AA3619" s="7"/>
      <c r="AB3619" s="7" t="s">
        <v>22</v>
      </c>
      <c r="AC3619" s="7" t="str">
        <f>IF(ISBLANK(AA3619),"",MOD(Sheet1!$AA3619-1,J)+1)</f>
        <v/>
      </c>
      <c r="AD3619" s="7" t="str">
        <f t="shared" ca="1" si="60"/>
        <v/>
      </c>
      <c r="AE3619" s="7" t="str">
        <f ca="1">IFERROR(VLOOKUP($AD3619,tblData[],MATCH(AE$10,tblData[#Headers],0),FALSE),"")</f>
        <v/>
      </c>
      <c r="AF3619" s="7" t="str">
        <f ca="1">IFERROR(VLOOKUP($AD3619,tblData[],MATCH(AF$10,tblData[#Headers],0),FALSE),"")</f>
        <v/>
      </c>
      <c r="AG3619" s="7" t="str">
        <f ca="1">IFERROR(VLOOKUP($AD3619,tblData[],MATCH(AG$10,tblData[#Headers],0),FALSE),"")</f>
        <v/>
      </c>
      <c r="AH3619" s="7" t="str">
        <f ca="1">IFERROR(VLOOKUP($AD3619,tblData[],MATCH(AH$10,tblData[#Headers],0),FALSE),"")</f>
        <v/>
      </c>
    </row>
    <row r="3620" spans="27:34" x14ac:dyDescent="0.25">
      <c r="AA3620" s="7"/>
      <c r="AB3620" s="7" t="s">
        <v>22</v>
      </c>
      <c r="AC3620" s="7" t="str">
        <f>IF(ISBLANK(AA3620),"",MOD(Sheet1!$AA3620-1,J)+1)</f>
        <v/>
      </c>
      <c r="AD3620" s="7" t="str">
        <f t="shared" ca="1" si="60"/>
        <v/>
      </c>
      <c r="AE3620" s="7" t="str">
        <f ca="1">IFERROR(VLOOKUP($AD3620,tblData[],MATCH(AE$10,tblData[#Headers],0),FALSE),"")</f>
        <v/>
      </c>
      <c r="AF3620" s="7" t="str">
        <f ca="1">IFERROR(VLOOKUP($AD3620,tblData[],MATCH(AF$10,tblData[#Headers],0),FALSE),"")</f>
        <v/>
      </c>
      <c r="AG3620" s="7" t="str">
        <f ca="1">IFERROR(VLOOKUP($AD3620,tblData[],MATCH(AG$10,tblData[#Headers],0),FALSE),"")</f>
        <v/>
      </c>
      <c r="AH3620" s="7" t="str">
        <f ca="1">IFERROR(VLOOKUP($AD3620,tblData[],MATCH(AH$10,tblData[#Headers],0),FALSE),"")</f>
        <v/>
      </c>
    </row>
    <row r="3621" spans="27:34" x14ac:dyDescent="0.25">
      <c r="AA3621" s="7"/>
      <c r="AB3621" s="7" t="s">
        <v>22</v>
      </c>
      <c r="AC3621" s="7" t="str">
        <f>IF(ISBLANK(AA3621),"",MOD(Sheet1!$AA3621-1,J)+1)</f>
        <v/>
      </c>
      <c r="AD3621" s="7" t="str">
        <f t="shared" ca="1" si="60"/>
        <v/>
      </c>
      <c r="AE3621" s="7" t="str">
        <f ca="1">IFERROR(VLOOKUP($AD3621,tblData[],MATCH(AE$10,tblData[#Headers],0),FALSE),"")</f>
        <v/>
      </c>
      <c r="AF3621" s="7" t="str">
        <f ca="1">IFERROR(VLOOKUP($AD3621,tblData[],MATCH(AF$10,tblData[#Headers],0),FALSE),"")</f>
        <v/>
      </c>
      <c r="AG3621" s="7" t="str">
        <f ca="1">IFERROR(VLOOKUP($AD3621,tblData[],MATCH(AG$10,tblData[#Headers],0),FALSE),"")</f>
        <v/>
      </c>
      <c r="AH3621" s="7" t="str">
        <f ca="1">IFERROR(VLOOKUP($AD3621,tblData[],MATCH(AH$10,tblData[#Headers],0),FALSE),"")</f>
        <v/>
      </c>
    </row>
    <row r="3622" spans="27:34" x14ac:dyDescent="0.25">
      <c r="AA3622" s="7"/>
      <c r="AB3622" s="7" t="s">
        <v>22</v>
      </c>
      <c r="AC3622" s="7" t="str">
        <f>IF(ISBLANK(AA3622),"",MOD(Sheet1!$AA3622-1,J)+1)</f>
        <v/>
      </c>
      <c r="AD3622" s="7" t="str">
        <f t="shared" ca="1" si="60"/>
        <v/>
      </c>
      <c r="AE3622" s="7" t="str">
        <f ca="1">IFERROR(VLOOKUP($AD3622,tblData[],MATCH(AE$10,tblData[#Headers],0),FALSE),"")</f>
        <v/>
      </c>
      <c r="AF3622" s="7" t="str">
        <f ca="1">IFERROR(VLOOKUP($AD3622,tblData[],MATCH(AF$10,tblData[#Headers],0),FALSE),"")</f>
        <v/>
      </c>
      <c r="AG3622" s="7" t="str">
        <f ca="1">IFERROR(VLOOKUP($AD3622,tblData[],MATCH(AG$10,tblData[#Headers],0),FALSE),"")</f>
        <v/>
      </c>
      <c r="AH3622" s="7" t="str">
        <f ca="1">IFERROR(VLOOKUP($AD3622,tblData[],MATCH(AH$10,tblData[#Headers],0),FALSE),"")</f>
        <v/>
      </c>
    </row>
    <row r="3623" spans="27:34" x14ac:dyDescent="0.25">
      <c r="AA3623" s="7"/>
      <c r="AB3623" s="7" t="s">
        <v>22</v>
      </c>
      <c r="AC3623" s="7" t="str">
        <f>IF(ISBLANK(AA3623),"",MOD(Sheet1!$AA3623-1,J)+1)</f>
        <v/>
      </c>
      <c r="AD3623" s="7" t="str">
        <f t="shared" ca="1" si="60"/>
        <v/>
      </c>
      <c r="AE3623" s="7" t="str">
        <f ca="1">IFERROR(VLOOKUP($AD3623,tblData[],MATCH(AE$10,tblData[#Headers],0),FALSE),"")</f>
        <v/>
      </c>
      <c r="AF3623" s="7" t="str">
        <f ca="1">IFERROR(VLOOKUP($AD3623,tblData[],MATCH(AF$10,tblData[#Headers],0),FALSE),"")</f>
        <v/>
      </c>
      <c r="AG3623" s="7" t="str">
        <f ca="1">IFERROR(VLOOKUP($AD3623,tblData[],MATCH(AG$10,tblData[#Headers],0),FALSE),"")</f>
        <v/>
      </c>
      <c r="AH3623" s="7" t="str">
        <f ca="1">IFERROR(VLOOKUP($AD3623,tblData[],MATCH(AH$10,tblData[#Headers],0),FALSE),"")</f>
        <v/>
      </c>
    </row>
    <row r="3624" spans="27:34" x14ac:dyDescent="0.25">
      <c r="AA3624" s="7"/>
      <c r="AB3624" s="7" t="s">
        <v>22</v>
      </c>
      <c r="AC3624" s="7" t="str">
        <f>IF(ISBLANK(AA3624),"",MOD(Sheet1!$AA3624-1,J)+1)</f>
        <v/>
      </c>
      <c r="AD3624" s="7" t="str">
        <f t="shared" ca="1" si="60"/>
        <v/>
      </c>
      <c r="AE3624" s="7" t="str">
        <f ca="1">IFERROR(VLOOKUP($AD3624,tblData[],MATCH(AE$10,tblData[#Headers],0),FALSE),"")</f>
        <v/>
      </c>
      <c r="AF3624" s="7" t="str">
        <f ca="1">IFERROR(VLOOKUP($AD3624,tblData[],MATCH(AF$10,tblData[#Headers],0),FALSE),"")</f>
        <v/>
      </c>
      <c r="AG3624" s="7" t="str">
        <f ca="1">IFERROR(VLOOKUP($AD3624,tblData[],MATCH(AG$10,tblData[#Headers],0),FALSE),"")</f>
        <v/>
      </c>
      <c r="AH3624" s="7" t="str">
        <f ca="1">IFERROR(VLOOKUP($AD3624,tblData[],MATCH(AH$10,tblData[#Headers],0),FALSE),"")</f>
        <v/>
      </c>
    </row>
    <row r="3625" spans="27:34" x14ac:dyDescent="0.25">
      <c r="AA3625" s="7"/>
      <c r="AB3625" s="7" t="s">
        <v>22</v>
      </c>
      <c r="AC3625" s="7" t="str">
        <f>IF(ISBLANK(AA3625),"",MOD(Sheet1!$AA3625-1,J)+1)</f>
        <v/>
      </c>
      <c r="AD3625" s="7" t="str">
        <f t="shared" ca="1" si="60"/>
        <v/>
      </c>
      <c r="AE3625" s="7" t="str">
        <f ca="1">IFERROR(VLOOKUP($AD3625,tblData[],MATCH(AE$10,tblData[#Headers],0),FALSE),"")</f>
        <v/>
      </c>
      <c r="AF3625" s="7" t="str">
        <f ca="1">IFERROR(VLOOKUP($AD3625,tblData[],MATCH(AF$10,tblData[#Headers],0),FALSE),"")</f>
        <v/>
      </c>
      <c r="AG3625" s="7" t="str">
        <f ca="1">IFERROR(VLOOKUP($AD3625,tblData[],MATCH(AG$10,tblData[#Headers],0),FALSE),"")</f>
        <v/>
      </c>
      <c r="AH3625" s="7" t="str">
        <f ca="1">IFERROR(VLOOKUP($AD3625,tblData[],MATCH(AH$10,tblData[#Headers],0),FALSE),"")</f>
        <v/>
      </c>
    </row>
    <row r="3626" spans="27:34" x14ac:dyDescent="0.25">
      <c r="AA3626" s="7"/>
      <c r="AB3626" s="7" t="s">
        <v>22</v>
      </c>
      <c r="AC3626" s="7" t="str">
        <f>IF(ISBLANK(AA3626),"",MOD(Sheet1!$AA3626-1,J)+1)</f>
        <v/>
      </c>
      <c r="AD3626" s="7" t="str">
        <f t="shared" ca="1" si="60"/>
        <v/>
      </c>
      <c r="AE3626" s="7" t="str">
        <f ca="1">IFERROR(VLOOKUP($AD3626,tblData[],MATCH(AE$10,tblData[#Headers],0),FALSE),"")</f>
        <v/>
      </c>
      <c r="AF3626" s="7" t="str">
        <f ca="1">IFERROR(VLOOKUP($AD3626,tblData[],MATCH(AF$10,tblData[#Headers],0),FALSE),"")</f>
        <v/>
      </c>
      <c r="AG3626" s="7" t="str">
        <f ca="1">IFERROR(VLOOKUP($AD3626,tblData[],MATCH(AG$10,tblData[#Headers],0),FALSE),"")</f>
        <v/>
      </c>
      <c r="AH3626" s="7" t="str">
        <f ca="1">IFERROR(VLOOKUP($AD3626,tblData[],MATCH(AH$10,tblData[#Headers],0),FALSE),"")</f>
        <v/>
      </c>
    </row>
    <row r="3627" spans="27:34" x14ac:dyDescent="0.25">
      <c r="AA3627" s="7"/>
      <c r="AB3627" s="7" t="s">
        <v>22</v>
      </c>
      <c r="AC3627" s="7" t="str">
        <f>IF(ISBLANK(AA3627),"",MOD(Sheet1!$AA3627-1,J)+1)</f>
        <v/>
      </c>
      <c r="AD3627" s="7" t="str">
        <f t="shared" ca="1" si="60"/>
        <v/>
      </c>
      <c r="AE3627" s="7" t="str">
        <f ca="1">IFERROR(VLOOKUP($AD3627,tblData[],MATCH(AE$10,tblData[#Headers],0),FALSE),"")</f>
        <v/>
      </c>
      <c r="AF3627" s="7" t="str">
        <f ca="1">IFERROR(VLOOKUP($AD3627,tblData[],MATCH(AF$10,tblData[#Headers],0),FALSE),"")</f>
        <v/>
      </c>
      <c r="AG3627" s="7" t="str">
        <f ca="1">IFERROR(VLOOKUP($AD3627,tblData[],MATCH(AG$10,tblData[#Headers],0),FALSE),"")</f>
        <v/>
      </c>
      <c r="AH3627" s="7" t="str">
        <f ca="1">IFERROR(VLOOKUP($AD3627,tblData[],MATCH(AH$10,tblData[#Headers],0),FALSE),"")</f>
        <v/>
      </c>
    </row>
    <row r="3628" spans="27:34" x14ac:dyDescent="0.25">
      <c r="AA3628" s="7"/>
      <c r="AB3628" s="7" t="s">
        <v>22</v>
      </c>
      <c r="AC3628" s="7" t="str">
        <f>IF(ISBLANK(AA3628),"",MOD(Sheet1!$AA3628-1,J)+1)</f>
        <v/>
      </c>
      <c r="AD3628" s="7" t="str">
        <f t="shared" ca="1" si="60"/>
        <v/>
      </c>
      <c r="AE3628" s="7" t="str">
        <f ca="1">IFERROR(VLOOKUP($AD3628,tblData[],MATCH(AE$10,tblData[#Headers],0),FALSE),"")</f>
        <v/>
      </c>
      <c r="AF3628" s="7" t="str">
        <f ca="1">IFERROR(VLOOKUP($AD3628,tblData[],MATCH(AF$10,tblData[#Headers],0),FALSE),"")</f>
        <v/>
      </c>
      <c r="AG3628" s="7" t="str">
        <f ca="1">IFERROR(VLOOKUP($AD3628,tblData[],MATCH(AG$10,tblData[#Headers],0),FALSE),"")</f>
        <v/>
      </c>
      <c r="AH3628" s="7" t="str">
        <f ca="1">IFERROR(VLOOKUP($AD3628,tblData[],MATCH(AH$10,tblData[#Headers],0),FALSE),"")</f>
        <v/>
      </c>
    </row>
    <row r="3629" spans="27:34" x14ac:dyDescent="0.25">
      <c r="AA3629" s="7"/>
      <c r="AB3629" s="7" t="s">
        <v>22</v>
      </c>
      <c r="AC3629" s="7" t="str">
        <f>IF(ISBLANK(AA3629),"",MOD(Sheet1!$AA3629-1,J)+1)</f>
        <v/>
      </c>
      <c r="AD3629" s="7" t="str">
        <f t="shared" ca="1" si="60"/>
        <v/>
      </c>
      <c r="AE3629" s="7" t="str">
        <f ca="1">IFERROR(VLOOKUP($AD3629,tblData[],MATCH(AE$10,tblData[#Headers],0),FALSE),"")</f>
        <v/>
      </c>
      <c r="AF3629" s="7" t="str">
        <f ca="1">IFERROR(VLOOKUP($AD3629,tblData[],MATCH(AF$10,tblData[#Headers],0),FALSE),"")</f>
        <v/>
      </c>
      <c r="AG3629" s="7" t="str">
        <f ca="1">IFERROR(VLOOKUP($AD3629,tblData[],MATCH(AG$10,tblData[#Headers],0),FALSE),"")</f>
        <v/>
      </c>
      <c r="AH3629" s="7" t="str">
        <f ca="1">IFERROR(VLOOKUP($AD3629,tblData[],MATCH(AH$10,tblData[#Headers],0),FALSE),"")</f>
        <v/>
      </c>
    </row>
    <row r="3630" spans="27:34" x14ac:dyDescent="0.25">
      <c r="AA3630" s="7"/>
      <c r="AB3630" s="7" t="s">
        <v>22</v>
      </c>
      <c r="AC3630" s="7" t="str">
        <f>IF(ISBLANK(AA3630),"",MOD(Sheet1!$AA3630-1,J)+1)</f>
        <v/>
      </c>
      <c r="AD3630" s="7" t="str">
        <f t="shared" ca="1" si="60"/>
        <v/>
      </c>
      <c r="AE3630" s="7" t="str">
        <f ca="1">IFERROR(VLOOKUP($AD3630,tblData[],MATCH(AE$10,tblData[#Headers],0),FALSE),"")</f>
        <v/>
      </c>
      <c r="AF3630" s="7" t="str">
        <f ca="1">IFERROR(VLOOKUP($AD3630,tblData[],MATCH(AF$10,tblData[#Headers],0),FALSE),"")</f>
        <v/>
      </c>
      <c r="AG3630" s="7" t="str">
        <f ca="1">IFERROR(VLOOKUP($AD3630,tblData[],MATCH(AG$10,tblData[#Headers],0),FALSE),"")</f>
        <v/>
      </c>
      <c r="AH3630" s="7" t="str">
        <f ca="1">IFERROR(VLOOKUP($AD3630,tblData[],MATCH(AH$10,tblData[#Headers],0),FALSE),"")</f>
        <v/>
      </c>
    </row>
    <row r="3631" spans="27:34" x14ac:dyDescent="0.25">
      <c r="AA3631" s="7"/>
      <c r="AB3631" s="7" t="s">
        <v>22</v>
      </c>
      <c r="AC3631" s="7" t="str">
        <f>IF(ISBLANK(AA3631),"",MOD(Sheet1!$AA3631-1,J)+1)</f>
        <v/>
      </c>
      <c r="AD3631" s="7" t="str">
        <f t="shared" ca="1" si="60"/>
        <v/>
      </c>
      <c r="AE3631" s="7" t="str">
        <f ca="1">IFERROR(VLOOKUP($AD3631,tblData[],MATCH(AE$10,tblData[#Headers],0),FALSE),"")</f>
        <v/>
      </c>
      <c r="AF3631" s="7" t="str">
        <f ca="1">IFERROR(VLOOKUP($AD3631,tblData[],MATCH(AF$10,tblData[#Headers],0),FALSE),"")</f>
        <v/>
      </c>
      <c r="AG3631" s="7" t="str">
        <f ca="1">IFERROR(VLOOKUP($AD3631,tblData[],MATCH(AG$10,tblData[#Headers],0),FALSE),"")</f>
        <v/>
      </c>
      <c r="AH3631" s="7" t="str">
        <f ca="1">IFERROR(VLOOKUP($AD3631,tblData[],MATCH(AH$10,tblData[#Headers],0),FALSE),"")</f>
        <v/>
      </c>
    </row>
    <row r="3632" spans="27:34" x14ac:dyDescent="0.25">
      <c r="AA3632" s="7"/>
      <c r="AB3632" s="7" t="s">
        <v>22</v>
      </c>
      <c r="AC3632" s="7" t="str">
        <f>IF(ISBLANK(AA3632),"",MOD(Sheet1!$AA3632-1,J)+1)</f>
        <v/>
      </c>
      <c r="AD3632" s="7" t="str">
        <f t="shared" ca="1" si="60"/>
        <v/>
      </c>
      <c r="AE3632" s="7" t="str">
        <f ca="1">IFERROR(VLOOKUP($AD3632,tblData[],MATCH(AE$10,tblData[#Headers],0),FALSE),"")</f>
        <v/>
      </c>
      <c r="AF3632" s="7" t="str">
        <f ca="1">IFERROR(VLOOKUP($AD3632,tblData[],MATCH(AF$10,tblData[#Headers],0),FALSE),"")</f>
        <v/>
      </c>
      <c r="AG3632" s="7" t="str">
        <f ca="1">IFERROR(VLOOKUP($AD3632,tblData[],MATCH(AG$10,tblData[#Headers],0),FALSE),"")</f>
        <v/>
      </c>
      <c r="AH3632" s="7" t="str">
        <f ca="1">IFERROR(VLOOKUP($AD3632,tblData[],MATCH(AH$10,tblData[#Headers],0),FALSE),"")</f>
        <v/>
      </c>
    </row>
    <row r="3633" spans="27:34" x14ac:dyDescent="0.25">
      <c r="AA3633" s="7"/>
      <c r="AB3633" s="7" t="s">
        <v>22</v>
      </c>
      <c r="AC3633" s="7" t="str">
        <f>IF(ISBLANK(AA3633),"",MOD(Sheet1!$AA3633-1,J)+1)</f>
        <v/>
      </c>
      <c r="AD3633" s="7" t="str">
        <f t="shared" ca="1" si="60"/>
        <v/>
      </c>
      <c r="AE3633" s="7" t="str">
        <f ca="1">IFERROR(VLOOKUP($AD3633,tblData[],MATCH(AE$10,tblData[#Headers],0),FALSE),"")</f>
        <v/>
      </c>
      <c r="AF3633" s="7" t="str">
        <f ca="1">IFERROR(VLOOKUP($AD3633,tblData[],MATCH(AF$10,tblData[#Headers],0),FALSE),"")</f>
        <v/>
      </c>
      <c r="AG3633" s="7" t="str">
        <f ca="1">IFERROR(VLOOKUP($AD3633,tblData[],MATCH(AG$10,tblData[#Headers],0),FALSE),"")</f>
        <v/>
      </c>
      <c r="AH3633" s="7" t="str">
        <f ca="1">IFERROR(VLOOKUP($AD3633,tblData[],MATCH(AH$10,tblData[#Headers],0),FALSE),"")</f>
        <v/>
      </c>
    </row>
    <row r="3634" spans="27:34" x14ac:dyDescent="0.25">
      <c r="AA3634" s="7"/>
      <c r="AB3634" s="7" t="s">
        <v>22</v>
      </c>
      <c r="AC3634" s="7" t="str">
        <f>IF(ISBLANK(AA3634),"",MOD(Sheet1!$AA3634-1,J)+1)</f>
        <v/>
      </c>
      <c r="AD3634" s="7" t="str">
        <f t="shared" ca="1" si="60"/>
        <v/>
      </c>
      <c r="AE3634" s="7" t="str">
        <f ca="1">IFERROR(VLOOKUP($AD3634,tblData[],MATCH(AE$10,tblData[#Headers],0),FALSE),"")</f>
        <v/>
      </c>
      <c r="AF3634" s="7" t="str">
        <f ca="1">IFERROR(VLOOKUP($AD3634,tblData[],MATCH(AF$10,tblData[#Headers],0),FALSE),"")</f>
        <v/>
      </c>
      <c r="AG3634" s="7" t="str">
        <f ca="1">IFERROR(VLOOKUP($AD3634,tblData[],MATCH(AG$10,tblData[#Headers],0),FALSE),"")</f>
        <v/>
      </c>
      <c r="AH3634" s="7" t="str">
        <f ca="1">IFERROR(VLOOKUP($AD3634,tblData[],MATCH(AH$10,tblData[#Headers],0),FALSE),"")</f>
        <v/>
      </c>
    </row>
    <row r="3635" spans="27:34" x14ac:dyDescent="0.25">
      <c r="AA3635" s="7"/>
      <c r="AB3635" s="7" t="s">
        <v>22</v>
      </c>
      <c r="AC3635" s="7" t="str">
        <f>IF(ISBLANK(AA3635),"",MOD(Sheet1!$AA3635-1,J)+1)</f>
        <v/>
      </c>
      <c r="AD3635" s="7" t="str">
        <f t="shared" ca="1" si="60"/>
        <v/>
      </c>
      <c r="AE3635" s="7" t="str">
        <f ca="1">IFERROR(VLOOKUP($AD3635,tblData[],MATCH(AE$10,tblData[#Headers],0),FALSE),"")</f>
        <v/>
      </c>
      <c r="AF3635" s="7" t="str">
        <f ca="1">IFERROR(VLOOKUP($AD3635,tblData[],MATCH(AF$10,tblData[#Headers],0),FALSE),"")</f>
        <v/>
      </c>
      <c r="AG3635" s="7" t="str">
        <f ca="1">IFERROR(VLOOKUP($AD3635,tblData[],MATCH(AG$10,tblData[#Headers],0),FALSE),"")</f>
        <v/>
      </c>
      <c r="AH3635" s="7" t="str">
        <f ca="1">IFERROR(VLOOKUP($AD3635,tblData[],MATCH(AH$10,tblData[#Headers],0),FALSE),"")</f>
        <v/>
      </c>
    </row>
    <row r="3636" spans="27:34" x14ac:dyDescent="0.25">
      <c r="AA3636" s="7"/>
      <c r="AB3636" s="7" t="s">
        <v>22</v>
      </c>
      <c r="AC3636" s="7" t="str">
        <f>IF(ISBLANK(AA3636),"",MOD(Sheet1!$AA3636-1,J)+1)</f>
        <v/>
      </c>
      <c r="AD3636" s="7" t="str">
        <f t="shared" ca="1" si="60"/>
        <v/>
      </c>
      <c r="AE3636" s="7" t="str">
        <f ca="1">IFERROR(VLOOKUP($AD3636,tblData[],MATCH(AE$10,tblData[#Headers],0),FALSE),"")</f>
        <v/>
      </c>
      <c r="AF3636" s="7" t="str">
        <f ca="1">IFERROR(VLOOKUP($AD3636,tblData[],MATCH(AF$10,tblData[#Headers],0),FALSE),"")</f>
        <v/>
      </c>
      <c r="AG3636" s="7" t="str">
        <f ca="1">IFERROR(VLOOKUP($AD3636,tblData[],MATCH(AG$10,tblData[#Headers],0),FALSE),"")</f>
        <v/>
      </c>
      <c r="AH3636" s="7" t="str">
        <f ca="1">IFERROR(VLOOKUP($AD3636,tblData[],MATCH(AH$10,tblData[#Headers],0),FALSE),"")</f>
        <v/>
      </c>
    </row>
    <row r="3637" spans="27:34" x14ac:dyDescent="0.25">
      <c r="AA3637" s="7"/>
      <c r="AB3637" s="7" t="s">
        <v>22</v>
      </c>
      <c r="AC3637" s="7" t="str">
        <f>IF(ISBLANK(AA3637),"",MOD(Sheet1!$AA3637-1,J)+1)</f>
        <v/>
      </c>
      <c r="AD3637" s="7" t="str">
        <f t="shared" ca="1" si="60"/>
        <v/>
      </c>
      <c r="AE3637" s="7" t="str">
        <f ca="1">IFERROR(VLOOKUP($AD3637,tblData[],MATCH(AE$10,tblData[#Headers],0),FALSE),"")</f>
        <v/>
      </c>
      <c r="AF3637" s="7" t="str">
        <f ca="1">IFERROR(VLOOKUP($AD3637,tblData[],MATCH(AF$10,tblData[#Headers],0),FALSE),"")</f>
        <v/>
      </c>
      <c r="AG3637" s="7" t="str">
        <f ca="1">IFERROR(VLOOKUP($AD3637,tblData[],MATCH(AG$10,tblData[#Headers],0),FALSE),"")</f>
        <v/>
      </c>
      <c r="AH3637" s="7" t="str">
        <f ca="1">IFERROR(VLOOKUP($AD3637,tblData[],MATCH(AH$10,tblData[#Headers],0),FALSE),"")</f>
        <v/>
      </c>
    </row>
    <row r="3638" spans="27:34" x14ac:dyDescent="0.25">
      <c r="AA3638" s="7"/>
      <c r="AB3638" s="7" t="s">
        <v>22</v>
      </c>
      <c r="AC3638" s="7" t="str">
        <f>IF(ISBLANK(AA3638),"",MOD(Sheet1!$AA3638-1,J)+1)</f>
        <v/>
      </c>
      <c r="AD3638" s="7" t="str">
        <f t="shared" ca="1" si="60"/>
        <v/>
      </c>
      <c r="AE3638" s="7" t="str">
        <f ca="1">IFERROR(VLOOKUP($AD3638,tblData[],MATCH(AE$10,tblData[#Headers],0),FALSE),"")</f>
        <v/>
      </c>
      <c r="AF3638" s="7" t="str">
        <f ca="1">IFERROR(VLOOKUP($AD3638,tblData[],MATCH(AF$10,tblData[#Headers],0),FALSE),"")</f>
        <v/>
      </c>
      <c r="AG3638" s="7" t="str">
        <f ca="1">IFERROR(VLOOKUP($AD3638,tblData[],MATCH(AG$10,tblData[#Headers],0),FALSE),"")</f>
        <v/>
      </c>
      <c r="AH3638" s="7" t="str">
        <f ca="1">IFERROR(VLOOKUP($AD3638,tblData[],MATCH(AH$10,tblData[#Headers],0),FALSE),"")</f>
        <v/>
      </c>
    </row>
    <row r="3639" spans="27:34" x14ac:dyDescent="0.25">
      <c r="AA3639" s="7"/>
      <c r="AB3639" s="7" t="s">
        <v>22</v>
      </c>
      <c r="AC3639" s="7" t="str">
        <f>IF(ISBLANK(AA3639),"",MOD(Sheet1!$AA3639-1,J)+1)</f>
        <v/>
      </c>
      <c r="AD3639" s="7" t="str">
        <f t="shared" ca="1" si="60"/>
        <v/>
      </c>
      <c r="AE3639" s="7" t="str">
        <f ca="1">IFERROR(VLOOKUP($AD3639,tblData[],MATCH(AE$10,tblData[#Headers],0),FALSE),"")</f>
        <v/>
      </c>
      <c r="AF3639" s="7" t="str">
        <f ca="1">IFERROR(VLOOKUP($AD3639,tblData[],MATCH(AF$10,tblData[#Headers],0),FALSE),"")</f>
        <v/>
      </c>
      <c r="AG3639" s="7" t="str">
        <f ca="1">IFERROR(VLOOKUP($AD3639,tblData[],MATCH(AG$10,tblData[#Headers],0),FALSE),"")</f>
        <v/>
      </c>
      <c r="AH3639" s="7" t="str">
        <f ca="1">IFERROR(VLOOKUP($AD3639,tblData[],MATCH(AH$10,tblData[#Headers],0),FALSE),"")</f>
        <v/>
      </c>
    </row>
    <row r="3640" spans="27:34" x14ac:dyDescent="0.25">
      <c r="AA3640" s="7"/>
      <c r="AB3640" s="7" t="s">
        <v>22</v>
      </c>
      <c r="AC3640" s="7" t="str">
        <f>IF(ISBLANK(AA3640),"",MOD(Sheet1!$AA3640-1,J)+1)</f>
        <v/>
      </c>
      <c r="AD3640" s="7" t="str">
        <f t="shared" ca="1" si="60"/>
        <v/>
      </c>
      <c r="AE3640" s="7" t="str">
        <f ca="1">IFERROR(VLOOKUP($AD3640,tblData[],MATCH(AE$10,tblData[#Headers],0),FALSE),"")</f>
        <v/>
      </c>
      <c r="AF3640" s="7" t="str">
        <f ca="1">IFERROR(VLOOKUP($AD3640,tblData[],MATCH(AF$10,tblData[#Headers],0),FALSE),"")</f>
        <v/>
      </c>
      <c r="AG3640" s="7" t="str">
        <f ca="1">IFERROR(VLOOKUP($AD3640,tblData[],MATCH(AG$10,tblData[#Headers],0),FALSE),"")</f>
        <v/>
      </c>
      <c r="AH3640" s="7" t="str">
        <f ca="1">IFERROR(VLOOKUP($AD3640,tblData[],MATCH(AH$10,tblData[#Headers],0),FALSE),"")</f>
        <v/>
      </c>
    </row>
    <row r="3641" spans="27:34" x14ac:dyDescent="0.25">
      <c r="AA3641" s="7"/>
      <c r="AB3641" s="7" t="s">
        <v>22</v>
      </c>
      <c r="AC3641" s="7" t="str">
        <f>IF(ISBLANK(AA3641),"",MOD(Sheet1!$AA3641-1,J)+1)</f>
        <v/>
      </c>
      <c r="AD3641" s="7" t="str">
        <f t="shared" ca="1" si="60"/>
        <v/>
      </c>
      <c r="AE3641" s="7" t="str">
        <f ca="1">IFERROR(VLOOKUP($AD3641,tblData[],MATCH(AE$10,tblData[#Headers],0),FALSE),"")</f>
        <v/>
      </c>
      <c r="AF3641" s="7" t="str">
        <f ca="1">IFERROR(VLOOKUP($AD3641,tblData[],MATCH(AF$10,tblData[#Headers],0),FALSE),"")</f>
        <v/>
      </c>
      <c r="AG3641" s="7" t="str">
        <f ca="1">IFERROR(VLOOKUP($AD3641,tblData[],MATCH(AG$10,tblData[#Headers],0),FALSE),"")</f>
        <v/>
      </c>
      <c r="AH3641" s="7" t="str">
        <f ca="1">IFERROR(VLOOKUP($AD3641,tblData[],MATCH(AH$10,tblData[#Headers],0),FALSE),"")</f>
        <v/>
      </c>
    </row>
    <row r="3642" spans="27:34" x14ac:dyDescent="0.25">
      <c r="AA3642" s="7"/>
      <c r="AB3642" s="7" t="s">
        <v>22</v>
      </c>
      <c r="AC3642" s="7" t="str">
        <f>IF(ISBLANK(AA3642),"",MOD(Sheet1!$AA3642-1,J)+1)</f>
        <v/>
      </c>
      <c r="AD3642" s="7" t="str">
        <f t="shared" ca="1" si="60"/>
        <v/>
      </c>
      <c r="AE3642" s="7" t="str">
        <f ca="1">IFERROR(VLOOKUP($AD3642,tblData[],MATCH(AE$10,tblData[#Headers],0),FALSE),"")</f>
        <v/>
      </c>
      <c r="AF3642" s="7" t="str">
        <f ca="1">IFERROR(VLOOKUP($AD3642,tblData[],MATCH(AF$10,tblData[#Headers],0),FALSE),"")</f>
        <v/>
      </c>
      <c r="AG3642" s="7" t="str">
        <f ca="1">IFERROR(VLOOKUP($AD3642,tblData[],MATCH(AG$10,tblData[#Headers],0),FALSE),"")</f>
        <v/>
      </c>
      <c r="AH3642" s="7" t="str">
        <f ca="1">IFERROR(VLOOKUP($AD3642,tblData[],MATCH(AH$10,tblData[#Headers],0),FALSE),"")</f>
        <v/>
      </c>
    </row>
    <row r="3643" spans="27:34" x14ac:dyDescent="0.25">
      <c r="AA3643" s="7"/>
      <c r="AB3643" s="7" t="s">
        <v>22</v>
      </c>
      <c r="AC3643" s="7" t="str">
        <f>IF(ISBLANK(AA3643),"",MOD(Sheet1!$AA3643-1,J)+1)</f>
        <v/>
      </c>
      <c r="AD3643" s="7" t="str">
        <f t="shared" ca="1" si="60"/>
        <v/>
      </c>
      <c r="AE3643" s="7" t="str">
        <f ca="1">IFERROR(VLOOKUP($AD3643,tblData[],MATCH(AE$10,tblData[#Headers],0),FALSE),"")</f>
        <v/>
      </c>
      <c r="AF3643" s="7" t="str">
        <f ca="1">IFERROR(VLOOKUP($AD3643,tblData[],MATCH(AF$10,tblData[#Headers],0),FALSE),"")</f>
        <v/>
      </c>
      <c r="AG3643" s="7" t="str">
        <f ca="1">IFERROR(VLOOKUP($AD3643,tblData[],MATCH(AG$10,tblData[#Headers],0),FALSE),"")</f>
        <v/>
      </c>
      <c r="AH3643" s="7" t="str">
        <f ca="1">IFERROR(VLOOKUP($AD3643,tblData[],MATCH(AH$10,tblData[#Headers],0),FALSE),"")</f>
        <v/>
      </c>
    </row>
    <row r="3644" spans="27:34" x14ac:dyDescent="0.25">
      <c r="AA3644" s="7"/>
      <c r="AB3644" s="7" t="s">
        <v>22</v>
      </c>
      <c r="AC3644" s="7" t="str">
        <f>IF(ISBLANK(AA3644),"",MOD(Sheet1!$AA3644-1,J)+1)</f>
        <v/>
      </c>
      <c r="AD3644" s="7" t="str">
        <f t="shared" ca="1" si="60"/>
        <v/>
      </c>
      <c r="AE3644" s="7" t="str">
        <f ca="1">IFERROR(VLOOKUP($AD3644,tblData[],MATCH(AE$10,tblData[#Headers],0),FALSE),"")</f>
        <v/>
      </c>
      <c r="AF3644" s="7" t="str">
        <f ca="1">IFERROR(VLOOKUP($AD3644,tblData[],MATCH(AF$10,tblData[#Headers],0),FALSE),"")</f>
        <v/>
      </c>
      <c r="AG3644" s="7" t="str">
        <f ca="1">IFERROR(VLOOKUP($AD3644,tblData[],MATCH(AG$10,tblData[#Headers],0),FALSE),"")</f>
        <v/>
      </c>
      <c r="AH3644" s="7" t="str">
        <f ca="1">IFERROR(VLOOKUP($AD3644,tblData[],MATCH(AH$10,tblData[#Headers],0),FALSE),"")</f>
        <v/>
      </c>
    </row>
    <row r="3645" spans="27:34" x14ac:dyDescent="0.25">
      <c r="AA3645" s="7"/>
      <c r="AB3645" s="7" t="s">
        <v>22</v>
      </c>
      <c r="AC3645" s="7" t="str">
        <f>IF(ISBLANK(AA3645),"",MOD(Sheet1!$AA3645-1,J)+1)</f>
        <v/>
      </c>
      <c r="AD3645" s="7" t="str">
        <f t="shared" ca="1" si="60"/>
        <v/>
      </c>
      <c r="AE3645" s="7" t="str">
        <f ca="1">IFERROR(VLOOKUP($AD3645,tblData[],MATCH(AE$10,tblData[#Headers],0),FALSE),"")</f>
        <v/>
      </c>
      <c r="AF3645" s="7" t="str">
        <f ca="1">IFERROR(VLOOKUP($AD3645,tblData[],MATCH(AF$10,tblData[#Headers],0),FALSE),"")</f>
        <v/>
      </c>
      <c r="AG3645" s="7" t="str">
        <f ca="1">IFERROR(VLOOKUP($AD3645,tblData[],MATCH(AG$10,tblData[#Headers],0),FALSE),"")</f>
        <v/>
      </c>
      <c r="AH3645" s="7" t="str">
        <f ca="1">IFERROR(VLOOKUP($AD3645,tblData[],MATCH(AH$10,tblData[#Headers],0),FALSE),"")</f>
        <v/>
      </c>
    </row>
    <row r="3646" spans="27:34" x14ac:dyDescent="0.25">
      <c r="AA3646" s="7"/>
      <c r="AB3646" s="7" t="s">
        <v>22</v>
      </c>
      <c r="AC3646" s="7" t="str">
        <f>IF(ISBLANK(AA3646),"",MOD(Sheet1!$AA3646-1,J)+1)</f>
        <v/>
      </c>
      <c r="AD3646" s="7" t="str">
        <f t="shared" ca="1" si="60"/>
        <v/>
      </c>
      <c r="AE3646" s="7" t="str">
        <f ca="1">IFERROR(VLOOKUP($AD3646,tblData[],MATCH(AE$10,tblData[#Headers],0),FALSE),"")</f>
        <v/>
      </c>
      <c r="AF3646" s="7" t="str">
        <f ca="1">IFERROR(VLOOKUP($AD3646,tblData[],MATCH(AF$10,tblData[#Headers],0),FALSE),"")</f>
        <v/>
      </c>
      <c r="AG3646" s="7" t="str">
        <f ca="1">IFERROR(VLOOKUP($AD3646,tblData[],MATCH(AG$10,tblData[#Headers],0),FALSE),"")</f>
        <v/>
      </c>
      <c r="AH3646" s="7" t="str">
        <f ca="1">IFERROR(VLOOKUP($AD3646,tblData[],MATCH(AH$10,tblData[#Headers],0),FALSE),"")</f>
        <v/>
      </c>
    </row>
    <row r="3647" spans="27:34" x14ac:dyDescent="0.25">
      <c r="AA3647" s="7"/>
      <c r="AB3647" s="7" t="s">
        <v>22</v>
      </c>
      <c r="AC3647" s="7" t="str">
        <f>IF(ISBLANK(AA3647),"",MOD(Sheet1!$AA3647-1,J)+1)</f>
        <v/>
      </c>
      <c r="AD3647" s="7" t="str">
        <f t="shared" ca="1" si="60"/>
        <v/>
      </c>
      <c r="AE3647" s="7" t="str">
        <f ca="1">IFERROR(VLOOKUP($AD3647,tblData[],MATCH(AE$10,tblData[#Headers],0),FALSE),"")</f>
        <v/>
      </c>
      <c r="AF3647" s="7" t="str">
        <f ca="1">IFERROR(VLOOKUP($AD3647,tblData[],MATCH(AF$10,tblData[#Headers],0),FALSE),"")</f>
        <v/>
      </c>
      <c r="AG3647" s="7" t="str">
        <f ca="1">IFERROR(VLOOKUP($AD3647,tblData[],MATCH(AG$10,tblData[#Headers],0),FALSE),"")</f>
        <v/>
      </c>
      <c r="AH3647" s="7" t="str">
        <f ca="1">IFERROR(VLOOKUP($AD3647,tblData[],MATCH(AH$10,tblData[#Headers],0),FALSE),"")</f>
        <v/>
      </c>
    </row>
    <row r="3648" spans="27:34" x14ac:dyDescent="0.25">
      <c r="AA3648" s="7"/>
      <c r="AB3648" s="7" t="s">
        <v>22</v>
      </c>
      <c r="AC3648" s="7" t="str">
        <f>IF(ISBLANK(AA3648),"",MOD(Sheet1!$AA3648-1,J)+1)</f>
        <v/>
      </c>
      <c r="AD3648" s="7" t="str">
        <f t="shared" ca="1" si="60"/>
        <v/>
      </c>
      <c r="AE3648" s="7" t="str">
        <f ca="1">IFERROR(VLOOKUP($AD3648,tblData[],MATCH(AE$10,tblData[#Headers],0),FALSE),"")</f>
        <v/>
      </c>
      <c r="AF3648" s="7" t="str">
        <f ca="1">IFERROR(VLOOKUP($AD3648,tblData[],MATCH(AF$10,tblData[#Headers],0),FALSE),"")</f>
        <v/>
      </c>
      <c r="AG3648" s="7" t="str">
        <f ca="1">IFERROR(VLOOKUP($AD3648,tblData[],MATCH(AG$10,tblData[#Headers],0),FALSE),"")</f>
        <v/>
      </c>
      <c r="AH3648" s="7" t="str">
        <f ca="1">IFERROR(VLOOKUP($AD3648,tblData[],MATCH(AH$10,tblData[#Headers],0),FALSE),"")</f>
        <v/>
      </c>
    </row>
    <row r="3649" spans="27:34" x14ac:dyDescent="0.25">
      <c r="AA3649" s="7"/>
      <c r="AB3649" s="7" t="s">
        <v>22</v>
      </c>
      <c r="AC3649" s="7" t="str">
        <f>IF(ISBLANK(AA3649),"",MOD(Sheet1!$AA3649-1,J)+1)</f>
        <v/>
      </c>
      <c r="AD3649" s="7" t="str">
        <f t="shared" ca="1" si="60"/>
        <v/>
      </c>
      <c r="AE3649" s="7" t="str">
        <f ca="1">IFERROR(VLOOKUP($AD3649,tblData[],MATCH(AE$10,tblData[#Headers],0),FALSE),"")</f>
        <v/>
      </c>
      <c r="AF3649" s="7" t="str">
        <f ca="1">IFERROR(VLOOKUP($AD3649,tblData[],MATCH(AF$10,tblData[#Headers],0),FALSE),"")</f>
        <v/>
      </c>
      <c r="AG3649" s="7" t="str">
        <f ca="1">IFERROR(VLOOKUP($AD3649,tblData[],MATCH(AG$10,tblData[#Headers],0),FALSE),"")</f>
        <v/>
      </c>
      <c r="AH3649" s="7" t="str">
        <f ca="1">IFERROR(VLOOKUP($AD3649,tblData[],MATCH(AH$10,tblData[#Headers],0),FALSE),"")</f>
        <v/>
      </c>
    </row>
    <row r="3650" spans="27:34" x14ac:dyDescent="0.25">
      <c r="AA3650" s="7"/>
      <c r="AB3650" s="7" t="s">
        <v>22</v>
      </c>
      <c r="AC3650" s="7" t="str">
        <f>IF(ISBLANK(AA3650),"",MOD(Sheet1!$AA3650-1,J)+1)</f>
        <v/>
      </c>
      <c r="AD3650" s="7" t="str">
        <f t="shared" ca="1" si="60"/>
        <v/>
      </c>
      <c r="AE3650" s="7" t="str">
        <f ca="1">IFERROR(VLOOKUP($AD3650,tblData[],MATCH(AE$10,tblData[#Headers],0),FALSE),"")</f>
        <v/>
      </c>
      <c r="AF3650" s="7" t="str">
        <f ca="1">IFERROR(VLOOKUP($AD3650,tblData[],MATCH(AF$10,tblData[#Headers],0),FALSE),"")</f>
        <v/>
      </c>
      <c r="AG3650" s="7" t="str">
        <f ca="1">IFERROR(VLOOKUP($AD3650,tblData[],MATCH(AG$10,tblData[#Headers],0),FALSE),"")</f>
        <v/>
      </c>
      <c r="AH3650" s="7" t="str">
        <f ca="1">IFERROR(VLOOKUP($AD3650,tblData[],MATCH(AH$10,tblData[#Headers],0),FALSE),"")</f>
        <v/>
      </c>
    </row>
    <row r="3651" spans="27:34" x14ac:dyDescent="0.25">
      <c r="AA3651" s="7"/>
      <c r="AB3651" s="7" t="s">
        <v>22</v>
      </c>
      <c r="AC3651" s="7" t="str">
        <f>IF(ISBLANK(AA3651),"",MOD(Sheet1!$AA3651-1,J)+1)</f>
        <v/>
      </c>
      <c r="AD3651" s="7" t="str">
        <f t="shared" ca="1" si="60"/>
        <v/>
      </c>
      <c r="AE3651" s="7" t="str">
        <f ca="1">IFERROR(VLOOKUP($AD3651,tblData[],MATCH(AE$10,tblData[#Headers],0),FALSE),"")</f>
        <v/>
      </c>
      <c r="AF3651" s="7" t="str">
        <f ca="1">IFERROR(VLOOKUP($AD3651,tblData[],MATCH(AF$10,tblData[#Headers],0),FALSE),"")</f>
        <v/>
      </c>
      <c r="AG3651" s="7" t="str">
        <f ca="1">IFERROR(VLOOKUP($AD3651,tblData[],MATCH(AG$10,tblData[#Headers],0),FALSE),"")</f>
        <v/>
      </c>
      <c r="AH3651" s="7" t="str">
        <f ca="1">IFERROR(VLOOKUP($AD3651,tblData[],MATCH(AH$10,tblData[#Headers],0),FALSE),"")</f>
        <v/>
      </c>
    </row>
    <row r="3652" spans="27:34" x14ac:dyDescent="0.25">
      <c r="AA3652" s="7"/>
      <c r="AB3652" s="7" t="s">
        <v>22</v>
      </c>
      <c r="AC3652" s="7" t="str">
        <f>IF(ISBLANK(AA3652),"",MOD(Sheet1!$AA3652-1,J)+1)</f>
        <v/>
      </c>
      <c r="AD3652" s="7" t="str">
        <f t="shared" ca="1" si="60"/>
        <v/>
      </c>
      <c r="AE3652" s="7" t="str">
        <f ca="1">IFERROR(VLOOKUP($AD3652,tblData[],MATCH(AE$10,tblData[#Headers],0),FALSE),"")</f>
        <v/>
      </c>
      <c r="AF3652" s="7" t="str">
        <f ca="1">IFERROR(VLOOKUP($AD3652,tblData[],MATCH(AF$10,tblData[#Headers],0),FALSE),"")</f>
        <v/>
      </c>
      <c r="AG3652" s="7" t="str">
        <f ca="1">IFERROR(VLOOKUP($AD3652,tblData[],MATCH(AG$10,tblData[#Headers],0),FALSE),"")</f>
        <v/>
      </c>
      <c r="AH3652" s="7" t="str">
        <f ca="1">IFERROR(VLOOKUP($AD3652,tblData[],MATCH(AH$10,tblData[#Headers],0),FALSE),"")</f>
        <v/>
      </c>
    </row>
    <row r="3653" spans="27:34" x14ac:dyDescent="0.25">
      <c r="AA3653" s="7"/>
      <c r="AB3653" s="7" t="s">
        <v>22</v>
      </c>
      <c r="AC3653" s="7" t="str">
        <f>IF(ISBLANK(AA3653),"",MOD(Sheet1!$AA3653-1,J)+1)</f>
        <v/>
      </c>
      <c r="AD3653" s="7" t="str">
        <f t="shared" ca="1" si="60"/>
        <v/>
      </c>
      <c r="AE3653" s="7" t="str">
        <f ca="1">IFERROR(VLOOKUP($AD3653,tblData[],MATCH(AE$10,tblData[#Headers],0),FALSE),"")</f>
        <v/>
      </c>
      <c r="AF3653" s="7" t="str">
        <f ca="1">IFERROR(VLOOKUP($AD3653,tblData[],MATCH(AF$10,tblData[#Headers],0),FALSE),"")</f>
        <v/>
      </c>
      <c r="AG3653" s="7" t="str">
        <f ca="1">IFERROR(VLOOKUP($AD3653,tblData[],MATCH(AG$10,tblData[#Headers],0),FALSE),"")</f>
        <v/>
      </c>
      <c r="AH3653" s="7" t="str">
        <f ca="1">IFERROR(VLOOKUP($AD3653,tblData[],MATCH(AH$10,tblData[#Headers],0),FALSE),"")</f>
        <v/>
      </c>
    </row>
    <row r="3654" spans="27:34" x14ac:dyDescent="0.25">
      <c r="AA3654" s="7"/>
      <c r="AB3654" s="7" t="s">
        <v>22</v>
      </c>
      <c r="AC3654" s="7" t="str">
        <f>IF(ISBLANK(AA3654),"",MOD(Sheet1!$AA3654-1,J)+1)</f>
        <v/>
      </c>
      <c r="AD3654" s="7" t="str">
        <f t="shared" ca="1" si="60"/>
        <v/>
      </c>
      <c r="AE3654" s="7" t="str">
        <f ca="1">IFERROR(VLOOKUP($AD3654,tblData[],MATCH(AE$10,tblData[#Headers],0),FALSE),"")</f>
        <v/>
      </c>
      <c r="AF3654" s="7" t="str">
        <f ca="1">IFERROR(VLOOKUP($AD3654,tblData[],MATCH(AF$10,tblData[#Headers],0),FALSE),"")</f>
        <v/>
      </c>
      <c r="AG3654" s="7" t="str">
        <f ca="1">IFERROR(VLOOKUP($AD3654,tblData[],MATCH(AG$10,tblData[#Headers],0),FALSE),"")</f>
        <v/>
      </c>
      <c r="AH3654" s="7" t="str">
        <f ca="1">IFERROR(VLOOKUP($AD3654,tblData[],MATCH(AH$10,tblData[#Headers],0),FALSE),"")</f>
        <v/>
      </c>
    </row>
    <row r="3655" spans="27:34" x14ac:dyDescent="0.25">
      <c r="AA3655" s="7"/>
      <c r="AB3655" s="7" t="s">
        <v>22</v>
      </c>
      <c r="AC3655" s="7" t="str">
        <f>IF(ISBLANK(AA3655),"",MOD(Sheet1!$AA3655-1,J)+1)</f>
        <v/>
      </c>
      <c r="AD3655" s="7" t="str">
        <f t="shared" ca="1" si="60"/>
        <v/>
      </c>
      <c r="AE3655" s="7" t="str">
        <f ca="1">IFERROR(VLOOKUP($AD3655,tblData[],MATCH(AE$10,tblData[#Headers],0),FALSE),"")</f>
        <v/>
      </c>
      <c r="AF3655" s="7" t="str">
        <f ca="1">IFERROR(VLOOKUP($AD3655,tblData[],MATCH(AF$10,tblData[#Headers],0),FALSE),"")</f>
        <v/>
      </c>
      <c r="AG3655" s="7" t="str">
        <f ca="1">IFERROR(VLOOKUP($AD3655,tblData[],MATCH(AG$10,tblData[#Headers],0),FALSE),"")</f>
        <v/>
      </c>
      <c r="AH3655" s="7" t="str">
        <f ca="1">IFERROR(VLOOKUP($AD3655,tblData[],MATCH(AH$10,tblData[#Headers],0),FALSE),"")</f>
        <v/>
      </c>
    </row>
    <row r="3656" spans="27:34" x14ac:dyDescent="0.25">
      <c r="AA3656" s="7"/>
      <c r="AB3656" s="7" t="s">
        <v>22</v>
      </c>
      <c r="AC3656" s="7" t="str">
        <f>IF(ISBLANK(AA3656),"",MOD(Sheet1!$AA3656-1,J)+1)</f>
        <v/>
      </c>
      <c r="AD3656" s="7" t="str">
        <f t="shared" ca="1" si="60"/>
        <v/>
      </c>
      <c r="AE3656" s="7" t="str">
        <f ca="1">IFERROR(VLOOKUP($AD3656,tblData[],MATCH(AE$10,tblData[#Headers],0),FALSE),"")</f>
        <v/>
      </c>
      <c r="AF3656" s="7" t="str">
        <f ca="1">IFERROR(VLOOKUP($AD3656,tblData[],MATCH(AF$10,tblData[#Headers],0),FALSE),"")</f>
        <v/>
      </c>
      <c r="AG3656" s="7" t="str">
        <f ca="1">IFERROR(VLOOKUP($AD3656,tblData[],MATCH(AG$10,tblData[#Headers],0),FALSE),"")</f>
        <v/>
      </c>
      <c r="AH3656" s="7" t="str">
        <f ca="1">IFERROR(VLOOKUP($AD3656,tblData[],MATCH(AH$10,tblData[#Headers],0),FALSE),"")</f>
        <v/>
      </c>
    </row>
    <row r="3657" spans="27:34" x14ac:dyDescent="0.25">
      <c r="AA3657" s="7"/>
      <c r="AB3657" s="7" t="s">
        <v>22</v>
      </c>
      <c r="AC3657" s="7" t="str">
        <f>IF(ISBLANK(AA3657),"",MOD(Sheet1!$AA3657-1,J)+1)</f>
        <v/>
      </c>
      <c r="AD3657" s="7" t="str">
        <f t="shared" ca="1" si="60"/>
        <v/>
      </c>
      <c r="AE3657" s="7" t="str">
        <f ca="1">IFERROR(VLOOKUP($AD3657,tblData[],MATCH(AE$10,tblData[#Headers],0),FALSE),"")</f>
        <v/>
      </c>
      <c r="AF3657" s="7" t="str">
        <f ca="1">IFERROR(VLOOKUP($AD3657,tblData[],MATCH(AF$10,tblData[#Headers],0),FALSE),"")</f>
        <v/>
      </c>
      <c r="AG3657" s="7" t="str">
        <f ca="1">IFERROR(VLOOKUP($AD3657,tblData[],MATCH(AG$10,tblData[#Headers],0),FALSE),"")</f>
        <v/>
      </c>
      <c r="AH3657" s="7" t="str">
        <f ca="1">IFERROR(VLOOKUP($AD3657,tblData[],MATCH(AH$10,tblData[#Headers],0),FALSE),"")</f>
        <v/>
      </c>
    </row>
    <row r="3658" spans="27:34" x14ac:dyDescent="0.25">
      <c r="AA3658" s="7"/>
      <c r="AB3658" s="7" t="s">
        <v>22</v>
      </c>
      <c r="AC3658" s="7" t="str">
        <f>IF(ISBLANK(AA3658),"",MOD(Sheet1!$AA3658-1,J)+1)</f>
        <v/>
      </c>
      <c r="AD3658" s="7" t="str">
        <f t="shared" ca="1" si="60"/>
        <v/>
      </c>
      <c r="AE3658" s="7" t="str">
        <f ca="1">IFERROR(VLOOKUP($AD3658,tblData[],MATCH(AE$10,tblData[#Headers],0),FALSE),"")</f>
        <v/>
      </c>
      <c r="AF3658" s="7" t="str">
        <f ca="1">IFERROR(VLOOKUP($AD3658,tblData[],MATCH(AF$10,tblData[#Headers],0),FALSE),"")</f>
        <v/>
      </c>
      <c r="AG3658" s="7" t="str">
        <f ca="1">IFERROR(VLOOKUP($AD3658,tblData[],MATCH(AG$10,tblData[#Headers],0),FALSE),"")</f>
        <v/>
      </c>
      <c r="AH3658" s="7" t="str">
        <f ca="1">IFERROR(VLOOKUP($AD3658,tblData[],MATCH(AH$10,tblData[#Headers],0),FALSE),"")</f>
        <v/>
      </c>
    </row>
    <row r="3659" spans="27:34" x14ac:dyDescent="0.25">
      <c r="AA3659" s="7"/>
      <c r="AB3659" s="7" t="s">
        <v>22</v>
      </c>
      <c r="AC3659" s="7" t="str">
        <f>IF(ISBLANK(AA3659),"",MOD(Sheet1!$AA3659-1,J)+1)</f>
        <v/>
      </c>
      <c r="AD3659" s="7" t="str">
        <f t="shared" ca="1" si="60"/>
        <v/>
      </c>
      <c r="AE3659" s="7" t="str">
        <f ca="1">IFERROR(VLOOKUP($AD3659,tblData[],MATCH(AE$10,tblData[#Headers],0),FALSE),"")</f>
        <v/>
      </c>
      <c r="AF3659" s="7" t="str">
        <f ca="1">IFERROR(VLOOKUP($AD3659,tblData[],MATCH(AF$10,tblData[#Headers],0),FALSE),"")</f>
        <v/>
      </c>
      <c r="AG3659" s="7" t="str">
        <f ca="1">IFERROR(VLOOKUP($AD3659,tblData[],MATCH(AG$10,tblData[#Headers],0),FALSE),"")</f>
        <v/>
      </c>
      <c r="AH3659" s="7" t="str">
        <f ca="1">IFERROR(VLOOKUP($AD3659,tblData[],MATCH(AH$10,tblData[#Headers],0),FALSE),"")</f>
        <v/>
      </c>
    </row>
    <row r="3660" spans="27:34" x14ac:dyDescent="0.25">
      <c r="AA3660" s="7"/>
      <c r="AB3660" s="7" t="s">
        <v>22</v>
      </c>
      <c r="AC3660" s="7" t="str">
        <f>IF(ISBLANK(AA3660),"",MOD(Sheet1!$AA3660-1,J)+1)</f>
        <v/>
      </c>
      <c r="AD3660" s="7" t="str">
        <f t="shared" ca="1" si="60"/>
        <v/>
      </c>
      <c r="AE3660" s="7" t="str">
        <f ca="1">IFERROR(VLOOKUP($AD3660,tblData[],MATCH(AE$10,tblData[#Headers],0),FALSE),"")</f>
        <v/>
      </c>
      <c r="AF3660" s="7" t="str">
        <f ca="1">IFERROR(VLOOKUP($AD3660,tblData[],MATCH(AF$10,tblData[#Headers],0),FALSE),"")</f>
        <v/>
      </c>
      <c r="AG3660" s="7" t="str">
        <f ca="1">IFERROR(VLOOKUP($AD3660,tblData[],MATCH(AG$10,tblData[#Headers],0),FALSE),"")</f>
        <v/>
      </c>
      <c r="AH3660" s="7" t="str">
        <f ca="1">IFERROR(VLOOKUP($AD3660,tblData[],MATCH(AH$10,tblData[#Headers],0),FALSE),"")</f>
        <v/>
      </c>
    </row>
    <row r="3661" spans="27:34" x14ac:dyDescent="0.25">
      <c r="AA3661" s="7"/>
      <c r="AB3661" s="7" t="s">
        <v>22</v>
      </c>
      <c r="AC3661" s="7" t="str">
        <f>IF(ISBLANK(AA3661),"",MOD(Sheet1!$AA3661-1,J)+1)</f>
        <v/>
      </c>
      <c r="AD3661" s="7" t="str">
        <f t="shared" ref="AD3661:AD3724" ca="1" si="61">IF(ISBLANK(AA3661),"",RANDBETWEEN(1,N))</f>
        <v/>
      </c>
      <c r="AE3661" s="7" t="str">
        <f ca="1">IFERROR(VLOOKUP($AD3661,tblData[],MATCH(AE$10,tblData[#Headers],0),FALSE),"")</f>
        <v/>
      </c>
      <c r="AF3661" s="7" t="str">
        <f ca="1">IFERROR(VLOOKUP($AD3661,tblData[],MATCH(AF$10,tblData[#Headers],0),FALSE),"")</f>
        <v/>
      </c>
      <c r="AG3661" s="7" t="str">
        <f ca="1">IFERROR(VLOOKUP($AD3661,tblData[],MATCH(AG$10,tblData[#Headers],0),FALSE),"")</f>
        <v/>
      </c>
      <c r="AH3661" s="7" t="str">
        <f ca="1">IFERROR(VLOOKUP($AD3661,tblData[],MATCH(AH$10,tblData[#Headers],0),FALSE),"")</f>
        <v/>
      </c>
    </row>
    <row r="3662" spans="27:34" x14ac:dyDescent="0.25">
      <c r="AA3662" s="7"/>
      <c r="AB3662" s="7" t="s">
        <v>22</v>
      </c>
      <c r="AC3662" s="7" t="str">
        <f>IF(ISBLANK(AA3662),"",MOD(Sheet1!$AA3662-1,J)+1)</f>
        <v/>
      </c>
      <c r="AD3662" s="7" t="str">
        <f t="shared" ca="1" si="61"/>
        <v/>
      </c>
      <c r="AE3662" s="7" t="str">
        <f ca="1">IFERROR(VLOOKUP($AD3662,tblData[],MATCH(AE$10,tblData[#Headers],0),FALSE),"")</f>
        <v/>
      </c>
      <c r="AF3662" s="7" t="str">
        <f ca="1">IFERROR(VLOOKUP($AD3662,tblData[],MATCH(AF$10,tblData[#Headers],0),FALSE),"")</f>
        <v/>
      </c>
      <c r="AG3662" s="7" t="str">
        <f ca="1">IFERROR(VLOOKUP($AD3662,tblData[],MATCH(AG$10,tblData[#Headers],0),FALSE),"")</f>
        <v/>
      </c>
      <c r="AH3662" s="7" t="str">
        <f ca="1">IFERROR(VLOOKUP($AD3662,tblData[],MATCH(AH$10,tblData[#Headers],0),FALSE),"")</f>
        <v/>
      </c>
    </row>
    <row r="3663" spans="27:34" x14ac:dyDescent="0.25">
      <c r="AA3663" s="7"/>
      <c r="AB3663" s="7" t="s">
        <v>22</v>
      </c>
      <c r="AC3663" s="7" t="str">
        <f>IF(ISBLANK(AA3663),"",MOD(Sheet1!$AA3663-1,J)+1)</f>
        <v/>
      </c>
      <c r="AD3663" s="7" t="str">
        <f t="shared" ca="1" si="61"/>
        <v/>
      </c>
      <c r="AE3663" s="7" t="str">
        <f ca="1">IFERROR(VLOOKUP($AD3663,tblData[],MATCH(AE$10,tblData[#Headers],0),FALSE),"")</f>
        <v/>
      </c>
      <c r="AF3663" s="7" t="str">
        <f ca="1">IFERROR(VLOOKUP($AD3663,tblData[],MATCH(AF$10,tblData[#Headers],0),FALSE),"")</f>
        <v/>
      </c>
      <c r="AG3663" s="7" t="str">
        <f ca="1">IFERROR(VLOOKUP($AD3663,tblData[],MATCH(AG$10,tblData[#Headers],0),FALSE),"")</f>
        <v/>
      </c>
      <c r="AH3663" s="7" t="str">
        <f ca="1">IFERROR(VLOOKUP($AD3663,tblData[],MATCH(AH$10,tblData[#Headers],0),FALSE),"")</f>
        <v/>
      </c>
    </row>
    <row r="3664" spans="27:34" x14ac:dyDescent="0.25">
      <c r="AA3664" s="7"/>
      <c r="AB3664" s="7" t="s">
        <v>22</v>
      </c>
      <c r="AC3664" s="7" t="str">
        <f>IF(ISBLANK(AA3664),"",MOD(Sheet1!$AA3664-1,J)+1)</f>
        <v/>
      </c>
      <c r="AD3664" s="7" t="str">
        <f t="shared" ca="1" si="61"/>
        <v/>
      </c>
      <c r="AE3664" s="7" t="str">
        <f ca="1">IFERROR(VLOOKUP($AD3664,tblData[],MATCH(AE$10,tblData[#Headers],0),FALSE),"")</f>
        <v/>
      </c>
      <c r="AF3664" s="7" t="str">
        <f ca="1">IFERROR(VLOOKUP($AD3664,tblData[],MATCH(AF$10,tblData[#Headers],0),FALSE),"")</f>
        <v/>
      </c>
      <c r="AG3664" s="7" t="str">
        <f ca="1">IFERROR(VLOOKUP($AD3664,tblData[],MATCH(AG$10,tblData[#Headers],0),FALSE),"")</f>
        <v/>
      </c>
      <c r="AH3664" s="7" t="str">
        <f ca="1">IFERROR(VLOOKUP($AD3664,tblData[],MATCH(AH$10,tblData[#Headers],0),FALSE),"")</f>
        <v/>
      </c>
    </row>
    <row r="3665" spans="27:34" x14ac:dyDescent="0.25">
      <c r="AA3665" s="7"/>
      <c r="AB3665" s="7" t="s">
        <v>22</v>
      </c>
      <c r="AC3665" s="7" t="str">
        <f>IF(ISBLANK(AA3665),"",MOD(Sheet1!$AA3665-1,J)+1)</f>
        <v/>
      </c>
      <c r="AD3665" s="7" t="str">
        <f t="shared" ca="1" si="61"/>
        <v/>
      </c>
      <c r="AE3665" s="7" t="str">
        <f ca="1">IFERROR(VLOOKUP($AD3665,tblData[],MATCH(AE$10,tblData[#Headers],0),FALSE),"")</f>
        <v/>
      </c>
      <c r="AF3665" s="7" t="str">
        <f ca="1">IFERROR(VLOOKUP($AD3665,tblData[],MATCH(AF$10,tblData[#Headers],0),FALSE),"")</f>
        <v/>
      </c>
      <c r="AG3665" s="7" t="str">
        <f ca="1">IFERROR(VLOOKUP($AD3665,tblData[],MATCH(AG$10,tblData[#Headers],0),FALSE),"")</f>
        <v/>
      </c>
      <c r="AH3665" s="7" t="str">
        <f ca="1">IFERROR(VLOOKUP($AD3665,tblData[],MATCH(AH$10,tblData[#Headers],0),FALSE),"")</f>
        <v/>
      </c>
    </row>
    <row r="3666" spans="27:34" x14ac:dyDescent="0.25">
      <c r="AA3666" s="7"/>
      <c r="AB3666" s="7" t="s">
        <v>22</v>
      </c>
      <c r="AC3666" s="7" t="str">
        <f>IF(ISBLANK(AA3666),"",MOD(Sheet1!$AA3666-1,J)+1)</f>
        <v/>
      </c>
      <c r="AD3666" s="7" t="str">
        <f t="shared" ca="1" si="61"/>
        <v/>
      </c>
      <c r="AE3666" s="7" t="str">
        <f ca="1">IFERROR(VLOOKUP($AD3666,tblData[],MATCH(AE$10,tblData[#Headers],0),FALSE),"")</f>
        <v/>
      </c>
      <c r="AF3666" s="7" t="str">
        <f ca="1">IFERROR(VLOOKUP($AD3666,tblData[],MATCH(AF$10,tblData[#Headers],0),FALSE),"")</f>
        <v/>
      </c>
      <c r="AG3666" s="7" t="str">
        <f ca="1">IFERROR(VLOOKUP($AD3666,tblData[],MATCH(AG$10,tblData[#Headers],0),FALSE),"")</f>
        <v/>
      </c>
      <c r="AH3666" s="7" t="str">
        <f ca="1">IFERROR(VLOOKUP($AD3666,tblData[],MATCH(AH$10,tblData[#Headers],0),FALSE),"")</f>
        <v/>
      </c>
    </row>
    <row r="3667" spans="27:34" x14ac:dyDescent="0.25">
      <c r="AA3667" s="7"/>
      <c r="AB3667" s="7" t="s">
        <v>22</v>
      </c>
      <c r="AC3667" s="7" t="str">
        <f>IF(ISBLANK(AA3667),"",MOD(Sheet1!$AA3667-1,J)+1)</f>
        <v/>
      </c>
      <c r="AD3667" s="7" t="str">
        <f t="shared" ca="1" si="61"/>
        <v/>
      </c>
      <c r="AE3667" s="7" t="str">
        <f ca="1">IFERROR(VLOOKUP($AD3667,tblData[],MATCH(AE$10,tblData[#Headers],0),FALSE),"")</f>
        <v/>
      </c>
      <c r="AF3667" s="7" t="str">
        <f ca="1">IFERROR(VLOOKUP($AD3667,tblData[],MATCH(AF$10,tblData[#Headers],0),FALSE),"")</f>
        <v/>
      </c>
      <c r="AG3667" s="7" t="str">
        <f ca="1">IFERROR(VLOOKUP($AD3667,tblData[],MATCH(AG$10,tblData[#Headers],0),FALSE),"")</f>
        <v/>
      </c>
      <c r="AH3667" s="7" t="str">
        <f ca="1">IFERROR(VLOOKUP($AD3667,tblData[],MATCH(AH$10,tblData[#Headers],0),FALSE),"")</f>
        <v/>
      </c>
    </row>
    <row r="3668" spans="27:34" x14ac:dyDescent="0.25">
      <c r="AA3668" s="7"/>
      <c r="AB3668" s="7" t="s">
        <v>22</v>
      </c>
      <c r="AC3668" s="7" t="str">
        <f>IF(ISBLANK(AA3668),"",MOD(Sheet1!$AA3668-1,J)+1)</f>
        <v/>
      </c>
      <c r="AD3668" s="7" t="str">
        <f t="shared" ca="1" si="61"/>
        <v/>
      </c>
      <c r="AE3668" s="7" t="str">
        <f ca="1">IFERROR(VLOOKUP($AD3668,tblData[],MATCH(AE$10,tblData[#Headers],0),FALSE),"")</f>
        <v/>
      </c>
      <c r="AF3668" s="7" t="str">
        <f ca="1">IFERROR(VLOOKUP($AD3668,tblData[],MATCH(AF$10,tblData[#Headers],0),FALSE),"")</f>
        <v/>
      </c>
      <c r="AG3668" s="7" t="str">
        <f ca="1">IFERROR(VLOOKUP($AD3668,tblData[],MATCH(AG$10,tblData[#Headers],0),FALSE),"")</f>
        <v/>
      </c>
      <c r="AH3668" s="7" t="str">
        <f ca="1">IFERROR(VLOOKUP($AD3668,tblData[],MATCH(AH$10,tblData[#Headers],0),FALSE),"")</f>
        <v/>
      </c>
    </row>
    <row r="3669" spans="27:34" x14ac:dyDescent="0.25">
      <c r="AA3669" s="7"/>
      <c r="AB3669" s="7" t="s">
        <v>22</v>
      </c>
      <c r="AC3669" s="7" t="str">
        <f>IF(ISBLANK(AA3669),"",MOD(Sheet1!$AA3669-1,J)+1)</f>
        <v/>
      </c>
      <c r="AD3669" s="7" t="str">
        <f t="shared" ca="1" si="61"/>
        <v/>
      </c>
      <c r="AE3669" s="7" t="str">
        <f ca="1">IFERROR(VLOOKUP($AD3669,tblData[],MATCH(AE$10,tblData[#Headers],0),FALSE),"")</f>
        <v/>
      </c>
      <c r="AF3669" s="7" t="str">
        <f ca="1">IFERROR(VLOOKUP($AD3669,tblData[],MATCH(AF$10,tblData[#Headers],0),FALSE),"")</f>
        <v/>
      </c>
      <c r="AG3669" s="7" t="str">
        <f ca="1">IFERROR(VLOOKUP($AD3669,tblData[],MATCH(AG$10,tblData[#Headers],0),FALSE),"")</f>
        <v/>
      </c>
      <c r="AH3669" s="7" t="str">
        <f ca="1">IFERROR(VLOOKUP($AD3669,tblData[],MATCH(AH$10,tblData[#Headers],0),FALSE),"")</f>
        <v/>
      </c>
    </row>
    <row r="3670" spans="27:34" x14ac:dyDescent="0.25">
      <c r="AA3670" s="7"/>
      <c r="AB3670" s="7" t="s">
        <v>22</v>
      </c>
      <c r="AC3670" s="7" t="str">
        <f>IF(ISBLANK(AA3670),"",MOD(Sheet1!$AA3670-1,J)+1)</f>
        <v/>
      </c>
      <c r="AD3670" s="7" t="str">
        <f t="shared" ca="1" si="61"/>
        <v/>
      </c>
      <c r="AE3670" s="7" t="str">
        <f ca="1">IFERROR(VLOOKUP($AD3670,tblData[],MATCH(AE$10,tblData[#Headers],0),FALSE),"")</f>
        <v/>
      </c>
      <c r="AF3670" s="7" t="str">
        <f ca="1">IFERROR(VLOOKUP($AD3670,tblData[],MATCH(AF$10,tblData[#Headers],0),FALSE),"")</f>
        <v/>
      </c>
      <c r="AG3670" s="7" t="str">
        <f ca="1">IFERROR(VLOOKUP($AD3670,tblData[],MATCH(AG$10,tblData[#Headers],0),FALSE),"")</f>
        <v/>
      </c>
      <c r="AH3670" s="7" t="str">
        <f ca="1">IFERROR(VLOOKUP($AD3670,tblData[],MATCH(AH$10,tblData[#Headers],0),FALSE),"")</f>
        <v/>
      </c>
    </row>
    <row r="3671" spans="27:34" x14ac:dyDescent="0.25">
      <c r="AA3671" s="7"/>
      <c r="AB3671" s="7" t="s">
        <v>22</v>
      </c>
      <c r="AC3671" s="7" t="str">
        <f>IF(ISBLANK(AA3671),"",MOD(Sheet1!$AA3671-1,J)+1)</f>
        <v/>
      </c>
      <c r="AD3671" s="7" t="str">
        <f t="shared" ca="1" si="61"/>
        <v/>
      </c>
      <c r="AE3671" s="7" t="str">
        <f ca="1">IFERROR(VLOOKUP($AD3671,tblData[],MATCH(AE$10,tblData[#Headers],0),FALSE),"")</f>
        <v/>
      </c>
      <c r="AF3671" s="7" t="str">
        <f ca="1">IFERROR(VLOOKUP($AD3671,tblData[],MATCH(AF$10,tblData[#Headers],0),FALSE),"")</f>
        <v/>
      </c>
      <c r="AG3671" s="7" t="str">
        <f ca="1">IFERROR(VLOOKUP($AD3671,tblData[],MATCH(AG$10,tblData[#Headers],0),FALSE),"")</f>
        <v/>
      </c>
      <c r="AH3671" s="7" t="str">
        <f ca="1">IFERROR(VLOOKUP($AD3671,tblData[],MATCH(AH$10,tblData[#Headers],0),FALSE),"")</f>
        <v/>
      </c>
    </row>
    <row r="3672" spans="27:34" x14ac:dyDescent="0.25">
      <c r="AA3672" s="7"/>
      <c r="AB3672" s="7" t="s">
        <v>22</v>
      </c>
      <c r="AC3672" s="7" t="str">
        <f>IF(ISBLANK(AA3672),"",MOD(Sheet1!$AA3672-1,J)+1)</f>
        <v/>
      </c>
      <c r="AD3672" s="7" t="str">
        <f t="shared" ca="1" si="61"/>
        <v/>
      </c>
      <c r="AE3672" s="7" t="str">
        <f ca="1">IFERROR(VLOOKUP($AD3672,tblData[],MATCH(AE$10,tblData[#Headers],0),FALSE),"")</f>
        <v/>
      </c>
      <c r="AF3672" s="7" t="str">
        <f ca="1">IFERROR(VLOOKUP($AD3672,tblData[],MATCH(AF$10,tblData[#Headers],0),FALSE),"")</f>
        <v/>
      </c>
      <c r="AG3672" s="7" t="str">
        <f ca="1">IFERROR(VLOOKUP($AD3672,tblData[],MATCH(AG$10,tblData[#Headers],0),FALSE),"")</f>
        <v/>
      </c>
      <c r="AH3672" s="7" t="str">
        <f ca="1">IFERROR(VLOOKUP($AD3672,tblData[],MATCH(AH$10,tblData[#Headers],0),FALSE),"")</f>
        <v/>
      </c>
    </row>
    <row r="3673" spans="27:34" x14ac:dyDescent="0.25">
      <c r="AA3673" s="7"/>
      <c r="AB3673" s="7" t="s">
        <v>22</v>
      </c>
      <c r="AC3673" s="7" t="str">
        <f>IF(ISBLANK(AA3673),"",MOD(Sheet1!$AA3673-1,J)+1)</f>
        <v/>
      </c>
      <c r="AD3673" s="7" t="str">
        <f t="shared" ca="1" si="61"/>
        <v/>
      </c>
      <c r="AE3673" s="7" t="str">
        <f ca="1">IFERROR(VLOOKUP($AD3673,tblData[],MATCH(AE$10,tblData[#Headers],0),FALSE),"")</f>
        <v/>
      </c>
      <c r="AF3673" s="7" t="str">
        <f ca="1">IFERROR(VLOOKUP($AD3673,tblData[],MATCH(AF$10,tblData[#Headers],0),FALSE),"")</f>
        <v/>
      </c>
      <c r="AG3673" s="7" t="str">
        <f ca="1">IFERROR(VLOOKUP($AD3673,tblData[],MATCH(AG$10,tblData[#Headers],0),FALSE),"")</f>
        <v/>
      </c>
      <c r="AH3673" s="7" t="str">
        <f ca="1">IFERROR(VLOOKUP($AD3673,tblData[],MATCH(AH$10,tblData[#Headers],0),FALSE),"")</f>
        <v/>
      </c>
    </row>
    <row r="3674" spans="27:34" x14ac:dyDescent="0.25">
      <c r="AA3674" s="7"/>
      <c r="AB3674" s="7" t="s">
        <v>22</v>
      </c>
      <c r="AC3674" s="7" t="str">
        <f>IF(ISBLANK(AA3674),"",MOD(Sheet1!$AA3674-1,J)+1)</f>
        <v/>
      </c>
      <c r="AD3674" s="7" t="str">
        <f t="shared" ca="1" si="61"/>
        <v/>
      </c>
      <c r="AE3674" s="7" t="str">
        <f ca="1">IFERROR(VLOOKUP($AD3674,tblData[],MATCH(AE$10,tblData[#Headers],0),FALSE),"")</f>
        <v/>
      </c>
      <c r="AF3674" s="7" t="str">
        <f ca="1">IFERROR(VLOOKUP($AD3674,tblData[],MATCH(AF$10,tblData[#Headers],0),FALSE),"")</f>
        <v/>
      </c>
      <c r="AG3674" s="7" t="str">
        <f ca="1">IFERROR(VLOOKUP($AD3674,tblData[],MATCH(AG$10,tblData[#Headers],0),FALSE),"")</f>
        <v/>
      </c>
      <c r="AH3674" s="7" t="str">
        <f ca="1">IFERROR(VLOOKUP($AD3674,tblData[],MATCH(AH$10,tblData[#Headers],0),FALSE),"")</f>
        <v/>
      </c>
    </row>
    <row r="3675" spans="27:34" x14ac:dyDescent="0.25">
      <c r="AA3675" s="7"/>
      <c r="AB3675" s="7" t="s">
        <v>22</v>
      </c>
      <c r="AC3675" s="7" t="str">
        <f>IF(ISBLANK(AA3675),"",MOD(Sheet1!$AA3675-1,J)+1)</f>
        <v/>
      </c>
      <c r="AD3675" s="7" t="str">
        <f t="shared" ca="1" si="61"/>
        <v/>
      </c>
      <c r="AE3675" s="7" t="str">
        <f ca="1">IFERROR(VLOOKUP($AD3675,tblData[],MATCH(AE$10,tblData[#Headers],0),FALSE),"")</f>
        <v/>
      </c>
      <c r="AF3675" s="7" t="str">
        <f ca="1">IFERROR(VLOOKUP($AD3675,tblData[],MATCH(AF$10,tblData[#Headers],0),FALSE),"")</f>
        <v/>
      </c>
      <c r="AG3675" s="7" t="str">
        <f ca="1">IFERROR(VLOOKUP($AD3675,tblData[],MATCH(AG$10,tblData[#Headers],0),FALSE),"")</f>
        <v/>
      </c>
      <c r="AH3675" s="7" t="str">
        <f ca="1">IFERROR(VLOOKUP($AD3675,tblData[],MATCH(AH$10,tblData[#Headers],0),FALSE),"")</f>
        <v/>
      </c>
    </row>
    <row r="3676" spans="27:34" x14ac:dyDescent="0.25">
      <c r="AA3676" s="7"/>
      <c r="AB3676" s="7" t="s">
        <v>22</v>
      </c>
      <c r="AC3676" s="7" t="str">
        <f>IF(ISBLANK(AA3676),"",MOD(Sheet1!$AA3676-1,J)+1)</f>
        <v/>
      </c>
      <c r="AD3676" s="7" t="str">
        <f t="shared" ca="1" si="61"/>
        <v/>
      </c>
      <c r="AE3676" s="7" t="str">
        <f ca="1">IFERROR(VLOOKUP($AD3676,tblData[],MATCH(AE$10,tblData[#Headers],0),FALSE),"")</f>
        <v/>
      </c>
      <c r="AF3676" s="7" t="str">
        <f ca="1">IFERROR(VLOOKUP($AD3676,tblData[],MATCH(AF$10,tblData[#Headers],0),FALSE),"")</f>
        <v/>
      </c>
      <c r="AG3676" s="7" t="str">
        <f ca="1">IFERROR(VLOOKUP($AD3676,tblData[],MATCH(AG$10,tblData[#Headers],0),FALSE),"")</f>
        <v/>
      </c>
      <c r="AH3676" s="7" t="str">
        <f ca="1">IFERROR(VLOOKUP($AD3676,tblData[],MATCH(AH$10,tblData[#Headers],0),FALSE),"")</f>
        <v/>
      </c>
    </row>
    <row r="3677" spans="27:34" x14ac:dyDescent="0.25">
      <c r="AA3677" s="7"/>
      <c r="AB3677" s="7" t="s">
        <v>22</v>
      </c>
      <c r="AC3677" s="7" t="str">
        <f>IF(ISBLANK(AA3677),"",MOD(Sheet1!$AA3677-1,J)+1)</f>
        <v/>
      </c>
      <c r="AD3677" s="7" t="str">
        <f t="shared" ca="1" si="61"/>
        <v/>
      </c>
      <c r="AE3677" s="7" t="str">
        <f ca="1">IFERROR(VLOOKUP($AD3677,tblData[],MATCH(AE$10,tblData[#Headers],0),FALSE),"")</f>
        <v/>
      </c>
      <c r="AF3677" s="7" t="str">
        <f ca="1">IFERROR(VLOOKUP($AD3677,tblData[],MATCH(AF$10,tblData[#Headers],0),FALSE),"")</f>
        <v/>
      </c>
      <c r="AG3677" s="7" t="str">
        <f ca="1">IFERROR(VLOOKUP($AD3677,tblData[],MATCH(AG$10,tblData[#Headers],0),FALSE),"")</f>
        <v/>
      </c>
      <c r="AH3677" s="7" t="str">
        <f ca="1">IFERROR(VLOOKUP($AD3677,tblData[],MATCH(AH$10,tblData[#Headers],0),FALSE),"")</f>
        <v/>
      </c>
    </row>
    <row r="3678" spans="27:34" x14ac:dyDescent="0.25">
      <c r="AA3678" s="7"/>
      <c r="AB3678" s="7" t="s">
        <v>22</v>
      </c>
      <c r="AC3678" s="7" t="str">
        <f>IF(ISBLANK(AA3678),"",MOD(Sheet1!$AA3678-1,J)+1)</f>
        <v/>
      </c>
      <c r="AD3678" s="7" t="str">
        <f t="shared" ca="1" si="61"/>
        <v/>
      </c>
      <c r="AE3678" s="7" t="str">
        <f ca="1">IFERROR(VLOOKUP($AD3678,tblData[],MATCH(AE$10,tblData[#Headers],0),FALSE),"")</f>
        <v/>
      </c>
      <c r="AF3678" s="7" t="str">
        <f ca="1">IFERROR(VLOOKUP($AD3678,tblData[],MATCH(AF$10,tblData[#Headers],0),FALSE),"")</f>
        <v/>
      </c>
      <c r="AG3678" s="7" t="str">
        <f ca="1">IFERROR(VLOOKUP($AD3678,tblData[],MATCH(AG$10,tblData[#Headers],0),FALSE),"")</f>
        <v/>
      </c>
      <c r="AH3678" s="7" t="str">
        <f ca="1">IFERROR(VLOOKUP($AD3678,tblData[],MATCH(AH$10,tblData[#Headers],0),FALSE),"")</f>
        <v/>
      </c>
    </row>
    <row r="3679" spans="27:34" x14ac:dyDescent="0.25">
      <c r="AA3679" s="7"/>
      <c r="AB3679" s="7" t="s">
        <v>22</v>
      </c>
      <c r="AC3679" s="7" t="str">
        <f>IF(ISBLANK(AA3679),"",MOD(Sheet1!$AA3679-1,J)+1)</f>
        <v/>
      </c>
      <c r="AD3679" s="7" t="str">
        <f t="shared" ca="1" si="61"/>
        <v/>
      </c>
      <c r="AE3679" s="7" t="str">
        <f ca="1">IFERROR(VLOOKUP($AD3679,tblData[],MATCH(AE$10,tblData[#Headers],0),FALSE),"")</f>
        <v/>
      </c>
      <c r="AF3679" s="7" t="str">
        <f ca="1">IFERROR(VLOOKUP($AD3679,tblData[],MATCH(AF$10,tblData[#Headers],0),FALSE),"")</f>
        <v/>
      </c>
      <c r="AG3679" s="7" t="str">
        <f ca="1">IFERROR(VLOOKUP($AD3679,tblData[],MATCH(AG$10,tblData[#Headers],0),FALSE),"")</f>
        <v/>
      </c>
      <c r="AH3679" s="7" t="str">
        <f ca="1">IFERROR(VLOOKUP($AD3679,tblData[],MATCH(AH$10,tblData[#Headers],0),FALSE),"")</f>
        <v/>
      </c>
    </row>
    <row r="3680" spans="27:34" x14ac:dyDescent="0.25">
      <c r="AA3680" s="7"/>
      <c r="AB3680" s="7" t="s">
        <v>22</v>
      </c>
      <c r="AC3680" s="7" t="str">
        <f>IF(ISBLANK(AA3680),"",MOD(Sheet1!$AA3680-1,J)+1)</f>
        <v/>
      </c>
      <c r="AD3680" s="7" t="str">
        <f t="shared" ca="1" si="61"/>
        <v/>
      </c>
      <c r="AE3680" s="7" t="str">
        <f ca="1">IFERROR(VLOOKUP($AD3680,tblData[],MATCH(AE$10,tblData[#Headers],0),FALSE),"")</f>
        <v/>
      </c>
      <c r="AF3680" s="7" t="str">
        <f ca="1">IFERROR(VLOOKUP($AD3680,tblData[],MATCH(AF$10,tblData[#Headers],0),FALSE),"")</f>
        <v/>
      </c>
      <c r="AG3680" s="7" t="str">
        <f ca="1">IFERROR(VLOOKUP($AD3680,tblData[],MATCH(AG$10,tblData[#Headers],0),FALSE),"")</f>
        <v/>
      </c>
      <c r="AH3680" s="7" t="str">
        <f ca="1">IFERROR(VLOOKUP($AD3680,tblData[],MATCH(AH$10,tblData[#Headers],0),FALSE),"")</f>
        <v/>
      </c>
    </row>
    <row r="3681" spans="27:34" x14ac:dyDescent="0.25">
      <c r="AA3681" s="7"/>
      <c r="AB3681" s="7" t="s">
        <v>22</v>
      </c>
      <c r="AC3681" s="7" t="str">
        <f>IF(ISBLANK(AA3681),"",MOD(Sheet1!$AA3681-1,J)+1)</f>
        <v/>
      </c>
      <c r="AD3681" s="7" t="str">
        <f t="shared" ca="1" si="61"/>
        <v/>
      </c>
      <c r="AE3681" s="7" t="str">
        <f ca="1">IFERROR(VLOOKUP($AD3681,tblData[],MATCH(AE$10,tblData[#Headers],0),FALSE),"")</f>
        <v/>
      </c>
      <c r="AF3681" s="7" t="str">
        <f ca="1">IFERROR(VLOOKUP($AD3681,tblData[],MATCH(AF$10,tblData[#Headers],0),FALSE),"")</f>
        <v/>
      </c>
      <c r="AG3681" s="7" t="str">
        <f ca="1">IFERROR(VLOOKUP($AD3681,tblData[],MATCH(AG$10,tblData[#Headers],0),FALSE),"")</f>
        <v/>
      </c>
      <c r="AH3681" s="7" t="str">
        <f ca="1">IFERROR(VLOOKUP($AD3681,tblData[],MATCH(AH$10,tblData[#Headers],0),FALSE),"")</f>
        <v/>
      </c>
    </row>
    <row r="3682" spans="27:34" x14ac:dyDescent="0.25">
      <c r="AA3682" s="7"/>
      <c r="AB3682" s="7" t="s">
        <v>22</v>
      </c>
      <c r="AC3682" s="7" t="str">
        <f>IF(ISBLANK(AA3682),"",MOD(Sheet1!$AA3682-1,J)+1)</f>
        <v/>
      </c>
      <c r="AD3682" s="7" t="str">
        <f t="shared" ca="1" si="61"/>
        <v/>
      </c>
      <c r="AE3682" s="7" t="str">
        <f ca="1">IFERROR(VLOOKUP($AD3682,tblData[],MATCH(AE$10,tblData[#Headers],0),FALSE),"")</f>
        <v/>
      </c>
      <c r="AF3682" s="7" t="str">
        <f ca="1">IFERROR(VLOOKUP($AD3682,tblData[],MATCH(AF$10,tblData[#Headers],0),FALSE),"")</f>
        <v/>
      </c>
      <c r="AG3682" s="7" t="str">
        <f ca="1">IFERROR(VLOOKUP($AD3682,tblData[],MATCH(AG$10,tblData[#Headers],0),FALSE),"")</f>
        <v/>
      </c>
      <c r="AH3682" s="7" t="str">
        <f ca="1">IFERROR(VLOOKUP($AD3682,tblData[],MATCH(AH$10,tblData[#Headers],0),FALSE),"")</f>
        <v/>
      </c>
    </row>
    <row r="3683" spans="27:34" x14ac:dyDescent="0.25">
      <c r="AA3683" s="7"/>
      <c r="AB3683" s="7" t="s">
        <v>22</v>
      </c>
      <c r="AC3683" s="7" t="str">
        <f>IF(ISBLANK(AA3683),"",MOD(Sheet1!$AA3683-1,J)+1)</f>
        <v/>
      </c>
      <c r="AD3683" s="7" t="str">
        <f t="shared" ca="1" si="61"/>
        <v/>
      </c>
      <c r="AE3683" s="7" t="str">
        <f ca="1">IFERROR(VLOOKUP($AD3683,tblData[],MATCH(AE$10,tblData[#Headers],0),FALSE),"")</f>
        <v/>
      </c>
      <c r="AF3683" s="7" t="str">
        <f ca="1">IFERROR(VLOOKUP($AD3683,tblData[],MATCH(AF$10,tblData[#Headers],0),FALSE),"")</f>
        <v/>
      </c>
      <c r="AG3683" s="7" t="str">
        <f ca="1">IFERROR(VLOOKUP($AD3683,tblData[],MATCH(AG$10,tblData[#Headers],0),FALSE),"")</f>
        <v/>
      </c>
      <c r="AH3683" s="7" t="str">
        <f ca="1">IFERROR(VLOOKUP($AD3683,tblData[],MATCH(AH$10,tblData[#Headers],0),FALSE),"")</f>
        <v/>
      </c>
    </row>
    <row r="3684" spans="27:34" x14ac:dyDescent="0.25">
      <c r="AA3684" s="7"/>
      <c r="AB3684" s="7" t="s">
        <v>22</v>
      </c>
      <c r="AC3684" s="7" t="str">
        <f>IF(ISBLANK(AA3684),"",MOD(Sheet1!$AA3684-1,J)+1)</f>
        <v/>
      </c>
      <c r="AD3684" s="7" t="str">
        <f t="shared" ca="1" si="61"/>
        <v/>
      </c>
      <c r="AE3684" s="7" t="str">
        <f ca="1">IFERROR(VLOOKUP($AD3684,tblData[],MATCH(AE$10,tblData[#Headers],0),FALSE),"")</f>
        <v/>
      </c>
      <c r="AF3684" s="7" t="str">
        <f ca="1">IFERROR(VLOOKUP($AD3684,tblData[],MATCH(AF$10,tblData[#Headers],0),FALSE),"")</f>
        <v/>
      </c>
      <c r="AG3684" s="7" t="str">
        <f ca="1">IFERROR(VLOOKUP($AD3684,tblData[],MATCH(AG$10,tblData[#Headers],0),FALSE),"")</f>
        <v/>
      </c>
      <c r="AH3684" s="7" t="str">
        <f ca="1">IFERROR(VLOOKUP($AD3684,tblData[],MATCH(AH$10,tblData[#Headers],0),FALSE),"")</f>
        <v/>
      </c>
    </row>
    <row r="3685" spans="27:34" x14ac:dyDescent="0.25">
      <c r="AA3685" s="7"/>
      <c r="AB3685" s="7" t="s">
        <v>22</v>
      </c>
      <c r="AC3685" s="7" t="str">
        <f>IF(ISBLANK(AA3685),"",MOD(Sheet1!$AA3685-1,J)+1)</f>
        <v/>
      </c>
      <c r="AD3685" s="7" t="str">
        <f t="shared" ca="1" si="61"/>
        <v/>
      </c>
      <c r="AE3685" s="7" t="str">
        <f ca="1">IFERROR(VLOOKUP($AD3685,tblData[],MATCH(AE$10,tblData[#Headers],0),FALSE),"")</f>
        <v/>
      </c>
      <c r="AF3685" s="7" t="str">
        <f ca="1">IFERROR(VLOOKUP($AD3685,tblData[],MATCH(AF$10,tblData[#Headers],0),FALSE),"")</f>
        <v/>
      </c>
      <c r="AG3685" s="7" t="str">
        <f ca="1">IFERROR(VLOOKUP($AD3685,tblData[],MATCH(AG$10,tblData[#Headers],0),FALSE),"")</f>
        <v/>
      </c>
      <c r="AH3685" s="7" t="str">
        <f ca="1">IFERROR(VLOOKUP($AD3685,tblData[],MATCH(AH$10,tblData[#Headers],0),FALSE),"")</f>
        <v/>
      </c>
    </row>
    <row r="3686" spans="27:34" x14ac:dyDescent="0.25">
      <c r="AA3686" s="7"/>
      <c r="AB3686" s="7" t="s">
        <v>22</v>
      </c>
      <c r="AC3686" s="7" t="str">
        <f>IF(ISBLANK(AA3686),"",MOD(Sheet1!$AA3686-1,J)+1)</f>
        <v/>
      </c>
      <c r="AD3686" s="7" t="str">
        <f t="shared" ca="1" si="61"/>
        <v/>
      </c>
      <c r="AE3686" s="7" t="str">
        <f ca="1">IFERROR(VLOOKUP($AD3686,tblData[],MATCH(AE$10,tblData[#Headers],0),FALSE),"")</f>
        <v/>
      </c>
      <c r="AF3686" s="7" t="str">
        <f ca="1">IFERROR(VLOOKUP($AD3686,tblData[],MATCH(AF$10,tblData[#Headers],0),FALSE),"")</f>
        <v/>
      </c>
      <c r="AG3686" s="7" t="str">
        <f ca="1">IFERROR(VLOOKUP($AD3686,tblData[],MATCH(AG$10,tblData[#Headers],0),FALSE),"")</f>
        <v/>
      </c>
      <c r="AH3686" s="7" t="str">
        <f ca="1">IFERROR(VLOOKUP($AD3686,tblData[],MATCH(AH$10,tblData[#Headers],0),FALSE),"")</f>
        <v/>
      </c>
    </row>
    <row r="3687" spans="27:34" x14ac:dyDescent="0.25">
      <c r="AA3687" s="7"/>
      <c r="AB3687" s="7" t="s">
        <v>22</v>
      </c>
      <c r="AC3687" s="7" t="str">
        <f>IF(ISBLANK(AA3687),"",MOD(Sheet1!$AA3687-1,J)+1)</f>
        <v/>
      </c>
      <c r="AD3687" s="7" t="str">
        <f t="shared" ca="1" si="61"/>
        <v/>
      </c>
      <c r="AE3687" s="7" t="str">
        <f ca="1">IFERROR(VLOOKUP($AD3687,tblData[],MATCH(AE$10,tblData[#Headers],0),FALSE),"")</f>
        <v/>
      </c>
      <c r="AF3687" s="7" t="str">
        <f ca="1">IFERROR(VLOOKUP($AD3687,tblData[],MATCH(AF$10,tblData[#Headers],0),FALSE),"")</f>
        <v/>
      </c>
      <c r="AG3687" s="7" t="str">
        <f ca="1">IFERROR(VLOOKUP($AD3687,tblData[],MATCH(AG$10,tblData[#Headers],0),FALSE),"")</f>
        <v/>
      </c>
      <c r="AH3687" s="7" t="str">
        <f ca="1">IFERROR(VLOOKUP($AD3687,tblData[],MATCH(AH$10,tblData[#Headers],0),FALSE),"")</f>
        <v/>
      </c>
    </row>
    <row r="3688" spans="27:34" x14ac:dyDescent="0.25">
      <c r="AA3688" s="7"/>
      <c r="AB3688" s="7" t="s">
        <v>22</v>
      </c>
      <c r="AC3688" s="7" t="str">
        <f>IF(ISBLANK(AA3688),"",MOD(Sheet1!$AA3688-1,J)+1)</f>
        <v/>
      </c>
      <c r="AD3688" s="7" t="str">
        <f t="shared" ca="1" si="61"/>
        <v/>
      </c>
      <c r="AE3688" s="7" t="str">
        <f ca="1">IFERROR(VLOOKUP($AD3688,tblData[],MATCH(AE$10,tblData[#Headers],0),FALSE),"")</f>
        <v/>
      </c>
      <c r="AF3688" s="7" t="str">
        <f ca="1">IFERROR(VLOOKUP($AD3688,tblData[],MATCH(AF$10,tblData[#Headers],0),FALSE),"")</f>
        <v/>
      </c>
      <c r="AG3688" s="7" t="str">
        <f ca="1">IFERROR(VLOOKUP($AD3688,tblData[],MATCH(AG$10,tblData[#Headers],0),FALSE),"")</f>
        <v/>
      </c>
      <c r="AH3688" s="7" t="str">
        <f ca="1">IFERROR(VLOOKUP($AD3688,tblData[],MATCH(AH$10,tblData[#Headers],0),FALSE),"")</f>
        <v/>
      </c>
    </row>
    <row r="3689" spans="27:34" x14ac:dyDescent="0.25">
      <c r="AA3689" s="7"/>
      <c r="AB3689" s="7" t="s">
        <v>22</v>
      </c>
      <c r="AC3689" s="7" t="str">
        <f>IF(ISBLANK(AA3689),"",MOD(Sheet1!$AA3689-1,J)+1)</f>
        <v/>
      </c>
      <c r="AD3689" s="7" t="str">
        <f t="shared" ca="1" si="61"/>
        <v/>
      </c>
      <c r="AE3689" s="7" t="str">
        <f ca="1">IFERROR(VLOOKUP($AD3689,tblData[],MATCH(AE$10,tblData[#Headers],0),FALSE),"")</f>
        <v/>
      </c>
      <c r="AF3689" s="7" t="str">
        <f ca="1">IFERROR(VLOOKUP($AD3689,tblData[],MATCH(AF$10,tblData[#Headers],0),FALSE),"")</f>
        <v/>
      </c>
      <c r="AG3689" s="7" t="str">
        <f ca="1">IFERROR(VLOOKUP($AD3689,tblData[],MATCH(AG$10,tblData[#Headers],0),FALSE),"")</f>
        <v/>
      </c>
      <c r="AH3689" s="7" t="str">
        <f ca="1">IFERROR(VLOOKUP($AD3689,tblData[],MATCH(AH$10,tblData[#Headers],0),FALSE),"")</f>
        <v/>
      </c>
    </row>
    <row r="3690" spans="27:34" x14ac:dyDescent="0.25">
      <c r="AA3690" s="7"/>
      <c r="AB3690" s="7" t="s">
        <v>22</v>
      </c>
      <c r="AC3690" s="7" t="str">
        <f>IF(ISBLANK(AA3690),"",MOD(Sheet1!$AA3690-1,J)+1)</f>
        <v/>
      </c>
      <c r="AD3690" s="7" t="str">
        <f t="shared" ca="1" si="61"/>
        <v/>
      </c>
      <c r="AE3690" s="7" t="str">
        <f ca="1">IFERROR(VLOOKUP($AD3690,tblData[],MATCH(AE$10,tblData[#Headers],0),FALSE),"")</f>
        <v/>
      </c>
      <c r="AF3690" s="7" t="str">
        <f ca="1">IFERROR(VLOOKUP($AD3690,tblData[],MATCH(AF$10,tblData[#Headers],0),FALSE),"")</f>
        <v/>
      </c>
      <c r="AG3690" s="7" t="str">
        <f ca="1">IFERROR(VLOOKUP($AD3690,tblData[],MATCH(AG$10,tblData[#Headers],0),FALSE),"")</f>
        <v/>
      </c>
      <c r="AH3690" s="7" t="str">
        <f ca="1">IFERROR(VLOOKUP($AD3690,tblData[],MATCH(AH$10,tblData[#Headers],0),FALSE),"")</f>
        <v/>
      </c>
    </row>
    <row r="3691" spans="27:34" x14ac:dyDescent="0.25">
      <c r="AA3691" s="7"/>
      <c r="AB3691" s="7" t="s">
        <v>22</v>
      </c>
      <c r="AC3691" s="7" t="str">
        <f>IF(ISBLANK(AA3691),"",MOD(Sheet1!$AA3691-1,J)+1)</f>
        <v/>
      </c>
      <c r="AD3691" s="7" t="str">
        <f t="shared" ca="1" si="61"/>
        <v/>
      </c>
      <c r="AE3691" s="7" t="str">
        <f ca="1">IFERROR(VLOOKUP($AD3691,tblData[],MATCH(AE$10,tblData[#Headers],0),FALSE),"")</f>
        <v/>
      </c>
      <c r="AF3691" s="7" t="str">
        <f ca="1">IFERROR(VLOOKUP($AD3691,tblData[],MATCH(AF$10,tblData[#Headers],0),FALSE),"")</f>
        <v/>
      </c>
      <c r="AG3691" s="7" t="str">
        <f ca="1">IFERROR(VLOOKUP($AD3691,tblData[],MATCH(AG$10,tblData[#Headers],0),FALSE),"")</f>
        <v/>
      </c>
      <c r="AH3691" s="7" t="str">
        <f ca="1">IFERROR(VLOOKUP($AD3691,tblData[],MATCH(AH$10,tblData[#Headers],0),FALSE),"")</f>
        <v/>
      </c>
    </row>
    <row r="3692" spans="27:34" x14ac:dyDescent="0.25">
      <c r="AA3692" s="7"/>
      <c r="AB3692" s="7" t="s">
        <v>22</v>
      </c>
      <c r="AC3692" s="7" t="str">
        <f>IF(ISBLANK(AA3692),"",MOD(Sheet1!$AA3692-1,J)+1)</f>
        <v/>
      </c>
      <c r="AD3692" s="7" t="str">
        <f t="shared" ca="1" si="61"/>
        <v/>
      </c>
      <c r="AE3692" s="7" t="str">
        <f ca="1">IFERROR(VLOOKUP($AD3692,tblData[],MATCH(AE$10,tblData[#Headers],0),FALSE),"")</f>
        <v/>
      </c>
      <c r="AF3692" s="7" t="str">
        <f ca="1">IFERROR(VLOOKUP($AD3692,tblData[],MATCH(AF$10,tblData[#Headers],0),FALSE),"")</f>
        <v/>
      </c>
      <c r="AG3692" s="7" t="str">
        <f ca="1">IFERROR(VLOOKUP($AD3692,tblData[],MATCH(AG$10,tblData[#Headers],0),FALSE),"")</f>
        <v/>
      </c>
      <c r="AH3692" s="7" t="str">
        <f ca="1">IFERROR(VLOOKUP($AD3692,tblData[],MATCH(AH$10,tblData[#Headers],0),FALSE),"")</f>
        <v/>
      </c>
    </row>
    <row r="3693" spans="27:34" x14ac:dyDescent="0.25">
      <c r="AA3693" s="7"/>
      <c r="AB3693" s="7" t="s">
        <v>22</v>
      </c>
      <c r="AC3693" s="7" t="str">
        <f>IF(ISBLANK(AA3693),"",MOD(Sheet1!$AA3693-1,J)+1)</f>
        <v/>
      </c>
      <c r="AD3693" s="7" t="str">
        <f t="shared" ca="1" si="61"/>
        <v/>
      </c>
      <c r="AE3693" s="7" t="str">
        <f ca="1">IFERROR(VLOOKUP($AD3693,tblData[],MATCH(AE$10,tblData[#Headers],0),FALSE),"")</f>
        <v/>
      </c>
      <c r="AF3693" s="7" t="str">
        <f ca="1">IFERROR(VLOOKUP($AD3693,tblData[],MATCH(AF$10,tblData[#Headers],0),FALSE),"")</f>
        <v/>
      </c>
      <c r="AG3693" s="7" t="str">
        <f ca="1">IFERROR(VLOOKUP($AD3693,tblData[],MATCH(AG$10,tblData[#Headers],0),FALSE),"")</f>
        <v/>
      </c>
      <c r="AH3693" s="7" t="str">
        <f ca="1">IFERROR(VLOOKUP($AD3693,tblData[],MATCH(AH$10,tblData[#Headers],0),FALSE),"")</f>
        <v/>
      </c>
    </row>
    <row r="3694" spans="27:34" x14ac:dyDescent="0.25">
      <c r="AA3694" s="7"/>
      <c r="AB3694" s="7" t="s">
        <v>22</v>
      </c>
      <c r="AC3694" s="7" t="str">
        <f>IF(ISBLANK(AA3694),"",MOD(Sheet1!$AA3694-1,J)+1)</f>
        <v/>
      </c>
      <c r="AD3694" s="7" t="str">
        <f t="shared" ca="1" si="61"/>
        <v/>
      </c>
      <c r="AE3694" s="7" t="str">
        <f ca="1">IFERROR(VLOOKUP($AD3694,tblData[],MATCH(AE$10,tblData[#Headers],0),FALSE),"")</f>
        <v/>
      </c>
      <c r="AF3694" s="7" t="str">
        <f ca="1">IFERROR(VLOOKUP($AD3694,tblData[],MATCH(AF$10,tblData[#Headers],0),FALSE),"")</f>
        <v/>
      </c>
      <c r="AG3694" s="7" t="str">
        <f ca="1">IFERROR(VLOOKUP($AD3694,tblData[],MATCH(AG$10,tblData[#Headers],0),FALSE),"")</f>
        <v/>
      </c>
      <c r="AH3694" s="7" t="str">
        <f ca="1">IFERROR(VLOOKUP($AD3694,tblData[],MATCH(AH$10,tblData[#Headers],0),FALSE),"")</f>
        <v/>
      </c>
    </row>
    <row r="3695" spans="27:34" x14ac:dyDescent="0.25">
      <c r="AA3695" s="7"/>
      <c r="AB3695" s="7" t="s">
        <v>22</v>
      </c>
      <c r="AC3695" s="7" t="str">
        <f>IF(ISBLANK(AA3695),"",MOD(Sheet1!$AA3695-1,J)+1)</f>
        <v/>
      </c>
      <c r="AD3695" s="7" t="str">
        <f t="shared" ca="1" si="61"/>
        <v/>
      </c>
      <c r="AE3695" s="7" t="str">
        <f ca="1">IFERROR(VLOOKUP($AD3695,tblData[],MATCH(AE$10,tblData[#Headers],0),FALSE),"")</f>
        <v/>
      </c>
      <c r="AF3695" s="7" t="str">
        <f ca="1">IFERROR(VLOOKUP($AD3695,tblData[],MATCH(AF$10,tblData[#Headers],0),FALSE),"")</f>
        <v/>
      </c>
      <c r="AG3695" s="7" t="str">
        <f ca="1">IFERROR(VLOOKUP($AD3695,tblData[],MATCH(AG$10,tblData[#Headers],0),FALSE),"")</f>
        <v/>
      </c>
      <c r="AH3695" s="7" t="str">
        <f ca="1">IFERROR(VLOOKUP($AD3695,tblData[],MATCH(AH$10,tblData[#Headers],0),FALSE),"")</f>
        <v/>
      </c>
    </row>
    <row r="3696" spans="27:34" x14ac:dyDescent="0.25">
      <c r="AA3696" s="7"/>
      <c r="AB3696" s="7" t="s">
        <v>22</v>
      </c>
      <c r="AC3696" s="7" t="str">
        <f>IF(ISBLANK(AA3696),"",MOD(Sheet1!$AA3696-1,J)+1)</f>
        <v/>
      </c>
      <c r="AD3696" s="7" t="str">
        <f t="shared" ca="1" si="61"/>
        <v/>
      </c>
      <c r="AE3696" s="7" t="str">
        <f ca="1">IFERROR(VLOOKUP($AD3696,tblData[],MATCH(AE$10,tblData[#Headers],0),FALSE),"")</f>
        <v/>
      </c>
      <c r="AF3696" s="7" t="str">
        <f ca="1">IFERROR(VLOOKUP($AD3696,tblData[],MATCH(AF$10,tblData[#Headers],0),FALSE),"")</f>
        <v/>
      </c>
      <c r="AG3696" s="7" t="str">
        <f ca="1">IFERROR(VLOOKUP($AD3696,tblData[],MATCH(AG$10,tblData[#Headers],0),FALSE),"")</f>
        <v/>
      </c>
      <c r="AH3696" s="7" t="str">
        <f ca="1">IFERROR(VLOOKUP($AD3696,tblData[],MATCH(AH$10,tblData[#Headers],0),FALSE),"")</f>
        <v/>
      </c>
    </row>
    <row r="3697" spans="27:34" x14ac:dyDescent="0.25">
      <c r="AA3697" s="7"/>
      <c r="AB3697" s="7" t="s">
        <v>22</v>
      </c>
      <c r="AC3697" s="7" t="str">
        <f>IF(ISBLANK(AA3697),"",MOD(Sheet1!$AA3697-1,J)+1)</f>
        <v/>
      </c>
      <c r="AD3697" s="7" t="str">
        <f t="shared" ca="1" si="61"/>
        <v/>
      </c>
      <c r="AE3697" s="7" t="str">
        <f ca="1">IFERROR(VLOOKUP($AD3697,tblData[],MATCH(AE$10,tblData[#Headers],0),FALSE),"")</f>
        <v/>
      </c>
      <c r="AF3697" s="7" t="str">
        <f ca="1">IFERROR(VLOOKUP($AD3697,tblData[],MATCH(AF$10,tblData[#Headers],0),FALSE),"")</f>
        <v/>
      </c>
      <c r="AG3697" s="7" t="str">
        <f ca="1">IFERROR(VLOOKUP($AD3697,tblData[],MATCH(AG$10,tblData[#Headers],0),FALSE),"")</f>
        <v/>
      </c>
      <c r="AH3697" s="7" t="str">
        <f ca="1">IFERROR(VLOOKUP($AD3697,tblData[],MATCH(AH$10,tblData[#Headers],0),FALSE),"")</f>
        <v/>
      </c>
    </row>
    <row r="3698" spans="27:34" x14ac:dyDescent="0.25">
      <c r="AA3698" s="7"/>
      <c r="AB3698" s="7" t="s">
        <v>22</v>
      </c>
      <c r="AC3698" s="7" t="str">
        <f>IF(ISBLANK(AA3698),"",MOD(Sheet1!$AA3698-1,J)+1)</f>
        <v/>
      </c>
      <c r="AD3698" s="7" t="str">
        <f t="shared" ca="1" si="61"/>
        <v/>
      </c>
      <c r="AE3698" s="7" t="str">
        <f ca="1">IFERROR(VLOOKUP($AD3698,tblData[],MATCH(AE$10,tblData[#Headers],0),FALSE),"")</f>
        <v/>
      </c>
      <c r="AF3698" s="7" t="str">
        <f ca="1">IFERROR(VLOOKUP($AD3698,tblData[],MATCH(AF$10,tblData[#Headers],0),FALSE),"")</f>
        <v/>
      </c>
      <c r="AG3698" s="7" t="str">
        <f ca="1">IFERROR(VLOOKUP($AD3698,tblData[],MATCH(AG$10,tblData[#Headers],0),FALSE),"")</f>
        <v/>
      </c>
      <c r="AH3698" s="7" t="str">
        <f ca="1">IFERROR(VLOOKUP($AD3698,tblData[],MATCH(AH$10,tblData[#Headers],0),FALSE),"")</f>
        <v/>
      </c>
    </row>
    <row r="3699" spans="27:34" x14ac:dyDescent="0.25">
      <c r="AA3699" s="7"/>
      <c r="AB3699" s="7" t="s">
        <v>22</v>
      </c>
      <c r="AC3699" s="7" t="str">
        <f>IF(ISBLANK(AA3699),"",MOD(Sheet1!$AA3699-1,J)+1)</f>
        <v/>
      </c>
      <c r="AD3699" s="7" t="str">
        <f t="shared" ca="1" si="61"/>
        <v/>
      </c>
      <c r="AE3699" s="7" t="str">
        <f ca="1">IFERROR(VLOOKUP($AD3699,tblData[],MATCH(AE$10,tblData[#Headers],0),FALSE),"")</f>
        <v/>
      </c>
      <c r="AF3699" s="7" t="str">
        <f ca="1">IFERROR(VLOOKUP($AD3699,tblData[],MATCH(AF$10,tblData[#Headers],0),FALSE),"")</f>
        <v/>
      </c>
      <c r="AG3699" s="7" t="str">
        <f ca="1">IFERROR(VLOOKUP($AD3699,tblData[],MATCH(AG$10,tblData[#Headers],0),FALSE),"")</f>
        <v/>
      </c>
      <c r="AH3699" s="7" t="str">
        <f ca="1">IFERROR(VLOOKUP($AD3699,tblData[],MATCH(AH$10,tblData[#Headers],0),FALSE),"")</f>
        <v/>
      </c>
    </row>
    <row r="3700" spans="27:34" x14ac:dyDescent="0.25">
      <c r="AA3700" s="7"/>
      <c r="AB3700" s="7" t="s">
        <v>22</v>
      </c>
      <c r="AC3700" s="7" t="str">
        <f>IF(ISBLANK(AA3700),"",MOD(Sheet1!$AA3700-1,J)+1)</f>
        <v/>
      </c>
      <c r="AD3700" s="7" t="str">
        <f t="shared" ca="1" si="61"/>
        <v/>
      </c>
      <c r="AE3700" s="7" t="str">
        <f ca="1">IFERROR(VLOOKUP($AD3700,tblData[],MATCH(AE$10,tblData[#Headers],0),FALSE),"")</f>
        <v/>
      </c>
      <c r="AF3700" s="7" t="str">
        <f ca="1">IFERROR(VLOOKUP($AD3700,tblData[],MATCH(AF$10,tblData[#Headers],0),FALSE),"")</f>
        <v/>
      </c>
      <c r="AG3700" s="7" t="str">
        <f ca="1">IFERROR(VLOOKUP($AD3700,tblData[],MATCH(AG$10,tblData[#Headers],0),FALSE),"")</f>
        <v/>
      </c>
      <c r="AH3700" s="7" t="str">
        <f ca="1">IFERROR(VLOOKUP($AD3700,tblData[],MATCH(AH$10,tblData[#Headers],0),FALSE),"")</f>
        <v/>
      </c>
    </row>
    <row r="3701" spans="27:34" x14ac:dyDescent="0.25">
      <c r="AA3701" s="7"/>
      <c r="AB3701" s="7" t="s">
        <v>22</v>
      </c>
      <c r="AC3701" s="7" t="str">
        <f>IF(ISBLANK(AA3701),"",MOD(Sheet1!$AA3701-1,J)+1)</f>
        <v/>
      </c>
      <c r="AD3701" s="7" t="str">
        <f t="shared" ca="1" si="61"/>
        <v/>
      </c>
      <c r="AE3701" s="7" t="str">
        <f ca="1">IFERROR(VLOOKUP($AD3701,tblData[],MATCH(AE$10,tblData[#Headers],0),FALSE),"")</f>
        <v/>
      </c>
      <c r="AF3701" s="7" t="str">
        <f ca="1">IFERROR(VLOOKUP($AD3701,tblData[],MATCH(AF$10,tblData[#Headers],0),FALSE),"")</f>
        <v/>
      </c>
      <c r="AG3701" s="7" t="str">
        <f ca="1">IFERROR(VLOOKUP($AD3701,tblData[],MATCH(AG$10,tblData[#Headers],0),FALSE),"")</f>
        <v/>
      </c>
      <c r="AH3701" s="7" t="str">
        <f ca="1">IFERROR(VLOOKUP($AD3701,tblData[],MATCH(AH$10,tblData[#Headers],0),FALSE),"")</f>
        <v/>
      </c>
    </row>
    <row r="3702" spans="27:34" x14ac:dyDescent="0.25">
      <c r="AA3702" s="7"/>
      <c r="AB3702" s="7" t="s">
        <v>22</v>
      </c>
      <c r="AC3702" s="7" t="str">
        <f>IF(ISBLANK(AA3702),"",MOD(Sheet1!$AA3702-1,J)+1)</f>
        <v/>
      </c>
      <c r="AD3702" s="7" t="str">
        <f t="shared" ca="1" si="61"/>
        <v/>
      </c>
      <c r="AE3702" s="7" t="str">
        <f ca="1">IFERROR(VLOOKUP($AD3702,tblData[],MATCH(AE$10,tblData[#Headers],0),FALSE),"")</f>
        <v/>
      </c>
      <c r="AF3702" s="7" t="str">
        <f ca="1">IFERROR(VLOOKUP($AD3702,tblData[],MATCH(AF$10,tblData[#Headers],0),FALSE),"")</f>
        <v/>
      </c>
      <c r="AG3702" s="7" t="str">
        <f ca="1">IFERROR(VLOOKUP($AD3702,tblData[],MATCH(AG$10,tblData[#Headers],0),FALSE),"")</f>
        <v/>
      </c>
      <c r="AH3702" s="7" t="str">
        <f ca="1">IFERROR(VLOOKUP($AD3702,tblData[],MATCH(AH$10,tblData[#Headers],0),FALSE),"")</f>
        <v/>
      </c>
    </row>
    <row r="3703" spans="27:34" x14ac:dyDescent="0.25">
      <c r="AA3703" s="7"/>
      <c r="AB3703" s="7" t="s">
        <v>22</v>
      </c>
      <c r="AC3703" s="7" t="str">
        <f>IF(ISBLANK(AA3703),"",MOD(Sheet1!$AA3703-1,J)+1)</f>
        <v/>
      </c>
      <c r="AD3703" s="7" t="str">
        <f t="shared" ca="1" si="61"/>
        <v/>
      </c>
      <c r="AE3703" s="7" t="str">
        <f ca="1">IFERROR(VLOOKUP($AD3703,tblData[],MATCH(AE$10,tblData[#Headers],0),FALSE),"")</f>
        <v/>
      </c>
      <c r="AF3703" s="7" t="str">
        <f ca="1">IFERROR(VLOOKUP($AD3703,tblData[],MATCH(AF$10,tblData[#Headers],0),FALSE),"")</f>
        <v/>
      </c>
      <c r="AG3703" s="7" t="str">
        <f ca="1">IFERROR(VLOOKUP($AD3703,tblData[],MATCH(AG$10,tblData[#Headers],0),FALSE),"")</f>
        <v/>
      </c>
      <c r="AH3703" s="7" t="str">
        <f ca="1">IFERROR(VLOOKUP($AD3703,tblData[],MATCH(AH$10,tblData[#Headers],0),FALSE),"")</f>
        <v/>
      </c>
    </row>
    <row r="3704" spans="27:34" x14ac:dyDescent="0.25">
      <c r="AA3704" s="7"/>
      <c r="AB3704" s="7" t="s">
        <v>22</v>
      </c>
      <c r="AC3704" s="7" t="str">
        <f>IF(ISBLANK(AA3704),"",MOD(Sheet1!$AA3704-1,J)+1)</f>
        <v/>
      </c>
      <c r="AD3704" s="7" t="str">
        <f t="shared" ca="1" si="61"/>
        <v/>
      </c>
      <c r="AE3704" s="7" t="str">
        <f ca="1">IFERROR(VLOOKUP($AD3704,tblData[],MATCH(AE$10,tblData[#Headers],0),FALSE),"")</f>
        <v/>
      </c>
      <c r="AF3704" s="7" t="str">
        <f ca="1">IFERROR(VLOOKUP($AD3704,tblData[],MATCH(AF$10,tblData[#Headers],0),FALSE),"")</f>
        <v/>
      </c>
      <c r="AG3704" s="7" t="str">
        <f ca="1">IFERROR(VLOOKUP($AD3704,tblData[],MATCH(AG$10,tblData[#Headers],0),FALSE),"")</f>
        <v/>
      </c>
      <c r="AH3704" s="7" t="str">
        <f ca="1">IFERROR(VLOOKUP($AD3704,tblData[],MATCH(AH$10,tblData[#Headers],0),FALSE),"")</f>
        <v/>
      </c>
    </row>
    <row r="3705" spans="27:34" x14ac:dyDescent="0.25">
      <c r="AA3705" s="7"/>
      <c r="AB3705" s="7" t="s">
        <v>22</v>
      </c>
      <c r="AC3705" s="7" t="str">
        <f>IF(ISBLANK(AA3705),"",MOD(Sheet1!$AA3705-1,J)+1)</f>
        <v/>
      </c>
      <c r="AD3705" s="7" t="str">
        <f t="shared" ca="1" si="61"/>
        <v/>
      </c>
      <c r="AE3705" s="7" t="str">
        <f ca="1">IFERROR(VLOOKUP($AD3705,tblData[],MATCH(AE$10,tblData[#Headers],0),FALSE),"")</f>
        <v/>
      </c>
      <c r="AF3705" s="7" t="str">
        <f ca="1">IFERROR(VLOOKUP($AD3705,tblData[],MATCH(AF$10,tblData[#Headers],0),FALSE),"")</f>
        <v/>
      </c>
      <c r="AG3705" s="7" t="str">
        <f ca="1">IFERROR(VLOOKUP($AD3705,tblData[],MATCH(AG$10,tblData[#Headers],0),FALSE),"")</f>
        <v/>
      </c>
      <c r="AH3705" s="7" t="str">
        <f ca="1">IFERROR(VLOOKUP($AD3705,tblData[],MATCH(AH$10,tblData[#Headers],0),FALSE),"")</f>
        <v/>
      </c>
    </row>
    <row r="3706" spans="27:34" x14ac:dyDescent="0.25">
      <c r="AA3706" s="7"/>
      <c r="AB3706" s="7" t="s">
        <v>22</v>
      </c>
      <c r="AC3706" s="7" t="str">
        <f>IF(ISBLANK(AA3706),"",MOD(Sheet1!$AA3706-1,J)+1)</f>
        <v/>
      </c>
      <c r="AD3706" s="7" t="str">
        <f t="shared" ca="1" si="61"/>
        <v/>
      </c>
      <c r="AE3706" s="7" t="str">
        <f ca="1">IFERROR(VLOOKUP($AD3706,tblData[],MATCH(AE$10,tblData[#Headers],0),FALSE),"")</f>
        <v/>
      </c>
      <c r="AF3706" s="7" t="str">
        <f ca="1">IFERROR(VLOOKUP($AD3706,tblData[],MATCH(AF$10,tblData[#Headers],0),FALSE),"")</f>
        <v/>
      </c>
      <c r="AG3706" s="7" t="str">
        <f ca="1">IFERROR(VLOOKUP($AD3706,tblData[],MATCH(AG$10,tblData[#Headers],0),FALSE),"")</f>
        <v/>
      </c>
      <c r="AH3706" s="7" t="str">
        <f ca="1">IFERROR(VLOOKUP($AD3706,tblData[],MATCH(AH$10,tblData[#Headers],0),FALSE),"")</f>
        <v/>
      </c>
    </row>
    <row r="3707" spans="27:34" x14ac:dyDescent="0.25">
      <c r="AA3707" s="7"/>
      <c r="AB3707" s="7" t="s">
        <v>22</v>
      </c>
      <c r="AC3707" s="7" t="str">
        <f>IF(ISBLANK(AA3707),"",MOD(Sheet1!$AA3707-1,J)+1)</f>
        <v/>
      </c>
      <c r="AD3707" s="7" t="str">
        <f t="shared" ca="1" si="61"/>
        <v/>
      </c>
      <c r="AE3707" s="7" t="str">
        <f ca="1">IFERROR(VLOOKUP($AD3707,tblData[],MATCH(AE$10,tblData[#Headers],0),FALSE),"")</f>
        <v/>
      </c>
      <c r="AF3707" s="7" t="str">
        <f ca="1">IFERROR(VLOOKUP($AD3707,tblData[],MATCH(AF$10,tblData[#Headers],0),FALSE),"")</f>
        <v/>
      </c>
      <c r="AG3707" s="7" t="str">
        <f ca="1">IFERROR(VLOOKUP($AD3707,tblData[],MATCH(AG$10,tblData[#Headers],0),FALSE),"")</f>
        <v/>
      </c>
      <c r="AH3707" s="7" t="str">
        <f ca="1">IFERROR(VLOOKUP($AD3707,tblData[],MATCH(AH$10,tblData[#Headers],0),FALSE),"")</f>
        <v/>
      </c>
    </row>
    <row r="3708" spans="27:34" x14ac:dyDescent="0.25">
      <c r="AA3708" s="7"/>
      <c r="AB3708" s="7" t="s">
        <v>22</v>
      </c>
      <c r="AC3708" s="7" t="str">
        <f>IF(ISBLANK(AA3708),"",MOD(Sheet1!$AA3708-1,J)+1)</f>
        <v/>
      </c>
      <c r="AD3708" s="7" t="str">
        <f t="shared" ca="1" si="61"/>
        <v/>
      </c>
      <c r="AE3708" s="7" t="str">
        <f ca="1">IFERROR(VLOOKUP($AD3708,tblData[],MATCH(AE$10,tblData[#Headers],0),FALSE),"")</f>
        <v/>
      </c>
      <c r="AF3708" s="7" t="str">
        <f ca="1">IFERROR(VLOOKUP($AD3708,tblData[],MATCH(AF$10,tblData[#Headers],0),FALSE),"")</f>
        <v/>
      </c>
      <c r="AG3708" s="7" t="str">
        <f ca="1">IFERROR(VLOOKUP($AD3708,tblData[],MATCH(AG$10,tblData[#Headers],0),FALSE),"")</f>
        <v/>
      </c>
      <c r="AH3708" s="7" t="str">
        <f ca="1">IFERROR(VLOOKUP($AD3708,tblData[],MATCH(AH$10,tblData[#Headers],0),FALSE),"")</f>
        <v/>
      </c>
    </row>
    <row r="3709" spans="27:34" x14ac:dyDescent="0.25">
      <c r="AA3709" s="7"/>
      <c r="AB3709" s="7" t="s">
        <v>22</v>
      </c>
      <c r="AC3709" s="7" t="str">
        <f>IF(ISBLANK(AA3709),"",MOD(Sheet1!$AA3709-1,J)+1)</f>
        <v/>
      </c>
      <c r="AD3709" s="7" t="str">
        <f t="shared" ca="1" si="61"/>
        <v/>
      </c>
      <c r="AE3709" s="7" t="str">
        <f ca="1">IFERROR(VLOOKUP($AD3709,tblData[],MATCH(AE$10,tblData[#Headers],0),FALSE),"")</f>
        <v/>
      </c>
      <c r="AF3709" s="7" t="str">
        <f ca="1">IFERROR(VLOOKUP($AD3709,tblData[],MATCH(AF$10,tblData[#Headers],0),FALSE),"")</f>
        <v/>
      </c>
      <c r="AG3709" s="7" t="str">
        <f ca="1">IFERROR(VLOOKUP($AD3709,tblData[],MATCH(AG$10,tblData[#Headers],0),FALSE),"")</f>
        <v/>
      </c>
      <c r="AH3709" s="7" t="str">
        <f ca="1">IFERROR(VLOOKUP($AD3709,tblData[],MATCH(AH$10,tblData[#Headers],0),FALSE),"")</f>
        <v/>
      </c>
    </row>
    <row r="3710" spans="27:34" x14ac:dyDescent="0.25">
      <c r="AA3710" s="7"/>
      <c r="AB3710" s="7" t="s">
        <v>22</v>
      </c>
      <c r="AC3710" s="7" t="str">
        <f>IF(ISBLANK(AA3710),"",MOD(Sheet1!$AA3710-1,J)+1)</f>
        <v/>
      </c>
      <c r="AD3710" s="7" t="str">
        <f t="shared" ca="1" si="61"/>
        <v/>
      </c>
      <c r="AE3710" s="7" t="str">
        <f ca="1">IFERROR(VLOOKUP($AD3710,tblData[],MATCH(AE$10,tblData[#Headers],0),FALSE),"")</f>
        <v/>
      </c>
      <c r="AF3710" s="7" t="str">
        <f ca="1">IFERROR(VLOOKUP($AD3710,tblData[],MATCH(AF$10,tblData[#Headers],0),FALSE),"")</f>
        <v/>
      </c>
      <c r="AG3710" s="7" t="str">
        <f ca="1">IFERROR(VLOOKUP($AD3710,tblData[],MATCH(AG$10,tblData[#Headers],0),FALSE),"")</f>
        <v/>
      </c>
      <c r="AH3710" s="7" t="str">
        <f ca="1">IFERROR(VLOOKUP($AD3710,tblData[],MATCH(AH$10,tblData[#Headers],0),FALSE),"")</f>
        <v/>
      </c>
    </row>
    <row r="3711" spans="27:34" x14ac:dyDescent="0.25">
      <c r="AA3711" s="7"/>
      <c r="AB3711" s="7" t="s">
        <v>22</v>
      </c>
      <c r="AC3711" s="7" t="str">
        <f>IF(ISBLANK(AA3711),"",MOD(Sheet1!$AA3711-1,J)+1)</f>
        <v/>
      </c>
      <c r="AD3711" s="7" t="str">
        <f t="shared" ca="1" si="61"/>
        <v/>
      </c>
      <c r="AE3711" s="7" t="str">
        <f ca="1">IFERROR(VLOOKUP($AD3711,tblData[],MATCH(AE$10,tblData[#Headers],0),FALSE),"")</f>
        <v/>
      </c>
      <c r="AF3711" s="7" t="str">
        <f ca="1">IFERROR(VLOOKUP($AD3711,tblData[],MATCH(AF$10,tblData[#Headers],0),FALSE),"")</f>
        <v/>
      </c>
      <c r="AG3711" s="7" t="str">
        <f ca="1">IFERROR(VLOOKUP($AD3711,tblData[],MATCH(AG$10,tblData[#Headers],0),FALSE),"")</f>
        <v/>
      </c>
      <c r="AH3711" s="7" t="str">
        <f ca="1">IFERROR(VLOOKUP($AD3711,tblData[],MATCH(AH$10,tblData[#Headers],0),FALSE),"")</f>
        <v/>
      </c>
    </row>
    <row r="3712" spans="27:34" x14ac:dyDescent="0.25">
      <c r="AA3712" s="7"/>
      <c r="AB3712" s="7" t="s">
        <v>22</v>
      </c>
      <c r="AC3712" s="7" t="str">
        <f>IF(ISBLANK(AA3712),"",MOD(Sheet1!$AA3712-1,J)+1)</f>
        <v/>
      </c>
      <c r="AD3712" s="7" t="str">
        <f t="shared" ca="1" si="61"/>
        <v/>
      </c>
      <c r="AE3712" s="7" t="str">
        <f ca="1">IFERROR(VLOOKUP($AD3712,tblData[],MATCH(AE$10,tblData[#Headers],0),FALSE),"")</f>
        <v/>
      </c>
      <c r="AF3712" s="7" t="str">
        <f ca="1">IFERROR(VLOOKUP($AD3712,tblData[],MATCH(AF$10,tblData[#Headers],0),FALSE),"")</f>
        <v/>
      </c>
      <c r="AG3712" s="7" t="str">
        <f ca="1">IFERROR(VLOOKUP($AD3712,tblData[],MATCH(AG$10,tblData[#Headers],0),FALSE),"")</f>
        <v/>
      </c>
      <c r="AH3712" s="7" t="str">
        <f ca="1">IFERROR(VLOOKUP($AD3712,tblData[],MATCH(AH$10,tblData[#Headers],0),FALSE),"")</f>
        <v/>
      </c>
    </row>
    <row r="3713" spans="27:34" x14ac:dyDescent="0.25">
      <c r="AA3713" s="7"/>
      <c r="AB3713" s="7" t="s">
        <v>22</v>
      </c>
      <c r="AC3713" s="7" t="str">
        <f>IF(ISBLANK(AA3713),"",MOD(Sheet1!$AA3713-1,J)+1)</f>
        <v/>
      </c>
      <c r="AD3713" s="7" t="str">
        <f t="shared" ca="1" si="61"/>
        <v/>
      </c>
      <c r="AE3713" s="7" t="str">
        <f ca="1">IFERROR(VLOOKUP($AD3713,tblData[],MATCH(AE$10,tblData[#Headers],0),FALSE),"")</f>
        <v/>
      </c>
      <c r="AF3713" s="7" t="str">
        <f ca="1">IFERROR(VLOOKUP($AD3713,tblData[],MATCH(AF$10,tblData[#Headers],0),FALSE),"")</f>
        <v/>
      </c>
      <c r="AG3713" s="7" t="str">
        <f ca="1">IFERROR(VLOOKUP($AD3713,tblData[],MATCH(AG$10,tblData[#Headers],0),FALSE),"")</f>
        <v/>
      </c>
      <c r="AH3713" s="7" t="str">
        <f ca="1">IFERROR(VLOOKUP($AD3713,tblData[],MATCH(AH$10,tblData[#Headers],0),FALSE),"")</f>
        <v/>
      </c>
    </row>
    <row r="3714" spans="27:34" x14ac:dyDescent="0.25">
      <c r="AA3714" s="7"/>
      <c r="AB3714" s="7" t="s">
        <v>22</v>
      </c>
      <c r="AC3714" s="7" t="str">
        <f>IF(ISBLANK(AA3714),"",MOD(Sheet1!$AA3714-1,J)+1)</f>
        <v/>
      </c>
      <c r="AD3714" s="7" t="str">
        <f t="shared" ca="1" si="61"/>
        <v/>
      </c>
      <c r="AE3714" s="7" t="str">
        <f ca="1">IFERROR(VLOOKUP($AD3714,tblData[],MATCH(AE$10,tblData[#Headers],0),FALSE),"")</f>
        <v/>
      </c>
      <c r="AF3714" s="7" t="str">
        <f ca="1">IFERROR(VLOOKUP($AD3714,tblData[],MATCH(AF$10,tblData[#Headers],0),FALSE),"")</f>
        <v/>
      </c>
      <c r="AG3714" s="7" t="str">
        <f ca="1">IFERROR(VLOOKUP($AD3714,tblData[],MATCH(AG$10,tblData[#Headers],0),FALSE),"")</f>
        <v/>
      </c>
      <c r="AH3714" s="7" t="str">
        <f ca="1">IFERROR(VLOOKUP($AD3714,tblData[],MATCH(AH$10,tblData[#Headers],0),FALSE),"")</f>
        <v/>
      </c>
    </row>
    <row r="3715" spans="27:34" x14ac:dyDescent="0.25">
      <c r="AA3715" s="7"/>
      <c r="AB3715" s="7" t="s">
        <v>22</v>
      </c>
      <c r="AC3715" s="7" t="str">
        <f>IF(ISBLANK(AA3715),"",MOD(Sheet1!$AA3715-1,J)+1)</f>
        <v/>
      </c>
      <c r="AD3715" s="7" t="str">
        <f t="shared" ca="1" si="61"/>
        <v/>
      </c>
      <c r="AE3715" s="7" t="str">
        <f ca="1">IFERROR(VLOOKUP($AD3715,tblData[],MATCH(AE$10,tblData[#Headers],0),FALSE),"")</f>
        <v/>
      </c>
      <c r="AF3715" s="7" t="str">
        <f ca="1">IFERROR(VLOOKUP($AD3715,tblData[],MATCH(AF$10,tblData[#Headers],0),FALSE),"")</f>
        <v/>
      </c>
      <c r="AG3715" s="7" t="str">
        <f ca="1">IFERROR(VLOOKUP($AD3715,tblData[],MATCH(AG$10,tblData[#Headers],0),FALSE),"")</f>
        <v/>
      </c>
      <c r="AH3715" s="7" t="str">
        <f ca="1">IFERROR(VLOOKUP($AD3715,tblData[],MATCH(AH$10,tblData[#Headers],0),FALSE),"")</f>
        <v/>
      </c>
    </row>
    <row r="3716" spans="27:34" x14ac:dyDescent="0.25">
      <c r="AA3716" s="7"/>
      <c r="AB3716" s="7" t="s">
        <v>22</v>
      </c>
      <c r="AC3716" s="7" t="str">
        <f>IF(ISBLANK(AA3716),"",MOD(Sheet1!$AA3716-1,J)+1)</f>
        <v/>
      </c>
      <c r="AD3716" s="7" t="str">
        <f t="shared" ca="1" si="61"/>
        <v/>
      </c>
      <c r="AE3716" s="7" t="str">
        <f ca="1">IFERROR(VLOOKUP($AD3716,tblData[],MATCH(AE$10,tblData[#Headers],0),FALSE),"")</f>
        <v/>
      </c>
      <c r="AF3716" s="7" t="str">
        <f ca="1">IFERROR(VLOOKUP($AD3716,tblData[],MATCH(AF$10,tblData[#Headers],0),FALSE),"")</f>
        <v/>
      </c>
      <c r="AG3716" s="7" t="str">
        <f ca="1">IFERROR(VLOOKUP($AD3716,tblData[],MATCH(AG$10,tblData[#Headers],0),FALSE),"")</f>
        <v/>
      </c>
      <c r="AH3716" s="7" t="str">
        <f ca="1">IFERROR(VLOOKUP($AD3716,tblData[],MATCH(AH$10,tblData[#Headers],0),FALSE),"")</f>
        <v/>
      </c>
    </row>
    <row r="3717" spans="27:34" x14ac:dyDescent="0.25">
      <c r="AA3717" s="7"/>
      <c r="AB3717" s="7" t="s">
        <v>22</v>
      </c>
      <c r="AC3717" s="7" t="str">
        <f>IF(ISBLANK(AA3717),"",MOD(Sheet1!$AA3717-1,J)+1)</f>
        <v/>
      </c>
      <c r="AD3717" s="7" t="str">
        <f t="shared" ca="1" si="61"/>
        <v/>
      </c>
      <c r="AE3717" s="7" t="str">
        <f ca="1">IFERROR(VLOOKUP($AD3717,tblData[],MATCH(AE$10,tblData[#Headers],0),FALSE),"")</f>
        <v/>
      </c>
      <c r="AF3717" s="7" t="str">
        <f ca="1">IFERROR(VLOOKUP($AD3717,tblData[],MATCH(AF$10,tblData[#Headers],0),FALSE),"")</f>
        <v/>
      </c>
      <c r="AG3717" s="7" t="str">
        <f ca="1">IFERROR(VLOOKUP($AD3717,tblData[],MATCH(AG$10,tblData[#Headers],0),FALSE),"")</f>
        <v/>
      </c>
      <c r="AH3717" s="7" t="str">
        <f ca="1">IFERROR(VLOOKUP($AD3717,tblData[],MATCH(AH$10,tblData[#Headers],0),FALSE),"")</f>
        <v/>
      </c>
    </row>
    <row r="3718" spans="27:34" x14ac:dyDescent="0.25">
      <c r="AA3718" s="7"/>
      <c r="AB3718" s="7" t="s">
        <v>22</v>
      </c>
      <c r="AC3718" s="7" t="str">
        <f>IF(ISBLANK(AA3718),"",MOD(Sheet1!$AA3718-1,J)+1)</f>
        <v/>
      </c>
      <c r="AD3718" s="7" t="str">
        <f t="shared" ca="1" si="61"/>
        <v/>
      </c>
      <c r="AE3718" s="7" t="str">
        <f ca="1">IFERROR(VLOOKUP($AD3718,tblData[],MATCH(AE$10,tblData[#Headers],0),FALSE),"")</f>
        <v/>
      </c>
      <c r="AF3718" s="7" t="str">
        <f ca="1">IFERROR(VLOOKUP($AD3718,tblData[],MATCH(AF$10,tblData[#Headers],0),FALSE),"")</f>
        <v/>
      </c>
      <c r="AG3718" s="7" t="str">
        <f ca="1">IFERROR(VLOOKUP($AD3718,tblData[],MATCH(AG$10,tblData[#Headers],0),FALSE),"")</f>
        <v/>
      </c>
      <c r="AH3718" s="7" t="str">
        <f ca="1">IFERROR(VLOOKUP($AD3718,tblData[],MATCH(AH$10,tblData[#Headers],0),FALSE),"")</f>
        <v/>
      </c>
    </row>
    <row r="3719" spans="27:34" x14ac:dyDescent="0.25">
      <c r="AA3719" s="7"/>
      <c r="AB3719" s="7" t="s">
        <v>22</v>
      </c>
      <c r="AC3719" s="7" t="str">
        <f>IF(ISBLANK(AA3719),"",MOD(Sheet1!$AA3719-1,J)+1)</f>
        <v/>
      </c>
      <c r="AD3719" s="7" t="str">
        <f t="shared" ca="1" si="61"/>
        <v/>
      </c>
      <c r="AE3719" s="7" t="str">
        <f ca="1">IFERROR(VLOOKUP($AD3719,tblData[],MATCH(AE$10,tblData[#Headers],0),FALSE),"")</f>
        <v/>
      </c>
      <c r="AF3719" s="7" t="str">
        <f ca="1">IFERROR(VLOOKUP($AD3719,tblData[],MATCH(AF$10,tblData[#Headers],0),FALSE),"")</f>
        <v/>
      </c>
      <c r="AG3719" s="7" t="str">
        <f ca="1">IFERROR(VLOOKUP($AD3719,tblData[],MATCH(AG$10,tblData[#Headers],0),FALSE),"")</f>
        <v/>
      </c>
      <c r="AH3719" s="7" t="str">
        <f ca="1">IFERROR(VLOOKUP($AD3719,tblData[],MATCH(AH$10,tblData[#Headers],0),FALSE),"")</f>
        <v/>
      </c>
    </row>
    <row r="3720" spans="27:34" x14ac:dyDescent="0.25">
      <c r="AA3720" s="7"/>
      <c r="AB3720" s="7" t="s">
        <v>22</v>
      </c>
      <c r="AC3720" s="7" t="str">
        <f>IF(ISBLANK(AA3720),"",MOD(Sheet1!$AA3720-1,J)+1)</f>
        <v/>
      </c>
      <c r="AD3720" s="7" t="str">
        <f t="shared" ca="1" si="61"/>
        <v/>
      </c>
      <c r="AE3720" s="7" t="str">
        <f ca="1">IFERROR(VLOOKUP($AD3720,tblData[],MATCH(AE$10,tblData[#Headers],0),FALSE),"")</f>
        <v/>
      </c>
      <c r="AF3720" s="7" t="str">
        <f ca="1">IFERROR(VLOOKUP($AD3720,tblData[],MATCH(AF$10,tblData[#Headers],0),FALSE),"")</f>
        <v/>
      </c>
      <c r="AG3720" s="7" t="str">
        <f ca="1">IFERROR(VLOOKUP($AD3720,tblData[],MATCH(AG$10,tblData[#Headers],0),FALSE),"")</f>
        <v/>
      </c>
      <c r="AH3720" s="7" t="str">
        <f ca="1">IFERROR(VLOOKUP($AD3720,tblData[],MATCH(AH$10,tblData[#Headers],0),FALSE),"")</f>
        <v/>
      </c>
    </row>
    <row r="3721" spans="27:34" x14ac:dyDescent="0.25">
      <c r="AA3721" s="7"/>
      <c r="AB3721" s="7" t="s">
        <v>22</v>
      </c>
      <c r="AC3721" s="7" t="str">
        <f>IF(ISBLANK(AA3721),"",MOD(Sheet1!$AA3721-1,J)+1)</f>
        <v/>
      </c>
      <c r="AD3721" s="7" t="str">
        <f t="shared" ca="1" si="61"/>
        <v/>
      </c>
      <c r="AE3721" s="7" t="str">
        <f ca="1">IFERROR(VLOOKUP($AD3721,tblData[],MATCH(AE$10,tblData[#Headers],0),FALSE),"")</f>
        <v/>
      </c>
      <c r="AF3721" s="7" t="str">
        <f ca="1">IFERROR(VLOOKUP($AD3721,tblData[],MATCH(AF$10,tblData[#Headers],0),FALSE),"")</f>
        <v/>
      </c>
      <c r="AG3721" s="7" t="str">
        <f ca="1">IFERROR(VLOOKUP($AD3721,tblData[],MATCH(AG$10,tblData[#Headers],0),FALSE),"")</f>
        <v/>
      </c>
      <c r="AH3721" s="7" t="str">
        <f ca="1">IFERROR(VLOOKUP($AD3721,tblData[],MATCH(AH$10,tblData[#Headers],0),FALSE),"")</f>
        <v/>
      </c>
    </row>
    <row r="3722" spans="27:34" x14ac:dyDescent="0.25">
      <c r="AA3722" s="7"/>
      <c r="AB3722" s="7" t="s">
        <v>22</v>
      </c>
      <c r="AC3722" s="7" t="str">
        <f>IF(ISBLANK(AA3722),"",MOD(Sheet1!$AA3722-1,J)+1)</f>
        <v/>
      </c>
      <c r="AD3722" s="7" t="str">
        <f t="shared" ca="1" si="61"/>
        <v/>
      </c>
      <c r="AE3722" s="7" t="str">
        <f ca="1">IFERROR(VLOOKUP($AD3722,tblData[],MATCH(AE$10,tblData[#Headers],0),FALSE),"")</f>
        <v/>
      </c>
      <c r="AF3722" s="7" t="str">
        <f ca="1">IFERROR(VLOOKUP($AD3722,tblData[],MATCH(AF$10,tblData[#Headers],0),FALSE),"")</f>
        <v/>
      </c>
      <c r="AG3722" s="7" t="str">
        <f ca="1">IFERROR(VLOOKUP($AD3722,tblData[],MATCH(AG$10,tblData[#Headers],0),FALSE),"")</f>
        <v/>
      </c>
      <c r="AH3722" s="7" t="str">
        <f ca="1">IFERROR(VLOOKUP($AD3722,tblData[],MATCH(AH$10,tblData[#Headers],0),FALSE),"")</f>
        <v/>
      </c>
    </row>
    <row r="3723" spans="27:34" x14ac:dyDescent="0.25">
      <c r="AA3723" s="7"/>
      <c r="AB3723" s="7" t="s">
        <v>22</v>
      </c>
      <c r="AC3723" s="7" t="str">
        <f>IF(ISBLANK(AA3723),"",MOD(Sheet1!$AA3723-1,J)+1)</f>
        <v/>
      </c>
      <c r="AD3723" s="7" t="str">
        <f t="shared" ca="1" si="61"/>
        <v/>
      </c>
      <c r="AE3723" s="7" t="str">
        <f ca="1">IFERROR(VLOOKUP($AD3723,tblData[],MATCH(AE$10,tblData[#Headers],0),FALSE),"")</f>
        <v/>
      </c>
      <c r="AF3723" s="7" t="str">
        <f ca="1">IFERROR(VLOOKUP($AD3723,tblData[],MATCH(AF$10,tblData[#Headers],0),FALSE),"")</f>
        <v/>
      </c>
      <c r="AG3723" s="7" t="str">
        <f ca="1">IFERROR(VLOOKUP($AD3723,tblData[],MATCH(AG$10,tblData[#Headers],0),FALSE),"")</f>
        <v/>
      </c>
      <c r="AH3723" s="7" t="str">
        <f ca="1">IFERROR(VLOOKUP($AD3723,tblData[],MATCH(AH$10,tblData[#Headers],0),FALSE),"")</f>
        <v/>
      </c>
    </row>
    <row r="3724" spans="27:34" x14ac:dyDescent="0.25">
      <c r="AA3724" s="7"/>
      <c r="AB3724" s="7" t="s">
        <v>22</v>
      </c>
      <c r="AC3724" s="7" t="str">
        <f>IF(ISBLANK(AA3724),"",MOD(Sheet1!$AA3724-1,J)+1)</f>
        <v/>
      </c>
      <c r="AD3724" s="7" t="str">
        <f t="shared" ca="1" si="61"/>
        <v/>
      </c>
      <c r="AE3724" s="7" t="str">
        <f ca="1">IFERROR(VLOOKUP($AD3724,tblData[],MATCH(AE$10,tblData[#Headers],0),FALSE),"")</f>
        <v/>
      </c>
      <c r="AF3724" s="7" t="str">
        <f ca="1">IFERROR(VLOOKUP($AD3724,tblData[],MATCH(AF$10,tblData[#Headers],0),FALSE),"")</f>
        <v/>
      </c>
      <c r="AG3724" s="7" t="str">
        <f ca="1">IFERROR(VLOOKUP($AD3724,tblData[],MATCH(AG$10,tblData[#Headers],0),FALSE),"")</f>
        <v/>
      </c>
      <c r="AH3724" s="7" t="str">
        <f ca="1">IFERROR(VLOOKUP($AD3724,tblData[],MATCH(AH$10,tblData[#Headers],0),FALSE),"")</f>
        <v/>
      </c>
    </row>
    <row r="3725" spans="27:34" x14ac:dyDescent="0.25">
      <c r="AA3725" s="7"/>
      <c r="AB3725" s="7" t="s">
        <v>22</v>
      </c>
      <c r="AC3725" s="7" t="str">
        <f>IF(ISBLANK(AA3725),"",MOD(Sheet1!$AA3725-1,J)+1)</f>
        <v/>
      </c>
      <c r="AD3725" s="7" t="str">
        <f t="shared" ref="AD3725:AD3788" ca="1" si="62">IF(ISBLANK(AA3725),"",RANDBETWEEN(1,N))</f>
        <v/>
      </c>
      <c r="AE3725" s="7" t="str">
        <f ca="1">IFERROR(VLOOKUP($AD3725,tblData[],MATCH(AE$10,tblData[#Headers],0),FALSE),"")</f>
        <v/>
      </c>
      <c r="AF3725" s="7" t="str">
        <f ca="1">IFERROR(VLOOKUP($AD3725,tblData[],MATCH(AF$10,tblData[#Headers],0),FALSE),"")</f>
        <v/>
      </c>
      <c r="AG3725" s="7" t="str">
        <f ca="1">IFERROR(VLOOKUP($AD3725,tblData[],MATCH(AG$10,tblData[#Headers],0),FALSE),"")</f>
        <v/>
      </c>
      <c r="AH3725" s="7" t="str">
        <f ca="1">IFERROR(VLOOKUP($AD3725,tblData[],MATCH(AH$10,tblData[#Headers],0),FALSE),"")</f>
        <v/>
      </c>
    </row>
    <row r="3726" spans="27:34" x14ac:dyDescent="0.25">
      <c r="AA3726" s="7"/>
      <c r="AB3726" s="7" t="s">
        <v>22</v>
      </c>
      <c r="AC3726" s="7" t="str">
        <f>IF(ISBLANK(AA3726),"",MOD(Sheet1!$AA3726-1,J)+1)</f>
        <v/>
      </c>
      <c r="AD3726" s="7" t="str">
        <f t="shared" ca="1" si="62"/>
        <v/>
      </c>
      <c r="AE3726" s="7" t="str">
        <f ca="1">IFERROR(VLOOKUP($AD3726,tblData[],MATCH(AE$10,tblData[#Headers],0),FALSE),"")</f>
        <v/>
      </c>
      <c r="AF3726" s="7" t="str">
        <f ca="1">IFERROR(VLOOKUP($AD3726,tblData[],MATCH(AF$10,tblData[#Headers],0),FALSE),"")</f>
        <v/>
      </c>
      <c r="AG3726" s="7" t="str">
        <f ca="1">IFERROR(VLOOKUP($AD3726,tblData[],MATCH(AG$10,tblData[#Headers],0),FALSE),"")</f>
        <v/>
      </c>
      <c r="AH3726" s="7" t="str">
        <f ca="1">IFERROR(VLOOKUP($AD3726,tblData[],MATCH(AH$10,tblData[#Headers],0),FALSE),"")</f>
        <v/>
      </c>
    </row>
    <row r="3727" spans="27:34" x14ac:dyDescent="0.25">
      <c r="AA3727" s="7"/>
      <c r="AB3727" s="7" t="s">
        <v>22</v>
      </c>
      <c r="AC3727" s="7" t="str">
        <f>IF(ISBLANK(AA3727),"",MOD(Sheet1!$AA3727-1,J)+1)</f>
        <v/>
      </c>
      <c r="AD3727" s="7" t="str">
        <f t="shared" ca="1" si="62"/>
        <v/>
      </c>
      <c r="AE3727" s="7" t="str">
        <f ca="1">IFERROR(VLOOKUP($AD3727,tblData[],MATCH(AE$10,tblData[#Headers],0),FALSE),"")</f>
        <v/>
      </c>
      <c r="AF3727" s="7" t="str">
        <f ca="1">IFERROR(VLOOKUP($AD3727,tblData[],MATCH(AF$10,tblData[#Headers],0),FALSE),"")</f>
        <v/>
      </c>
      <c r="AG3727" s="7" t="str">
        <f ca="1">IFERROR(VLOOKUP($AD3727,tblData[],MATCH(AG$10,tblData[#Headers],0),FALSE),"")</f>
        <v/>
      </c>
      <c r="AH3727" s="7" t="str">
        <f ca="1">IFERROR(VLOOKUP($AD3727,tblData[],MATCH(AH$10,tblData[#Headers],0),FALSE),"")</f>
        <v/>
      </c>
    </row>
    <row r="3728" spans="27:34" x14ac:dyDescent="0.25">
      <c r="AA3728" s="7"/>
      <c r="AB3728" s="7" t="s">
        <v>22</v>
      </c>
      <c r="AC3728" s="7" t="str">
        <f>IF(ISBLANK(AA3728),"",MOD(Sheet1!$AA3728-1,J)+1)</f>
        <v/>
      </c>
      <c r="AD3728" s="7" t="str">
        <f t="shared" ca="1" si="62"/>
        <v/>
      </c>
      <c r="AE3728" s="7" t="str">
        <f ca="1">IFERROR(VLOOKUP($AD3728,tblData[],MATCH(AE$10,tblData[#Headers],0),FALSE),"")</f>
        <v/>
      </c>
      <c r="AF3728" s="7" t="str">
        <f ca="1">IFERROR(VLOOKUP($AD3728,tblData[],MATCH(AF$10,tblData[#Headers],0),FALSE),"")</f>
        <v/>
      </c>
      <c r="AG3728" s="7" t="str">
        <f ca="1">IFERROR(VLOOKUP($AD3728,tblData[],MATCH(AG$10,tblData[#Headers],0),FALSE),"")</f>
        <v/>
      </c>
      <c r="AH3728" s="7" t="str">
        <f ca="1">IFERROR(VLOOKUP($AD3728,tblData[],MATCH(AH$10,tblData[#Headers],0),FALSE),"")</f>
        <v/>
      </c>
    </row>
    <row r="3729" spans="27:34" x14ac:dyDescent="0.25">
      <c r="AA3729" s="7"/>
      <c r="AB3729" s="7" t="s">
        <v>22</v>
      </c>
      <c r="AC3729" s="7" t="str">
        <f>IF(ISBLANK(AA3729),"",MOD(Sheet1!$AA3729-1,J)+1)</f>
        <v/>
      </c>
      <c r="AD3729" s="7" t="str">
        <f t="shared" ca="1" si="62"/>
        <v/>
      </c>
      <c r="AE3729" s="7" t="str">
        <f ca="1">IFERROR(VLOOKUP($AD3729,tblData[],MATCH(AE$10,tblData[#Headers],0),FALSE),"")</f>
        <v/>
      </c>
      <c r="AF3729" s="7" t="str">
        <f ca="1">IFERROR(VLOOKUP($AD3729,tblData[],MATCH(AF$10,tblData[#Headers],0),FALSE),"")</f>
        <v/>
      </c>
      <c r="AG3729" s="7" t="str">
        <f ca="1">IFERROR(VLOOKUP($AD3729,tblData[],MATCH(AG$10,tblData[#Headers],0),FALSE),"")</f>
        <v/>
      </c>
      <c r="AH3729" s="7" t="str">
        <f ca="1">IFERROR(VLOOKUP($AD3729,tblData[],MATCH(AH$10,tblData[#Headers],0),FALSE),"")</f>
        <v/>
      </c>
    </row>
    <row r="3730" spans="27:34" x14ac:dyDescent="0.25">
      <c r="AA3730" s="7"/>
      <c r="AB3730" s="7" t="s">
        <v>22</v>
      </c>
      <c r="AC3730" s="7" t="str">
        <f>IF(ISBLANK(AA3730),"",MOD(Sheet1!$AA3730-1,J)+1)</f>
        <v/>
      </c>
      <c r="AD3730" s="7" t="str">
        <f t="shared" ca="1" si="62"/>
        <v/>
      </c>
      <c r="AE3730" s="7" t="str">
        <f ca="1">IFERROR(VLOOKUP($AD3730,tblData[],MATCH(AE$10,tblData[#Headers],0),FALSE),"")</f>
        <v/>
      </c>
      <c r="AF3730" s="7" t="str">
        <f ca="1">IFERROR(VLOOKUP($AD3730,tblData[],MATCH(AF$10,tblData[#Headers],0),FALSE),"")</f>
        <v/>
      </c>
      <c r="AG3730" s="7" t="str">
        <f ca="1">IFERROR(VLOOKUP($AD3730,tblData[],MATCH(AG$10,tblData[#Headers],0),FALSE),"")</f>
        <v/>
      </c>
      <c r="AH3730" s="7" t="str">
        <f ca="1">IFERROR(VLOOKUP($AD3730,tblData[],MATCH(AH$10,tblData[#Headers],0),FALSE),"")</f>
        <v/>
      </c>
    </row>
    <row r="3731" spans="27:34" x14ac:dyDescent="0.25">
      <c r="AA3731" s="7"/>
      <c r="AB3731" s="7" t="s">
        <v>22</v>
      </c>
      <c r="AC3731" s="7" t="str">
        <f>IF(ISBLANK(AA3731),"",MOD(Sheet1!$AA3731-1,J)+1)</f>
        <v/>
      </c>
      <c r="AD3731" s="7" t="str">
        <f t="shared" ca="1" si="62"/>
        <v/>
      </c>
      <c r="AE3731" s="7" t="str">
        <f ca="1">IFERROR(VLOOKUP($AD3731,tblData[],MATCH(AE$10,tblData[#Headers],0),FALSE),"")</f>
        <v/>
      </c>
      <c r="AF3731" s="7" t="str">
        <f ca="1">IFERROR(VLOOKUP($AD3731,tblData[],MATCH(AF$10,tblData[#Headers],0),FALSE),"")</f>
        <v/>
      </c>
      <c r="AG3731" s="7" t="str">
        <f ca="1">IFERROR(VLOOKUP($AD3731,tblData[],MATCH(AG$10,tblData[#Headers],0),FALSE),"")</f>
        <v/>
      </c>
      <c r="AH3731" s="7" t="str">
        <f ca="1">IFERROR(VLOOKUP($AD3731,tblData[],MATCH(AH$10,tblData[#Headers],0),FALSE),"")</f>
        <v/>
      </c>
    </row>
    <row r="3732" spans="27:34" x14ac:dyDescent="0.25">
      <c r="AA3732" s="7"/>
      <c r="AB3732" s="7" t="s">
        <v>22</v>
      </c>
      <c r="AC3732" s="7" t="str">
        <f>IF(ISBLANK(AA3732),"",MOD(Sheet1!$AA3732-1,J)+1)</f>
        <v/>
      </c>
      <c r="AD3732" s="7" t="str">
        <f t="shared" ca="1" si="62"/>
        <v/>
      </c>
      <c r="AE3732" s="7" t="str">
        <f ca="1">IFERROR(VLOOKUP($AD3732,tblData[],MATCH(AE$10,tblData[#Headers],0),FALSE),"")</f>
        <v/>
      </c>
      <c r="AF3732" s="7" t="str">
        <f ca="1">IFERROR(VLOOKUP($AD3732,tblData[],MATCH(AF$10,tblData[#Headers],0),FALSE),"")</f>
        <v/>
      </c>
      <c r="AG3732" s="7" t="str">
        <f ca="1">IFERROR(VLOOKUP($AD3732,tblData[],MATCH(AG$10,tblData[#Headers],0),FALSE),"")</f>
        <v/>
      </c>
      <c r="AH3732" s="7" t="str">
        <f ca="1">IFERROR(VLOOKUP($AD3732,tblData[],MATCH(AH$10,tblData[#Headers],0),FALSE),"")</f>
        <v/>
      </c>
    </row>
    <row r="3733" spans="27:34" x14ac:dyDescent="0.25">
      <c r="AA3733" s="7"/>
      <c r="AB3733" s="7" t="s">
        <v>22</v>
      </c>
      <c r="AC3733" s="7" t="str">
        <f>IF(ISBLANK(AA3733),"",MOD(Sheet1!$AA3733-1,J)+1)</f>
        <v/>
      </c>
      <c r="AD3733" s="7" t="str">
        <f t="shared" ca="1" si="62"/>
        <v/>
      </c>
      <c r="AE3733" s="7" t="str">
        <f ca="1">IFERROR(VLOOKUP($AD3733,tblData[],MATCH(AE$10,tblData[#Headers],0),FALSE),"")</f>
        <v/>
      </c>
      <c r="AF3733" s="7" t="str">
        <f ca="1">IFERROR(VLOOKUP($AD3733,tblData[],MATCH(AF$10,tblData[#Headers],0),FALSE),"")</f>
        <v/>
      </c>
      <c r="AG3733" s="7" t="str">
        <f ca="1">IFERROR(VLOOKUP($AD3733,tblData[],MATCH(AG$10,tblData[#Headers],0),FALSE),"")</f>
        <v/>
      </c>
      <c r="AH3733" s="7" t="str">
        <f ca="1">IFERROR(VLOOKUP($AD3733,tblData[],MATCH(AH$10,tblData[#Headers],0),FALSE),"")</f>
        <v/>
      </c>
    </row>
    <row r="3734" spans="27:34" x14ac:dyDescent="0.25">
      <c r="AA3734" s="7"/>
      <c r="AB3734" s="7" t="s">
        <v>22</v>
      </c>
      <c r="AC3734" s="7" t="str">
        <f>IF(ISBLANK(AA3734),"",MOD(Sheet1!$AA3734-1,J)+1)</f>
        <v/>
      </c>
      <c r="AD3734" s="7" t="str">
        <f t="shared" ca="1" si="62"/>
        <v/>
      </c>
      <c r="AE3734" s="7" t="str">
        <f ca="1">IFERROR(VLOOKUP($AD3734,tblData[],MATCH(AE$10,tblData[#Headers],0),FALSE),"")</f>
        <v/>
      </c>
      <c r="AF3734" s="7" t="str">
        <f ca="1">IFERROR(VLOOKUP($AD3734,tblData[],MATCH(AF$10,tblData[#Headers],0),FALSE),"")</f>
        <v/>
      </c>
      <c r="AG3734" s="7" t="str">
        <f ca="1">IFERROR(VLOOKUP($AD3734,tblData[],MATCH(AG$10,tblData[#Headers],0),FALSE),"")</f>
        <v/>
      </c>
      <c r="AH3734" s="7" t="str">
        <f ca="1">IFERROR(VLOOKUP($AD3734,tblData[],MATCH(AH$10,tblData[#Headers],0),FALSE),"")</f>
        <v/>
      </c>
    </row>
    <row r="3735" spans="27:34" x14ac:dyDescent="0.25">
      <c r="AA3735" s="7"/>
      <c r="AB3735" s="7" t="s">
        <v>22</v>
      </c>
      <c r="AC3735" s="7" t="str">
        <f>IF(ISBLANK(AA3735),"",MOD(Sheet1!$AA3735-1,J)+1)</f>
        <v/>
      </c>
      <c r="AD3735" s="7" t="str">
        <f t="shared" ca="1" si="62"/>
        <v/>
      </c>
      <c r="AE3735" s="7" t="str">
        <f ca="1">IFERROR(VLOOKUP($AD3735,tblData[],MATCH(AE$10,tblData[#Headers],0),FALSE),"")</f>
        <v/>
      </c>
      <c r="AF3735" s="7" t="str">
        <f ca="1">IFERROR(VLOOKUP($AD3735,tblData[],MATCH(AF$10,tblData[#Headers],0),FALSE),"")</f>
        <v/>
      </c>
      <c r="AG3735" s="7" t="str">
        <f ca="1">IFERROR(VLOOKUP($AD3735,tblData[],MATCH(AG$10,tblData[#Headers],0),FALSE),"")</f>
        <v/>
      </c>
      <c r="AH3735" s="7" t="str">
        <f ca="1">IFERROR(VLOOKUP($AD3735,tblData[],MATCH(AH$10,tblData[#Headers],0),FALSE),"")</f>
        <v/>
      </c>
    </row>
    <row r="3736" spans="27:34" x14ac:dyDescent="0.25">
      <c r="AA3736" s="7"/>
      <c r="AB3736" s="7" t="s">
        <v>22</v>
      </c>
      <c r="AC3736" s="7" t="str">
        <f>IF(ISBLANK(AA3736),"",MOD(Sheet1!$AA3736-1,J)+1)</f>
        <v/>
      </c>
      <c r="AD3736" s="7" t="str">
        <f t="shared" ca="1" si="62"/>
        <v/>
      </c>
      <c r="AE3736" s="7" t="str">
        <f ca="1">IFERROR(VLOOKUP($AD3736,tblData[],MATCH(AE$10,tblData[#Headers],0),FALSE),"")</f>
        <v/>
      </c>
      <c r="AF3736" s="7" t="str">
        <f ca="1">IFERROR(VLOOKUP($AD3736,tblData[],MATCH(AF$10,tblData[#Headers],0),FALSE),"")</f>
        <v/>
      </c>
      <c r="AG3736" s="7" t="str">
        <f ca="1">IFERROR(VLOOKUP($AD3736,tblData[],MATCH(AG$10,tblData[#Headers],0),FALSE),"")</f>
        <v/>
      </c>
      <c r="AH3736" s="7" t="str">
        <f ca="1">IFERROR(VLOOKUP($AD3736,tblData[],MATCH(AH$10,tblData[#Headers],0),FALSE),"")</f>
        <v/>
      </c>
    </row>
    <row r="3737" spans="27:34" x14ac:dyDescent="0.25">
      <c r="AA3737" s="7"/>
      <c r="AB3737" s="7" t="s">
        <v>22</v>
      </c>
      <c r="AC3737" s="7" t="str">
        <f>IF(ISBLANK(AA3737),"",MOD(Sheet1!$AA3737-1,J)+1)</f>
        <v/>
      </c>
      <c r="AD3737" s="7" t="str">
        <f t="shared" ca="1" si="62"/>
        <v/>
      </c>
      <c r="AE3737" s="7" t="str">
        <f ca="1">IFERROR(VLOOKUP($AD3737,tblData[],MATCH(AE$10,tblData[#Headers],0),FALSE),"")</f>
        <v/>
      </c>
      <c r="AF3737" s="7" t="str">
        <f ca="1">IFERROR(VLOOKUP($AD3737,tblData[],MATCH(AF$10,tblData[#Headers],0),FALSE),"")</f>
        <v/>
      </c>
      <c r="AG3737" s="7" t="str">
        <f ca="1">IFERROR(VLOOKUP($AD3737,tblData[],MATCH(AG$10,tblData[#Headers],0),FALSE),"")</f>
        <v/>
      </c>
      <c r="AH3737" s="7" t="str">
        <f ca="1">IFERROR(VLOOKUP($AD3737,tblData[],MATCH(AH$10,tblData[#Headers],0),FALSE),"")</f>
        <v/>
      </c>
    </row>
    <row r="3738" spans="27:34" x14ac:dyDescent="0.25">
      <c r="AA3738" s="7"/>
      <c r="AB3738" s="7" t="s">
        <v>22</v>
      </c>
      <c r="AC3738" s="7" t="str">
        <f>IF(ISBLANK(AA3738),"",MOD(Sheet1!$AA3738-1,J)+1)</f>
        <v/>
      </c>
      <c r="AD3738" s="7" t="str">
        <f t="shared" ca="1" si="62"/>
        <v/>
      </c>
      <c r="AE3738" s="7" t="str">
        <f ca="1">IFERROR(VLOOKUP($AD3738,tblData[],MATCH(AE$10,tblData[#Headers],0),FALSE),"")</f>
        <v/>
      </c>
      <c r="AF3738" s="7" t="str">
        <f ca="1">IFERROR(VLOOKUP($AD3738,tblData[],MATCH(AF$10,tblData[#Headers],0),FALSE),"")</f>
        <v/>
      </c>
      <c r="AG3738" s="7" t="str">
        <f ca="1">IFERROR(VLOOKUP($AD3738,tblData[],MATCH(AG$10,tblData[#Headers],0),FALSE),"")</f>
        <v/>
      </c>
      <c r="AH3738" s="7" t="str">
        <f ca="1">IFERROR(VLOOKUP($AD3738,tblData[],MATCH(AH$10,tblData[#Headers],0),FALSE),"")</f>
        <v/>
      </c>
    </row>
    <row r="3739" spans="27:34" x14ac:dyDescent="0.25">
      <c r="AA3739" s="7"/>
      <c r="AB3739" s="7" t="s">
        <v>22</v>
      </c>
      <c r="AC3739" s="7" t="str">
        <f>IF(ISBLANK(AA3739),"",MOD(Sheet1!$AA3739-1,J)+1)</f>
        <v/>
      </c>
      <c r="AD3739" s="7" t="str">
        <f t="shared" ca="1" si="62"/>
        <v/>
      </c>
      <c r="AE3739" s="7" t="str">
        <f ca="1">IFERROR(VLOOKUP($AD3739,tblData[],MATCH(AE$10,tblData[#Headers],0),FALSE),"")</f>
        <v/>
      </c>
      <c r="AF3739" s="7" t="str">
        <f ca="1">IFERROR(VLOOKUP($AD3739,tblData[],MATCH(AF$10,tblData[#Headers],0),FALSE),"")</f>
        <v/>
      </c>
      <c r="AG3739" s="7" t="str">
        <f ca="1">IFERROR(VLOOKUP($AD3739,tblData[],MATCH(AG$10,tblData[#Headers],0),FALSE),"")</f>
        <v/>
      </c>
      <c r="AH3739" s="7" t="str">
        <f ca="1">IFERROR(VLOOKUP($AD3739,tblData[],MATCH(AH$10,tblData[#Headers],0),FALSE),"")</f>
        <v/>
      </c>
    </row>
    <row r="3740" spans="27:34" x14ac:dyDescent="0.25">
      <c r="AA3740" s="7"/>
      <c r="AB3740" s="7" t="s">
        <v>22</v>
      </c>
      <c r="AC3740" s="7" t="str">
        <f>IF(ISBLANK(AA3740),"",MOD(Sheet1!$AA3740-1,J)+1)</f>
        <v/>
      </c>
      <c r="AD3740" s="7" t="str">
        <f t="shared" ca="1" si="62"/>
        <v/>
      </c>
      <c r="AE3740" s="7" t="str">
        <f ca="1">IFERROR(VLOOKUP($AD3740,tblData[],MATCH(AE$10,tblData[#Headers],0),FALSE),"")</f>
        <v/>
      </c>
      <c r="AF3740" s="7" t="str">
        <f ca="1">IFERROR(VLOOKUP($AD3740,tblData[],MATCH(AF$10,tblData[#Headers],0),FALSE),"")</f>
        <v/>
      </c>
      <c r="AG3740" s="7" t="str">
        <f ca="1">IFERROR(VLOOKUP($AD3740,tblData[],MATCH(AG$10,tblData[#Headers],0),FALSE),"")</f>
        <v/>
      </c>
      <c r="AH3740" s="7" t="str">
        <f ca="1">IFERROR(VLOOKUP($AD3740,tblData[],MATCH(AH$10,tblData[#Headers],0),FALSE),"")</f>
        <v/>
      </c>
    </row>
    <row r="3741" spans="27:34" x14ac:dyDescent="0.25">
      <c r="AA3741" s="7"/>
      <c r="AB3741" s="7" t="s">
        <v>22</v>
      </c>
      <c r="AC3741" s="7" t="str">
        <f>IF(ISBLANK(AA3741),"",MOD(Sheet1!$AA3741-1,J)+1)</f>
        <v/>
      </c>
      <c r="AD3741" s="7" t="str">
        <f t="shared" ca="1" si="62"/>
        <v/>
      </c>
      <c r="AE3741" s="7" t="str">
        <f ca="1">IFERROR(VLOOKUP($AD3741,tblData[],MATCH(AE$10,tblData[#Headers],0),FALSE),"")</f>
        <v/>
      </c>
      <c r="AF3741" s="7" t="str">
        <f ca="1">IFERROR(VLOOKUP($AD3741,tblData[],MATCH(AF$10,tblData[#Headers],0),FALSE),"")</f>
        <v/>
      </c>
      <c r="AG3741" s="7" t="str">
        <f ca="1">IFERROR(VLOOKUP($AD3741,tblData[],MATCH(AG$10,tblData[#Headers],0),FALSE),"")</f>
        <v/>
      </c>
      <c r="AH3741" s="7" t="str">
        <f ca="1">IFERROR(VLOOKUP($AD3741,tblData[],MATCH(AH$10,tblData[#Headers],0),FALSE),"")</f>
        <v/>
      </c>
    </row>
    <row r="3742" spans="27:34" x14ac:dyDescent="0.25">
      <c r="AA3742" s="7"/>
      <c r="AB3742" s="7" t="s">
        <v>22</v>
      </c>
      <c r="AC3742" s="7" t="str">
        <f>IF(ISBLANK(AA3742),"",MOD(Sheet1!$AA3742-1,J)+1)</f>
        <v/>
      </c>
      <c r="AD3742" s="7" t="str">
        <f t="shared" ca="1" si="62"/>
        <v/>
      </c>
      <c r="AE3742" s="7" t="str">
        <f ca="1">IFERROR(VLOOKUP($AD3742,tblData[],MATCH(AE$10,tblData[#Headers],0),FALSE),"")</f>
        <v/>
      </c>
      <c r="AF3742" s="7" t="str">
        <f ca="1">IFERROR(VLOOKUP($AD3742,tblData[],MATCH(AF$10,tblData[#Headers],0),FALSE),"")</f>
        <v/>
      </c>
      <c r="AG3742" s="7" t="str">
        <f ca="1">IFERROR(VLOOKUP($AD3742,tblData[],MATCH(AG$10,tblData[#Headers],0),FALSE),"")</f>
        <v/>
      </c>
      <c r="AH3742" s="7" t="str">
        <f ca="1">IFERROR(VLOOKUP($AD3742,tblData[],MATCH(AH$10,tblData[#Headers],0),FALSE),"")</f>
        <v/>
      </c>
    </row>
    <row r="3743" spans="27:34" x14ac:dyDescent="0.25">
      <c r="AA3743" s="7"/>
      <c r="AB3743" s="7" t="s">
        <v>22</v>
      </c>
      <c r="AC3743" s="7" t="str">
        <f>IF(ISBLANK(AA3743),"",MOD(Sheet1!$AA3743-1,J)+1)</f>
        <v/>
      </c>
      <c r="AD3743" s="7" t="str">
        <f t="shared" ca="1" si="62"/>
        <v/>
      </c>
      <c r="AE3743" s="7" t="str">
        <f ca="1">IFERROR(VLOOKUP($AD3743,tblData[],MATCH(AE$10,tblData[#Headers],0),FALSE),"")</f>
        <v/>
      </c>
      <c r="AF3743" s="7" t="str">
        <f ca="1">IFERROR(VLOOKUP($AD3743,tblData[],MATCH(AF$10,tblData[#Headers],0),FALSE),"")</f>
        <v/>
      </c>
      <c r="AG3743" s="7" t="str">
        <f ca="1">IFERROR(VLOOKUP($AD3743,tblData[],MATCH(AG$10,tblData[#Headers],0),FALSE),"")</f>
        <v/>
      </c>
      <c r="AH3743" s="7" t="str">
        <f ca="1">IFERROR(VLOOKUP($AD3743,tblData[],MATCH(AH$10,tblData[#Headers],0),FALSE),"")</f>
        <v/>
      </c>
    </row>
    <row r="3744" spans="27:34" x14ac:dyDescent="0.25">
      <c r="AA3744" s="7"/>
      <c r="AB3744" s="7" t="s">
        <v>22</v>
      </c>
      <c r="AC3744" s="7" t="str">
        <f>IF(ISBLANK(AA3744),"",MOD(Sheet1!$AA3744-1,J)+1)</f>
        <v/>
      </c>
      <c r="AD3744" s="7" t="str">
        <f t="shared" ca="1" si="62"/>
        <v/>
      </c>
      <c r="AE3744" s="7" t="str">
        <f ca="1">IFERROR(VLOOKUP($AD3744,tblData[],MATCH(AE$10,tblData[#Headers],0),FALSE),"")</f>
        <v/>
      </c>
      <c r="AF3744" s="7" t="str">
        <f ca="1">IFERROR(VLOOKUP($AD3744,tblData[],MATCH(AF$10,tblData[#Headers],0),FALSE),"")</f>
        <v/>
      </c>
      <c r="AG3744" s="7" t="str">
        <f ca="1">IFERROR(VLOOKUP($AD3744,tblData[],MATCH(AG$10,tblData[#Headers],0),FALSE),"")</f>
        <v/>
      </c>
      <c r="AH3744" s="7" t="str">
        <f ca="1">IFERROR(VLOOKUP($AD3744,tblData[],MATCH(AH$10,tblData[#Headers],0),FALSE),"")</f>
        <v/>
      </c>
    </row>
    <row r="3745" spans="27:34" x14ac:dyDescent="0.25">
      <c r="AA3745" s="7"/>
      <c r="AB3745" s="7" t="s">
        <v>22</v>
      </c>
      <c r="AC3745" s="7" t="str">
        <f>IF(ISBLANK(AA3745),"",MOD(Sheet1!$AA3745-1,J)+1)</f>
        <v/>
      </c>
      <c r="AD3745" s="7" t="str">
        <f t="shared" ca="1" si="62"/>
        <v/>
      </c>
      <c r="AE3745" s="7" t="str">
        <f ca="1">IFERROR(VLOOKUP($AD3745,tblData[],MATCH(AE$10,tblData[#Headers],0),FALSE),"")</f>
        <v/>
      </c>
      <c r="AF3745" s="7" t="str">
        <f ca="1">IFERROR(VLOOKUP($AD3745,tblData[],MATCH(AF$10,tblData[#Headers],0),FALSE),"")</f>
        <v/>
      </c>
      <c r="AG3745" s="7" t="str">
        <f ca="1">IFERROR(VLOOKUP($AD3745,tblData[],MATCH(AG$10,tblData[#Headers],0),FALSE),"")</f>
        <v/>
      </c>
      <c r="AH3745" s="7" t="str">
        <f ca="1">IFERROR(VLOOKUP($AD3745,tblData[],MATCH(AH$10,tblData[#Headers],0),FALSE),"")</f>
        <v/>
      </c>
    </row>
    <row r="3746" spans="27:34" x14ac:dyDescent="0.25">
      <c r="AA3746" s="7"/>
      <c r="AB3746" s="7" t="s">
        <v>22</v>
      </c>
      <c r="AC3746" s="7" t="str">
        <f>IF(ISBLANK(AA3746),"",MOD(Sheet1!$AA3746-1,J)+1)</f>
        <v/>
      </c>
      <c r="AD3746" s="7" t="str">
        <f t="shared" ca="1" si="62"/>
        <v/>
      </c>
      <c r="AE3746" s="7" t="str">
        <f ca="1">IFERROR(VLOOKUP($AD3746,tblData[],MATCH(AE$10,tblData[#Headers],0),FALSE),"")</f>
        <v/>
      </c>
      <c r="AF3746" s="7" t="str">
        <f ca="1">IFERROR(VLOOKUP($AD3746,tblData[],MATCH(AF$10,tblData[#Headers],0),FALSE),"")</f>
        <v/>
      </c>
      <c r="AG3746" s="7" t="str">
        <f ca="1">IFERROR(VLOOKUP($AD3746,tblData[],MATCH(AG$10,tblData[#Headers],0),FALSE),"")</f>
        <v/>
      </c>
      <c r="AH3746" s="7" t="str">
        <f ca="1">IFERROR(VLOOKUP($AD3746,tblData[],MATCH(AH$10,tblData[#Headers],0),FALSE),"")</f>
        <v/>
      </c>
    </row>
    <row r="3747" spans="27:34" x14ac:dyDescent="0.25">
      <c r="AA3747" s="7"/>
      <c r="AB3747" s="7" t="s">
        <v>22</v>
      </c>
      <c r="AC3747" s="7" t="str">
        <f>IF(ISBLANK(AA3747),"",MOD(Sheet1!$AA3747-1,J)+1)</f>
        <v/>
      </c>
      <c r="AD3747" s="7" t="str">
        <f t="shared" ca="1" si="62"/>
        <v/>
      </c>
      <c r="AE3747" s="7" t="str">
        <f ca="1">IFERROR(VLOOKUP($AD3747,tblData[],MATCH(AE$10,tblData[#Headers],0),FALSE),"")</f>
        <v/>
      </c>
      <c r="AF3747" s="7" t="str">
        <f ca="1">IFERROR(VLOOKUP($AD3747,tblData[],MATCH(AF$10,tblData[#Headers],0),FALSE),"")</f>
        <v/>
      </c>
      <c r="AG3747" s="7" t="str">
        <f ca="1">IFERROR(VLOOKUP($AD3747,tblData[],MATCH(AG$10,tblData[#Headers],0),FALSE),"")</f>
        <v/>
      </c>
      <c r="AH3747" s="7" t="str">
        <f ca="1">IFERROR(VLOOKUP($AD3747,tblData[],MATCH(AH$10,tblData[#Headers],0),FALSE),"")</f>
        <v/>
      </c>
    </row>
    <row r="3748" spans="27:34" x14ac:dyDescent="0.25">
      <c r="AA3748" s="7"/>
      <c r="AB3748" s="7" t="s">
        <v>22</v>
      </c>
      <c r="AC3748" s="7" t="str">
        <f>IF(ISBLANK(AA3748),"",MOD(Sheet1!$AA3748-1,J)+1)</f>
        <v/>
      </c>
      <c r="AD3748" s="7" t="str">
        <f t="shared" ca="1" si="62"/>
        <v/>
      </c>
      <c r="AE3748" s="7" t="str">
        <f ca="1">IFERROR(VLOOKUP($AD3748,tblData[],MATCH(AE$10,tblData[#Headers],0),FALSE),"")</f>
        <v/>
      </c>
      <c r="AF3748" s="7" t="str">
        <f ca="1">IFERROR(VLOOKUP($AD3748,tblData[],MATCH(AF$10,tblData[#Headers],0),FALSE),"")</f>
        <v/>
      </c>
      <c r="AG3748" s="7" t="str">
        <f ca="1">IFERROR(VLOOKUP($AD3748,tblData[],MATCH(AG$10,tblData[#Headers],0),FALSE),"")</f>
        <v/>
      </c>
      <c r="AH3748" s="7" t="str">
        <f ca="1">IFERROR(VLOOKUP($AD3748,tblData[],MATCH(AH$10,tblData[#Headers],0),FALSE),"")</f>
        <v/>
      </c>
    </row>
    <row r="3749" spans="27:34" x14ac:dyDescent="0.25">
      <c r="AA3749" s="7"/>
      <c r="AB3749" s="7" t="s">
        <v>22</v>
      </c>
      <c r="AC3749" s="7" t="str">
        <f>IF(ISBLANK(AA3749),"",MOD(Sheet1!$AA3749-1,J)+1)</f>
        <v/>
      </c>
      <c r="AD3749" s="7" t="str">
        <f t="shared" ca="1" si="62"/>
        <v/>
      </c>
      <c r="AE3749" s="7" t="str">
        <f ca="1">IFERROR(VLOOKUP($AD3749,tblData[],MATCH(AE$10,tblData[#Headers],0),FALSE),"")</f>
        <v/>
      </c>
      <c r="AF3749" s="7" t="str">
        <f ca="1">IFERROR(VLOOKUP($AD3749,tblData[],MATCH(AF$10,tblData[#Headers],0),FALSE),"")</f>
        <v/>
      </c>
      <c r="AG3749" s="7" t="str">
        <f ca="1">IFERROR(VLOOKUP($AD3749,tblData[],MATCH(AG$10,tblData[#Headers],0),FALSE),"")</f>
        <v/>
      </c>
      <c r="AH3749" s="7" t="str">
        <f ca="1">IFERROR(VLOOKUP($AD3749,tblData[],MATCH(AH$10,tblData[#Headers],0),FALSE),"")</f>
        <v/>
      </c>
    </row>
    <row r="3750" spans="27:34" x14ac:dyDescent="0.25">
      <c r="AA3750" s="7"/>
      <c r="AB3750" s="7" t="s">
        <v>22</v>
      </c>
      <c r="AC3750" s="7" t="str">
        <f>IF(ISBLANK(AA3750),"",MOD(Sheet1!$AA3750-1,J)+1)</f>
        <v/>
      </c>
      <c r="AD3750" s="7" t="str">
        <f t="shared" ca="1" si="62"/>
        <v/>
      </c>
      <c r="AE3750" s="7" t="str">
        <f ca="1">IFERROR(VLOOKUP($AD3750,tblData[],MATCH(AE$10,tblData[#Headers],0),FALSE),"")</f>
        <v/>
      </c>
      <c r="AF3750" s="7" t="str">
        <f ca="1">IFERROR(VLOOKUP($AD3750,tblData[],MATCH(AF$10,tblData[#Headers],0),FALSE),"")</f>
        <v/>
      </c>
      <c r="AG3750" s="7" t="str">
        <f ca="1">IFERROR(VLOOKUP($AD3750,tblData[],MATCH(AG$10,tblData[#Headers],0),FALSE),"")</f>
        <v/>
      </c>
      <c r="AH3750" s="7" t="str">
        <f ca="1">IFERROR(VLOOKUP($AD3750,tblData[],MATCH(AH$10,tblData[#Headers],0),FALSE),"")</f>
        <v/>
      </c>
    </row>
    <row r="3751" spans="27:34" x14ac:dyDescent="0.25">
      <c r="AA3751" s="7"/>
      <c r="AB3751" s="7" t="s">
        <v>22</v>
      </c>
      <c r="AC3751" s="7" t="str">
        <f>IF(ISBLANK(AA3751),"",MOD(Sheet1!$AA3751-1,J)+1)</f>
        <v/>
      </c>
      <c r="AD3751" s="7" t="str">
        <f t="shared" ca="1" si="62"/>
        <v/>
      </c>
      <c r="AE3751" s="7" t="str">
        <f ca="1">IFERROR(VLOOKUP($AD3751,tblData[],MATCH(AE$10,tblData[#Headers],0),FALSE),"")</f>
        <v/>
      </c>
      <c r="AF3751" s="7" t="str">
        <f ca="1">IFERROR(VLOOKUP($AD3751,tblData[],MATCH(AF$10,tblData[#Headers],0),FALSE),"")</f>
        <v/>
      </c>
      <c r="AG3751" s="7" t="str">
        <f ca="1">IFERROR(VLOOKUP($AD3751,tblData[],MATCH(AG$10,tblData[#Headers],0),FALSE),"")</f>
        <v/>
      </c>
      <c r="AH3751" s="7" t="str">
        <f ca="1">IFERROR(VLOOKUP($AD3751,tblData[],MATCH(AH$10,tblData[#Headers],0),FALSE),"")</f>
        <v/>
      </c>
    </row>
    <row r="3752" spans="27:34" x14ac:dyDescent="0.25">
      <c r="AA3752" s="7"/>
      <c r="AB3752" s="7" t="s">
        <v>22</v>
      </c>
      <c r="AC3752" s="7" t="str">
        <f>IF(ISBLANK(AA3752),"",MOD(Sheet1!$AA3752-1,J)+1)</f>
        <v/>
      </c>
      <c r="AD3752" s="7" t="str">
        <f t="shared" ca="1" si="62"/>
        <v/>
      </c>
      <c r="AE3752" s="7" t="str">
        <f ca="1">IFERROR(VLOOKUP($AD3752,tblData[],MATCH(AE$10,tblData[#Headers],0),FALSE),"")</f>
        <v/>
      </c>
      <c r="AF3752" s="7" t="str">
        <f ca="1">IFERROR(VLOOKUP($AD3752,tblData[],MATCH(AF$10,tblData[#Headers],0),FALSE),"")</f>
        <v/>
      </c>
      <c r="AG3752" s="7" t="str">
        <f ca="1">IFERROR(VLOOKUP($AD3752,tblData[],MATCH(AG$10,tblData[#Headers],0),FALSE),"")</f>
        <v/>
      </c>
      <c r="AH3752" s="7" t="str">
        <f ca="1">IFERROR(VLOOKUP($AD3752,tblData[],MATCH(AH$10,tblData[#Headers],0),FALSE),"")</f>
        <v/>
      </c>
    </row>
    <row r="3753" spans="27:34" x14ac:dyDescent="0.25">
      <c r="AA3753" s="7"/>
      <c r="AB3753" s="7" t="s">
        <v>22</v>
      </c>
      <c r="AC3753" s="7" t="str">
        <f>IF(ISBLANK(AA3753),"",MOD(Sheet1!$AA3753-1,J)+1)</f>
        <v/>
      </c>
      <c r="AD3753" s="7" t="str">
        <f t="shared" ca="1" si="62"/>
        <v/>
      </c>
      <c r="AE3753" s="7" t="str">
        <f ca="1">IFERROR(VLOOKUP($AD3753,tblData[],MATCH(AE$10,tblData[#Headers],0),FALSE),"")</f>
        <v/>
      </c>
      <c r="AF3753" s="7" t="str">
        <f ca="1">IFERROR(VLOOKUP($AD3753,tblData[],MATCH(AF$10,tblData[#Headers],0),FALSE),"")</f>
        <v/>
      </c>
      <c r="AG3753" s="7" t="str">
        <f ca="1">IFERROR(VLOOKUP($AD3753,tblData[],MATCH(AG$10,tblData[#Headers],0),FALSE),"")</f>
        <v/>
      </c>
      <c r="AH3753" s="7" t="str">
        <f ca="1">IFERROR(VLOOKUP($AD3753,tblData[],MATCH(AH$10,tblData[#Headers],0),FALSE),"")</f>
        <v/>
      </c>
    </row>
    <row r="3754" spans="27:34" x14ac:dyDescent="0.25">
      <c r="AA3754" s="7"/>
      <c r="AB3754" s="7" t="s">
        <v>22</v>
      </c>
      <c r="AC3754" s="7" t="str">
        <f>IF(ISBLANK(AA3754),"",MOD(Sheet1!$AA3754-1,J)+1)</f>
        <v/>
      </c>
      <c r="AD3754" s="7" t="str">
        <f t="shared" ca="1" si="62"/>
        <v/>
      </c>
      <c r="AE3754" s="7" t="str">
        <f ca="1">IFERROR(VLOOKUP($AD3754,tblData[],MATCH(AE$10,tblData[#Headers],0),FALSE),"")</f>
        <v/>
      </c>
      <c r="AF3754" s="7" t="str">
        <f ca="1">IFERROR(VLOOKUP($AD3754,tblData[],MATCH(AF$10,tblData[#Headers],0),FALSE),"")</f>
        <v/>
      </c>
      <c r="AG3754" s="7" t="str">
        <f ca="1">IFERROR(VLOOKUP($AD3754,tblData[],MATCH(AG$10,tblData[#Headers],0),FALSE),"")</f>
        <v/>
      </c>
      <c r="AH3754" s="7" t="str">
        <f ca="1">IFERROR(VLOOKUP($AD3754,tblData[],MATCH(AH$10,tblData[#Headers],0),FALSE),"")</f>
        <v/>
      </c>
    </row>
    <row r="3755" spans="27:34" x14ac:dyDescent="0.25">
      <c r="AA3755" s="7"/>
      <c r="AB3755" s="7" t="s">
        <v>22</v>
      </c>
      <c r="AC3755" s="7" t="str">
        <f>IF(ISBLANK(AA3755),"",MOD(Sheet1!$AA3755-1,J)+1)</f>
        <v/>
      </c>
      <c r="AD3755" s="7" t="str">
        <f t="shared" ca="1" si="62"/>
        <v/>
      </c>
      <c r="AE3755" s="7" t="str">
        <f ca="1">IFERROR(VLOOKUP($AD3755,tblData[],MATCH(AE$10,tblData[#Headers],0),FALSE),"")</f>
        <v/>
      </c>
      <c r="AF3755" s="7" t="str">
        <f ca="1">IFERROR(VLOOKUP($AD3755,tblData[],MATCH(AF$10,tblData[#Headers],0),FALSE),"")</f>
        <v/>
      </c>
      <c r="AG3755" s="7" t="str">
        <f ca="1">IFERROR(VLOOKUP($AD3755,tblData[],MATCH(AG$10,tblData[#Headers],0),FALSE),"")</f>
        <v/>
      </c>
      <c r="AH3755" s="7" t="str">
        <f ca="1">IFERROR(VLOOKUP($AD3755,tblData[],MATCH(AH$10,tblData[#Headers],0),FALSE),"")</f>
        <v/>
      </c>
    </row>
    <row r="3756" spans="27:34" x14ac:dyDescent="0.25">
      <c r="AA3756" s="7"/>
      <c r="AB3756" s="7" t="s">
        <v>22</v>
      </c>
      <c r="AC3756" s="7" t="str">
        <f>IF(ISBLANK(AA3756),"",MOD(Sheet1!$AA3756-1,J)+1)</f>
        <v/>
      </c>
      <c r="AD3756" s="7" t="str">
        <f t="shared" ca="1" si="62"/>
        <v/>
      </c>
      <c r="AE3756" s="7" t="str">
        <f ca="1">IFERROR(VLOOKUP($AD3756,tblData[],MATCH(AE$10,tblData[#Headers],0),FALSE),"")</f>
        <v/>
      </c>
      <c r="AF3756" s="7" t="str">
        <f ca="1">IFERROR(VLOOKUP($AD3756,tblData[],MATCH(AF$10,tblData[#Headers],0),FALSE),"")</f>
        <v/>
      </c>
      <c r="AG3756" s="7" t="str">
        <f ca="1">IFERROR(VLOOKUP($AD3756,tblData[],MATCH(AG$10,tblData[#Headers],0),FALSE),"")</f>
        <v/>
      </c>
      <c r="AH3756" s="7" t="str">
        <f ca="1">IFERROR(VLOOKUP($AD3756,tblData[],MATCH(AH$10,tblData[#Headers],0),FALSE),"")</f>
        <v/>
      </c>
    </row>
    <row r="3757" spans="27:34" x14ac:dyDescent="0.25">
      <c r="AA3757" s="7"/>
      <c r="AB3757" s="7" t="s">
        <v>22</v>
      </c>
      <c r="AC3757" s="7" t="str">
        <f>IF(ISBLANK(AA3757),"",MOD(Sheet1!$AA3757-1,J)+1)</f>
        <v/>
      </c>
      <c r="AD3757" s="7" t="str">
        <f t="shared" ca="1" si="62"/>
        <v/>
      </c>
      <c r="AE3757" s="7" t="str">
        <f ca="1">IFERROR(VLOOKUP($AD3757,tblData[],MATCH(AE$10,tblData[#Headers],0),FALSE),"")</f>
        <v/>
      </c>
      <c r="AF3757" s="7" t="str">
        <f ca="1">IFERROR(VLOOKUP($AD3757,tblData[],MATCH(AF$10,tblData[#Headers],0),FALSE),"")</f>
        <v/>
      </c>
      <c r="AG3757" s="7" t="str">
        <f ca="1">IFERROR(VLOOKUP($AD3757,tblData[],MATCH(AG$10,tblData[#Headers],0),FALSE),"")</f>
        <v/>
      </c>
      <c r="AH3757" s="7" t="str">
        <f ca="1">IFERROR(VLOOKUP($AD3757,tblData[],MATCH(AH$10,tblData[#Headers],0),FALSE),"")</f>
        <v/>
      </c>
    </row>
    <row r="3758" spans="27:34" x14ac:dyDescent="0.25">
      <c r="AA3758" s="7"/>
      <c r="AB3758" s="7" t="s">
        <v>22</v>
      </c>
      <c r="AC3758" s="7" t="str">
        <f>IF(ISBLANK(AA3758),"",MOD(Sheet1!$AA3758-1,J)+1)</f>
        <v/>
      </c>
      <c r="AD3758" s="7" t="str">
        <f t="shared" ca="1" si="62"/>
        <v/>
      </c>
      <c r="AE3758" s="7" t="str">
        <f ca="1">IFERROR(VLOOKUP($AD3758,tblData[],MATCH(AE$10,tblData[#Headers],0),FALSE),"")</f>
        <v/>
      </c>
      <c r="AF3758" s="7" t="str">
        <f ca="1">IFERROR(VLOOKUP($AD3758,tblData[],MATCH(AF$10,tblData[#Headers],0),FALSE),"")</f>
        <v/>
      </c>
      <c r="AG3758" s="7" t="str">
        <f ca="1">IFERROR(VLOOKUP($AD3758,tblData[],MATCH(AG$10,tblData[#Headers],0),FALSE),"")</f>
        <v/>
      </c>
      <c r="AH3758" s="7" t="str">
        <f ca="1">IFERROR(VLOOKUP($AD3758,tblData[],MATCH(AH$10,tblData[#Headers],0),FALSE),"")</f>
        <v/>
      </c>
    </row>
    <row r="3759" spans="27:34" x14ac:dyDescent="0.25">
      <c r="AA3759" s="7"/>
      <c r="AB3759" s="7" t="s">
        <v>22</v>
      </c>
      <c r="AC3759" s="7" t="str">
        <f>IF(ISBLANK(AA3759),"",MOD(Sheet1!$AA3759-1,J)+1)</f>
        <v/>
      </c>
      <c r="AD3759" s="7" t="str">
        <f t="shared" ca="1" si="62"/>
        <v/>
      </c>
      <c r="AE3759" s="7" t="str">
        <f ca="1">IFERROR(VLOOKUP($AD3759,tblData[],MATCH(AE$10,tblData[#Headers],0),FALSE),"")</f>
        <v/>
      </c>
      <c r="AF3759" s="7" t="str">
        <f ca="1">IFERROR(VLOOKUP($AD3759,tblData[],MATCH(AF$10,tblData[#Headers],0),FALSE),"")</f>
        <v/>
      </c>
      <c r="AG3759" s="7" t="str">
        <f ca="1">IFERROR(VLOOKUP($AD3759,tblData[],MATCH(AG$10,tblData[#Headers],0),FALSE),"")</f>
        <v/>
      </c>
      <c r="AH3759" s="7" t="str">
        <f ca="1">IFERROR(VLOOKUP($AD3759,tblData[],MATCH(AH$10,tblData[#Headers],0),FALSE),"")</f>
        <v/>
      </c>
    </row>
    <row r="3760" spans="27:34" x14ac:dyDescent="0.25">
      <c r="AA3760" s="7"/>
      <c r="AB3760" s="7" t="s">
        <v>22</v>
      </c>
      <c r="AC3760" s="7" t="str">
        <f>IF(ISBLANK(AA3760),"",MOD(Sheet1!$AA3760-1,J)+1)</f>
        <v/>
      </c>
      <c r="AD3760" s="7" t="str">
        <f t="shared" ca="1" si="62"/>
        <v/>
      </c>
      <c r="AE3760" s="7" t="str">
        <f ca="1">IFERROR(VLOOKUP($AD3760,tblData[],MATCH(AE$10,tblData[#Headers],0),FALSE),"")</f>
        <v/>
      </c>
      <c r="AF3760" s="7" t="str">
        <f ca="1">IFERROR(VLOOKUP($AD3760,tblData[],MATCH(AF$10,tblData[#Headers],0),FALSE),"")</f>
        <v/>
      </c>
      <c r="AG3760" s="7" t="str">
        <f ca="1">IFERROR(VLOOKUP($AD3760,tblData[],MATCH(AG$10,tblData[#Headers],0),FALSE),"")</f>
        <v/>
      </c>
      <c r="AH3760" s="7" t="str">
        <f ca="1">IFERROR(VLOOKUP($AD3760,tblData[],MATCH(AH$10,tblData[#Headers],0),FALSE),"")</f>
        <v/>
      </c>
    </row>
    <row r="3761" spans="27:34" x14ac:dyDescent="0.25">
      <c r="AA3761" s="7"/>
      <c r="AB3761" s="7" t="s">
        <v>22</v>
      </c>
      <c r="AC3761" s="7" t="str">
        <f>IF(ISBLANK(AA3761),"",MOD(Sheet1!$AA3761-1,J)+1)</f>
        <v/>
      </c>
      <c r="AD3761" s="7" t="str">
        <f t="shared" ca="1" si="62"/>
        <v/>
      </c>
      <c r="AE3761" s="7" t="str">
        <f ca="1">IFERROR(VLOOKUP($AD3761,tblData[],MATCH(AE$10,tblData[#Headers],0),FALSE),"")</f>
        <v/>
      </c>
      <c r="AF3761" s="7" t="str">
        <f ca="1">IFERROR(VLOOKUP($AD3761,tblData[],MATCH(AF$10,tblData[#Headers],0),FALSE),"")</f>
        <v/>
      </c>
      <c r="AG3761" s="7" t="str">
        <f ca="1">IFERROR(VLOOKUP($AD3761,tblData[],MATCH(AG$10,tblData[#Headers],0),FALSE),"")</f>
        <v/>
      </c>
      <c r="AH3761" s="7" t="str">
        <f ca="1">IFERROR(VLOOKUP($AD3761,tblData[],MATCH(AH$10,tblData[#Headers],0),FALSE),"")</f>
        <v/>
      </c>
    </row>
    <row r="3762" spans="27:34" x14ac:dyDescent="0.25">
      <c r="AA3762" s="7"/>
      <c r="AB3762" s="7" t="s">
        <v>22</v>
      </c>
      <c r="AC3762" s="7" t="str">
        <f>IF(ISBLANK(AA3762),"",MOD(Sheet1!$AA3762-1,J)+1)</f>
        <v/>
      </c>
      <c r="AD3762" s="7" t="str">
        <f t="shared" ca="1" si="62"/>
        <v/>
      </c>
      <c r="AE3762" s="7" t="str">
        <f ca="1">IFERROR(VLOOKUP($AD3762,tblData[],MATCH(AE$10,tblData[#Headers],0),FALSE),"")</f>
        <v/>
      </c>
      <c r="AF3762" s="7" t="str">
        <f ca="1">IFERROR(VLOOKUP($AD3762,tblData[],MATCH(AF$10,tblData[#Headers],0),FALSE),"")</f>
        <v/>
      </c>
      <c r="AG3762" s="7" t="str">
        <f ca="1">IFERROR(VLOOKUP($AD3762,tblData[],MATCH(AG$10,tblData[#Headers],0),FALSE),"")</f>
        <v/>
      </c>
      <c r="AH3762" s="7" t="str">
        <f ca="1">IFERROR(VLOOKUP($AD3762,tblData[],MATCH(AH$10,tblData[#Headers],0),FALSE),"")</f>
        <v/>
      </c>
    </row>
    <row r="3763" spans="27:34" x14ac:dyDescent="0.25">
      <c r="AA3763" s="7"/>
      <c r="AB3763" s="7" t="s">
        <v>22</v>
      </c>
      <c r="AC3763" s="7" t="str">
        <f>IF(ISBLANK(AA3763),"",MOD(Sheet1!$AA3763-1,J)+1)</f>
        <v/>
      </c>
      <c r="AD3763" s="7" t="str">
        <f t="shared" ca="1" si="62"/>
        <v/>
      </c>
      <c r="AE3763" s="7" t="str">
        <f ca="1">IFERROR(VLOOKUP($AD3763,tblData[],MATCH(AE$10,tblData[#Headers],0),FALSE),"")</f>
        <v/>
      </c>
      <c r="AF3763" s="7" t="str">
        <f ca="1">IFERROR(VLOOKUP($AD3763,tblData[],MATCH(AF$10,tblData[#Headers],0),FALSE),"")</f>
        <v/>
      </c>
      <c r="AG3763" s="7" t="str">
        <f ca="1">IFERROR(VLOOKUP($AD3763,tblData[],MATCH(AG$10,tblData[#Headers],0),FALSE),"")</f>
        <v/>
      </c>
      <c r="AH3763" s="7" t="str">
        <f ca="1">IFERROR(VLOOKUP($AD3763,tblData[],MATCH(AH$10,tblData[#Headers],0),FALSE),"")</f>
        <v/>
      </c>
    </row>
    <row r="3764" spans="27:34" x14ac:dyDescent="0.25">
      <c r="AA3764" s="7"/>
      <c r="AB3764" s="7" t="s">
        <v>22</v>
      </c>
      <c r="AC3764" s="7" t="str">
        <f>IF(ISBLANK(AA3764),"",MOD(Sheet1!$AA3764-1,J)+1)</f>
        <v/>
      </c>
      <c r="AD3764" s="7" t="str">
        <f t="shared" ca="1" si="62"/>
        <v/>
      </c>
      <c r="AE3764" s="7" t="str">
        <f ca="1">IFERROR(VLOOKUP($AD3764,tblData[],MATCH(AE$10,tblData[#Headers],0),FALSE),"")</f>
        <v/>
      </c>
      <c r="AF3764" s="7" t="str">
        <f ca="1">IFERROR(VLOOKUP($AD3764,tblData[],MATCH(AF$10,tblData[#Headers],0),FALSE),"")</f>
        <v/>
      </c>
      <c r="AG3764" s="7" t="str">
        <f ca="1">IFERROR(VLOOKUP($AD3764,tblData[],MATCH(AG$10,tblData[#Headers],0),FALSE),"")</f>
        <v/>
      </c>
      <c r="AH3764" s="7" t="str">
        <f ca="1">IFERROR(VLOOKUP($AD3764,tblData[],MATCH(AH$10,tblData[#Headers],0),FALSE),"")</f>
        <v/>
      </c>
    </row>
    <row r="3765" spans="27:34" x14ac:dyDescent="0.25">
      <c r="AA3765" s="7"/>
      <c r="AB3765" s="7" t="s">
        <v>22</v>
      </c>
      <c r="AC3765" s="7" t="str">
        <f>IF(ISBLANK(AA3765),"",MOD(Sheet1!$AA3765-1,J)+1)</f>
        <v/>
      </c>
      <c r="AD3765" s="7" t="str">
        <f t="shared" ca="1" si="62"/>
        <v/>
      </c>
      <c r="AE3765" s="7" t="str">
        <f ca="1">IFERROR(VLOOKUP($AD3765,tblData[],MATCH(AE$10,tblData[#Headers],0),FALSE),"")</f>
        <v/>
      </c>
      <c r="AF3765" s="7" t="str">
        <f ca="1">IFERROR(VLOOKUP($AD3765,tblData[],MATCH(AF$10,tblData[#Headers],0),FALSE),"")</f>
        <v/>
      </c>
      <c r="AG3765" s="7" t="str">
        <f ca="1">IFERROR(VLOOKUP($AD3765,tblData[],MATCH(AG$10,tblData[#Headers],0),FALSE),"")</f>
        <v/>
      </c>
      <c r="AH3765" s="7" t="str">
        <f ca="1">IFERROR(VLOOKUP($AD3765,tblData[],MATCH(AH$10,tblData[#Headers],0),FALSE),"")</f>
        <v/>
      </c>
    </row>
    <row r="3766" spans="27:34" x14ac:dyDescent="0.25">
      <c r="AA3766" s="7"/>
      <c r="AB3766" s="7" t="s">
        <v>22</v>
      </c>
      <c r="AC3766" s="7" t="str">
        <f>IF(ISBLANK(AA3766),"",MOD(Sheet1!$AA3766-1,J)+1)</f>
        <v/>
      </c>
      <c r="AD3766" s="7" t="str">
        <f t="shared" ca="1" si="62"/>
        <v/>
      </c>
      <c r="AE3766" s="7" t="str">
        <f ca="1">IFERROR(VLOOKUP($AD3766,tblData[],MATCH(AE$10,tblData[#Headers],0),FALSE),"")</f>
        <v/>
      </c>
      <c r="AF3766" s="7" t="str">
        <f ca="1">IFERROR(VLOOKUP($AD3766,tblData[],MATCH(AF$10,tblData[#Headers],0),FALSE),"")</f>
        <v/>
      </c>
      <c r="AG3766" s="7" t="str">
        <f ca="1">IFERROR(VLOOKUP($AD3766,tblData[],MATCH(AG$10,tblData[#Headers],0),FALSE),"")</f>
        <v/>
      </c>
      <c r="AH3766" s="7" t="str">
        <f ca="1">IFERROR(VLOOKUP($AD3766,tblData[],MATCH(AH$10,tblData[#Headers],0),FALSE),"")</f>
        <v/>
      </c>
    </row>
    <row r="3767" spans="27:34" x14ac:dyDescent="0.25">
      <c r="AA3767" s="7"/>
      <c r="AB3767" s="7" t="s">
        <v>22</v>
      </c>
      <c r="AC3767" s="7" t="str">
        <f>IF(ISBLANK(AA3767),"",MOD(Sheet1!$AA3767-1,J)+1)</f>
        <v/>
      </c>
      <c r="AD3767" s="7" t="str">
        <f t="shared" ca="1" si="62"/>
        <v/>
      </c>
      <c r="AE3767" s="7" t="str">
        <f ca="1">IFERROR(VLOOKUP($AD3767,tblData[],MATCH(AE$10,tblData[#Headers],0),FALSE),"")</f>
        <v/>
      </c>
      <c r="AF3767" s="7" t="str">
        <f ca="1">IFERROR(VLOOKUP($AD3767,tblData[],MATCH(AF$10,tblData[#Headers],0),FALSE),"")</f>
        <v/>
      </c>
      <c r="AG3767" s="7" t="str">
        <f ca="1">IFERROR(VLOOKUP($AD3767,tblData[],MATCH(AG$10,tblData[#Headers],0),FALSE),"")</f>
        <v/>
      </c>
      <c r="AH3767" s="7" t="str">
        <f ca="1">IFERROR(VLOOKUP($AD3767,tblData[],MATCH(AH$10,tblData[#Headers],0),FALSE),"")</f>
        <v/>
      </c>
    </row>
    <row r="3768" spans="27:34" x14ac:dyDescent="0.25">
      <c r="AA3768" s="7"/>
      <c r="AB3768" s="7" t="s">
        <v>22</v>
      </c>
      <c r="AC3768" s="7" t="str">
        <f>IF(ISBLANK(AA3768),"",MOD(Sheet1!$AA3768-1,J)+1)</f>
        <v/>
      </c>
      <c r="AD3768" s="7" t="str">
        <f t="shared" ca="1" si="62"/>
        <v/>
      </c>
      <c r="AE3768" s="7" t="str">
        <f ca="1">IFERROR(VLOOKUP($AD3768,tblData[],MATCH(AE$10,tblData[#Headers],0),FALSE),"")</f>
        <v/>
      </c>
      <c r="AF3768" s="7" t="str">
        <f ca="1">IFERROR(VLOOKUP($AD3768,tblData[],MATCH(AF$10,tblData[#Headers],0),FALSE),"")</f>
        <v/>
      </c>
      <c r="AG3768" s="7" t="str">
        <f ca="1">IFERROR(VLOOKUP($AD3768,tblData[],MATCH(AG$10,tblData[#Headers],0),FALSE),"")</f>
        <v/>
      </c>
      <c r="AH3768" s="7" t="str">
        <f ca="1">IFERROR(VLOOKUP($AD3768,tblData[],MATCH(AH$10,tblData[#Headers],0),FALSE),"")</f>
        <v/>
      </c>
    </row>
    <row r="3769" spans="27:34" x14ac:dyDescent="0.25">
      <c r="AA3769" s="7"/>
      <c r="AB3769" s="7" t="s">
        <v>22</v>
      </c>
      <c r="AC3769" s="7" t="str">
        <f>IF(ISBLANK(AA3769),"",MOD(Sheet1!$AA3769-1,J)+1)</f>
        <v/>
      </c>
      <c r="AD3769" s="7" t="str">
        <f t="shared" ca="1" si="62"/>
        <v/>
      </c>
      <c r="AE3769" s="7" t="str">
        <f ca="1">IFERROR(VLOOKUP($AD3769,tblData[],MATCH(AE$10,tblData[#Headers],0),FALSE),"")</f>
        <v/>
      </c>
      <c r="AF3769" s="7" t="str">
        <f ca="1">IFERROR(VLOOKUP($AD3769,tblData[],MATCH(AF$10,tblData[#Headers],0),FALSE),"")</f>
        <v/>
      </c>
      <c r="AG3769" s="7" t="str">
        <f ca="1">IFERROR(VLOOKUP($AD3769,tblData[],MATCH(AG$10,tblData[#Headers],0),FALSE),"")</f>
        <v/>
      </c>
      <c r="AH3769" s="7" t="str">
        <f ca="1">IFERROR(VLOOKUP($AD3769,tblData[],MATCH(AH$10,tblData[#Headers],0),FALSE),"")</f>
        <v/>
      </c>
    </row>
    <row r="3770" spans="27:34" x14ac:dyDescent="0.25">
      <c r="AA3770" s="7"/>
      <c r="AB3770" s="7" t="s">
        <v>22</v>
      </c>
      <c r="AC3770" s="7" t="str">
        <f>IF(ISBLANK(AA3770),"",MOD(Sheet1!$AA3770-1,J)+1)</f>
        <v/>
      </c>
      <c r="AD3770" s="7" t="str">
        <f t="shared" ca="1" si="62"/>
        <v/>
      </c>
      <c r="AE3770" s="7" t="str">
        <f ca="1">IFERROR(VLOOKUP($AD3770,tblData[],MATCH(AE$10,tblData[#Headers],0),FALSE),"")</f>
        <v/>
      </c>
      <c r="AF3770" s="7" t="str">
        <f ca="1">IFERROR(VLOOKUP($AD3770,tblData[],MATCH(AF$10,tblData[#Headers],0),FALSE),"")</f>
        <v/>
      </c>
      <c r="AG3770" s="7" t="str">
        <f ca="1">IFERROR(VLOOKUP($AD3770,tblData[],MATCH(AG$10,tblData[#Headers],0),FALSE),"")</f>
        <v/>
      </c>
      <c r="AH3770" s="7" t="str">
        <f ca="1">IFERROR(VLOOKUP($AD3770,tblData[],MATCH(AH$10,tblData[#Headers],0),FALSE),"")</f>
        <v/>
      </c>
    </row>
    <row r="3771" spans="27:34" x14ac:dyDescent="0.25">
      <c r="AA3771" s="7"/>
      <c r="AB3771" s="7" t="s">
        <v>22</v>
      </c>
      <c r="AC3771" s="7" t="str">
        <f>IF(ISBLANK(AA3771),"",MOD(Sheet1!$AA3771-1,J)+1)</f>
        <v/>
      </c>
      <c r="AD3771" s="7" t="str">
        <f t="shared" ca="1" si="62"/>
        <v/>
      </c>
      <c r="AE3771" s="7" t="str">
        <f ca="1">IFERROR(VLOOKUP($AD3771,tblData[],MATCH(AE$10,tblData[#Headers],0),FALSE),"")</f>
        <v/>
      </c>
      <c r="AF3771" s="7" t="str">
        <f ca="1">IFERROR(VLOOKUP($AD3771,tblData[],MATCH(AF$10,tblData[#Headers],0),FALSE),"")</f>
        <v/>
      </c>
      <c r="AG3771" s="7" t="str">
        <f ca="1">IFERROR(VLOOKUP($AD3771,tblData[],MATCH(AG$10,tblData[#Headers],0),FALSE),"")</f>
        <v/>
      </c>
      <c r="AH3771" s="7" t="str">
        <f ca="1">IFERROR(VLOOKUP($AD3771,tblData[],MATCH(AH$10,tblData[#Headers],0),FALSE),"")</f>
        <v/>
      </c>
    </row>
    <row r="3772" spans="27:34" x14ac:dyDescent="0.25">
      <c r="AA3772" s="7"/>
      <c r="AB3772" s="7" t="s">
        <v>22</v>
      </c>
      <c r="AC3772" s="7" t="str">
        <f>IF(ISBLANK(AA3772),"",MOD(Sheet1!$AA3772-1,J)+1)</f>
        <v/>
      </c>
      <c r="AD3772" s="7" t="str">
        <f t="shared" ca="1" si="62"/>
        <v/>
      </c>
      <c r="AE3772" s="7" t="str">
        <f ca="1">IFERROR(VLOOKUP($AD3772,tblData[],MATCH(AE$10,tblData[#Headers],0),FALSE),"")</f>
        <v/>
      </c>
      <c r="AF3772" s="7" t="str">
        <f ca="1">IFERROR(VLOOKUP($AD3772,tblData[],MATCH(AF$10,tblData[#Headers],0),FALSE),"")</f>
        <v/>
      </c>
      <c r="AG3772" s="7" t="str">
        <f ca="1">IFERROR(VLOOKUP($AD3772,tblData[],MATCH(AG$10,tblData[#Headers],0),FALSE),"")</f>
        <v/>
      </c>
      <c r="AH3772" s="7" t="str">
        <f ca="1">IFERROR(VLOOKUP($AD3772,tblData[],MATCH(AH$10,tblData[#Headers],0),FALSE),"")</f>
        <v/>
      </c>
    </row>
    <row r="3773" spans="27:34" x14ac:dyDescent="0.25">
      <c r="AA3773" s="7"/>
      <c r="AB3773" s="7" t="s">
        <v>22</v>
      </c>
      <c r="AC3773" s="7" t="str">
        <f>IF(ISBLANK(AA3773),"",MOD(Sheet1!$AA3773-1,J)+1)</f>
        <v/>
      </c>
      <c r="AD3773" s="7" t="str">
        <f t="shared" ca="1" si="62"/>
        <v/>
      </c>
      <c r="AE3773" s="7" t="str">
        <f ca="1">IFERROR(VLOOKUP($AD3773,tblData[],MATCH(AE$10,tblData[#Headers],0),FALSE),"")</f>
        <v/>
      </c>
      <c r="AF3773" s="7" t="str">
        <f ca="1">IFERROR(VLOOKUP($AD3773,tblData[],MATCH(AF$10,tblData[#Headers],0),FALSE),"")</f>
        <v/>
      </c>
      <c r="AG3773" s="7" t="str">
        <f ca="1">IFERROR(VLOOKUP($AD3773,tblData[],MATCH(AG$10,tblData[#Headers],0),FALSE),"")</f>
        <v/>
      </c>
      <c r="AH3773" s="7" t="str">
        <f ca="1">IFERROR(VLOOKUP($AD3773,tblData[],MATCH(AH$10,tblData[#Headers],0),FALSE),"")</f>
        <v/>
      </c>
    </row>
    <row r="3774" spans="27:34" x14ac:dyDescent="0.25">
      <c r="AA3774" s="7"/>
      <c r="AB3774" s="7" t="s">
        <v>22</v>
      </c>
      <c r="AC3774" s="7" t="str">
        <f>IF(ISBLANK(AA3774),"",MOD(Sheet1!$AA3774-1,J)+1)</f>
        <v/>
      </c>
      <c r="AD3774" s="7" t="str">
        <f t="shared" ca="1" si="62"/>
        <v/>
      </c>
      <c r="AE3774" s="7" t="str">
        <f ca="1">IFERROR(VLOOKUP($AD3774,tblData[],MATCH(AE$10,tblData[#Headers],0),FALSE),"")</f>
        <v/>
      </c>
      <c r="AF3774" s="7" t="str">
        <f ca="1">IFERROR(VLOOKUP($AD3774,tblData[],MATCH(AF$10,tblData[#Headers],0),FALSE),"")</f>
        <v/>
      </c>
      <c r="AG3774" s="7" t="str">
        <f ca="1">IFERROR(VLOOKUP($AD3774,tblData[],MATCH(AG$10,tblData[#Headers],0),FALSE),"")</f>
        <v/>
      </c>
      <c r="AH3774" s="7" t="str">
        <f ca="1">IFERROR(VLOOKUP($AD3774,tblData[],MATCH(AH$10,tblData[#Headers],0),FALSE),"")</f>
        <v/>
      </c>
    </row>
    <row r="3775" spans="27:34" x14ac:dyDescent="0.25">
      <c r="AA3775" s="7"/>
      <c r="AB3775" s="7" t="s">
        <v>22</v>
      </c>
      <c r="AC3775" s="7" t="str">
        <f>IF(ISBLANK(AA3775),"",MOD(Sheet1!$AA3775-1,J)+1)</f>
        <v/>
      </c>
      <c r="AD3775" s="7" t="str">
        <f t="shared" ca="1" si="62"/>
        <v/>
      </c>
      <c r="AE3775" s="7" t="str">
        <f ca="1">IFERROR(VLOOKUP($AD3775,tblData[],MATCH(AE$10,tblData[#Headers],0),FALSE),"")</f>
        <v/>
      </c>
      <c r="AF3775" s="7" t="str">
        <f ca="1">IFERROR(VLOOKUP($AD3775,tblData[],MATCH(AF$10,tblData[#Headers],0),FALSE),"")</f>
        <v/>
      </c>
      <c r="AG3775" s="7" t="str">
        <f ca="1">IFERROR(VLOOKUP($AD3775,tblData[],MATCH(AG$10,tblData[#Headers],0),FALSE),"")</f>
        <v/>
      </c>
      <c r="AH3775" s="7" t="str">
        <f ca="1">IFERROR(VLOOKUP($AD3775,tblData[],MATCH(AH$10,tblData[#Headers],0),FALSE),"")</f>
        <v/>
      </c>
    </row>
    <row r="3776" spans="27:34" x14ac:dyDescent="0.25">
      <c r="AA3776" s="7"/>
      <c r="AB3776" s="7" t="s">
        <v>22</v>
      </c>
      <c r="AC3776" s="7" t="str">
        <f>IF(ISBLANK(AA3776),"",MOD(Sheet1!$AA3776-1,J)+1)</f>
        <v/>
      </c>
      <c r="AD3776" s="7" t="str">
        <f t="shared" ca="1" si="62"/>
        <v/>
      </c>
      <c r="AE3776" s="7" t="str">
        <f ca="1">IFERROR(VLOOKUP($AD3776,tblData[],MATCH(AE$10,tblData[#Headers],0),FALSE),"")</f>
        <v/>
      </c>
      <c r="AF3776" s="7" t="str">
        <f ca="1">IFERROR(VLOOKUP($AD3776,tblData[],MATCH(AF$10,tblData[#Headers],0),FALSE),"")</f>
        <v/>
      </c>
      <c r="AG3776" s="7" t="str">
        <f ca="1">IFERROR(VLOOKUP($AD3776,tblData[],MATCH(AG$10,tblData[#Headers],0),FALSE),"")</f>
        <v/>
      </c>
      <c r="AH3776" s="7" t="str">
        <f ca="1">IFERROR(VLOOKUP($AD3776,tblData[],MATCH(AH$10,tblData[#Headers],0),FALSE),"")</f>
        <v/>
      </c>
    </row>
    <row r="3777" spans="27:34" x14ac:dyDescent="0.25">
      <c r="AA3777" s="7"/>
      <c r="AB3777" s="7" t="s">
        <v>22</v>
      </c>
      <c r="AC3777" s="7" t="str">
        <f>IF(ISBLANK(AA3777),"",MOD(Sheet1!$AA3777-1,J)+1)</f>
        <v/>
      </c>
      <c r="AD3777" s="7" t="str">
        <f t="shared" ca="1" si="62"/>
        <v/>
      </c>
      <c r="AE3777" s="7" t="str">
        <f ca="1">IFERROR(VLOOKUP($AD3777,tblData[],MATCH(AE$10,tblData[#Headers],0),FALSE),"")</f>
        <v/>
      </c>
      <c r="AF3777" s="7" t="str">
        <f ca="1">IFERROR(VLOOKUP($AD3777,tblData[],MATCH(AF$10,tblData[#Headers],0),FALSE),"")</f>
        <v/>
      </c>
      <c r="AG3777" s="7" t="str">
        <f ca="1">IFERROR(VLOOKUP($AD3777,tblData[],MATCH(AG$10,tblData[#Headers],0),FALSE),"")</f>
        <v/>
      </c>
      <c r="AH3777" s="7" t="str">
        <f ca="1">IFERROR(VLOOKUP($AD3777,tblData[],MATCH(AH$10,tblData[#Headers],0),FALSE),"")</f>
        <v/>
      </c>
    </row>
    <row r="3778" spans="27:34" x14ac:dyDescent="0.25">
      <c r="AA3778" s="7"/>
      <c r="AB3778" s="7" t="s">
        <v>22</v>
      </c>
      <c r="AC3778" s="7" t="str">
        <f>IF(ISBLANK(AA3778),"",MOD(Sheet1!$AA3778-1,J)+1)</f>
        <v/>
      </c>
      <c r="AD3778" s="7" t="str">
        <f t="shared" ca="1" si="62"/>
        <v/>
      </c>
      <c r="AE3778" s="7" t="str">
        <f ca="1">IFERROR(VLOOKUP($AD3778,tblData[],MATCH(AE$10,tblData[#Headers],0),FALSE),"")</f>
        <v/>
      </c>
      <c r="AF3778" s="7" t="str">
        <f ca="1">IFERROR(VLOOKUP($AD3778,tblData[],MATCH(AF$10,tblData[#Headers],0),FALSE),"")</f>
        <v/>
      </c>
      <c r="AG3778" s="7" t="str">
        <f ca="1">IFERROR(VLOOKUP($AD3778,tblData[],MATCH(AG$10,tblData[#Headers],0),FALSE),"")</f>
        <v/>
      </c>
      <c r="AH3778" s="7" t="str">
        <f ca="1">IFERROR(VLOOKUP($AD3778,tblData[],MATCH(AH$10,tblData[#Headers],0),FALSE),"")</f>
        <v/>
      </c>
    </row>
    <row r="3779" spans="27:34" x14ac:dyDescent="0.25">
      <c r="AA3779" s="7"/>
      <c r="AB3779" s="7" t="s">
        <v>22</v>
      </c>
      <c r="AC3779" s="7" t="str">
        <f>IF(ISBLANK(AA3779),"",MOD(Sheet1!$AA3779-1,J)+1)</f>
        <v/>
      </c>
      <c r="AD3779" s="7" t="str">
        <f t="shared" ca="1" si="62"/>
        <v/>
      </c>
      <c r="AE3779" s="7" t="str">
        <f ca="1">IFERROR(VLOOKUP($AD3779,tblData[],MATCH(AE$10,tblData[#Headers],0),FALSE),"")</f>
        <v/>
      </c>
      <c r="AF3779" s="7" t="str">
        <f ca="1">IFERROR(VLOOKUP($AD3779,tblData[],MATCH(AF$10,tblData[#Headers],0),FALSE),"")</f>
        <v/>
      </c>
      <c r="AG3779" s="7" t="str">
        <f ca="1">IFERROR(VLOOKUP($AD3779,tblData[],MATCH(AG$10,tblData[#Headers],0),FALSE),"")</f>
        <v/>
      </c>
      <c r="AH3779" s="7" t="str">
        <f ca="1">IFERROR(VLOOKUP($AD3779,tblData[],MATCH(AH$10,tblData[#Headers],0),FALSE),"")</f>
        <v/>
      </c>
    </row>
    <row r="3780" spans="27:34" x14ac:dyDescent="0.25">
      <c r="AA3780" s="7"/>
      <c r="AB3780" s="7" t="s">
        <v>22</v>
      </c>
      <c r="AC3780" s="7" t="str">
        <f>IF(ISBLANK(AA3780),"",MOD(Sheet1!$AA3780-1,J)+1)</f>
        <v/>
      </c>
      <c r="AD3780" s="7" t="str">
        <f t="shared" ca="1" si="62"/>
        <v/>
      </c>
      <c r="AE3780" s="7" t="str">
        <f ca="1">IFERROR(VLOOKUP($AD3780,tblData[],MATCH(AE$10,tblData[#Headers],0),FALSE),"")</f>
        <v/>
      </c>
      <c r="AF3780" s="7" t="str">
        <f ca="1">IFERROR(VLOOKUP($AD3780,tblData[],MATCH(AF$10,tblData[#Headers],0),FALSE),"")</f>
        <v/>
      </c>
      <c r="AG3780" s="7" t="str">
        <f ca="1">IFERROR(VLOOKUP($AD3780,tblData[],MATCH(AG$10,tblData[#Headers],0),FALSE),"")</f>
        <v/>
      </c>
      <c r="AH3780" s="7" t="str">
        <f ca="1">IFERROR(VLOOKUP($AD3780,tblData[],MATCH(AH$10,tblData[#Headers],0),FALSE),"")</f>
        <v/>
      </c>
    </row>
    <row r="3781" spans="27:34" x14ac:dyDescent="0.25">
      <c r="AA3781" s="7"/>
      <c r="AB3781" s="7" t="s">
        <v>22</v>
      </c>
      <c r="AC3781" s="7" t="str">
        <f>IF(ISBLANK(AA3781),"",MOD(Sheet1!$AA3781-1,J)+1)</f>
        <v/>
      </c>
      <c r="AD3781" s="7" t="str">
        <f t="shared" ca="1" si="62"/>
        <v/>
      </c>
      <c r="AE3781" s="7" t="str">
        <f ca="1">IFERROR(VLOOKUP($AD3781,tblData[],MATCH(AE$10,tblData[#Headers],0),FALSE),"")</f>
        <v/>
      </c>
      <c r="AF3781" s="7" t="str">
        <f ca="1">IFERROR(VLOOKUP($AD3781,tblData[],MATCH(AF$10,tblData[#Headers],0),FALSE),"")</f>
        <v/>
      </c>
      <c r="AG3781" s="7" t="str">
        <f ca="1">IFERROR(VLOOKUP($AD3781,tblData[],MATCH(AG$10,tblData[#Headers],0),FALSE),"")</f>
        <v/>
      </c>
      <c r="AH3781" s="7" t="str">
        <f ca="1">IFERROR(VLOOKUP($AD3781,tblData[],MATCH(AH$10,tblData[#Headers],0),FALSE),"")</f>
        <v/>
      </c>
    </row>
    <row r="3782" spans="27:34" x14ac:dyDescent="0.25">
      <c r="AA3782" s="7"/>
      <c r="AB3782" s="7" t="s">
        <v>22</v>
      </c>
      <c r="AC3782" s="7" t="str">
        <f>IF(ISBLANK(AA3782),"",MOD(Sheet1!$AA3782-1,J)+1)</f>
        <v/>
      </c>
      <c r="AD3782" s="7" t="str">
        <f t="shared" ca="1" si="62"/>
        <v/>
      </c>
      <c r="AE3782" s="7" t="str">
        <f ca="1">IFERROR(VLOOKUP($AD3782,tblData[],MATCH(AE$10,tblData[#Headers],0),FALSE),"")</f>
        <v/>
      </c>
      <c r="AF3782" s="7" t="str">
        <f ca="1">IFERROR(VLOOKUP($AD3782,tblData[],MATCH(AF$10,tblData[#Headers],0),FALSE),"")</f>
        <v/>
      </c>
      <c r="AG3782" s="7" t="str">
        <f ca="1">IFERROR(VLOOKUP($AD3782,tblData[],MATCH(AG$10,tblData[#Headers],0),FALSE),"")</f>
        <v/>
      </c>
      <c r="AH3782" s="7" t="str">
        <f ca="1">IFERROR(VLOOKUP($AD3782,tblData[],MATCH(AH$10,tblData[#Headers],0),FALSE),"")</f>
        <v/>
      </c>
    </row>
    <row r="3783" spans="27:34" x14ac:dyDescent="0.25">
      <c r="AA3783" s="7"/>
      <c r="AB3783" s="7" t="s">
        <v>22</v>
      </c>
      <c r="AC3783" s="7" t="str">
        <f>IF(ISBLANK(AA3783),"",MOD(Sheet1!$AA3783-1,J)+1)</f>
        <v/>
      </c>
      <c r="AD3783" s="7" t="str">
        <f t="shared" ca="1" si="62"/>
        <v/>
      </c>
      <c r="AE3783" s="7" t="str">
        <f ca="1">IFERROR(VLOOKUP($AD3783,tblData[],MATCH(AE$10,tblData[#Headers],0),FALSE),"")</f>
        <v/>
      </c>
      <c r="AF3783" s="7" t="str">
        <f ca="1">IFERROR(VLOOKUP($AD3783,tblData[],MATCH(AF$10,tblData[#Headers],0),FALSE),"")</f>
        <v/>
      </c>
      <c r="AG3783" s="7" t="str">
        <f ca="1">IFERROR(VLOOKUP($AD3783,tblData[],MATCH(AG$10,tblData[#Headers],0),FALSE),"")</f>
        <v/>
      </c>
      <c r="AH3783" s="7" t="str">
        <f ca="1">IFERROR(VLOOKUP($AD3783,tblData[],MATCH(AH$10,tblData[#Headers],0),FALSE),"")</f>
        <v/>
      </c>
    </row>
    <row r="3784" spans="27:34" x14ac:dyDescent="0.25">
      <c r="AA3784" s="7"/>
      <c r="AB3784" s="7" t="s">
        <v>22</v>
      </c>
      <c r="AC3784" s="7" t="str">
        <f>IF(ISBLANK(AA3784),"",MOD(Sheet1!$AA3784-1,J)+1)</f>
        <v/>
      </c>
      <c r="AD3784" s="7" t="str">
        <f t="shared" ca="1" si="62"/>
        <v/>
      </c>
      <c r="AE3784" s="7" t="str">
        <f ca="1">IFERROR(VLOOKUP($AD3784,tblData[],MATCH(AE$10,tblData[#Headers],0),FALSE),"")</f>
        <v/>
      </c>
      <c r="AF3784" s="7" t="str">
        <f ca="1">IFERROR(VLOOKUP($AD3784,tblData[],MATCH(AF$10,tblData[#Headers],0),FALSE),"")</f>
        <v/>
      </c>
      <c r="AG3784" s="7" t="str">
        <f ca="1">IFERROR(VLOOKUP($AD3784,tblData[],MATCH(AG$10,tblData[#Headers],0),FALSE),"")</f>
        <v/>
      </c>
      <c r="AH3784" s="7" t="str">
        <f ca="1">IFERROR(VLOOKUP($AD3784,tblData[],MATCH(AH$10,tblData[#Headers],0),FALSE),"")</f>
        <v/>
      </c>
    </row>
    <row r="3785" spans="27:34" x14ac:dyDescent="0.25">
      <c r="AA3785" s="7"/>
      <c r="AB3785" s="7" t="s">
        <v>22</v>
      </c>
      <c r="AC3785" s="7" t="str">
        <f>IF(ISBLANK(AA3785),"",MOD(Sheet1!$AA3785-1,J)+1)</f>
        <v/>
      </c>
      <c r="AD3785" s="7" t="str">
        <f t="shared" ca="1" si="62"/>
        <v/>
      </c>
      <c r="AE3785" s="7" t="str">
        <f ca="1">IFERROR(VLOOKUP($AD3785,tblData[],MATCH(AE$10,tblData[#Headers],0),FALSE),"")</f>
        <v/>
      </c>
      <c r="AF3785" s="7" t="str">
        <f ca="1">IFERROR(VLOOKUP($AD3785,tblData[],MATCH(AF$10,tblData[#Headers],0),FALSE),"")</f>
        <v/>
      </c>
      <c r="AG3785" s="7" t="str">
        <f ca="1">IFERROR(VLOOKUP($AD3785,tblData[],MATCH(AG$10,tblData[#Headers],0),FALSE),"")</f>
        <v/>
      </c>
      <c r="AH3785" s="7" t="str">
        <f ca="1">IFERROR(VLOOKUP($AD3785,tblData[],MATCH(AH$10,tblData[#Headers],0),FALSE),"")</f>
        <v/>
      </c>
    </row>
    <row r="3786" spans="27:34" x14ac:dyDescent="0.25">
      <c r="AA3786" s="7"/>
      <c r="AB3786" s="7" t="s">
        <v>22</v>
      </c>
      <c r="AC3786" s="7" t="str">
        <f>IF(ISBLANK(AA3786),"",MOD(Sheet1!$AA3786-1,J)+1)</f>
        <v/>
      </c>
      <c r="AD3786" s="7" t="str">
        <f t="shared" ca="1" si="62"/>
        <v/>
      </c>
      <c r="AE3786" s="7" t="str">
        <f ca="1">IFERROR(VLOOKUP($AD3786,tblData[],MATCH(AE$10,tblData[#Headers],0),FALSE),"")</f>
        <v/>
      </c>
      <c r="AF3786" s="7" t="str">
        <f ca="1">IFERROR(VLOOKUP($AD3786,tblData[],MATCH(AF$10,tblData[#Headers],0),FALSE),"")</f>
        <v/>
      </c>
      <c r="AG3786" s="7" t="str">
        <f ca="1">IFERROR(VLOOKUP($AD3786,tblData[],MATCH(AG$10,tblData[#Headers],0),FALSE),"")</f>
        <v/>
      </c>
      <c r="AH3786" s="7" t="str">
        <f ca="1">IFERROR(VLOOKUP($AD3786,tblData[],MATCH(AH$10,tblData[#Headers],0),FALSE),"")</f>
        <v/>
      </c>
    </row>
    <row r="3787" spans="27:34" x14ac:dyDescent="0.25">
      <c r="AA3787" s="7"/>
      <c r="AB3787" s="7" t="s">
        <v>22</v>
      </c>
      <c r="AC3787" s="7" t="str">
        <f>IF(ISBLANK(AA3787),"",MOD(Sheet1!$AA3787-1,J)+1)</f>
        <v/>
      </c>
      <c r="AD3787" s="7" t="str">
        <f t="shared" ca="1" si="62"/>
        <v/>
      </c>
      <c r="AE3787" s="7" t="str">
        <f ca="1">IFERROR(VLOOKUP($AD3787,tblData[],MATCH(AE$10,tblData[#Headers],0),FALSE),"")</f>
        <v/>
      </c>
      <c r="AF3787" s="7" t="str">
        <f ca="1">IFERROR(VLOOKUP($AD3787,tblData[],MATCH(AF$10,tblData[#Headers],0),FALSE),"")</f>
        <v/>
      </c>
      <c r="AG3787" s="7" t="str">
        <f ca="1">IFERROR(VLOOKUP($AD3787,tblData[],MATCH(AG$10,tblData[#Headers],0),FALSE),"")</f>
        <v/>
      </c>
      <c r="AH3787" s="7" t="str">
        <f ca="1">IFERROR(VLOOKUP($AD3787,tblData[],MATCH(AH$10,tblData[#Headers],0),FALSE),"")</f>
        <v/>
      </c>
    </row>
    <row r="3788" spans="27:34" x14ac:dyDescent="0.25">
      <c r="AA3788" s="7"/>
      <c r="AB3788" s="7" t="s">
        <v>22</v>
      </c>
      <c r="AC3788" s="7" t="str">
        <f>IF(ISBLANK(AA3788),"",MOD(Sheet1!$AA3788-1,J)+1)</f>
        <v/>
      </c>
      <c r="AD3788" s="7" t="str">
        <f t="shared" ca="1" si="62"/>
        <v/>
      </c>
      <c r="AE3788" s="7" t="str">
        <f ca="1">IFERROR(VLOOKUP($AD3788,tblData[],MATCH(AE$10,tblData[#Headers],0),FALSE),"")</f>
        <v/>
      </c>
      <c r="AF3788" s="7" t="str">
        <f ca="1">IFERROR(VLOOKUP($AD3788,tblData[],MATCH(AF$10,tblData[#Headers],0),FALSE),"")</f>
        <v/>
      </c>
      <c r="AG3788" s="7" t="str">
        <f ca="1">IFERROR(VLOOKUP($AD3788,tblData[],MATCH(AG$10,tblData[#Headers],0),FALSE),"")</f>
        <v/>
      </c>
      <c r="AH3788" s="7" t="str">
        <f ca="1">IFERROR(VLOOKUP($AD3788,tblData[],MATCH(AH$10,tblData[#Headers],0),FALSE),"")</f>
        <v/>
      </c>
    </row>
    <row r="3789" spans="27:34" x14ac:dyDescent="0.25">
      <c r="AA3789" s="7"/>
      <c r="AB3789" s="7" t="s">
        <v>22</v>
      </c>
      <c r="AC3789" s="7" t="str">
        <f>IF(ISBLANK(AA3789),"",MOD(Sheet1!$AA3789-1,J)+1)</f>
        <v/>
      </c>
      <c r="AD3789" s="7" t="str">
        <f t="shared" ref="AD3789:AD3852" ca="1" si="63">IF(ISBLANK(AA3789),"",RANDBETWEEN(1,N))</f>
        <v/>
      </c>
      <c r="AE3789" s="7" t="str">
        <f ca="1">IFERROR(VLOOKUP($AD3789,tblData[],MATCH(AE$10,tblData[#Headers],0),FALSE),"")</f>
        <v/>
      </c>
      <c r="AF3789" s="7" t="str">
        <f ca="1">IFERROR(VLOOKUP($AD3789,tblData[],MATCH(AF$10,tblData[#Headers],0),FALSE),"")</f>
        <v/>
      </c>
      <c r="AG3789" s="7" t="str">
        <f ca="1">IFERROR(VLOOKUP($AD3789,tblData[],MATCH(AG$10,tblData[#Headers],0),FALSE),"")</f>
        <v/>
      </c>
      <c r="AH3789" s="7" t="str">
        <f ca="1">IFERROR(VLOOKUP($AD3789,tblData[],MATCH(AH$10,tblData[#Headers],0),FALSE),"")</f>
        <v/>
      </c>
    </row>
    <row r="3790" spans="27:34" x14ac:dyDescent="0.25">
      <c r="AA3790" s="7"/>
      <c r="AB3790" s="7" t="s">
        <v>22</v>
      </c>
      <c r="AC3790" s="7" t="str">
        <f>IF(ISBLANK(AA3790),"",MOD(Sheet1!$AA3790-1,J)+1)</f>
        <v/>
      </c>
      <c r="AD3790" s="7" t="str">
        <f t="shared" ca="1" si="63"/>
        <v/>
      </c>
      <c r="AE3790" s="7" t="str">
        <f ca="1">IFERROR(VLOOKUP($AD3790,tblData[],MATCH(AE$10,tblData[#Headers],0),FALSE),"")</f>
        <v/>
      </c>
      <c r="AF3790" s="7" t="str">
        <f ca="1">IFERROR(VLOOKUP($AD3790,tblData[],MATCH(AF$10,tblData[#Headers],0),FALSE),"")</f>
        <v/>
      </c>
      <c r="AG3790" s="7" t="str">
        <f ca="1">IFERROR(VLOOKUP($AD3790,tblData[],MATCH(AG$10,tblData[#Headers],0),FALSE),"")</f>
        <v/>
      </c>
      <c r="AH3790" s="7" t="str">
        <f ca="1">IFERROR(VLOOKUP($AD3790,tblData[],MATCH(AH$10,tblData[#Headers],0),FALSE),"")</f>
        <v/>
      </c>
    </row>
    <row r="3791" spans="27:34" x14ac:dyDescent="0.25">
      <c r="AA3791" s="7"/>
      <c r="AB3791" s="7" t="s">
        <v>22</v>
      </c>
      <c r="AC3791" s="7" t="str">
        <f>IF(ISBLANK(AA3791),"",MOD(Sheet1!$AA3791-1,J)+1)</f>
        <v/>
      </c>
      <c r="AD3791" s="7" t="str">
        <f t="shared" ca="1" si="63"/>
        <v/>
      </c>
      <c r="AE3791" s="7" t="str">
        <f ca="1">IFERROR(VLOOKUP($AD3791,tblData[],MATCH(AE$10,tblData[#Headers],0),FALSE),"")</f>
        <v/>
      </c>
      <c r="AF3791" s="7" t="str">
        <f ca="1">IFERROR(VLOOKUP($AD3791,tblData[],MATCH(AF$10,tblData[#Headers],0),FALSE),"")</f>
        <v/>
      </c>
      <c r="AG3791" s="7" t="str">
        <f ca="1">IFERROR(VLOOKUP($AD3791,tblData[],MATCH(AG$10,tblData[#Headers],0),FALSE),"")</f>
        <v/>
      </c>
      <c r="AH3791" s="7" t="str">
        <f ca="1">IFERROR(VLOOKUP($AD3791,tblData[],MATCH(AH$10,tblData[#Headers],0),FALSE),"")</f>
        <v/>
      </c>
    </row>
    <row r="3792" spans="27:34" x14ac:dyDescent="0.25">
      <c r="AA3792" s="7"/>
      <c r="AB3792" s="7" t="s">
        <v>22</v>
      </c>
      <c r="AC3792" s="7" t="str">
        <f>IF(ISBLANK(AA3792),"",MOD(Sheet1!$AA3792-1,J)+1)</f>
        <v/>
      </c>
      <c r="AD3792" s="7" t="str">
        <f t="shared" ca="1" si="63"/>
        <v/>
      </c>
      <c r="AE3792" s="7" t="str">
        <f ca="1">IFERROR(VLOOKUP($AD3792,tblData[],MATCH(AE$10,tblData[#Headers],0),FALSE),"")</f>
        <v/>
      </c>
      <c r="AF3792" s="7" t="str">
        <f ca="1">IFERROR(VLOOKUP($AD3792,tblData[],MATCH(AF$10,tblData[#Headers],0),FALSE),"")</f>
        <v/>
      </c>
      <c r="AG3792" s="7" t="str">
        <f ca="1">IFERROR(VLOOKUP($AD3792,tblData[],MATCH(AG$10,tblData[#Headers],0),FALSE),"")</f>
        <v/>
      </c>
      <c r="AH3792" s="7" t="str">
        <f ca="1">IFERROR(VLOOKUP($AD3792,tblData[],MATCH(AH$10,tblData[#Headers],0),FALSE),"")</f>
        <v/>
      </c>
    </row>
    <row r="3793" spans="27:34" x14ac:dyDescent="0.25">
      <c r="AA3793" s="7"/>
      <c r="AB3793" s="7" t="s">
        <v>22</v>
      </c>
      <c r="AC3793" s="7" t="str">
        <f>IF(ISBLANK(AA3793),"",MOD(Sheet1!$AA3793-1,J)+1)</f>
        <v/>
      </c>
      <c r="AD3793" s="7" t="str">
        <f t="shared" ca="1" si="63"/>
        <v/>
      </c>
      <c r="AE3793" s="7" t="str">
        <f ca="1">IFERROR(VLOOKUP($AD3793,tblData[],MATCH(AE$10,tblData[#Headers],0),FALSE),"")</f>
        <v/>
      </c>
      <c r="AF3793" s="7" t="str">
        <f ca="1">IFERROR(VLOOKUP($AD3793,tblData[],MATCH(AF$10,tblData[#Headers],0),FALSE),"")</f>
        <v/>
      </c>
      <c r="AG3793" s="7" t="str">
        <f ca="1">IFERROR(VLOOKUP($AD3793,tblData[],MATCH(AG$10,tblData[#Headers],0),FALSE),"")</f>
        <v/>
      </c>
      <c r="AH3793" s="7" t="str">
        <f ca="1">IFERROR(VLOOKUP($AD3793,tblData[],MATCH(AH$10,tblData[#Headers],0),FALSE),"")</f>
        <v/>
      </c>
    </row>
    <row r="3794" spans="27:34" x14ac:dyDescent="0.25">
      <c r="AA3794" s="7"/>
      <c r="AB3794" s="7" t="s">
        <v>22</v>
      </c>
      <c r="AC3794" s="7" t="str">
        <f>IF(ISBLANK(AA3794),"",MOD(Sheet1!$AA3794-1,J)+1)</f>
        <v/>
      </c>
      <c r="AD3794" s="7" t="str">
        <f t="shared" ca="1" si="63"/>
        <v/>
      </c>
      <c r="AE3794" s="7" t="str">
        <f ca="1">IFERROR(VLOOKUP($AD3794,tblData[],MATCH(AE$10,tblData[#Headers],0),FALSE),"")</f>
        <v/>
      </c>
      <c r="AF3794" s="7" t="str">
        <f ca="1">IFERROR(VLOOKUP($AD3794,tblData[],MATCH(AF$10,tblData[#Headers],0),FALSE),"")</f>
        <v/>
      </c>
      <c r="AG3794" s="7" t="str">
        <f ca="1">IFERROR(VLOOKUP($AD3794,tblData[],MATCH(AG$10,tblData[#Headers],0),FALSE),"")</f>
        <v/>
      </c>
      <c r="AH3794" s="7" t="str">
        <f ca="1">IFERROR(VLOOKUP($AD3794,tblData[],MATCH(AH$10,tblData[#Headers],0),FALSE),"")</f>
        <v/>
      </c>
    </row>
    <row r="3795" spans="27:34" x14ac:dyDescent="0.25">
      <c r="AA3795" s="7"/>
      <c r="AB3795" s="7" t="s">
        <v>22</v>
      </c>
      <c r="AC3795" s="7" t="str">
        <f>IF(ISBLANK(AA3795),"",MOD(Sheet1!$AA3795-1,J)+1)</f>
        <v/>
      </c>
      <c r="AD3795" s="7" t="str">
        <f t="shared" ca="1" si="63"/>
        <v/>
      </c>
      <c r="AE3795" s="7" t="str">
        <f ca="1">IFERROR(VLOOKUP($AD3795,tblData[],MATCH(AE$10,tblData[#Headers],0),FALSE),"")</f>
        <v/>
      </c>
      <c r="AF3795" s="7" t="str">
        <f ca="1">IFERROR(VLOOKUP($AD3795,tblData[],MATCH(AF$10,tblData[#Headers],0),FALSE),"")</f>
        <v/>
      </c>
      <c r="AG3795" s="7" t="str">
        <f ca="1">IFERROR(VLOOKUP($AD3795,tblData[],MATCH(AG$10,tblData[#Headers],0),FALSE),"")</f>
        <v/>
      </c>
      <c r="AH3795" s="7" t="str">
        <f ca="1">IFERROR(VLOOKUP($AD3795,tblData[],MATCH(AH$10,tblData[#Headers],0),FALSE),"")</f>
        <v/>
      </c>
    </row>
    <row r="3796" spans="27:34" x14ac:dyDescent="0.25">
      <c r="AA3796" s="7"/>
      <c r="AB3796" s="7" t="s">
        <v>22</v>
      </c>
      <c r="AC3796" s="7" t="str">
        <f>IF(ISBLANK(AA3796),"",MOD(Sheet1!$AA3796-1,J)+1)</f>
        <v/>
      </c>
      <c r="AD3796" s="7" t="str">
        <f t="shared" ca="1" si="63"/>
        <v/>
      </c>
      <c r="AE3796" s="7" t="str">
        <f ca="1">IFERROR(VLOOKUP($AD3796,tblData[],MATCH(AE$10,tblData[#Headers],0),FALSE),"")</f>
        <v/>
      </c>
      <c r="AF3796" s="7" t="str">
        <f ca="1">IFERROR(VLOOKUP($AD3796,tblData[],MATCH(AF$10,tblData[#Headers],0),FALSE),"")</f>
        <v/>
      </c>
      <c r="AG3796" s="7" t="str">
        <f ca="1">IFERROR(VLOOKUP($AD3796,tblData[],MATCH(AG$10,tblData[#Headers],0),FALSE),"")</f>
        <v/>
      </c>
      <c r="AH3796" s="7" t="str">
        <f ca="1">IFERROR(VLOOKUP($AD3796,tblData[],MATCH(AH$10,tblData[#Headers],0),FALSE),"")</f>
        <v/>
      </c>
    </row>
    <row r="3797" spans="27:34" x14ac:dyDescent="0.25">
      <c r="AA3797" s="7"/>
      <c r="AB3797" s="7" t="s">
        <v>22</v>
      </c>
      <c r="AC3797" s="7" t="str">
        <f>IF(ISBLANK(AA3797),"",MOD(Sheet1!$AA3797-1,J)+1)</f>
        <v/>
      </c>
      <c r="AD3797" s="7" t="str">
        <f t="shared" ca="1" si="63"/>
        <v/>
      </c>
      <c r="AE3797" s="7" t="str">
        <f ca="1">IFERROR(VLOOKUP($AD3797,tblData[],MATCH(AE$10,tblData[#Headers],0),FALSE),"")</f>
        <v/>
      </c>
      <c r="AF3797" s="7" t="str">
        <f ca="1">IFERROR(VLOOKUP($AD3797,tblData[],MATCH(AF$10,tblData[#Headers],0),FALSE),"")</f>
        <v/>
      </c>
      <c r="AG3797" s="7" t="str">
        <f ca="1">IFERROR(VLOOKUP($AD3797,tblData[],MATCH(AG$10,tblData[#Headers],0),FALSE),"")</f>
        <v/>
      </c>
      <c r="AH3797" s="7" t="str">
        <f ca="1">IFERROR(VLOOKUP($AD3797,tblData[],MATCH(AH$10,tblData[#Headers],0),FALSE),"")</f>
        <v/>
      </c>
    </row>
    <row r="3798" spans="27:34" x14ac:dyDescent="0.25">
      <c r="AA3798" s="7"/>
      <c r="AB3798" s="7" t="s">
        <v>22</v>
      </c>
      <c r="AC3798" s="7" t="str">
        <f>IF(ISBLANK(AA3798),"",MOD(Sheet1!$AA3798-1,J)+1)</f>
        <v/>
      </c>
      <c r="AD3798" s="7" t="str">
        <f t="shared" ca="1" si="63"/>
        <v/>
      </c>
      <c r="AE3798" s="7" t="str">
        <f ca="1">IFERROR(VLOOKUP($AD3798,tblData[],MATCH(AE$10,tblData[#Headers],0),FALSE),"")</f>
        <v/>
      </c>
      <c r="AF3798" s="7" t="str">
        <f ca="1">IFERROR(VLOOKUP($AD3798,tblData[],MATCH(AF$10,tblData[#Headers],0),FALSE),"")</f>
        <v/>
      </c>
      <c r="AG3798" s="7" t="str">
        <f ca="1">IFERROR(VLOOKUP($AD3798,tblData[],MATCH(AG$10,tblData[#Headers],0),FALSE),"")</f>
        <v/>
      </c>
      <c r="AH3798" s="7" t="str">
        <f ca="1">IFERROR(VLOOKUP($AD3798,tblData[],MATCH(AH$10,tblData[#Headers],0),FALSE),"")</f>
        <v/>
      </c>
    </row>
    <row r="3799" spans="27:34" x14ac:dyDescent="0.25">
      <c r="AA3799" s="7"/>
      <c r="AB3799" s="7" t="s">
        <v>22</v>
      </c>
      <c r="AC3799" s="7" t="str">
        <f>IF(ISBLANK(AA3799),"",MOD(Sheet1!$AA3799-1,J)+1)</f>
        <v/>
      </c>
      <c r="AD3799" s="7" t="str">
        <f t="shared" ca="1" si="63"/>
        <v/>
      </c>
      <c r="AE3799" s="7" t="str">
        <f ca="1">IFERROR(VLOOKUP($AD3799,tblData[],MATCH(AE$10,tblData[#Headers],0),FALSE),"")</f>
        <v/>
      </c>
      <c r="AF3799" s="7" t="str">
        <f ca="1">IFERROR(VLOOKUP($AD3799,tblData[],MATCH(AF$10,tblData[#Headers],0),FALSE),"")</f>
        <v/>
      </c>
      <c r="AG3799" s="7" t="str">
        <f ca="1">IFERROR(VLOOKUP($AD3799,tblData[],MATCH(AG$10,tblData[#Headers],0),FALSE),"")</f>
        <v/>
      </c>
      <c r="AH3799" s="7" t="str">
        <f ca="1">IFERROR(VLOOKUP($AD3799,tblData[],MATCH(AH$10,tblData[#Headers],0),FALSE),"")</f>
        <v/>
      </c>
    </row>
    <row r="3800" spans="27:34" x14ac:dyDescent="0.25">
      <c r="AA3800" s="7"/>
      <c r="AB3800" s="7" t="s">
        <v>22</v>
      </c>
      <c r="AC3800" s="7" t="str">
        <f>IF(ISBLANK(AA3800),"",MOD(Sheet1!$AA3800-1,J)+1)</f>
        <v/>
      </c>
      <c r="AD3800" s="7" t="str">
        <f t="shared" ca="1" si="63"/>
        <v/>
      </c>
      <c r="AE3800" s="7" t="str">
        <f ca="1">IFERROR(VLOOKUP($AD3800,tblData[],MATCH(AE$10,tblData[#Headers],0),FALSE),"")</f>
        <v/>
      </c>
      <c r="AF3800" s="7" t="str">
        <f ca="1">IFERROR(VLOOKUP($AD3800,tblData[],MATCH(AF$10,tblData[#Headers],0),FALSE),"")</f>
        <v/>
      </c>
      <c r="AG3800" s="7" t="str">
        <f ca="1">IFERROR(VLOOKUP($AD3800,tblData[],MATCH(AG$10,tblData[#Headers],0),FALSE),"")</f>
        <v/>
      </c>
      <c r="AH3800" s="7" t="str">
        <f ca="1">IFERROR(VLOOKUP($AD3800,tblData[],MATCH(AH$10,tblData[#Headers],0),FALSE),"")</f>
        <v/>
      </c>
    </row>
    <row r="3801" spans="27:34" x14ac:dyDescent="0.25">
      <c r="AA3801" s="7"/>
      <c r="AB3801" s="7" t="s">
        <v>22</v>
      </c>
      <c r="AC3801" s="7" t="str">
        <f>IF(ISBLANK(AA3801),"",MOD(Sheet1!$AA3801-1,J)+1)</f>
        <v/>
      </c>
      <c r="AD3801" s="7" t="str">
        <f t="shared" ca="1" si="63"/>
        <v/>
      </c>
      <c r="AE3801" s="7" t="str">
        <f ca="1">IFERROR(VLOOKUP($AD3801,tblData[],MATCH(AE$10,tblData[#Headers],0),FALSE),"")</f>
        <v/>
      </c>
      <c r="AF3801" s="7" t="str">
        <f ca="1">IFERROR(VLOOKUP($AD3801,tblData[],MATCH(AF$10,tblData[#Headers],0),FALSE),"")</f>
        <v/>
      </c>
      <c r="AG3801" s="7" t="str">
        <f ca="1">IFERROR(VLOOKUP($AD3801,tblData[],MATCH(AG$10,tblData[#Headers],0),FALSE),"")</f>
        <v/>
      </c>
      <c r="AH3801" s="7" t="str">
        <f ca="1">IFERROR(VLOOKUP($AD3801,tblData[],MATCH(AH$10,tblData[#Headers],0),FALSE),"")</f>
        <v/>
      </c>
    </row>
    <row r="3802" spans="27:34" x14ac:dyDescent="0.25">
      <c r="AA3802" s="7"/>
      <c r="AB3802" s="7" t="s">
        <v>22</v>
      </c>
      <c r="AC3802" s="7" t="str">
        <f>IF(ISBLANK(AA3802),"",MOD(Sheet1!$AA3802-1,J)+1)</f>
        <v/>
      </c>
      <c r="AD3802" s="7" t="str">
        <f t="shared" ca="1" si="63"/>
        <v/>
      </c>
      <c r="AE3802" s="7" t="str">
        <f ca="1">IFERROR(VLOOKUP($AD3802,tblData[],MATCH(AE$10,tblData[#Headers],0),FALSE),"")</f>
        <v/>
      </c>
      <c r="AF3802" s="7" t="str">
        <f ca="1">IFERROR(VLOOKUP($AD3802,tblData[],MATCH(AF$10,tblData[#Headers],0),FALSE),"")</f>
        <v/>
      </c>
      <c r="AG3802" s="7" t="str">
        <f ca="1">IFERROR(VLOOKUP($AD3802,tblData[],MATCH(AG$10,tblData[#Headers],0),FALSE),"")</f>
        <v/>
      </c>
      <c r="AH3802" s="7" t="str">
        <f ca="1">IFERROR(VLOOKUP($AD3802,tblData[],MATCH(AH$10,tblData[#Headers],0),FALSE),"")</f>
        <v/>
      </c>
    </row>
    <row r="3803" spans="27:34" x14ac:dyDescent="0.25">
      <c r="AA3803" s="7"/>
      <c r="AB3803" s="7" t="s">
        <v>22</v>
      </c>
      <c r="AC3803" s="7" t="str">
        <f>IF(ISBLANK(AA3803),"",MOD(Sheet1!$AA3803-1,J)+1)</f>
        <v/>
      </c>
      <c r="AD3803" s="7" t="str">
        <f t="shared" ca="1" si="63"/>
        <v/>
      </c>
      <c r="AE3803" s="7" t="str">
        <f ca="1">IFERROR(VLOOKUP($AD3803,tblData[],MATCH(AE$10,tblData[#Headers],0),FALSE),"")</f>
        <v/>
      </c>
      <c r="AF3803" s="7" t="str">
        <f ca="1">IFERROR(VLOOKUP($AD3803,tblData[],MATCH(AF$10,tblData[#Headers],0),FALSE),"")</f>
        <v/>
      </c>
      <c r="AG3803" s="7" t="str">
        <f ca="1">IFERROR(VLOOKUP($AD3803,tblData[],MATCH(AG$10,tblData[#Headers],0),FALSE),"")</f>
        <v/>
      </c>
      <c r="AH3803" s="7" t="str">
        <f ca="1">IFERROR(VLOOKUP($AD3803,tblData[],MATCH(AH$10,tblData[#Headers],0),FALSE),"")</f>
        <v/>
      </c>
    </row>
    <row r="3804" spans="27:34" x14ac:dyDescent="0.25">
      <c r="AA3804" s="7"/>
      <c r="AB3804" s="7" t="s">
        <v>22</v>
      </c>
      <c r="AC3804" s="7" t="str">
        <f>IF(ISBLANK(AA3804),"",MOD(Sheet1!$AA3804-1,J)+1)</f>
        <v/>
      </c>
      <c r="AD3804" s="7" t="str">
        <f t="shared" ca="1" si="63"/>
        <v/>
      </c>
      <c r="AE3804" s="7" t="str">
        <f ca="1">IFERROR(VLOOKUP($AD3804,tblData[],MATCH(AE$10,tblData[#Headers],0),FALSE),"")</f>
        <v/>
      </c>
      <c r="AF3804" s="7" t="str">
        <f ca="1">IFERROR(VLOOKUP($AD3804,tblData[],MATCH(AF$10,tblData[#Headers],0),FALSE),"")</f>
        <v/>
      </c>
      <c r="AG3804" s="7" t="str">
        <f ca="1">IFERROR(VLOOKUP($AD3804,tblData[],MATCH(AG$10,tblData[#Headers],0),FALSE),"")</f>
        <v/>
      </c>
      <c r="AH3804" s="7" t="str">
        <f ca="1">IFERROR(VLOOKUP($AD3804,tblData[],MATCH(AH$10,tblData[#Headers],0),FALSE),"")</f>
        <v/>
      </c>
    </row>
    <row r="3805" spans="27:34" x14ac:dyDescent="0.25">
      <c r="AA3805" s="7"/>
      <c r="AB3805" s="7" t="s">
        <v>22</v>
      </c>
      <c r="AC3805" s="7" t="str">
        <f>IF(ISBLANK(AA3805),"",MOD(Sheet1!$AA3805-1,J)+1)</f>
        <v/>
      </c>
      <c r="AD3805" s="7" t="str">
        <f t="shared" ca="1" si="63"/>
        <v/>
      </c>
      <c r="AE3805" s="7" t="str">
        <f ca="1">IFERROR(VLOOKUP($AD3805,tblData[],MATCH(AE$10,tblData[#Headers],0),FALSE),"")</f>
        <v/>
      </c>
      <c r="AF3805" s="7" t="str">
        <f ca="1">IFERROR(VLOOKUP($AD3805,tblData[],MATCH(AF$10,tblData[#Headers],0),FALSE),"")</f>
        <v/>
      </c>
      <c r="AG3805" s="7" t="str">
        <f ca="1">IFERROR(VLOOKUP($AD3805,tblData[],MATCH(AG$10,tblData[#Headers],0),FALSE),"")</f>
        <v/>
      </c>
      <c r="AH3805" s="7" t="str">
        <f ca="1">IFERROR(VLOOKUP($AD3805,tblData[],MATCH(AH$10,tblData[#Headers],0),FALSE),"")</f>
        <v/>
      </c>
    </row>
    <row r="3806" spans="27:34" x14ac:dyDescent="0.25">
      <c r="AA3806" s="7"/>
      <c r="AB3806" s="7" t="s">
        <v>22</v>
      </c>
      <c r="AC3806" s="7" t="str">
        <f>IF(ISBLANK(AA3806),"",MOD(Sheet1!$AA3806-1,J)+1)</f>
        <v/>
      </c>
      <c r="AD3806" s="7" t="str">
        <f t="shared" ca="1" si="63"/>
        <v/>
      </c>
      <c r="AE3806" s="7" t="str">
        <f ca="1">IFERROR(VLOOKUP($AD3806,tblData[],MATCH(AE$10,tblData[#Headers],0),FALSE),"")</f>
        <v/>
      </c>
      <c r="AF3806" s="7" t="str">
        <f ca="1">IFERROR(VLOOKUP($AD3806,tblData[],MATCH(AF$10,tblData[#Headers],0),FALSE),"")</f>
        <v/>
      </c>
      <c r="AG3806" s="7" t="str">
        <f ca="1">IFERROR(VLOOKUP($AD3806,tblData[],MATCH(AG$10,tblData[#Headers],0),FALSE),"")</f>
        <v/>
      </c>
      <c r="AH3806" s="7" t="str">
        <f ca="1">IFERROR(VLOOKUP($AD3806,tblData[],MATCH(AH$10,tblData[#Headers],0),FALSE),"")</f>
        <v/>
      </c>
    </row>
    <row r="3807" spans="27:34" x14ac:dyDescent="0.25">
      <c r="AA3807" s="7"/>
      <c r="AB3807" s="7" t="s">
        <v>22</v>
      </c>
      <c r="AC3807" s="7" t="str">
        <f>IF(ISBLANK(AA3807),"",MOD(Sheet1!$AA3807-1,J)+1)</f>
        <v/>
      </c>
      <c r="AD3807" s="7" t="str">
        <f t="shared" ca="1" si="63"/>
        <v/>
      </c>
      <c r="AE3807" s="7" t="str">
        <f ca="1">IFERROR(VLOOKUP($AD3807,tblData[],MATCH(AE$10,tblData[#Headers],0),FALSE),"")</f>
        <v/>
      </c>
      <c r="AF3807" s="7" t="str">
        <f ca="1">IFERROR(VLOOKUP($AD3807,tblData[],MATCH(AF$10,tblData[#Headers],0),FALSE),"")</f>
        <v/>
      </c>
      <c r="AG3807" s="7" t="str">
        <f ca="1">IFERROR(VLOOKUP($AD3807,tblData[],MATCH(AG$10,tblData[#Headers],0),FALSE),"")</f>
        <v/>
      </c>
      <c r="AH3807" s="7" t="str">
        <f ca="1">IFERROR(VLOOKUP($AD3807,tblData[],MATCH(AH$10,tblData[#Headers],0),FALSE),"")</f>
        <v/>
      </c>
    </row>
    <row r="3808" spans="27:34" x14ac:dyDescent="0.25">
      <c r="AA3808" s="7"/>
      <c r="AB3808" s="7" t="s">
        <v>22</v>
      </c>
      <c r="AC3808" s="7" t="str">
        <f>IF(ISBLANK(AA3808),"",MOD(Sheet1!$AA3808-1,J)+1)</f>
        <v/>
      </c>
      <c r="AD3808" s="7" t="str">
        <f t="shared" ca="1" si="63"/>
        <v/>
      </c>
      <c r="AE3808" s="7" t="str">
        <f ca="1">IFERROR(VLOOKUP($AD3808,tblData[],MATCH(AE$10,tblData[#Headers],0),FALSE),"")</f>
        <v/>
      </c>
      <c r="AF3808" s="7" t="str">
        <f ca="1">IFERROR(VLOOKUP($AD3808,tblData[],MATCH(AF$10,tblData[#Headers],0),FALSE),"")</f>
        <v/>
      </c>
      <c r="AG3808" s="7" t="str">
        <f ca="1">IFERROR(VLOOKUP($AD3808,tblData[],MATCH(AG$10,tblData[#Headers],0),FALSE),"")</f>
        <v/>
      </c>
      <c r="AH3808" s="7" t="str">
        <f ca="1">IFERROR(VLOOKUP($AD3808,tblData[],MATCH(AH$10,tblData[#Headers],0),FALSE),"")</f>
        <v/>
      </c>
    </row>
    <row r="3809" spans="27:34" x14ac:dyDescent="0.25">
      <c r="AA3809" s="7"/>
      <c r="AB3809" s="7" t="s">
        <v>22</v>
      </c>
      <c r="AC3809" s="7" t="str">
        <f>IF(ISBLANK(AA3809),"",MOD(Sheet1!$AA3809-1,J)+1)</f>
        <v/>
      </c>
      <c r="AD3809" s="7" t="str">
        <f t="shared" ca="1" si="63"/>
        <v/>
      </c>
      <c r="AE3809" s="7" t="str">
        <f ca="1">IFERROR(VLOOKUP($AD3809,tblData[],MATCH(AE$10,tblData[#Headers],0),FALSE),"")</f>
        <v/>
      </c>
      <c r="AF3809" s="7" t="str">
        <f ca="1">IFERROR(VLOOKUP($AD3809,tblData[],MATCH(AF$10,tblData[#Headers],0),FALSE),"")</f>
        <v/>
      </c>
      <c r="AG3809" s="7" t="str">
        <f ca="1">IFERROR(VLOOKUP($AD3809,tblData[],MATCH(AG$10,tblData[#Headers],0),FALSE),"")</f>
        <v/>
      </c>
      <c r="AH3809" s="7" t="str">
        <f ca="1">IFERROR(VLOOKUP($AD3809,tblData[],MATCH(AH$10,tblData[#Headers],0),FALSE),"")</f>
        <v/>
      </c>
    </row>
    <row r="3810" spans="27:34" x14ac:dyDescent="0.25">
      <c r="AA3810" s="7"/>
      <c r="AB3810" s="7" t="s">
        <v>22</v>
      </c>
      <c r="AC3810" s="7" t="str">
        <f>IF(ISBLANK(AA3810),"",MOD(Sheet1!$AA3810-1,J)+1)</f>
        <v/>
      </c>
      <c r="AD3810" s="7" t="str">
        <f t="shared" ca="1" si="63"/>
        <v/>
      </c>
      <c r="AE3810" s="7" t="str">
        <f ca="1">IFERROR(VLOOKUP($AD3810,tblData[],MATCH(AE$10,tblData[#Headers],0),FALSE),"")</f>
        <v/>
      </c>
      <c r="AF3810" s="7" t="str">
        <f ca="1">IFERROR(VLOOKUP($AD3810,tblData[],MATCH(AF$10,tblData[#Headers],0),FALSE),"")</f>
        <v/>
      </c>
      <c r="AG3810" s="7" t="str">
        <f ca="1">IFERROR(VLOOKUP($AD3810,tblData[],MATCH(AG$10,tblData[#Headers],0),FALSE),"")</f>
        <v/>
      </c>
      <c r="AH3810" s="7" t="str">
        <f ca="1">IFERROR(VLOOKUP($AD3810,tblData[],MATCH(AH$10,tblData[#Headers],0),FALSE),"")</f>
        <v/>
      </c>
    </row>
    <row r="3811" spans="27:34" x14ac:dyDescent="0.25">
      <c r="AA3811" s="7"/>
      <c r="AB3811" s="7" t="s">
        <v>22</v>
      </c>
      <c r="AC3811" s="7" t="str">
        <f>IF(ISBLANK(AA3811),"",MOD(Sheet1!$AA3811-1,J)+1)</f>
        <v/>
      </c>
      <c r="AD3811" s="7" t="str">
        <f t="shared" ca="1" si="63"/>
        <v/>
      </c>
      <c r="AE3811" s="7" t="str">
        <f ca="1">IFERROR(VLOOKUP($AD3811,tblData[],MATCH(AE$10,tblData[#Headers],0),FALSE),"")</f>
        <v/>
      </c>
      <c r="AF3811" s="7" t="str">
        <f ca="1">IFERROR(VLOOKUP($AD3811,tblData[],MATCH(AF$10,tblData[#Headers],0),FALSE),"")</f>
        <v/>
      </c>
      <c r="AG3811" s="7" t="str">
        <f ca="1">IFERROR(VLOOKUP($AD3811,tblData[],MATCH(AG$10,tblData[#Headers],0),FALSE),"")</f>
        <v/>
      </c>
      <c r="AH3811" s="7" t="str">
        <f ca="1">IFERROR(VLOOKUP($AD3811,tblData[],MATCH(AH$10,tblData[#Headers],0),FALSE),"")</f>
        <v/>
      </c>
    </row>
    <row r="3812" spans="27:34" x14ac:dyDescent="0.25">
      <c r="AA3812" s="7"/>
      <c r="AB3812" s="7" t="s">
        <v>22</v>
      </c>
      <c r="AC3812" s="7" t="str">
        <f>IF(ISBLANK(AA3812),"",MOD(Sheet1!$AA3812-1,J)+1)</f>
        <v/>
      </c>
      <c r="AD3812" s="7" t="str">
        <f t="shared" ca="1" si="63"/>
        <v/>
      </c>
      <c r="AE3812" s="7" t="str">
        <f ca="1">IFERROR(VLOOKUP($AD3812,tblData[],MATCH(AE$10,tblData[#Headers],0),FALSE),"")</f>
        <v/>
      </c>
      <c r="AF3812" s="7" t="str">
        <f ca="1">IFERROR(VLOOKUP($AD3812,tblData[],MATCH(AF$10,tblData[#Headers],0),FALSE),"")</f>
        <v/>
      </c>
      <c r="AG3812" s="7" t="str">
        <f ca="1">IFERROR(VLOOKUP($AD3812,tblData[],MATCH(AG$10,tblData[#Headers],0),FALSE),"")</f>
        <v/>
      </c>
      <c r="AH3812" s="7" t="str">
        <f ca="1">IFERROR(VLOOKUP($AD3812,tblData[],MATCH(AH$10,tblData[#Headers],0),FALSE),"")</f>
        <v/>
      </c>
    </row>
    <row r="3813" spans="27:34" x14ac:dyDescent="0.25">
      <c r="AA3813" s="7"/>
      <c r="AB3813" s="7" t="s">
        <v>22</v>
      </c>
      <c r="AC3813" s="7" t="str">
        <f>IF(ISBLANK(AA3813),"",MOD(Sheet1!$AA3813-1,J)+1)</f>
        <v/>
      </c>
      <c r="AD3813" s="7" t="str">
        <f t="shared" ca="1" si="63"/>
        <v/>
      </c>
      <c r="AE3813" s="7" t="str">
        <f ca="1">IFERROR(VLOOKUP($AD3813,tblData[],MATCH(AE$10,tblData[#Headers],0),FALSE),"")</f>
        <v/>
      </c>
      <c r="AF3813" s="7" t="str">
        <f ca="1">IFERROR(VLOOKUP($AD3813,tblData[],MATCH(AF$10,tblData[#Headers],0),FALSE),"")</f>
        <v/>
      </c>
      <c r="AG3813" s="7" t="str">
        <f ca="1">IFERROR(VLOOKUP($AD3813,tblData[],MATCH(AG$10,tblData[#Headers],0),FALSE),"")</f>
        <v/>
      </c>
      <c r="AH3813" s="7" t="str">
        <f ca="1">IFERROR(VLOOKUP($AD3813,tblData[],MATCH(AH$10,tblData[#Headers],0),FALSE),"")</f>
        <v/>
      </c>
    </row>
    <row r="3814" spans="27:34" x14ac:dyDescent="0.25">
      <c r="AA3814" s="7"/>
      <c r="AB3814" s="7" t="s">
        <v>22</v>
      </c>
      <c r="AC3814" s="7" t="str">
        <f>IF(ISBLANK(AA3814),"",MOD(Sheet1!$AA3814-1,J)+1)</f>
        <v/>
      </c>
      <c r="AD3814" s="7" t="str">
        <f t="shared" ca="1" si="63"/>
        <v/>
      </c>
      <c r="AE3814" s="7" t="str">
        <f ca="1">IFERROR(VLOOKUP($AD3814,tblData[],MATCH(AE$10,tblData[#Headers],0),FALSE),"")</f>
        <v/>
      </c>
      <c r="AF3814" s="7" t="str">
        <f ca="1">IFERROR(VLOOKUP($AD3814,tblData[],MATCH(AF$10,tblData[#Headers],0),FALSE),"")</f>
        <v/>
      </c>
      <c r="AG3814" s="7" t="str">
        <f ca="1">IFERROR(VLOOKUP($AD3814,tblData[],MATCH(AG$10,tblData[#Headers],0),FALSE),"")</f>
        <v/>
      </c>
      <c r="AH3814" s="7" t="str">
        <f ca="1">IFERROR(VLOOKUP($AD3814,tblData[],MATCH(AH$10,tblData[#Headers],0),FALSE),"")</f>
        <v/>
      </c>
    </row>
    <row r="3815" spans="27:34" x14ac:dyDescent="0.25">
      <c r="AA3815" s="7"/>
      <c r="AB3815" s="7" t="s">
        <v>22</v>
      </c>
      <c r="AC3815" s="7" t="str">
        <f>IF(ISBLANK(AA3815),"",MOD(Sheet1!$AA3815-1,J)+1)</f>
        <v/>
      </c>
      <c r="AD3815" s="7" t="str">
        <f t="shared" ca="1" si="63"/>
        <v/>
      </c>
      <c r="AE3815" s="7" t="str">
        <f ca="1">IFERROR(VLOOKUP($AD3815,tblData[],MATCH(AE$10,tblData[#Headers],0),FALSE),"")</f>
        <v/>
      </c>
      <c r="AF3815" s="7" t="str">
        <f ca="1">IFERROR(VLOOKUP($AD3815,tblData[],MATCH(AF$10,tblData[#Headers],0),FALSE),"")</f>
        <v/>
      </c>
      <c r="AG3815" s="7" t="str">
        <f ca="1">IFERROR(VLOOKUP($AD3815,tblData[],MATCH(AG$10,tblData[#Headers],0),FALSE),"")</f>
        <v/>
      </c>
      <c r="AH3815" s="7" t="str">
        <f ca="1">IFERROR(VLOOKUP($AD3815,tblData[],MATCH(AH$10,tblData[#Headers],0),FALSE),"")</f>
        <v/>
      </c>
    </row>
    <row r="3816" spans="27:34" x14ac:dyDescent="0.25">
      <c r="AA3816" s="7"/>
      <c r="AB3816" s="7" t="s">
        <v>22</v>
      </c>
      <c r="AC3816" s="7" t="str">
        <f>IF(ISBLANK(AA3816),"",MOD(Sheet1!$AA3816-1,J)+1)</f>
        <v/>
      </c>
      <c r="AD3816" s="7" t="str">
        <f t="shared" ca="1" si="63"/>
        <v/>
      </c>
      <c r="AE3816" s="7" t="str">
        <f ca="1">IFERROR(VLOOKUP($AD3816,tblData[],MATCH(AE$10,tblData[#Headers],0),FALSE),"")</f>
        <v/>
      </c>
      <c r="AF3816" s="7" t="str">
        <f ca="1">IFERROR(VLOOKUP($AD3816,tblData[],MATCH(AF$10,tblData[#Headers],0),FALSE),"")</f>
        <v/>
      </c>
      <c r="AG3816" s="7" t="str">
        <f ca="1">IFERROR(VLOOKUP($AD3816,tblData[],MATCH(AG$10,tblData[#Headers],0),FALSE),"")</f>
        <v/>
      </c>
      <c r="AH3816" s="7" t="str">
        <f ca="1">IFERROR(VLOOKUP($AD3816,tblData[],MATCH(AH$10,tblData[#Headers],0),FALSE),"")</f>
        <v/>
      </c>
    </row>
    <row r="3817" spans="27:34" x14ac:dyDescent="0.25">
      <c r="AA3817" s="7"/>
      <c r="AB3817" s="7" t="s">
        <v>22</v>
      </c>
      <c r="AC3817" s="7" t="str">
        <f>IF(ISBLANK(AA3817),"",MOD(Sheet1!$AA3817-1,J)+1)</f>
        <v/>
      </c>
      <c r="AD3817" s="7" t="str">
        <f t="shared" ca="1" si="63"/>
        <v/>
      </c>
      <c r="AE3817" s="7" t="str">
        <f ca="1">IFERROR(VLOOKUP($AD3817,tblData[],MATCH(AE$10,tblData[#Headers],0),FALSE),"")</f>
        <v/>
      </c>
      <c r="AF3817" s="7" t="str">
        <f ca="1">IFERROR(VLOOKUP($AD3817,tblData[],MATCH(AF$10,tblData[#Headers],0),FALSE),"")</f>
        <v/>
      </c>
      <c r="AG3817" s="7" t="str">
        <f ca="1">IFERROR(VLOOKUP($AD3817,tblData[],MATCH(AG$10,tblData[#Headers],0),FALSE),"")</f>
        <v/>
      </c>
      <c r="AH3817" s="7" t="str">
        <f ca="1">IFERROR(VLOOKUP($AD3817,tblData[],MATCH(AH$10,tblData[#Headers],0),FALSE),"")</f>
        <v/>
      </c>
    </row>
    <row r="3818" spans="27:34" x14ac:dyDescent="0.25">
      <c r="AA3818" s="7"/>
      <c r="AB3818" s="7" t="s">
        <v>22</v>
      </c>
      <c r="AC3818" s="7" t="str">
        <f>IF(ISBLANK(AA3818),"",MOD(Sheet1!$AA3818-1,J)+1)</f>
        <v/>
      </c>
      <c r="AD3818" s="7" t="str">
        <f t="shared" ca="1" si="63"/>
        <v/>
      </c>
      <c r="AE3818" s="7" t="str">
        <f ca="1">IFERROR(VLOOKUP($AD3818,tblData[],MATCH(AE$10,tblData[#Headers],0),FALSE),"")</f>
        <v/>
      </c>
      <c r="AF3818" s="7" t="str">
        <f ca="1">IFERROR(VLOOKUP($AD3818,tblData[],MATCH(AF$10,tblData[#Headers],0),FALSE),"")</f>
        <v/>
      </c>
      <c r="AG3818" s="7" t="str">
        <f ca="1">IFERROR(VLOOKUP($AD3818,tblData[],MATCH(AG$10,tblData[#Headers],0),FALSE),"")</f>
        <v/>
      </c>
      <c r="AH3818" s="7" t="str">
        <f ca="1">IFERROR(VLOOKUP($AD3818,tblData[],MATCH(AH$10,tblData[#Headers],0),FALSE),"")</f>
        <v/>
      </c>
    </row>
    <row r="3819" spans="27:34" x14ac:dyDescent="0.25">
      <c r="AA3819" s="7"/>
      <c r="AB3819" s="7" t="s">
        <v>22</v>
      </c>
      <c r="AC3819" s="7" t="str">
        <f>IF(ISBLANK(AA3819),"",MOD(Sheet1!$AA3819-1,J)+1)</f>
        <v/>
      </c>
      <c r="AD3819" s="7" t="str">
        <f t="shared" ca="1" si="63"/>
        <v/>
      </c>
      <c r="AE3819" s="7" t="str">
        <f ca="1">IFERROR(VLOOKUP($AD3819,tblData[],MATCH(AE$10,tblData[#Headers],0),FALSE),"")</f>
        <v/>
      </c>
      <c r="AF3819" s="7" t="str">
        <f ca="1">IFERROR(VLOOKUP($AD3819,tblData[],MATCH(AF$10,tblData[#Headers],0),FALSE),"")</f>
        <v/>
      </c>
      <c r="AG3819" s="7" t="str">
        <f ca="1">IFERROR(VLOOKUP($AD3819,tblData[],MATCH(AG$10,tblData[#Headers],0),FALSE),"")</f>
        <v/>
      </c>
      <c r="AH3819" s="7" t="str">
        <f ca="1">IFERROR(VLOOKUP($AD3819,tblData[],MATCH(AH$10,tblData[#Headers],0),FALSE),"")</f>
        <v/>
      </c>
    </row>
    <row r="3820" spans="27:34" x14ac:dyDescent="0.25">
      <c r="AA3820" s="7"/>
      <c r="AB3820" s="7" t="s">
        <v>22</v>
      </c>
      <c r="AC3820" s="7" t="str">
        <f>IF(ISBLANK(AA3820),"",MOD(Sheet1!$AA3820-1,J)+1)</f>
        <v/>
      </c>
      <c r="AD3820" s="7" t="str">
        <f t="shared" ca="1" si="63"/>
        <v/>
      </c>
      <c r="AE3820" s="7" t="str">
        <f ca="1">IFERROR(VLOOKUP($AD3820,tblData[],MATCH(AE$10,tblData[#Headers],0),FALSE),"")</f>
        <v/>
      </c>
      <c r="AF3820" s="7" t="str">
        <f ca="1">IFERROR(VLOOKUP($AD3820,tblData[],MATCH(AF$10,tblData[#Headers],0),FALSE),"")</f>
        <v/>
      </c>
      <c r="AG3820" s="7" t="str">
        <f ca="1">IFERROR(VLOOKUP($AD3820,tblData[],MATCH(AG$10,tblData[#Headers],0),FALSE),"")</f>
        <v/>
      </c>
      <c r="AH3820" s="7" t="str">
        <f ca="1">IFERROR(VLOOKUP($AD3820,tblData[],MATCH(AH$10,tblData[#Headers],0),FALSE),"")</f>
        <v/>
      </c>
    </row>
    <row r="3821" spans="27:34" x14ac:dyDescent="0.25">
      <c r="AA3821" s="7"/>
      <c r="AB3821" s="7" t="s">
        <v>22</v>
      </c>
      <c r="AC3821" s="7" t="str">
        <f>IF(ISBLANK(AA3821),"",MOD(Sheet1!$AA3821-1,J)+1)</f>
        <v/>
      </c>
      <c r="AD3821" s="7" t="str">
        <f t="shared" ca="1" si="63"/>
        <v/>
      </c>
      <c r="AE3821" s="7" t="str">
        <f ca="1">IFERROR(VLOOKUP($AD3821,tblData[],MATCH(AE$10,tblData[#Headers],0),FALSE),"")</f>
        <v/>
      </c>
      <c r="AF3821" s="7" t="str">
        <f ca="1">IFERROR(VLOOKUP($AD3821,tblData[],MATCH(AF$10,tblData[#Headers],0),FALSE),"")</f>
        <v/>
      </c>
      <c r="AG3821" s="7" t="str">
        <f ca="1">IFERROR(VLOOKUP($AD3821,tblData[],MATCH(AG$10,tblData[#Headers],0),FALSE),"")</f>
        <v/>
      </c>
      <c r="AH3821" s="7" t="str">
        <f ca="1">IFERROR(VLOOKUP($AD3821,tblData[],MATCH(AH$10,tblData[#Headers],0),FALSE),"")</f>
        <v/>
      </c>
    </row>
    <row r="3822" spans="27:34" x14ac:dyDescent="0.25">
      <c r="AA3822" s="7"/>
      <c r="AB3822" s="7" t="s">
        <v>22</v>
      </c>
      <c r="AC3822" s="7" t="str">
        <f>IF(ISBLANK(AA3822),"",MOD(Sheet1!$AA3822-1,J)+1)</f>
        <v/>
      </c>
      <c r="AD3822" s="7" t="str">
        <f t="shared" ca="1" si="63"/>
        <v/>
      </c>
      <c r="AE3822" s="7" t="str">
        <f ca="1">IFERROR(VLOOKUP($AD3822,tblData[],MATCH(AE$10,tblData[#Headers],0),FALSE),"")</f>
        <v/>
      </c>
      <c r="AF3822" s="7" t="str">
        <f ca="1">IFERROR(VLOOKUP($AD3822,tblData[],MATCH(AF$10,tblData[#Headers],0),FALSE),"")</f>
        <v/>
      </c>
      <c r="AG3822" s="7" t="str">
        <f ca="1">IFERROR(VLOOKUP($AD3822,tblData[],MATCH(AG$10,tblData[#Headers],0),FALSE),"")</f>
        <v/>
      </c>
      <c r="AH3822" s="7" t="str">
        <f ca="1">IFERROR(VLOOKUP($AD3822,tblData[],MATCH(AH$10,tblData[#Headers],0),FALSE),"")</f>
        <v/>
      </c>
    </row>
    <row r="3823" spans="27:34" x14ac:dyDescent="0.25">
      <c r="AA3823" s="7"/>
      <c r="AB3823" s="7" t="s">
        <v>22</v>
      </c>
      <c r="AC3823" s="7" t="str">
        <f>IF(ISBLANK(AA3823),"",MOD(Sheet1!$AA3823-1,J)+1)</f>
        <v/>
      </c>
      <c r="AD3823" s="7" t="str">
        <f t="shared" ca="1" si="63"/>
        <v/>
      </c>
      <c r="AE3823" s="7" t="str">
        <f ca="1">IFERROR(VLOOKUP($AD3823,tblData[],MATCH(AE$10,tblData[#Headers],0),FALSE),"")</f>
        <v/>
      </c>
      <c r="AF3823" s="7" t="str">
        <f ca="1">IFERROR(VLOOKUP($AD3823,tblData[],MATCH(AF$10,tblData[#Headers],0),FALSE),"")</f>
        <v/>
      </c>
      <c r="AG3823" s="7" t="str">
        <f ca="1">IFERROR(VLOOKUP($AD3823,tblData[],MATCH(AG$10,tblData[#Headers],0),FALSE),"")</f>
        <v/>
      </c>
      <c r="AH3823" s="7" t="str">
        <f ca="1">IFERROR(VLOOKUP($AD3823,tblData[],MATCH(AH$10,tblData[#Headers],0),FALSE),"")</f>
        <v/>
      </c>
    </row>
    <row r="3824" spans="27:34" x14ac:dyDescent="0.25">
      <c r="AA3824" s="7"/>
      <c r="AB3824" s="7" t="s">
        <v>22</v>
      </c>
      <c r="AC3824" s="7" t="str">
        <f>IF(ISBLANK(AA3824),"",MOD(Sheet1!$AA3824-1,J)+1)</f>
        <v/>
      </c>
      <c r="AD3824" s="7" t="str">
        <f t="shared" ca="1" si="63"/>
        <v/>
      </c>
      <c r="AE3824" s="7" t="str">
        <f ca="1">IFERROR(VLOOKUP($AD3824,tblData[],MATCH(AE$10,tblData[#Headers],0),FALSE),"")</f>
        <v/>
      </c>
      <c r="AF3824" s="7" t="str">
        <f ca="1">IFERROR(VLOOKUP($AD3824,tblData[],MATCH(AF$10,tblData[#Headers],0),FALSE),"")</f>
        <v/>
      </c>
      <c r="AG3824" s="7" t="str">
        <f ca="1">IFERROR(VLOOKUP($AD3824,tblData[],MATCH(AG$10,tblData[#Headers],0),FALSE),"")</f>
        <v/>
      </c>
      <c r="AH3824" s="7" t="str">
        <f ca="1">IFERROR(VLOOKUP($AD3824,tblData[],MATCH(AH$10,tblData[#Headers],0),FALSE),"")</f>
        <v/>
      </c>
    </row>
    <row r="3825" spans="27:34" x14ac:dyDescent="0.25">
      <c r="AA3825" s="7"/>
      <c r="AB3825" s="7" t="s">
        <v>22</v>
      </c>
      <c r="AC3825" s="7" t="str">
        <f>IF(ISBLANK(AA3825),"",MOD(Sheet1!$AA3825-1,J)+1)</f>
        <v/>
      </c>
      <c r="AD3825" s="7" t="str">
        <f t="shared" ca="1" si="63"/>
        <v/>
      </c>
      <c r="AE3825" s="7" t="str">
        <f ca="1">IFERROR(VLOOKUP($AD3825,tblData[],MATCH(AE$10,tblData[#Headers],0),FALSE),"")</f>
        <v/>
      </c>
      <c r="AF3825" s="7" t="str">
        <f ca="1">IFERROR(VLOOKUP($AD3825,tblData[],MATCH(AF$10,tblData[#Headers],0),FALSE),"")</f>
        <v/>
      </c>
      <c r="AG3825" s="7" t="str">
        <f ca="1">IFERROR(VLOOKUP($AD3825,tblData[],MATCH(AG$10,tblData[#Headers],0),FALSE),"")</f>
        <v/>
      </c>
      <c r="AH3825" s="7" t="str">
        <f ca="1">IFERROR(VLOOKUP($AD3825,tblData[],MATCH(AH$10,tblData[#Headers],0),FALSE),"")</f>
        <v/>
      </c>
    </row>
    <row r="3826" spans="27:34" x14ac:dyDescent="0.25">
      <c r="AA3826" s="7"/>
      <c r="AB3826" s="7" t="s">
        <v>22</v>
      </c>
      <c r="AC3826" s="7" t="str">
        <f>IF(ISBLANK(AA3826),"",MOD(Sheet1!$AA3826-1,J)+1)</f>
        <v/>
      </c>
      <c r="AD3826" s="7" t="str">
        <f t="shared" ca="1" si="63"/>
        <v/>
      </c>
      <c r="AE3826" s="7" t="str">
        <f ca="1">IFERROR(VLOOKUP($AD3826,tblData[],MATCH(AE$10,tblData[#Headers],0),FALSE),"")</f>
        <v/>
      </c>
      <c r="AF3826" s="7" t="str">
        <f ca="1">IFERROR(VLOOKUP($AD3826,tblData[],MATCH(AF$10,tblData[#Headers],0),FALSE),"")</f>
        <v/>
      </c>
      <c r="AG3826" s="7" t="str">
        <f ca="1">IFERROR(VLOOKUP($AD3826,tblData[],MATCH(AG$10,tblData[#Headers],0),FALSE),"")</f>
        <v/>
      </c>
      <c r="AH3826" s="7" t="str">
        <f ca="1">IFERROR(VLOOKUP($AD3826,tblData[],MATCH(AH$10,tblData[#Headers],0),FALSE),"")</f>
        <v/>
      </c>
    </row>
    <row r="3827" spans="27:34" x14ac:dyDescent="0.25">
      <c r="AA3827" s="7"/>
      <c r="AB3827" s="7" t="s">
        <v>22</v>
      </c>
      <c r="AC3827" s="7" t="str">
        <f>IF(ISBLANK(AA3827),"",MOD(Sheet1!$AA3827-1,J)+1)</f>
        <v/>
      </c>
      <c r="AD3827" s="7" t="str">
        <f t="shared" ca="1" si="63"/>
        <v/>
      </c>
      <c r="AE3827" s="7" t="str">
        <f ca="1">IFERROR(VLOOKUP($AD3827,tblData[],MATCH(AE$10,tblData[#Headers],0),FALSE),"")</f>
        <v/>
      </c>
      <c r="AF3827" s="7" t="str">
        <f ca="1">IFERROR(VLOOKUP($AD3827,tblData[],MATCH(AF$10,tblData[#Headers],0),FALSE),"")</f>
        <v/>
      </c>
      <c r="AG3827" s="7" t="str">
        <f ca="1">IFERROR(VLOOKUP($AD3827,tblData[],MATCH(AG$10,tblData[#Headers],0),FALSE),"")</f>
        <v/>
      </c>
      <c r="AH3827" s="7" t="str">
        <f ca="1">IFERROR(VLOOKUP($AD3827,tblData[],MATCH(AH$10,tblData[#Headers],0),FALSE),"")</f>
        <v/>
      </c>
    </row>
    <row r="3828" spans="27:34" x14ac:dyDescent="0.25">
      <c r="AA3828" s="7"/>
      <c r="AB3828" s="7" t="s">
        <v>22</v>
      </c>
      <c r="AC3828" s="7" t="str">
        <f>IF(ISBLANK(AA3828),"",MOD(Sheet1!$AA3828-1,J)+1)</f>
        <v/>
      </c>
      <c r="AD3828" s="7" t="str">
        <f t="shared" ca="1" si="63"/>
        <v/>
      </c>
      <c r="AE3828" s="7" t="str">
        <f ca="1">IFERROR(VLOOKUP($AD3828,tblData[],MATCH(AE$10,tblData[#Headers],0),FALSE),"")</f>
        <v/>
      </c>
      <c r="AF3828" s="7" t="str">
        <f ca="1">IFERROR(VLOOKUP($AD3828,tblData[],MATCH(AF$10,tblData[#Headers],0),FALSE),"")</f>
        <v/>
      </c>
      <c r="AG3828" s="7" t="str">
        <f ca="1">IFERROR(VLOOKUP($AD3828,tblData[],MATCH(AG$10,tblData[#Headers],0),FALSE),"")</f>
        <v/>
      </c>
      <c r="AH3828" s="7" t="str">
        <f ca="1">IFERROR(VLOOKUP($AD3828,tblData[],MATCH(AH$10,tblData[#Headers],0),FALSE),"")</f>
        <v/>
      </c>
    </row>
    <row r="3829" spans="27:34" x14ac:dyDescent="0.25">
      <c r="AA3829" s="7"/>
      <c r="AB3829" s="7" t="s">
        <v>22</v>
      </c>
      <c r="AC3829" s="7" t="str">
        <f>IF(ISBLANK(AA3829),"",MOD(Sheet1!$AA3829-1,J)+1)</f>
        <v/>
      </c>
      <c r="AD3829" s="7" t="str">
        <f t="shared" ca="1" si="63"/>
        <v/>
      </c>
      <c r="AE3829" s="7" t="str">
        <f ca="1">IFERROR(VLOOKUP($AD3829,tblData[],MATCH(AE$10,tblData[#Headers],0),FALSE),"")</f>
        <v/>
      </c>
      <c r="AF3829" s="7" t="str">
        <f ca="1">IFERROR(VLOOKUP($AD3829,tblData[],MATCH(AF$10,tblData[#Headers],0),FALSE),"")</f>
        <v/>
      </c>
      <c r="AG3829" s="7" t="str">
        <f ca="1">IFERROR(VLOOKUP($AD3829,tblData[],MATCH(AG$10,tblData[#Headers],0),FALSE),"")</f>
        <v/>
      </c>
      <c r="AH3829" s="7" t="str">
        <f ca="1">IFERROR(VLOOKUP($AD3829,tblData[],MATCH(AH$10,tblData[#Headers],0),FALSE),"")</f>
        <v/>
      </c>
    </row>
    <row r="3830" spans="27:34" x14ac:dyDescent="0.25">
      <c r="AA3830" s="7"/>
      <c r="AB3830" s="7" t="s">
        <v>22</v>
      </c>
      <c r="AC3830" s="7" t="str">
        <f>IF(ISBLANK(AA3830),"",MOD(Sheet1!$AA3830-1,J)+1)</f>
        <v/>
      </c>
      <c r="AD3830" s="7" t="str">
        <f t="shared" ca="1" si="63"/>
        <v/>
      </c>
      <c r="AE3830" s="7" t="str">
        <f ca="1">IFERROR(VLOOKUP($AD3830,tblData[],MATCH(AE$10,tblData[#Headers],0),FALSE),"")</f>
        <v/>
      </c>
      <c r="AF3830" s="7" t="str">
        <f ca="1">IFERROR(VLOOKUP($AD3830,tblData[],MATCH(AF$10,tblData[#Headers],0),FALSE),"")</f>
        <v/>
      </c>
      <c r="AG3830" s="7" t="str">
        <f ca="1">IFERROR(VLOOKUP($AD3830,tblData[],MATCH(AG$10,tblData[#Headers],0),FALSE),"")</f>
        <v/>
      </c>
      <c r="AH3830" s="7" t="str">
        <f ca="1">IFERROR(VLOOKUP($AD3830,tblData[],MATCH(AH$10,tblData[#Headers],0),FALSE),"")</f>
        <v/>
      </c>
    </row>
    <row r="3831" spans="27:34" x14ac:dyDescent="0.25">
      <c r="AA3831" s="7"/>
      <c r="AB3831" s="7" t="s">
        <v>22</v>
      </c>
      <c r="AC3831" s="7" t="str">
        <f>IF(ISBLANK(AA3831),"",MOD(Sheet1!$AA3831-1,J)+1)</f>
        <v/>
      </c>
      <c r="AD3831" s="7" t="str">
        <f t="shared" ca="1" si="63"/>
        <v/>
      </c>
      <c r="AE3831" s="7" t="str">
        <f ca="1">IFERROR(VLOOKUP($AD3831,tblData[],MATCH(AE$10,tblData[#Headers],0),FALSE),"")</f>
        <v/>
      </c>
      <c r="AF3831" s="7" t="str">
        <f ca="1">IFERROR(VLOOKUP($AD3831,tblData[],MATCH(AF$10,tblData[#Headers],0),FALSE),"")</f>
        <v/>
      </c>
      <c r="AG3831" s="7" t="str">
        <f ca="1">IFERROR(VLOOKUP($AD3831,tblData[],MATCH(AG$10,tblData[#Headers],0),FALSE),"")</f>
        <v/>
      </c>
      <c r="AH3831" s="7" t="str">
        <f ca="1">IFERROR(VLOOKUP($AD3831,tblData[],MATCH(AH$10,tblData[#Headers],0),FALSE),"")</f>
        <v/>
      </c>
    </row>
    <row r="3832" spans="27:34" x14ac:dyDescent="0.25">
      <c r="AA3832" s="7"/>
      <c r="AB3832" s="7" t="s">
        <v>22</v>
      </c>
      <c r="AC3832" s="7" t="str">
        <f>IF(ISBLANK(AA3832),"",MOD(Sheet1!$AA3832-1,J)+1)</f>
        <v/>
      </c>
      <c r="AD3832" s="7" t="str">
        <f t="shared" ca="1" si="63"/>
        <v/>
      </c>
      <c r="AE3832" s="7" t="str">
        <f ca="1">IFERROR(VLOOKUP($AD3832,tblData[],MATCH(AE$10,tblData[#Headers],0),FALSE),"")</f>
        <v/>
      </c>
      <c r="AF3832" s="7" t="str">
        <f ca="1">IFERROR(VLOOKUP($AD3832,tblData[],MATCH(AF$10,tblData[#Headers],0),FALSE),"")</f>
        <v/>
      </c>
      <c r="AG3832" s="7" t="str">
        <f ca="1">IFERROR(VLOOKUP($AD3832,tblData[],MATCH(AG$10,tblData[#Headers],0),FALSE),"")</f>
        <v/>
      </c>
      <c r="AH3832" s="7" t="str">
        <f ca="1">IFERROR(VLOOKUP($AD3832,tblData[],MATCH(AH$10,tblData[#Headers],0),FALSE),"")</f>
        <v/>
      </c>
    </row>
    <row r="3833" spans="27:34" x14ac:dyDescent="0.25">
      <c r="AA3833" s="7"/>
      <c r="AB3833" s="7" t="s">
        <v>22</v>
      </c>
      <c r="AC3833" s="7" t="str">
        <f>IF(ISBLANK(AA3833),"",MOD(Sheet1!$AA3833-1,J)+1)</f>
        <v/>
      </c>
      <c r="AD3833" s="7" t="str">
        <f t="shared" ca="1" si="63"/>
        <v/>
      </c>
      <c r="AE3833" s="7" t="str">
        <f ca="1">IFERROR(VLOOKUP($AD3833,tblData[],MATCH(AE$10,tblData[#Headers],0),FALSE),"")</f>
        <v/>
      </c>
      <c r="AF3833" s="7" t="str">
        <f ca="1">IFERROR(VLOOKUP($AD3833,tblData[],MATCH(AF$10,tblData[#Headers],0),FALSE),"")</f>
        <v/>
      </c>
      <c r="AG3833" s="7" t="str">
        <f ca="1">IFERROR(VLOOKUP($AD3833,tblData[],MATCH(AG$10,tblData[#Headers],0),FALSE),"")</f>
        <v/>
      </c>
      <c r="AH3833" s="7" t="str">
        <f ca="1">IFERROR(VLOOKUP($AD3833,tblData[],MATCH(AH$10,tblData[#Headers],0),FALSE),"")</f>
        <v/>
      </c>
    </row>
    <row r="3834" spans="27:34" x14ac:dyDescent="0.25">
      <c r="AA3834" s="7"/>
      <c r="AB3834" s="7" t="s">
        <v>22</v>
      </c>
      <c r="AC3834" s="7" t="str">
        <f>IF(ISBLANK(AA3834),"",MOD(Sheet1!$AA3834-1,J)+1)</f>
        <v/>
      </c>
      <c r="AD3834" s="7" t="str">
        <f t="shared" ca="1" si="63"/>
        <v/>
      </c>
      <c r="AE3834" s="7" t="str">
        <f ca="1">IFERROR(VLOOKUP($AD3834,tblData[],MATCH(AE$10,tblData[#Headers],0),FALSE),"")</f>
        <v/>
      </c>
      <c r="AF3834" s="7" t="str">
        <f ca="1">IFERROR(VLOOKUP($AD3834,tblData[],MATCH(AF$10,tblData[#Headers],0),FALSE),"")</f>
        <v/>
      </c>
      <c r="AG3834" s="7" t="str">
        <f ca="1">IFERROR(VLOOKUP($AD3834,tblData[],MATCH(AG$10,tblData[#Headers],0),FALSE),"")</f>
        <v/>
      </c>
      <c r="AH3834" s="7" t="str">
        <f ca="1">IFERROR(VLOOKUP($AD3834,tblData[],MATCH(AH$10,tblData[#Headers],0),FALSE),"")</f>
        <v/>
      </c>
    </row>
    <row r="3835" spans="27:34" x14ac:dyDescent="0.25">
      <c r="AA3835" s="7"/>
      <c r="AB3835" s="7" t="s">
        <v>22</v>
      </c>
      <c r="AC3835" s="7" t="str">
        <f>IF(ISBLANK(AA3835),"",MOD(Sheet1!$AA3835-1,J)+1)</f>
        <v/>
      </c>
      <c r="AD3835" s="7" t="str">
        <f t="shared" ca="1" si="63"/>
        <v/>
      </c>
      <c r="AE3835" s="7" t="str">
        <f ca="1">IFERROR(VLOOKUP($AD3835,tblData[],MATCH(AE$10,tblData[#Headers],0),FALSE),"")</f>
        <v/>
      </c>
      <c r="AF3835" s="7" t="str">
        <f ca="1">IFERROR(VLOOKUP($AD3835,tblData[],MATCH(AF$10,tblData[#Headers],0),FALSE),"")</f>
        <v/>
      </c>
      <c r="AG3835" s="7" t="str">
        <f ca="1">IFERROR(VLOOKUP($AD3835,tblData[],MATCH(AG$10,tblData[#Headers],0),FALSE),"")</f>
        <v/>
      </c>
      <c r="AH3835" s="7" t="str">
        <f ca="1">IFERROR(VLOOKUP($AD3835,tblData[],MATCH(AH$10,tblData[#Headers],0),FALSE),"")</f>
        <v/>
      </c>
    </row>
    <row r="3836" spans="27:34" x14ac:dyDescent="0.25">
      <c r="AA3836" s="7"/>
      <c r="AB3836" s="7" t="s">
        <v>22</v>
      </c>
      <c r="AC3836" s="7" t="str">
        <f>IF(ISBLANK(AA3836),"",MOD(Sheet1!$AA3836-1,J)+1)</f>
        <v/>
      </c>
      <c r="AD3836" s="7" t="str">
        <f t="shared" ca="1" si="63"/>
        <v/>
      </c>
      <c r="AE3836" s="7" t="str">
        <f ca="1">IFERROR(VLOOKUP($AD3836,tblData[],MATCH(AE$10,tblData[#Headers],0),FALSE),"")</f>
        <v/>
      </c>
      <c r="AF3836" s="7" t="str">
        <f ca="1">IFERROR(VLOOKUP($AD3836,tblData[],MATCH(AF$10,tblData[#Headers],0),FALSE),"")</f>
        <v/>
      </c>
      <c r="AG3836" s="7" t="str">
        <f ca="1">IFERROR(VLOOKUP($AD3836,tblData[],MATCH(AG$10,tblData[#Headers],0),FALSE),"")</f>
        <v/>
      </c>
      <c r="AH3836" s="7" t="str">
        <f ca="1">IFERROR(VLOOKUP($AD3836,tblData[],MATCH(AH$10,tblData[#Headers],0),FALSE),"")</f>
        <v/>
      </c>
    </row>
    <row r="3837" spans="27:34" x14ac:dyDescent="0.25">
      <c r="AA3837" s="7"/>
      <c r="AB3837" s="7" t="s">
        <v>22</v>
      </c>
      <c r="AC3837" s="7" t="str">
        <f>IF(ISBLANK(AA3837),"",MOD(Sheet1!$AA3837-1,J)+1)</f>
        <v/>
      </c>
      <c r="AD3837" s="7" t="str">
        <f t="shared" ca="1" si="63"/>
        <v/>
      </c>
      <c r="AE3837" s="7" t="str">
        <f ca="1">IFERROR(VLOOKUP($AD3837,tblData[],MATCH(AE$10,tblData[#Headers],0),FALSE),"")</f>
        <v/>
      </c>
      <c r="AF3837" s="7" t="str">
        <f ca="1">IFERROR(VLOOKUP($AD3837,tblData[],MATCH(AF$10,tblData[#Headers],0),FALSE),"")</f>
        <v/>
      </c>
      <c r="AG3837" s="7" t="str">
        <f ca="1">IFERROR(VLOOKUP($AD3837,tblData[],MATCH(AG$10,tblData[#Headers],0),FALSE),"")</f>
        <v/>
      </c>
      <c r="AH3837" s="7" t="str">
        <f ca="1">IFERROR(VLOOKUP($AD3837,tblData[],MATCH(AH$10,tblData[#Headers],0),FALSE),"")</f>
        <v/>
      </c>
    </row>
    <row r="3838" spans="27:34" x14ac:dyDescent="0.25">
      <c r="AA3838" s="7"/>
      <c r="AB3838" s="7" t="s">
        <v>22</v>
      </c>
      <c r="AC3838" s="7" t="str">
        <f>IF(ISBLANK(AA3838),"",MOD(Sheet1!$AA3838-1,J)+1)</f>
        <v/>
      </c>
      <c r="AD3838" s="7" t="str">
        <f t="shared" ca="1" si="63"/>
        <v/>
      </c>
      <c r="AE3838" s="7" t="str">
        <f ca="1">IFERROR(VLOOKUP($AD3838,tblData[],MATCH(AE$10,tblData[#Headers],0),FALSE),"")</f>
        <v/>
      </c>
      <c r="AF3838" s="7" t="str">
        <f ca="1">IFERROR(VLOOKUP($AD3838,tblData[],MATCH(AF$10,tblData[#Headers],0),FALSE),"")</f>
        <v/>
      </c>
      <c r="AG3838" s="7" t="str">
        <f ca="1">IFERROR(VLOOKUP($AD3838,tblData[],MATCH(AG$10,tblData[#Headers],0),FALSE),"")</f>
        <v/>
      </c>
      <c r="AH3838" s="7" t="str">
        <f ca="1">IFERROR(VLOOKUP($AD3838,tblData[],MATCH(AH$10,tblData[#Headers],0),FALSE),"")</f>
        <v/>
      </c>
    </row>
    <row r="3839" spans="27:34" x14ac:dyDescent="0.25">
      <c r="AA3839" s="7"/>
      <c r="AB3839" s="7" t="s">
        <v>22</v>
      </c>
      <c r="AC3839" s="7" t="str">
        <f>IF(ISBLANK(AA3839),"",MOD(Sheet1!$AA3839-1,J)+1)</f>
        <v/>
      </c>
      <c r="AD3839" s="7" t="str">
        <f t="shared" ca="1" si="63"/>
        <v/>
      </c>
      <c r="AE3839" s="7" t="str">
        <f ca="1">IFERROR(VLOOKUP($AD3839,tblData[],MATCH(AE$10,tblData[#Headers],0),FALSE),"")</f>
        <v/>
      </c>
      <c r="AF3839" s="7" t="str">
        <f ca="1">IFERROR(VLOOKUP($AD3839,tblData[],MATCH(AF$10,tblData[#Headers],0),FALSE),"")</f>
        <v/>
      </c>
      <c r="AG3839" s="7" t="str">
        <f ca="1">IFERROR(VLOOKUP($AD3839,tblData[],MATCH(AG$10,tblData[#Headers],0),FALSE),"")</f>
        <v/>
      </c>
      <c r="AH3839" s="7" t="str">
        <f ca="1">IFERROR(VLOOKUP($AD3839,tblData[],MATCH(AH$10,tblData[#Headers],0),FALSE),"")</f>
        <v/>
      </c>
    </row>
    <row r="3840" spans="27:34" x14ac:dyDescent="0.25">
      <c r="AA3840" s="7"/>
      <c r="AB3840" s="7" t="s">
        <v>22</v>
      </c>
      <c r="AC3840" s="7" t="str">
        <f>IF(ISBLANK(AA3840),"",MOD(Sheet1!$AA3840-1,J)+1)</f>
        <v/>
      </c>
      <c r="AD3840" s="7" t="str">
        <f t="shared" ca="1" si="63"/>
        <v/>
      </c>
      <c r="AE3840" s="7" t="str">
        <f ca="1">IFERROR(VLOOKUP($AD3840,tblData[],MATCH(AE$10,tblData[#Headers],0),FALSE),"")</f>
        <v/>
      </c>
      <c r="AF3840" s="7" t="str">
        <f ca="1">IFERROR(VLOOKUP($AD3840,tblData[],MATCH(AF$10,tblData[#Headers],0),FALSE),"")</f>
        <v/>
      </c>
      <c r="AG3840" s="7" t="str">
        <f ca="1">IFERROR(VLOOKUP($AD3840,tblData[],MATCH(AG$10,tblData[#Headers],0),FALSE),"")</f>
        <v/>
      </c>
      <c r="AH3840" s="7" t="str">
        <f ca="1">IFERROR(VLOOKUP($AD3840,tblData[],MATCH(AH$10,tblData[#Headers],0),FALSE),"")</f>
        <v/>
      </c>
    </row>
    <row r="3841" spans="27:34" x14ac:dyDescent="0.25">
      <c r="AA3841" s="7"/>
      <c r="AB3841" s="7" t="s">
        <v>22</v>
      </c>
      <c r="AC3841" s="7" t="str">
        <f>IF(ISBLANK(AA3841),"",MOD(Sheet1!$AA3841-1,J)+1)</f>
        <v/>
      </c>
      <c r="AD3841" s="7" t="str">
        <f t="shared" ca="1" si="63"/>
        <v/>
      </c>
      <c r="AE3841" s="7" t="str">
        <f ca="1">IFERROR(VLOOKUP($AD3841,tblData[],MATCH(AE$10,tblData[#Headers],0),FALSE),"")</f>
        <v/>
      </c>
      <c r="AF3841" s="7" t="str">
        <f ca="1">IFERROR(VLOOKUP($AD3841,tblData[],MATCH(AF$10,tblData[#Headers],0),FALSE),"")</f>
        <v/>
      </c>
      <c r="AG3841" s="7" t="str">
        <f ca="1">IFERROR(VLOOKUP($AD3841,tblData[],MATCH(AG$10,tblData[#Headers],0),FALSE),"")</f>
        <v/>
      </c>
      <c r="AH3841" s="7" t="str">
        <f ca="1">IFERROR(VLOOKUP($AD3841,tblData[],MATCH(AH$10,tblData[#Headers],0),FALSE),"")</f>
        <v/>
      </c>
    </row>
    <row r="3842" spans="27:34" x14ac:dyDescent="0.25">
      <c r="AA3842" s="7"/>
      <c r="AB3842" s="7" t="s">
        <v>22</v>
      </c>
      <c r="AC3842" s="7" t="str">
        <f>IF(ISBLANK(AA3842),"",MOD(Sheet1!$AA3842-1,J)+1)</f>
        <v/>
      </c>
      <c r="AD3842" s="7" t="str">
        <f t="shared" ca="1" si="63"/>
        <v/>
      </c>
      <c r="AE3842" s="7" t="str">
        <f ca="1">IFERROR(VLOOKUP($AD3842,tblData[],MATCH(AE$10,tblData[#Headers],0),FALSE),"")</f>
        <v/>
      </c>
      <c r="AF3842" s="7" t="str">
        <f ca="1">IFERROR(VLOOKUP($AD3842,tblData[],MATCH(AF$10,tblData[#Headers],0),FALSE),"")</f>
        <v/>
      </c>
      <c r="AG3842" s="7" t="str">
        <f ca="1">IFERROR(VLOOKUP($AD3842,tblData[],MATCH(AG$10,tblData[#Headers],0),FALSE),"")</f>
        <v/>
      </c>
      <c r="AH3842" s="7" t="str">
        <f ca="1">IFERROR(VLOOKUP($AD3842,tblData[],MATCH(AH$10,tblData[#Headers],0),FALSE),"")</f>
        <v/>
      </c>
    </row>
    <row r="3843" spans="27:34" x14ac:dyDescent="0.25">
      <c r="AA3843" s="7"/>
      <c r="AB3843" s="7" t="s">
        <v>22</v>
      </c>
      <c r="AC3843" s="7" t="str">
        <f>IF(ISBLANK(AA3843),"",MOD(Sheet1!$AA3843-1,J)+1)</f>
        <v/>
      </c>
      <c r="AD3843" s="7" t="str">
        <f t="shared" ca="1" si="63"/>
        <v/>
      </c>
      <c r="AE3843" s="7" t="str">
        <f ca="1">IFERROR(VLOOKUP($AD3843,tblData[],MATCH(AE$10,tblData[#Headers],0),FALSE),"")</f>
        <v/>
      </c>
      <c r="AF3843" s="7" t="str">
        <f ca="1">IFERROR(VLOOKUP($AD3843,tblData[],MATCH(AF$10,tblData[#Headers],0),FALSE),"")</f>
        <v/>
      </c>
      <c r="AG3843" s="7" t="str">
        <f ca="1">IFERROR(VLOOKUP($AD3843,tblData[],MATCH(AG$10,tblData[#Headers],0),FALSE),"")</f>
        <v/>
      </c>
      <c r="AH3843" s="7" t="str">
        <f ca="1">IFERROR(VLOOKUP($AD3843,tblData[],MATCH(AH$10,tblData[#Headers],0),FALSE),"")</f>
        <v/>
      </c>
    </row>
    <row r="3844" spans="27:34" x14ac:dyDescent="0.25">
      <c r="AA3844" s="7"/>
      <c r="AB3844" s="7" t="s">
        <v>22</v>
      </c>
      <c r="AC3844" s="7" t="str">
        <f>IF(ISBLANK(AA3844),"",MOD(Sheet1!$AA3844-1,J)+1)</f>
        <v/>
      </c>
      <c r="AD3844" s="7" t="str">
        <f t="shared" ca="1" si="63"/>
        <v/>
      </c>
      <c r="AE3844" s="7" t="str">
        <f ca="1">IFERROR(VLOOKUP($AD3844,tblData[],MATCH(AE$10,tblData[#Headers],0),FALSE),"")</f>
        <v/>
      </c>
      <c r="AF3844" s="7" t="str">
        <f ca="1">IFERROR(VLOOKUP($AD3844,tblData[],MATCH(AF$10,tblData[#Headers],0),FALSE),"")</f>
        <v/>
      </c>
      <c r="AG3844" s="7" t="str">
        <f ca="1">IFERROR(VLOOKUP($AD3844,tblData[],MATCH(AG$10,tblData[#Headers],0),FALSE),"")</f>
        <v/>
      </c>
      <c r="AH3844" s="7" t="str">
        <f ca="1">IFERROR(VLOOKUP($AD3844,tblData[],MATCH(AH$10,tblData[#Headers],0),FALSE),"")</f>
        <v/>
      </c>
    </row>
    <row r="3845" spans="27:34" x14ac:dyDescent="0.25">
      <c r="AA3845" s="7"/>
      <c r="AB3845" s="7" t="s">
        <v>22</v>
      </c>
      <c r="AC3845" s="7" t="str">
        <f>IF(ISBLANK(AA3845),"",MOD(Sheet1!$AA3845-1,J)+1)</f>
        <v/>
      </c>
      <c r="AD3845" s="7" t="str">
        <f t="shared" ca="1" si="63"/>
        <v/>
      </c>
      <c r="AE3845" s="7" t="str">
        <f ca="1">IFERROR(VLOOKUP($AD3845,tblData[],MATCH(AE$10,tblData[#Headers],0),FALSE),"")</f>
        <v/>
      </c>
      <c r="AF3845" s="7" t="str">
        <f ca="1">IFERROR(VLOOKUP($AD3845,tblData[],MATCH(AF$10,tblData[#Headers],0),FALSE),"")</f>
        <v/>
      </c>
      <c r="AG3845" s="7" t="str">
        <f ca="1">IFERROR(VLOOKUP($AD3845,tblData[],MATCH(AG$10,tblData[#Headers],0),FALSE),"")</f>
        <v/>
      </c>
      <c r="AH3845" s="7" t="str">
        <f ca="1">IFERROR(VLOOKUP($AD3845,tblData[],MATCH(AH$10,tblData[#Headers],0),FALSE),"")</f>
        <v/>
      </c>
    </row>
    <row r="3846" spans="27:34" x14ac:dyDescent="0.25">
      <c r="AA3846" s="7"/>
      <c r="AB3846" s="7" t="s">
        <v>22</v>
      </c>
      <c r="AC3846" s="7" t="str">
        <f>IF(ISBLANK(AA3846),"",MOD(Sheet1!$AA3846-1,J)+1)</f>
        <v/>
      </c>
      <c r="AD3846" s="7" t="str">
        <f t="shared" ca="1" si="63"/>
        <v/>
      </c>
      <c r="AE3846" s="7" t="str">
        <f ca="1">IFERROR(VLOOKUP($AD3846,tblData[],MATCH(AE$10,tblData[#Headers],0),FALSE),"")</f>
        <v/>
      </c>
      <c r="AF3846" s="7" t="str">
        <f ca="1">IFERROR(VLOOKUP($AD3846,tblData[],MATCH(AF$10,tblData[#Headers],0),FALSE),"")</f>
        <v/>
      </c>
      <c r="AG3846" s="7" t="str">
        <f ca="1">IFERROR(VLOOKUP($AD3846,tblData[],MATCH(AG$10,tblData[#Headers],0),FALSE),"")</f>
        <v/>
      </c>
      <c r="AH3846" s="7" t="str">
        <f ca="1">IFERROR(VLOOKUP($AD3846,tblData[],MATCH(AH$10,tblData[#Headers],0),FALSE),"")</f>
        <v/>
      </c>
    </row>
    <row r="3847" spans="27:34" x14ac:dyDescent="0.25">
      <c r="AA3847" s="7"/>
      <c r="AB3847" s="7" t="s">
        <v>22</v>
      </c>
      <c r="AC3847" s="7" t="str">
        <f>IF(ISBLANK(AA3847),"",MOD(Sheet1!$AA3847-1,J)+1)</f>
        <v/>
      </c>
      <c r="AD3847" s="7" t="str">
        <f t="shared" ca="1" si="63"/>
        <v/>
      </c>
      <c r="AE3847" s="7" t="str">
        <f ca="1">IFERROR(VLOOKUP($AD3847,tblData[],MATCH(AE$10,tblData[#Headers],0),FALSE),"")</f>
        <v/>
      </c>
      <c r="AF3847" s="7" t="str">
        <f ca="1">IFERROR(VLOOKUP($AD3847,tblData[],MATCH(AF$10,tblData[#Headers],0),FALSE),"")</f>
        <v/>
      </c>
      <c r="AG3847" s="7" t="str">
        <f ca="1">IFERROR(VLOOKUP($AD3847,tblData[],MATCH(AG$10,tblData[#Headers],0),FALSE),"")</f>
        <v/>
      </c>
      <c r="AH3847" s="7" t="str">
        <f ca="1">IFERROR(VLOOKUP($AD3847,tblData[],MATCH(AH$10,tblData[#Headers],0),FALSE),"")</f>
        <v/>
      </c>
    </row>
    <row r="3848" spans="27:34" x14ac:dyDescent="0.25">
      <c r="AA3848" s="7"/>
      <c r="AB3848" s="7" t="s">
        <v>22</v>
      </c>
      <c r="AC3848" s="7" t="str">
        <f>IF(ISBLANK(AA3848),"",MOD(Sheet1!$AA3848-1,J)+1)</f>
        <v/>
      </c>
      <c r="AD3848" s="7" t="str">
        <f t="shared" ca="1" si="63"/>
        <v/>
      </c>
      <c r="AE3848" s="7" t="str">
        <f ca="1">IFERROR(VLOOKUP($AD3848,tblData[],MATCH(AE$10,tblData[#Headers],0),FALSE),"")</f>
        <v/>
      </c>
      <c r="AF3848" s="7" t="str">
        <f ca="1">IFERROR(VLOOKUP($AD3848,tblData[],MATCH(AF$10,tblData[#Headers],0),FALSE),"")</f>
        <v/>
      </c>
      <c r="AG3848" s="7" t="str">
        <f ca="1">IFERROR(VLOOKUP($AD3848,tblData[],MATCH(AG$10,tblData[#Headers],0),FALSE),"")</f>
        <v/>
      </c>
      <c r="AH3848" s="7" t="str">
        <f ca="1">IFERROR(VLOOKUP($AD3848,tblData[],MATCH(AH$10,tblData[#Headers],0),FALSE),"")</f>
        <v/>
      </c>
    </row>
    <row r="3849" spans="27:34" x14ac:dyDescent="0.25">
      <c r="AA3849" s="7"/>
      <c r="AB3849" s="7" t="s">
        <v>22</v>
      </c>
      <c r="AC3849" s="7" t="str">
        <f>IF(ISBLANK(AA3849),"",MOD(Sheet1!$AA3849-1,J)+1)</f>
        <v/>
      </c>
      <c r="AD3849" s="7" t="str">
        <f t="shared" ca="1" si="63"/>
        <v/>
      </c>
      <c r="AE3849" s="7" t="str">
        <f ca="1">IFERROR(VLOOKUP($AD3849,tblData[],MATCH(AE$10,tblData[#Headers],0),FALSE),"")</f>
        <v/>
      </c>
      <c r="AF3849" s="7" t="str">
        <f ca="1">IFERROR(VLOOKUP($AD3849,tblData[],MATCH(AF$10,tblData[#Headers],0),FALSE),"")</f>
        <v/>
      </c>
      <c r="AG3849" s="7" t="str">
        <f ca="1">IFERROR(VLOOKUP($AD3849,tblData[],MATCH(AG$10,tblData[#Headers],0),FALSE),"")</f>
        <v/>
      </c>
      <c r="AH3849" s="7" t="str">
        <f ca="1">IFERROR(VLOOKUP($AD3849,tblData[],MATCH(AH$10,tblData[#Headers],0),FALSE),"")</f>
        <v/>
      </c>
    </row>
    <row r="3850" spans="27:34" x14ac:dyDescent="0.25">
      <c r="AA3850" s="7"/>
      <c r="AB3850" s="7" t="s">
        <v>22</v>
      </c>
      <c r="AC3850" s="7" t="str">
        <f>IF(ISBLANK(AA3850),"",MOD(Sheet1!$AA3850-1,J)+1)</f>
        <v/>
      </c>
      <c r="AD3850" s="7" t="str">
        <f t="shared" ca="1" si="63"/>
        <v/>
      </c>
      <c r="AE3850" s="7" t="str">
        <f ca="1">IFERROR(VLOOKUP($AD3850,tblData[],MATCH(AE$10,tblData[#Headers],0),FALSE),"")</f>
        <v/>
      </c>
      <c r="AF3850" s="7" t="str">
        <f ca="1">IFERROR(VLOOKUP($AD3850,tblData[],MATCH(AF$10,tblData[#Headers],0),FALSE),"")</f>
        <v/>
      </c>
      <c r="AG3850" s="7" t="str">
        <f ca="1">IFERROR(VLOOKUP($AD3850,tblData[],MATCH(AG$10,tblData[#Headers],0),FALSE),"")</f>
        <v/>
      </c>
      <c r="AH3850" s="7" t="str">
        <f ca="1">IFERROR(VLOOKUP($AD3850,tblData[],MATCH(AH$10,tblData[#Headers],0),FALSE),"")</f>
        <v/>
      </c>
    </row>
    <row r="3851" spans="27:34" x14ac:dyDescent="0.25">
      <c r="AA3851" s="7"/>
      <c r="AB3851" s="7" t="s">
        <v>22</v>
      </c>
      <c r="AC3851" s="7" t="str">
        <f>IF(ISBLANK(AA3851),"",MOD(Sheet1!$AA3851-1,J)+1)</f>
        <v/>
      </c>
      <c r="AD3851" s="7" t="str">
        <f t="shared" ca="1" si="63"/>
        <v/>
      </c>
      <c r="AE3851" s="7" t="str">
        <f ca="1">IFERROR(VLOOKUP($AD3851,tblData[],MATCH(AE$10,tblData[#Headers],0),FALSE),"")</f>
        <v/>
      </c>
      <c r="AF3851" s="7" t="str">
        <f ca="1">IFERROR(VLOOKUP($AD3851,tblData[],MATCH(AF$10,tblData[#Headers],0),FALSE),"")</f>
        <v/>
      </c>
      <c r="AG3851" s="7" t="str">
        <f ca="1">IFERROR(VLOOKUP($AD3851,tblData[],MATCH(AG$10,tblData[#Headers],0),FALSE),"")</f>
        <v/>
      </c>
      <c r="AH3851" s="7" t="str">
        <f ca="1">IFERROR(VLOOKUP($AD3851,tblData[],MATCH(AH$10,tblData[#Headers],0),FALSE),"")</f>
        <v/>
      </c>
    </row>
    <row r="3852" spans="27:34" x14ac:dyDescent="0.25">
      <c r="AA3852" s="7"/>
      <c r="AB3852" s="7" t="s">
        <v>22</v>
      </c>
      <c r="AC3852" s="7" t="str">
        <f>IF(ISBLANK(AA3852),"",MOD(Sheet1!$AA3852-1,J)+1)</f>
        <v/>
      </c>
      <c r="AD3852" s="7" t="str">
        <f t="shared" ca="1" si="63"/>
        <v/>
      </c>
      <c r="AE3852" s="7" t="str">
        <f ca="1">IFERROR(VLOOKUP($AD3852,tblData[],MATCH(AE$10,tblData[#Headers],0),FALSE),"")</f>
        <v/>
      </c>
      <c r="AF3852" s="7" t="str">
        <f ca="1">IFERROR(VLOOKUP($AD3852,tblData[],MATCH(AF$10,tblData[#Headers],0),FALSE),"")</f>
        <v/>
      </c>
      <c r="AG3852" s="7" t="str">
        <f ca="1">IFERROR(VLOOKUP($AD3852,tblData[],MATCH(AG$10,tblData[#Headers],0),FALSE),"")</f>
        <v/>
      </c>
      <c r="AH3852" s="7" t="str">
        <f ca="1">IFERROR(VLOOKUP($AD3852,tblData[],MATCH(AH$10,tblData[#Headers],0),FALSE),"")</f>
        <v/>
      </c>
    </row>
    <row r="3853" spans="27:34" x14ac:dyDescent="0.25">
      <c r="AA3853" s="7"/>
      <c r="AB3853" s="7" t="s">
        <v>22</v>
      </c>
      <c r="AC3853" s="7" t="str">
        <f>IF(ISBLANK(AA3853),"",MOD(Sheet1!$AA3853-1,J)+1)</f>
        <v/>
      </c>
      <c r="AD3853" s="7" t="str">
        <f t="shared" ref="AD3853:AD3916" ca="1" si="64">IF(ISBLANK(AA3853),"",RANDBETWEEN(1,N))</f>
        <v/>
      </c>
      <c r="AE3853" s="7" t="str">
        <f ca="1">IFERROR(VLOOKUP($AD3853,tblData[],MATCH(AE$10,tblData[#Headers],0),FALSE),"")</f>
        <v/>
      </c>
      <c r="AF3853" s="7" t="str">
        <f ca="1">IFERROR(VLOOKUP($AD3853,tblData[],MATCH(AF$10,tblData[#Headers],0),FALSE),"")</f>
        <v/>
      </c>
      <c r="AG3853" s="7" t="str">
        <f ca="1">IFERROR(VLOOKUP($AD3853,tblData[],MATCH(AG$10,tblData[#Headers],0),FALSE),"")</f>
        <v/>
      </c>
      <c r="AH3853" s="7" t="str">
        <f ca="1">IFERROR(VLOOKUP($AD3853,tblData[],MATCH(AH$10,tblData[#Headers],0),FALSE),"")</f>
        <v/>
      </c>
    </row>
    <row r="3854" spans="27:34" x14ac:dyDescent="0.25">
      <c r="AA3854" s="7"/>
      <c r="AB3854" s="7" t="s">
        <v>22</v>
      </c>
      <c r="AC3854" s="7" t="str">
        <f>IF(ISBLANK(AA3854),"",MOD(Sheet1!$AA3854-1,J)+1)</f>
        <v/>
      </c>
      <c r="AD3854" s="7" t="str">
        <f t="shared" ca="1" si="64"/>
        <v/>
      </c>
      <c r="AE3854" s="7" t="str">
        <f ca="1">IFERROR(VLOOKUP($AD3854,tblData[],MATCH(AE$10,tblData[#Headers],0),FALSE),"")</f>
        <v/>
      </c>
      <c r="AF3854" s="7" t="str">
        <f ca="1">IFERROR(VLOOKUP($AD3854,tblData[],MATCH(AF$10,tblData[#Headers],0),FALSE),"")</f>
        <v/>
      </c>
      <c r="AG3854" s="7" t="str">
        <f ca="1">IFERROR(VLOOKUP($AD3854,tblData[],MATCH(AG$10,tblData[#Headers],0),FALSE),"")</f>
        <v/>
      </c>
      <c r="AH3854" s="7" t="str">
        <f ca="1">IFERROR(VLOOKUP($AD3854,tblData[],MATCH(AH$10,tblData[#Headers],0),FALSE),"")</f>
        <v/>
      </c>
    </row>
    <row r="3855" spans="27:34" x14ac:dyDescent="0.25">
      <c r="AA3855" s="7"/>
      <c r="AB3855" s="7" t="s">
        <v>22</v>
      </c>
      <c r="AC3855" s="7" t="str">
        <f>IF(ISBLANK(AA3855),"",MOD(Sheet1!$AA3855-1,J)+1)</f>
        <v/>
      </c>
      <c r="AD3855" s="7" t="str">
        <f t="shared" ca="1" si="64"/>
        <v/>
      </c>
      <c r="AE3855" s="7" t="str">
        <f ca="1">IFERROR(VLOOKUP($AD3855,tblData[],MATCH(AE$10,tblData[#Headers],0),FALSE),"")</f>
        <v/>
      </c>
      <c r="AF3855" s="7" t="str">
        <f ca="1">IFERROR(VLOOKUP($AD3855,tblData[],MATCH(AF$10,tblData[#Headers],0),FALSE),"")</f>
        <v/>
      </c>
      <c r="AG3855" s="7" t="str">
        <f ca="1">IFERROR(VLOOKUP($AD3855,tblData[],MATCH(AG$10,tblData[#Headers],0),FALSE),"")</f>
        <v/>
      </c>
      <c r="AH3855" s="7" t="str">
        <f ca="1">IFERROR(VLOOKUP($AD3855,tblData[],MATCH(AH$10,tblData[#Headers],0),FALSE),"")</f>
        <v/>
      </c>
    </row>
    <row r="3856" spans="27:34" x14ac:dyDescent="0.25">
      <c r="AA3856" s="7"/>
      <c r="AB3856" s="7" t="s">
        <v>22</v>
      </c>
      <c r="AC3856" s="7" t="str">
        <f>IF(ISBLANK(AA3856),"",MOD(Sheet1!$AA3856-1,J)+1)</f>
        <v/>
      </c>
      <c r="AD3856" s="7" t="str">
        <f t="shared" ca="1" si="64"/>
        <v/>
      </c>
      <c r="AE3856" s="7" t="str">
        <f ca="1">IFERROR(VLOOKUP($AD3856,tblData[],MATCH(AE$10,tblData[#Headers],0),FALSE),"")</f>
        <v/>
      </c>
      <c r="AF3856" s="7" t="str">
        <f ca="1">IFERROR(VLOOKUP($AD3856,tblData[],MATCH(AF$10,tblData[#Headers],0),FALSE),"")</f>
        <v/>
      </c>
      <c r="AG3856" s="7" t="str">
        <f ca="1">IFERROR(VLOOKUP($AD3856,tblData[],MATCH(AG$10,tblData[#Headers],0),FALSE),"")</f>
        <v/>
      </c>
      <c r="AH3856" s="7" t="str">
        <f ca="1">IFERROR(VLOOKUP($AD3856,tblData[],MATCH(AH$10,tblData[#Headers],0),FALSE),"")</f>
        <v/>
      </c>
    </row>
    <row r="3857" spans="27:34" x14ac:dyDescent="0.25">
      <c r="AA3857" s="7"/>
      <c r="AB3857" s="7" t="s">
        <v>22</v>
      </c>
      <c r="AC3857" s="7" t="str">
        <f>IF(ISBLANK(AA3857),"",MOD(Sheet1!$AA3857-1,J)+1)</f>
        <v/>
      </c>
      <c r="AD3857" s="7" t="str">
        <f t="shared" ca="1" si="64"/>
        <v/>
      </c>
      <c r="AE3857" s="7" t="str">
        <f ca="1">IFERROR(VLOOKUP($AD3857,tblData[],MATCH(AE$10,tblData[#Headers],0),FALSE),"")</f>
        <v/>
      </c>
      <c r="AF3857" s="7" t="str">
        <f ca="1">IFERROR(VLOOKUP($AD3857,tblData[],MATCH(AF$10,tblData[#Headers],0),FALSE),"")</f>
        <v/>
      </c>
      <c r="AG3857" s="7" t="str">
        <f ca="1">IFERROR(VLOOKUP($AD3857,tblData[],MATCH(AG$10,tblData[#Headers],0),FALSE),"")</f>
        <v/>
      </c>
      <c r="AH3857" s="7" t="str">
        <f ca="1">IFERROR(VLOOKUP($AD3857,tblData[],MATCH(AH$10,tblData[#Headers],0),FALSE),"")</f>
        <v/>
      </c>
    </row>
    <row r="3858" spans="27:34" x14ac:dyDescent="0.25">
      <c r="AA3858" s="7"/>
      <c r="AB3858" s="7" t="s">
        <v>22</v>
      </c>
      <c r="AC3858" s="7" t="str">
        <f>IF(ISBLANK(AA3858),"",MOD(Sheet1!$AA3858-1,J)+1)</f>
        <v/>
      </c>
      <c r="AD3858" s="7" t="str">
        <f t="shared" ca="1" si="64"/>
        <v/>
      </c>
      <c r="AE3858" s="7" t="str">
        <f ca="1">IFERROR(VLOOKUP($AD3858,tblData[],MATCH(AE$10,tblData[#Headers],0),FALSE),"")</f>
        <v/>
      </c>
      <c r="AF3858" s="7" t="str">
        <f ca="1">IFERROR(VLOOKUP($AD3858,tblData[],MATCH(AF$10,tblData[#Headers],0),FALSE),"")</f>
        <v/>
      </c>
      <c r="AG3858" s="7" t="str">
        <f ca="1">IFERROR(VLOOKUP($AD3858,tblData[],MATCH(AG$10,tblData[#Headers],0),FALSE),"")</f>
        <v/>
      </c>
      <c r="AH3858" s="7" t="str">
        <f ca="1">IFERROR(VLOOKUP($AD3858,tblData[],MATCH(AH$10,tblData[#Headers],0),FALSE),"")</f>
        <v/>
      </c>
    </row>
    <row r="3859" spans="27:34" x14ac:dyDescent="0.25">
      <c r="AA3859" s="7"/>
      <c r="AB3859" s="7" t="s">
        <v>22</v>
      </c>
      <c r="AC3859" s="7" t="str">
        <f>IF(ISBLANK(AA3859),"",MOD(Sheet1!$AA3859-1,J)+1)</f>
        <v/>
      </c>
      <c r="AD3859" s="7" t="str">
        <f t="shared" ca="1" si="64"/>
        <v/>
      </c>
      <c r="AE3859" s="7" t="str">
        <f ca="1">IFERROR(VLOOKUP($AD3859,tblData[],MATCH(AE$10,tblData[#Headers],0),FALSE),"")</f>
        <v/>
      </c>
      <c r="AF3859" s="7" t="str">
        <f ca="1">IFERROR(VLOOKUP($AD3859,tblData[],MATCH(AF$10,tblData[#Headers],0),FALSE),"")</f>
        <v/>
      </c>
      <c r="AG3859" s="7" t="str">
        <f ca="1">IFERROR(VLOOKUP($AD3859,tblData[],MATCH(AG$10,tblData[#Headers],0),FALSE),"")</f>
        <v/>
      </c>
      <c r="AH3859" s="7" t="str">
        <f ca="1">IFERROR(VLOOKUP($AD3859,tblData[],MATCH(AH$10,tblData[#Headers],0),FALSE),"")</f>
        <v/>
      </c>
    </row>
    <row r="3860" spans="27:34" x14ac:dyDescent="0.25">
      <c r="AA3860" s="7"/>
      <c r="AB3860" s="7" t="s">
        <v>22</v>
      </c>
      <c r="AC3860" s="7" t="str">
        <f>IF(ISBLANK(AA3860),"",MOD(Sheet1!$AA3860-1,J)+1)</f>
        <v/>
      </c>
      <c r="AD3860" s="7" t="str">
        <f t="shared" ca="1" si="64"/>
        <v/>
      </c>
      <c r="AE3860" s="7" t="str">
        <f ca="1">IFERROR(VLOOKUP($AD3860,tblData[],MATCH(AE$10,tblData[#Headers],0),FALSE),"")</f>
        <v/>
      </c>
      <c r="AF3860" s="7" t="str">
        <f ca="1">IFERROR(VLOOKUP($AD3860,tblData[],MATCH(AF$10,tblData[#Headers],0),FALSE),"")</f>
        <v/>
      </c>
      <c r="AG3860" s="7" t="str">
        <f ca="1">IFERROR(VLOOKUP($AD3860,tblData[],MATCH(AG$10,tblData[#Headers],0),FALSE),"")</f>
        <v/>
      </c>
      <c r="AH3860" s="7" t="str">
        <f ca="1">IFERROR(VLOOKUP($AD3860,tblData[],MATCH(AH$10,tblData[#Headers],0),FALSE),"")</f>
        <v/>
      </c>
    </row>
    <row r="3861" spans="27:34" x14ac:dyDescent="0.25">
      <c r="AA3861" s="7"/>
      <c r="AB3861" s="7" t="s">
        <v>22</v>
      </c>
      <c r="AC3861" s="7" t="str">
        <f>IF(ISBLANK(AA3861),"",MOD(Sheet1!$AA3861-1,J)+1)</f>
        <v/>
      </c>
      <c r="AD3861" s="7" t="str">
        <f t="shared" ca="1" si="64"/>
        <v/>
      </c>
      <c r="AE3861" s="7" t="str">
        <f ca="1">IFERROR(VLOOKUP($AD3861,tblData[],MATCH(AE$10,tblData[#Headers],0),FALSE),"")</f>
        <v/>
      </c>
      <c r="AF3861" s="7" t="str">
        <f ca="1">IFERROR(VLOOKUP($AD3861,tblData[],MATCH(AF$10,tblData[#Headers],0),FALSE),"")</f>
        <v/>
      </c>
      <c r="AG3861" s="7" t="str">
        <f ca="1">IFERROR(VLOOKUP($AD3861,tblData[],MATCH(AG$10,tblData[#Headers],0),FALSE),"")</f>
        <v/>
      </c>
      <c r="AH3861" s="7" t="str">
        <f ca="1">IFERROR(VLOOKUP($AD3861,tblData[],MATCH(AH$10,tblData[#Headers],0),FALSE),"")</f>
        <v/>
      </c>
    </row>
    <row r="3862" spans="27:34" x14ac:dyDescent="0.25">
      <c r="AA3862" s="7"/>
      <c r="AB3862" s="7" t="s">
        <v>22</v>
      </c>
      <c r="AC3862" s="7" t="str">
        <f>IF(ISBLANK(AA3862),"",MOD(Sheet1!$AA3862-1,J)+1)</f>
        <v/>
      </c>
      <c r="AD3862" s="7" t="str">
        <f t="shared" ca="1" si="64"/>
        <v/>
      </c>
      <c r="AE3862" s="7" t="str">
        <f ca="1">IFERROR(VLOOKUP($AD3862,tblData[],MATCH(AE$10,tblData[#Headers],0),FALSE),"")</f>
        <v/>
      </c>
      <c r="AF3862" s="7" t="str">
        <f ca="1">IFERROR(VLOOKUP($AD3862,tblData[],MATCH(AF$10,tblData[#Headers],0),FALSE),"")</f>
        <v/>
      </c>
      <c r="AG3862" s="7" t="str">
        <f ca="1">IFERROR(VLOOKUP($AD3862,tblData[],MATCH(AG$10,tblData[#Headers],0),FALSE),"")</f>
        <v/>
      </c>
      <c r="AH3862" s="7" t="str">
        <f ca="1">IFERROR(VLOOKUP($AD3862,tblData[],MATCH(AH$10,tblData[#Headers],0),FALSE),"")</f>
        <v/>
      </c>
    </row>
    <row r="3863" spans="27:34" x14ac:dyDescent="0.25">
      <c r="AA3863" s="7"/>
      <c r="AB3863" s="7" t="s">
        <v>22</v>
      </c>
      <c r="AC3863" s="7" t="str">
        <f>IF(ISBLANK(AA3863),"",MOD(Sheet1!$AA3863-1,J)+1)</f>
        <v/>
      </c>
      <c r="AD3863" s="7" t="str">
        <f t="shared" ca="1" si="64"/>
        <v/>
      </c>
      <c r="AE3863" s="7" t="str">
        <f ca="1">IFERROR(VLOOKUP($AD3863,tblData[],MATCH(AE$10,tblData[#Headers],0),FALSE),"")</f>
        <v/>
      </c>
      <c r="AF3863" s="7" t="str">
        <f ca="1">IFERROR(VLOOKUP($AD3863,tblData[],MATCH(AF$10,tblData[#Headers],0),FALSE),"")</f>
        <v/>
      </c>
      <c r="AG3863" s="7" t="str">
        <f ca="1">IFERROR(VLOOKUP($AD3863,tblData[],MATCH(AG$10,tblData[#Headers],0),FALSE),"")</f>
        <v/>
      </c>
      <c r="AH3863" s="7" t="str">
        <f ca="1">IFERROR(VLOOKUP($AD3863,tblData[],MATCH(AH$10,tblData[#Headers],0),FALSE),"")</f>
        <v/>
      </c>
    </row>
    <row r="3864" spans="27:34" x14ac:dyDescent="0.25">
      <c r="AA3864" s="7"/>
      <c r="AB3864" s="7" t="s">
        <v>22</v>
      </c>
      <c r="AC3864" s="7" t="str">
        <f>IF(ISBLANK(AA3864),"",MOD(Sheet1!$AA3864-1,J)+1)</f>
        <v/>
      </c>
      <c r="AD3864" s="7" t="str">
        <f t="shared" ca="1" si="64"/>
        <v/>
      </c>
      <c r="AE3864" s="7" t="str">
        <f ca="1">IFERROR(VLOOKUP($AD3864,tblData[],MATCH(AE$10,tblData[#Headers],0),FALSE),"")</f>
        <v/>
      </c>
      <c r="AF3864" s="7" t="str">
        <f ca="1">IFERROR(VLOOKUP($AD3864,tblData[],MATCH(AF$10,tblData[#Headers],0),FALSE),"")</f>
        <v/>
      </c>
      <c r="AG3864" s="7" t="str">
        <f ca="1">IFERROR(VLOOKUP($AD3864,tblData[],MATCH(AG$10,tblData[#Headers],0),FALSE),"")</f>
        <v/>
      </c>
      <c r="AH3864" s="7" t="str">
        <f ca="1">IFERROR(VLOOKUP($AD3864,tblData[],MATCH(AH$10,tblData[#Headers],0),FALSE),"")</f>
        <v/>
      </c>
    </row>
    <row r="3865" spans="27:34" x14ac:dyDescent="0.25">
      <c r="AA3865" s="7"/>
      <c r="AB3865" s="7" t="s">
        <v>22</v>
      </c>
      <c r="AC3865" s="7" t="str">
        <f>IF(ISBLANK(AA3865),"",MOD(Sheet1!$AA3865-1,J)+1)</f>
        <v/>
      </c>
      <c r="AD3865" s="7" t="str">
        <f t="shared" ca="1" si="64"/>
        <v/>
      </c>
      <c r="AE3865" s="7" t="str">
        <f ca="1">IFERROR(VLOOKUP($AD3865,tblData[],MATCH(AE$10,tblData[#Headers],0),FALSE),"")</f>
        <v/>
      </c>
      <c r="AF3865" s="7" t="str">
        <f ca="1">IFERROR(VLOOKUP($AD3865,tblData[],MATCH(AF$10,tblData[#Headers],0),FALSE),"")</f>
        <v/>
      </c>
      <c r="AG3865" s="7" t="str">
        <f ca="1">IFERROR(VLOOKUP($AD3865,tblData[],MATCH(AG$10,tblData[#Headers],0),FALSE),"")</f>
        <v/>
      </c>
      <c r="AH3865" s="7" t="str">
        <f ca="1">IFERROR(VLOOKUP($AD3865,tblData[],MATCH(AH$10,tblData[#Headers],0),FALSE),"")</f>
        <v/>
      </c>
    </row>
    <row r="3866" spans="27:34" x14ac:dyDescent="0.25">
      <c r="AA3866" s="7"/>
      <c r="AB3866" s="7" t="s">
        <v>22</v>
      </c>
      <c r="AC3866" s="7" t="str">
        <f>IF(ISBLANK(AA3866),"",MOD(Sheet1!$AA3866-1,J)+1)</f>
        <v/>
      </c>
      <c r="AD3866" s="7" t="str">
        <f t="shared" ca="1" si="64"/>
        <v/>
      </c>
      <c r="AE3866" s="7" t="str">
        <f ca="1">IFERROR(VLOOKUP($AD3866,tblData[],MATCH(AE$10,tblData[#Headers],0),FALSE),"")</f>
        <v/>
      </c>
      <c r="AF3866" s="7" t="str">
        <f ca="1">IFERROR(VLOOKUP($AD3866,tblData[],MATCH(AF$10,tblData[#Headers],0),FALSE),"")</f>
        <v/>
      </c>
      <c r="AG3866" s="7" t="str">
        <f ca="1">IFERROR(VLOOKUP($AD3866,tblData[],MATCH(AG$10,tblData[#Headers],0),FALSE),"")</f>
        <v/>
      </c>
      <c r="AH3866" s="7" t="str">
        <f ca="1">IFERROR(VLOOKUP($AD3866,tblData[],MATCH(AH$10,tblData[#Headers],0),FALSE),"")</f>
        <v/>
      </c>
    </row>
    <row r="3867" spans="27:34" x14ac:dyDescent="0.25">
      <c r="AA3867" s="7"/>
      <c r="AB3867" s="7" t="s">
        <v>22</v>
      </c>
      <c r="AC3867" s="7" t="str">
        <f>IF(ISBLANK(AA3867),"",MOD(Sheet1!$AA3867-1,J)+1)</f>
        <v/>
      </c>
      <c r="AD3867" s="7" t="str">
        <f t="shared" ca="1" si="64"/>
        <v/>
      </c>
      <c r="AE3867" s="7" t="str">
        <f ca="1">IFERROR(VLOOKUP($AD3867,tblData[],MATCH(AE$10,tblData[#Headers],0),FALSE),"")</f>
        <v/>
      </c>
      <c r="AF3867" s="7" t="str">
        <f ca="1">IFERROR(VLOOKUP($AD3867,tblData[],MATCH(AF$10,tblData[#Headers],0),FALSE),"")</f>
        <v/>
      </c>
      <c r="AG3867" s="7" t="str">
        <f ca="1">IFERROR(VLOOKUP($AD3867,tblData[],MATCH(AG$10,tblData[#Headers],0),FALSE),"")</f>
        <v/>
      </c>
      <c r="AH3867" s="7" t="str">
        <f ca="1">IFERROR(VLOOKUP($AD3867,tblData[],MATCH(AH$10,tblData[#Headers],0),FALSE),"")</f>
        <v/>
      </c>
    </row>
    <row r="3868" spans="27:34" x14ac:dyDescent="0.25">
      <c r="AA3868" s="7"/>
      <c r="AB3868" s="7" t="s">
        <v>22</v>
      </c>
      <c r="AC3868" s="7" t="str">
        <f>IF(ISBLANK(AA3868),"",MOD(Sheet1!$AA3868-1,J)+1)</f>
        <v/>
      </c>
      <c r="AD3868" s="7" t="str">
        <f t="shared" ca="1" si="64"/>
        <v/>
      </c>
      <c r="AE3868" s="7" t="str">
        <f ca="1">IFERROR(VLOOKUP($AD3868,tblData[],MATCH(AE$10,tblData[#Headers],0),FALSE),"")</f>
        <v/>
      </c>
      <c r="AF3868" s="7" t="str">
        <f ca="1">IFERROR(VLOOKUP($AD3868,tblData[],MATCH(AF$10,tblData[#Headers],0),FALSE),"")</f>
        <v/>
      </c>
      <c r="AG3868" s="7" t="str">
        <f ca="1">IFERROR(VLOOKUP($AD3868,tblData[],MATCH(AG$10,tblData[#Headers],0),FALSE),"")</f>
        <v/>
      </c>
      <c r="AH3868" s="7" t="str">
        <f ca="1">IFERROR(VLOOKUP($AD3868,tblData[],MATCH(AH$10,tblData[#Headers],0),FALSE),"")</f>
        <v/>
      </c>
    </row>
    <row r="3869" spans="27:34" x14ac:dyDescent="0.25">
      <c r="AA3869" s="7"/>
      <c r="AB3869" s="7" t="s">
        <v>22</v>
      </c>
      <c r="AC3869" s="7" t="str">
        <f>IF(ISBLANK(AA3869),"",MOD(Sheet1!$AA3869-1,J)+1)</f>
        <v/>
      </c>
      <c r="AD3869" s="7" t="str">
        <f t="shared" ca="1" si="64"/>
        <v/>
      </c>
      <c r="AE3869" s="7" t="str">
        <f ca="1">IFERROR(VLOOKUP($AD3869,tblData[],MATCH(AE$10,tblData[#Headers],0),FALSE),"")</f>
        <v/>
      </c>
      <c r="AF3869" s="7" t="str">
        <f ca="1">IFERROR(VLOOKUP($AD3869,tblData[],MATCH(AF$10,tblData[#Headers],0),FALSE),"")</f>
        <v/>
      </c>
      <c r="AG3869" s="7" t="str">
        <f ca="1">IFERROR(VLOOKUP($AD3869,tblData[],MATCH(AG$10,tblData[#Headers],0),FALSE),"")</f>
        <v/>
      </c>
      <c r="AH3869" s="7" t="str">
        <f ca="1">IFERROR(VLOOKUP($AD3869,tblData[],MATCH(AH$10,tblData[#Headers],0),FALSE),"")</f>
        <v/>
      </c>
    </row>
    <row r="3870" spans="27:34" x14ac:dyDescent="0.25">
      <c r="AA3870" s="7"/>
      <c r="AB3870" s="7" t="s">
        <v>22</v>
      </c>
      <c r="AC3870" s="7" t="str">
        <f>IF(ISBLANK(AA3870),"",MOD(Sheet1!$AA3870-1,J)+1)</f>
        <v/>
      </c>
      <c r="AD3870" s="7" t="str">
        <f t="shared" ca="1" si="64"/>
        <v/>
      </c>
      <c r="AE3870" s="7" t="str">
        <f ca="1">IFERROR(VLOOKUP($AD3870,tblData[],MATCH(AE$10,tblData[#Headers],0),FALSE),"")</f>
        <v/>
      </c>
      <c r="AF3870" s="7" t="str">
        <f ca="1">IFERROR(VLOOKUP($AD3870,tblData[],MATCH(AF$10,tblData[#Headers],0),FALSE),"")</f>
        <v/>
      </c>
      <c r="AG3870" s="7" t="str">
        <f ca="1">IFERROR(VLOOKUP($AD3870,tblData[],MATCH(AG$10,tblData[#Headers],0),FALSE),"")</f>
        <v/>
      </c>
      <c r="AH3870" s="7" t="str">
        <f ca="1">IFERROR(VLOOKUP($AD3870,tblData[],MATCH(AH$10,tblData[#Headers],0),FALSE),"")</f>
        <v/>
      </c>
    </row>
    <row r="3871" spans="27:34" x14ac:dyDescent="0.25">
      <c r="AA3871" s="7"/>
      <c r="AB3871" s="7" t="s">
        <v>22</v>
      </c>
      <c r="AC3871" s="7" t="str">
        <f>IF(ISBLANK(AA3871),"",MOD(Sheet1!$AA3871-1,J)+1)</f>
        <v/>
      </c>
      <c r="AD3871" s="7" t="str">
        <f t="shared" ca="1" si="64"/>
        <v/>
      </c>
      <c r="AE3871" s="7" t="str">
        <f ca="1">IFERROR(VLOOKUP($AD3871,tblData[],MATCH(AE$10,tblData[#Headers],0),FALSE),"")</f>
        <v/>
      </c>
      <c r="AF3871" s="7" t="str">
        <f ca="1">IFERROR(VLOOKUP($AD3871,tblData[],MATCH(AF$10,tblData[#Headers],0),FALSE),"")</f>
        <v/>
      </c>
      <c r="AG3871" s="7" t="str">
        <f ca="1">IFERROR(VLOOKUP($AD3871,tblData[],MATCH(AG$10,tblData[#Headers],0),FALSE),"")</f>
        <v/>
      </c>
      <c r="AH3871" s="7" t="str">
        <f ca="1">IFERROR(VLOOKUP($AD3871,tblData[],MATCH(AH$10,tblData[#Headers],0),FALSE),"")</f>
        <v/>
      </c>
    </row>
    <row r="3872" spans="27:34" x14ac:dyDescent="0.25">
      <c r="AA3872" s="7"/>
      <c r="AB3872" s="7" t="s">
        <v>22</v>
      </c>
      <c r="AC3872" s="7" t="str">
        <f>IF(ISBLANK(AA3872),"",MOD(Sheet1!$AA3872-1,J)+1)</f>
        <v/>
      </c>
      <c r="AD3872" s="7" t="str">
        <f t="shared" ca="1" si="64"/>
        <v/>
      </c>
      <c r="AE3872" s="7" t="str">
        <f ca="1">IFERROR(VLOOKUP($AD3872,tblData[],MATCH(AE$10,tblData[#Headers],0),FALSE),"")</f>
        <v/>
      </c>
      <c r="AF3872" s="7" t="str">
        <f ca="1">IFERROR(VLOOKUP($AD3872,tblData[],MATCH(AF$10,tblData[#Headers],0),FALSE),"")</f>
        <v/>
      </c>
      <c r="AG3872" s="7" t="str">
        <f ca="1">IFERROR(VLOOKUP($AD3872,tblData[],MATCH(AG$10,tblData[#Headers],0),FALSE),"")</f>
        <v/>
      </c>
      <c r="AH3872" s="7" t="str">
        <f ca="1">IFERROR(VLOOKUP($AD3872,tblData[],MATCH(AH$10,tblData[#Headers],0),FALSE),"")</f>
        <v/>
      </c>
    </row>
    <row r="3873" spans="27:34" x14ac:dyDescent="0.25">
      <c r="AA3873" s="7"/>
      <c r="AB3873" s="7" t="s">
        <v>22</v>
      </c>
      <c r="AC3873" s="7" t="str">
        <f>IF(ISBLANK(AA3873),"",MOD(Sheet1!$AA3873-1,J)+1)</f>
        <v/>
      </c>
      <c r="AD3873" s="7" t="str">
        <f t="shared" ca="1" si="64"/>
        <v/>
      </c>
      <c r="AE3873" s="7" t="str">
        <f ca="1">IFERROR(VLOOKUP($AD3873,tblData[],MATCH(AE$10,tblData[#Headers],0),FALSE),"")</f>
        <v/>
      </c>
      <c r="AF3873" s="7" t="str">
        <f ca="1">IFERROR(VLOOKUP($AD3873,tblData[],MATCH(AF$10,tblData[#Headers],0),FALSE),"")</f>
        <v/>
      </c>
      <c r="AG3873" s="7" t="str">
        <f ca="1">IFERROR(VLOOKUP($AD3873,tblData[],MATCH(AG$10,tblData[#Headers],0),FALSE),"")</f>
        <v/>
      </c>
      <c r="AH3873" s="7" t="str">
        <f ca="1">IFERROR(VLOOKUP($AD3873,tblData[],MATCH(AH$10,tblData[#Headers],0),FALSE),"")</f>
        <v/>
      </c>
    </row>
    <row r="3874" spans="27:34" x14ac:dyDescent="0.25">
      <c r="AA3874" s="7"/>
      <c r="AB3874" s="7" t="s">
        <v>22</v>
      </c>
      <c r="AC3874" s="7" t="str">
        <f>IF(ISBLANK(AA3874),"",MOD(Sheet1!$AA3874-1,J)+1)</f>
        <v/>
      </c>
      <c r="AD3874" s="7" t="str">
        <f t="shared" ca="1" si="64"/>
        <v/>
      </c>
      <c r="AE3874" s="7" t="str">
        <f ca="1">IFERROR(VLOOKUP($AD3874,tblData[],MATCH(AE$10,tblData[#Headers],0),FALSE),"")</f>
        <v/>
      </c>
      <c r="AF3874" s="7" t="str">
        <f ca="1">IFERROR(VLOOKUP($AD3874,tblData[],MATCH(AF$10,tblData[#Headers],0),FALSE),"")</f>
        <v/>
      </c>
      <c r="AG3874" s="7" t="str">
        <f ca="1">IFERROR(VLOOKUP($AD3874,tblData[],MATCH(AG$10,tblData[#Headers],0),FALSE),"")</f>
        <v/>
      </c>
      <c r="AH3874" s="7" t="str">
        <f ca="1">IFERROR(VLOOKUP($AD3874,tblData[],MATCH(AH$10,tblData[#Headers],0),FALSE),"")</f>
        <v/>
      </c>
    </row>
    <row r="3875" spans="27:34" x14ac:dyDescent="0.25">
      <c r="AA3875" s="7"/>
      <c r="AB3875" s="7" t="s">
        <v>22</v>
      </c>
      <c r="AC3875" s="7" t="str">
        <f>IF(ISBLANK(AA3875),"",MOD(Sheet1!$AA3875-1,J)+1)</f>
        <v/>
      </c>
      <c r="AD3875" s="7" t="str">
        <f t="shared" ca="1" si="64"/>
        <v/>
      </c>
      <c r="AE3875" s="7" t="str">
        <f ca="1">IFERROR(VLOOKUP($AD3875,tblData[],MATCH(AE$10,tblData[#Headers],0),FALSE),"")</f>
        <v/>
      </c>
      <c r="AF3875" s="7" t="str">
        <f ca="1">IFERROR(VLOOKUP($AD3875,tblData[],MATCH(AF$10,tblData[#Headers],0),FALSE),"")</f>
        <v/>
      </c>
      <c r="AG3875" s="7" t="str">
        <f ca="1">IFERROR(VLOOKUP($AD3875,tblData[],MATCH(AG$10,tblData[#Headers],0),FALSE),"")</f>
        <v/>
      </c>
      <c r="AH3875" s="7" t="str">
        <f ca="1">IFERROR(VLOOKUP($AD3875,tblData[],MATCH(AH$10,tblData[#Headers],0),FALSE),"")</f>
        <v/>
      </c>
    </row>
    <row r="3876" spans="27:34" x14ac:dyDescent="0.25">
      <c r="AA3876" s="7"/>
      <c r="AB3876" s="7" t="s">
        <v>22</v>
      </c>
      <c r="AC3876" s="7" t="str">
        <f>IF(ISBLANK(AA3876),"",MOD(Sheet1!$AA3876-1,J)+1)</f>
        <v/>
      </c>
      <c r="AD3876" s="7" t="str">
        <f t="shared" ca="1" si="64"/>
        <v/>
      </c>
      <c r="AE3876" s="7" t="str">
        <f ca="1">IFERROR(VLOOKUP($AD3876,tblData[],MATCH(AE$10,tblData[#Headers],0),FALSE),"")</f>
        <v/>
      </c>
      <c r="AF3876" s="7" t="str">
        <f ca="1">IFERROR(VLOOKUP($AD3876,tblData[],MATCH(AF$10,tblData[#Headers],0),FALSE),"")</f>
        <v/>
      </c>
      <c r="AG3876" s="7" t="str">
        <f ca="1">IFERROR(VLOOKUP($AD3876,tblData[],MATCH(AG$10,tblData[#Headers],0),FALSE),"")</f>
        <v/>
      </c>
      <c r="AH3876" s="7" t="str">
        <f ca="1">IFERROR(VLOOKUP($AD3876,tblData[],MATCH(AH$10,tblData[#Headers],0),FALSE),"")</f>
        <v/>
      </c>
    </row>
    <row r="3877" spans="27:34" x14ac:dyDescent="0.25">
      <c r="AA3877" s="7"/>
      <c r="AB3877" s="7" t="s">
        <v>22</v>
      </c>
      <c r="AC3877" s="7" t="str">
        <f>IF(ISBLANK(AA3877),"",MOD(Sheet1!$AA3877-1,J)+1)</f>
        <v/>
      </c>
      <c r="AD3877" s="7" t="str">
        <f t="shared" ca="1" si="64"/>
        <v/>
      </c>
      <c r="AE3877" s="7" t="str">
        <f ca="1">IFERROR(VLOOKUP($AD3877,tblData[],MATCH(AE$10,tblData[#Headers],0),FALSE),"")</f>
        <v/>
      </c>
      <c r="AF3877" s="7" t="str">
        <f ca="1">IFERROR(VLOOKUP($AD3877,tblData[],MATCH(AF$10,tblData[#Headers],0),FALSE),"")</f>
        <v/>
      </c>
      <c r="AG3877" s="7" t="str">
        <f ca="1">IFERROR(VLOOKUP($AD3877,tblData[],MATCH(AG$10,tblData[#Headers],0),FALSE),"")</f>
        <v/>
      </c>
      <c r="AH3877" s="7" t="str">
        <f ca="1">IFERROR(VLOOKUP($AD3877,tblData[],MATCH(AH$10,tblData[#Headers],0),FALSE),"")</f>
        <v/>
      </c>
    </row>
    <row r="3878" spans="27:34" x14ac:dyDescent="0.25">
      <c r="AA3878" s="7"/>
      <c r="AB3878" s="7" t="s">
        <v>22</v>
      </c>
      <c r="AC3878" s="7" t="str">
        <f>IF(ISBLANK(AA3878),"",MOD(Sheet1!$AA3878-1,J)+1)</f>
        <v/>
      </c>
      <c r="AD3878" s="7" t="str">
        <f t="shared" ca="1" si="64"/>
        <v/>
      </c>
      <c r="AE3878" s="7" t="str">
        <f ca="1">IFERROR(VLOOKUP($AD3878,tblData[],MATCH(AE$10,tblData[#Headers],0),FALSE),"")</f>
        <v/>
      </c>
      <c r="AF3878" s="7" t="str">
        <f ca="1">IFERROR(VLOOKUP($AD3878,tblData[],MATCH(AF$10,tblData[#Headers],0),FALSE),"")</f>
        <v/>
      </c>
      <c r="AG3878" s="7" t="str">
        <f ca="1">IFERROR(VLOOKUP($AD3878,tblData[],MATCH(AG$10,tblData[#Headers],0),FALSE),"")</f>
        <v/>
      </c>
      <c r="AH3878" s="7" t="str">
        <f ca="1">IFERROR(VLOOKUP($AD3878,tblData[],MATCH(AH$10,tblData[#Headers],0),FALSE),"")</f>
        <v/>
      </c>
    </row>
    <row r="3879" spans="27:34" x14ac:dyDescent="0.25">
      <c r="AA3879" s="7"/>
      <c r="AB3879" s="7" t="s">
        <v>22</v>
      </c>
      <c r="AC3879" s="7" t="str">
        <f>IF(ISBLANK(AA3879),"",MOD(Sheet1!$AA3879-1,J)+1)</f>
        <v/>
      </c>
      <c r="AD3879" s="7" t="str">
        <f t="shared" ca="1" si="64"/>
        <v/>
      </c>
      <c r="AE3879" s="7" t="str">
        <f ca="1">IFERROR(VLOOKUP($AD3879,tblData[],MATCH(AE$10,tblData[#Headers],0),FALSE),"")</f>
        <v/>
      </c>
      <c r="AF3879" s="7" t="str">
        <f ca="1">IFERROR(VLOOKUP($AD3879,tblData[],MATCH(AF$10,tblData[#Headers],0),FALSE),"")</f>
        <v/>
      </c>
      <c r="AG3879" s="7" t="str">
        <f ca="1">IFERROR(VLOOKUP($AD3879,tblData[],MATCH(AG$10,tblData[#Headers],0),FALSE),"")</f>
        <v/>
      </c>
      <c r="AH3879" s="7" t="str">
        <f ca="1">IFERROR(VLOOKUP($AD3879,tblData[],MATCH(AH$10,tblData[#Headers],0),FALSE),"")</f>
        <v/>
      </c>
    </row>
    <row r="3880" spans="27:34" x14ac:dyDescent="0.25">
      <c r="AA3880" s="7"/>
      <c r="AB3880" s="7" t="s">
        <v>22</v>
      </c>
      <c r="AC3880" s="7" t="str">
        <f>IF(ISBLANK(AA3880),"",MOD(Sheet1!$AA3880-1,J)+1)</f>
        <v/>
      </c>
      <c r="AD3880" s="7" t="str">
        <f t="shared" ca="1" si="64"/>
        <v/>
      </c>
      <c r="AE3880" s="7" t="str">
        <f ca="1">IFERROR(VLOOKUP($AD3880,tblData[],MATCH(AE$10,tblData[#Headers],0),FALSE),"")</f>
        <v/>
      </c>
      <c r="AF3880" s="7" t="str">
        <f ca="1">IFERROR(VLOOKUP($AD3880,tblData[],MATCH(AF$10,tblData[#Headers],0),FALSE),"")</f>
        <v/>
      </c>
      <c r="AG3880" s="7" t="str">
        <f ca="1">IFERROR(VLOOKUP($AD3880,tblData[],MATCH(AG$10,tblData[#Headers],0),FALSE),"")</f>
        <v/>
      </c>
      <c r="AH3880" s="7" t="str">
        <f ca="1">IFERROR(VLOOKUP($AD3880,tblData[],MATCH(AH$10,tblData[#Headers],0),FALSE),"")</f>
        <v/>
      </c>
    </row>
    <row r="3881" spans="27:34" x14ac:dyDescent="0.25">
      <c r="AA3881" s="7"/>
      <c r="AB3881" s="7" t="s">
        <v>22</v>
      </c>
      <c r="AC3881" s="7" t="str">
        <f>IF(ISBLANK(AA3881),"",MOD(Sheet1!$AA3881-1,J)+1)</f>
        <v/>
      </c>
      <c r="AD3881" s="7" t="str">
        <f t="shared" ca="1" si="64"/>
        <v/>
      </c>
      <c r="AE3881" s="7" t="str">
        <f ca="1">IFERROR(VLOOKUP($AD3881,tblData[],MATCH(AE$10,tblData[#Headers],0),FALSE),"")</f>
        <v/>
      </c>
      <c r="AF3881" s="7" t="str">
        <f ca="1">IFERROR(VLOOKUP($AD3881,tblData[],MATCH(AF$10,tblData[#Headers],0),FALSE),"")</f>
        <v/>
      </c>
      <c r="AG3881" s="7" t="str">
        <f ca="1">IFERROR(VLOOKUP($AD3881,tblData[],MATCH(AG$10,tblData[#Headers],0),FALSE),"")</f>
        <v/>
      </c>
      <c r="AH3881" s="7" t="str">
        <f ca="1">IFERROR(VLOOKUP($AD3881,tblData[],MATCH(AH$10,tblData[#Headers],0),FALSE),"")</f>
        <v/>
      </c>
    </row>
    <row r="3882" spans="27:34" x14ac:dyDescent="0.25">
      <c r="AA3882" s="7"/>
      <c r="AB3882" s="7" t="s">
        <v>22</v>
      </c>
      <c r="AC3882" s="7" t="str">
        <f>IF(ISBLANK(AA3882),"",MOD(Sheet1!$AA3882-1,J)+1)</f>
        <v/>
      </c>
      <c r="AD3882" s="7" t="str">
        <f t="shared" ca="1" si="64"/>
        <v/>
      </c>
      <c r="AE3882" s="7" t="str">
        <f ca="1">IFERROR(VLOOKUP($AD3882,tblData[],MATCH(AE$10,tblData[#Headers],0),FALSE),"")</f>
        <v/>
      </c>
      <c r="AF3882" s="7" t="str">
        <f ca="1">IFERROR(VLOOKUP($AD3882,tblData[],MATCH(AF$10,tblData[#Headers],0),FALSE),"")</f>
        <v/>
      </c>
      <c r="AG3882" s="7" t="str">
        <f ca="1">IFERROR(VLOOKUP($AD3882,tblData[],MATCH(AG$10,tblData[#Headers],0),FALSE),"")</f>
        <v/>
      </c>
      <c r="AH3882" s="7" t="str">
        <f ca="1">IFERROR(VLOOKUP($AD3882,tblData[],MATCH(AH$10,tblData[#Headers],0),FALSE),"")</f>
        <v/>
      </c>
    </row>
    <row r="3883" spans="27:34" x14ac:dyDescent="0.25">
      <c r="AA3883" s="7"/>
      <c r="AB3883" s="7" t="s">
        <v>22</v>
      </c>
      <c r="AC3883" s="7" t="str">
        <f>IF(ISBLANK(AA3883),"",MOD(Sheet1!$AA3883-1,J)+1)</f>
        <v/>
      </c>
      <c r="AD3883" s="7" t="str">
        <f t="shared" ca="1" si="64"/>
        <v/>
      </c>
      <c r="AE3883" s="7" t="str">
        <f ca="1">IFERROR(VLOOKUP($AD3883,tblData[],MATCH(AE$10,tblData[#Headers],0),FALSE),"")</f>
        <v/>
      </c>
      <c r="AF3883" s="7" t="str">
        <f ca="1">IFERROR(VLOOKUP($AD3883,tblData[],MATCH(AF$10,tblData[#Headers],0),FALSE),"")</f>
        <v/>
      </c>
      <c r="AG3883" s="7" t="str">
        <f ca="1">IFERROR(VLOOKUP($AD3883,tblData[],MATCH(AG$10,tblData[#Headers],0),FALSE),"")</f>
        <v/>
      </c>
      <c r="AH3883" s="7" t="str">
        <f ca="1">IFERROR(VLOOKUP($AD3883,tblData[],MATCH(AH$10,tblData[#Headers],0),FALSE),"")</f>
        <v/>
      </c>
    </row>
    <row r="3884" spans="27:34" x14ac:dyDescent="0.25">
      <c r="AA3884" s="7"/>
      <c r="AB3884" s="7" t="s">
        <v>22</v>
      </c>
      <c r="AC3884" s="7" t="str">
        <f>IF(ISBLANK(AA3884),"",MOD(Sheet1!$AA3884-1,J)+1)</f>
        <v/>
      </c>
      <c r="AD3884" s="7" t="str">
        <f t="shared" ca="1" si="64"/>
        <v/>
      </c>
      <c r="AE3884" s="7" t="str">
        <f ca="1">IFERROR(VLOOKUP($AD3884,tblData[],MATCH(AE$10,tblData[#Headers],0),FALSE),"")</f>
        <v/>
      </c>
      <c r="AF3884" s="7" t="str">
        <f ca="1">IFERROR(VLOOKUP($AD3884,tblData[],MATCH(AF$10,tblData[#Headers],0),FALSE),"")</f>
        <v/>
      </c>
      <c r="AG3884" s="7" t="str">
        <f ca="1">IFERROR(VLOOKUP($AD3884,tblData[],MATCH(AG$10,tblData[#Headers],0),FALSE),"")</f>
        <v/>
      </c>
      <c r="AH3884" s="7" t="str">
        <f ca="1">IFERROR(VLOOKUP($AD3884,tblData[],MATCH(AH$10,tblData[#Headers],0),FALSE),"")</f>
        <v/>
      </c>
    </row>
    <row r="3885" spans="27:34" x14ac:dyDescent="0.25">
      <c r="AA3885" s="7"/>
      <c r="AB3885" s="7" t="s">
        <v>22</v>
      </c>
      <c r="AC3885" s="7" t="str">
        <f>IF(ISBLANK(AA3885),"",MOD(Sheet1!$AA3885-1,J)+1)</f>
        <v/>
      </c>
      <c r="AD3885" s="7" t="str">
        <f t="shared" ca="1" si="64"/>
        <v/>
      </c>
      <c r="AE3885" s="7" t="str">
        <f ca="1">IFERROR(VLOOKUP($AD3885,tblData[],MATCH(AE$10,tblData[#Headers],0),FALSE),"")</f>
        <v/>
      </c>
      <c r="AF3885" s="7" t="str">
        <f ca="1">IFERROR(VLOOKUP($AD3885,tblData[],MATCH(AF$10,tblData[#Headers],0),FALSE),"")</f>
        <v/>
      </c>
      <c r="AG3885" s="7" t="str">
        <f ca="1">IFERROR(VLOOKUP($AD3885,tblData[],MATCH(AG$10,tblData[#Headers],0),FALSE),"")</f>
        <v/>
      </c>
      <c r="AH3885" s="7" t="str">
        <f ca="1">IFERROR(VLOOKUP($AD3885,tblData[],MATCH(AH$10,tblData[#Headers],0),FALSE),"")</f>
        <v/>
      </c>
    </row>
    <row r="3886" spans="27:34" x14ac:dyDescent="0.25">
      <c r="AA3886" s="7"/>
      <c r="AB3886" s="7" t="s">
        <v>22</v>
      </c>
      <c r="AC3886" s="7" t="str">
        <f>IF(ISBLANK(AA3886),"",MOD(Sheet1!$AA3886-1,J)+1)</f>
        <v/>
      </c>
      <c r="AD3886" s="7" t="str">
        <f t="shared" ca="1" si="64"/>
        <v/>
      </c>
      <c r="AE3886" s="7" t="str">
        <f ca="1">IFERROR(VLOOKUP($AD3886,tblData[],MATCH(AE$10,tblData[#Headers],0),FALSE),"")</f>
        <v/>
      </c>
      <c r="AF3886" s="7" t="str">
        <f ca="1">IFERROR(VLOOKUP($AD3886,tblData[],MATCH(AF$10,tblData[#Headers],0),FALSE),"")</f>
        <v/>
      </c>
      <c r="AG3886" s="7" t="str">
        <f ca="1">IFERROR(VLOOKUP($AD3886,tblData[],MATCH(AG$10,tblData[#Headers],0),FALSE),"")</f>
        <v/>
      </c>
      <c r="AH3886" s="7" t="str">
        <f ca="1">IFERROR(VLOOKUP($AD3886,tblData[],MATCH(AH$10,tblData[#Headers],0),FALSE),"")</f>
        <v/>
      </c>
    </row>
    <row r="3887" spans="27:34" x14ac:dyDescent="0.25">
      <c r="AA3887" s="7"/>
      <c r="AB3887" s="7" t="s">
        <v>22</v>
      </c>
      <c r="AC3887" s="7" t="str">
        <f>IF(ISBLANK(AA3887),"",MOD(Sheet1!$AA3887-1,J)+1)</f>
        <v/>
      </c>
      <c r="AD3887" s="7" t="str">
        <f t="shared" ca="1" si="64"/>
        <v/>
      </c>
      <c r="AE3887" s="7" t="str">
        <f ca="1">IFERROR(VLOOKUP($AD3887,tblData[],MATCH(AE$10,tblData[#Headers],0),FALSE),"")</f>
        <v/>
      </c>
      <c r="AF3887" s="7" t="str">
        <f ca="1">IFERROR(VLOOKUP($AD3887,tblData[],MATCH(AF$10,tblData[#Headers],0),FALSE),"")</f>
        <v/>
      </c>
      <c r="AG3887" s="7" t="str">
        <f ca="1">IFERROR(VLOOKUP($AD3887,tblData[],MATCH(AG$10,tblData[#Headers],0),FALSE),"")</f>
        <v/>
      </c>
      <c r="AH3887" s="7" t="str">
        <f ca="1">IFERROR(VLOOKUP($AD3887,tblData[],MATCH(AH$10,tblData[#Headers],0),FALSE),"")</f>
        <v/>
      </c>
    </row>
    <row r="3888" spans="27:34" x14ac:dyDescent="0.25">
      <c r="AA3888" s="7"/>
      <c r="AB3888" s="7" t="s">
        <v>22</v>
      </c>
      <c r="AC3888" s="7" t="str">
        <f>IF(ISBLANK(AA3888),"",MOD(Sheet1!$AA3888-1,J)+1)</f>
        <v/>
      </c>
      <c r="AD3888" s="7" t="str">
        <f t="shared" ca="1" si="64"/>
        <v/>
      </c>
      <c r="AE3888" s="7" t="str">
        <f ca="1">IFERROR(VLOOKUP($AD3888,tblData[],MATCH(AE$10,tblData[#Headers],0),FALSE),"")</f>
        <v/>
      </c>
      <c r="AF3888" s="7" t="str">
        <f ca="1">IFERROR(VLOOKUP($AD3888,tblData[],MATCH(AF$10,tblData[#Headers],0),FALSE),"")</f>
        <v/>
      </c>
      <c r="AG3888" s="7" t="str">
        <f ca="1">IFERROR(VLOOKUP($AD3888,tblData[],MATCH(AG$10,tblData[#Headers],0),FALSE),"")</f>
        <v/>
      </c>
      <c r="AH3888" s="7" t="str">
        <f ca="1">IFERROR(VLOOKUP($AD3888,tblData[],MATCH(AH$10,tblData[#Headers],0),FALSE),"")</f>
        <v/>
      </c>
    </row>
    <row r="3889" spans="27:34" x14ac:dyDescent="0.25">
      <c r="AA3889" s="7"/>
      <c r="AB3889" s="7" t="s">
        <v>22</v>
      </c>
      <c r="AC3889" s="7" t="str">
        <f>IF(ISBLANK(AA3889),"",MOD(Sheet1!$AA3889-1,J)+1)</f>
        <v/>
      </c>
      <c r="AD3889" s="7" t="str">
        <f t="shared" ca="1" si="64"/>
        <v/>
      </c>
      <c r="AE3889" s="7" t="str">
        <f ca="1">IFERROR(VLOOKUP($AD3889,tblData[],MATCH(AE$10,tblData[#Headers],0),FALSE),"")</f>
        <v/>
      </c>
      <c r="AF3889" s="7" t="str">
        <f ca="1">IFERROR(VLOOKUP($AD3889,tblData[],MATCH(AF$10,tblData[#Headers],0),FALSE),"")</f>
        <v/>
      </c>
      <c r="AG3889" s="7" t="str">
        <f ca="1">IFERROR(VLOOKUP($AD3889,tblData[],MATCH(AG$10,tblData[#Headers],0),FALSE),"")</f>
        <v/>
      </c>
      <c r="AH3889" s="7" t="str">
        <f ca="1">IFERROR(VLOOKUP($AD3889,tblData[],MATCH(AH$10,tblData[#Headers],0),FALSE),"")</f>
        <v/>
      </c>
    </row>
    <row r="3890" spans="27:34" x14ac:dyDescent="0.25">
      <c r="AA3890" s="7"/>
      <c r="AB3890" s="7" t="s">
        <v>22</v>
      </c>
      <c r="AC3890" s="7" t="str">
        <f>IF(ISBLANK(AA3890),"",MOD(Sheet1!$AA3890-1,J)+1)</f>
        <v/>
      </c>
      <c r="AD3890" s="7" t="str">
        <f t="shared" ca="1" si="64"/>
        <v/>
      </c>
      <c r="AE3890" s="7" t="str">
        <f ca="1">IFERROR(VLOOKUP($AD3890,tblData[],MATCH(AE$10,tblData[#Headers],0),FALSE),"")</f>
        <v/>
      </c>
      <c r="AF3890" s="7" t="str">
        <f ca="1">IFERROR(VLOOKUP($AD3890,tblData[],MATCH(AF$10,tblData[#Headers],0),FALSE),"")</f>
        <v/>
      </c>
      <c r="AG3890" s="7" t="str">
        <f ca="1">IFERROR(VLOOKUP($AD3890,tblData[],MATCH(AG$10,tblData[#Headers],0),FALSE),"")</f>
        <v/>
      </c>
      <c r="AH3890" s="7" t="str">
        <f ca="1">IFERROR(VLOOKUP($AD3890,tblData[],MATCH(AH$10,tblData[#Headers],0),FALSE),"")</f>
        <v/>
      </c>
    </row>
    <row r="3891" spans="27:34" x14ac:dyDescent="0.25">
      <c r="AA3891" s="7"/>
      <c r="AB3891" s="7" t="s">
        <v>22</v>
      </c>
      <c r="AC3891" s="7" t="str">
        <f>IF(ISBLANK(AA3891),"",MOD(Sheet1!$AA3891-1,J)+1)</f>
        <v/>
      </c>
      <c r="AD3891" s="7" t="str">
        <f t="shared" ca="1" si="64"/>
        <v/>
      </c>
      <c r="AE3891" s="7" t="str">
        <f ca="1">IFERROR(VLOOKUP($AD3891,tblData[],MATCH(AE$10,tblData[#Headers],0),FALSE),"")</f>
        <v/>
      </c>
      <c r="AF3891" s="7" t="str">
        <f ca="1">IFERROR(VLOOKUP($AD3891,tblData[],MATCH(AF$10,tblData[#Headers],0),FALSE),"")</f>
        <v/>
      </c>
      <c r="AG3891" s="7" t="str">
        <f ca="1">IFERROR(VLOOKUP($AD3891,tblData[],MATCH(AG$10,tblData[#Headers],0),FALSE),"")</f>
        <v/>
      </c>
      <c r="AH3891" s="7" t="str">
        <f ca="1">IFERROR(VLOOKUP($AD3891,tblData[],MATCH(AH$10,tblData[#Headers],0),FALSE),"")</f>
        <v/>
      </c>
    </row>
    <row r="3892" spans="27:34" x14ac:dyDescent="0.25">
      <c r="AA3892" s="7"/>
      <c r="AB3892" s="7" t="s">
        <v>22</v>
      </c>
      <c r="AC3892" s="7" t="str">
        <f>IF(ISBLANK(AA3892),"",MOD(Sheet1!$AA3892-1,J)+1)</f>
        <v/>
      </c>
      <c r="AD3892" s="7" t="str">
        <f t="shared" ca="1" si="64"/>
        <v/>
      </c>
      <c r="AE3892" s="7" t="str">
        <f ca="1">IFERROR(VLOOKUP($AD3892,tblData[],MATCH(AE$10,tblData[#Headers],0),FALSE),"")</f>
        <v/>
      </c>
      <c r="AF3892" s="7" t="str">
        <f ca="1">IFERROR(VLOOKUP($AD3892,tblData[],MATCH(AF$10,tblData[#Headers],0),FALSE),"")</f>
        <v/>
      </c>
      <c r="AG3892" s="7" t="str">
        <f ca="1">IFERROR(VLOOKUP($AD3892,tblData[],MATCH(AG$10,tblData[#Headers],0),FALSE),"")</f>
        <v/>
      </c>
      <c r="AH3892" s="7" t="str">
        <f ca="1">IFERROR(VLOOKUP($AD3892,tblData[],MATCH(AH$10,tblData[#Headers],0),FALSE),"")</f>
        <v/>
      </c>
    </row>
    <row r="3893" spans="27:34" x14ac:dyDescent="0.25">
      <c r="AA3893" s="7"/>
      <c r="AB3893" s="7" t="s">
        <v>22</v>
      </c>
      <c r="AC3893" s="7" t="str">
        <f>IF(ISBLANK(AA3893),"",MOD(Sheet1!$AA3893-1,J)+1)</f>
        <v/>
      </c>
      <c r="AD3893" s="7" t="str">
        <f t="shared" ca="1" si="64"/>
        <v/>
      </c>
      <c r="AE3893" s="7" t="str">
        <f ca="1">IFERROR(VLOOKUP($AD3893,tblData[],MATCH(AE$10,tblData[#Headers],0),FALSE),"")</f>
        <v/>
      </c>
      <c r="AF3893" s="7" t="str">
        <f ca="1">IFERROR(VLOOKUP($AD3893,tblData[],MATCH(AF$10,tblData[#Headers],0),FALSE),"")</f>
        <v/>
      </c>
      <c r="AG3893" s="7" t="str">
        <f ca="1">IFERROR(VLOOKUP($AD3893,tblData[],MATCH(AG$10,tblData[#Headers],0),FALSE),"")</f>
        <v/>
      </c>
      <c r="AH3893" s="7" t="str">
        <f ca="1">IFERROR(VLOOKUP($AD3893,tblData[],MATCH(AH$10,tblData[#Headers],0),FALSE),"")</f>
        <v/>
      </c>
    </row>
    <row r="3894" spans="27:34" x14ac:dyDescent="0.25">
      <c r="AA3894" s="7"/>
      <c r="AB3894" s="7" t="s">
        <v>22</v>
      </c>
      <c r="AC3894" s="7" t="str">
        <f>IF(ISBLANK(AA3894),"",MOD(Sheet1!$AA3894-1,J)+1)</f>
        <v/>
      </c>
      <c r="AD3894" s="7" t="str">
        <f t="shared" ca="1" si="64"/>
        <v/>
      </c>
      <c r="AE3894" s="7" t="str">
        <f ca="1">IFERROR(VLOOKUP($AD3894,tblData[],MATCH(AE$10,tblData[#Headers],0),FALSE),"")</f>
        <v/>
      </c>
      <c r="AF3894" s="7" t="str">
        <f ca="1">IFERROR(VLOOKUP($AD3894,tblData[],MATCH(AF$10,tblData[#Headers],0),FALSE),"")</f>
        <v/>
      </c>
      <c r="AG3894" s="7" t="str">
        <f ca="1">IFERROR(VLOOKUP($AD3894,tblData[],MATCH(AG$10,tblData[#Headers],0),FALSE),"")</f>
        <v/>
      </c>
      <c r="AH3894" s="7" t="str">
        <f ca="1">IFERROR(VLOOKUP($AD3894,tblData[],MATCH(AH$10,tblData[#Headers],0),FALSE),"")</f>
        <v/>
      </c>
    </row>
    <row r="3895" spans="27:34" x14ac:dyDescent="0.25">
      <c r="AA3895" s="7"/>
      <c r="AB3895" s="7" t="s">
        <v>22</v>
      </c>
      <c r="AC3895" s="7" t="str">
        <f>IF(ISBLANK(AA3895),"",MOD(Sheet1!$AA3895-1,J)+1)</f>
        <v/>
      </c>
      <c r="AD3895" s="7" t="str">
        <f t="shared" ca="1" si="64"/>
        <v/>
      </c>
      <c r="AE3895" s="7" t="str">
        <f ca="1">IFERROR(VLOOKUP($AD3895,tblData[],MATCH(AE$10,tblData[#Headers],0),FALSE),"")</f>
        <v/>
      </c>
      <c r="AF3895" s="7" t="str">
        <f ca="1">IFERROR(VLOOKUP($AD3895,tblData[],MATCH(AF$10,tblData[#Headers],0),FALSE),"")</f>
        <v/>
      </c>
      <c r="AG3895" s="7" t="str">
        <f ca="1">IFERROR(VLOOKUP($AD3895,tblData[],MATCH(AG$10,tblData[#Headers],0),FALSE),"")</f>
        <v/>
      </c>
      <c r="AH3895" s="7" t="str">
        <f ca="1">IFERROR(VLOOKUP($AD3895,tblData[],MATCH(AH$10,tblData[#Headers],0),FALSE),"")</f>
        <v/>
      </c>
    </row>
    <row r="3896" spans="27:34" x14ac:dyDescent="0.25">
      <c r="AA3896" s="7"/>
      <c r="AB3896" s="7" t="s">
        <v>22</v>
      </c>
      <c r="AC3896" s="7" t="str">
        <f>IF(ISBLANK(AA3896),"",MOD(Sheet1!$AA3896-1,J)+1)</f>
        <v/>
      </c>
      <c r="AD3896" s="7" t="str">
        <f t="shared" ca="1" si="64"/>
        <v/>
      </c>
      <c r="AE3896" s="7" t="str">
        <f ca="1">IFERROR(VLOOKUP($AD3896,tblData[],MATCH(AE$10,tblData[#Headers],0),FALSE),"")</f>
        <v/>
      </c>
      <c r="AF3896" s="7" t="str">
        <f ca="1">IFERROR(VLOOKUP($AD3896,tblData[],MATCH(AF$10,tblData[#Headers],0),FALSE),"")</f>
        <v/>
      </c>
      <c r="AG3896" s="7" t="str">
        <f ca="1">IFERROR(VLOOKUP($AD3896,tblData[],MATCH(AG$10,tblData[#Headers],0),FALSE),"")</f>
        <v/>
      </c>
      <c r="AH3896" s="7" t="str">
        <f ca="1">IFERROR(VLOOKUP($AD3896,tblData[],MATCH(AH$10,tblData[#Headers],0),FALSE),"")</f>
        <v/>
      </c>
    </row>
    <row r="3897" spans="27:34" x14ac:dyDescent="0.25">
      <c r="AA3897" s="7"/>
      <c r="AB3897" s="7" t="s">
        <v>22</v>
      </c>
      <c r="AC3897" s="7" t="str">
        <f>IF(ISBLANK(AA3897),"",MOD(Sheet1!$AA3897-1,J)+1)</f>
        <v/>
      </c>
      <c r="AD3897" s="7" t="str">
        <f t="shared" ca="1" si="64"/>
        <v/>
      </c>
      <c r="AE3897" s="7" t="str">
        <f ca="1">IFERROR(VLOOKUP($AD3897,tblData[],MATCH(AE$10,tblData[#Headers],0),FALSE),"")</f>
        <v/>
      </c>
      <c r="AF3897" s="7" t="str">
        <f ca="1">IFERROR(VLOOKUP($AD3897,tblData[],MATCH(AF$10,tblData[#Headers],0),FALSE),"")</f>
        <v/>
      </c>
      <c r="AG3897" s="7" t="str">
        <f ca="1">IFERROR(VLOOKUP($AD3897,tblData[],MATCH(AG$10,tblData[#Headers],0),FALSE),"")</f>
        <v/>
      </c>
      <c r="AH3897" s="7" t="str">
        <f ca="1">IFERROR(VLOOKUP($AD3897,tblData[],MATCH(AH$10,tblData[#Headers],0),FALSE),"")</f>
        <v/>
      </c>
    </row>
    <row r="3898" spans="27:34" x14ac:dyDescent="0.25">
      <c r="AA3898" s="7"/>
      <c r="AB3898" s="7" t="s">
        <v>22</v>
      </c>
      <c r="AC3898" s="7" t="str">
        <f>IF(ISBLANK(AA3898),"",MOD(Sheet1!$AA3898-1,J)+1)</f>
        <v/>
      </c>
      <c r="AD3898" s="7" t="str">
        <f t="shared" ca="1" si="64"/>
        <v/>
      </c>
      <c r="AE3898" s="7" t="str">
        <f ca="1">IFERROR(VLOOKUP($AD3898,tblData[],MATCH(AE$10,tblData[#Headers],0),FALSE),"")</f>
        <v/>
      </c>
      <c r="AF3898" s="7" t="str">
        <f ca="1">IFERROR(VLOOKUP($AD3898,tblData[],MATCH(AF$10,tblData[#Headers],0),FALSE),"")</f>
        <v/>
      </c>
      <c r="AG3898" s="7" t="str">
        <f ca="1">IFERROR(VLOOKUP($AD3898,tblData[],MATCH(AG$10,tblData[#Headers],0),FALSE),"")</f>
        <v/>
      </c>
      <c r="AH3898" s="7" t="str">
        <f ca="1">IFERROR(VLOOKUP($AD3898,tblData[],MATCH(AH$10,tblData[#Headers],0),FALSE),"")</f>
        <v/>
      </c>
    </row>
    <row r="3899" spans="27:34" x14ac:dyDescent="0.25">
      <c r="AA3899" s="7"/>
      <c r="AB3899" s="7" t="s">
        <v>22</v>
      </c>
      <c r="AC3899" s="7" t="str">
        <f>IF(ISBLANK(AA3899),"",MOD(Sheet1!$AA3899-1,J)+1)</f>
        <v/>
      </c>
      <c r="AD3899" s="7" t="str">
        <f t="shared" ca="1" si="64"/>
        <v/>
      </c>
      <c r="AE3899" s="7" t="str">
        <f ca="1">IFERROR(VLOOKUP($AD3899,tblData[],MATCH(AE$10,tblData[#Headers],0),FALSE),"")</f>
        <v/>
      </c>
      <c r="AF3899" s="7" t="str">
        <f ca="1">IFERROR(VLOOKUP($AD3899,tblData[],MATCH(AF$10,tblData[#Headers],0),FALSE),"")</f>
        <v/>
      </c>
      <c r="AG3899" s="7" t="str">
        <f ca="1">IFERROR(VLOOKUP($AD3899,tblData[],MATCH(AG$10,tblData[#Headers],0),FALSE),"")</f>
        <v/>
      </c>
      <c r="AH3899" s="7" t="str">
        <f ca="1">IFERROR(VLOOKUP($AD3899,tblData[],MATCH(AH$10,tblData[#Headers],0),FALSE),"")</f>
        <v/>
      </c>
    </row>
    <row r="3900" spans="27:34" x14ac:dyDescent="0.25">
      <c r="AA3900" s="7"/>
      <c r="AB3900" s="7" t="s">
        <v>22</v>
      </c>
      <c r="AC3900" s="7" t="str">
        <f>IF(ISBLANK(AA3900),"",MOD(Sheet1!$AA3900-1,J)+1)</f>
        <v/>
      </c>
      <c r="AD3900" s="7" t="str">
        <f t="shared" ca="1" si="64"/>
        <v/>
      </c>
      <c r="AE3900" s="7" t="str">
        <f ca="1">IFERROR(VLOOKUP($AD3900,tblData[],MATCH(AE$10,tblData[#Headers],0),FALSE),"")</f>
        <v/>
      </c>
      <c r="AF3900" s="7" t="str">
        <f ca="1">IFERROR(VLOOKUP($AD3900,tblData[],MATCH(AF$10,tblData[#Headers],0),FALSE),"")</f>
        <v/>
      </c>
      <c r="AG3900" s="7" t="str">
        <f ca="1">IFERROR(VLOOKUP($AD3900,tblData[],MATCH(AG$10,tblData[#Headers],0),FALSE),"")</f>
        <v/>
      </c>
      <c r="AH3900" s="7" t="str">
        <f ca="1">IFERROR(VLOOKUP($AD3900,tblData[],MATCH(AH$10,tblData[#Headers],0),FALSE),"")</f>
        <v/>
      </c>
    </row>
    <row r="3901" spans="27:34" x14ac:dyDescent="0.25">
      <c r="AA3901" s="7"/>
      <c r="AB3901" s="7" t="s">
        <v>22</v>
      </c>
      <c r="AC3901" s="7" t="str">
        <f>IF(ISBLANK(AA3901),"",MOD(Sheet1!$AA3901-1,J)+1)</f>
        <v/>
      </c>
      <c r="AD3901" s="7" t="str">
        <f t="shared" ca="1" si="64"/>
        <v/>
      </c>
      <c r="AE3901" s="7" t="str">
        <f ca="1">IFERROR(VLOOKUP($AD3901,tblData[],MATCH(AE$10,tblData[#Headers],0),FALSE),"")</f>
        <v/>
      </c>
      <c r="AF3901" s="7" t="str">
        <f ca="1">IFERROR(VLOOKUP($AD3901,tblData[],MATCH(AF$10,tblData[#Headers],0),FALSE),"")</f>
        <v/>
      </c>
      <c r="AG3901" s="7" t="str">
        <f ca="1">IFERROR(VLOOKUP($AD3901,tblData[],MATCH(AG$10,tblData[#Headers],0),FALSE),"")</f>
        <v/>
      </c>
      <c r="AH3901" s="7" t="str">
        <f ca="1">IFERROR(VLOOKUP($AD3901,tblData[],MATCH(AH$10,tblData[#Headers],0),FALSE),"")</f>
        <v/>
      </c>
    </row>
    <row r="3902" spans="27:34" x14ac:dyDescent="0.25">
      <c r="AA3902" s="7"/>
      <c r="AB3902" s="7" t="s">
        <v>22</v>
      </c>
      <c r="AC3902" s="7" t="str">
        <f>IF(ISBLANK(AA3902),"",MOD(Sheet1!$AA3902-1,J)+1)</f>
        <v/>
      </c>
      <c r="AD3902" s="7" t="str">
        <f t="shared" ca="1" si="64"/>
        <v/>
      </c>
      <c r="AE3902" s="7" t="str">
        <f ca="1">IFERROR(VLOOKUP($AD3902,tblData[],MATCH(AE$10,tblData[#Headers],0),FALSE),"")</f>
        <v/>
      </c>
      <c r="AF3902" s="7" t="str">
        <f ca="1">IFERROR(VLOOKUP($AD3902,tblData[],MATCH(AF$10,tblData[#Headers],0),FALSE),"")</f>
        <v/>
      </c>
      <c r="AG3902" s="7" t="str">
        <f ca="1">IFERROR(VLOOKUP($AD3902,tblData[],MATCH(AG$10,tblData[#Headers],0),FALSE),"")</f>
        <v/>
      </c>
      <c r="AH3902" s="7" t="str">
        <f ca="1">IFERROR(VLOOKUP($AD3902,tblData[],MATCH(AH$10,tblData[#Headers],0),FALSE),"")</f>
        <v/>
      </c>
    </row>
    <row r="3903" spans="27:34" x14ac:dyDescent="0.25">
      <c r="AA3903" s="7"/>
      <c r="AB3903" s="7" t="s">
        <v>22</v>
      </c>
      <c r="AC3903" s="7" t="str">
        <f>IF(ISBLANK(AA3903),"",MOD(Sheet1!$AA3903-1,J)+1)</f>
        <v/>
      </c>
      <c r="AD3903" s="7" t="str">
        <f t="shared" ca="1" si="64"/>
        <v/>
      </c>
      <c r="AE3903" s="7" t="str">
        <f ca="1">IFERROR(VLOOKUP($AD3903,tblData[],MATCH(AE$10,tblData[#Headers],0),FALSE),"")</f>
        <v/>
      </c>
      <c r="AF3903" s="7" t="str">
        <f ca="1">IFERROR(VLOOKUP($AD3903,tblData[],MATCH(AF$10,tblData[#Headers],0),FALSE),"")</f>
        <v/>
      </c>
      <c r="AG3903" s="7" t="str">
        <f ca="1">IFERROR(VLOOKUP($AD3903,tblData[],MATCH(AG$10,tblData[#Headers],0),FALSE),"")</f>
        <v/>
      </c>
      <c r="AH3903" s="7" t="str">
        <f ca="1">IFERROR(VLOOKUP($AD3903,tblData[],MATCH(AH$10,tblData[#Headers],0),FALSE),"")</f>
        <v/>
      </c>
    </row>
    <row r="3904" spans="27:34" x14ac:dyDescent="0.25">
      <c r="AA3904" s="7"/>
      <c r="AB3904" s="7" t="s">
        <v>22</v>
      </c>
      <c r="AC3904" s="7" t="str">
        <f>IF(ISBLANK(AA3904),"",MOD(Sheet1!$AA3904-1,J)+1)</f>
        <v/>
      </c>
      <c r="AD3904" s="7" t="str">
        <f t="shared" ca="1" si="64"/>
        <v/>
      </c>
      <c r="AE3904" s="7" t="str">
        <f ca="1">IFERROR(VLOOKUP($AD3904,tblData[],MATCH(AE$10,tblData[#Headers],0),FALSE),"")</f>
        <v/>
      </c>
      <c r="AF3904" s="7" t="str">
        <f ca="1">IFERROR(VLOOKUP($AD3904,tblData[],MATCH(AF$10,tblData[#Headers],0),FALSE),"")</f>
        <v/>
      </c>
      <c r="AG3904" s="7" t="str">
        <f ca="1">IFERROR(VLOOKUP($AD3904,tblData[],MATCH(AG$10,tblData[#Headers],0),FALSE),"")</f>
        <v/>
      </c>
      <c r="AH3904" s="7" t="str">
        <f ca="1">IFERROR(VLOOKUP($AD3904,tblData[],MATCH(AH$10,tblData[#Headers],0),FALSE),"")</f>
        <v/>
      </c>
    </row>
    <row r="3905" spans="27:34" x14ac:dyDescent="0.25">
      <c r="AA3905" s="7"/>
      <c r="AB3905" s="7" t="s">
        <v>22</v>
      </c>
      <c r="AC3905" s="7" t="str">
        <f>IF(ISBLANK(AA3905),"",MOD(Sheet1!$AA3905-1,J)+1)</f>
        <v/>
      </c>
      <c r="AD3905" s="7" t="str">
        <f t="shared" ca="1" si="64"/>
        <v/>
      </c>
      <c r="AE3905" s="7" t="str">
        <f ca="1">IFERROR(VLOOKUP($AD3905,tblData[],MATCH(AE$10,tblData[#Headers],0),FALSE),"")</f>
        <v/>
      </c>
      <c r="AF3905" s="7" t="str">
        <f ca="1">IFERROR(VLOOKUP($AD3905,tblData[],MATCH(AF$10,tblData[#Headers],0),FALSE),"")</f>
        <v/>
      </c>
      <c r="AG3905" s="7" t="str">
        <f ca="1">IFERROR(VLOOKUP($AD3905,tblData[],MATCH(AG$10,tblData[#Headers],0),FALSE),"")</f>
        <v/>
      </c>
      <c r="AH3905" s="7" t="str">
        <f ca="1">IFERROR(VLOOKUP($AD3905,tblData[],MATCH(AH$10,tblData[#Headers],0),FALSE),"")</f>
        <v/>
      </c>
    </row>
    <row r="3906" spans="27:34" x14ac:dyDescent="0.25">
      <c r="AA3906" s="7"/>
      <c r="AB3906" s="7" t="s">
        <v>22</v>
      </c>
      <c r="AC3906" s="7" t="str">
        <f>IF(ISBLANK(AA3906),"",MOD(Sheet1!$AA3906-1,J)+1)</f>
        <v/>
      </c>
      <c r="AD3906" s="7" t="str">
        <f t="shared" ca="1" si="64"/>
        <v/>
      </c>
      <c r="AE3906" s="7" t="str">
        <f ca="1">IFERROR(VLOOKUP($AD3906,tblData[],MATCH(AE$10,tblData[#Headers],0),FALSE),"")</f>
        <v/>
      </c>
      <c r="AF3906" s="7" t="str">
        <f ca="1">IFERROR(VLOOKUP($AD3906,tblData[],MATCH(AF$10,tblData[#Headers],0),FALSE),"")</f>
        <v/>
      </c>
      <c r="AG3906" s="7" t="str">
        <f ca="1">IFERROR(VLOOKUP($AD3906,tblData[],MATCH(AG$10,tblData[#Headers],0),FALSE),"")</f>
        <v/>
      </c>
      <c r="AH3906" s="7" t="str">
        <f ca="1">IFERROR(VLOOKUP($AD3906,tblData[],MATCH(AH$10,tblData[#Headers],0),FALSE),"")</f>
        <v/>
      </c>
    </row>
    <row r="3907" spans="27:34" x14ac:dyDescent="0.25">
      <c r="AA3907" s="7"/>
      <c r="AB3907" s="7" t="s">
        <v>22</v>
      </c>
      <c r="AC3907" s="7" t="str">
        <f>IF(ISBLANK(AA3907),"",MOD(Sheet1!$AA3907-1,J)+1)</f>
        <v/>
      </c>
      <c r="AD3907" s="7" t="str">
        <f t="shared" ca="1" si="64"/>
        <v/>
      </c>
      <c r="AE3907" s="7" t="str">
        <f ca="1">IFERROR(VLOOKUP($AD3907,tblData[],MATCH(AE$10,tblData[#Headers],0),FALSE),"")</f>
        <v/>
      </c>
      <c r="AF3907" s="7" t="str">
        <f ca="1">IFERROR(VLOOKUP($AD3907,tblData[],MATCH(AF$10,tblData[#Headers],0),FALSE),"")</f>
        <v/>
      </c>
      <c r="AG3907" s="7" t="str">
        <f ca="1">IFERROR(VLOOKUP($AD3907,tblData[],MATCH(AG$10,tblData[#Headers],0),FALSE),"")</f>
        <v/>
      </c>
      <c r="AH3907" s="7" t="str">
        <f ca="1">IFERROR(VLOOKUP($AD3907,tblData[],MATCH(AH$10,tblData[#Headers],0),FALSE),"")</f>
        <v/>
      </c>
    </row>
    <row r="3908" spans="27:34" x14ac:dyDescent="0.25">
      <c r="AA3908" s="7"/>
      <c r="AB3908" s="7" t="s">
        <v>22</v>
      </c>
      <c r="AC3908" s="7" t="str">
        <f>IF(ISBLANK(AA3908),"",MOD(Sheet1!$AA3908-1,J)+1)</f>
        <v/>
      </c>
      <c r="AD3908" s="7" t="str">
        <f t="shared" ca="1" si="64"/>
        <v/>
      </c>
      <c r="AE3908" s="7" t="str">
        <f ca="1">IFERROR(VLOOKUP($AD3908,tblData[],MATCH(AE$10,tblData[#Headers],0),FALSE),"")</f>
        <v/>
      </c>
      <c r="AF3908" s="7" t="str">
        <f ca="1">IFERROR(VLOOKUP($AD3908,tblData[],MATCH(AF$10,tblData[#Headers],0),FALSE),"")</f>
        <v/>
      </c>
      <c r="AG3908" s="7" t="str">
        <f ca="1">IFERROR(VLOOKUP($AD3908,tblData[],MATCH(AG$10,tblData[#Headers],0),FALSE),"")</f>
        <v/>
      </c>
      <c r="AH3908" s="7" t="str">
        <f ca="1">IFERROR(VLOOKUP($AD3908,tblData[],MATCH(AH$10,tblData[#Headers],0),FALSE),"")</f>
        <v/>
      </c>
    </row>
    <row r="3909" spans="27:34" x14ac:dyDescent="0.25">
      <c r="AA3909" s="7"/>
      <c r="AB3909" s="7" t="s">
        <v>22</v>
      </c>
      <c r="AC3909" s="7" t="str">
        <f>IF(ISBLANK(AA3909),"",MOD(Sheet1!$AA3909-1,J)+1)</f>
        <v/>
      </c>
      <c r="AD3909" s="7" t="str">
        <f t="shared" ca="1" si="64"/>
        <v/>
      </c>
      <c r="AE3909" s="7" t="str">
        <f ca="1">IFERROR(VLOOKUP($AD3909,tblData[],MATCH(AE$10,tblData[#Headers],0),FALSE),"")</f>
        <v/>
      </c>
      <c r="AF3909" s="7" t="str">
        <f ca="1">IFERROR(VLOOKUP($AD3909,tblData[],MATCH(AF$10,tblData[#Headers],0),FALSE),"")</f>
        <v/>
      </c>
      <c r="AG3909" s="7" t="str">
        <f ca="1">IFERROR(VLOOKUP($AD3909,tblData[],MATCH(AG$10,tblData[#Headers],0),FALSE),"")</f>
        <v/>
      </c>
      <c r="AH3909" s="7" t="str">
        <f ca="1">IFERROR(VLOOKUP($AD3909,tblData[],MATCH(AH$10,tblData[#Headers],0),FALSE),"")</f>
        <v/>
      </c>
    </row>
    <row r="3910" spans="27:34" x14ac:dyDescent="0.25">
      <c r="AA3910" s="7"/>
      <c r="AB3910" s="7" t="s">
        <v>22</v>
      </c>
      <c r="AC3910" s="7" t="str">
        <f>IF(ISBLANK(AA3910),"",MOD(Sheet1!$AA3910-1,J)+1)</f>
        <v/>
      </c>
      <c r="AD3910" s="7" t="str">
        <f t="shared" ca="1" si="64"/>
        <v/>
      </c>
      <c r="AE3910" s="7" t="str">
        <f ca="1">IFERROR(VLOOKUP($AD3910,tblData[],MATCH(AE$10,tblData[#Headers],0),FALSE),"")</f>
        <v/>
      </c>
      <c r="AF3910" s="7" t="str">
        <f ca="1">IFERROR(VLOOKUP($AD3910,tblData[],MATCH(AF$10,tblData[#Headers],0),FALSE),"")</f>
        <v/>
      </c>
      <c r="AG3910" s="7" t="str">
        <f ca="1">IFERROR(VLOOKUP($AD3910,tblData[],MATCH(AG$10,tblData[#Headers],0),FALSE),"")</f>
        <v/>
      </c>
      <c r="AH3910" s="7" t="str">
        <f ca="1">IFERROR(VLOOKUP($AD3910,tblData[],MATCH(AH$10,tblData[#Headers],0),FALSE),"")</f>
        <v/>
      </c>
    </row>
    <row r="3911" spans="27:34" x14ac:dyDescent="0.25">
      <c r="AA3911" s="7"/>
      <c r="AB3911" s="7" t="s">
        <v>22</v>
      </c>
      <c r="AC3911" s="7" t="str">
        <f>IF(ISBLANK(AA3911),"",MOD(Sheet1!$AA3911-1,J)+1)</f>
        <v/>
      </c>
      <c r="AD3911" s="7" t="str">
        <f t="shared" ca="1" si="64"/>
        <v/>
      </c>
      <c r="AE3911" s="7" t="str">
        <f ca="1">IFERROR(VLOOKUP($AD3911,tblData[],MATCH(AE$10,tblData[#Headers],0),FALSE),"")</f>
        <v/>
      </c>
      <c r="AF3911" s="7" t="str">
        <f ca="1">IFERROR(VLOOKUP($AD3911,tblData[],MATCH(AF$10,tblData[#Headers],0),FALSE),"")</f>
        <v/>
      </c>
      <c r="AG3911" s="7" t="str">
        <f ca="1">IFERROR(VLOOKUP($AD3911,tblData[],MATCH(AG$10,tblData[#Headers],0),FALSE),"")</f>
        <v/>
      </c>
      <c r="AH3911" s="7" t="str">
        <f ca="1">IFERROR(VLOOKUP($AD3911,tblData[],MATCH(AH$10,tblData[#Headers],0),FALSE),"")</f>
        <v/>
      </c>
    </row>
    <row r="3912" spans="27:34" x14ac:dyDescent="0.25">
      <c r="AA3912" s="7"/>
      <c r="AB3912" s="7" t="s">
        <v>22</v>
      </c>
      <c r="AC3912" s="7" t="str">
        <f>IF(ISBLANK(AA3912),"",MOD(Sheet1!$AA3912-1,J)+1)</f>
        <v/>
      </c>
      <c r="AD3912" s="7" t="str">
        <f t="shared" ca="1" si="64"/>
        <v/>
      </c>
      <c r="AE3912" s="7" t="str">
        <f ca="1">IFERROR(VLOOKUP($AD3912,tblData[],MATCH(AE$10,tblData[#Headers],0),FALSE),"")</f>
        <v/>
      </c>
      <c r="AF3912" s="7" t="str">
        <f ca="1">IFERROR(VLOOKUP($AD3912,tblData[],MATCH(AF$10,tblData[#Headers],0),FALSE),"")</f>
        <v/>
      </c>
      <c r="AG3912" s="7" t="str">
        <f ca="1">IFERROR(VLOOKUP($AD3912,tblData[],MATCH(AG$10,tblData[#Headers],0),FALSE),"")</f>
        <v/>
      </c>
      <c r="AH3912" s="7" t="str">
        <f ca="1">IFERROR(VLOOKUP($AD3912,tblData[],MATCH(AH$10,tblData[#Headers],0),FALSE),"")</f>
        <v/>
      </c>
    </row>
    <row r="3913" spans="27:34" x14ac:dyDescent="0.25">
      <c r="AA3913" s="7"/>
      <c r="AB3913" s="7" t="s">
        <v>22</v>
      </c>
      <c r="AC3913" s="7" t="str">
        <f>IF(ISBLANK(AA3913),"",MOD(Sheet1!$AA3913-1,J)+1)</f>
        <v/>
      </c>
      <c r="AD3913" s="7" t="str">
        <f t="shared" ca="1" si="64"/>
        <v/>
      </c>
      <c r="AE3913" s="7" t="str">
        <f ca="1">IFERROR(VLOOKUP($AD3913,tblData[],MATCH(AE$10,tblData[#Headers],0),FALSE),"")</f>
        <v/>
      </c>
      <c r="AF3913" s="7" t="str">
        <f ca="1">IFERROR(VLOOKUP($AD3913,tblData[],MATCH(AF$10,tblData[#Headers],0),FALSE),"")</f>
        <v/>
      </c>
      <c r="AG3913" s="7" t="str">
        <f ca="1">IFERROR(VLOOKUP($AD3913,tblData[],MATCH(AG$10,tblData[#Headers],0),FALSE),"")</f>
        <v/>
      </c>
      <c r="AH3913" s="7" t="str">
        <f ca="1">IFERROR(VLOOKUP($AD3913,tblData[],MATCH(AH$10,tblData[#Headers],0),FALSE),"")</f>
        <v/>
      </c>
    </row>
    <row r="3914" spans="27:34" x14ac:dyDescent="0.25">
      <c r="AA3914" s="7"/>
      <c r="AB3914" s="7" t="s">
        <v>22</v>
      </c>
      <c r="AC3914" s="7" t="str">
        <f>IF(ISBLANK(AA3914),"",MOD(Sheet1!$AA3914-1,J)+1)</f>
        <v/>
      </c>
      <c r="AD3914" s="7" t="str">
        <f t="shared" ca="1" si="64"/>
        <v/>
      </c>
      <c r="AE3914" s="7" t="str">
        <f ca="1">IFERROR(VLOOKUP($AD3914,tblData[],MATCH(AE$10,tblData[#Headers],0),FALSE),"")</f>
        <v/>
      </c>
      <c r="AF3914" s="7" t="str">
        <f ca="1">IFERROR(VLOOKUP($AD3914,tblData[],MATCH(AF$10,tblData[#Headers],0),FALSE),"")</f>
        <v/>
      </c>
      <c r="AG3914" s="7" t="str">
        <f ca="1">IFERROR(VLOOKUP($AD3914,tblData[],MATCH(AG$10,tblData[#Headers],0),FALSE),"")</f>
        <v/>
      </c>
      <c r="AH3914" s="7" t="str">
        <f ca="1">IFERROR(VLOOKUP($AD3914,tblData[],MATCH(AH$10,tblData[#Headers],0),FALSE),"")</f>
        <v/>
      </c>
    </row>
    <row r="3915" spans="27:34" x14ac:dyDescent="0.25">
      <c r="AA3915" s="7"/>
      <c r="AB3915" s="7" t="s">
        <v>22</v>
      </c>
      <c r="AC3915" s="7" t="str">
        <f>IF(ISBLANK(AA3915),"",MOD(Sheet1!$AA3915-1,J)+1)</f>
        <v/>
      </c>
      <c r="AD3915" s="7" t="str">
        <f t="shared" ca="1" si="64"/>
        <v/>
      </c>
      <c r="AE3915" s="7" t="str">
        <f ca="1">IFERROR(VLOOKUP($AD3915,tblData[],MATCH(AE$10,tblData[#Headers],0),FALSE),"")</f>
        <v/>
      </c>
      <c r="AF3915" s="7" t="str">
        <f ca="1">IFERROR(VLOOKUP($AD3915,tblData[],MATCH(AF$10,tblData[#Headers],0),FALSE),"")</f>
        <v/>
      </c>
      <c r="AG3915" s="7" t="str">
        <f ca="1">IFERROR(VLOOKUP($AD3915,tblData[],MATCH(AG$10,tblData[#Headers],0),FALSE),"")</f>
        <v/>
      </c>
      <c r="AH3915" s="7" t="str">
        <f ca="1">IFERROR(VLOOKUP($AD3915,tblData[],MATCH(AH$10,tblData[#Headers],0),FALSE),"")</f>
        <v/>
      </c>
    </row>
    <row r="3916" spans="27:34" x14ac:dyDescent="0.25">
      <c r="AA3916" s="7"/>
      <c r="AB3916" s="7" t="s">
        <v>22</v>
      </c>
      <c r="AC3916" s="7" t="str">
        <f>IF(ISBLANK(AA3916),"",MOD(Sheet1!$AA3916-1,J)+1)</f>
        <v/>
      </c>
      <c r="AD3916" s="7" t="str">
        <f t="shared" ca="1" si="64"/>
        <v/>
      </c>
      <c r="AE3916" s="7" t="str">
        <f ca="1">IFERROR(VLOOKUP($AD3916,tblData[],MATCH(AE$10,tblData[#Headers],0),FALSE),"")</f>
        <v/>
      </c>
      <c r="AF3916" s="7" t="str">
        <f ca="1">IFERROR(VLOOKUP($AD3916,tblData[],MATCH(AF$10,tblData[#Headers],0),FALSE),"")</f>
        <v/>
      </c>
      <c r="AG3916" s="7" t="str">
        <f ca="1">IFERROR(VLOOKUP($AD3916,tblData[],MATCH(AG$10,tblData[#Headers],0),FALSE),"")</f>
        <v/>
      </c>
      <c r="AH3916" s="7" t="str">
        <f ca="1">IFERROR(VLOOKUP($AD3916,tblData[],MATCH(AH$10,tblData[#Headers],0),FALSE),"")</f>
        <v/>
      </c>
    </row>
    <row r="3917" spans="27:34" x14ac:dyDescent="0.25">
      <c r="AA3917" s="7"/>
      <c r="AB3917" s="7" t="s">
        <v>22</v>
      </c>
      <c r="AC3917" s="7" t="str">
        <f>IF(ISBLANK(AA3917),"",MOD(Sheet1!$AA3917-1,J)+1)</f>
        <v/>
      </c>
      <c r="AD3917" s="7" t="str">
        <f t="shared" ref="AD3917:AD3980" ca="1" si="65">IF(ISBLANK(AA3917),"",RANDBETWEEN(1,N))</f>
        <v/>
      </c>
      <c r="AE3917" s="7" t="str">
        <f ca="1">IFERROR(VLOOKUP($AD3917,tblData[],MATCH(AE$10,tblData[#Headers],0),FALSE),"")</f>
        <v/>
      </c>
      <c r="AF3917" s="7" t="str">
        <f ca="1">IFERROR(VLOOKUP($AD3917,tblData[],MATCH(AF$10,tblData[#Headers],0),FALSE),"")</f>
        <v/>
      </c>
      <c r="AG3917" s="7" t="str">
        <f ca="1">IFERROR(VLOOKUP($AD3917,tblData[],MATCH(AG$10,tblData[#Headers],0),FALSE),"")</f>
        <v/>
      </c>
      <c r="AH3917" s="7" t="str">
        <f ca="1">IFERROR(VLOOKUP($AD3917,tblData[],MATCH(AH$10,tblData[#Headers],0),FALSE),"")</f>
        <v/>
      </c>
    </row>
    <row r="3918" spans="27:34" x14ac:dyDescent="0.25">
      <c r="AA3918" s="7"/>
      <c r="AB3918" s="7" t="s">
        <v>22</v>
      </c>
      <c r="AC3918" s="7" t="str">
        <f>IF(ISBLANK(AA3918),"",MOD(Sheet1!$AA3918-1,J)+1)</f>
        <v/>
      </c>
      <c r="AD3918" s="7" t="str">
        <f t="shared" ca="1" si="65"/>
        <v/>
      </c>
      <c r="AE3918" s="7" t="str">
        <f ca="1">IFERROR(VLOOKUP($AD3918,tblData[],MATCH(AE$10,tblData[#Headers],0),FALSE),"")</f>
        <v/>
      </c>
      <c r="AF3918" s="7" t="str">
        <f ca="1">IFERROR(VLOOKUP($AD3918,tblData[],MATCH(AF$10,tblData[#Headers],0),FALSE),"")</f>
        <v/>
      </c>
      <c r="AG3918" s="7" t="str">
        <f ca="1">IFERROR(VLOOKUP($AD3918,tblData[],MATCH(AG$10,tblData[#Headers],0),FALSE),"")</f>
        <v/>
      </c>
      <c r="AH3918" s="7" t="str">
        <f ca="1">IFERROR(VLOOKUP($AD3918,tblData[],MATCH(AH$10,tblData[#Headers],0),FALSE),"")</f>
        <v/>
      </c>
    </row>
    <row r="3919" spans="27:34" x14ac:dyDescent="0.25">
      <c r="AA3919" s="7"/>
      <c r="AB3919" s="7" t="s">
        <v>22</v>
      </c>
      <c r="AC3919" s="7" t="str">
        <f>IF(ISBLANK(AA3919),"",MOD(Sheet1!$AA3919-1,J)+1)</f>
        <v/>
      </c>
      <c r="AD3919" s="7" t="str">
        <f t="shared" ca="1" si="65"/>
        <v/>
      </c>
      <c r="AE3919" s="7" t="str">
        <f ca="1">IFERROR(VLOOKUP($AD3919,tblData[],MATCH(AE$10,tblData[#Headers],0),FALSE),"")</f>
        <v/>
      </c>
      <c r="AF3919" s="7" t="str">
        <f ca="1">IFERROR(VLOOKUP($AD3919,tblData[],MATCH(AF$10,tblData[#Headers],0),FALSE),"")</f>
        <v/>
      </c>
      <c r="AG3919" s="7" t="str">
        <f ca="1">IFERROR(VLOOKUP($AD3919,tblData[],MATCH(AG$10,tblData[#Headers],0),FALSE),"")</f>
        <v/>
      </c>
      <c r="AH3919" s="7" t="str">
        <f ca="1">IFERROR(VLOOKUP($AD3919,tblData[],MATCH(AH$10,tblData[#Headers],0),FALSE),"")</f>
        <v/>
      </c>
    </row>
    <row r="3920" spans="27:34" x14ac:dyDescent="0.25">
      <c r="AA3920" s="7"/>
      <c r="AB3920" s="7" t="s">
        <v>22</v>
      </c>
      <c r="AC3920" s="7" t="str">
        <f>IF(ISBLANK(AA3920),"",MOD(Sheet1!$AA3920-1,J)+1)</f>
        <v/>
      </c>
      <c r="AD3920" s="7" t="str">
        <f t="shared" ca="1" si="65"/>
        <v/>
      </c>
      <c r="AE3920" s="7" t="str">
        <f ca="1">IFERROR(VLOOKUP($AD3920,tblData[],MATCH(AE$10,tblData[#Headers],0),FALSE),"")</f>
        <v/>
      </c>
      <c r="AF3920" s="7" t="str">
        <f ca="1">IFERROR(VLOOKUP($AD3920,tblData[],MATCH(AF$10,tblData[#Headers],0),FALSE),"")</f>
        <v/>
      </c>
      <c r="AG3920" s="7" t="str">
        <f ca="1">IFERROR(VLOOKUP($AD3920,tblData[],MATCH(AG$10,tblData[#Headers],0),FALSE),"")</f>
        <v/>
      </c>
      <c r="AH3920" s="7" t="str">
        <f ca="1">IFERROR(VLOOKUP($AD3920,tblData[],MATCH(AH$10,tblData[#Headers],0),FALSE),"")</f>
        <v/>
      </c>
    </row>
    <row r="3921" spans="27:34" x14ac:dyDescent="0.25">
      <c r="AA3921" s="7"/>
      <c r="AB3921" s="7" t="s">
        <v>22</v>
      </c>
      <c r="AC3921" s="7" t="str">
        <f>IF(ISBLANK(AA3921),"",MOD(Sheet1!$AA3921-1,J)+1)</f>
        <v/>
      </c>
      <c r="AD3921" s="7" t="str">
        <f t="shared" ca="1" si="65"/>
        <v/>
      </c>
      <c r="AE3921" s="7" t="str">
        <f ca="1">IFERROR(VLOOKUP($AD3921,tblData[],MATCH(AE$10,tblData[#Headers],0),FALSE),"")</f>
        <v/>
      </c>
      <c r="AF3921" s="7" t="str">
        <f ca="1">IFERROR(VLOOKUP($AD3921,tblData[],MATCH(AF$10,tblData[#Headers],0),FALSE),"")</f>
        <v/>
      </c>
      <c r="AG3921" s="7" t="str">
        <f ca="1">IFERROR(VLOOKUP($AD3921,tblData[],MATCH(AG$10,tblData[#Headers],0),FALSE),"")</f>
        <v/>
      </c>
      <c r="AH3921" s="7" t="str">
        <f ca="1">IFERROR(VLOOKUP($AD3921,tblData[],MATCH(AH$10,tblData[#Headers],0),FALSE),"")</f>
        <v/>
      </c>
    </row>
    <row r="3922" spans="27:34" x14ac:dyDescent="0.25">
      <c r="AA3922" s="7"/>
      <c r="AB3922" s="7" t="s">
        <v>22</v>
      </c>
      <c r="AC3922" s="7" t="str">
        <f>IF(ISBLANK(AA3922),"",MOD(Sheet1!$AA3922-1,J)+1)</f>
        <v/>
      </c>
      <c r="AD3922" s="7" t="str">
        <f t="shared" ca="1" si="65"/>
        <v/>
      </c>
      <c r="AE3922" s="7" t="str">
        <f ca="1">IFERROR(VLOOKUP($AD3922,tblData[],MATCH(AE$10,tblData[#Headers],0),FALSE),"")</f>
        <v/>
      </c>
      <c r="AF3922" s="7" t="str">
        <f ca="1">IFERROR(VLOOKUP($AD3922,tblData[],MATCH(AF$10,tblData[#Headers],0),FALSE),"")</f>
        <v/>
      </c>
      <c r="AG3922" s="7" t="str">
        <f ca="1">IFERROR(VLOOKUP($AD3922,tblData[],MATCH(AG$10,tblData[#Headers],0),FALSE),"")</f>
        <v/>
      </c>
      <c r="AH3922" s="7" t="str">
        <f ca="1">IFERROR(VLOOKUP($AD3922,tblData[],MATCH(AH$10,tblData[#Headers],0),FALSE),"")</f>
        <v/>
      </c>
    </row>
    <row r="3923" spans="27:34" x14ac:dyDescent="0.25">
      <c r="AA3923" s="7"/>
      <c r="AB3923" s="7" t="s">
        <v>22</v>
      </c>
      <c r="AC3923" s="7" t="str">
        <f>IF(ISBLANK(AA3923),"",MOD(Sheet1!$AA3923-1,J)+1)</f>
        <v/>
      </c>
      <c r="AD3923" s="7" t="str">
        <f t="shared" ca="1" si="65"/>
        <v/>
      </c>
      <c r="AE3923" s="7" t="str">
        <f ca="1">IFERROR(VLOOKUP($AD3923,tblData[],MATCH(AE$10,tblData[#Headers],0),FALSE),"")</f>
        <v/>
      </c>
      <c r="AF3923" s="7" t="str">
        <f ca="1">IFERROR(VLOOKUP($AD3923,tblData[],MATCH(AF$10,tblData[#Headers],0),FALSE),"")</f>
        <v/>
      </c>
      <c r="AG3923" s="7" t="str">
        <f ca="1">IFERROR(VLOOKUP($AD3923,tblData[],MATCH(AG$10,tblData[#Headers],0),FALSE),"")</f>
        <v/>
      </c>
      <c r="AH3923" s="7" t="str">
        <f ca="1">IFERROR(VLOOKUP($AD3923,tblData[],MATCH(AH$10,tblData[#Headers],0),FALSE),"")</f>
        <v/>
      </c>
    </row>
    <row r="3924" spans="27:34" x14ac:dyDescent="0.25">
      <c r="AA3924" s="7"/>
      <c r="AB3924" s="7" t="s">
        <v>22</v>
      </c>
      <c r="AC3924" s="7" t="str">
        <f>IF(ISBLANK(AA3924),"",MOD(Sheet1!$AA3924-1,J)+1)</f>
        <v/>
      </c>
      <c r="AD3924" s="7" t="str">
        <f t="shared" ca="1" si="65"/>
        <v/>
      </c>
      <c r="AE3924" s="7" t="str">
        <f ca="1">IFERROR(VLOOKUP($AD3924,tblData[],MATCH(AE$10,tblData[#Headers],0),FALSE),"")</f>
        <v/>
      </c>
      <c r="AF3924" s="7" t="str">
        <f ca="1">IFERROR(VLOOKUP($AD3924,tblData[],MATCH(AF$10,tblData[#Headers],0),FALSE),"")</f>
        <v/>
      </c>
      <c r="AG3924" s="7" t="str">
        <f ca="1">IFERROR(VLOOKUP($AD3924,tblData[],MATCH(AG$10,tblData[#Headers],0),FALSE),"")</f>
        <v/>
      </c>
      <c r="AH3924" s="7" t="str">
        <f ca="1">IFERROR(VLOOKUP($AD3924,tblData[],MATCH(AH$10,tblData[#Headers],0),FALSE),"")</f>
        <v/>
      </c>
    </row>
    <row r="3925" spans="27:34" x14ac:dyDescent="0.25">
      <c r="AA3925" s="7"/>
      <c r="AB3925" s="7" t="s">
        <v>22</v>
      </c>
      <c r="AC3925" s="7" t="str">
        <f>IF(ISBLANK(AA3925),"",MOD(Sheet1!$AA3925-1,J)+1)</f>
        <v/>
      </c>
      <c r="AD3925" s="7" t="str">
        <f t="shared" ca="1" si="65"/>
        <v/>
      </c>
      <c r="AE3925" s="7" t="str">
        <f ca="1">IFERROR(VLOOKUP($AD3925,tblData[],MATCH(AE$10,tblData[#Headers],0),FALSE),"")</f>
        <v/>
      </c>
      <c r="AF3925" s="7" t="str">
        <f ca="1">IFERROR(VLOOKUP($AD3925,tblData[],MATCH(AF$10,tblData[#Headers],0),FALSE),"")</f>
        <v/>
      </c>
      <c r="AG3925" s="7" t="str">
        <f ca="1">IFERROR(VLOOKUP($AD3925,tblData[],MATCH(AG$10,tblData[#Headers],0),FALSE),"")</f>
        <v/>
      </c>
      <c r="AH3925" s="7" t="str">
        <f ca="1">IFERROR(VLOOKUP($AD3925,tblData[],MATCH(AH$10,tblData[#Headers],0),FALSE),"")</f>
        <v/>
      </c>
    </row>
    <row r="3926" spans="27:34" x14ac:dyDescent="0.25">
      <c r="AA3926" s="7"/>
      <c r="AB3926" s="7" t="s">
        <v>22</v>
      </c>
      <c r="AC3926" s="7" t="str">
        <f>IF(ISBLANK(AA3926),"",MOD(Sheet1!$AA3926-1,J)+1)</f>
        <v/>
      </c>
      <c r="AD3926" s="7" t="str">
        <f t="shared" ca="1" si="65"/>
        <v/>
      </c>
      <c r="AE3926" s="7" t="str">
        <f ca="1">IFERROR(VLOOKUP($AD3926,tblData[],MATCH(AE$10,tblData[#Headers],0),FALSE),"")</f>
        <v/>
      </c>
      <c r="AF3926" s="7" t="str">
        <f ca="1">IFERROR(VLOOKUP($AD3926,tblData[],MATCH(AF$10,tblData[#Headers],0),FALSE),"")</f>
        <v/>
      </c>
      <c r="AG3926" s="7" t="str">
        <f ca="1">IFERROR(VLOOKUP($AD3926,tblData[],MATCH(AG$10,tblData[#Headers],0),FALSE),"")</f>
        <v/>
      </c>
      <c r="AH3926" s="7" t="str">
        <f ca="1">IFERROR(VLOOKUP($AD3926,tblData[],MATCH(AH$10,tblData[#Headers],0),FALSE),"")</f>
        <v/>
      </c>
    </row>
    <row r="3927" spans="27:34" x14ac:dyDescent="0.25">
      <c r="AA3927" s="7"/>
      <c r="AB3927" s="7" t="s">
        <v>22</v>
      </c>
      <c r="AC3927" s="7" t="str">
        <f>IF(ISBLANK(AA3927),"",MOD(Sheet1!$AA3927-1,J)+1)</f>
        <v/>
      </c>
      <c r="AD3927" s="7" t="str">
        <f t="shared" ca="1" si="65"/>
        <v/>
      </c>
      <c r="AE3927" s="7" t="str">
        <f ca="1">IFERROR(VLOOKUP($AD3927,tblData[],MATCH(AE$10,tblData[#Headers],0),FALSE),"")</f>
        <v/>
      </c>
      <c r="AF3927" s="7" t="str">
        <f ca="1">IFERROR(VLOOKUP($AD3927,tblData[],MATCH(AF$10,tblData[#Headers],0),FALSE),"")</f>
        <v/>
      </c>
      <c r="AG3927" s="7" t="str">
        <f ca="1">IFERROR(VLOOKUP($AD3927,tblData[],MATCH(AG$10,tblData[#Headers],0),FALSE),"")</f>
        <v/>
      </c>
      <c r="AH3927" s="7" t="str">
        <f ca="1">IFERROR(VLOOKUP($AD3927,tblData[],MATCH(AH$10,tblData[#Headers],0),FALSE),"")</f>
        <v/>
      </c>
    </row>
    <row r="3928" spans="27:34" x14ac:dyDescent="0.25">
      <c r="AA3928" s="7"/>
      <c r="AB3928" s="7" t="s">
        <v>22</v>
      </c>
      <c r="AC3928" s="7" t="str">
        <f>IF(ISBLANK(AA3928),"",MOD(Sheet1!$AA3928-1,J)+1)</f>
        <v/>
      </c>
      <c r="AD3928" s="7" t="str">
        <f t="shared" ca="1" si="65"/>
        <v/>
      </c>
      <c r="AE3928" s="7" t="str">
        <f ca="1">IFERROR(VLOOKUP($AD3928,tblData[],MATCH(AE$10,tblData[#Headers],0),FALSE),"")</f>
        <v/>
      </c>
      <c r="AF3928" s="7" t="str">
        <f ca="1">IFERROR(VLOOKUP($AD3928,tblData[],MATCH(AF$10,tblData[#Headers],0),FALSE),"")</f>
        <v/>
      </c>
      <c r="AG3928" s="7" t="str">
        <f ca="1">IFERROR(VLOOKUP($AD3928,tblData[],MATCH(AG$10,tblData[#Headers],0),FALSE),"")</f>
        <v/>
      </c>
      <c r="AH3928" s="7" t="str">
        <f ca="1">IFERROR(VLOOKUP($AD3928,tblData[],MATCH(AH$10,tblData[#Headers],0),FALSE),"")</f>
        <v/>
      </c>
    </row>
    <row r="3929" spans="27:34" x14ac:dyDescent="0.25">
      <c r="AA3929" s="7"/>
      <c r="AB3929" s="7" t="s">
        <v>22</v>
      </c>
      <c r="AC3929" s="7" t="str">
        <f>IF(ISBLANK(AA3929),"",MOD(Sheet1!$AA3929-1,J)+1)</f>
        <v/>
      </c>
      <c r="AD3929" s="7" t="str">
        <f t="shared" ca="1" si="65"/>
        <v/>
      </c>
      <c r="AE3929" s="7" t="str">
        <f ca="1">IFERROR(VLOOKUP($AD3929,tblData[],MATCH(AE$10,tblData[#Headers],0),FALSE),"")</f>
        <v/>
      </c>
      <c r="AF3929" s="7" t="str">
        <f ca="1">IFERROR(VLOOKUP($AD3929,tblData[],MATCH(AF$10,tblData[#Headers],0),FALSE),"")</f>
        <v/>
      </c>
      <c r="AG3929" s="7" t="str">
        <f ca="1">IFERROR(VLOOKUP($AD3929,tblData[],MATCH(AG$10,tblData[#Headers],0),FALSE),"")</f>
        <v/>
      </c>
      <c r="AH3929" s="7" t="str">
        <f ca="1">IFERROR(VLOOKUP($AD3929,tblData[],MATCH(AH$10,tblData[#Headers],0),FALSE),"")</f>
        <v/>
      </c>
    </row>
    <row r="3930" spans="27:34" x14ac:dyDescent="0.25">
      <c r="AA3930" s="7"/>
      <c r="AB3930" s="7" t="s">
        <v>22</v>
      </c>
      <c r="AC3930" s="7" t="str">
        <f>IF(ISBLANK(AA3930),"",MOD(Sheet1!$AA3930-1,J)+1)</f>
        <v/>
      </c>
      <c r="AD3930" s="7" t="str">
        <f t="shared" ca="1" si="65"/>
        <v/>
      </c>
      <c r="AE3930" s="7" t="str">
        <f ca="1">IFERROR(VLOOKUP($AD3930,tblData[],MATCH(AE$10,tblData[#Headers],0),FALSE),"")</f>
        <v/>
      </c>
      <c r="AF3930" s="7" t="str">
        <f ca="1">IFERROR(VLOOKUP($AD3930,tblData[],MATCH(AF$10,tblData[#Headers],0),FALSE),"")</f>
        <v/>
      </c>
      <c r="AG3930" s="7" t="str">
        <f ca="1">IFERROR(VLOOKUP($AD3930,tblData[],MATCH(AG$10,tblData[#Headers],0),FALSE),"")</f>
        <v/>
      </c>
      <c r="AH3930" s="7" t="str">
        <f ca="1">IFERROR(VLOOKUP($AD3930,tblData[],MATCH(AH$10,tblData[#Headers],0),FALSE),"")</f>
        <v/>
      </c>
    </row>
    <row r="3931" spans="27:34" x14ac:dyDescent="0.25">
      <c r="AA3931" s="7"/>
      <c r="AB3931" s="7" t="s">
        <v>22</v>
      </c>
      <c r="AC3931" s="7" t="str">
        <f>IF(ISBLANK(AA3931),"",MOD(Sheet1!$AA3931-1,J)+1)</f>
        <v/>
      </c>
      <c r="AD3931" s="7" t="str">
        <f t="shared" ca="1" si="65"/>
        <v/>
      </c>
      <c r="AE3931" s="7" t="str">
        <f ca="1">IFERROR(VLOOKUP($AD3931,tblData[],MATCH(AE$10,tblData[#Headers],0),FALSE),"")</f>
        <v/>
      </c>
      <c r="AF3931" s="7" t="str">
        <f ca="1">IFERROR(VLOOKUP($AD3931,tblData[],MATCH(AF$10,tblData[#Headers],0),FALSE),"")</f>
        <v/>
      </c>
      <c r="AG3931" s="7" t="str">
        <f ca="1">IFERROR(VLOOKUP($AD3931,tblData[],MATCH(AG$10,tblData[#Headers],0),FALSE),"")</f>
        <v/>
      </c>
      <c r="AH3931" s="7" t="str">
        <f ca="1">IFERROR(VLOOKUP($AD3931,tblData[],MATCH(AH$10,tblData[#Headers],0),FALSE),"")</f>
        <v/>
      </c>
    </row>
    <row r="3932" spans="27:34" x14ac:dyDescent="0.25">
      <c r="AA3932" s="7"/>
      <c r="AB3932" s="7" t="s">
        <v>22</v>
      </c>
      <c r="AC3932" s="7" t="str">
        <f>IF(ISBLANK(AA3932),"",MOD(Sheet1!$AA3932-1,J)+1)</f>
        <v/>
      </c>
      <c r="AD3932" s="7" t="str">
        <f t="shared" ca="1" si="65"/>
        <v/>
      </c>
      <c r="AE3932" s="7" t="str">
        <f ca="1">IFERROR(VLOOKUP($AD3932,tblData[],MATCH(AE$10,tblData[#Headers],0),FALSE),"")</f>
        <v/>
      </c>
      <c r="AF3932" s="7" t="str">
        <f ca="1">IFERROR(VLOOKUP($AD3932,tblData[],MATCH(AF$10,tblData[#Headers],0),FALSE),"")</f>
        <v/>
      </c>
      <c r="AG3932" s="7" t="str">
        <f ca="1">IFERROR(VLOOKUP($AD3932,tblData[],MATCH(AG$10,tblData[#Headers],0),FALSE),"")</f>
        <v/>
      </c>
      <c r="AH3932" s="7" t="str">
        <f ca="1">IFERROR(VLOOKUP($AD3932,tblData[],MATCH(AH$10,tblData[#Headers],0),FALSE),"")</f>
        <v/>
      </c>
    </row>
    <row r="3933" spans="27:34" x14ac:dyDescent="0.25">
      <c r="AA3933" s="7"/>
      <c r="AB3933" s="7" t="s">
        <v>22</v>
      </c>
      <c r="AC3933" s="7" t="str">
        <f>IF(ISBLANK(AA3933),"",MOD(Sheet1!$AA3933-1,J)+1)</f>
        <v/>
      </c>
      <c r="AD3933" s="7" t="str">
        <f t="shared" ca="1" si="65"/>
        <v/>
      </c>
      <c r="AE3933" s="7" t="str">
        <f ca="1">IFERROR(VLOOKUP($AD3933,tblData[],MATCH(AE$10,tblData[#Headers],0),FALSE),"")</f>
        <v/>
      </c>
      <c r="AF3933" s="7" t="str">
        <f ca="1">IFERROR(VLOOKUP($AD3933,tblData[],MATCH(AF$10,tblData[#Headers],0),FALSE),"")</f>
        <v/>
      </c>
      <c r="AG3933" s="7" t="str">
        <f ca="1">IFERROR(VLOOKUP($AD3933,tblData[],MATCH(AG$10,tblData[#Headers],0),FALSE),"")</f>
        <v/>
      </c>
      <c r="AH3933" s="7" t="str">
        <f ca="1">IFERROR(VLOOKUP($AD3933,tblData[],MATCH(AH$10,tblData[#Headers],0),FALSE),"")</f>
        <v/>
      </c>
    </row>
    <row r="3934" spans="27:34" x14ac:dyDescent="0.25">
      <c r="AA3934" s="7"/>
      <c r="AB3934" s="7" t="s">
        <v>22</v>
      </c>
      <c r="AC3934" s="7" t="str">
        <f>IF(ISBLANK(AA3934),"",MOD(Sheet1!$AA3934-1,J)+1)</f>
        <v/>
      </c>
      <c r="AD3934" s="7" t="str">
        <f t="shared" ca="1" si="65"/>
        <v/>
      </c>
      <c r="AE3934" s="7" t="str">
        <f ca="1">IFERROR(VLOOKUP($AD3934,tblData[],MATCH(AE$10,tblData[#Headers],0),FALSE),"")</f>
        <v/>
      </c>
      <c r="AF3934" s="7" t="str">
        <f ca="1">IFERROR(VLOOKUP($AD3934,tblData[],MATCH(AF$10,tblData[#Headers],0),FALSE),"")</f>
        <v/>
      </c>
      <c r="AG3934" s="7" t="str">
        <f ca="1">IFERROR(VLOOKUP($AD3934,tblData[],MATCH(AG$10,tblData[#Headers],0),FALSE),"")</f>
        <v/>
      </c>
      <c r="AH3934" s="7" t="str">
        <f ca="1">IFERROR(VLOOKUP($AD3934,tblData[],MATCH(AH$10,tblData[#Headers],0),FALSE),"")</f>
        <v/>
      </c>
    </row>
    <row r="3935" spans="27:34" x14ac:dyDescent="0.25">
      <c r="AA3935" s="7"/>
      <c r="AB3935" s="7" t="s">
        <v>22</v>
      </c>
      <c r="AC3935" s="7" t="str">
        <f>IF(ISBLANK(AA3935),"",MOD(Sheet1!$AA3935-1,J)+1)</f>
        <v/>
      </c>
      <c r="AD3935" s="7" t="str">
        <f t="shared" ca="1" si="65"/>
        <v/>
      </c>
      <c r="AE3935" s="7" t="str">
        <f ca="1">IFERROR(VLOOKUP($AD3935,tblData[],MATCH(AE$10,tblData[#Headers],0),FALSE),"")</f>
        <v/>
      </c>
      <c r="AF3935" s="7" t="str">
        <f ca="1">IFERROR(VLOOKUP($AD3935,tblData[],MATCH(AF$10,tblData[#Headers],0),FALSE),"")</f>
        <v/>
      </c>
      <c r="AG3935" s="7" t="str">
        <f ca="1">IFERROR(VLOOKUP($AD3935,tblData[],MATCH(AG$10,tblData[#Headers],0),FALSE),"")</f>
        <v/>
      </c>
      <c r="AH3935" s="7" t="str">
        <f ca="1">IFERROR(VLOOKUP($AD3935,tblData[],MATCH(AH$10,tblData[#Headers],0),FALSE),"")</f>
        <v/>
      </c>
    </row>
    <row r="3936" spans="27:34" x14ac:dyDescent="0.25">
      <c r="AA3936" s="7"/>
      <c r="AB3936" s="7" t="s">
        <v>22</v>
      </c>
      <c r="AC3936" s="7" t="str">
        <f>IF(ISBLANK(AA3936),"",MOD(Sheet1!$AA3936-1,J)+1)</f>
        <v/>
      </c>
      <c r="AD3936" s="7" t="str">
        <f t="shared" ca="1" si="65"/>
        <v/>
      </c>
      <c r="AE3936" s="7" t="str">
        <f ca="1">IFERROR(VLOOKUP($AD3936,tblData[],MATCH(AE$10,tblData[#Headers],0),FALSE),"")</f>
        <v/>
      </c>
      <c r="AF3936" s="7" t="str">
        <f ca="1">IFERROR(VLOOKUP($AD3936,tblData[],MATCH(AF$10,tblData[#Headers],0),FALSE),"")</f>
        <v/>
      </c>
      <c r="AG3936" s="7" t="str">
        <f ca="1">IFERROR(VLOOKUP($AD3936,tblData[],MATCH(AG$10,tblData[#Headers],0),FALSE),"")</f>
        <v/>
      </c>
      <c r="AH3936" s="7" t="str">
        <f ca="1">IFERROR(VLOOKUP($AD3936,tblData[],MATCH(AH$10,tblData[#Headers],0),FALSE),"")</f>
        <v/>
      </c>
    </row>
    <row r="3937" spans="27:34" x14ac:dyDescent="0.25">
      <c r="AA3937" s="7"/>
      <c r="AB3937" s="7" t="s">
        <v>22</v>
      </c>
      <c r="AC3937" s="7" t="str">
        <f>IF(ISBLANK(AA3937),"",MOD(Sheet1!$AA3937-1,J)+1)</f>
        <v/>
      </c>
      <c r="AD3937" s="7" t="str">
        <f t="shared" ca="1" si="65"/>
        <v/>
      </c>
      <c r="AE3937" s="7" t="str">
        <f ca="1">IFERROR(VLOOKUP($AD3937,tblData[],MATCH(AE$10,tblData[#Headers],0),FALSE),"")</f>
        <v/>
      </c>
      <c r="AF3937" s="7" t="str">
        <f ca="1">IFERROR(VLOOKUP($AD3937,tblData[],MATCH(AF$10,tblData[#Headers],0),FALSE),"")</f>
        <v/>
      </c>
      <c r="AG3937" s="7" t="str">
        <f ca="1">IFERROR(VLOOKUP($AD3937,tblData[],MATCH(AG$10,tblData[#Headers],0),FALSE),"")</f>
        <v/>
      </c>
      <c r="AH3937" s="7" t="str">
        <f ca="1">IFERROR(VLOOKUP($AD3937,tblData[],MATCH(AH$10,tblData[#Headers],0),FALSE),"")</f>
        <v/>
      </c>
    </row>
    <row r="3938" spans="27:34" x14ac:dyDescent="0.25">
      <c r="AA3938" s="7"/>
      <c r="AB3938" s="7" t="s">
        <v>22</v>
      </c>
      <c r="AC3938" s="7" t="str">
        <f>IF(ISBLANK(AA3938),"",MOD(Sheet1!$AA3938-1,J)+1)</f>
        <v/>
      </c>
      <c r="AD3938" s="7" t="str">
        <f t="shared" ca="1" si="65"/>
        <v/>
      </c>
      <c r="AE3938" s="7" t="str">
        <f ca="1">IFERROR(VLOOKUP($AD3938,tblData[],MATCH(AE$10,tblData[#Headers],0),FALSE),"")</f>
        <v/>
      </c>
      <c r="AF3938" s="7" t="str">
        <f ca="1">IFERROR(VLOOKUP($AD3938,tblData[],MATCH(AF$10,tblData[#Headers],0),FALSE),"")</f>
        <v/>
      </c>
      <c r="AG3938" s="7" t="str">
        <f ca="1">IFERROR(VLOOKUP($AD3938,tblData[],MATCH(AG$10,tblData[#Headers],0),FALSE),"")</f>
        <v/>
      </c>
      <c r="AH3938" s="7" t="str">
        <f ca="1">IFERROR(VLOOKUP($AD3938,tblData[],MATCH(AH$10,tblData[#Headers],0),FALSE),"")</f>
        <v/>
      </c>
    </row>
    <row r="3939" spans="27:34" x14ac:dyDescent="0.25">
      <c r="AA3939" s="7"/>
      <c r="AB3939" s="7" t="s">
        <v>22</v>
      </c>
      <c r="AC3939" s="7" t="str">
        <f>IF(ISBLANK(AA3939),"",MOD(Sheet1!$AA3939-1,J)+1)</f>
        <v/>
      </c>
      <c r="AD3939" s="7" t="str">
        <f t="shared" ca="1" si="65"/>
        <v/>
      </c>
      <c r="AE3939" s="7" t="str">
        <f ca="1">IFERROR(VLOOKUP($AD3939,tblData[],MATCH(AE$10,tblData[#Headers],0),FALSE),"")</f>
        <v/>
      </c>
      <c r="AF3939" s="7" t="str">
        <f ca="1">IFERROR(VLOOKUP($AD3939,tblData[],MATCH(AF$10,tblData[#Headers],0),FALSE),"")</f>
        <v/>
      </c>
      <c r="AG3939" s="7" t="str">
        <f ca="1">IFERROR(VLOOKUP($AD3939,tblData[],MATCH(AG$10,tblData[#Headers],0),FALSE),"")</f>
        <v/>
      </c>
      <c r="AH3939" s="7" t="str">
        <f ca="1">IFERROR(VLOOKUP($AD3939,tblData[],MATCH(AH$10,tblData[#Headers],0),FALSE),"")</f>
        <v/>
      </c>
    </row>
    <row r="3940" spans="27:34" x14ac:dyDescent="0.25">
      <c r="AA3940" s="7"/>
      <c r="AB3940" s="7" t="s">
        <v>22</v>
      </c>
      <c r="AC3940" s="7" t="str">
        <f>IF(ISBLANK(AA3940),"",MOD(Sheet1!$AA3940-1,J)+1)</f>
        <v/>
      </c>
      <c r="AD3940" s="7" t="str">
        <f t="shared" ca="1" si="65"/>
        <v/>
      </c>
      <c r="AE3940" s="7" t="str">
        <f ca="1">IFERROR(VLOOKUP($AD3940,tblData[],MATCH(AE$10,tblData[#Headers],0),FALSE),"")</f>
        <v/>
      </c>
      <c r="AF3940" s="7" t="str">
        <f ca="1">IFERROR(VLOOKUP($AD3940,tblData[],MATCH(AF$10,tblData[#Headers],0),FALSE),"")</f>
        <v/>
      </c>
      <c r="AG3940" s="7" t="str">
        <f ca="1">IFERROR(VLOOKUP($AD3940,tblData[],MATCH(AG$10,tblData[#Headers],0),FALSE),"")</f>
        <v/>
      </c>
      <c r="AH3940" s="7" t="str">
        <f ca="1">IFERROR(VLOOKUP($AD3940,tblData[],MATCH(AH$10,tblData[#Headers],0),FALSE),"")</f>
        <v/>
      </c>
    </row>
    <row r="3941" spans="27:34" x14ac:dyDescent="0.25">
      <c r="AA3941" s="7"/>
      <c r="AB3941" s="7" t="s">
        <v>22</v>
      </c>
      <c r="AC3941" s="7" t="str">
        <f>IF(ISBLANK(AA3941),"",MOD(Sheet1!$AA3941-1,J)+1)</f>
        <v/>
      </c>
      <c r="AD3941" s="7" t="str">
        <f t="shared" ca="1" si="65"/>
        <v/>
      </c>
      <c r="AE3941" s="7" t="str">
        <f ca="1">IFERROR(VLOOKUP($AD3941,tblData[],MATCH(AE$10,tblData[#Headers],0),FALSE),"")</f>
        <v/>
      </c>
      <c r="AF3941" s="7" t="str">
        <f ca="1">IFERROR(VLOOKUP($AD3941,tblData[],MATCH(AF$10,tblData[#Headers],0),FALSE),"")</f>
        <v/>
      </c>
      <c r="AG3941" s="7" t="str">
        <f ca="1">IFERROR(VLOOKUP($AD3941,tblData[],MATCH(AG$10,tblData[#Headers],0),FALSE),"")</f>
        <v/>
      </c>
      <c r="AH3941" s="7" t="str">
        <f ca="1">IFERROR(VLOOKUP($AD3941,tblData[],MATCH(AH$10,tblData[#Headers],0),FALSE),"")</f>
        <v/>
      </c>
    </row>
    <row r="3942" spans="27:34" x14ac:dyDescent="0.25">
      <c r="AA3942" s="7"/>
      <c r="AB3942" s="7" t="s">
        <v>22</v>
      </c>
      <c r="AC3942" s="7" t="str">
        <f>IF(ISBLANK(AA3942),"",MOD(Sheet1!$AA3942-1,J)+1)</f>
        <v/>
      </c>
      <c r="AD3942" s="7" t="str">
        <f t="shared" ca="1" si="65"/>
        <v/>
      </c>
      <c r="AE3942" s="7" t="str">
        <f ca="1">IFERROR(VLOOKUP($AD3942,tblData[],MATCH(AE$10,tblData[#Headers],0),FALSE),"")</f>
        <v/>
      </c>
      <c r="AF3942" s="7" t="str">
        <f ca="1">IFERROR(VLOOKUP($AD3942,tblData[],MATCH(AF$10,tblData[#Headers],0),FALSE),"")</f>
        <v/>
      </c>
      <c r="AG3942" s="7" t="str">
        <f ca="1">IFERROR(VLOOKUP($AD3942,tblData[],MATCH(AG$10,tblData[#Headers],0),FALSE),"")</f>
        <v/>
      </c>
      <c r="AH3942" s="7" t="str">
        <f ca="1">IFERROR(VLOOKUP($AD3942,tblData[],MATCH(AH$10,tblData[#Headers],0),FALSE),"")</f>
        <v/>
      </c>
    </row>
    <row r="3943" spans="27:34" x14ac:dyDescent="0.25">
      <c r="AA3943" s="7"/>
      <c r="AB3943" s="7" t="s">
        <v>22</v>
      </c>
      <c r="AC3943" s="7" t="str">
        <f>IF(ISBLANK(AA3943),"",MOD(Sheet1!$AA3943-1,J)+1)</f>
        <v/>
      </c>
      <c r="AD3943" s="7" t="str">
        <f t="shared" ca="1" si="65"/>
        <v/>
      </c>
      <c r="AE3943" s="7" t="str">
        <f ca="1">IFERROR(VLOOKUP($AD3943,tblData[],MATCH(AE$10,tblData[#Headers],0),FALSE),"")</f>
        <v/>
      </c>
      <c r="AF3943" s="7" t="str">
        <f ca="1">IFERROR(VLOOKUP($AD3943,tblData[],MATCH(AF$10,tblData[#Headers],0),FALSE),"")</f>
        <v/>
      </c>
      <c r="AG3943" s="7" t="str">
        <f ca="1">IFERROR(VLOOKUP($AD3943,tblData[],MATCH(AG$10,tblData[#Headers],0),FALSE),"")</f>
        <v/>
      </c>
      <c r="AH3943" s="7" t="str">
        <f ca="1">IFERROR(VLOOKUP($AD3943,tblData[],MATCH(AH$10,tblData[#Headers],0),FALSE),"")</f>
        <v/>
      </c>
    </row>
    <row r="3944" spans="27:34" x14ac:dyDescent="0.25">
      <c r="AA3944" s="7"/>
      <c r="AB3944" s="7" t="s">
        <v>22</v>
      </c>
      <c r="AC3944" s="7" t="str">
        <f>IF(ISBLANK(AA3944),"",MOD(Sheet1!$AA3944-1,J)+1)</f>
        <v/>
      </c>
      <c r="AD3944" s="7" t="str">
        <f t="shared" ca="1" si="65"/>
        <v/>
      </c>
      <c r="AE3944" s="7" t="str">
        <f ca="1">IFERROR(VLOOKUP($AD3944,tblData[],MATCH(AE$10,tblData[#Headers],0),FALSE),"")</f>
        <v/>
      </c>
      <c r="AF3944" s="7" t="str">
        <f ca="1">IFERROR(VLOOKUP($AD3944,tblData[],MATCH(AF$10,tblData[#Headers],0),FALSE),"")</f>
        <v/>
      </c>
      <c r="AG3944" s="7" t="str">
        <f ca="1">IFERROR(VLOOKUP($AD3944,tblData[],MATCH(AG$10,tblData[#Headers],0),FALSE),"")</f>
        <v/>
      </c>
      <c r="AH3944" s="7" t="str">
        <f ca="1">IFERROR(VLOOKUP($AD3944,tblData[],MATCH(AH$10,tblData[#Headers],0),FALSE),"")</f>
        <v/>
      </c>
    </row>
    <row r="3945" spans="27:34" x14ac:dyDescent="0.25">
      <c r="AA3945" s="7"/>
      <c r="AB3945" s="7" t="s">
        <v>22</v>
      </c>
      <c r="AC3945" s="7" t="str">
        <f>IF(ISBLANK(AA3945),"",MOD(Sheet1!$AA3945-1,J)+1)</f>
        <v/>
      </c>
      <c r="AD3945" s="7" t="str">
        <f t="shared" ca="1" si="65"/>
        <v/>
      </c>
      <c r="AE3945" s="7" t="str">
        <f ca="1">IFERROR(VLOOKUP($AD3945,tblData[],MATCH(AE$10,tblData[#Headers],0),FALSE),"")</f>
        <v/>
      </c>
      <c r="AF3945" s="7" t="str">
        <f ca="1">IFERROR(VLOOKUP($AD3945,tblData[],MATCH(AF$10,tblData[#Headers],0),FALSE),"")</f>
        <v/>
      </c>
      <c r="AG3945" s="7" t="str">
        <f ca="1">IFERROR(VLOOKUP($AD3945,tblData[],MATCH(AG$10,tblData[#Headers],0),FALSE),"")</f>
        <v/>
      </c>
      <c r="AH3945" s="7" t="str">
        <f ca="1">IFERROR(VLOOKUP($AD3945,tblData[],MATCH(AH$10,tblData[#Headers],0),FALSE),"")</f>
        <v/>
      </c>
    </row>
    <row r="3946" spans="27:34" x14ac:dyDescent="0.25">
      <c r="AA3946" s="7"/>
      <c r="AB3946" s="7" t="s">
        <v>22</v>
      </c>
      <c r="AC3946" s="7" t="str">
        <f>IF(ISBLANK(AA3946),"",MOD(Sheet1!$AA3946-1,J)+1)</f>
        <v/>
      </c>
      <c r="AD3946" s="7" t="str">
        <f t="shared" ca="1" si="65"/>
        <v/>
      </c>
      <c r="AE3946" s="7" t="str">
        <f ca="1">IFERROR(VLOOKUP($AD3946,tblData[],MATCH(AE$10,tblData[#Headers],0),FALSE),"")</f>
        <v/>
      </c>
      <c r="AF3946" s="7" t="str">
        <f ca="1">IFERROR(VLOOKUP($AD3946,tblData[],MATCH(AF$10,tblData[#Headers],0),FALSE),"")</f>
        <v/>
      </c>
      <c r="AG3946" s="7" t="str">
        <f ca="1">IFERROR(VLOOKUP($AD3946,tblData[],MATCH(AG$10,tblData[#Headers],0),FALSE),"")</f>
        <v/>
      </c>
      <c r="AH3946" s="7" t="str">
        <f ca="1">IFERROR(VLOOKUP($AD3946,tblData[],MATCH(AH$10,tblData[#Headers],0),FALSE),"")</f>
        <v/>
      </c>
    </row>
    <row r="3947" spans="27:34" x14ac:dyDescent="0.25">
      <c r="AA3947" s="7"/>
      <c r="AB3947" s="7" t="s">
        <v>22</v>
      </c>
      <c r="AC3947" s="7" t="str">
        <f>IF(ISBLANK(AA3947),"",MOD(Sheet1!$AA3947-1,J)+1)</f>
        <v/>
      </c>
      <c r="AD3947" s="7" t="str">
        <f t="shared" ca="1" si="65"/>
        <v/>
      </c>
      <c r="AE3947" s="7" t="str">
        <f ca="1">IFERROR(VLOOKUP($AD3947,tblData[],MATCH(AE$10,tblData[#Headers],0),FALSE),"")</f>
        <v/>
      </c>
      <c r="AF3947" s="7" t="str">
        <f ca="1">IFERROR(VLOOKUP($AD3947,tblData[],MATCH(AF$10,tblData[#Headers],0),FALSE),"")</f>
        <v/>
      </c>
      <c r="AG3947" s="7" t="str">
        <f ca="1">IFERROR(VLOOKUP($AD3947,tblData[],MATCH(AG$10,tblData[#Headers],0),FALSE),"")</f>
        <v/>
      </c>
      <c r="AH3947" s="7" t="str">
        <f ca="1">IFERROR(VLOOKUP($AD3947,tblData[],MATCH(AH$10,tblData[#Headers],0),FALSE),"")</f>
        <v/>
      </c>
    </row>
    <row r="3948" spans="27:34" x14ac:dyDescent="0.25">
      <c r="AA3948" s="7"/>
      <c r="AB3948" s="7" t="s">
        <v>22</v>
      </c>
      <c r="AC3948" s="7" t="str">
        <f>IF(ISBLANK(AA3948),"",MOD(Sheet1!$AA3948-1,J)+1)</f>
        <v/>
      </c>
      <c r="AD3948" s="7" t="str">
        <f t="shared" ca="1" si="65"/>
        <v/>
      </c>
      <c r="AE3948" s="7" t="str">
        <f ca="1">IFERROR(VLOOKUP($AD3948,tblData[],MATCH(AE$10,tblData[#Headers],0),FALSE),"")</f>
        <v/>
      </c>
      <c r="AF3948" s="7" t="str">
        <f ca="1">IFERROR(VLOOKUP($AD3948,tblData[],MATCH(AF$10,tblData[#Headers],0),FALSE),"")</f>
        <v/>
      </c>
      <c r="AG3948" s="7" t="str">
        <f ca="1">IFERROR(VLOOKUP($AD3948,tblData[],MATCH(AG$10,tblData[#Headers],0),FALSE),"")</f>
        <v/>
      </c>
      <c r="AH3948" s="7" t="str">
        <f ca="1">IFERROR(VLOOKUP($AD3948,tblData[],MATCH(AH$10,tblData[#Headers],0),FALSE),"")</f>
        <v/>
      </c>
    </row>
    <row r="3949" spans="27:34" x14ac:dyDescent="0.25">
      <c r="AA3949" s="7"/>
      <c r="AB3949" s="7" t="s">
        <v>22</v>
      </c>
      <c r="AC3949" s="7" t="str">
        <f>IF(ISBLANK(AA3949),"",MOD(Sheet1!$AA3949-1,J)+1)</f>
        <v/>
      </c>
      <c r="AD3949" s="7" t="str">
        <f t="shared" ca="1" si="65"/>
        <v/>
      </c>
      <c r="AE3949" s="7" t="str">
        <f ca="1">IFERROR(VLOOKUP($AD3949,tblData[],MATCH(AE$10,tblData[#Headers],0),FALSE),"")</f>
        <v/>
      </c>
      <c r="AF3949" s="7" t="str">
        <f ca="1">IFERROR(VLOOKUP($AD3949,tblData[],MATCH(AF$10,tblData[#Headers],0),FALSE),"")</f>
        <v/>
      </c>
      <c r="AG3949" s="7" t="str">
        <f ca="1">IFERROR(VLOOKUP($AD3949,tblData[],MATCH(AG$10,tblData[#Headers],0),FALSE),"")</f>
        <v/>
      </c>
      <c r="AH3949" s="7" t="str">
        <f ca="1">IFERROR(VLOOKUP($AD3949,tblData[],MATCH(AH$10,tblData[#Headers],0),FALSE),"")</f>
        <v/>
      </c>
    </row>
    <row r="3950" spans="27:34" x14ac:dyDescent="0.25">
      <c r="AA3950" s="7"/>
      <c r="AB3950" s="7" t="s">
        <v>22</v>
      </c>
      <c r="AC3950" s="7" t="str">
        <f>IF(ISBLANK(AA3950),"",MOD(Sheet1!$AA3950-1,J)+1)</f>
        <v/>
      </c>
      <c r="AD3950" s="7" t="str">
        <f t="shared" ca="1" si="65"/>
        <v/>
      </c>
      <c r="AE3950" s="7" t="str">
        <f ca="1">IFERROR(VLOOKUP($AD3950,tblData[],MATCH(AE$10,tblData[#Headers],0),FALSE),"")</f>
        <v/>
      </c>
      <c r="AF3950" s="7" t="str">
        <f ca="1">IFERROR(VLOOKUP($AD3950,tblData[],MATCH(AF$10,tblData[#Headers],0),FALSE),"")</f>
        <v/>
      </c>
      <c r="AG3950" s="7" t="str">
        <f ca="1">IFERROR(VLOOKUP($AD3950,tblData[],MATCH(AG$10,tblData[#Headers],0),FALSE),"")</f>
        <v/>
      </c>
      <c r="AH3950" s="7" t="str">
        <f ca="1">IFERROR(VLOOKUP($AD3950,tblData[],MATCH(AH$10,tblData[#Headers],0),FALSE),"")</f>
        <v/>
      </c>
    </row>
    <row r="3951" spans="27:34" x14ac:dyDescent="0.25">
      <c r="AA3951" s="7"/>
      <c r="AB3951" s="7" t="s">
        <v>22</v>
      </c>
      <c r="AC3951" s="7" t="str">
        <f>IF(ISBLANK(AA3951),"",MOD(Sheet1!$AA3951-1,J)+1)</f>
        <v/>
      </c>
      <c r="AD3951" s="7" t="str">
        <f t="shared" ca="1" si="65"/>
        <v/>
      </c>
      <c r="AE3951" s="7" t="str">
        <f ca="1">IFERROR(VLOOKUP($AD3951,tblData[],MATCH(AE$10,tblData[#Headers],0),FALSE),"")</f>
        <v/>
      </c>
      <c r="AF3951" s="7" t="str">
        <f ca="1">IFERROR(VLOOKUP($AD3951,tblData[],MATCH(AF$10,tblData[#Headers],0),FALSE),"")</f>
        <v/>
      </c>
      <c r="AG3951" s="7" t="str">
        <f ca="1">IFERROR(VLOOKUP($AD3951,tblData[],MATCH(AG$10,tblData[#Headers],0),FALSE),"")</f>
        <v/>
      </c>
      <c r="AH3951" s="7" t="str">
        <f ca="1">IFERROR(VLOOKUP($AD3951,tblData[],MATCH(AH$10,tblData[#Headers],0),FALSE),"")</f>
        <v/>
      </c>
    </row>
    <row r="3952" spans="27:34" x14ac:dyDescent="0.25">
      <c r="AA3952" s="7"/>
      <c r="AB3952" s="7" t="s">
        <v>22</v>
      </c>
      <c r="AC3952" s="7" t="str">
        <f>IF(ISBLANK(AA3952),"",MOD(Sheet1!$AA3952-1,J)+1)</f>
        <v/>
      </c>
      <c r="AD3952" s="7" t="str">
        <f t="shared" ca="1" si="65"/>
        <v/>
      </c>
      <c r="AE3952" s="7" t="str">
        <f ca="1">IFERROR(VLOOKUP($AD3952,tblData[],MATCH(AE$10,tblData[#Headers],0),FALSE),"")</f>
        <v/>
      </c>
      <c r="AF3952" s="7" t="str">
        <f ca="1">IFERROR(VLOOKUP($AD3952,tblData[],MATCH(AF$10,tblData[#Headers],0),FALSE),"")</f>
        <v/>
      </c>
      <c r="AG3952" s="7" t="str">
        <f ca="1">IFERROR(VLOOKUP($AD3952,tblData[],MATCH(AG$10,tblData[#Headers],0),FALSE),"")</f>
        <v/>
      </c>
      <c r="AH3952" s="7" t="str">
        <f ca="1">IFERROR(VLOOKUP($AD3952,tblData[],MATCH(AH$10,tblData[#Headers],0),FALSE),"")</f>
        <v/>
      </c>
    </row>
    <row r="3953" spans="27:34" x14ac:dyDescent="0.25">
      <c r="AA3953" s="7"/>
      <c r="AB3953" s="7" t="s">
        <v>22</v>
      </c>
      <c r="AC3953" s="7" t="str">
        <f>IF(ISBLANK(AA3953),"",MOD(Sheet1!$AA3953-1,J)+1)</f>
        <v/>
      </c>
      <c r="AD3953" s="7" t="str">
        <f t="shared" ca="1" si="65"/>
        <v/>
      </c>
      <c r="AE3953" s="7" t="str">
        <f ca="1">IFERROR(VLOOKUP($AD3953,tblData[],MATCH(AE$10,tblData[#Headers],0),FALSE),"")</f>
        <v/>
      </c>
      <c r="AF3953" s="7" t="str">
        <f ca="1">IFERROR(VLOOKUP($AD3953,tblData[],MATCH(AF$10,tblData[#Headers],0),FALSE),"")</f>
        <v/>
      </c>
      <c r="AG3953" s="7" t="str">
        <f ca="1">IFERROR(VLOOKUP($AD3953,tblData[],MATCH(AG$10,tblData[#Headers],0),FALSE),"")</f>
        <v/>
      </c>
      <c r="AH3953" s="7" t="str">
        <f ca="1">IFERROR(VLOOKUP($AD3953,tblData[],MATCH(AH$10,tblData[#Headers],0),FALSE),"")</f>
        <v/>
      </c>
    </row>
    <row r="3954" spans="27:34" x14ac:dyDescent="0.25">
      <c r="AA3954" s="7"/>
      <c r="AB3954" s="7" t="s">
        <v>22</v>
      </c>
      <c r="AC3954" s="7" t="str">
        <f>IF(ISBLANK(AA3954),"",MOD(Sheet1!$AA3954-1,J)+1)</f>
        <v/>
      </c>
      <c r="AD3954" s="7" t="str">
        <f t="shared" ca="1" si="65"/>
        <v/>
      </c>
      <c r="AE3954" s="7" t="str">
        <f ca="1">IFERROR(VLOOKUP($AD3954,tblData[],MATCH(AE$10,tblData[#Headers],0),FALSE),"")</f>
        <v/>
      </c>
      <c r="AF3954" s="7" t="str">
        <f ca="1">IFERROR(VLOOKUP($AD3954,tblData[],MATCH(AF$10,tblData[#Headers],0),FALSE),"")</f>
        <v/>
      </c>
      <c r="AG3954" s="7" t="str">
        <f ca="1">IFERROR(VLOOKUP($AD3954,tblData[],MATCH(AG$10,tblData[#Headers],0),FALSE),"")</f>
        <v/>
      </c>
      <c r="AH3954" s="7" t="str">
        <f ca="1">IFERROR(VLOOKUP($AD3954,tblData[],MATCH(AH$10,tblData[#Headers],0),FALSE),"")</f>
        <v/>
      </c>
    </row>
    <row r="3955" spans="27:34" x14ac:dyDescent="0.25">
      <c r="AA3955" s="7"/>
      <c r="AB3955" s="7" t="s">
        <v>22</v>
      </c>
      <c r="AC3955" s="7" t="str">
        <f>IF(ISBLANK(AA3955),"",MOD(Sheet1!$AA3955-1,J)+1)</f>
        <v/>
      </c>
      <c r="AD3955" s="7" t="str">
        <f t="shared" ca="1" si="65"/>
        <v/>
      </c>
      <c r="AE3955" s="7" t="str">
        <f ca="1">IFERROR(VLOOKUP($AD3955,tblData[],MATCH(AE$10,tblData[#Headers],0),FALSE),"")</f>
        <v/>
      </c>
      <c r="AF3955" s="7" t="str">
        <f ca="1">IFERROR(VLOOKUP($AD3955,tblData[],MATCH(AF$10,tblData[#Headers],0),FALSE),"")</f>
        <v/>
      </c>
      <c r="AG3955" s="7" t="str">
        <f ca="1">IFERROR(VLOOKUP($AD3955,tblData[],MATCH(AG$10,tblData[#Headers],0),FALSE),"")</f>
        <v/>
      </c>
      <c r="AH3955" s="7" t="str">
        <f ca="1">IFERROR(VLOOKUP($AD3955,tblData[],MATCH(AH$10,tblData[#Headers],0),FALSE),"")</f>
        <v/>
      </c>
    </row>
    <row r="3956" spans="27:34" x14ac:dyDescent="0.25">
      <c r="AA3956" s="7"/>
      <c r="AB3956" s="7" t="s">
        <v>22</v>
      </c>
      <c r="AC3956" s="7" t="str">
        <f>IF(ISBLANK(AA3956),"",MOD(Sheet1!$AA3956-1,J)+1)</f>
        <v/>
      </c>
      <c r="AD3956" s="7" t="str">
        <f t="shared" ca="1" si="65"/>
        <v/>
      </c>
      <c r="AE3956" s="7" t="str">
        <f ca="1">IFERROR(VLOOKUP($AD3956,tblData[],MATCH(AE$10,tblData[#Headers],0),FALSE),"")</f>
        <v/>
      </c>
      <c r="AF3956" s="7" t="str">
        <f ca="1">IFERROR(VLOOKUP($AD3956,tblData[],MATCH(AF$10,tblData[#Headers],0),FALSE),"")</f>
        <v/>
      </c>
      <c r="AG3956" s="7" t="str">
        <f ca="1">IFERROR(VLOOKUP($AD3956,tblData[],MATCH(AG$10,tblData[#Headers],0),FALSE),"")</f>
        <v/>
      </c>
      <c r="AH3956" s="7" t="str">
        <f ca="1">IFERROR(VLOOKUP($AD3956,tblData[],MATCH(AH$10,tblData[#Headers],0),FALSE),"")</f>
        <v/>
      </c>
    </row>
    <row r="3957" spans="27:34" x14ac:dyDescent="0.25">
      <c r="AA3957" s="7"/>
      <c r="AB3957" s="7" t="s">
        <v>22</v>
      </c>
      <c r="AC3957" s="7" t="str">
        <f>IF(ISBLANK(AA3957),"",MOD(Sheet1!$AA3957-1,J)+1)</f>
        <v/>
      </c>
      <c r="AD3957" s="7" t="str">
        <f t="shared" ca="1" si="65"/>
        <v/>
      </c>
      <c r="AE3957" s="7" t="str">
        <f ca="1">IFERROR(VLOOKUP($AD3957,tblData[],MATCH(AE$10,tblData[#Headers],0),FALSE),"")</f>
        <v/>
      </c>
      <c r="AF3957" s="7" t="str">
        <f ca="1">IFERROR(VLOOKUP($AD3957,tblData[],MATCH(AF$10,tblData[#Headers],0),FALSE),"")</f>
        <v/>
      </c>
      <c r="AG3957" s="7" t="str">
        <f ca="1">IFERROR(VLOOKUP($AD3957,tblData[],MATCH(AG$10,tblData[#Headers],0),FALSE),"")</f>
        <v/>
      </c>
      <c r="AH3957" s="7" t="str">
        <f ca="1">IFERROR(VLOOKUP($AD3957,tblData[],MATCH(AH$10,tblData[#Headers],0),FALSE),"")</f>
        <v/>
      </c>
    </row>
    <row r="3958" spans="27:34" x14ac:dyDescent="0.25">
      <c r="AA3958" s="7"/>
      <c r="AB3958" s="7" t="s">
        <v>22</v>
      </c>
      <c r="AC3958" s="7" t="str">
        <f>IF(ISBLANK(AA3958),"",MOD(Sheet1!$AA3958-1,J)+1)</f>
        <v/>
      </c>
      <c r="AD3958" s="7" t="str">
        <f t="shared" ca="1" si="65"/>
        <v/>
      </c>
      <c r="AE3958" s="7" t="str">
        <f ca="1">IFERROR(VLOOKUP($AD3958,tblData[],MATCH(AE$10,tblData[#Headers],0),FALSE),"")</f>
        <v/>
      </c>
      <c r="AF3958" s="7" t="str">
        <f ca="1">IFERROR(VLOOKUP($AD3958,tblData[],MATCH(AF$10,tblData[#Headers],0),FALSE),"")</f>
        <v/>
      </c>
      <c r="AG3958" s="7" t="str">
        <f ca="1">IFERROR(VLOOKUP($AD3958,tblData[],MATCH(AG$10,tblData[#Headers],0),FALSE),"")</f>
        <v/>
      </c>
      <c r="AH3958" s="7" t="str">
        <f ca="1">IFERROR(VLOOKUP($AD3958,tblData[],MATCH(AH$10,tblData[#Headers],0),FALSE),"")</f>
        <v/>
      </c>
    </row>
    <row r="3959" spans="27:34" x14ac:dyDescent="0.25">
      <c r="AA3959" s="7"/>
      <c r="AB3959" s="7" t="s">
        <v>22</v>
      </c>
      <c r="AC3959" s="7" t="str">
        <f>IF(ISBLANK(AA3959),"",MOD(Sheet1!$AA3959-1,J)+1)</f>
        <v/>
      </c>
      <c r="AD3959" s="7" t="str">
        <f t="shared" ca="1" si="65"/>
        <v/>
      </c>
      <c r="AE3959" s="7" t="str">
        <f ca="1">IFERROR(VLOOKUP($AD3959,tblData[],MATCH(AE$10,tblData[#Headers],0),FALSE),"")</f>
        <v/>
      </c>
      <c r="AF3959" s="7" t="str">
        <f ca="1">IFERROR(VLOOKUP($AD3959,tblData[],MATCH(AF$10,tblData[#Headers],0),FALSE),"")</f>
        <v/>
      </c>
      <c r="AG3959" s="7" t="str">
        <f ca="1">IFERROR(VLOOKUP($AD3959,tblData[],MATCH(AG$10,tblData[#Headers],0),FALSE),"")</f>
        <v/>
      </c>
      <c r="AH3959" s="7" t="str">
        <f ca="1">IFERROR(VLOOKUP($AD3959,tblData[],MATCH(AH$10,tblData[#Headers],0),FALSE),"")</f>
        <v/>
      </c>
    </row>
    <row r="3960" spans="27:34" x14ac:dyDescent="0.25">
      <c r="AA3960" s="7"/>
      <c r="AB3960" s="7" t="s">
        <v>22</v>
      </c>
      <c r="AC3960" s="7" t="str">
        <f>IF(ISBLANK(AA3960),"",MOD(Sheet1!$AA3960-1,J)+1)</f>
        <v/>
      </c>
      <c r="AD3960" s="7" t="str">
        <f t="shared" ca="1" si="65"/>
        <v/>
      </c>
      <c r="AE3960" s="7" t="str">
        <f ca="1">IFERROR(VLOOKUP($AD3960,tblData[],MATCH(AE$10,tblData[#Headers],0),FALSE),"")</f>
        <v/>
      </c>
      <c r="AF3960" s="7" t="str">
        <f ca="1">IFERROR(VLOOKUP($AD3960,tblData[],MATCH(AF$10,tblData[#Headers],0),FALSE),"")</f>
        <v/>
      </c>
      <c r="AG3960" s="7" t="str">
        <f ca="1">IFERROR(VLOOKUP($AD3960,tblData[],MATCH(AG$10,tblData[#Headers],0),FALSE),"")</f>
        <v/>
      </c>
      <c r="AH3960" s="7" t="str">
        <f ca="1">IFERROR(VLOOKUP($AD3960,tblData[],MATCH(AH$10,tblData[#Headers],0),FALSE),"")</f>
        <v/>
      </c>
    </row>
    <row r="3961" spans="27:34" x14ac:dyDescent="0.25">
      <c r="AA3961" s="7"/>
      <c r="AB3961" s="7" t="s">
        <v>22</v>
      </c>
      <c r="AC3961" s="7" t="str">
        <f>IF(ISBLANK(AA3961),"",MOD(Sheet1!$AA3961-1,J)+1)</f>
        <v/>
      </c>
      <c r="AD3961" s="7" t="str">
        <f t="shared" ca="1" si="65"/>
        <v/>
      </c>
      <c r="AE3961" s="7" t="str">
        <f ca="1">IFERROR(VLOOKUP($AD3961,tblData[],MATCH(AE$10,tblData[#Headers],0),FALSE),"")</f>
        <v/>
      </c>
      <c r="AF3961" s="7" t="str">
        <f ca="1">IFERROR(VLOOKUP($AD3961,tblData[],MATCH(AF$10,tblData[#Headers],0),FALSE),"")</f>
        <v/>
      </c>
      <c r="AG3961" s="7" t="str">
        <f ca="1">IFERROR(VLOOKUP($AD3961,tblData[],MATCH(AG$10,tblData[#Headers],0),FALSE),"")</f>
        <v/>
      </c>
      <c r="AH3961" s="7" t="str">
        <f ca="1">IFERROR(VLOOKUP($AD3961,tblData[],MATCH(AH$10,tblData[#Headers],0),FALSE),"")</f>
        <v/>
      </c>
    </row>
    <row r="3962" spans="27:34" x14ac:dyDescent="0.25">
      <c r="AA3962" s="7"/>
      <c r="AB3962" s="7" t="s">
        <v>22</v>
      </c>
      <c r="AC3962" s="7" t="str">
        <f>IF(ISBLANK(AA3962),"",MOD(Sheet1!$AA3962-1,J)+1)</f>
        <v/>
      </c>
      <c r="AD3962" s="7" t="str">
        <f t="shared" ca="1" si="65"/>
        <v/>
      </c>
      <c r="AE3962" s="7" t="str">
        <f ca="1">IFERROR(VLOOKUP($AD3962,tblData[],MATCH(AE$10,tblData[#Headers],0),FALSE),"")</f>
        <v/>
      </c>
      <c r="AF3962" s="7" t="str">
        <f ca="1">IFERROR(VLOOKUP($AD3962,tblData[],MATCH(AF$10,tblData[#Headers],0),FALSE),"")</f>
        <v/>
      </c>
      <c r="AG3962" s="7" t="str">
        <f ca="1">IFERROR(VLOOKUP($AD3962,tblData[],MATCH(AG$10,tblData[#Headers],0),FALSE),"")</f>
        <v/>
      </c>
      <c r="AH3962" s="7" t="str">
        <f ca="1">IFERROR(VLOOKUP($AD3962,tblData[],MATCH(AH$10,tblData[#Headers],0),FALSE),"")</f>
        <v/>
      </c>
    </row>
    <row r="3963" spans="27:34" x14ac:dyDescent="0.25">
      <c r="AA3963" s="7"/>
      <c r="AB3963" s="7" t="s">
        <v>22</v>
      </c>
      <c r="AC3963" s="7" t="str">
        <f>IF(ISBLANK(AA3963),"",MOD(Sheet1!$AA3963-1,J)+1)</f>
        <v/>
      </c>
      <c r="AD3963" s="7" t="str">
        <f t="shared" ca="1" si="65"/>
        <v/>
      </c>
      <c r="AE3963" s="7" t="str">
        <f ca="1">IFERROR(VLOOKUP($AD3963,tblData[],MATCH(AE$10,tblData[#Headers],0),FALSE),"")</f>
        <v/>
      </c>
      <c r="AF3963" s="7" t="str">
        <f ca="1">IFERROR(VLOOKUP($AD3963,tblData[],MATCH(AF$10,tblData[#Headers],0),FALSE),"")</f>
        <v/>
      </c>
      <c r="AG3963" s="7" t="str">
        <f ca="1">IFERROR(VLOOKUP($AD3963,tblData[],MATCH(AG$10,tblData[#Headers],0),FALSE),"")</f>
        <v/>
      </c>
      <c r="AH3963" s="7" t="str">
        <f ca="1">IFERROR(VLOOKUP($AD3963,tblData[],MATCH(AH$10,tblData[#Headers],0),FALSE),"")</f>
        <v/>
      </c>
    </row>
    <row r="3964" spans="27:34" x14ac:dyDescent="0.25">
      <c r="AA3964" s="7"/>
      <c r="AB3964" s="7" t="s">
        <v>22</v>
      </c>
      <c r="AC3964" s="7" t="str">
        <f>IF(ISBLANK(AA3964),"",MOD(Sheet1!$AA3964-1,J)+1)</f>
        <v/>
      </c>
      <c r="AD3964" s="7" t="str">
        <f t="shared" ca="1" si="65"/>
        <v/>
      </c>
      <c r="AE3964" s="7" t="str">
        <f ca="1">IFERROR(VLOOKUP($AD3964,tblData[],MATCH(AE$10,tblData[#Headers],0),FALSE),"")</f>
        <v/>
      </c>
      <c r="AF3964" s="7" t="str">
        <f ca="1">IFERROR(VLOOKUP($AD3964,tblData[],MATCH(AF$10,tblData[#Headers],0),FALSE),"")</f>
        <v/>
      </c>
      <c r="AG3964" s="7" t="str">
        <f ca="1">IFERROR(VLOOKUP($AD3964,tblData[],MATCH(AG$10,tblData[#Headers],0),FALSE),"")</f>
        <v/>
      </c>
      <c r="AH3964" s="7" t="str">
        <f ca="1">IFERROR(VLOOKUP($AD3964,tblData[],MATCH(AH$10,tblData[#Headers],0),FALSE),"")</f>
        <v/>
      </c>
    </row>
    <row r="3965" spans="27:34" x14ac:dyDescent="0.25">
      <c r="AA3965" s="7"/>
      <c r="AB3965" s="7" t="s">
        <v>22</v>
      </c>
      <c r="AC3965" s="7" t="str">
        <f>IF(ISBLANK(AA3965),"",MOD(Sheet1!$AA3965-1,J)+1)</f>
        <v/>
      </c>
      <c r="AD3965" s="7" t="str">
        <f t="shared" ca="1" si="65"/>
        <v/>
      </c>
      <c r="AE3965" s="7" t="str">
        <f ca="1">IFERROR(VLOOKUP($AD3965,tblData[],MATCH(AE$10,tblData[#Headers],0),FALSE),"")</f>
        <v/>
      </c>
      <c r="AF3965" s="7" t="str">
        <f ca="1">IFERROR(VLOOKUP($AD3965,tblData[],MATCH(AF$10,tblData[#Headers],0),FALSE),"")</f>
        <v/>
      </c>
      <c r="AG3965" s="7" t="str">
        <f ca="1">IFERROR(VLOOKUP($AD3965,tblData[],MATCH(AG$10,tblData[#Headers],0),FALSE),"")</f>
        <v/>
      </c>
      <c r="AH3965" s="7" t="str">
        <f ca="1">IFERROR(VLOOKUP($AD3965,tblData[],MATCH(AH$10,tblData[#Headers],0),FALSE),"")</f>
        <v/>
      </c>
    </row>
    <row r="3966" spans="27:34" x14ac:dyDescent="0.25">
      <c r="AA3966" s="7"/>
      <c r="AB3966" s="7" t="s">
        <v>22</v>
      </c>
      <c r="AC3966" s="7" t="str">
        <f>IF(ISBLANK(AA3966),"",MOD(Sheet1!$AA3966-1,J)+1)</f>
        <v/>
      </c>
      <c r="AD3966" s="7" t="str">
        <f t="shared" ca="1" si="65"/>
        <v/>
      </c>
      <c r="AE3966" s="7" t="str">
        <f ca="1">IFERROR(VLOOKUP($AD3966,tblData[],MATCH(AE$10,tblData[#Headers],0),FALSE),"")</f>
        <v/>
      </c>
      <c r="AF3966" s="7" t="str">
        <f ca="1">IFERROR(VLOOKUP($AD3966,tblData[],MATCH(AF$10,tblData[#Headers],0),FALSE),"")</f>
        <v/>
      </c>
      <c r="AG3966" s="7" t="str">
        <f ca="1">IFERROR(VLOOKUP($AD3966,tblData[],MATCH(AG$10,tblData[#Headers],0),FALSE),"")</f>
        <v/>
      </c>
      <c r="AH3966" s="7" t="str">
        <f ca="1">IFERROR(VLOOKUP($AD3966,tblData[],MATCH(AH$10,tblData[#Headers],0),FALSE),"")</f>
        <v/>
      </c>
    </row>
    <row r="3967" spans="27:34" x14ac:dyDescent="0.25">
      <c r="AA3967" s="7"/>
      <c r="AB3967" s="7" t="s">
        <v>22</v>
      </c>
      <c r="AC3967" s="7" t="str">
        <f>IF(ISBLANK(AA3967),"",MOD(Sheet1!$AA3967-1,J)+1)</f>
        <v/>
      </c>
      <c r="AD3967" s="7" t="str">
        <f t="shared" ca="1" si="65"/>
        <v/>
      </c>
      <c r="AE3967" s="7" t="str">
        <f ca="1">IFERROR(VLOOKUP($AD3967,tblData[],MATCH(AE$10,tblData[#Headers],0),FALSE),"")</f>
        <v/>
      </c>
      <c r="AF3967" s="7" t="str">
        <f ca="1">IFERROR(VLOOKUP($AD3967,tblData[],MATCH(AF$10,tblData[#Headers],0),FALSE),"")</f>
        <v/>
      </c>
      <c r="AG3967" s="7" t="str">
        <f ca="1">IFERROR(VLOOKUP($AD3967,tblData[],MATCH(AG$10,tblData[#Headers],0),FALSE),"")</f>
        <v/>
      </c>
      <c r="AH3967" s="7" t="str">
        <f ca="1">IFERROR(VLOOKUP($AD3967,tblData[],MATCH(AH$10,tblData[#Headers],0),FALSE),"")</f>
        <v/>
      </c>
    </row>
    <row r="3968" spans="27:34" x14ac:dyDescent="0.25">
      <c r="AA3968" s="7"/>
      <c r="AB3968" s="7" t="s">
        <v>22</v>
      </c>
      <c r="AC3968" s="7" t="str">
        <f>IF(ISBLANK(AA3968),"",MOD(Sheet1!$AA3968-1,J)+1)</f>
        <v/>
      </c>
      <c r="AD3968" s="7" t="str">
        <f t="shared" ca="1" si="65"/>
        <v/>
      </c>
      <c r="AE3968" s="7" t="str">
        <f ca="1">IFERROR(VLOOKUP($AD3968,tblData[],MATCH(AE$10,tblData[#Headers],0),FALSE),"")</f>
        <v/>
      </c>
      <c r="AF3968" s="7" t="str">
        <f ca="1">IFERROR(VLOOKUP($AD3968,tblData[],MATCH(AF$10,tblData[#Headers],0),FALSE),"")</f>
        <v/>
      </c>
      <c r="AG3968" s="7" t="str">
        <f ca="1">IFERROR(VLOOKUP($AD3968,tblData[],MATCH(AG$10,tblData[#Headers],0),FALSE),"")</f>
        <v/>
      </c>
      <c r="AH3968" s="7" t="str">
        <f ca="1">IFERROR(VLOOKUP($AD3968,tblData[],MATCH(AH$10,tblData[#Headers],0),FALSE),"")</f>
        <v/>
      </c>
    </row>
    <row r="3969" spans="27:34" x14ac:dyDescent="0.25">
      <c r="AA3969" s="7"/>
      <c r="AB3969" s="7" t="s">
        <v>22</v>
      </c>
      <c r="AC3969" s="7" t="str">
        <f>IF(ISBLANK(AA3969),"",MOD(Sheet1!$AA3969-1,J)+1)</f>
        <v/>
      </c>
      <c r="AD3969" s="7" t="str">
        <f t="shared" ca="1" si="65"/>
        <v/>
      </c>
      <c r="AE3969" s="7" t="str">
        <f ca="1">IFERROR(VLOOKUP($AD3969,tblData[],MATCH(AE$10,tblData[#Headers],0),FALSE),"")</f>
        <v/>
      </c>
      <c r="AF3969" s="7" t="str">
        <f ca="1">IFERROR(VLOOKUP($AD3969,tblData[],MATCH(AF$10,tblData[#Headers],0),FALSE),"")</f>
        <v/>
      </c>
      <c r="AG3969" s="7" t="str">
        <f ca="1">IFERROR(VLOOKUP($AD3969,tblData[],MATCH(AG$10,tblData[#Headers],0),FALSE),"")</f>
        <v/>
      </c>
      <c r="AH3969" s="7" t="str">
        <f ca="1">IFERROR(VLOOKUP($AD3969,tblData[],MATCH(AH$10,tblData[#Headers],0),FALSE),"")</f>
        <v/>
      </c>
    </row>
    <row r="3970" spans="27:34" x14ac:dyDescent="0.25">
      <c r="AA3970" s="7"/>
      <c r="AB3970" s="7" t="s">
        <v>22</v>
      </c>
      <c r="AC3970" s="7" t="str">
        <f>IF(ISBLANK(AA3970),"",MOD(Sheet1!$AA3970-1,J)+1)</f>
        <v/>
      </c>
      <c r="AD3970" s="7" t="str">
        <f t="shared" ca="1" si="65"/>
        <v/>
      </c>
      <c r="AE3970" s="7" t="str">
        <f ca="1">IFERROR(VLOOKUP($AD3970,tblData[],MATCH(AE$10,tblData[#Headers],0),FALSE),"")</f>
        <v/>
      </c>
      <c r="AF3970" s="7" t="str">
        <f ca="1">IFERROR(VLOOKUP($AD3970,tblData[],MATCH(AF$10,tblData[#Headers],0),FALSE),"")</f>
        <v/>
      </c>
      <c r="AG3970" s="7" t="str">
        <f ca="1">IFERROR(VLOOKUP($AD3970,tblData[],MATCH(AG$10,tblData[#Headers],0),FALSE),"")</f>
        <v/>
      </c>
      <c r="AH3970" s="7" t="str">
        <f ca="1">IFERROR(VLOOKUP($AD3970,tblData[],MATCH(AH$10,tblData[#Headers],0),FALSE),"")</f>
        <v/>
      </c>
    </row>
    <row r="3971" spans="27:34" x14ac:dyDescent="0.25">
      <c r="AA3971" s="7"/>
      <c r="AB3971" s="7" t="s">
        <v>22</v>
      </c>
      <c r="AC3971" s="7" t="str">
        <f>IF(ISBLANK(AA3971),"",MOD(Sheet1!$AA3971-1,J)+1)</f>
        <v/>
      </c>
      <c r="AD3971" s="7" t="str">
        <f t="shared" ca="1" si="65"/>
        <v/>
      </c>
      <c r="AE3971" s="7" t="str">
        <f ca="1">IFERROR(VLOOKUP($AD3971,tblData[],MATCH(AE$10,tblData[#Headers],0),FALSE),"")</f>
        <v/>
      </c>
      <c r="AF3971" s="7" t="str">
        <f ca="1">IFERROR(VLOOKUP($AD3971,tblData[],MATCH(AF$10,tblData[#Headers],0),FALSE),"")</f>
        <v/>
      </c>
      <c r="AG3971" s="7" t="str">
        <f ca="1">IFERROR(VLOOKUP($AD3971,tblData[],MATCH(AG$10,tblData[#Headers],0),FALSE),"")</f>
        <v/>
      </c>
      <c r="AH3971" s="7" t="str">
        <f ca="1">IFERROR(VLOOKUP($AD3971,tblData[],MATCH(AH$10,tblData[#Headers],0),FALSE),"")</f>
        <v/>
      </c>
    </row>
    <row r="3972" spans="27:34" x14ac:dyDescent="0.25">
      <c r="AA3972" s="7"/>
      <c r="AB3972" s="7" t="s">
        <v>22</v>
      </c>
      <c r="AC3972" s="7" t="str">
        <f>IF(ISBLANK(AA3972),"",MOD(Sheet1!$AA3972-1,J)+1)</f>
        <v/>
      </c>
      <c r="AD3972" s="7" t="str">
        <f t="shared" ca="1" si="65"/>
        <v/>
      </c>
      <c r="AE3972" s="7" t="str">
        <f ca="1">IFERROR(VLOOKUP($AD3972,tblData[],MATCH(AE$10,tblData[#Headers],0),FALSE),"")</f>
        <v/>
      </c>
      <c r="AF3972" s="7" t="str">
        <f ca="1">IFERROR(VLOOKUP($AD3972,tblData[],MATCH(AF$10,tblData[#Headers],0),FALSE),"")</f>
        <v/>
      </c>
      <c r="AG3972" s="7" t="str">
        <f ca="1">IFERROR(VLOOKUP($AD3972,tblData[],MATCH(AG$10,tblData[#Headers],0),FALSE),"")</f>
        <v/>
      </c>
      <c r="AH3972" s="7" t="str">
        <f ca="1">IFERROR(VLOOKUP($AD3972,tblData[],MATCH(AH$10,tblData[#Headers],0),FALSE),"")</f>
        <v/>
      </c>
    </row>
    <row r="3973" spans="27:34" x14ac:dyDescent="0.25">
      <c r="AA3973" s="7"/>
      <c r="AB3973" s="7" t="s">
        <v>22</v>
      </c>
      <c r="AC3973" s="7" t="str">
        <f>IF(ISBLANK(AA3973),"",MOD(Sheet1!$AA3973-1,J)+1)</f>
        <v/>
      </c>
      <c r="AD3973" s="7" t="str">
        <f t="shared" ca="1" si="65"/>
        <v/>
      </c>
      <c r="AE3973" s="7" t="str">
        <f ca="1">IFERROR(VLOOKUP($AD3973,tblData[],MATCH(AE$10,tblData[#Headers],0),FALSE),"")</f>
        <v/>
      </c>
      <c r="AF3973" s="7" t="str">
        <f ca="1">IFERROR(VLOOKUP($AD3973,tblData[],MATCH(AF$10,tblData[#Headers],0),FALSE),"")</f>
        <v/>
      </c>
      <c r="AG3973" s="7" t="str">
        <f ca="1">IFERROR(VLOOKUP($AD3973,tblData[],MATCH(AG$10,tblData[#Headers],0),FALSE),"")</f>
        <v/>
      </c>
      <c r="AH3973" s="7" t="str">
        <f ca="1">IFERROR(VLOOKUP($AD3973,tblData[],MATCH(AH$10,tblData[#Headers],0),FALSE),"")</f>
        <v/>
      </c>
    </row>
    <row r="3974" spans="27:34" x14ac:dyDescent="0.25">
      <c r="AA3974" s="7"/>
      <c r="AB3974" s="7" t="s">
        <v>22</v>
      </c>
      <c r="AC3974" s="7" t="str">
        <f>IF(ISBLANK(AA3974),"",MOD(Sheet1!$AA3974-1,J)+1)</f>
        <v/>
      </c>
      <c r="AD3974" s="7" t="str">
        <f t="shared" ca="1" si="65"/>
        <v/>
      </c>
      <c r="AE3974" s="7" t="str">
        <f ca="1">IFERROR(VLOOKUP($AD3974,tblData[],MATCH(AE$10,tblData[#Headers],0),FALSE),"")</f>
        <v/>
      </c>
      <c r="AF3974" s="7" t="str">
        <f ca="1">IFERROR(VLOOKUP($AD3974,tblData[],MATCH(AF$10,tblData[#Headers],0),FALSE),"")</f>
        <v/>
      </c>
      <c r="AG3974" s="7" t="str">
        <f ca="1">IFERROR(VLOOKUP($AD3974,tblData[],MATCH(AG$10,tblData[#Headers],0),FALSE),"")</f>
        <v/>
      </c>
      <c r="AH3974" s="7" t="str">
        <f ca="1">IFERROR(VLOOKUP($AD3974,tblData[],MATCH(AH$10,tblData[#Headers],0),FALSE),"")</f>
        <v/>
      </c>
    </row>
    <row r="3975" spans="27:34" x14ac:dyDescent="0.25">
      <c r="AA3975" s="7"/>
      <c r="AB3975" s="7" t="s">
        <v>22</v>
      </c>
      <c r="AC3975" s="7" t="str">
        <f>IF(ISBLANK(AA3975),"",MOD(Sheet1!$AA3975-1,J)+1)</f>
        <v/>
      </c>
      <c r="AD3975" s="7" t="str">
        <f t="shared" ca="1" si="65"/>
        <v/>
      </c>
      <c r="AE3975" s="7" t="str">
        <f ca="1">IFERROR(VLOOKUP($AD3975,tblData[],MATCH(AE$10,tblData[#Headers],0),FALSE),"")</f>
        <v/>
      </c>
      <c r="AF3975" s="7" t="str">
        <f ca="1">IFERROR(VLOOKUP($AD3975,tblData[],MATCH(AF$10,tblData[#Headers],0),FALSE),"")</f>
        <v/>
      </c>
      <c r="AG3975" s="7" t="str">
        <f ca="1">IFERROR(VLOOKUP($AD3975,tblData[],MATCH(AG$10,tblData[#Headers],0),FALSE),"")</f>
        <v/>
      </c>
      <c r="AH3975" s="7" t="str">
        <f ca="1">IFERROR(VLOOKUP($AD3975,tblData[],MATCH(AH$10,tblData[#Headers],0),FALSE),"")</f>
        <v/>
      </c>
    </row>
    <row r="3976" spans="27:34" x14ac:dyDescent="0.25">
      <c r="AA3976" s="7"/>
      <c r="AB3976" s="7" t="s">
        <v>22</v>
      </c>
      <c r="AC3976" s="7" t="str">
        <f>IF(ISBLANK(AA3976),"",MOD(Sheet1!$AA3976-1,J)+1)</f>
        <v/>
      </c>
      <c r="AD3976" s="7" t="str">
        <f t="shared" ca="1" si="65"/>
        <v/>
      </c>
      <c r="AE3976" s="7" t="str">
        <f ca="1">IFERROR(VLOOKUP($AD3976,tblData[],MATCH(AE$10,tblData[#Headers],0),FALSE),"")</f>
        <v/>
      </c>
      <c r="AF3976" s="7" t="str">
        <f ca="1">IFERROR(VLOOKUP($AD3976,tblData[],MATCH(AF$10,tblData[#Headers],0),FALSE),"")</f>
        <v/>
      </c>
      <c r="AG3976" s="7" t="str">
        <f ca="1">IFERROR(VLOOKUP($AD3976,tblData[],MATCH(AG$10,tblData[#Headers],0),FALSE),"")</f>
        <v/>
      </c>
      <c r="AH3976" s="7" t="str">
        <f ca="1">IFERROR(VLOOKUP($AD3976,tblData[],MATCH(AH$10,tblData[#Headers],0),FALSE),"")</f>
        <v/>
      </c>
    </row>
    <row r="3977" spans="27:34" x14ac:dyDescent="0.25">
      <c r="AA3977" s="7"/>
      <c r="AB3977" s="7" t="s">
        <v>22</v>
      </c>
      <c r="AC3977" s="7" t="str">
        <f>IF(ISBLANK(AA3977),"",MOD(Sheet1!$AA3977-1,J)+1)</f>
        <v/>
      </c>
      <c r="AD3977" s="7" t="str">
        <f t="shared" ca="1" si="65"/>
        <v/>
      </c>
      <c r="AE3977" s="7" t="str">
        <f ca="1">IFERROR(VLOOKUP($AD3977,tblData[],MATCH(AE$10,tblData[#Headers],0),FALSE),"")</f>
        <v/>
      </c>
      <c r="AF3977" s="7" t="str">
        <f ca="1">IFERROR(VLOOKUP($AD3977,tblData[],MATCH(AF$10,tblData[#Headers],0),FALSE),"")</f>
        <v/>
      </c>
      <c r="AG3977" s="7" t="str">
        <f ca="1">IFERROR(VLOOKUP($AD3977,tblData[],MATCH(AG$10,tblData[#Headers],0),FALSE),"")</f>
        <v/>
      </c>
      <c r="AH3977" s="7" t="str">
        <f ca="1">IFERROR(VLOOKUP($AD3977,tblData[],MATCH(AH$10,tblData[#Headers],0),FALSE),"")</f>
        <v/>
      </c>
    </row>
    <row r="3978" spans="27:34" x14ac:dyDescent="0.25">
      <c r="AA3978" s="7"/>
      <c r="AB3978" s="7" t="s">
        <v>22</v>
      </c>
      <c r="AC3978" s="7" t="str">
        <f>IF(ISBLANK(AA3978),"",MOD(Sheet1!$AA3978-1,J)+1)</f>
        <v/>
      </c>
      <c r="AD3978" s="7" t="str">
        <f t="shared" ca="1" si="65"/>
        <v/>
      </c>
      <c r="AE3978" s="7" t="str">
        <f ca="1">IFERROR(VLOOKUP($AD3978,tblData[],MATCH(AE$10,tblData[#Headers],0),FALSE),"")</f>
        <v/>
      </c>
      <c r="AF3978" s="7" t="str">
        <f ca="1">IFERROR(VLOOKUP($AD3978,tblData[],MATCH(AF$10,tblData[#Headers],0),FALSE),"")</f>
        <v/>
      </c>
      <c r="AG3978" s="7" t="str">
        <f ca="1">IFERROR(VLOOKUP($AD3978,tblData[],MATCH(AG$10,tblData[#Headers],0),FALSE),"")</f>
        <v/>
      </c>
      <c r="AH3978" s="7" t="str">
        <f ca="1">IFERROR(VLOOKUP($AD3978,tblData[],MATCH(AH$10,tblData[#Headers],0),FALSE),"")</f>
        <v/>
      </c>
    </row>
    <row r="3979" spans="27:34" x14ac:dyDescent="0.25">
      <c r="AA3979" s="7"/>
      <c r="AB3979" s="7" t="s">
        <v>22</v>
      </c>
      <c r="AC3979" s="7" t="str">
        <f>IF(ISBLANK(AA3979),"",MOD(Sheet1!$AA3979-1,J)+1)</f>
        <v/>
      </c>
      <c r="AD3979" s="7" t="str">
        <f t="shared" ca="1" si="65"/>
        <v/>
      </c>
      <c r="AE3979" s="7" t="str">
        <f ca="1">IFERROR(VLOOKUP($AD3979,tblData[],MATCH(AE$10,tblData[#Headers],0),FALSE),"")</f>
        <v/>
      </c>
      <c r="AF3979" s="7" t="str">
        <f ca="1">IFERROR(VLOOKUP($AD3979,tblData[],MATCH(AF$10,tblData[#Headers],0),FALSE),"")</f>
        <v/>
      </c>
      <c r="AG3979" s="7" t="str">
        <f ca="1">IFERROR(VLOOKUP($AD3979,tblData[],MATCH(AG$10,tblData[#Headers],0),FALSE),"")</f>
        <v/>
      </c>
      <c r="AH3979" s="7" t="str">
        <f ca="1">IFERROR(VLOOKUP($AD3979,tblData[],MATCH(AH$10,tblData[#Headers],0),FALSE),"")</f>
        <v/>
      </c>
    </row>
    <row r="3980" spans="27:34" x14ac:dyDescent="0.25">
      <c r="AA3980" s="7"/>
      <c r="AB3980" s="7" t="s">
        <v>22</v>
      </c>
      <c r="AC3980" s="7" t="str">
        <f>IF(ISBLANK(AA3980),"",MOD(Sheet1!$AA3980-1,J)+1)</f>
        <v/>
      </c>
      <c r="AD3980" s="7" t="str">
        <f t="shared" ca="1" si="65"/>
        <v/>
      </c>
      <c r="AE3980" s="7" t="str">
        <f ca="1">IFERROR(VLOOKUP($AD3980,tblData[],MATCH(AE$10,tblData[#Headers],0),FALSE),"")</f>
        <v/>
      </c>
      <c r="AF3980" s="7" t="str">
        <f ca="1">IFERROR(VLOOKUP($AD3980,tblData[],MATCH(AF$10,tblData[#Headers],0),FALSE),"")</f>
        <v/>
      </c>
      <c r="AG3980" s="7" t="str">
        <f ca="1">IFERROR(VLOOKUP($AD3980,tblData[],MATCH(AG$10,tblData[#Headers],0),FALSE),"")</f>
        <v/>
      </c>
      <c r="AH3980" s="7" t="str">
        <f ca="1">IFERROR(VLOOKUP($AD3980,tblData[],MATCH(AH$10,tblData[#Headers],0),FALSE),"")</f>
        <v/>
      </c>
    </row>
    <row r="3981" spans="27:34" x14ac:dyDescent="0.25">
      <c r="AA3981" s="7"/>
      <c r="AB3981" s="7" t="s">
        <v>22</v>
      </c>
      <c r="AC3981" s="7" t="str">
        <f>IF(ISBLANK(AA3981),"",MOD(Sheet1!$AA3981-1,J)+1)</f>
        <v/>
      </c>
      <c r="AD3981" s="7" t="str">
        <f t="shared" ref="AD3981:AD4044" ca="1" si="66">IF(ISBLANK(AA3981),"",RANDBETWEEN(1,N))</f>
        <v/>
      </c>
      <c r="AE3981" s="7" t="str">
        <f ca="1">IFERROR(VLOOKUP($AD3981,tblData[],MATCH(AE$10,tblData[#Headers],0),FALSE),"")</f>
        <v/>
      </c>
      <c r="AF3981" s="7" t="str">
        <f ca="1">IFERROR(VLOOKUP($AD3981,tblData[],MATCH(AF$10,tblData[#Headers],0),FALSE),"")</f>
        <v/>
      </c>
      <c r="AG3981" s="7" t="str">
        <f ca="1">IFERROR(VLOOKUP($AD3981,tblData[],MATCH(AG$10,tblData[#Headers],0),FALSE),"")</f>
        <v/>
      </c>
      <c r="AH3981" s="7" t="str">
        <f ca="1">IFERROR(VLOOKUP($AD3981,tblData[],MATCH(AH$10,tblData[#Headers],0),FALSE),"")</f>
        <v/>
      </c>
    </row>
    <row r="3982" spans="27:34" x14ac:dyDescent="0.25">
      <c r="AA3982" s="7"/>
      <c r="AB3982" s="7" t="s">
        <v>22</v>
      </c>
      <c r="AC3982" s="7" t="str">
        <f>IF(ISBLANK(AA3982),"",MOD(Sheet1!$AA3982-1,J)+1)</f>
        <v/>
      </c>
      <c r="AD3982" s="7" t="str">
        <f t="shared" ca="1" si="66"/>
        <v/>
      </c>
      <c r="AE3982" s="7" t="str">
        <f ca="1">IFERROR(VLOOKUP($AD3982,tblData[],MATCH(AE$10,tblData[#Headers],0),FALSE),"")</f>
        <v/>
      </c>
      <c r="AF3982" s="7" t="str">
        <f ca="1">IFERROR(VLOOKUP($AD3982,tblData[],MATCH(AF$10,tblData[#Headers],0),FALSE),"")</f>
        <v/>
      </c>
      <c r="AG3982" s="7" t="str">
        <f ca="1">IFERROR(VLOOKUP($AD3982,tblData[],MATCH(AG$10,tblData[#Headers],0),FALSE),"")</f>
        <v/>
      </c>
      <c r="AH3982" s="7" t="str">
        <f ca="1">IFERROR(VLOOKUP($AD3982,tblData[],MATCH(AH$10,tblData[#Headers],0),FALSE),"")</f>
        <v/>
      </c>
    </row>
    <row r="3983" spans="27:34" x14ac:dyDescent="0.25">
      <c r="AA3983" s="7"/>
      <c r="AB3983" s="7" t="s">
        <v>22</v>
      </c>
      <c r="AC3983" s="7" t="str">
        <f>IF(ISBLANK(AA3983),"",MOD(Sheet1!$AA3983-1,J)+1)</f>
        <v/>
      </c>
      <c r="AD3983" s="7" t="str">
        <f t="shared" ca="1" si="66"/>
        <v/>
      </c>
      <c r="AE3983" s="7" t="str">
        <f ca="1">IFERROR(VLOOKUP($AD3983,tblData[],MATCH(AE$10,tblData[#Headers],0),FALSE),"")</f>
        <v/>
      </c>
      <c r="AF3983" s="7" t="str">
        <f ca="1">IFERROR(VLOOKUP($AD3983,tblData[],MATCH(AF$10,tblData[#Headers],0),FALSE),"")</f>
        <v/>
      </c>
      <c r="AG3983" s="7" t="str">
        <f ca="1">IFERROR(VLOOKUP($AD3983,tblData[],MATCH(AG$10,tblData[#Headers],0),FALSE),"")</f>
        <v/>
      </c>
      <c r="AH3983" s="7" t="str">
        <f ca="1">IFERROR(VLOOKUP($AD3983,tblData[],MATCH(AH$10,tblData[#Headers],0),FALSE),"")</f>
        <v/>
      </c>
    </row>
    <row r="3984" spans="27:34" x14ac:dyDescent="0.25">
      <c r="AA3984" s="7"/>
      <c r="AB3984" s="7" t="s">
        <v>22</v>
      </c>
      <c r="AC3984" s="7" t="str">
        <f>IF(ISBLANK(AA3984),"",MOD(Sheet1!$AA3984-1,J)+1)</f>
        <v/>
      </c>
      <c r="AD3984" s="7" t="str">
        <f t="shared" ca="1" si="66"/>
        <v/>
      </c>
      <c r="AE3984" s="7" t="str">
        <f ca="1">IFERROR(VLOOKUP($AD3984,tblData[],MATCH(AE$10,tblData[#Headers],0),FALSE),"")</f>
        <v/>
      </c>
      <c r="AF3984" s="7" t="str">
        <f ca="1">IFERROR(VLOOKUP($AD3984,tblData[],MATCH(AF$10,tblData[#Headers],0),FALSE),"")</f>
        <v/>
      </c>
      <c r="AG3984" s="7" t="str">
        <f ca="1">IFERROR(VLOOKUP($AD3984,tblData[],MATCH(AG$10,tblData[#Headers],0),FALSE),"")</f>
        <v/>
      </c>
      <c r="AH3984" s="7" t="str">
        <f ca="1">IFERROR(VLOOKUP($AD3984,tblData[],MATCH(AH$10,tblData[#Headers],0),FALSE),"")</f>
        <v/>
      </c>
    </row>
    <row r="3985" spans="27:34" x14ac:dyDescent="0.25">
      <c r="AA3985" s="7"/>
      <c r="AB3985" s="7" t="s">
        <v>22</v>
      </c>
      <c r="AC3985" s="7" t="str">
        <f>IF(ISBLANK(AA3985),"",MOD(Sheet1!$AA3985-1,J)+1)</f>
        <v/>
      </c>
      <c r="AD3985" s="7" t="str">
        <f t="shared" ca="1" si="66"/>
        <v/>
      </c>
      <c r="AE3985" s="7" t="str">
        <f ca="1">IFERROR(VLOOKUP($AD3985,tblData[],MATCH(AE$10,tblData[#Headers],0),FALSE),"")</f>
        <v/>
      </c>
      <c r="AF3985" s="7" t="str">
        <f ca="1">IFERROR(VLOOKUP($AD3985,tblData[],MATCH(AF$10,tblData[#Headers],0),FALSE),"")</f>
        <v/>
      </c>
      <c r="AG3985" s="7" t="str">
        <f ca="1">IFERROR(VLOOKUP($AD3985,tblData[],MATCH(AG$10,tblData[#Headers],0),FALSE),"")</f>
        <v/>
      </c>
      <c r="AH3985" s="7" t="str">
        <f ca="1">IFERROR(VLOOKUP($AD3985,tblData[],MATCH(AH$10,tblData[#Headers],0),FALSE),"")</f>
        <v/>
      </c>
    </row>
    <row r="3986" spans="27:34" x14ac:dyDescent="0.25">
      <c r="AA3986" s="7"/>
      <c r="AB3986" s="7" t="s">
        <v>22</v>
      </c>
      <c r="AC3986" s="7" t="str">
        <f>IF(ISBLANK(AA3986),"",MOD(Sheet1!$AA3986-1,J)+1)</f>
        <v/>
      </c>
      <c r="AD3986" s="7" t="str">
        <f t="shared" ca="1" si="66"/>
        <v/>
      </c>
      <c r="AE3986" s="7" t="str">
        <f ca="1">IFERROR(VLOOKUP($AD3986,tblData[],MATCH(AE$10,tblData[#Headers],0),FALSE),"")</f>
        <v/>
      </c>
      <c r="AF3986" s="7" t="str">
        <f ca="1">IFERROR(VLOOKUP($AD3986,tblData[],MATCH(AF$10,tblData[#Headers],0),FALSE),"")</f>
        <v/>
      </c>
      <c r="AG3986" s="7" t="str">
        <f ca="1">IFERROR(VLOOKUP($AD3986,tblData[],MATCH(AG$10,tblData[#Headers],0),FALSE),"")</f>
        <v/>
      </c>
      <c r="AH3986" s="7" t="str">
        <f ca="1">IFERROR(VLOOKUP($AD3986,tblData[],MATCH(AH$10,tblData[#Headers],0),FALSE),"")</f>
        <v/>
      </c>
    </row>
    <row r="3987" spans="27:34" x14ac:dyDescent="0.25">
      <c r="AA3987" s="7"/>
      <c r="AB3987" s="7" t="s">
        <v>22</v>
      </c>
      <c r="AC3987" s="7" t="str">
        <f>IF(ISBLANK(AA3987),"",MOD(Sheet1!$AA3987-1,J)+1)</f>
        <v/>
      </c>
      <c r="AD3987" s="7" t="str">
        <f t="shared" ca="1" si="66"/>
        <v/>
      </c>
      <c r="AE3987" s="7" t="str">
        <f ca="1">IFERROR(VLOOKUP($AD3987,tblData[],MATCH(AE$10,tblData[#Headers],0),FALSE),"")</f>
        <v/>
      </c>
      <c r="AF3987" s="7" t="str">
        <f ca="1">IFERROR(VLOOKUP($AD3987,tblData[],MATCH(AF$10,tblData[#Headers],0),FALSE),"")</f>
        <v/>
      </c>
      <c r="AG3987" s="7" t="str">
        <f ca="1">IFERROR(VLOOKUP($AD3987,tblData[],MATCH(AG$10,tblData[#Headers],0),FALSE),"")</f>
        <v/>
      </c>
      <c r="AH3987" s="7" t="str">
        <f ca="1">IFERROR(VLOOKUP($AD3987,tblData[],MATCH(AH$10,tblData[#Headers],0),FALSE),"")</f>
        <v/>
      </c>
    </row>
    <row r="3988" spans="27:34" x14ac:dyDescent="0.25">
      <c r="AA3988" s="7"/>
      <c r="AB3988" s="7" t="s">
        <v>22</v>
      </c>
      <c r="AC3988" s="7" t="str">
        <f>IF(ISBLANK(AA3988),"",MOD(Sheet1!$AA3988-1,J)+1)</f>
        <v/>
      </c>
      <c r="AD3988" s="7" t="str">
        <f t="shared" ca="1" si="66"/>
        <v/>
      </c>
      <c r="AE3988" s="7" t="str">
        <f ca="1">IFERROR(VLOOKUP($AD3988,tblData[],MATCH(AE$10,tblData[#Headers],0),FALSE),"")</f>
        <v/>
      </c>
      <c r="AF3988" s="7" t="str">
        <f ca="1">IFERROR(VLOOKUP($AD3988,tblData[],MATCH(AF$10,tblData[#Headers],0),FALSE),"")</f>
        <v/>
      </c>
      <c r="AG3988" s="7" t="str">
        <f ca="1">IFERROR(VLOOKUP($AD3988,tblData[],MATCH(AG$10,tblData[#Headers],0),FALSE),"")</f>
        <v/>
      </c>
      <c r="AH3988" s="7" t="str">
        <f ca="1">IFERROR(VLOOKUP($AD3988,tblData[],MATCH(AH$10,tblData[#Headers],0),FALSE),"")</f>
        <v/>
      </c>
    </row>
    <row r="3989" spans="27:34" x14ac:dyDescent="0.25">
      <c r="AA3989" s="7"/>
      <c r="AB3989" s="7" t="s">
        <v>22</v>
      </c>
      <c r="AC3989" s="7" t="str">
        <f>IF(ISBLANK(AA3989),"",MOD(Sheet1!$AA3989-1,J)+1)</f>
        <v/>
      </c>
      <c r="AD3989" s="7" t="str">
        <f t="shared" ca="1" si="66"/>
        <v/>
      </c>
      <c r="AE3989" s="7" t="str">
        <f ca="1">IFERROR(VLOOKUP($AD3989,tblData[],MATCH(AE$10,tblData[#Headers],0),FALSE),"")</f>
        <v/>
      </c>
      <c r="AF3989" s="7" t="str">
        <f ca="1">IFERROR(VLOOKUP($AD3989,tblData[],MATCH(AF$10,tblData[#Headers],0),FALSE),"")</f>
        <v/>
      </c>
      <c r="AG3989" s="7" t="str">
        <f ca="1">IFERROR(VLOOKUP($AD3989,tblData[],MATCH(AG$10,tblData[#Headers],0),FALSE),"")</f>
        <v/>
      </c>
      <c r="AH3989" s="7" t="str">
        <f ca="1">IFERROR(VLOOKUP($AD3989,tblData[],MATCH(AH$10,tblData[#Headers],0),FALSE),"")</f>
        <v/>
      </c>
    </row>
    <row r="3990" spans="27:34" x14ac:dyDescent="0.25">
      <c r="AA3990" s="7"/>
      <c r="AB3990" s="7" t="s">
        <v>22</v>
      </c>
      <c r="AC3990" s="7" t="str">
        <f>IF(ISBLANK(AA3990),"",MOD(Sheet1!$AA3990-1,J)+1)</f>
        <v/>
      </c>
      <c r="AD3990" s="7" t="str">
        <f t="shared" ca="1" si="66"/>
        <v/>
      </c>
      <c r="AE3990" s="7" t="str">
        <f ca="1">IFERROR(VLOOKUP($AD3990,tblData[],MATCH(AE$10,tblData[#Headers],0),FALSE),"")</f>
        <v/>
      </c>
      <c r="AF3990" s="7" t="str">
        <f ca="1">IFERROR(VLOOKUP($AD3990,tblData[],MATCH(AF$10,tblData[#Headers],0),FALSE),"")</f>
        <v/>
      </c>
      <c r="AG3990" s="7" t="str">
        <f ca="1">IFERROR(VLOOKUP($AD3990,tblData[],MATCH(AG$10,tblData[#Headers],0),FALSE),"")</f>
        <v/>
      </c>
      <c r="AH3990" s="7" t="str">
        <f ca="1">IFERROR(VLOOKUP($AD3990,tblData[],MATCH(AH$10,tblData[#Headers],0),FALSE),"")</f>
        <v/>
      </c>
    </row>
    <row r="3991" spans="27:34" x14ac:dyDescent="0.25">
      <c r="AA3991" s="7"/>
      <c r="AB3991" s="7" t="s">
        <v>22</v>
      </c>
      <c r="AC3991" s="7" t="str">
        <f>IF(ISBLANK(AA3991),"",MOD(Sheet1!$AA3991-1,J)+1)</f>
        <v/>
      </c>
      <c r="AD3991" s="7" t="str">
        <f t="shared" ca="1" si="66"/>
        <v/>
      </c>
      <c r="AE3991" s="7" t="str">
        <f ca="1">IFERROR(VLOOKUP($AD3991,tblData[],MATCH(AE$10,tblData[#Headers],0),FALSE),"")</f>
        <v/>
      </c>
      <c r="AF3991" s="7" t="str">
        <f ca="1">IFERROR(VLOOKUP($AD3991,tblData[],MATCH(AF$10,tblData[#Headers],0),FALSE),"")</f>
        <v/>
      </c>
      <c r="AG3991" s="7" t="str">
        <f ca="1">IFERROR(VLOOKUP($AD3991,tblData[],MATCH(AG$10,tblData[#Headers],0),FALSE),"")</f>
        <v/>
      </c>
      <c r="AH3991" s="7" t="str">
        <f ca="1">IFERROR(VLOOKUP($AD3991,tblData[],MATCH(AH$10,tblData[#Headers],0),FALSE),"")</f>
        <v/>
      </c>
    </row>
    <row r="3992" spans="27:34" x14ac:dyDescent="0.25">
      <c r="AA3992" s="7"/>
      <c r="AB3992" s="7" t="s">
        <v>22</v>
      </c>
      <c r="AC3992" s="7" t="str">
        <f>IF(ISBLANK(AA3992),"",MOD(Sheet1!$AA3992-1,J)+1)</f>
        <v/>
      </c>
      <c r="AD3992" s="7" t="str">
        <f t="shared" ca="1" si="66"/>
        <v/>
      </c>
      <c r="AE3992" s="7" t="str">
        <f ca="1">IFERROR(VLOOKUP($AD3992,tblData[],MATCH(AE$10,tblData[#Headers],0),FALSE),"")</f>
        <v/>
      </c>
      <c r="AF3992" s="7" t="str">
        <f ca="1">IFERROR(VLOOKUP($AD3992,tblData[],MATCH(AF$10,tblData[#Headers],0),FALSE),"")</f>
        <v/>
      </c>
      <c r="AG3992" s="7" t="str">
        <f ca="1">IFERROR(VLOOKUP($AD3992,tblData[],MATCH(AG$10,tblData[#Headers],0),FALSE),"")</f>
        <v/>
      </c>
      <c r="AH3992" s="7" t="str">
        <f ca="1">IFERROR(VLOOKUP($AD3992,tblData[],MATCH(AH$10,tblData[#Headers],0),FALSE),"")</f>
        <v/>
      </c>
    </row>
    <row r="3993" spans="27:34" x14ac:dyDescent="0.25">
      <c r="AA3993" s="7"/>
      <c r="AB3993" s="7" t="s">
        <v>22</v>
      </c>
      <c r="AC3993" s="7" t="str">
        <f>IF(ISBLANK(AA3993),"",MOD(Sheet1!$AA3993-1,J)+1)</f>
        <v/>
      </c>
      <c r="AD3993" s="7" t="str">
        <f t="shared" ca="1" si="66"/>
        <v/>
      </c>
      <c r="AE3993" s="7" t="str">
        <f ca="1">IFERROR(VLOOKUP($AD3993,tblData[],MATCH(AE$10,tblData[#Headers],0),FALSE),"")</f>
        <v/>
      </c>
      <c r="AF3993" s="7" t="str">
        <f ca="1">IFERROR(VLOOKUP($AD3993,tblData[],MATCH(AF$10,tblData[#Headers],0),FALSE),"")</f>
        <v/>
      </c>
      <c r="AG3993" s="7" t="str">
        <f ca="1">IFERROR(VLOOKUP($AD3993,tblData[],MATCH(AG$10,tblData[#Headers],0),FALSE),"")</f>
        <v/>
      </c>
      <c r="AH3993" s="7" t="str">
        <f ca="1">IFERROR(VLOOKUP($AD3993,tblData[],MATCH(AH$10,tblData[#Headers],0),FALSE),"")</f>
        <v/>
      </c>
    </row>
    <row r="3994" spans="27:34" x14ac:dyDescent="0.25">
      <c r="AA3994" s="7"/>
      <c r="AB3994" s="7" t="s">
        <v>22</v>
      </c>
      <c r="AC3994" s="7" t="str">
        <f>IF(ISBLANK(AA3994),"",MOD(Sheet1!$AA3994-1,J)+1)</f>
        <v/>
      </c>
      <c r="AD3994" s="7" t="str">
        <f t="shared" ca="1" si="66"/>
        <v/>
      </c>
      <c r="AE3994" s="7" t="str">
        <f ca="1">IFERROR(VLOOKUP($AD3994,tblData[],MATCH(AE$10,tblData[#Headers],0),FALSE),"")</f>
        <v/>
      </c>
      <c r="AF3994" s="7" t="str">
        <f ca="1">IFERROR(VLOOKUP($AD3994,tblData[],MATCH(AF$10,tblData[#Headers],0),FALSE),"")</f>
        <v/>
      </c>
      <c r="AG3994" s="7" t="str">
        <f ca="1">IFERROR(VLOOKUP($AD3994,tblData[],MATCH(AG$10,tblData[#Headers],0),FALSE),"")</f>
        <v/>
      </c>
      <c r="AH3994" s="7" t="str">
        <f ca="1">IFERROR(VLOOKUP($AD3994,tblData[],MATCH(AH$10,tblData[#Headers],0),FALSE),"")</f>
        <v/>
      </c>
    </row>
    <row r="3995" spans="27:34" x14ac:dyDescent="0.25">
      <c r="AA3995" s="7"/>
      <c r="AB3995" s="7" t="s">
        <v>22</v>
      </c>
      <c r="AC3995" s="7" t="str">
        <f>IF(ISBLANK(AA3995),"",MOD(Sheet1!$AA3995-1,J)+1)</f>
        <v/>
      </c>
      <c r="AD3995" s="7" t="str">
        <f t="shared" ca="1" si="66"/>
        <v/>
      </c>
      <c r="AE3995" s="7" t="str">
        <f ca="1">IFERROR(VLOOKUP($AD3995,tblData[],MATCH(AE$10,tblData[#Headers],0),FALSE),"")</f>
        <v/>
      </c>
      <c r="AF3995" s="7" t="str">
        <f ca="1">IFERROR(VLOOKUP($AD3995,tblData[],MATCH(AF$10,tblData[#Headers],0),FALSE),"")</f>
        <v/>
      </c>
      <c r="AG3995" s="7" t="str">
        <f ca="1">IFERROR(VLOOKUP($AD3995,tblData[],MATCH(AG$10,tblData[#Headers],0),FALSE),"")</f>
        <v/>
      </c>
      <c r="AH3995" s="7" t="str">
        <f ca="1">IFERROR(VLOOKUP($AD3995,tblData[],MATCH(AH$10,tblData[#Headers],0),FALSE),"")</f>
        <v/>
      </c>
    </row>
    <row r="3996" spans="27:34" x14ac:dyDescent="0.25">
      <c r="AA3996" s="7"/>
      <c r="AB3996" s="7" t="s">
        <v>22</v>
      </c>
      <c r="AC3996" s="7" t="str">
        <f>IF(ISBLANK(AA3996),"",MOD(Sheet1!$AA3996-1,J)+1)</f>
        <v/>
      </c>
      <c r="AD3996" s="7" t="str">
        <f t="shared" ca="1" si="66"/>
        <v/>
      </c>
      <c r="AE3996" s="7" t="str">
        <f ca="1">IFERROR(VLOOKUP($AD3996,tblData[],MATCH(AE$10,tblData[#Headers],0),FALSE),"")</f>
        <v/>
      </c>
      <c r="AF3996" s="7" t="str">
        <f ca="1">IFERROR(VLOOKUP($AD3996,tblData[],MATCH(AF$10,tblData[#Headers],0),FALSE),"")</f>
        <v/>
      </c>
      <c r="AG3996" s="7" t="str">
        <f ca="1">IFERROR(VLOOKUP($AD3996,tblData[],MATCH(AG$10,tblData[#Headers],0),FALSE),"")</f>
        <v/>
      </c>
      <c r="AH3996" s="7" t="str">
        <f ca="1">IFERROR(VLOOKUP($AD3996,tblData[],MATCH(AH$10,tblData[#Headers],0),FALSE),"")</f>
        <v/>
      </c>
    </row>
    <row r="3997" spans="27:34" x14ac:dyDescent="0.25">
      <c r="AA3997" s="7"/>
      <c r="AB3997" s="7" t="s">
        <v>22</v>
      </c>
      <c r="AC3997" s="7" t="str">
        <f>IF(ISBLANK(AA3997),"",MOD(Sheet1!$AA3997-1,J)+1)</f>
        <v/>
      </c>
      <c r="AD3997" s="7" t="str">
        <f t="shared" ca="1" si="66"/>
        <v/>
      </c>
      <c r="AE3997" s="7" t="str">
        <f ca="1">IFERROR(VLOOKUP($AD3997,tblData[],MATCH(AE$10,tblData[#Headers],0),FALSE),"")</f>
        <v/>
      </c>
      <c r="AF3997" s="7" t="str">
        <f ca="1">IFERROR(VLOOKUP($AD3997,tblData[],MATCH(AF$10,tblData[#Headers],0),FALSE),"")</f>
        <v/>
      </c>
      <c r="AG3997" s="7" t="str">
        <f ca="1">IFERROR(VLOOKUP($AD3997,tblData[],MATCH(AG$10,tblData[#Headers],0),FALSE),"")</f>
        <v/>
      </c>
      <c r="AH3997" s="7" t="str">
        <f ca="1">IFERROR(VLOOKUP($AD3997,tblData[],MATCH(AH$10,tblData[#Headers],0),FALSE),"")</f>
        <v/>
      </c>
    </row>
    <row r="3998" spans="27:34" x14ac:dyDescent="0.25">
      <c r="AA3998" s="7"/>
      <c r="AB3998" s="7" t="s">
        <v>22</v>
      </c>
      <c r="AC3998" s="7" t="str">
        <f>IF(ISBLANK(AA3998),"",MOD(Sheet1!$AA3998-1,J)+1)</f>
        <v/>
      </c>
      <c r="AD3998" s="7" t="str">
        <f t="shared" ca="1" si="66"/>
        <v/>
      </c>
      <c r="AE3998" s="7" t="str">
        <f ca="1">IFERROR(VLOOKUP($AD3998,tblData[],MATCH(AE$10,tblData[#Headers],0),FALSE),"")</f>
        <v/>
      </c>
      <c r="AF3998" s="7" t="str">
        <f ca="1">IFERROR(VLOOKUP($AD3998,tblData[],MATCH(AF$10,tblData[#Headers],0),FALSE),"")</f>
        <v/>
      </c>
      <c r="AG3998" s="7" t="str">
        <f ca="1">IFERROR(VLOOKUP($AD3998,tblData[],MATCH(AG$10,tblData[#Headers],0),FALSE),"")</f>
        <v/>
      </c>
      <c r="AH3998" s="7" t="str">
        <f ca="1">IFERROR(VLOOKUP($AD3998,tblData[],MATCH(AH$10,tblData[#Headers],0),FALSE),"")</f>
        <v/>
      </c>
    </row>
    <row r="3999" spans="27:34" x14ac:dyDescent="0.25">
      <c r="AA3999" s="7"/>
      <c r="AB3999" s="7" t="s">
        <v>22</v>
      </c>
      <c r="AC3999" s="7" t="str">
        <f>IF(ISBLANK(AA3999),"",MOD(Sheet1!$AA3999-1,J)+1)</f>
        <v/>
      </c>
      <c r="AD3999" s="7" t="str">
        <f t="shared" ca="1" si="66"/>
        <v/>
      </c>
      <c r="AE3999" s="7" t="str">
        <f ca="1">IFERROR(VLOOKUP($AD3999,tblData[],MATCH(AE$10,tblData[#Headers],0),FALSE),"")</f>
        <v/>
      </c>
      <c r="AF3999" s="7" t="str">
        <f ca="1">IFERROR(VLOOKUP($AD3999,tblData[],MATCH(AF$10,tblData[#Headers],0),FALSE),"")</f>
        <v/>
      </c>
      <c r="AG3999" s="7" t="str">
        <f ca="1">IFERROR(VLOOKUP($AD3999,tblData[],MATCH(AG$10,tblData[#Headers],0),FALSE),"")</f>
        <v/>
      </c>
      <c r="AH3999" s="7" t="str">
        <f ca="1">IFERROR(VLOOKUP($AD3999,tblData[],MATCH(AH$10,tblData[#Headers],0),FALSE),"")</f>
        <v/>
      </c>
    </row>
    <row r="4000" spans="27:34" x14ac:dyDescent="0.25">
      <c r="AA4000" s="7"/>
      <c r="AB4000" s="7" t="s">
        <v>22</v>
      </c>
      <c r="AC4000" s="7" t="str">
        <f>IF(ISBLANK(AA4000),"",MOD(Sheet1!$AA4000-1,J)+1)</f>
        <v/>
      </c>
      <c r="AD4000" s="7" t="str">
        <f t="shared" ca="1" si="66"/>
        <v/>
      </c>
      <c r="AE4000" s="7" t="str">
        <f ca="1">IFERROR(VLOOKUP($AD4000,tblData[],MATCH(AE$10,tblData[#Headers],0),FALSE),"")</f>
        <v/>
      </c>
      <c r="AF4000" s="7" t="str">
        <f ca="1">IFERROR(VLOOKUP($AD4000,tblData[],MATCH(AF$10,tblData[#Headers],0),FALSE),"")</f>
        <v/>
      </c>
      <c r="AG4000" s="7" t="str">
        <f ca="1">IFERROR(VLOOKUP($AD4000,tblData[],MATCH(AG$10,tblData[#Headers],0),FALSE),"")</f>
        <v/>
      </c>
      <c r="AH4000" s="7" t="str">
        <f ca="1">IFERROR(VLOOKUP($AD4000,tblData[],MATCH(AH$10,tblData[#Headers],0),FALSE),"")</f>
        <v/>
      </c>
    </row>
    <row r="4001" spans="27:34" x14ac:dyDescent="0.25">
      <c r="AA4001" s="7"/>
      <c r="AB4001" s="7" t="s">
        <v>22</v>
      </c>
      <c r="AC4001" s="7" t="str">
        <f>IF(ISBLANK(AA4001),"",MOD(Sheet1!$AA4001-1,J)+1)</f>
        <v/>
      </c>
      <c r="AD4001" s="7" t="str">
        <f t="shared" ca="1" si="66"/>
        <v/>
      </c>
      <c r="AE4001" s="7" t="str">
        <f ca="1">IFERROR(VLOOKUP($AD4001,tblData[],MATCH(AE$10,tblData[#Headers],0),FALSE),"")</f>
        <v/>
      </c>
      <c r="AF4001" s="7" t="str">
        <f ca="1">IFERROR(VLOOKUP($AD4001,tblData[],MATCH(AF$10,tblData[#Headers],0),FALSE),"")</f>
        <v/>
      </c>
      <c r="AG4001" s="7" t="str">
        <f ca="1">IFERROR(VLOOKUP($AD4001,tblData[],MATCH(AG$10,tblData[#Headers],0),FALSE),"")</f>
        <v/>
      </c>
      <c r="AH4001" s="7" t="str">
        <f ca="1">IFERROR(VLOOKUP($AD4001,tblData[],MATCH(AH$10,tblData[#Headers],0),FALSE),"")</f>
        <v/>
      </c>
    </row>
    <row r="4002" spans="27:34" x14ac:dyDescent="0.25">
      <c r="AA4002" s="7"/>
      <c r="AB4002" s="7" t="s">
        <v>22</v>
      </c>
      <c r="AC4002" s="7" t="str">
        <f>IF(ISBLANK(AA4002),"",MOD(Sheet1!$AA4002-1,J)+1)</f>
        <v/>
      </c>
      <c r="AD4002" s="7" t="str">
        <f t="shared" ca="1" si="66"/>
        <v/>
      </c>
      <c r="AE4002" s="7" t="str">
        <f ca="1">IFERROR(VLOOKUP($AD4002,tblData[],MATCH(AE$10,tblData[#Headers],0),FALSE),"")</f>
        <v/>
      </c>
      <c r="AF4002" s="7" t="str">
        <f ca="1">IFERROR(VLOOKUP($AD4002,tblData[],MATCH(AF$10,tblData[#Headers],0),FALSE),"")</f>
        <v/>
      </c>
      <c r="AG4002" s="7" t="str">
        <f ca="1">IFERROR(VLOOKUP($AD4002,tblData[],MATCH(AG$10,tblData[#Headers],0),FALSE),"")</f>
        <v/>
      </c>
      <c r="AH4002" s="7" t="str">
        <f ca="1">IFERROR(VLOOKUP($AD4002,tblData[],MATCH(AH$10,tblData[#Headers],0),FALSE),"")</f>
        <v/>
      </c>
    </row>
    <row r="4003" spans="27:34" x14ac:dyDescent="0.25">
      <c r="AA4003" s="7"/>
      <c r="AB4003" s="7" t="s">
        <v>22</v>
      </c>
      <c r="AC4003" s="7" t="str">
        <f>IF(ISBLANK(AA4003),"",MOD(Sheet1!$AA4003-1,J)+1)</f>
        <v/>
      </c>
      <c r="AD4003" s="7" t="str">
        <f t="shared" ca="1" si="66"/>
        <v/>
      </c>
      <c r="AE4003" s="7" t="str">
        <f ca="1">IFERROR(VLOOKUP($AD4003,tblData[],MATCH(AE$10,tblData[#Headers],0),FALSE),"")</f>
        <v/>
      </c>
      <c r="AF4003" s="7" t="str">
        <f ca="1">IFERROR(VLOOKUP($AD4003,tblData[],MATCH(AF$10,tblData[#Headers],0),FALSE),"")</f>
        <v/>
      </c>
      <c r="AG4003" s="7" t="str">
        <f ca="1">IFERROR(VLOOKUP($AD4003,tblData[],MATCH(AG$10,tblData[#Headers],0),FALSE),"")</f>
        <v/>
      </c>
      <c r="AH4003" s="7" t="str">
        <f ca="1">IFERROR(VLOOKUP($AD4003,tblData[],MATCH(AH$10,tblData[#Headers],0),FALSE),"")</f>
        <v/>
      </c>
    </row>
    <row r="4004" spans="27:34" x14ac:dyDescent="0.25">
      <c r="AA4004" s="7"/>
      <c r="AB4004" s="7" t="s">
        <v>22</v>
      </c>
      <c r="AC4004" s="7" t="str">
        <f>IF(ISBLANK(AA4004),"",MOD(Sheet1!$AA4004-1,J)+1)</f>
        <v/>
      </c>
      <c r="AD4004" s="7" t="str">
        <f t="shared" ca="1" si="66"/>
        <v/>
      </c>
      <c r="AE4004" s="7" t="str">
        <f ca="1">IFERROR(VLOOKUP($AD4004,tblData[],MATCH(AE$10,tblData[#Headers],0),FALSE),"")</f>
        <v/>
      </c>
      <c r="AF4004" s="7" t="str">
        <f ca="1">IFERROR(VLOOKUP($AD4004,tblData[],MATCH(AF$10,tblData[#Headers],0),FALSE),"")</f>
        <v/>
      </c>
      <c r="AG4004" s="7" t="str">
        <f ca="1">IFERROR(VLOOKUP($AD4004,tblData[],MATCH(AG$10,tblData[#Headers],0),FALSE),"")</f>
        <v/>
      </c>
      <c r="AH4004" s="7" t="str">
        <f ca="1">IFERROR(VLOOKUP($AD4004,tblData[],MATCH(AH$10,tblData[#Headers],0),FALSE),"")</f>
        <v/>
      </c>
    </row>
    <row r="4005" spans="27:34" x14ac:dyDescent="0.25">
      <c r="AA4005" s="7"/>
      <c r="AB4005" s="7" t="s">
        <v>22</v>
      </c>
      <c r="AC4005" s="7" t="str">
        <f>IF(ISBLANK(AA4005),"",MOD(Sheet1!$AA4005-1,J)+1)</f>
        <v/>
      </c>
      <c r="AD4005" s="7" t="str">
        <f t="shared" ca="1" si="66"/>
        <v/>
      </c>
      <c r="AE4005" s="7" t="str">
        <f ca="1">IFERROR(VLOOKUP($AD4005,tblData[],MATCH(AE$10,tblData[#Headers],0),FALSE),"")</f>
        <v/>
      </c>
      <c r="AF4005" s="7" t="str">
        <f ca="1">IFERROR(VLOOKUP($AD4005,tblData[],MATCH(AF$10,tblData[#Headers],0),FALSE),"")</f>
        <v/>
      </c>
      <c r="AG4005" s="7" t="str">
        <f ca="1">IFERROR(VLOOKUP($AD4005,tblData[],MATCH(AG$10,tblData[#Headers],0),FALSE),"")</f>
        <v/>
      </c>
      <c r="AH4005" s="7" t="str">
        <f ca="1">IFERROR(VLOOKUP($AD4005,tblData[],MATCH(AH$10,tblData[#Headers],0),FALSE),"")</f>
        <v/>
      </c>
    </row>
    <row r="4006" spans="27:34" x14ac:dyDescent="0.25">
      <c r="AA4006" s="7"/>
      <c r="AB4006" s="7" t="s">
        <v>22</v>
      </c>
      <c r="AC4006" s="7" t="str">
        <f>IF(ISBLANK(AA4006),"",MOD(Sheet1!$AA4006-1,J)+1)</f>
        <v/>
      </c>
      <c r="AD4006" s="7" t="str">
        <f t="shared" ca="1" si="66"/>
        <v/>
      </c>
      <c r="AE4006" s="7" t="str">
        <f ca="1">IFERROR(VLOOKUP($AD4006,tblData[],MATCH(AE$10,tblData[#Headers],0),FALSE),"")</f>
        <v/>
      </c>
      <c r="AF4006" s="7" t="str">
        <f ca="1">IFERROR(VLOOKUP($AD4006,tblData[],MATCH(AF$10,tblData[#Headers],0),FALSE),"")</f>
        <v/>
      </c>
      <c r="AG4006" s="7" t="str">
        <f ca="1">IFERROR(VLOOKUP($AD4006,tblData[],MATCH(AG$10,tblData[#Headers],0),FALSE),"")</f>
        <v/>
      </c>
      <c r="AH4006" s="7" t="str">
        <f ca="1">IFERROR(VLOOKUP($AD4006,tblData[],MATCH(AH$10,tblData[#Headers],0),FALSE),"")</f>
        <v/>
      </c>
    </row>
    <row r="4007" spans="27:34" x14ac:dyDescent="0.25">
      <c r="AA4007" s="7"/>
      <c r="AB4007" s="7" t="s">
        <v>22</v>
      </c>
      <c r="AC4007" s="7" t="str">
        <f>IF(ISBLANK(AA4007),"",MOD(Sheet1!$AA4007-1,J)+1)</f>
        <v/>
      </c>
      <c r="AD4007" s="7" t="str">
        <f t="shared" ca="1" si="66"/>
        <v/>
      </c>
      <c r="AE4007" s="7" t="str">
        <f ca="1">IFERROR(VLOOKUP($AD4007,tblData[],MATCH(AE$10,tblData[#Headers],0),FALSE),"")</f>
        <v/>
      </c>
      <c r="AF4007" s="7" t="str">
        <f ca="1">IFERROR(VLOOKUP($AD4007,tblData[],MATCH(AF$10,tblData[#Headers],0),FALSE),"")</f>
        <v/>
      </c>
      <c r="AG4007" s="7" t="str">
        <f ca="1">IFERROR(VLOOKUP($AD4007,tblData[],MATCH(AG$10,tblData[#Headers],0),FALSE),"")</f>
        <v/>
      </c>
      <c r="AH4007" s="7" t="str">
        <f ca="1">IFERROR(VLOOKUP($AD4007,tblData[],MATCH(AH$10,tblData[#Headers],0),FALSE),"")</f>
        <v/>
      </c>
    </row>
    <row r="4008" spans="27:34" x14ac:dyDescent="0.25">
      <c r="AA4008" s="7"/>
      <c r="AB4008" s="7" t="s">
        <v>22</v>
      </c>
      <c r="AC4008" s="7" t="str">
        <f>IF(ISBLANK(AA4008),"",MOD(Sheet1!$AA4008-1,J)+1)</f>
        <v/>
      </c>
      <c r="AD4008" s="7" t="str">
        <f t="shared" ca="1" si="66"/>
        <v/>
      </c>
      <c r="AE4008" s="7" t="str">
        <f ca="1">IFERROR(VLOOKUP($AD4008,tblData[],MATCH(AE$10,tblData[#Headers],0),FALSE),"")</f>
        <v/>
      </c>
      <c r="AF4008" s="7" t="str">
        <f ca="1">IFERROR(VLOOKUP($AD4008,tblData[],MATCH(AF$10,tblData[#Headers],0),FALSE),"")</f>
        <v/>
      </c>
      <c r="AG4008" s="7" t="str">
        <f ca="1">IFERROR(VLOOKUP($AD4008,tblData[],MATCH(AG$10,tblData[#Headers],0),FALSE),"")</f>
        <v/>
      </c>
      <c r="AH4008" s="7" t="str">
        <f ca="1">IFERROR(VLOOKUP($AD4008,tblData[],MATCH(AH$10,tblData[#Headers],0),FALSE),"")</f>
        <v/>
      </c>
    </row>
    <row r="4009" spans="27:34" x14ac:dyDescent="0.25">
      <c r="AA4009" s="7"/>
      <c r="AB4009" s="7" t="s">
        <v>22</v>
      </c>
      <c r="AC4009" s="7" t="str">
        <f>IF(ISBLANK(AA4009),"",MOD(Sheet1!$AA4009-1,J)+1)</f>
        <v/>
      </c>
      <c r="AD4009" s="7" t="str">
        <f t="shared" ca="1" si="66"/>
        <v/>
      </c>
      <c r="AE4009" s="7" t="str">
        <f ca="1">IFERROR(VLOOKUP($AD4009,tblData[],MATCH(AE$10,tblData[#Headers],0),FALSE),"")</f>
        <v/>
      </c>
      <c r="AF4009" s="7" t="str">
        <f ca="1">IFERROR(VLOOKUP($AD4009,tblData[],MATCH(AF$10,tblData[#Headers],0),FALSE),"")</f>
        <v/>
      </c>
      <c r="AG4009" s="7" t="str">
        <f ca="1">IFERROR(VLOOKUP($AD4009,tblData[],MATCH(AG$10,tblData[#Headers],0),FALSE),"")</f>
        <v/>
      </c>
      <c r="AH4009" s="7" t="str">
        <f ca="1">IFERROR(VLOOKUP($AD4009,tblData[],MATCH(AH$10,tblData[#Headers],0),FALSE),"")</f>
        <v/>
      </c>
    </row>
    <row r="4010" spans="27:34" x14ac:dyDescent="0.25">
      <c r="AA4010" s="7"/>
      <c r="AB4010" s="7" t="s">
        <v>22</v>
      </c>
      <c r="AC4010" s="7" t="str">
        <f>IF(ISBLANK(AA4010),"",MOD(Sheet1!$AA4010-1,J)+1)</f>
        <v/>
      </c>
      <c r="AD4010" s="7" t="str">
        <f t="shared" ca="1" si="66"/>
        <v/>
      </c>
      <c r="AE4010" s="7" t="str">
        <f ca="1">IFERROR(VLOOKUP($AD4010,tblData[],MATCH(AE$10,tblData[#Headers],0),FALSE),"")</f>
        <v/>
      </c>
      <c r="AF4010" s="7" t="str">
        <f ca="1">IFERROR(VLOOKUP($AD4010,tblData[],MATCH(AF$10,tblData[#Headers],0),FALSE),"")</f>
        <v/>
      </c>
      <c r="AG4010" s="7" t="str">
        <f ca="1">IFERROR(VLOOKUP($AD4010,tblData[],MATCH(AG$10,tblData[#Headers],0),FALSE),"")</f>
        <v/>
      </c>
      <c r="AH4010" s="7" t="str">
        <f ca="1">IFERROR(VLOOKUP($AD4010,tblData[],MATCH(AH$10,tblData[#Headers],0),FALSE),"")</f>
        <v/>
      </c>
    </row>
    <row r="4011" spans="27:34" x14ac:dyDescent="0.25">
      <c r="AA4011" s="7"/>
      <c r="AB4011" s="7" t="s">
        <v>22</v>
      </c>
      <c r="AC4011" s="7" t="str">
        <f>IF(ISBLANK(AA4011),"",MOD(Sheet1!$AA4011-1,J)+1)</f>
        <v/>
      </c>
      <c r="AD4011" s="7" t="str">
        <f t="shared" ca="1" si="66"/>
        <v/>
      </c>
      <c r="AE4011" s="7" t="str">
        <f ca="1">IFERROR(VLOOKUP($AD4011,tblData[],MATCH(AE$10,tblData[#Headers],0),FALSE),"")</f>
        <v/>
      </c>
      <c r="AF4011" s="7" t="str">
        <f ca="1">IFERROR(VLOOKUP($AD4011,tblData[],MATCH(AF$10,tblData[#Headers],0),FALSE),"")</f>
        <v/>
      </c>
      <c r="AG4011" s="7" t="str">
        <f ca="1">IFERROR(VLOOKUP($AD4011,tblData[],MATCH(AG$10,tblData[#Headers],0),FALSE),"")</f>
        <v/>
      </c>
      <c r="AH4011" s="7" t="str">
        <f ca="1">IFERROR(VLOOKUP($AD4011,tblData[],MATCH(AH$10,tblData[#Headers],0),FALSE),"")</f>
        <v/>
      </c>
    </row>
    <row r="4012" spans="27:34" x14ac:dyDescent="0.25">
      <c r="AA4012" s="7"/>
      <c r="AB4012" s="7" t="s">
        <v>22</v>
      </c>
      <c r="AC4012" s="7" t="str">
        <f>IF(ISBLANK(AA4012),"",MOD(Sheet1!$AA4012-1,J)+1)</f>
        <v/>
      </c>
      <c r="AD4012" s="7" t="str">
        <f t="shared" ca="1" si="66"/>
        <v/>
      </c>
      <c r="AE4012" s="7" t="str">
        <f ca="1">IFERROR(VLOOKUP($AD4012,tblData[],MATCH(AE$10,tblData[#Headers],0),FALSE),"")</f>
        <v/>
      </c>
      <c r="AF4012" s="7" t="str">
        <f ca="1">IFERROR(VLOOKUP($AD4012,tblData[],MATCH(AF$10,tblData[#Headers],0),FALSE),"")</f>
        <v/>
      </c>
      <c r="AG4012" s="7" t="str">
        <f ca="1">IFERROR(VLOOKUP($AD4012,tblData[],MATCH(AG$10,tblData[#Headers],0),FALSE),"")</f>
        <v/>
      </c>
      <c r="AH4012" s="7" t="str">
        <f ca="1">IFERROR(VLOOKUP($AD4012,tblData[],MATCH(AH$10,tblData[#Headers],0),FALSE),"")</f>
        <v/>
      </c>
    </row>
    <row r="4013" spans="27:34" x14ac:dyDescent="0.25">
      <c r="AA4013" s="7"/>
      <c r="AB4013" s="7" t="s">
        <v>22</v>
      </c>
      <c r="AC4013" s="7" t="str">
        <f>IF(ISBLANK(AA4013),"",MOD(Sheet1!$AA4013-1,J)+1)</f>
        <v/>
      </c>
      <c r="AD4013" s="7" t="str">
        <f t="shared" ca="1" si="66"/>
        <v/>
      </c>
      <c r="AE4013" s="7" t="str">
        <f ca="1">IFERROR(VLOOKUP($AD4013,tblData[],MATCH(AE$10,tblData[#Headers],0),FALSE),"")</f>
        <v/>
      </c>
      <c r="AF4013" s="7" t="str">
        <f ca="1">IFERROR(VLOOKUP($AD4013,tblData[],MATCH(AF$10,tblData[#Headers],0),FALSE),"")</f>
        <v/>
      </c>
      <c r="AG4013" s="7" t="str">
        <f ca="1">IFERROR(VLOOKUP($AD4013,tblData[],MATCH(AG$10,tblData[#Headers],0),FALSE),"")</f>
        <v/>
      </c>
      <c r="AH4013" s="7" t="str">
        <f ca="1">IFERROR(VLOOKUP($AD4013,tblData[],MATCH(AH$10,tblData[#Headers],0),FALSE),"")</f>
        <v/>
      </c>
    </row>
    <row r="4014" spans="27:34" x14ac:dyDescent="0.25">
      <c r="AA4014" s="7"/>
      <c r="AB4014" s="7" t="s">
        <v>22</v>
      </c>
      <c r="AC4014" s="7" t="str">
        <f>IF(ISBLANK(AA4014),"",MOD(Sheet1!$AA4014-1,J)+1)</f>
        <v/>
      </c>
      <c r="AD4014" s="7" t="str">
        <f t="shared" ca="1" si="66"/>
        <v/>
      </c>
      <c r="AE4014" s="7" t="str">
        <f ca="1">IFERROR(VLOOKUP($AD4014,tblData[],MATCH(AE$10,tblData[#Headers],0),FALSE),"")</f>
        <v/>
      </c>
      <c r="AF4014" s="7" t="str">
        <f ca="1">IFERROR(VLOOKUP($AD4014,tblData[],MATCH(AF$10,tblData[#Headers],0),FALSE),"")</f>
        <v/>
      </c>
      <c r="AG4014" s="7" t="str">
        <f ca="1">IFERROR(VLOOKUP($AD4014,tblData[],MATCH(AG$10,tblData[#Headers],0),FALSE),"")</f>
        <v/>
      </c>
      <c r="AH4014" s="7" t="str">
        <f ca="1">IFERROR(VLOOKUP($AD4014,tblData[],MATCH(AH$10,tblData[#Headers],0),FALSE),"")</f>
        <v/>
      </c>
    </row>
    <row r="4015" spans="27:34" x14ac:dyDescent="0.25">
      <c r="AA4015" s="7"/>
      <c r="AB4015" s="7" t="s">
        <v>22</v>
      </c>
      <c r="AC4015" s="7" t="str">
        <f>IF(ISBLANK(AA4015),"",MOD(Sheet1!$AA4015-1,J)+1)</f>
        <v/>
      </c>
      <c r="AD4015" s="7" t="str">
        <f t="shared" ca="1" si="66"/>
        <v/>
      </c>
      <c r="AE4015" s="7" t="str">
        <f ca="1">IFERROR(VLOOKUP($AD4015,tblData[],MATCH(AE$10,tblData[#Headers],0),FALSE),"")</f>
        <v/>
      </c>
      <c r="AF4015" s="7" t="str">
        <f ca="1">IFERROR(VLOOKUP($AD4015,tblData[],MATCH(AF$10,tblData[#Headers],0),FALSE),"")</f>
        <v/>
      </c>
      <c r="AG4015" s="7" t="str">
        <f ca="1">IFERROR(VLOOKUP($AD4015,tblData[],MATCH(AG$10,tblData[#Headers],0),FALSE),"")</f>
        <v/>
      </c>
      <c r="AH4015" s="7" t="str">
        <f ca="1">IFERROR(VLOOKUP($AD4015,tblData[],MATCH(AH$10,tblData[#Headers],0),FALSE),"")</f>
        <v/>
      </c>
    </row>
    <row r="4016" spans="27:34" x14ac:dyDescent="0.25">
      <c r="AA4016" s="7"/>
      <c r="AB4016" s="7" t="s">
        <v>22</v>
      </c>
      <c r="AC4016" s="7" t="str">
        <f>IF(ISBLANK(AA4016),"",MOD(Sheet1!$AA4016-1,J)+1)</f>
        <v/>
      </c>
      <c r="AD4016" s="7" t="str">
        <f t="shared" ca="1" si="66"/>
        <v/>
      </c>
      <c r="AE4016" s="7" t="str">
        <f ca="1">IFERROR(VLOOKUP($AD4016,tblData[],MATCH(AE$10,tblData[#Headers],0),FALSE),"")</f>
        <v/>
      </c>
      <c r="AF4016" s="7" t="str">
        <f ca="1">IFERROR(VLOOKUP($AD4016,tblData[],MATCH(AF$10,tblData[#Headers],0),FALSE),"")</f>
        <v/>
      </c>
      <c r="AG4016" s="7" t="str">
        <f ca="1">IFERROR(VLOOKUP($AD4016,tblData[],MATCH(AG$10,tblData[#Headers],0),FALSE),"")</f>
        <v/>
      </c>
      <c r="AH4016" s="7" t="str">
        <f ca="1">IFERROR(VLOOKUP($AD4016,tblData[],MATCH(AH$10,tblData[#Headers],0),FALSE),"")</f>
        <v/>
      </c>
    </row>
    <row r="4017" spans="27:34" x14ac:dyDescent="0.25">
      <c r="AA4017" s="7"/>
      <c r="AB4017" s="7" t="s">
        <v>22</v>
      </c>
      <c r="AC4017" s="7" t="str">
        <f>IF(ISBLANK(AA4017),"",MOD(Sheet1!$AA4017-1,J)+1)</f>
        <v/>
      </c>
      <c r="AD4017" s="7" t="str">
        <f t="shared" ca="1" si="66"/>
        <v/>
      </c>
      <c r="AE4017" s="7" t="str">
        <f ca="1">IFERROR(VLOOKUP($AD4017,tblData[],MATCH(AE$10,tblData[#Headers],0),FALSE),"")</f>
        <v/>
      </c>
      <c r="AF4017" s="7" t="str">
        <f ca="1">IFERROR(VLOOKUP($AD4017,tblData[],MATCH(AF$10,tblData[#Headers],0),FALSE),"")</f>
        <v/>
      </c>
      <c r="AG4017" s="7" t="str">
        <f ca="1">IFERROR(VLOOKUP($AD4017,tblData[],MATCH(AG$10,tblData[#Headers],0),FALSE),"")</f>
        <v/>
      </c>
      <c r="AH4017" s="7" t="str">
        <f ca="1">IFERROR(VLOOKUP($AD4017,tblData[],MATCH(AH$10,tblData[#Headers],0),FALSE),"")</f>
        <v/>
      </c>
    </row>
    <row r="4018" spans="27:34" x14ac:dyDescent="0.25">
      <c r="AA4018" s="7"/>
      <c r="AB4018" s="7" t="s">
        <v>22</v>
      </c>
      <c r="AC4018" s="7" t="str">
        <f>IF(ISBLANK(AA4018),"",MOD(Sheet1!$AA4018-1,J)+1)</f>
        <v/>
      </c>
      <c r="AD4018" s="7" t="str">
        <f t="shared" ca="1" si="66"/>
        <v/>
      </c>
      <c r="AE4018" s="7" t="str">
        <f ca="1">IFERROR(VLOOKUP($AD4018,tblData[],MATCH(AE$10,tblData[#Headers],0),FALSE),"")</f>
        <v/>
      </c>
      <c r="AF4018" s="7" t="str">
        <f ca="1">IFERROR(VLOOKUP($AD4018,tblData[],MATCH(AF$10,tblData[#Headers],0),FALSE),"")</f>
        <v/>
      </c>
      <c r="AG4018" s="7" t="str">
        <f ca="1">IFERROR(VLOOKUP($AD4018,tblData[],MATCH(AG$10,tblData[#Headers],0),FALSE),"")</f>
        <v/>
      </c>
      <c r="AH4018" s="7" t="str">
        <f ca="1">IFERROR(VLOOKUP($AD4018,tblData[],MATCH(AH$10,tblData[#Headers],0),FALSE),"")</f>
        <v/>
      </c>
    </row>
    <row r="4019" spans="27:34" x14ac:dyDescent="0.25">
      <c r="AA4019" s="7"/>
      <c r="AB4019" s="7" t="s">
        <v>22</v>
      </c>
      <c r="AC4019" s="7" t="str">
        <f>IF(ISBLANK(AA4019),"",MOD(Sheet1!$AA4019-1,J)+1)</f>
        <v/>
      </c>
      <c r="AD4019" s="7" t="str">
        <f t="shared" ca="1" si="66"/>
        <v/>
      </c>
      <c r="AE4019" s="7" t="str">
        <f ca="1">IFERROR(VLOOKUP($AD4019,tblData[],MATCH(AE$10,tblData[#Headers],0),FALSE),"")</f>
        <v/>
      </c>
      <c r="AF4019" s="7" t="str">
        <f ca="1">IFERROR(VLOOKUP($AD4019,tblData[],MATCH(AF$10,tblData[#Headers],0),FALSE),"")</f>
        <v/>
      </c>
      <c r="AG4019" s="7" t="str">
        <f ca="1">IFERROR(VLOOKUP($AD4019,tblData[],MATCH(AG$10,tblData[#Headers],0),FALSE),"")</f>
        <v/>
      </c>
      <c r="AH4019" s="7" t="str">
        <f ca="1">IFERROR(VLOOKUP($AD4019,tblData[],MATCH(AH$10,tblData[#Headers],0),FALSE),"")</f>
        <v/>
      </c>
    </row>
    <row r="4020" spans="27:34" x14ac:dyDescent="0.25">
      <c r="AA4020" s="7"/>
      <c r="AB4020" s="7" t="s">
        <v>22</v>
      </c>
      <c r="AC4020" s="7" t="str">
        <f>IF(ISBLANK(AA4020),"",MOD(Sheet1!$AA4020-1,J)+1)</f>
        <v/>
      </c>
      <c r="AD4020" s="7" t="str">
        <f t="shared" ca="1" si="66"/>
        <v/>
      </c>
      <c r="AE4020" s="7" t="str">
        <f ca="1">IFERROR(VLOOKUP($AD4020,tblData[],MATCH(AE$10,tblData[#Headers],0),FALSE),"")</f>
        <v/>
      </c>
      <c r="AF4020" s="7" t="str">
        <f ca="1">IFERROR(VLOOKUP($AD4020,tblData[],MATCH(AF$10,tblData[#Headers],0),FALSE),"")</f>
        <v/>
      </c>
      <c r="AG4020" s="7" t="str">
        <f ca="1">IFERROR(VLOOKUP($AD4020,tblData[],MATCH(AG$10,tblData[#Headers],0),FALSE),"")</f>
        <v/>
      </c>
      <c r="AH4020" s="7" t="str">
        <f ca="1">IFERROR(VLOOKUP($AD4020,tblData[],MATCH(AH$10,tblData[#Headers],0),FALSE),"")</f>
        <v/>
      </c>
    </row>
    <row r="4021" spans="27:34" x14ac:dyDescent="0.25">
      <c r="AA4021" s="7"/>
      <c r="AB4021" s="7" t="s">
        <v>22</v>
      </c>
      <c r="AC4021" s="7" t="str">
        <f>IF(ISBLANK(AA4021),"",MOD(Sheet1!$AA4021-1,J)+1)</f>
        <v/>
      </c>
      <c r="AD4021" s="7" t="str">
        <f t="shared" ca="1" si="66"/>
        <v/>
      </c>
      <c r="AE4021" s="7" t="str">
        <f ca="1">IFERROR(VLOOKUP($AD4021,tblData[],MATCH(AE$10,tblData[#Headers],0),FALSE),"")</f>
        <v/>
      </c>
      <c r="AF4021" s="7" t="str">
        <f ca="1">IFERROR(VLOOKUP($AD4021,tblData[],MATCH(AF$10,tblData[#Headers],0),FALSE),"")</f>
        <v/>
      </c>
      <c r="AG4021" s="7" t="str">
        <f ca="1">IFERROR(VLOOKUP($AD4021,tblData[],MATCH(AG$10,tblData[#Headers],0),FALSE),"")</f>
        <v/>
      </c>
      <c r="AH4021" s="7" t="str">
        <f ca="1">IFERROR(VLOOKUP($AD4021,tblData[],MATCH(AH$10,tblData[#Headers],0),FALSE),"")</f>
        <v/>
      </c>
    </row>
    <row r="4022" spans="27:34" x14ac:dyDescent="0.25">
      <c r="AA4022" s="7"/>
      <c r="AB4022" s="7" t="s">
        <v>22</v>
      </c>
      <c r="AC4022" s="7" t="str">
        <f>IF(ISBLANK(AA4022),"",MOD(Sheet1!$AA4022-1,J)+1)</f>
        <v/>
      </c>
      <c r="AD4022" s="7" t="str">
        <f t="shared" ca="1" si="66"/>
        <v/>
      </c>
      <c r="AE4022" s="7" t="str">
        <f ca="1">IFERROR(VLOOKUP($AD4022,tblData[],MATCH(AE$10,tblData[#Headers],0),FALSE),"")</f>
        <v/>
      </c>
      <c r="AF4022" s="7" t="str">
        <f ca="1">IFERROR(VLOOKUP($AD4022,tblData[],MATCH(AF$10,tblData[#Headers],0),FALSE),"")</f>
        <v/>
      </c>
      <c r="AG4022" s="7" t="str">
        <f ca="1">IFERROR(VLOOKUP($AD4022,tblData[],MATCH(AG$10,tblData[#Headers],0),FALSE),"")</f>
        <v/>
      </c>
      <c r="AH4022" s="7" t="str">
        <f ca="1">IFERROR(VLOOKUP($AD4022,tblData[],MATCH(AH$10,tblData[#Headers],0),FALSE),"")</f>
        <v/>
      </c>
    </row>
    <row r="4023" spans="27:34" x14ac:dyDescent="0.25">
      <c r="AA4023" s="7"/>
      <c r="AB4023" s="7" t="s">
        <v>22</v>
      </c>
      <c r="AC4023" s="7" t="str">
        <f>IF(ISBLANK(AA4023),"",MOD(Sheet1!$AA4023-1,J)+1)</f>
        <v/>
      </c>
      <c r="AD4023" s="7" t="str">
        <f t="shared" ca="1" si="66"/>
        <v/>
      </c>
      <c r="AE4023" s="7" t="str">
        <f ca="1">IFERROR(VLOOKUP($AD4023,tblData[],MATCH(AE$10,tblData[#Headers],0),FALSE),"")</f>
        <v/>
      </c>
      <c r="AF4023" s="7" t="str">
        <f ca="1">IFERROR(VLOOKUP($AD4023,tblData[],MATCH(AF$10,tblData[#Headers],0),FALSE),"")</f>
        <v/>
      </c>
      <c r="AG4023" s="7" t="str">
        <f ca="1">IFERROR(VLOOKUP($AD4023,tblData[],MATCH(AG$10,tblData[#Headers],0),FALSE),"")</f>
        <v/>
      </c>
      <c r="AH4023" s="7" t="str">
        <f ca="1">IFERROR(VLOOKUP($AD4023,tblData[],MATCH(AH$10,tblData[#Headers],0),FALSE),"")</f>
        <v/>
      </c>
    </row>
    <row r="4024" spans="27:34" x14ac:dyDescent="0.25">
      <c r="AA4024" s="7"/>
      <c r="AB4024" s="7" t="s">
        <v>22</v>
      </c>
      <c r="AC4024" s="7" t="str">
        <f>IF(ISBLANK(AA4024),"",MOD(Sheet1!$AA4024-1,J)+1)</f>
        <v/>
      </c>
      <c r="AD4024" s="7" t="str">
        <f t="shared" ca="1" si="66"/>
        <v/>
      </c>
      <c r="AE4024" s="7" t="str">
        <f ca="1">IFERROR(VLOOKUP($AD4024,tblData[],MATCH(AE$10,tblData[#Headers],0),FALSE),"")</f>
        <v/>
      </c>
      <c r="AF4024" s="7" t="str">
        <f ca="1">IFERROR(VLOOKUP($AD4024,tblData[],MATCH(AF$10,tblData[#Headers],0),FALSE),"")</f>
        <v/>
      </c>
      <c r="AG4024" s="7" t="str">
        <f ca="1">IFERROR(VLOOKUP($AD4024,tblData[],MATCH(AG$10,tblData[#Headers],0),FALSE),"")</f>
        <v/>
      </c>
      <c r="AH4024" s="7" t="str">
        <f ca="1">IFERROR(VLOOKUP($AD4024,tblData[],MATCH(AH$10,tblData[#Headers],0),FALSE),"")</f>
        <v/>
      </c>
    </row>
    <row r="4025" spans="27:34" x14ac:dyDescent="0.25">
      <c r="AA4025" s="7"/>
      <c r="AB4025" s="7" t="s">
        <v>22</v>
      </c>
      <c r="AC4025" s="7" t="str">
        <f>IF(ISBLANK(AA4025),"",MOD(Sheet1!$AA4025-1,J)+1)</f>
        <v/>
      </c>
      <c r="AD4025" s="7" t="str">
        <f t="shared" ca="1" si="66"/>
        <v/>
      </c>
      <c r="AE4025" s="7" t="str">
        <f ca="1">IFERROR(VLOOKUP($AD4025,tblData[],MATCH(AE$10,tblData[#Headers],0),FALSE),"")</f>
        <v/>
      </c>
      <c r="AF4025" s="7" t="str">
        <f ca="1">IFERROR(VLOOKUP($AD4025,tblData[],MATCH(AF$10,tblData[#Headers],0),FALSE),"")</f>
        <v/>
      </c>
      <c r="AG4025" s="7" t="str">
        <f ca="1">IFERROR(VLOOKUP($AD4025,tblData[],MATCH(AG$10,tblData[#Headers],0),FALSE),"")</f>
        <v/>
      </c>
      <c r="AH4025" s="7" t="str">
        <f ca="1">IFERROR(VLOOKUP($AD4025,tblData[],MATCH(AH$10,tblData[#Headers],0),FALSE),"")</f>
        <v/>
      </c>
    </row>
    <row r="4026" spans="27:34" x14ac:dyDescent="0.25">
      <c r="AA4026" s="7"/>
      <c r="AB4026" s="7" t="s">
        <v>22</v>
      </c>
      <c r="AC4026" s="7" t="str">
        <f>IF(ISBLANK(AA4026),"",MOD(Sheet1!$AA4026-1,J)+1)</f>
        <v/>
      </c>
      <c r="AD4026" s="7" t="str">
        <f t="shared" ca="1" si="66"/>
        <v/>
      </c>
      <c r="AE4026" s="7" t="str">
        <f ca="1">IFERROR(VLOOKUP($AD4026,tblData[],MATCH(AE$10,tblData[#Headers],0),FALSE),"")</f>
        <v/>
      </c>
      <c r="AF4026" s="7" t="str">
        <f ca="1">IFERROR(VLOOKUP($AD4026,tblData[],MATCH(AF$10,tblData[#Headers],0),FALSE),"")</f>
        <v/>
      </c>
      <c r="AG4026" s="7" t="str">
        <f ca="1">IFERROR(VLOOKUP($AD4026,tblData[],MATCH(AG$10,tblData[#Headers],0),FALSE),"")</f>
        <v/>
      </c>
      <c r="AH4026" s="7" t="str">
        <f ca="1">IFERROR(VLOOKUP($AD4026,tblData[],MATCH(AH$10,tblData[#Headers],0),FALSE),"")</f>
        <v/>
      </c>
    </row>
    <row r="4027" spans="27:34" x14ac:dyDescent="0.25">
      <c r="AA4027" s="7"/>
      <c r="AB4027" s="7" t="s">
        <v>22</v>
      </c>
      <c r="AC4027" s="7" t="str">
        <f>IF(ISBLANK(AA4027),"",MOD(Sheet1!$AA4027-1,J)+1)</f>
        <v/>
      </c>
      <c r="AD4027" s="7" t="str">
        <f t="shared" ca="1" si="66"/>
        <v/>
      </c>
      <c r="AE4027" s="7" t="str">
        <f ca="1">IFERROR(VLOOKUP($AD4027,tblData[],MATCH(AE$10,tblData[#Headers],0),FALSE),"")</f>
        <v/>
      </c>
      <c r="AF4027" s="7" t="str">
        <f ca="1">IFERROR(VLOOKUP($AD4027,tblData[],MATCH(AF$10,tblData[#Headers],0),FALSE),"")</f>
        <v/>
      </c>
      <c r="AG4027" s="7" t="str">
        <f ca="1">IFERROR(VLOOKUP($AD4027,tblData[],MATCH(AG$10,tblData[#Headers],0),FALSE),"")</f>
        <v/>
      </c>
      <c r="AH4027" s="7" t="str">
        <f ca="1">IFERROR(VLOOKUP($AD4027,tblData[],MATCH(AH$10,tblData[#Headers],0),FALSE),"")</f>
        <v/>
      </c>
    </row>
    <row r="4028" spans="27:34" x14ac:dyDescent="0.25">
      <c r="AA4028" s="7"/>
      <c r="AB4028" s="7" t="s">
        <v>22</v>
      </c>
      <c r="AC4028" s="7" t="str">
        <f>IF(ISBLANK(AA4028),"",MOD(Sheet1!$AA4028-1,J)+1)</f>
        <v/>
      </c>
      <c r="AD4028" s="7" t="str">
        <f t="shared" ca="1" si="66"/>
        <v/>
      </c>
      <c r="AE4028" s="7" t="str">
        <f ca="1">IFERROR(VLOOKUP($AD4028,tblData[],MATCH(AE$10,tblData[#Headers],0),FALSE),"")</f>
        <v/>
      </c>
      <c r="AF4028" s="7" t="str">
        <f ca="1">IFERROR(VLOOKUP($AD4028,tblData[],MATCH(AF$10,tblData[#Headers],0),FALSE),"")</f>
        <v/>
      </c>
      <c r="AG4028" s="7" t="str">
        <f ca="1">IFERROR(VLOOKUP($AD4028,tblData[],MATCH(AG$10,tblData[#Headers],0),FALSE),"")</f>
        <v/>
      </c>
      <c r="AH4028" s="7" t="str">
        <f ca="1">IFERROR(VLOOKUP($AD4028,tblData[],MATCH(AH$10,tblData[#Headers],0),FALSE),"")</f>
        <v/>
      </c>
    </row>
    <row r="4029" spans="27:34" x14ac:dyDescent="0.25">
      <c r="AA4029" s="7"/>
      <c r="AB4029" s="7" t="s">
        <v>22</v>
      </c>
      <c r="AC4029" s="7" t="str">
        <f>IF(ISBLANK(AA4029),"",MOD(Sheet1!$AA4029-1,J)+1)</f>
        <v/>
      </c>
      <c r="AD4029" s="7" t="str">
        <f t="shared" ca="1" si="66"/>
        <v/>
      </c>
      <c r="AE4029" s="7" t="str">
        <f ca="1">IFERROR(VLOOKUP($AD4029,tblData[],MATCH(AE$10,tblData[#Headers],0),FALSE),"")</f>
        <v/>
      </c>
      <c r="AF4029" s="7" t="str">
        <f ca="1">IFERROR(VLOOKUP($AD4029,tblData[],MATCH(AF$10,tblData[#Headers],0),FALSE),"")</f>
        <v/>
      </c>
      <c r="AG4029" s="7" t="str">
        <f ca="1">IFERROR(VLOOKUP($AD4029,tblData[],MATCH(AG$10,tblData[#Headers],0),FALSE),"")</f>
        <v/>
      </c>
      <c r="AH4029" s="7" t="str">
        <f ca="1">IFERROR(VLOOKUP($AD4029,tblData[],MATCH(AH$10,tblData[#Headers],0),FALSE),"")</f>
        <v/>
      </c>
    </row>
    <row r="4030" spans="27:34" x14ac:dyDescent="0.25">
      <c r="AA4030" s="7"/>
      <c r="AB4030" s="7" t="s">
        <v>22</v>
      </c>
      <c r="AC4030" s="7" t="str">
        <f>IF(ISBLANK(AA4030),"",MOD(Sheet1!$AA4030-1,J)+1)</f>
        <v/>
      </c>
      <c r="AD4030" s="7" t="str">
        <f t="shared" ca="1" si="66"/>
        <v/>
      </c>
      <c r="AE4030" s="7" t="str">
        <f ca="1">IFERROR(VLOOKUP($AD4030,tblData[],MATCH(AE$10,tblData[#Headers],0),FALSE),"")</f>
        <v/>
      </c>
      <c r="AF4030" s="7" t="str">
        <f ca="1">IFERROR(VLOOKUP($AD4030,tblData[],MATCH(AF$10,tblData[#Headers],0),FALSE),"")</f>
        <v/>
      </c>
      <c r="AG4030" s="7" t="str">
        <f ca="1">IFERROR(VLOOKUP($AD4030,tblData[],MATCH(AG$10,tblData[#Headers],0),FALSE),"")</f>
        <v/>
      </c>
      <c r="AH4030" s="7" t="str">
        <f ca="1">IFERROR(VLOOKUP($AD4030,tblData[],MATCH(AH$10,tblData[#Headers],0),FALSE),"")</f>
        <v/>
      </c>
    </row>
    <row r="4031" spans="27:34" x14ac:dyDescent="0.25">
      <c r="AA4031" s="7"/>
      <c r="AB4031" s="7" t="s">
        <v>22</v>
      </c>
      <c r="AC4031" s="7" t="str">
        <f>IF(ISBLANK(AA4031),"",MOD(Sheet1!$AA4031-1,J)+1)</f>
        <v/>
      </c>
      <c r="AD4031" s="7" t="str">
        <f t="shared" ca="1" si="66"/>
        <v/>
      </c>
      <c r="AE4031" s="7" t="str">
        <f ca="1">IFERROR(VLOOKUP($AD4031,tblData[],MATCH(AE$10,tblData[#Headers],0),FALSE),"")</f>
        <v/>
      </c>
      <c r="AF4031" s="7" t="str">
        <f ca="1">IFERROR(VLOOKUP($AD4031,tblData[],MATCH(AF$10,tblData[#Headers],0),FALSE),"")</f>
        <v/>
      </c>
      <c r="AG4031" s="7" t="str">
        <f ca="1">IFERROR(VLOOKUP($AD4031,tblData[],MATCH(AG$10,tblData[#Headers],0),FALSE),"")</f>
        <v/>
      </c>
      <c r="AH4031" s="7" t="str">
        <f ca="1">IFERROR(VLOOKUP($AD4031,tblData[],MATCH(AH$10,tblData[#Headers],0),FALSE),"")</f>
        <v/>
      </c>
    </row>
    <row r="4032" spans="27:34" x14ac:dyDescent="0.25">
      <c r="AA4032" s="7"/>
      <c r="AB4032" s="7" t="s">
        <v>22</v>
      </c>
      <c r="AC4032" s="7" t="str">
        <f>IF(ISBLANK(AA4032),"",MOD(Sheet1!$AA4032-1,J)+1)</f>
        <v/>
      </c>
      <c r="AD4032" s="7" t="str">
        <f t="shared" ca="1" si="66"/>
        <v/>
      </c>
      <c r="AE4032" s="7" t="str">
        <f ca="1">IFERROR(VLOOKUP($AD4032,tblData[],MATCH(AE$10,tblData[#Headers],0),FALSE),"")</f>
        <v/>
      </c>
      <c r="AF4032" s="7" t="str">
        <f ca="1">IFERROR(VLOOKUP($AD4032,tblData[],MATCH(AF$10,tblData[#Headers],0),FALSE),"")</f>
        <v/>
      </c>
      <c r="AG4032" s="7" t="str">
        <f ca="1">IFERROR(VLOOKUP($AD4032,tblData[],MATCH(AG$10,tblData[#Headers],0),FALSE),"")</f>
        <v/>
      </c>
      <c r="AH4032" s="7" t="str">
        <f ca="1">IFERROR(VLOOKUP($AD4032,tblData[],MATCH(AH$10,tblData[#Headers],0),FALSE),"")</f>
        <v/>
      </c>
    </row>
    <row r="4033" spans="27:34" x14ac:dyDescent="0.25">
      <c r="AA4033" s="7"/>
      <c r="AB4033" s="7" t="s">
        <v>22</v>
      </c>
      <c r="AC4033" s="7" t="str">
        <f>IF(ISBLANK(AA4033),"",MOD(Sheet1!$AA4033-1,J)+1)</f>
        <v/>
      </c>
      <c r="AD4033" s="7" t="str">
        <f t="shared" ca="1" si="66"/>
        <v/>
      </c>
      <c r="AE4033" s="7" t="str">
        <f ca="1">IFERROR(VLOOKUP($AD4033,tblData[],MATCH(AE$10,tblData[#Headers],0),FALSE),"")</f>
        <v/>
      </c>
      <c r="AF4033" s="7" t="str">
        <f ca="1">IFERROR(VLOOKUP($AD4033,tblData[],MATCH(AF$10,tblData[#Headers],0),FALSE),"")</f>
        <v/>
      </c>
      <c r="AG4033" s="7" t="str">
        <f ca="1">IFERROR(VLOOKUP($AD4033,tblData[],MATCH(AG$10,tblData[#Headers],0),FALSE),"")</f>
        <v/>
      </c>
      <c r="AH4033" s="7" t="str">
        <f ca="1">IFERROR(VLOOKUP($AD4033,tblData[],MATCH(AH$10,tblData[#Headers],0),FALSE),"")</f>
        <v/>
      </c>
    </row>
    <row r="4034" spans="27:34" x14ac:dyDescent="0.25">
      <c r="AA4034" s="7"/>
      <c r="AB4034" s="7" t="s">
        <v>22</v>
      </c>
      <c r="AC4034" s="7" t="str">
        <f>IF(ISBLANK(AA4034),"",MOD(Sheet1!$AA4034-1,J)+1)</f>
        <v/>
      </c>
      <c r="AD4034" s="7" t="str">
        <f t="shared" ca="1" si="66"/>
        <v/>
      </c>
      <c r="AE4034" s="7" t="str">
        <f ca="1">IFERROR(VLOOKUP($AD4034,tblData[],MATCH(AE$10,tblData[#Headers],0),FALSE),"")</f>
        <v/>
      </c>
      <c r="AF4034" s="7" t="str">
        <f ca="1">IFERROR(VLOOKUP($AD4034,tblData[],MATCH(AF$10,tblData[#Headers],0),FALSE),"")</f>
        <v/>
      </c>
      <c r="AG4034" s="7" t="str">
        <f ca="1">IFERROR(VLOOKUP($AD4034,tblData[],MATCH(AG$10,tblData[#Headers],0),FALSE),"")</f>
        <v/>
      </c>
      <c r="AH4034" s="7" t="str">
        <f ca="1">IFERROR(VLOOKUP($AD4034,tblData[],MATCH(AH$10,tblData[#Headers],0),FALSE),"")</f>
        <v/>
      </c>
    </row>
    <row r="4035" spans="27:34" x14ac:dyDescent="0.25">
      <c r="AA4035" s="7"/>
      <c r="AB4035" s="7" t="s">
        <v>22</v>
      </c>
      <c r="AC4035" s="7" t="str">
        <f>IF(ISBLANK(AA4035),"",MOD(Sheet1!$AA4035-1,J)+1)</f>
        <v/>
      </c>
      <c r="AD4035" s="7" t="str">
        <f t="shared" ca="1" si="66"/>
        <v/>
      </c>
      <c r="AE4035" s="7" t="str">
        <f ca="1">IFERROR(VLOOKUP($AD4035,tblData[],MATCH(AE$10,tblData[#Headers],0),FALSE),"")</f>
        <v/>
      </c>
      <c r="AF4035" s="7" t="str">
        <f ca="1">IFERROR(VLOOKUP($AD4035,tblData[],MATCH(AF$10,tblData[#Headers],0),FALSE),"")</f>
        <v/>
      </c>
      <c r="AG4035" s="7" t="str">
        <f ca="1">IFERROR(VLOOKUP($AD4035,tblData[],MATCH(AG$10,tblData[#Headers],0),FALSE),"")</f>
        <v/>
      </c>
      <c r="AH4035" s="7" t="str">
        <f ca="1">IFERROR(VLOOKUP($AD4035,tblData[],MATCH(AH$10,tblData[#Headers],0),FALSE),"")</f>
        <v/>
      </c>
    </row>
    <row r="4036" spans="27:34" x14ac:dyDescent="0.25">
      <c r="AA4036" s="7"/>
      <c r="AB4036" s="7" t="s">
        <v>22</v>
      </c>
      <c r="AC4036" s="7" t="str">
        <f>IF(ISBLANK(AA4036),"",MOD(Sheet1!$AA4036-1,J)+1)</f>
        <v/>
      </c>
      <c r="AD4036" s="7" t="str">
        <f t="shared" ca="1" si="66"/>
        <v/>
      </c>
      <c r="AE4036" s="7" t="str">
        <f ca="1">IFERROR(VLOOKUP($AD4036,tblData[],MATCH(AE$10,tblData[#Headers],0),FALSE),"")</f>
        <v/>
      </c>
      <c r="AF4036" s="7" t="str">
        <f ca="1">IFERROR(VLOOKUP($AD4036,tblData[],MATCH(AF$10,tblData[#Headers],0),FALSE),"")</f>
        <v/>
      </c>
      <c r="AG4036" s="7" t="str">
        <f ca="1">IFERROR(VLOOKUP($AD4036,tblData[],MATCH(AG$10,tblData[#Headers],0),FALSE),"")</f>
        <v/>
      </c>
      <c r="AH4036" s="7" t="str">
        <f ca="1">IFERROR(VLOOKUP($AD4036,tblData[],MATCH(AH$10,tblData[#Headers],0),FALSE),"")</f>
        <v/>
      </c>
    </row>
    <row r="4037" spans="27:34" x14ac:dyDescent="0.25">
      <c r="AA4037" s="7"/>
      <c r="AB4037" s="7" t="s">
        <v>22</v>
      </c>
      <c r="AC4037" s="7" t="str">
        <f>IF(ISBLANK(AA4037),"",MOD(Sheet1!$AA4037-1,J)+1)</f>
        <v/>
      </c>
      <c r="AD4037" s="7" t="str">
        <f t="shared" ca="1" si="66"/>
        <v/>
      </c>
      <c r="AE4037" s="7" t="str">
        <f ca="1">IFERROR(VLOOKUP($AD4037,tblData[],MATCH(AE$10,tblData[#Headers],0),FALSE),"")</f>
        <v/>
      </c>
      <c r="AF4037" s="7" t="str">
        <f ca="1">IFERROR(VLOOKUP($AD4037,tblData[],MATCH(AF$10,tblData[#Headers],0),FALSE),"")</f>
        <v/>
      </c>
      <c r="AG4037" s="7" t="str">
        <f ca="1">IFERROR(VLOOKUP($AD4037,tblData[],MATCH(AG$10,tblData[#Headers],0),FALSE),"")</f>
        <v/>
      </c>
      <c r="AH4037" s="7" t="str">
        <f ca="1">IFERROR(VLOOKUP($AD4037,tblData[],MATCH(AH$10,tblData[#Headers],0),FALSE),"")</f>
        <v/>
      </c>
    </row>
    <row r="4038" spans="27:34" x14ac:dyDescent="0.25">
      <c r="AA4038" s="7"/>
      <c r="AB4038" s="7" t="s">
        <v>22</v>
      </c>
      <c r="AC4038" s="7" t="str">
        <f>IF(ISBLANK(AA4038),"",MOD(Sheet1!$AA4038-1,J)+1)</f>
        <v/>
      </c>
      <c r="AD4038" s="7" t="str">
        <f t="shared" ca="1" si="66"/>
        <v/>
      </c>
      <c r="AE4038" s="7" t="str">
        <f ca="1">IFERROR(VLOOKUP($AD4038,tblData[],MATCH(AE$10,tblData[#Headers],0),FALSE),"")</f>
        <v/>
      </c>
      <c r="AF4038" s="7" t="str">
        <f ca="1">IFERROR(VLOOKUP($AD4038,tblData[],MATCH(AF$10,tblData[#Headers],0),FALSE),"")</f>
        <v/>
      </c>
      <c r="AG4038" s="7" t="str">
        <f ca="1">IFERROR(VLOOKUP($AD4038,tblData[],MATCH(AG$10,tblData[#Headers],0),FALSE),"")</f>
        <v/>
      </c>
      <c r="AH4038" s="7" t="str">
        <f ca="1">IFERROR(VLOOKUP($AD4038,tblData[],MATCH(AH$10,tblData[#Headers],0),FALSE),"")</f>
        <v/>
      </c>
    </row>
    <row r="4039" spans="27:34" x14ac:dyDescent="0.25">
      <c r="AA4039" s="7"/>
      <c r="AB4039" s="7" t="s">
        <v>22</v>
      </c>
      <c r="AC4039" s="7" t="str">
        <f>IF(ISBLANK(AA4039),"",MOD(Sheet1!$AA4039-1,J)+1)</f>
        <v/>
      </c>
      <c r="AD4039" s="7" t="str">
        <f t="shared" ca="1" si="66"/>
        <v/>
      </c>
      <c r="AE4039" s="7" t="str">
        <f ca="1">IFERROR(VLOOKUP($AD4039,tblData[],MATCH(AE$10,tblData[#Headers],0),FALSE),"")</f>
        <v/>
      </c>
      <c r="AF4039" s="7" t="str">
        <f ca="1">IFERROR(VLOOKUP($AD4039,tblData[],MATCH(AF$10,tblData[#Headers],0),FALSE),"")</f>
        <v/>
      </c>
      <c r="AG4039" s="7" t="str">
        <f ca="1">IFERROR(VLOOKUP($AD4039,tblData[],MATCH(AG$10,tblData[#Headers],0),FALSE),"")</f>
        <v/>
      </c>
      <c r="AH4039" s="7" t="str">
        <f ca="1">IFERROR(VLOOKUP($AD4039,tblData[],MATCH(AH$10,tblData[#Headers],0),FALSE),"")</f>
        <v/>
      </c>
    </row>
    <row r="4040" spans="27:34" x14ac:dyDescent="0.25">
      <c r="AA4040" s="7"/>
      <c r="AB4040" s="7" t="s">
        <v>22</v>
      </c>
      <c r="AC4040" s="7" t="str">
        <f>IF(ISBLANK(AA4040),"",MOD(Sheet1!$AA4040-1,J)+1)</f>
        <v/>
      </c>
      <c r="AD4040" s="7" t="str">
        <f t="shared" ca="1" si="66"/>
        <v/>
      </c>
      <c r="AE4040" s="7" t="str">
        <f ca="1">IFERROR(VLOOKUP($AD4040,tblData[],MATCH(AE$10,tblData[#Headers],0),FALSE),"")</f>
        <v/>
      </c>
      <c r="AF4040" s="7" t="str">
        <f ca="1">IFERROR(VLOOKUP($AD4040,tblData[],MATCH(AF$10,tblData[#Headers],0),FALSE),"")</f>
        <v/>
      </c>
      <c r="AG4040" s="7" t="str">
        <f ca="1">IFERROR(VLOOKUP($AD4040,tblData[],MATCH(AG$10,tblData[#Headers],0),FALSE),"")</f>
        <v/>
      </c>
      <c r="AH4040" s="7" t="str">
        <f ca="1">IFERROR(VLOOKUP($AD4040,tblData[],MATCH(AH$10,tblData[#Headers],0),FALSE),"")</f>
        <v/>
      </c>
    </row>
    <row r="4041" spans="27:34" x14ac:dyDescent="0.25">
      <c r="AA4041" s="7"/>
      <c r="AB4041" s="7" t="s">
        <v>22</v>
      </c>
      <c r="AC4041" s="7" t="str">
        <f>IF(ISBLANK(AA4041),"",MOD(Sheet1!$AA4041-1,J)+1)</f>
        <v/>
      </c>
      <c r="AD4041" s="7" t="str">
        <f t="shared" ca="1" si="66"/>
        <v/>
      </c>
      <c r="AE4041" s="7" t="str">
        <f ca="1">IFERROR(VLOOKUP($AD4041,tblData[],MATCH(AE$10,tblData[#Headers],0),FALSE),"")</f>
        <v/>
      </c>
      <c r="AF4041" s="7" t="str">
        <f ca="1">IFERROR(VLOOKUP($AD4041,tblData[],MATCH(AF$10,tblData[#Headers],0),FALSE),"")</f>
        <v/>
      </c>
      <c r="AG4041" s="7" t="str">
        <f ca="1">IFERROR(VLOOKUP($AD4041,tblData[],MATCH(AG$10,tblData[#Headers],0),FALSE),"")</f>
        <v/>
      </c>
      <c r="AH4041" s="7" t="str">
        <f ca="1">IFERROR(VLOOKUP($AD4041,tblData[],MATCH(AH$10,tblData[#Headers],0),FALSE),"")</f>
        <v/>
      </c>
    </row>
    <row r="4042" spans="27:34" x14ac:dyDescent="0.25">
      <c r="AA4042" s="7"/>
      <c r="AB4042" s="7" t="s">
        <v>22</v>
      </c>
      <c r="AC4042" s="7" t="str">
        <f>IF(ISBLANK(AA4042),"",MOD(Sheet1!$AA4042-1,J)+1)</f>
        <v/>
      </c>
      <c r="AD4042" s="7" t="str">
        <f t="shared" ca="1" si="66"/>
        <v/>
      </c>
      <c r="AE4042" s="7" t="str">
        <f ca="1">IFERROR(VLOOKUP($AD4042,tblData[],MATCH(AE$10,tblData[#Headers],0),FALSE),"")</f>
        <v/>
      </c>
      <c r="AF4042" s="7" t="str">
        <f ca="1">IFERROR(VLOOKUP($AD4042,tblData[],MATCH(AF$10,tblData[#Headers],0),FALSE),"")</f>
        <v/>
      </c>
      <c r="AG4042" s="7" t="str">
        <f ca="1">IFERROR(VLOOKUP($AD4042,tblData[],MATCH(AG$10,tblData[#Headers],0),FALSE),"")</f>
        <v/>
      </c>
      <c r="AH4042" s="7" t="str">
        <f ca="1">IFERROR(VLOOKUP($AD4042,tblData[],MATCH(AH$10,tblData[#Headers],0),FALSE),"")</f>
        <v/>
      </c>
    </row>
    <row r="4043" spans="27:34" x14ac:dyDescent="0.25">
      <c r="AA4043" s="7"/>
      <c r="AB4043" s="7" t="s">
        <v>22</v>
      </c>
      <c r="AC4043" s="7" t="str">
        <f>IF(ISBLANK(AA4043),"",MOD(Sheet1!$AA4043-1,J)+1)</f>
        <v/>
      </c>
      <c r="AD4043" s="7" t="str">
        <f t="shared" ca="1" si="66"/>
        <v/>
      </c>
      <c r="AE4043" s="7" t="str">
        <f ca="1">IFERROR(VLOOKUP($AD4043,tblData[],MATCH(AE$10,tblData[#Headers],0),FALSE),"")</f>
        <v/>
      </c>
      <c r="AF4043" s="7" t="str">
        <f ca="1">IFERROR(VLOOKUP($AD4043,tblData[],MATCH(AF$10,tblData[#Headers],0),FALSE),"")</f>
        <v/>
      </c>
      <c r="AG4043" s="7" t="str">
        <f ca="1">IFERROR(VLOOKUP($AD4043,tblData[],MATCH(AG$10,tblData[#Headers],0),FALSE),"")</f>
        <v/>
      </c>
      <c r="AH4043" s="7" t="str">
        <f ca="1">IFERROR(VLOOKUP($AD4043,tblData[],MATCH(AH$10,tblData[#Headers],0),FALSE),"")</f>
        <v/>
      </c>
    </row>
    <row r="4044" spans="27:34" x14ac:dyDescent="0.25">
      <c r="AA4044" s="7"/>
      <c r="AB4044" s="7" t="s">
        <v>22</v>
      </c>
      <c r="AC4044" s="7" t="str">
        <f>IF(ISBLANK(AA4044),"",MOD(Sheet1!$AA4044-1,J)+1)</f>
        <v/>
      </c>
      <c r="AD4044" s="7" t="str">
        <f t="shared" ca="1" si="66"/>
        <v/>
      </c>
      <c r="AE4044" s="7" t="str">
        <f ca="1">IFERROR(VLOOKUP($AD4044,tblData[],MATCH(AE$10,tblData[#Headers],0),FALSE),"")</f>
        <v/>
      </c>
      <c r="AF4044" s="7" t="str">
        <f ca="1">IFERROR(VLOOKUP($AD4044,tblData[],MATCH(AF$10,tblData[#Headers],0),FALSE),"")</f>
        <v/>
      </c>
      <c r="AG4044" s="7" t="str">
        <f ca="1">IFERROR(VLOOKUP($AD4044,tblData[],MATCH(AG$10,tblData[#Headers],0),FALSE),"")</f>
        <v/>
      </c>
      <c r="AH4044" s="7" t="str">
        <f ca="1">IFERROR(VLOOKUP($AD4044,tblData[],MATCH(AH$10,tblData[#Headers],0),FALSE),"")</f>
        <v/>
      </c>
    </row>
    <row r="4045" spans="27:34" x14ac:dyDescent="0.25">
      <c r="AA4045" s="7"/>
      <c r="AB4045" s="7" t="s">
        <v>22</v>
      </c>
      <c r="AC4045" s="7" t="str">
        <f>IF(ISBLANK(AA4045),"",MOD(Sheet1!$AA4045-1,J)+1)</f>
        <v/>
      </c>
      <c r="AD4045" s="7" t="str">
        <f t="shared" ref="AD4045:AD4108" ca="1" si="67">IF(ISBLANK(AA4045),"",RANDBETWEEN(1,N))</f>
        <v/>
      </c>
      <c r="AE4045" s="7" t="str">
        <f ca="1">IFERROR(VLOOKUP($AD4045,tblData[],MATCH(AE$10,tblData[#Headers],0),FALSE),"")</f>
        <v/>
      </c>
      <c r="AF4045" s="7" t="str">
        <f ca="1">IFERROR(VLOOKUP($AD4045,tblData[],MATCH(AF$10,tblData[#Headers],0),FALSE),"")</f>
        <v/>
      </c>
      <c r="AG4045" s="7" t="str">
        <f ca="1">IFERROR(VLOOKUP($AD4045,tblData[],MATCH(AG$10,tblData[#Headers],0),FALSE),"")</f>
        <v/>
      </c>
      <c r="AH4045" s="7" t="str">
        <f ca="1">IFERROR(VLOOKUP($AD4045,tblData[],MATCH(AH$10,tblData[#Headers],0),FALSE),"")</f>
        <v/>
      </c>
    </row>
    <row r="4046" spans="27:34" x14ac:dyDescent="0.25">
      <c r="AA4046" s="7"/>
      <c r="AB4046" s="7" t="s">
        <v>22</v>
      </c>
      <c r="AC4046" s="7" t="str">
        <f>IF(ISBLANK(AA4046),"",MOD(Sheet1!$AA4046-1,J)+1)</f>
        <v/>
      </c>
      <c r="AD4046" s="7" t="str">
        <f t="shared" ca="1" si="67"/>
        <v/>
      </c>
      <c r="AE4046" s="7" t="str">
        <f ca="1">IFERROR(VLOOKUP($AD4046,tblData[],MATCH(AE$10,tblData[#Headers],0),FALSE),"")</f>
        <v/>
      </c>
      <c r="AF4046" s="7" t="str">
        <f ca="1">IFERROR(VLOOKUP($AD4046,tblData[],MATCH(AF$10,tblData[#Headers],0),FALSE),"")</f>
        <v/>
      </c>
      <c r="AG4046" s="7" t="str">
        <f ca="1">IFERROR(VLOOKUP($AD4046,tblData[],MATCH(AG$10,tblData[#Headers],0),FALSE),"")</f>
        <v/>
      </c>
      <c r="AH4046" s="7" t="str">
        <f ca="1">IFERROR(VLOOKUP($AD4046,tblData[],MATCH(AH$10,tblData[#Headers],0),FALSE),"")</f>
        <v/>
      </c>
    </row>
    <row r="4047" spans="27:34" x14ac:dyDescent="0.25">
      <c r="AA4047" s="7"/>
      <c r="AB4047" s="7" t="s">
        <v>22</v>
      </c>
      <c r="AC4047" s="7" t="str">
        <f>IF(ISBLANK(AA4047),"",MOD(Sheet1!$AA4047-1,J)+1)</f>
        <v/>
      </c>
      <c r="AD4047" s="7" t="str">
        <f t="shared" ca="1" si="67"/>
        <v/>
      </c>
      <c r="AE4047" s="7" t="str">
        <f ca="1">IFERROR(VLOOKUP($AD4047,tblData[],MATCH(AE$10,tblData[#Headers],0),FALSE),"")</f>
        <v/>
      </c>
      <c r="AF4047" s="7" t="str">
        <f ca="1">IFERROR(VLOOKUP($AD4047,tblData[],MATCH(AF$10,tblData[#Headers],0),FALSE),"")</f>
        <v/>
      </c>
      <c r="AG4047" s="7" t="str">
        <f ca="1">IFERROR(VLOOKUP($AD4047,tblData[],MATCH(AG$10,tblData[#Headers],0),FALSE),"")</f>
        <v/>
      </c>
      <c r="AH4047" s="7" t="str">
        <f ca="1">IFERROR(VLOOKUP($AD4047,tblData[],MATCH(AH$10,tblData[#Headers],0),FALSE),"")</f>
        <v/>
      </c>
    </row>
    <row r="4048" spans="27:34" x14ac:dyDescent="0.25">
      <c r="AA4048" s="7"/>
      <c r="AB4048" s="7" t="s">
        <v>22</v>
      </c>
      <c r="AC4048" s="7" t="str">
        <f>IF(ISBLANK(AA4048),"",MOD(Sheet1!$AA4048-1,J)+1)</f>
        <v/>
      </c>
      <c r="AD4048" s="7" t="str">
        <f t="shared" ca="1" si="67"/>
        <v/>
      </c>
      <c r="AE4048" s="7" t="str">
        <f ca="1">IFERROR(VLOOKUP($AD4048,tblData[],MATCH(AE$10,tblData[#Headers],0),FALSE),"")</f>
        <v/>
      </c>
      <c r="AF4048" s="7" t="str">
        <f ca="1">IFERROR(VLOOKUP($AD4048,tblData[],MATCH(AF$10,tblData[#Headers],0),FALSE),"")</f>
        <v/>
      </c>
      <c r="AG4048" s="7" t="str">
        <f ca="1">IFERROR(VLOOKUP($AD4048,tblData[],MATCH(AG$10,tblData[#Headers],0),FALSE),"")</f>
        <v/>
      </c>
      <c r="AH4048" s="7" t="str">
        <f ca="1">IFERROR(VLOOKUP($AD4048,tblData[],MATCH(AH$10,tblData[#Headers],0),FALSE),"")</f>
        <v/>
      </c>
    </row>
    <row r="4049" spans="27:34" x14ac:dyDescent="0.25">
      <c r="AA4049" s="7"/>
      <c r="AB4049" s="7" t="s">
        <v>22</v>
      </c>
      <c r="AC4049" s="7" t="str">
        <f>IF(ISBLANK(AA4049),"",MOD(Sheet1!$AA4049-1,J)+1)</f>
        <v/>
      </c>
      <c r="AD4049" s="7" t="str">
        <f t="shared" ca="1" si="67"/>
        <v/>
      </c>
      <c r="AE4049" s="7" t="str">
        <f ca="1">IFERROR(VLOOKUP($AD4049,tblData[],MATCH(AE$10,tblData[#Headers],0),FALSE),"")</f>
        <v/>
      </c>
      <c r="AF4049" s="7" t="str">
        <f ca="1">IFERROR(VLOOKUP($AD4049,tblData[],MATCH(AF$10,tblData[#Headers],0),FALSE),"")</f>
        <v/>
      </c>
      <c r="AG4049" s="7" t="str">
        <f ca="1">IFERROR(VLOOKUP($AD4049,tblData[],MATCH(AG$10,tblData[#Headers],0),FALSE),"")</f>
        <v/>
      </c>
      <c r="AH4049" s="7" t="str">
        <f ca="1">IFERROR(VLOOKUP($AD4049,tblData[],MATCH(AH$10,tblData[#Headers],0),FALSE),"")</f>
        <v/>
      </c>
    </row>
    <row r="4050" spans="27:34" x14ac:dyDescent="0.25">
      <c r="AA4050" s="7"/>
      <c r="AB4050" s="7" t="s">
        <v>22</v>
      </c>
      <c r="AC4050" s="7" t="str">
        <f>IF(ISBLANK(AA4050),"",MOD(Sheet1!$AA4050-1,J)+1)</f>
        <v/>
      </c>
      <c r="AD4050" s="7" t="str">
        <f t="shared" ca="1" si="67"/>
        <v/>
      </c>
      <c r="AE4050" s="7" t="str">
        <f ca="1">IFERROR(VLOOKUP($AD4050,tblData[],MATCH(AE$10,tblData[#Headers],0),FALSE),"")</f>
        <v/>
      </c>
      <c r="AF4050" s="7" t="str">
        <f ca="1">IFERROR(VLOOKUP($AD4050,tblData[],MATCH(AF$10,tblData[#Headers],0),FALSE),"")</f>
        <v/>
      </c>
      <c r="AG4050" s="7" t="str">
        <f ca="1">IFERROR(VLOOKUP($AD4050,tblData[],MATCH(AG$10,tblData[#Headers],0),FALSE),"")</f>
        <v/>
      </c>
      <c r="AH4050" s="7" t="str">
        <f ca="1">IFERROR(VLOOKUP($AD4050,tblData[],MATCH(AH$10,tblData[#Headers],0),FALSE),"")</f>
        <v/>
      </c>
    </row>
    <row r="4051" spans="27:34" x14ac:dyDescent="0.25">
      <c r="AA4051" s="7"/>
      <c r="AB4051" s="7" t="s">
        <v>22</v>
      </c>
      <c r="AC4051" s="7" t="str">
        <f>IF(ISBLANK(AA4051),"",MOD(Sheet1!$AA4051-1,J)+1)</f>
        <v/>
      </c>
      <c r="AD4051" s="7" t="str">
        <f t="shared" ca="1" si="67"/>
        <v/>
      </c>
      <c r="AE4051" s="7" t="str">
        <f ca="1">IFERROR(VLOOKUP($AD4051,tblData[],MATCH(AE$10,tblData[#Headers],0),FALSE),"")</f>
        <v/>
      </c>
      <c r="AF4051" s="7" t="str">
        <f ca="1">IFERROR(VLOOKUP($AD4051,tblData[],MATCH(AF$10,tblData[#Headers],0),FALSE),"")</f>
        <v/>
      </c>
      <c r="AG4051" s="7" t="str">
        <f ca="1">IFERROR(VLOOKUP($AD4051,tblData[],MATCH(AG$10,tblData[#Headers],0),FALSE),"")</f>
        <v/>
      </c>
      <c r="AH4051" s="7" t="str">
        <f ca="1">IFERROR(VLOOKUP($AD4051,tblData[],MATCH(AH$10,tblData[#Headers],0),FALSE),"")</f>
        <v/>
      </c>
    </row>
    <row r="4052" spans="27:34" x14ac:dyDescent="0.25">
      <c r="AA4052" s="7"/>
      <c r="AB4052" s="7" t="s">
        <v>22</v>
      </c>
      <c r="AC4052" s="7" t="str">
        <f>IF(ISBLANK(AA4052),"",MOD(Sheet1!$AA4052-1,J)+1)</f>
        <v/>
      </c>
      <c r="AD4052" s="7" t="str">
        <f t="shared" ca="1" si="67"/>
        <v/>
      </c>
      <c r="AE4052" s="7" t="str">
        <f ca="1">IFERROR(VLOOKUP($AD4052,tblData[],MATCH(AE$10,tblData[#Headers],0),FALSE),"")</f>
        <v/>
      </c>
      <c r="AF4052" s="7" t="str">
        <f ca="1">IFERROR(VLOOKUP($AD4052,tblData[],MATCH(AF$10,tblData[#Headers],0),FALSE),"")</f>
        <v/>
      </c>
      <c r="AG4052" s="7" t="str">
        <f ca="1">IFERROR(VLOOKUP($AD4052,tblData[],MATCH(AG$10,tblData[#Headers],0),FALSE),"")</f>
        <v/>
      </c>
      <c r="AH4052" s="7" t="str">
        <f ca="1">IFERROR(VLOOKUP($AD4052,tblData[],MATCH(AH$10,tblData[#Headers],0),FALSE),"")</f>
        <v/>
      </c>
    </row>
    <row r="4053" spans="27:34" x14ac:dyDescent="0.25">
      <c r="AA4053" s="7"/>
      <c r="AB4053" s="7" t="s">
        <v>22</v>
      </c>
      <c r="AC4053" s="7" t="str">
        <f>IF(ISBLANK(AA4053),"",MOD(Sheet1!$AA4053-1,J)+1)</f>
        <v/>
      </c>
      <c r="AD4053" s="7" t="str">
        <f t="shared" ca="1" si="67"/>
        <v/>
      </c>
      <c r="AE4053" s="7" t="str">
        <f ca="1">IFERROR(VLOOKUP($AD4053,tblData[],MATCH(AE$10,tblData[#Headers],0),FALSE),"")</f>
        <v/>
      </c>
      <c r="AF4053" s="7" t="str">
        <f ca="1">IFERROR(VLOOKUP($AD4053,tblData[],MATCH(AF$10,tblData[#Headers],0),FALSE),"")</f>
        <v/>
      </c>
      <c r="AG4053" s="7" t="str">
        <f ca="1">IFERROR(VLOOKUP($AD4053,tblData[],MATCH(AG$10,tblData[#Headers],0),FALSE),"")</f>
        <v/>
      </c>
      <c r="AH4053" s="7" t="str">
        <f ca="1">IFERROR(VLOOKUP($AD4053,tblData[],MATCH(AH$10,tblData[#Headers],0),FALSE),"")</f>
        <v/>
      </c>
    </row>
    <row r="4054" spans="27:34" x14ac:dyDescent="0.25">
      <c r="AA4054" s="7"/>
      <c r="AB4054" s="7" t="s">
        <v>22</v>
      </c>
      <c r="AC4054" s="7" t="str">
        <f>IF(ISBLANK(AA4054),"",MOD(Sheet1!$AA4054-1,J)+1)</f>
        <v/>
      </c>
      <c r="AD4054" s="7" t="str">
        <f t="shared" ca="1" si="67"/>
        <v/>
      </c>
      <c r="AE4054" s="7" t="str">
        <f ca="1">IFERROR(VLOOKUP($AD4054,tblData[],MATCH(AE$10,tblData[#Headers],0),FALSE),"")</f>
        <v/>
      </c>
      <c r="AF4054" s="7" t="str">
        <f ca="1">IFERROR(VLOOKUP($AD4054,tblData[],MATCH(AF$10,tblData[#Headers],0),FALSE),"")</f>
        <v/>
      </c>
      <c r="AG4054" s="7" t="str">
        <f ca="1">IFERROR(VLOOKUP($AD4054,tblData[],MATCH(AG$10,tblData[#Headers],0),FALSE),"")</f>
        <v/>
      </c>
      <c r="AH4054" s="7" t="str">
        <f ca="1">IFERROR(VLOOKUP($AD4054,tblData[],MATCH(AH$10,tblData[#Headers],0),FALSE),"")</f>
        <v/>
      </c>
    </row>
    <row r="4055" spans="27:34" x14ac:dyDescent="0.25">
      <c r="AA4055" s="7"/>
      <c r="AB4055" s="7" t="s">
        <v>22</v>
      </c>
      <c r="AC4055" s="7" t="str">
        <f>IF(ISBLANK(AA4055),"",MOD(Sheet1!$AA4055-1,J)+1)</f>
        <v/>
      </c>
      <c r="AD4055" s="7" t="str">
        <f t="shared" ca="1" si="67"/>
        <v/>
      </c>
      <c r="AE4055" s="7" t="str">
        <f ca="1">IFERROR(VLOOKUP($AD4055,tblData[],MATCH(AE$10,tblData[#Headers],0),FALSE),"")</f>
        <v/>
      </c>
      <c r="AF4055" s="7" t="str">
        <f ca="1">IFERROR(VLOOKUP($AD4055,tblData[],MATCH(AF$10,tblData[#Headers],0),FALSE),"")</f>
        <v/>
      </c>
      <c r="AG4055" s="7" t="str">
        <f ca="1">IFERROR(VLOOKUP($AD4055,tblData[],MATCH(AG$10,tblData[#Headers],0),FALSE),"")</f>
        <v/>
      </c>
      <c r="AH4055" s="7" t="str">
        <f ca="1">IFERROR(VLOOKUP($AD4055,tblData[],MATCH(AH$10,tblData[#Headers],0),FALSE),"")</f>
        <v/>
      </c>
    </row>
    <row r="4056" spans="27:34" x14ac:dyDescent="0.25">
      <c r="AA4056" s="7"/>
      <c r="AB4056" s="7" t="s">
        <v>22</v>
      </c>
      <c r="AC4056" s="7" t="str">
        <f>IF(ISBLANK(AA4056),"",MOD(Sheet1!$AA4056-1,J)+1)</f>
        <v/>
      </c>
      <c r="AD4056" s="7" t="str">
        <f t="shared" ca="1" si="67"/>
        <v/>
      </c>
      <c r="AE4056" s="7" t="str">
        <f ca="1">IFERROR(VLOOKUP($AD4056,tblData[],MATCH(AE$10,tblData[#Headers],0),FALSE),"")</f>
        <v/>
      </c>
      <c r="AF4056" s="7" t="str">
        <f ca="1">IFERROR(VLOOKUP($AD4056,tblData[],MATCH(AF$10,tblData[#Headers],0),FALSE),"")</f>
        <v/>
      </c>
      <c r="AG4056" s="7" t="str">
        <f ca="1">IFERROR(VLOOKUP($AD4056,tblData[],MATCH(AG$10,tblData[#Headers],0),FALSE),"")</f>
        <v/>
      </c>
      <c r="AH4056" s="7" t="str">
        <f ca="1">IFERROR(VLOOKUP($AD4056,tblData[],MATCH(AH$10,tblData[#Headers],0),FALSE),"")</f>
        <v/>
      </c>
    </row>
    <row r="4057" spans="27:34" x14ac:dyDescent="0.25">
      <c r="AA4057" s="7"/>
      <c r="AB4057" s="7" t="s">
        <v>22</v>
      </c>
      <c r="AC4057" s="7" t="str">
        <f>IF(ISBLANK(AA4057),"",MOD(Sheet1!$AA4057-1,J)+1)</f>
        <v/>
      </c>
      <c r="AD4057" s="7" t="str">
        <f t="shared" ca="1" si="67"/>
        <v/>
      </c>
      <c r="AE4057" s="7" t="str">
        <f ca="1">IFERROR(VLOOKUP($AD4057,tblData[],MATCH(AE$10,tblData[#Headers],0),FALSE),"")</f>
        <v/>
      </c>
      <c r="AF4057" s="7" t="str">
        <f ca="1">IFERROR(VLOOKUP($AD4057,tblData[],MATCH(AF$10,tblData[#Headers],0),FALSE),"")</f>
        <v/>
      </c>
      <c r="AG4057" s="7" t="str">
        <f ca="1">IFERROR(VLOOKUP($AD4057,tblData[],MATCH(AG$10,tblData[#Headers],0),FALSE),"")</f>
        <v/>
      </c>
      <c r="AH4057" s="7" t="str">
        <f ca="1">IFERROR(VLOOKUP($AD4057,tblData[],MATCH(AH$10,tblData[#Headers],0),FALSE),"")</f>
        <v/>
      </c>
    </row>
    <row r="4058" spans="27:34" x14ac:dyDescent="0.25">
      <c r="AA4058" s="7"/>
      <c r="AB4058" s="7" t="s">
        <v>22</v>
      </c>
      <c r="AC4058" s="7" t="str">
        <f>IF(ISBLANK(AA4058),"",MOD(Sheet1!$AA4058-1,J)+1)</f>
        <v/>
      </c>
      <c r="AD4058" s="7" t="str">
        <f t="shared" ca="1" si="67"/>
        <v/>
      </c>
      <c r="AE4058" s="7" t="str">
        <f ca="1">IFERROR(VLOOKUP($AD4058,tblData[],MATCH(AE$10,tblData[#Headers],0),FALSE),"")</f>
        <v/>
      </c>
      <c r="AF4058" s="7" t="str">
        <f ca="1">IFERROR(VLOOKUP($AD4058,tblData[],MATCH(AF$10,tblData[#Headers],0),FALSE),"")</f>
        <v/>
      </c>
      <c r="AG4058" s="7" t="str">
        <f ca="1">IFERROR(VLOOKUP($AD4058,tblData[],MATCH(AG$10,tblData[#Headers],0),FALSE),"")</f>
        <v/>
      </c>
      <c r="AH4058" s="7" t="str">
        <f ca="1">IFERROR(VLOOKUP($AD4058,tblData[],MATCH(AH$10,tblData[#Headers],0),FALSE),"")</f>
        <v/>
      </c>
    </row>
    <row r="4059" spans="27:34" x14ac:dyDescent="0.25">
      <c r="AA4059" s="7"/>
      <c r="AB4059" s="7" t="s">
        <v>22</v>
      </c>
      <c r="AC4059" s="7" t="str">
        <f>IF(ISBLANK(AA4059),"",MOD(Sheet1!$AA4059-1,J)+1)</f>
        <v/>
      </c>
      <c r="AD4059" s="7" t="str">
        <f t="shared" ca="1" si="67"/>
        <v/>
      </c>
      <c r="AE4059" s="7" t="str">
        <f ca="1">IFERROR(VLOOKUP($AD4059,tblData[],MATCH(AE$10,tblData[#Headers],0),FALSE),"")</f>
        <v/>
      </c>
      <c r="AF4059" s="7" t="str">
        <f ca="1">IFERROR(VLOOKUP($AD4059,tblData[],MATCH(AF$10,tblData[#Headers],0),FALSE),"")</f>
        <v/>
      </c>
      <c r="AG4059" s="7" t="str">
        <f ca="1">IFERROR(VLOOKUP($AD4059,tblData[],MATCH(AG$10,tblData[#Headers],0),FALSE),"")</f>
        <v/>
      </c>
      <c r="AH4059" s="7" t="str">
        <f ca="1">IFERROR(VLOOKUP($AD4059,tblData[],MATCH(AH$10,tblData[#Headers],0),FALSE),"")</f>
        <v/>
      </c>
    </row>
    <row r="4060" spans="27:34" x14ac:dyDescent="0.25">
      <c r="AA4060" s="7"/>
      <c r="AB4060" s="7" t="s">
        <v>22</v>
      </c>
      <c r="AC4060" s="7" t="str">
        <f>IF(ISBLANK(AA4060),"",MOD(Sheet1!$AA4060-1,J)+1)</f>
        <v/>
      </c>
      <c r="AD4060" s="7" t="str">
        <f t="shared" ca="1" si="67"/>
        <v/>
      </c>
      <c r="AE4060" s="7" t="str">
        <f ca="1">IFERROR(VLOOKUP($AD4060,tblData[],MATCH(AE$10,tblData[#Headers],0),FALSE),"")</f>
        <v/>
      </c>
      <c r="AF4060" s="7" t="str">
        <f ca="1">IFERROR(VLOOKUP($AD4060,tblData[],MATCH(AF$10,tblData[#Headers],0),FALSE),"")</f>
        <v/>
      </c>
      <c r="AG4060" s="7" t="str">
        <f ca="1">IFERROR(VLOOKUP($AD4060,tblData[],MATCH(AG$10,tblData[#Headers],0),FALSE),"")</f>
        <v/>
      </c>
      <c r="AH4060" s="7" t="str">
        <f ca="1">IFERROR(VLOOKUP($AD4060,tblData[],MATCH(AH$10,tblData[#Headers],0),FALSE),"")</f>
        <v/>
      </c>
    </row>
    <row r="4061" spans="27:34" x14ac:dyDescent="0.25">
      <c r="AA4061" s="7"/>
      <c r="AB4061" s="7" t="s">
        <v>22</v>
      </c>
      <c r="AC4061" s="7" t="str">
        <f>IF(ISBLANK(AA4061),"",MOD(Sheet1!$AA4061-1,J)+1)</f>
        <v/>
      </c>
      <c r="AD4061" s="7" t="str">
        <f t="shared" ca="1" si="67"/>
        <v/>
      </c>
      <c r="AE4061" s="7" t="str">
        <f ca="1">IFERROR(VLOOKUP($AD4061,tblData[],MATCH(AE$10,tblData[#Headers],0),FALSE),"")</f>
        <v/>
      </c>
      <c r="AF4061" s="7" t="str">
        <f ca="1">IFERROR(VLOOKUP($AD4061,tblData[],MATCH(AF$10,tblData[#Headers],0),FALSE),"")</f>
        <v/>
      </c>
      <c r="AG4061" s="7" t="str">
        <f ca="1">IFERROR(VLOOKUP($AD4061,tblData[],MATCH(AG$10,tblData[#Headers],0),FALSE),"")</f>
        <v/>
      </c>
      <c r="AH4061" s="7" t="str">
        <f ca="1">IFERROR(VLOOKUP($AD4061,tblData[],MATCH(AH$10,tblData[#Headers],0),FALSE),"")</f>
        <v/>
      </c>
    </row>
    <row r="4062" spans="27:34" x14ac:dyDescent="0.25">
      <c r="AA4062" s="7"/>
      <c r="AB4062" s="7" t="s">
        <v>22</v>
      </c>
      <c r="AC4062" s="7" t="str">
        <f>IF(ISBLANK(AA4062),"",MOD(Sheet1!$AA4062-1,J)+1)</f>
        <v/>
      </c>
      <c r="AD4062" s="7" t="str">
        <f t="shared" ca="1" si="67"/>
        <v/>
      </c>
      <c r="AE4062" s="7" t="str">
        <f ca="1">IFERROR(VLOOKUP($AD4062,tblData[],MATCH(AE$10,tblData[#Headers],0),FALSE),"")</f>
        <v/>
      </c>
      <c r="AF4062" s="7" t="str">
        <f ca="1">IFERROR(VLOOKUP($AD4062,tblData[],MATCH(AF$10,tblData[#Headers],0),FALSE),"")</f>
        <v/>
      </c>
      <c r="AG4062" s="7" t="str">
        <f ca="1">IFERROR(VLOOKUP($AD4062,tblData[],MATCH(AG$10,tblData[#Headers],0),FALSE),"")</f>
        <v/>
      </c>
      <c r="AH4062" s="7" t="str">
        <f ca="1">IFERROR(VLOOKUP($AD4062,tblData[],MATCH(AH$10,tblData[#Headers],0),FALSE),"")</f>
        <v/>
      </c>
    </row>
    <row r="4063" spans="27:34" x14ac:dyDescent="0.25">
      <c r="AA4063" s="7"/>
      <c r="AB4063" s="7" t="s">
        <v>22</v>
      </c>
      <c r="AC4063" s="7" t="str">
        <f>IF(ISBLANK(AA4063),"",MOD(Sheet1!$AA4063-1,J)+1)</f>
        <v/>
      </c>
      <c r="AD4063" s="7" t="str">
        <f t="shared" ca="1" si="67"/>
        <v/>
      </c>
      <c r="AE4063" s="7" t="str">
        <f ca="1">IFERROR(VLOOKUP($AD4063,tblData[],MATCH(AE$10,tblData[#Headers],0),FALSE),"")</f>
        <v/>
      </c>
      <c r="AF4063" s="7" t="str">
        <f ca="1">IFERROR(VLOOKUP($AD4063,tblData[],MATCH(AF$10,tblData[#Headers],0),FALSE),"")</f>
        <v/>
      </c>
      <c r="AG4063" s="7" t="str">
        <f ca="1">IFERROR(VLOOKUP($AD4063,tblData[],MATCH(AG$10,tblData[#Headers],0),FALSE),"")</f>
        <v/>
      </c>
      <c r="AH4063" s="7" t="str">
        <f ca="1">IFERROR(VLOOKUP($AD4063,tblData[],MATCH(AH$10,tblData[#Headers],0),FALSE),"")</f>
        <v/>
      </c>
    </row>
    <row r="4064" spans="27:34" x14ac:dyDescent="0.25">
      <c r="AA4064" s="7"/>
      <c r="AB4064" s="7" t="s">
        <v>22</v>
      </c>
      <c r="AC4064" s="7" t="str">
        <f>IF(ISBLANK(AA4064),"",MOD(Sheet1!$AA4064-1,J)+1)</f>
        <v/>
      </c>
      <c r="AD4064" s="7" t="str">
        <f t="shared" ca="1" si="67"/>
        <v/>
      </c>
      <c r="AE4064" s="7" t="str">
        <f ca="1">IFERROR(VLOOKUP($AD4064,tblData[],MATCH(AE$10,tblData[#Headers],0),FALSE),"")</f>
        <v/>
      </c>
      <c r="AF4064" s="7" t="str">
        <f ca="1">IFERROR(VLOOKUP($AD4064,tblData[],MATCH(AF$10,tblData[#Headers],0),FALSE),"")</f>
        <v/>
      </c>
      <c r="AG4064" s="7" t="str">
        <f ca="1">IFERROR(VLOOKUP($AD4064,tblData[],MATCH(AG$10,tblData[#Headers],0),FALSE),"")</f>
        <v/>
      </c>
      <c r="AH4064" s="7" t="str">
        <f ca="1">IFERROR(VLOOKUP($AD4064,tblData[],MATCH(AH$10,tblData[#Headers],0),FALSE),"")</f>
        <v/>
      </c>
    </row>
    <row r="4065" spans="27:34" x14ac:dyDescent="0.25">
      <c r="AA4065" s="7"/>
      <c r="AB4065" s="7" t="s">
        <v>22</v>
      </c>
      <c r="AC4065" s="7" t="str">
        <f>IF(ISBLANK(AA4065),"",MOD(Sheet1!$AA4065-1,J)+1)</f>
        <v/>
      </c>
      <c r="AD4065" s="7" t="str">
        <f t="shared" ca="1" si="67"/>
        <v/>
      </c>
      <c r="AE4065" s="7" t="str">
        <f ca="1">IFERROR(VLOOKUP($AD4065,tblData[],MATCH(AE$10,tblData[#Headers],0),FALSE),"")</f>
        <v/>
      </c>
      <c r="AF4065" s="7" t="str">
        <f ca="1">IFERROR(VLOOKUP($AD4065,tblData[],MATCH(AF$10,tblData[#Headers],0),FALSE),"")</f>
        <v/>
      </c>
      <c r="AG4065" s="7" t="str">
        <f ca="1">IFERROR(VLOOKUP($AD4065,tblData[],MATCH(AG$10,tblData[#Headers],0),FALSE),"")</f>
        <v/>
      </c>
      <c r="AH4065" s="7" t="str">
        <f ca="1">IFERROR(VLOOKUP($AD4065,tblData[],MATCH(AH$10,tblData[#Headers],0),FALSE),"")</f>
        <v/>
      </c>
    </row>
    <row r="4066" spans="27:34" x14ac:dyDescent="0.25">
      <c r="AA4066" s="7"/>
      <c r="AB4066" s="7" t="s">
        <v>22</v>
      </c>
      <c r="AC4066" s="7" t="str">
        <f>IF(ISBLANK(AA4066),"",MOD(Sheet1!$AA4066-1,J)+1)</f>
        <v/>
      </c>
      <c r="AD4066" s="7" t="str">
        <f t="shared" ca="1" si="67"/>
        <v/>
      </c>
      <c r="AE4066" s="7" t="str">
        <f ca="1">IFERROR(VLOOKUP($AD4066,tblData[],MATCH(AE$10,tblData[#Headers],0),FALSE),"")</f>
        <v/>
      </c>
      <c r="AF4066" s="7" t="str">
        <f ca="1">IFERROR(VLOOKUP($AD4066,tblData[],MATCH(AF$10,tblData[#Headers],0),FALSE),"")</f>
        <v/>
      </c>
      <c r="AG4066" s="7" t="str">
        <f ca="1">IFERROR(VLOOKUP($AD4066,tblData[],MATCH(AG$10,tblData[#Headers],0),FALSE),"")</f>
        <v/>
      </c>
      <c r="AH4066" s="7" t="str">
        <f ca="1">IFERROR(VLOOKUP($AD4066,tblData[],MATCH(AH$10,tblData[#Headers],0),FALSE),"")</f>
        <v/>
      </c>
    </row>
    <row r="4067" spans="27:34" x14ac:dyDescent="0.25">
      <c r="AA4067" s="7"/>
      <c r="AB4067" s="7" t="s">
        <v>22</v>
      </c>
      <c r="AC4067" s="7" t="str">
        <f>IF(ISBLANK(AA4067),"",MOD(Sheet1!$AA4067-1,J)+1)</f>
        <v/>
      </c>
      <c r="AD4067" s="7" t="str">
        <f t="shared" ca="1" si="67"/>
        <v/>
      </c>
      <c r="AE4067" s="7" t="str">
        <f ca="1">IFERROR(VLOOKUP($AD4067,tblData[],MATCH(AE$10,tblData[#Headers],0),FALSE),"")</f>
        <v/>
      </c>
      <c r="AF4067" s="7" t="str">
        <f ca="1">IFERROR(VLOOKUP($AD4067,tblData[],MATCH(AF$10,tblData[#Headers],0),FALSE),"")</f>
        <v/>
      </c>
      <c r="AG4067" s="7" t="str">
        <f ca="1">IFERROR(VLOOKUP($AD4067,tblData[],MATCH(AG$10,tblData[#Headers],0),FALSE),"")</f>
        <v/>
      </c>
      <c r="AH4067" s="7" t="str">
        <f ca="1">IFERROR(VLOOKUP($AD4067,tblData[],MATCH(AH$10,tblData[#Headers],0),FALSE),"")</f>
        <v/>
      </c>
    </row>
    <row r="4068" spans="27:34" x14ac:dyDescent="0.25">
      <c r="AA4068" s="7"/>
      <c r="AB4068" s="7" t="s">
        <v>22</v>
      </c>
      <c r="AC4068" s="7" t="str">
        <f>IF(ISBLANK(AA4068),"",MOD(Sheet1!$AA4068-1,J)+1)</f>
        <v/>
      </c>
      <c r="AD4068" s="7" t="str">
        <f t="shared" ca="1" si="67"/>
        <v/>
      </c>
      <c r="AE4068" s="7" t="str">
        <f ca="1">IFERROR(VLOOKUP($AD4068,tblData[],MATCH(AE$10,tblData[#Headers],0),FALSE),"")</f>
        <v/>
      </c>
      <c r="AF4068" s="7" t="str">
        <f ca="1">IFERROR(VLOOKUP($AD4068,tblData[],MATCH(AF$10,tblData[#Headers],0),FALSE),"")</f>
        <v/>
      </c>
      <c r="AG4068" s="7" t="str">
        <f ca="1">IFERROR(VLOOKUP($AD4068,tblData[],MATCH(AG$10,tblData[#Headers],0),FALSE),"")</f>
        <v/>
      </c>
      <c r="AH4068" s="7" t="str">
        <f ca="1">IFERROR(VLOOKUP($AD4068,tblData[],MATCH(AH$10,tblData[#Headers],0),FALSE),"")</f>
        <v/>
      </c>
    </row>
    <row r="4069" spans="27:34" x14ac:dyDescent="0.25">
      <c r="AA4069" s="7"/>
      <c r="AB4069" s="7" t="s">
        <v>22</v>
      </c>
      <c r="AC4069" s="7" t="str">
        <f>IF(ISBLANK(AA4069),"",MOD(Sheet1!$AA4069-1,J)+1)</f>
        <v/>
      </c>
      <c r="AD4069" s="7" t="str">
        <f t="shared" ca="1" si="67"/>
        <v/>
      </c>
      <c r="AE4069" s="7" t="str">
        <f ca="1">IFERROR(VLOOKUP($AD4069,tblData[],MATCH(AE$10,tblData[#Headers],0),FALSE),"")</f>
        <v/>
      </c>
      <c r="AF4069" s="7" t="str">
        <f ca="1">IFERROR(VLOOKUP($AD4069,tblData[],MATCH(AF$10,tblData[#Headers],0),FALSE),"")</f>
        <v/>
      </c>
      <c r="AG4069" s="7" t="str">
        <f ca="1">IFERROR(VLOOKUP($AD4069,tblData[],MATCH(AG$10,tblData[#Headers],0),FALSE),"")</f>
        <v/>
      </c>
      <c r="AH4069" s="7" t="str">
        <f ca="1">IFERROR(VLOOKUP($AD4069,tblData[],MATCH(AH$10,tblData[#Headers],0),FALSE),"")</f>
        <v/>
      </c>
    </row>
    <row r="4070" spans="27:34" x14ac:dyDescent="0.25">
      <c r="AA4070" s="7"/>
      <c r="AB4070" s="7" t="s">
        <v>22</v>
      </c>
      <c r="AC4070" s="7" t="str">
        <f>IF(ISBLANK(AA4070),"",MOD(Sheet1!$AA4070-1,J)+1)</f>
        <v/>
      </c>
      <c r="AD4070" s="7" t="str">
        <f t="shared" ca="1" si="67"/>
        <v/>
      </c>
      <c r="AE4070" s="7" t="str">
        <f ca="1">IFERROR(VLOOKUP($AD4070,tblData[],MATCH(AE$10,tblData[#Headers],0),FALSE),"")</f>
        <v/>
      </c>
      <c r="AF4070" s="7" t="str">
        <f ca="1">IFERROR(VLOOKUP($AD4070,tblData[],MATCH(AF$10,tblData[#Headers],0),FALSE),"")</f>
        <v/>
      </c>
      <c r="AG4070" s="7" t="str">
        <f ca="1">IFERROR(VLOOKUP($AD4070,tblData[],MATCH(AG$10,tblData[#Headers],0),FALSE),"")</f>
        <v/>
      </c>
      <c r="AH4070" s="7" t="str">
        <f ca="1">IFERROR(VLOOKUP($AD4070,tblData[],MATCH(AH$10,tblData[#Headers],0),FALSE),"")</f>
        <v/>
      </c>
    </row>
    <row r="4071" spans="27:34" x14ac:dyDescent="0.25">
      <c r="AA4071" s="7"/>
      <c r="AB4071" s="7" t="s">
        <v>22</v>
      </c>
      <c r="AC4071" s="7" t="str">
        <f>IF(ISBLANK(AA4071),"",MOD(Sheet1!$AA4071-1,J)+1)</f>
        <v/>
      </c>
      <c r="AD4071" s="7" t="str">
        <f t="shared" ca="1" si="67"/>
        <v/>
      </c>
      <c r="AE4071" s="7" t="str">
        <f ca="1">IFERROR(VLOOKUP($AD4071,tblData[],MATCH(AE$10,tblData[#Headers],0),FALSE),"")</f>
        <v/>
      </c>
      <c r="AF4071" s="7" t="str">
        <f ca="1">IFERROR(VLOOKUP($AD4071,tblData[],MATCH(AF$10,tblData[#Headers],0),FALSE),"")</f>
        <v/>
      </c>
      <c r="AG4071" s="7" t="str">
        <f ca="1">IFERROR(VLOOKUP($AD4071,tblData[],MATCH(AG$10,tblData[#Headers],0),FALSE),"")</f>
        <v/>
      </c>
      <c r="AH4071" s="7" t="str">
        <f ca="1">IFERROR(VLOOKUP($AD4071,tblData[],MATCH(AH$10,tblData[#Headers],0),FALSE),"")</f>
        <v/>
      </c>
    </row>
    <row r="4072" spans="27:34" x14ac:dyDescent="0.25">
      <c r="AA4072" s="7"/>
      <c r="AB4072" s="7" t="s">
        <v>22</v>
      </c>
      <c r="AC4072" s="7" t="str">
        <f>IF(ISBLANK(AA4072),"",MOD(Sheet1!$AA4072-1,J)+1)</f>
        <v/>
      </c>
      <c r="AD4072" s="7" t="str">
        <f t="shared" ca="1" si="67"/>
        <v/>
      </c>
      <c r="AE4072" s="7" t="str">
        <f ca="1">IFERROR(VLOOKUP($AD4072,tblData[],MATCH(AE$10,tblData[#Headers],0),FALSE),"")</f>
        <v/>
      </c>
      <c r="AF4072" s="7" t="str">
        <f ca="1">IFERROR(VLOOKUP($AD4072,tblData[],MATCH(AF$10,tblData[#Headers],0),FALSE),"")</f>
        <v/>
      </c>
      <c r="AG4072" s="7" t="str">
        <f ca="1">IFERROR(VLOOKUP($AD4072,tblData[],MATCH(AG$10,tblData[#Headers],0),FALSE),"")</f>
        <v/>
      </c>
      <c r="AH4072" s="7" t="str">
        <f ca="1">IFERROR(VLOOKUP($AD4072,tblData[],MATCH(AH$10,tblData[#Headers],0),FALSE),"")</f>
        <v/>
      </c>
    </row>
    <row r="4073" spans="27:34" x14ac:dyDescent="0.25">
      <c r="AA4073" s="7"/>
      <c r="AB4073" s="7" t="s">
        <v>22</v>
      </c>
      <c r="AC4073" s="7" t="str">
        <f>IF(ISBLANK(AA4073),"",MOD(Sheet1!$AA4073-1,J)+1)</f>
        <v/>
      </c>
      <c r="AD4073" s="7" t="str">
        <f t="shared" ca="1" si="67"/>
        <v/>
      </c>
      <c r="AE4073" s="7" t="str">
        <f ca="1">IFERROR(VLOOKUP($AD4073,tblData[],MATCH(AE$10,tblData[#Headers],0),FALSE),"")</f>
        <v/>
      </c>
      <c r="AF4073" s="7" t="str">
        <f ca="1">IFERROR(VLOOKUP($AD4073,tblData[],MATCH(AF$10,tblData[#Headers],0),FALSE),"")</f>
        <v/>
      </c>
      <c r="AG4073" s="7" t="str">
        <f ca="1">IFERROR(VLOOKUP($AD4073,tblData[],MATCH(AG$10,tblData[#Headers],0),FALSE),"")</f>
        <v/>
      </c>
      <c r="AH4073" s="7" t="str">
        <f ca="1">IFERROR(VLOOKUP($AD4073,tblData[],MATCH(AH$10,tblData[#Headers],0),FALSE),"")</f>
        <v/>
      </c>
    </row>
    <row r="4074" spans="27:34" x14ac:dyDescent="0.25">
      <c r="AA4074" s="7"/>
      <c r="AB4074" s="7" t="s">
        <v>22</v>
      </c>
      <c r="AC4074" s="7" t="str">
        <f>IF(ISBLANK(AA4074),"",MOD(Sheet1!$AA4074-1,J)+1)</f>
        <v/>
      </c>
      <c r="AD4074" s="7" t="str">
        <f t="shared" ca="1" si="67"/>
        <v/>
      </c>
      <c r="AE4074" s="7" t="str">
        <f ca="1">IFERROR(VLOOKUP($AD4074,tblData[],MATCH(AE$10,tblData[#Headers],0),FALSE),"")</f>
        <v/>
      </c>
      <c r="AF4074" s="7" t="str">
        <f ca="1">IFERROR(VLOOKUP($AD4074,tblData[],MATCH(AF$10,tblData[#Headers],0),FALSE),"")</f>
        <v/>
      </c>
      <c r="AG4074" s="7" t="str">
        <f ca="1">IFERROR(VLOOKUP($AD4074,tblData[],MATCH(AG$10,tblData[#Headers],0),FALSE),"")</f>
        <v/>
      </c>
      <c r="AH4074" s="7" t="str">
        <f ca="1">IFERROR(VLOOKUP($AD4074,tblData[],MATCH(AH$10,tblData[#Headers],0),FALSE),"")</f>
        <v/>
      </c>
    </row>
    <row r="4075" spans="27:34" x14ac:dyDescent="0.25">
      <c r="AA4075" s="7"/>
      <c r="AB4075" s="7" t="s">
        <v>22</v>
      </c>
      <c r="AC4075" s="7" t="str">
        <f>IF(ISBLANK(AA4075),"",MOD(Sheet1!$AA4075-1,J)+1)</f>
        <v/>
      </c>
      <c r="AD4075" s="7" t="str">
        <f t="shared" ca="1" si="67"/>
        <v/>
      </c>
      <c r="AE4075" s="7" t="str">
        <f ca="1">IFERROR(VLOOKUP($AD4075,tblData[],MATCH(AE$10,tblData[#Headers],0),FALSE),"")</f>
        <v/>
      </c>
      <c r="AF4075" s="7" t="str">
        <f ca="1">IFERROR(VLOOKUP($AD4075,tblData[],MATCH(AF$10,tblData[#Headers],0),FALSE),"")</f>
        <v/>
      </c>
      <c r="AG4075" s="7" t="str">
        <f ca="1">IFERROR(VLOOKUP($AD4075,tblData[],MATCH(AG$10,tblData[#Headers],0),FALSE),"")</f>
        <v/>
      </c>
      <c r="AH4075" s="7" t="str">
        <f ca="1">IFERROR(VLOOKUP($AD4075,tblData[],MATCH(AH$10,tblData[#Headers],0),FALSE),"")</f>
        <v/>
      </c>
    </row>
    <row r="4076" spans="27:34" x14ac:dyDescent="0.25">
      <c r="AA4076" s="7"/>
      <c r="AB4076" s="7" t="s">
        <v>22</v>
      </c>
      <c r="AC4076" s="7" t="str">
        <f>IF(ISBLANK(AA4076),"",MOD(Sheet1!$AA4076-1,J)+1)</f>
        <v/>
      </c>
      <c r="AD4076" s="7" t="str">
        <f t="shared" ca="1" si="67"/>
        <v/>
      </c>
      <c r="AE4076" s="7" t="str">
        <f ca="1">IFERROR(VLOOKUP($AD4076,tblData[],MATCH(AE$10,tblData[#Headers],0),FALSE),"")</f>
        <v/>
      </c>
      <c r="AF4076" s="7" t="str">
        <f ca="1">IFERROR(VLOOKUP($AD4076,tblData[],MATCH(AF$10,tblData[#Headers],0),FALSE),"")</f>
        <v/>
      </c>
      <c r="AG4076" s="7" t="str">
        <f ca="1">IFERROR(VLOOKUP($AD4076,tblData[],MATCH(AG$10,tblData[#Headers],0),FALSE),"")</f>
        <v/>
      </c>
      <c r="AH4076" s="7" t="str">
        <f ca="1">IFERROR(VLOOKUP($AD4076,tblData[],MATCH(AH$10,tblData[#Headers],0),FALSE),"")</f>
        <v/>
      </c>
    </row>
    <row r="4077" spans="27:34" x14ac:dyDescent="0.25">
      <c r="AA4077" s="7"/>
      <c r="AB4077" s="7" t="s">
        <v>22</v>
      </c>
      <c r="AC4077" s="7" t="str">
        <f>IF(ISBLANK(AA4077),"",MOD(Sheet1!$AA4077-1,J)+1)</f>
        <v/>
      </c>
      <c r="AD4077" s="7" t="str">
        <f t="shared" ca="1" si="67"/>
        <v/>
      </c>
      <c r="AE4077" s="7" t="str">
        <f ca="1">IFERROR(VLOOKUP($AD4077,tblData[],MATCH(AE$10,tblData[#Headers],0),FALSE),"")</f>
        <v/>
      </c>
      <c r="AF4077" s="7" t="str">
        <f ca="1">IFERROR(VLOOKUP($AD4077,tblData[],MATCH(AF$10,tblData[#Headers],0),FALSE),"")</f>
        <v/>
      </c>
      <c r="AG4077" s="7" t="str">
        <f ca="1">IFERROR(VLOOKUP($AD4077,tblData[],MATCH(AG$10,tblData[#Headers],0),FALSE),"")</f>
        <v/>
      </c>
      <c r="AH4077" s="7" t="str">
        <f ca="1">IFERROR(VLOOKUP($AD4077,tblData[],MATCH(AH$10,tblData[#Headers],0),FALSE),"")</f>
        <v/>
      </c>
    </row>
    <row r="4078" spans="27:34" x14ac:dyDescent="0.25">
      <c r="AA4078" s="7"/>
      <c r="AB4078" s="7" t="s">
        <v>22</v>
      </c>
      <c r="AC4078" s="7" t="str">
        <f>IF(ISBLANK(AA4078),"",MOD(Sheet1!$AA4078-1,J)+1)</f>
        <v/>
      </c>
      <c r="AD4078" s="7" t="str">
        <f t="shared" ca="1" si="67"/>
        <v/>
      </c>
      <c r="AE4078" s="7" t="str">
        <f ca="1">IFERROR(VLOOKUP($AD4078,tblData[],MATCH(AE$10,tblData[#Headers],0),FALSE),"")</f>
        <v/>
      </c>
      <c r="AF4078" s="7" t="str">
        <f ca="1">IFERROR(VLOOKUP($AD4078,tblData[],MATCH(AF$10,tblData[#Headers],0),FALSE),"")</f>
        <v/>
      </c>
      <c r="AG4078" s="7" t="str">
        <f ca="1">IFERROR(VLOOKUP($AD4078,tblData[],MATCH(AG$10,tblData[#Headers],0),FALSE),"")</f>
        <v/>
      </c>
      <c r="AH4078" s="7" t="str">
        <f ca="1">IFERROR(VLOOKUP($AD4078,tblData[],MATCH(AH$10,tblData[#Headers],0),FALSE),"")</f>
        <v/>
      </c>
    </row>
    <row r="4079" spans="27:34" x14ac:dyDescent="0.25">
      <c r="AA4079" s="7"/>
      <c r="AB4079" s="7" t="s">
        <v>22</v>
      </c>
      <c r="AC4079" s="7" t="str">
        <f>IF(ISBLANK(AA4079),"",MOD(Sheet1!$AA4079-1,J)+1)</f>
        <v/>
      </c>
      <c r="AD4079" s="7" t="str">
        <f t="shared" ca="1" si="67"/>
        <v/>
      </c>
      <c r="AE4079" s="7" t="str">
        <f ca="1">IFERROR(VLOOKUP($AD4079,tblData[],MATCH(AE$10,tblData[#Headers],0),FALSE),"")</f>
        <v/>
      </c>
      <c r="AF4079" s="7" t="str">
        <f ca="1">IFERROR(VLOOKUP($AD4079,tblData[],MATCH(AF$10,tblData[#Headers],0),FALSE),"")</f>
        <v/>
      </c>
      <c r="AG4079" s="7" t="str">
        <f ca="1">IFERROR(VLOOKUP($AD4079,tblData[],MATCH(AG$10,tblData[#Headers],0),FALSE),"")</f>
        <v/>
      </c>
      <c r="AH4079" s="7" t="str">
        <f ca="1">IFERROR(VLOOKUP($AD4079,tblData[],MATCH(AH$10,tblData[#Headers],0),FALSE),"")</f>
        <v/>
      </c>
    </row>
    <row r="4080" spans="27:34" x14ac:dyDescent="0.25">
      <c r="AA4080" s="7"/>
      <c r="AB4080" s="7" t="s">
        <v>22</v>
      </c>
      <c r="AC4080" s="7" t="str">
        <f>IF(ISBLANK(AA4080),"",MOD(Sheet1!$AA4080-1,J)+1)</f>
        <v/>
      </c>
      <c r="AD4080" s="7" t="str">
        <f t="shared" ca="1" si="67"/>
        <v/>
      </c>
      <c r="AE4080" s="7" t="str">
        <f ca="1">IFERROR(VLOOKUP($AD4080,tblData[],MATCH(AE$10,tblData[#Headers],0),FALSE),"")</f>
        <v/>
      </c>
      <c r="AF4080" s="7" t="str">
        <f ca="1">IFERROR(VLOOKUP($AD4080,tblData[],MATCH(AF$10,tblData[#Headers],0),FALSE),"")</f>
        <v/>
      </c>
      <c r="AG4080" s="7" t="str">
        <f ca="1">IFERROR(VLOOKUP($AD4080,tblData[],MATCH(AG$10,tblData[#Headers],0),FALSE),"")</f>
        <v/>
      </c>
      <c r="AH4080" s="7" t="str">
        <f ca="1">IFERROR(VLOOKUP($AD4080,tblData[],MATCH(AH$10,tblData[#Headers],0),FALSE),"")</f>
        <v/>
      </c>
    </row>
    <row r="4081" spans="27:34" x14ac:dyDescent="0.25">
      <c r="AA4081" s="7"/>
      <c r="AB4081" s="7" t="s">
        <v>22</v>
      </c>
      <c r="AC4081" s="7" t="str">
        <f>IF(ISBLANK(AA4081),"",MOD(Sheet1!$AA4081-1,J)+1)</f>
        <v/>
      </c>
      <c r="AD4081" s="7" t="str">
        <f t="shared" ca="1" si="67"/>
        <v/>
      </c>
      <c r="AE4081" s="7" t="str">
        <f ca="1">IFERROR(VLOOKUP($AD4081,tblData[],MATCH(AE$10,tblData[#Headers],0),FALSE),"")</f>
        <v/>
      </c>
      <c r="AF4081" s="7" t="str">
        <f ca="1">IFERROR(VLOOKUP($AD4081,tblData[],MATCH(AF$10,tblData[#Headers],0),FALSE),"")</f>
        <v/>
      </c>
      <c r="AG4081" s="7" t="str">
        <f ca="1">IFERROR(VLOOKUP($AD4081,tblData[],MATCH(AG$10,tblData[#Headers],0),FALSE),"")</f>
        <v/>
      </c>
      <c r="AH4081" s="7" t="str">
        <f ca="1">IFERROR(VLOOKUP($AD4081,tblData[],MATCH(AH$10,tblData[#Headers],0),FALSE),"")</f>
        <v/>
      </c>
    </row>
    <row r="4082" spans="27:34" x14ac:dyDescent="0.25">
      <c r="AA4082" s="7"/>
      <c r="AB4082" s="7" t="s">
        <v>22</v>
      </c>
      <c r="AC4082" s="7" t="str">
        <f>IF(ISBLANK(AA4082),"",MOD(Sheet1!$AA4082-1,J)+1)</f>
        <v/>
      </c>
      <c r="AD4082" s="7" t="str">
        <f t="shared" ca="1" si="67"/>
        <v/>
      </c>
      <c r="AE4082" s="7" t="str">
        <f ca="1">IFERROR(VLOOKUP($AD4082,tblData[],MATCH(AE$10,tblData[#Headers],0),FALSE),"")</f>
        <v/>
      </c>
      <c r="AF4082" s="7" t="str">
        <f ca="1">IFERROR(VLOOKUP($AD4082,tblData[],MATCH(AF$10,tblData[#Headers],0),FALSE),"")</f>
        <v/>
      </c>
      <c r="AG4082" s="7" t="str">
        <f ca="1">IFERROR(VLOOKUP($AD4082,tblData[],MATCH(AG$10,tblData[#Headers],0),FALSE),"")</f>
        <v/>
      </c>
      <c r="AH4082" s="7" t="str">
        <f ca="1">IFERROR(VLOOKUP($AD4082,tblData[],MATCH(AH$10,tblData[#Headers],0),FALSE),"")</f>
        <v/>
      </c>
    </row>
    <row r="4083" spans="27:34" x14ac:dyDescent="0.25">
      <c r="AA4083" s="7"/>
      <c r="AB4083" s="7" t="s">
        <v>22</v>
      </c>
      <c r="AC4083" s="7" t="str">
        <f>IF(ISBLANK(AA4083),"",MOD(Sheet1!$AA4083-1,J)+1)</f>
        <v/>
      </c>
      <c r="AD4083" s="7" t="str">
        <f t="shared" ca="1" si="67"/>
        <v/>
      </c>
      <c r="AE4083" s="7" t="str">
        <f ca="1">IFERROR(VLOOKUP($AD4083,tblData[],MATCH(AE$10,tblData[#Headers],0),FALSE),"")</f>
        <v/>
      </c>
      <c r="AF4083" s="7" t="str">
        <f ca="1">IFERROR(VLOOKUP($AD4083,tblData[],MATCH(AF$10,tblData[#Headers],0),FALSE),"")</f>
        <v/>
      </c>
      <c r="AG4083" s="7" t="str">
        <f ca="1">IFERROR(VLOOKUP($AD4083,tblData[],MATCH(AG$10,tblData[#Headers],0),FALSE),"")</f>
        <v/>
      </c>
      <c r="AH4083" s="7" t="str">
        <f ca="1">IFERROR(VLOOKUP($AD4083,tblData[],MATCH(AH$10,tblData[#Headers],0),FALSE),"")</f>
        <v/>
      </c>
    </row>
    <row r="4084" spans="27:34" x14ac:dyDescent="0.25">
      <c r="AA4084" s="7"/>
      <c r="AB4084" s="7" t="s">
        <v>22</v>
      </c>
      <c r="AC4084" s="7" t="str">
        <f>IF(ISBLANK(AA4084),"",MOD(Sheet1!$AA4084-1,J)+1)</f>
        <v/>
      </c>
      <c r="AD4084" s="7" t="str">
        <f t="shared" ca="1" si="67"/>
        <v/>
      </c>
      <c r="AE4084" s="7" t="str">
        <f ca="1">IFERROR(VLOOKUP($AD4084,tblData[],MATCH(AE$10,tblData[#Headers],0),FALSE),"")</f>
        <v/>
      </c>
      <c r="AF4084" s="7" t="str">
        <f ca="1">IFERROR(VLOOKUP($AD4084,tblData[],MATCH(AF$10,tblData[#Headers],0),FALSE),"")</f>
        <v/>
      </c>
      <c r="AG4084" s="7" t="str">
        <f ca="1">IFERROR(VLOOKUP($AD4084,tblData[],MATCH(AG$10,tblData[#Headers],0),FALSE),"")</f>
        <v/>
      </c>
      <c r="AH4084" s="7" t="str">
        <f ca="1">IFERROR(VLOOKUP($AD4084,tblData[],MATCH(AH$10,tblData[#Headers],0),FALSE),"")</f>
        <v/>
      </c>
    </row>
    <row r="4085" spans="27:34" x14ac:dyDescent="0.25">
      <c r="AA4085" s="7"/>
      <c r="AB4085" s="7" t="s">
        <v>22</v>
      </c>
      <c r="AC4085" s="7" t="str">
        <f>IF(ISBLANK(AA4085),"",MOD(Sheet1!$AA4085-1,J)+1)</f>
        <v/>
      </c>
      <c r="AD4085" s="7" t="str">
        <f t="shared" ca="1" si="67"/>
        <v/>
      </c>
      <c r="AE4085" s="7" t="str">
        <f ca="1">IFERROR(VLOOKUP($AD4085,tblData[],MATCH(AE$10,tblData[#Headers],0),FALSE),"")</f>
        <v/>
      </c>
      <c r="AF4085" s="7" t="str">
        <f ca="1">IFERROR(VLOOKUP($AD4085,tblData[],MATCH(AF$10,tblData[#Headers],0),FALSE),"")</f>
        <v/>
      </c>
      <c r="AG4085" s="7" t="str">
        <f ca="1">IFERROR(VLOOKUP($AD4085,tblData[],MATCH(AG$10,tblData[#Headers],0),FALSE),"")</f>
        <v/>
      </c>
      <c r="AH4085" s="7" t="str">
        <f ca="1">IFERROR(VLOOKUP($AD4085,tblData[],MATCH(AH$10,tblData[#Headers],0),FALSE),"")</f>
        <v/>
      </c>
    </row>
    <row r="4086" spans="27:34" x14ac:dyDescent="0.25">
      <c r="AA4086" s="7"/>
      <c r="AB4086" s="7" t="s">
        <v>22</v>
      </c>
      <c r="AC4086" s="7" t="str">
        <f>IF(ISBLANK(AA4086),"",MOD(Sheet1!$AA4086-1,J)+1)</f>
        <v/>
      </c>
      <c r="AD4086" s="7" t="str">
        <f t="shared" ca="1" si="67"/>
        <v/>
      </c>
      <c r="AE4086" s="7" t="str">
        <f ca="1">IFERROR(VLOOKUP($AD4086,tblData[],MATCH(AE$10,tblData[#Headers],0),FALSE),"")</f>
        <v/>
      </c>
      <c r="AF4086" s="7" t="str">
        <f ca="1">IFERROR(VLOOKUP($AD4086,tblData[],MATCH(AF$10,tblData[#Headers],0),FALSE),"")</f>
        <v/>
      </c>
      <c r="AG4086" s="7" t="str">
        <f ca="1">IFERROR(VLOOKUP($AD4086,tblData[],MATCH(AG$10,tblData[#Headers],0),FALSE),"")</f>
        <v/>
      </c>
      <c r="AH4086" s="7" t="str">
        <f ca="1">IFERROR(VLOOKUP($AD4086,tblData[],MATCH(AH$10,tblData[#Headers],0),FALSE),"")</f>
        <v/>
      </c>
    </row>
    <row r="4087" spans="27:34" x14ac:dyDescent="0.25">
      <c r="AA4087" s="7"/>
      <c r="AB4087" s="7" t="s">
        <v>22</v>
      </c>
      <c r="AC4087" s="7" t="str">
        <f>IF(ISBLANK(AA4087),"",MOD(Sheet1!$AA4087-1,J)+1)</f>
        <v/>
      </c>
      <c r="AD4087" s="7" t="str">
        <f t="shared" ca="1" si="67"/>
        <v/>
      </c>
      <c r="AE4087" s="7" t="str">
        <f ca="1">IFERROR(VLOOKUP($AD4087,tblData[],MATCH(AE$10,tblData[#Headers],0),FALSE),"")</f>
        <v/>
      </c>
      <c r="AF4087" s="7" t="str">
        <f ca="1">IFERROR(VLOOKUP($AD4087,tblData[],MATCH(AF$10,tblData[#Headers],0),FALSE),"")</f>
        <v/>
      </c>
      <c r="AG4087" s="7" t="str">
        <f ca="1">IFERROR(VLOOKUP($AD4087,tblData[],MATCH(AG$10,tblData[#Headers],0),FALSE),"")</f>
        <v/>
      </c>
      <c r="AH4087" s="7" t="str">
        <f ca="1">IFERROR(VLOOKUP($AD4087,tblData[],MATCH(AH$10,tblData[#Headers],0),FALSE),"")</f>
        <v/>
      </c>
    </row>
    <row r="4088" spans="27:34" x14ac:dyDescent="0.25">
      <c r="AA4088" s="7"/>
      <c r="AB4088" s="7" t="s">
        <v>22</v>
      </c>
      <c r="AC4088" s="7" t="str">
        <f>IF(ISBLANK(AA4088),"",MOD(Sheet1!$AA4088-1,J)+1)</f>
        <v/>
      </c>
      <c r="AD4088" s="7" t="str">
        <f t="shared" ca="1" si="67"/>
        <v/>
      </c>
      <c r="AE4088" s="7" t="str">
        <f ca="1">IFERROR(VLOOKUP($AD4088,tblData[],MATCH(AE$10,tblData[#Headers],0),FALSE),"")</f>
        <v/>
      </c>
      <c r="AF4088" s="7" t="str">
        <f ca="1">IFERROR(VLOOKUP($AD4088,tblData[],MATCH(AF$10,tblData[#Headers],0),FALSE),"")</f>
        <v/>
      </c>
      <c r="AG4088" s="7" t="str">
        <f ca="1">IFERROR(VLOOKUP($AD4088,tblData[],MATCH(AG$10,tblData[#Headers],0),FALSE),"")</f>
        <v/>
      </c>
      <c r="AH4088" s="7" t="str">
        <f ca="1">IFERROR(VLOOKUP($AD4088,tblData[],MATCH(AH$10,tblData[#Headers],0),FALSE),"")</f>
        <v/>
      </c>
    </row>
    <row r="4089" spans="27:34" x14ac:dyDescent="0.25">
      <c r="AA4089" s="7"/>
      <c r="AB4089" s="7" t="s">
        <v>22</v>
      </c>
      <c r="AC4089" s="7" t="str">
        <f>IF(ISBLANK(AA4089),"",MOD(Sheet1!$AA4089-1,J)+1)</f>
        <v/>
      </c>
      <c r="AD4089" s="7" t="str">
        <f t="shared" ca="1" si="67"/>
        <v/>
      </c>
      <c r="AE4089" s="7" t="str">
        <f ca="1">IFERROR(VLOOKUP($AD4089,tblData[],MATCH(AE$10,tblData[#Headers],0),FALSE),"")</f>
        <v/>
      </c>
      <c r="AF4089" s="7" t="str">
        <f ca="1">IFERROR(VLOOKUP($AD4089,tblData[],MATCH(AF$10,tblData[#Headers],0),FALSE),"")</f>
        <v/>
      </c>
      <c r="AG4089" s="7" t="str">
        <f ca="1">IFERROR(VLOOKUP($AD4089,tblData[],MATCH(AG$10,tblData[#Headers],0),FALSE),"")</f>
        <v/>
      </c>
      <c r="AH4089" s="7" t="str">
        <f ca="1">IFERROR(VLOOKUP($AD4089,tblData[],MATCH(AH$10,tblData[#Headers],0),FALSE),"")</f>
        <v/>
      </c>
    </row>
    <row r="4090" spans="27:34" x14ac:dyDescent="0.25">
      <c r="AA4090" s="7"/>
      <c r="AB4090" s="7" t="s">
        <v>22</v>
      </c>
      <c r="AC4090" s="7" t="str">
        <f>IF(ISBLANK(AA4090),"",MOD(Sheet1!$AA4090-1,J)+1)</f>
        <v/>
      </c>
      <c r="AD4090" s="7" t="str">
        <f t="shared" ca="1" si="67"/>
        <v/>
      </c>
      <c r="AE4090" s="7" t="str">
        <f ca="1">IFERROR(VLOOKUP($AD4090,tblData[],MATCH(AE$10,tblData[#Headers],0),FALSE),"")</f>
        <v/>
      </c>
      <c r="AF4090" s="7" t="str">
        <f ca="1">IFERROR(VLOOKUP($AD4090,tblData[],MATCH(AF$10,tblData[#Headers],0),FALSE),"")</f>
        <v/>
      </c>
      <c r="AG4090" s="7" t="str">
        <f ca="1">IFERROR(VLOOKUP($AD4090,tblData[],MATCH(AG$10,tblData[#Headers],0),FALSE),"")</f>
        <v/>
      </c>
      <c r="AH4090" s="7" t="str">
        <f ca="1">IFERROR(VLOOKUP($AD4090,tblData[],MATCH(AH$10,tblData[#Headers],0),FALSE),"")</f>
        <v/>
      </c>
    </row>
    <row r="4091" spans="27:34" x14ac:dyDescent="0.25">
      <c r="AA4091" s="7"/>
      <c r="AB4091" s="7" t="s">
        <v>22</v>
      </c>
      <c r="AC4091" s="7" t="str">
        <f>IF(ISBLANK(AA4091),"",MOD(Sheet1!$AA4091-1,J)+1)</f>
        <v/>
      </c>
      <c r="AD4091" s="7" t="str">
        <f t="shared" ca="1" si="67"/>
        <v/>
      </c>
      <c r="AE4091" s="7" t="str">
        <f ca="1">IFERROR(VLOOKUP($AD4091,tblData[],MATCH(AE$10,tblData[#Headers],0),FALSE),"")</f>
        <v/>
      </c>
      <c r="AF4091" s="7" t="str">
        <f ca="1">IFERROR(VLOOKUP($AD4091,tblData[],MATCH(AF$10,tblData[#Headers],0),FALSE),"")</f>
        <v/>
      </c>
      <c r="AG4091" s="7" t="str">
        <f ca="1">IFERROR(VLOOKUP($AD4091,tblData[],MATCH(AG$10,tblData[#Headers],0),FALSE),"")</f>
        <v/>
      </c>
      <c r="AH4091" s="7" t="str">
        <f ca="1">IFERROR(VLOOKUP($AD4091,tblData[],MATCH(AH$10,tblData[#Headers],0),FALSE),"")</f>
        <v/>
      </c>
    </row>
    <row r="4092" spans="27:34" x14ac:dyDescent="0.25">
      <c r="AA4092" s="7"/>
      <c r="AB4092" s="7" t="s">
        <v>22</v>
      </c>
      <c r="AC4092" s="7" t="str">
        <f>IF(ISBLANK(AA4092),"",MOD(Sheet1!$AA4092-1,J)+1)</f>
        <v/>
      </c>
      <c r="AD4092" s="7" t="str">
        <f t="shared" ca="1" si="67"/>
        <v/>
      </c>
      <c r="AE4092" s="7" t="str">
        <f ca="1">IFERROR(VLOOKUP($AD4092,tblData[],MATCH(AE$10,tblData[#Headers],0),FALSE),"")</f>
        <v/>
      </c>
      <c r="AF4092" s="7" t="str">
        <f ca="1">IFERROR(VLOOKUP($AD4092,tblData[],MATCH(AF$10,tblData[#Headers],0),FALSE),"")</f>
        <v/>
      </c>
      <c r="AG4092" s="7" t="str">
        <f ca="1">IFERROR(VLOOKUP($AD4092,tblData[],MATCH(AG$10,tblData[#Headers],0),FALSE),"")</f>
        <v/>
      </c>
      <c r="AH4092" s="7" t="str">
        <f ca="1">IFERROR(VLOOKUP($AD4092,tblData[],MATCH(AH$10,tblData[#Headers],0),FALSE),"")</f>
        <v/>
      </c>
    </row>
    <row r="4093" spans="27:34" x14ac:dyDescent="0.25">
      <c r="AA4093" s="7"/>
      <c r="AB4093" s="7" t="s">
        <v>22</v>
      </c>
      <c r="AC4093" s="7" t="str">
        <f>IF(ISBLANK(AA4093),"",MOD(Sheet1!$AA4093-1,J)+1)</f>
        <v/>
      </c>
      <c r="AD4093" s="7" t="str">
        <f t="shared" ca="1" si="67"/>
        <v/>
      </c>
      <c r="AE4093" s="7" t="str">
        <f ca="1">IFERROR(VLOOKUP($AD4093,tblData[],MATCH(AE$10,tblData[#Headers],0),FALSE),"")</f>
        <v/>
      </c>
      <c r="AF4093" s="7" t="str">
        <f ca="1">IFERROR(VLOOKUP($AD4093,tblData[],MATCH(AF$10,tblData[#Headers],0),FALSE),"")</f>
        <v/>
      </c>
      <c r="AG4093" s="7" t="str">
        <f ca="1">IFERROR(VLOOKUP($AD4093,tblData[],MATCH(AG$10,tblData[#Headers],0),FALSE),"")</f>
        <v/>
      </c>
      <c r="AH4093" s="7" t="str">
        <f ca="1">IFERROR(VLOOKUP($AD4093,tblData[],MATCH(AH$10,tblData[#Headers],0),FALSE),"")</f>
        <v/>
      </c>
    </row>
    <row r="4094" spans="27:34" x14ac:dyDescent="0.25">
      <c r="AA4094" s="7"/>
      <c r="AB4094" s="7" t="s">
        <v>22</v>
      </c>
      <c r="AC4094" s="7" t="str">
        <f>IF(ISBLANK(AA4094),"",MOD(Sheet1!$AA4094-1,J)+1)</f>
        <v/>
      </c>
      <c r="AD4094" s="7" t="str">
        <f t="shared" ca="1" si="67"/>
        <v/>
      </c>
      <c r="AE4094" s="7" t="str">
        <f ca="1">IFERROR(VLOOKUP($AD4094,tblData[],MATCH(AE$10,tblData[#Headers],0),FALSE),"")</f>
        <v/>
      </c>
      <c r="AF4094" s="7" t="str">
        <f ca="1">IFERROR(VLOOKUP($AD4094,tblData[],MATCH(AF$10,tblData[#Headers],0),FALSE),"")</f>
        <v/>
      </c>
      <c r="AG4094" s="7" t="str">
        <f ca="1">IFERROR(VLOOKUP($AD4094,tblData[],MATCH(AG$10,tblData[#Headers],0),FALSE),"")</f>
        <v/>
      </c>
      <c r="AH4094" s="7" t="str">
        <f ca="1">IFERROR(VLOOKUP($AD4094,tblData[],MATCH(AH$10,tblData[#Headers],0),FALSE),"")</f>
        <v/>
      </c>
    </row>
    <row r="4095" spans="27:34" x14ac:dyDescent="0.25">
      <c r="AA4095" s="7"/>
      <c r="AB4095" s="7" t="s">
        <v>22</v>
      </c>
      <c r="AC4095" s="7" t="str">
        <f>IF(ISBLANK(AA4095),"",MOD(Sheet1!$AA4095-1,J)+1)</f>
        <v/>
      </c>
      <c r="AD4095" s="7" t="str">
        <f t="shared" ca="1" si="67"/>
        <v/>
      </c>
      <c r="AE4095" s="7" t="str">
        <f ca="1">IFERROR(VLOOKUP($AD4095,tblData[],MATCH(AE$10,tblData[#Headers],0),FALSE),"")</f>
        <v/>
      </c>
      <c r="AF4095" s="7" t="str">
        <f ca="1">IFERROR(VLOOKUP($AD4095,tblData[],MATCH(AF$10,tblData[#Headers],0),FALSE),"")</f>
        <v/>
      </c>
      <c r="AG4095" s="7" t="str">
        <f ca="1">IFERROR(VLOOKUP($AD4095,tblData[],MATCH(AG$10,tblData[#Headers],0),FALSE),"")</f>
        <v/>
      </c>
      <c r="AH4095" s="7" t="str">
        <f ca="1">IFERROR(VLOOKUP($AD4095,tblData[],MATCH(AH$10,tblData[#Headers],0),FALSE),"")</f>
        <v/>
      </c>
    </row>
    <row r="4096" spans="27:34" x14ac:dyDescent="0.25">
      <c r="AA4096" s="7"/>
      <c r="AB4096" s="7" t="s">
        <v>22</v>
      </c>
      <c r="AC4096" s="7" t="str">
        <f>IF(ISBLANK(AA4096),"",MOD(Sheet1!$AA4096-1,J)+1)</f>
        <v/>
      </c>
      <c r="AD4096" s="7" t="str">
        <f t="shared" ca="1" si="67"/>
        <v/>
      </c>
      <c r="AE4096" s="7" t="str">
        <f ca="1">IFERROR(VLOOKUP($AD4096,tblData[],MATCH(AE$10,tblData[#Headers],0),FALSE),"")</f>
        <v/>
      </c>
      <c r="AF4096" s="7" t="str">
        <f ca="1">IFERROR(VLOOKUP($AD4096,tblData[],MATCH(AF$10,tblData[#Headers],0),FALSE),"")</f>
        <v/>
      </c>
      <c r="AG4096" s="7" t="str">
        <f ca="1">IFERROR(VLOOKUP($AD4096,tblData[],MATCH(AG$10,tblData[#Headers],0),FALSE),"")</f>
        <v/>
      </c>
      <c r="AH4096" s="7" t="str">
        <f ca="1">IFERROR(VLOOKUP($AD4096,tblData[],MATCH(AH$10,tblData[#Headers],0),FALSE),"")</f>
        <v/>
      </c>
    </row>
    <row r="4097" spans="27:34" x14ac:dyDescent="0.25">
      <c r="AA4097" s="7"/>
      <c r="AB4097" s="7" t="s">
        <v>22</v>
      </c>
      <c r="AC4097" s="7" t="str">
        <f>IF(ISBLANK(AA4097),"",MOD(Sheet1!$AA4097-1,J)+1)</f>
        <v/>
      </c>
      <c r="AD4097" s="7" t="str">
        <f t="shared" ca="1" si="67"/>
        <v/>
      </c>
      <c r="AE4097" s="7" t="str">
        <f ca="1">IFERROR(VLOOKUP($AD4097,tblData[],MATCH(AE$10,tblData[#Headers],0),FALSE),"")</f>
        <v/>
      </c>
      <c r="AF4097" s="7" t="str">
        <f ca="1">IFERROR(VLOOKUP($AD4097,tblData[],MATCH(AF$10,tblData[#Headers],0),FALSE),"")</f>
        <v/>
      </c>
      <c r="AG4097" s="7" t="str">
        <f ca="1">IFERROR(VLOOKUP($AD4097,tblData[],MATCH(AG$10,tblData[#Headers],0),FALSE),"")</f>
        <v/>
      </c>
      <c r="AH4097" s="7" t="str">
        <f ca="1">IFERROR(VLOOKUP($AD4097,tblData[],MATCH(AH$10,tblData[#Headers],0),FALSE),"")</f>
        <v/>
      </c>
    </row>
    <row r="4098" spans="27:34" x14ac:dyDescent="0.25">
      <c r="AA4098" s="7"/>
      <c r="AB4098" s="7" t="s">
        <v>22</v>
      </c>
      <c r="AC4098" s="7" t="str">
        <f>IF(ISBLANK(AA4098),"",MOD(Sheet1!$AA4098-1,J)+1)</f>
        <v/>
      </c>
      <c r="AD4098" s="7" t="str">
        <f t="shared" ca="1" si="67"/>
        <v/>
      </c>
      <c r="AE4098" s="7" t="str">
        <f ca="1">IFERROR(VLOOKUP($AD4098,tblData[],MATCH(AE$10,tblData[#Headers],0),FALSE),"")</f>
        <v/>
      </c>
      <c r="AF4098" s="7" t="str">
        <f ca="1">IFERROR(VLOOKUP($AD4098,tblData[],MATCH(AF$10,tblData[#Headers],0),FALSE),"")</f>
        <v/>
      </c>
      <c r="AG4098" s="7" t="str">
        <f ca="1">IFERROR(VLOOKUP($AD4098,tblData[],MATCH(AG$10,tblData[#Headers],0),FALSE),"")</f>
        <v/>
      </c>
      <c r="AH4098" s="7" t="str">
        <f ca="1">IFERROR(VLOOKUP($AD4098,tblData[],MATCH(AH$10,tblData[#Headers],0),FALSE),"")</f>
        <v/>
      </c>
    </row>
    <row r="4099" spans="27:34" x14ac:dyDescent="0.25">
      <c r="AA4099" s="7"/>
      <c r="AB4099" s="7" t="s">
        <v>22</v>
      </c>
      <c r="AC4099" s="7" t="str">
        <f>IF(ISBLANK(AA4099),"",MOD(Sheet1!$AA4099-1,J)+1)</f>
        <v/>
      </c>
      <c r="AD4099" s="7" t="str">
        <f t="shared" ca="1" si="67"/>
        <v/>
      </c>
      <c r="AE4099" s="7" t="str">
        <f ca="1">IFERROR(VLOOKUP($AD4099,tblData[],MATCH(AE$10,tblData[#Headers],0),FALSE),"")</f>
        <v/>
      </c>
      <c r="AF4099" s="7" t="str">
        <f ca="1">IFERROR(VLOOKUP($AD4099,tblData[],MATCH(AF$10,tblData[#Headers],0),FALSE),"")</f>
        <v/>
      </c>
      <c r="AG4099" s="7" t="str">
        <f ca="1">IFERROR(VLOOKUP($AD4099,tblData[],MATCH(AG$10,tblData[#Headers],0),FALSE),"")</f>
        <v/>
      </c>
      <c r="AH4099" s="7" t="str">
        <f ca="1">IFERROR(VLOOKUP($AD4099,tblData[],MATCH(AH$10,tblData[#Headers],0),FALSE),"")</f>
        <v/>
      </c>
    </row>
    <row r="4100" spans="27:34" x14ac:dyDescent="0.25">
      <c r="AA4100" s="7"/>
      <c r="AB4100" s="7" t="s">
        <v>22</v>
      </c>
      <c r="AC4100" s="7" t="str">
        <f>IF(ISBLANK(AA4100),"",MOD(Sheet1!$AA4100-1,J)+1)</f>
        <v/>
      </c>
      <c r="AD4100" s="7" t="str">
        <f t="shared" ca="1" si="67"/>
        <v/>
      </c>
      <c r="AE4100" s="7" t="str">
        <f ca="1">IFERROR(VLOOKUP($AD4100,tblData[],MATCH(AE$10,tblData[#Headers],0),FALSE),"")</f>
        <v/>
      </c>
      <c r="AF4100" s="7" t="str">
        <f ca="1">IFERROR(VLOOKUP($AD4100,tblData[],MATCH(AF$10,tblData[#Headers],0),FALSE),"")</f>
        <v/>
      </c>
      <c r="AG4100" s="7" t="str">
        <f ca="1">IFERROR(VLOOKUP($AD4100,tblData[],MATCH(AG$10,tblData[#Headers],0),FALSE),"")</f>
        <v/>
      </c>
      <c r="AH4100" s="7" t="str">
        <f ca="1">IFERROR(VLOOKUP($AD4100,tblData[],MATCH(AH$10,tblData[#Headers],0),FALSE),"")</f>
        <v/>
      </c>
    </row>
    <row r="4101" spans="27:34" x14ac:dyDescent="0.25">
      <c r="AA4101" s="7"/>
      <c r="AB4101" s="7" t="s">
        <v>22</v>
      </c>
      <c r="AC4101" s="7" t="str">
        <f>IF(ISBLANK(AA4101),"",MOD(Sheet1!$AA4101-1,J)+1)</f>
        <v/>
      </c>
      <c r="AD4101" s="7" t="str">
        <f t="shared" ca="1" si="67"/>
        <v/>
      </c>
      <c r="AE4101" s="7" t="str">
        <f ca="1">IFERROR(VLOOKUP($AD4101,tblData[],MATCH(AE$10,tblData[#Headers],0),FALSE),"")</f>
        <v/>
      </c>
      <c r="AF4101" s="7" t="str">
        <f ca="1">IFERROR(VLOOKUP($AD4101,tblData[],MATCH(AF$10,tblData[#Headers],0),FALSE),"")</f>
        <v/>
      </c>
      <c r="AG4101" s="7" t="str">
        <f ca="1">IFERROR(VLOOKUP($AD4101,tblData[],MATCH(AG$10,tblData[#Headers],0),FALSE),"")</f>
        <v/>
      </c>
      <c r="AH4101" s="7" t="str">
        <f ca="1">IFERROR(VLOOKUP($AD4101,tblData[],MATCH(AH$10,tblData[#Headers],0),FALSE),"")</f>
        <v/>
      </c>
    </row>
    <row r="4102" spans="27:34" x14ac:dyDescent="0.25">
      <c r="AA4102" s="7"/>
      <c r="AB4102" s="7" t="s">
        <v>22</v>
      </c>
      <c r="AC4102" s="7" t="str">
        <f>IF(ISBLANK(AA4102),"",MOD(Sheet1!$AA4102-1,J)+1)</f>
        <v/>
      </c>
      <c r="AD4102" s="7" t="str">
        <f t="shared" ca="1" si="67"/>
        <v/>
      </c>
      <c r="AE4102" s="7" t="str">
        <f ca="1">IFERROR(VLOOKUP($AD4102,tblData[],MATCH(AE$10,tblData[#Headers],0),FALSE),"")</f>
        <v/>
      </c>
      <c r="AF4102" s="7" t="str">
        <f ca="1">IFERROR(VLOOKUP($AD4102,tblData[],MATCH(AF$10,tblData[#Headers],0),FALSE),"")</f>
        <v/>
      </c>
      <c r="AG4102" s="7" t="str">
        <f ca="1">IFERROR(VLOOKUP($AD4102,tblData[],MATCH(AG$10,tblData[#Headers],0),FALSE),"")</f>
        <v/>
      </c>
      <c r="AH4102" s="7" t="str">
        <f ca="1">IFERROR(VLOOKUP($AD4102,tblData[],MATCH(AH$10,tblData[#Headers],0),FALSE),"")</f>
        <v/>
      </c>
    </row>
    <row r="4103" spans="27:34" x14ac:dyDescent="0.25">
      <c r="AA4103" s="7"/>
      <c r="AB4103" s="7" t="s">
        <v>22</v>
      </c>
      <c r="AC4103" s="7" t="str">
        <f>IF(ISBLANK(AA4103),"",MOD(Sheet1!$AA4103-1,J)+1)</f>
        <v/>
      </c>
      <c r="AD4103" s="7" t="str">
        <f t="shared" ca="1" si="67"/>
        <v/>
      </c>
      <c r="AE4103" s="7" t="str">
        <f ca="1">IFERROR(VLOOKUP($AD4103,tblData[],MATCH(AE$10,tblData[#Headers],0),FALSE),"")</f>
        <v/>
      </c>
      <c r="AF4103" s="7" t="str">
        <f ca="1">IFERROR(VLOOKUP($AD4103,tblData[],MATCH(AF$10,tblData[#Headers],0),FALSE),"")</f>
        <v/>
      </c>
      <c r="AG4103" s="7" t="str">
        <f ca="1">IFERROR(VLOOKUP($AD4103,tblData[],MATCH(AG$10,tblData[#Headers],0),FALSE),"")</f>
        <v/>
      </c>
      <c r="AH4103" s="7" t="str">
        <f ca="1">IFERROR(VLOOKUP($AD4103,tblData[],MATCH(AH$10,tblData[#Headers],0),FALSE),"")</f>
        <v/>
      </c>
    </row>
    <row r="4104" spans="27:34" x14ac:dyDescent="0.25">
      <c r="AA4104" s="7"/>
      <c r="AB4104" s="7" t="s">
        <v>22</v>
      </c>
      <c r="AC4104" s="7" t="str">
        <f>IF(ISBLANK(AA4104),"",MOD(Sheet1!$AA4104-1,J)+1)</f>
        <v/>
      </c>
      <c r="AD4104" s="7" t="str">
        <f t="shared" ca="1" si="67"/>
        <v/>
      </c>
      <c r="AE4104" s="7" t="str">
        <f ca="1">IFERROR(VLOOKUP($AD4104,tblData[],MATCH(AE$10,tblData[#Headers],0),FALSE),"")</f>
        <v/>
      </c>
      <c r="AF4104" s="7" t="str">
        <f ca="1">IFERROR(VLOOKUP($AD4104,tblData[],MATCH(AF$10,tblData[#Headers],0),FALSE),"")</f>
        <v/>
      </c>
      <c r="AG4104" s="7" t="str">
        <f ca="1">IFERROR(VLOOKUP($AD4104,tblData[],MATCH(AG$10,tblData[#Headers],0),FALSE),"")</f>
        <v/>
      </c>
      <c r="AH4104" s="7" t="str">
        <f ca="1">IFERROR(VLOOKUP($AD4104,tblData[],MATCH(AH$10,tblData[#Headers],0),FALSE),"")</f>
        <v/>
      </c>
    </row>
    <row r="4105" spans="27:34" x14ac:dyDescent="0.25">
      <c r="AA4105" s="7"/>
      <c r="AB4105" s="7" t="s">
        <v>22</v>
      </c>
      <c r="AC4105" s="7" t="str">
        <f>IF(ISBLANK(AA4105),"",MOD(Sheet1!$AA4105-1,J)+1)</f>
        <v/>
      </c>
      <c r="AD4105" s="7" t="str">
        <f t="shared" ca="1" si="67"/>
        <v/>
      </c>
      <c r="AE4105" s="7" t="str">
        <f ca="1">IFERROR(VLOOKUP($AD4105,tblData[],MATCH(AE$10,tblData[#Headers],0),FALSE),"")</f>
        <v/>
      </c>
      <c r="AF4105" s="7" t="str">
        <f ca="1">IFERROR(VLOOKUP($AD4105,tblData[],MATCH(AF$10,tblData[#Headers],0),FALSE),"")</f>
        <v/>
      </c>
      <c r="AG4105" s="7" t="str">
        <f ca="1">IFERROR(VLOOKUP($AD4105,tblData[],MATCH(AG$10,tblData[#Headers],0),FALSE),"")</f>
        <v/>
      </c>
      <c r="AH4105" s="7" t="str">
        <f ca="1">IFERROR(VLOOKUP($AD4105,tblData[],MATCH(AH$10,tblData[#Headers],0),FALSE),"")</f>
        <v/>
      </c>
    </row>
    <row r="4106" spans="27:34" x14ac:dyDescent="0.25">
      <c r="AA4106" s="7"/>
      <c r="AB4106" s="7" t="s">
        <v>22</v>
      </c>
      <c r="AC4106" s="7" t="str">
        <f>IF(ISBLANK(AA4106),"",MOD(Sheet1!$AA4106-1,J)+1)</f>
        <v/>
      </c>
      <c r="AD4106" s="7" t="str">
        <f t="shared" ca="1" si="67"/>
        <v/>
      </c>
      <c r="AE4106" s="7" t="str">
        <f ca="1">IFERROR(VLOOKUP($AD4106,tblData[],MATCH(AE$10,tblData[#Headers],0),FALSE),"")</f>
        <v/>
      </c>
      <c r="AF4106" s="7" t="str">
        <f ca="1">IFERROR(VLOOKUP($AD4106,tblData[],MATCH(AF$10,tblData[#Headers],0),FALSE),"")</f>
        <v/>
      </c>
      <c r="AG4106" s="7" t="str">
        <f ca="1">IFERROR(VLOOKUP($AD4106,tblData[],MATCH(AG$10,tblData[#Headers],0),FALSE),"")</f>
        <v/>
      </c>
      <c r="AH4106" s="7" t="str">
        <f ca="1">IFERROR(VLOOKUP($AD4106,tblData[],MATCH(AH$10,tblData[#Headers],0),FALSE),"")</f>
        <v/>
      </c>
    </row>
    <row r="4107" spans="27:34" x14ac:dyDescent="0.25">
      <c r="AA4107" s="7"/>
      <c r="AB4107" s="7" t="s">
        <v>22</v>
      </c>
      <c r="AC4107" s="7" t="str">
        <f>IF(ISBLANK(AA4107),"",MOD(Sheet1!$AA4107-1,J)+1)</f>
        <v/>
      </c>
      <c r="AD4107" s="7" t="str">
        <f t="shared" ca="1" si="67"/>
        <v/>
      </c>
      <c r="AE4107" s="7" t="str">
        <f ca="1">IFERROR(VLOOKUP($AD4107,tblData[],MATCH(AE$10,tblData[#Headers],0),FALSE),"")</f>
        <v/>
      </c>
      <c r="AF4107" s="7" t="str">
        <f ca="1">IFERROR(VLOOKUP($AD4107,tblData[],MATCH(AF$10,tblData[#Headers],0),FALSE),"")</f>
        <v/>
      </c>
      <c r="AG4107" s="7" t="str">
        <f ca="1">IFERROR(VLOOKUP($AD4107,tblData[],MATCH(AG$10,tblData[#Headers],0),FALSE),"")</f>
        <v/>
      </c>
      <c r="AH4107" s="7" t="str">
        <f ca="1">IFERROR(VLOOKUP($AD4107,tblData[],MATCH(AH$10,tblData[#Headers],0),FALSE),"")</f>
        <v/>
      </c>
    </row>
    <row r="4108" spans="27:34" x14ac:dyDescent="0.25">
      <c r="AA4108" s="7"/>
      <c r="AB4108" s="7" t="s">
        <v>22</v>
      </c>
      <c r="AC4108" s="7" t="str">
        <f>IF(ISBLANK(AA4108),"",MOD(Sheet1!$AA4108-1,J)+1)</f>
        <v/>
      </c>
      <c r="AD4108" s="7" t="str">
        <f t="shared" ca="1" si="67"/>
        <v/>
      </c>
      <c r="AE4108" s="7" t="str">
        <f ca="1">IFERROR(VLOOKUP($AD4108,tblData[],MATCH(AE$10,tblData[#Headers],0),FALSE),"")</f>
        <v/>
      </c>
      <c r="AF4108" s="7" t="str">
        <f ca="1">IFERROR(VLOOKUP($AD4108,tblData[],MATCH(AF$10,tblData[#Headers],0),FALSE),"")</f>
        <v/>
      </c>
      <c r="AG4108" s="7" t="str">
        <f ca="1">IFERROR(VLOOKUP($AD4108,tblData[],MATCH(AG$10,tblData[#Headers],0),FALSE),"")</f>
        <v/>
      </c>
      <c r="AH4108" s="7" t="str">
        <f ca="1">IFERROR(VLOOKUP($AD4108,tblData[],MATCH(AH$10,tblData[#Headers],0),FALSE),"")</f>
        <v/>
      </c>
    </row>
    <row r="4109" spans="27:34" x14ac:dyDescent="0.25">
      <c r="AA4109" s="7"/>
      <c r="AB4109" s="7" t="s">
        <v>22</v>
      </c>
      <c r="AC4109" s="7" t="str">
        <f>IF(ISBLANK(AA4109),"",MOD(Sheet1!$AA4109-1,J)+1)</f>
        <v/>
      </c>
      <c r="AD4109" s="7" t="str">
        <f t="shared" ref="AD4109:AD4172" ca="1" si="68">IF(ISBLANK(AA4109),"",RANDBETWEEN(1,N))</f>
        <v/>
      </c>
      <c r="AE4109" s="7" t="str">
        <f ca="1">IFERROR(VLOOKUP($AD4109,tblData[],MATCH(AE$10,tblData[#Headers],0),FALSE),"")</f>
        <v/>
      </c>
      <c r="AF4109" s="7" t="str">
        <f ca="1">IFERROR(VLOOKUP($AD4109,tblData[],MATCH(AF$10,tblData[#Headers],0),FALSE),"")</f>
        <v/>
      </c>
      <c r="AG4109" s="7" t="str">
        <f ca="1">IFERROR(VLOOKUP($AD4109,tblData[],MATCH(AG$10,tblData[#Headers],0),FALSE),"")</f>
        <v/>
      </c>
      <c r="AH4109" s="7" t="str">
        <f ca="1">IFERROR(VLOOKUP($AD4109,tblData[],MATCH(AH$10,tblData[#Headers],0),FALSE),"")</f>
        <v/>
      </c>
    </row>
    <row r="4110" spans="27:34" x14ac:dyDescent="0.25">
      <c r="AA4110" s="7"/>
      <c r="AB4110" s="7" t="s">
        <v>22</v>
      </c>
      <c r="AC4110" s="7" t="str">
        <f>IF(ISBLANK(AA4110),"",MOD(Sheet1!$AA4110-1,J)+1)</f>
        <v/>
      </c>
      <c r="AD4110" s="7" t="str">
        <f t="shared" ca="1" si="68"/>
        <v/>
      </c>
      <c r="AE4110" s="7" t="str">
        <f ca="1">IFERROR(VLOOKUP($AD4110,tblData[],MATCH(AE$10,tblData[#Headers],0),FALSE),"")</f>
        <v/>
      </c>
      <c r="AF4110" s="7" t="str">
        <f ca="1">IFERROR(VLOOKUP($AD4110,tblData[],MATCH(AF$10,tblData[#Headers],0),FALSE),"")</f>
        <v/>
      </c>
      <c r="AG4110" s="7" t="str">
        <f ca="1">IFERROR(VLOOKUP($AD4110,tblData[],MATCH(AG$10,tblData[#Headers],0),FALSE),"")</f>
        <v/>
      </c>
      <c r="AH4110" s="7" t="str">
        <f ca="1">IFERROR(VLOOKUP($AD4110,tblData[],MATCH(AH$10,tblData[#Headers],0),FALSE),"")</f>
        <v/>
      </c>
    </row>
    <row r="4111" spans="27:34" x14ac:dyDescent="0.25">
      <c r="AA4111" s="7"/>
      <c r="AB4111" s="7" t="s">
        <v>22</v>
      </c>
      <c r="AC4111" s="7" t="str">
        <f>IF(ISBLANK(AA4111),"",MOD(Sheet1!$AA4111-1,J)+1)</f>
        <v/>
      </c>
      <c r="AD4111" s="7" t="str">
        <f t="shared" ca="1" si="68"/>
        <v/>
      </c>
      <c r="AE4111" s="7" t="str">
        <f ca="1">IFERROR(VLOOKUP($AD4111,tblData[],MATCH(AE$10,tblData[#Headers],0),FALSE),"")</f>
        <v/>
      </c>
      <c r="AF4111" s="7" t="str">
        <f ca="1">IFERROR(VLOOKUP($AD4111,tblData[],MATCH(AF$10,tblData[#Headers],0),FALSE),"")</f>
        <v/>
      </c>
      <c r="AG4111" s="7" t="str">
        <f ca="1">IFERROR(VLOOKUP($AD4111,tblData[],MATCH(AG$10,tblData[#Headers],0),FALSE),"")</f>
        <v/>
      </c>
      <c r="AH4111" s="7" t="str">
        <f ca="1">IFERROR(VLOOKUP($AD4111,tblData[],MATCH(AH$10,tblData[#Headers],0),FALSE),"")</f>
        <v/>
      </c>
    </row>
    <row r="4112" spans="27:34" x14ac:dyDescent="0.25">
      <c r="AA4112" s="7"/>
      <c r="AB4112" s="7" t="s">
        <v>22</v>
      </c>
      <c r="AC4112" s="7" t="str">
        <f>IF(ISBLANK(AA4112),"",MOD(Sheet1!$AA4112-1,J)+1)</f>
        <v/>
      </c>
      <c r="AD4112" s="7" t="str">
        <f t="shared" ca="1" si="68"/>
        <v/>
      </c>
      <c r="AE4112" s="7" t="str">
        <f ca="1">IFERROR(VLOOKUP($AD4112,tblData[],MATCH(AE$10,tblData[#Headers],0),FALSE),"")</f>
        <v/>
      </c>
      <c r="AF4112" s="7" t="str">
        <f ca="1">IFERROR(VLOOKUP($AD4112,tblData[],MATCH(AF$10,tblData[#Headers],0),FALSE),"")</f>
        <v/>
      </c>
      <c r="AG4112" s="7" t="str">
        <f ca="1">IFERROR(VLOOKUP($AD4112,tblData[],MATCH(AG$10,tblData[#Headers],0),FALSE),"")</f>
        <v/>
      </c>
      <c r="AH4112" s="7" t="str">
        <f ca="1">IFERROR(VLOOKUP($AD4112,tblData[],MATCH(AH$10,tblData[#Headers],0),FALSE),"")</f>
        <v/>
      </c>
    </row>
    <row r="4113" spans="27:34" x14ac:dyDescent="0.25">
      <c r="AA4113" s="7"/>
      <c r="AB4113" s="7" t="s">
        <v>22</v>
      </c>
      <c r="AC4113" s="7" t="str">
        <f>IF(ISBLANK(AA4113),"",MOD(Sheet1!$AA4113-1,J)+1)</f>
        <v/>
      </c>
      <c r="AD4113" s="7" t="str">
        <f t="shared" ca="1" si="68"/>
        <v/>
      </c>
      <c r="AE4113" s="7" t="str">
        <f ca="1">IFERROR(VLOOKUP($AD4113,tblData[],MATCH(AE$10,tblData[#Headers],0),FALSE),"")</f>
        <v/>
      </c>
      <c r="AF4113" s="7" t="str">
        <f ca="1">IFERROR(VLOOKUP($AD4113,tblData[],MATCH(AF$10,tblData[#Headers],0),FALSE),"")</f>
        <v/>
      </c>
      <c r="AG4113" s="7" t="str">
        <f ca="1">IFERROR(VLOOKUP($AD4113,tblData[],MATCH(AG$10,tblData[#Headers],0),FALSE),"")</f>
        <v/>
      </c>
      <c r="AH4113" s="7" t="str">
        <f ca="1">IFERROR(VLOOKUP($AD4113,tblData[],MATCH(AH$10,tblData[#Headers],0),FALSE),"")</f>
        <v/>
      </c>
    </row>
    <row r="4114" spans="27:34" x14ac:dyDescent="0.25">
      <c r="AA4114" s="7"/>
      <c r="AB4114" s="7" t="s">
        <v>22</v>
      </c>
      <c r="AC4114" s="7" t="str">
        <f>IF(ISBLANK(AA4114),"",MOD(Sheet1!$AA4114-1,J)+1)</f>
        <v/>
      </c>
      <c r="AD4114" s="7" t="str">
        <f t="shared" ca="1" si="68"/>
        <v/>
      </c>
      <c r="AE4114" s="7" t="str">
        <f ca="1">IFERROR(VLOOKUP($AD4114,tblData[],MATCH(AE$10,tblData[#Headers],0),FALSE),"")</f>
        <v/>
      </c>
      <c r="AF4114" s="7" t="str">
        <f ca="1">IFERROR(VLOOKUP($AD4114,tblData[],MATCH(AF$10,tblData[#Headers],0),FALSE),"")</f>
        <v/>
      </c>
      <c r="AG4114" s="7" t="str">
        <f ca="1">IFERROR(VLOOKUP($AD4114,tblData[],MATCH(AG$10,tblData[#Headers],0),FALSE),"")</f>
        <v/>
      </c>
      <c r="AH4114" s="7" t="str">
        <f ca="1">IFERROR(VLOOKUP($AD4114,tblData[],MATCH(AH$10,tblData[#Headers],0),FALSE),"")</f>
        <v/>
      </c>
    </row>
    <row r="4115" spans="27:34" x14ac:dyDescent="0.25">
      <c r="AA4115" s="7"/>
      <c r="AB4115" s="7" t="s">
        <v>22</v>
      </c>
      <c r="AC4115" s="7" t="str">
        <f>IF(ISBLANK(AA4115),"",MOD(Sheet1!$AA4115-1,J)+1)</f>
        <v/>
      </c>
      <c r="AD4115" s="7" t="str">
        <f t="shared" ca="1" si="68"/>
        <v/>
      </c>
      <c r="AE4115" s="7" t="str">
        <f ca="1">IFERROR(VLOOKUP($AD4115,tblData[],MATCH(AE$10,tblData[#Headers],0),FALSE),"")</f>
        <v/>
      </c>
      <c r="AF4115" s="7" t="str">
        <f ca="1">IFERROR(VLOOKUP($AD4115,tblData[],MATCH(AF$10,tblData[#Headers],0),FALSE),"")</f>
        <v/>
      </c>
      <c r="AG4115" s="7" t="str">
        <f ca="1">IFERROR(VLOOKUP($AD4115,tblData[],MATCH(AG$10,tblData[#Headers],0),FALSE),"")</f>
        <v/>
      </c>
      <c r="AH4115" s="7" t="str">
        <f ca="1">IFERROR(VLOOKUP($AD4115,tblData[],MATCH(AH$10,tblData[#Headers],0),FALSE),"")</f>
        <v/>
      </c>
    </row>
    <row r="4116" spans="27:34" x14ac:dyDescent="0.25">
      <c r="AA4116" s="7"/>
      <c r="AB4116" s="7" t="s">
        <v>22</v>
      </c>
      <c r="AC4116" s="7" t="str">
        <f>IF(ISBLANK(AA4116),"",MOD(Sheet1!$AA4116-1,J)+1)</f>
        <v/>
      </c>
      <c r="AD4116" s="7" t="str">
        <f t="shared" ca="1" si="68"/>
        <v/>
      </c>
      <c r="AE4116" s="7" t="str">
        <f ca="1">IFERROR(VLOOKUP($AD4116,tblData[],MATCH(AE$10,tblData[#Headers],0),FALSE),"")</f>
        <v/>
      </c>
      <c r="AF4116" s="7" t="str">
        <f ca="1">IFERROR(VLOOKUP($AD4116,tblData[],MATCH(AF$10,tblData[#Headers],0),FALSE),"")</f>
        <v/>
      </c>
      <c r="AG4116" s="7" t="str">
        <f ca="1">IFERROR(VLOOKUP($AD4116,tblData[],MATCH(AG$10,tblData[#Headers],0),FALSE),"")</f>
        <v/>
      </c>
      <c r="AH4116" s="7" t="str">
        <f ca="1">IFERROR(VLOOKUP($AD4116,tblData[],MATCH(AH$10,tblData[#Headers],0),FALSE),"")</f>
        <v/>
      </c>
    </row>
    <row r="4117" spans="27:34" x14ac:dyDescent="0.25">
      <c r="AA4117" s="7"/>
      <c r="AB4117" s="7" t="s">
        <v>22</v>
      </c>
      <c r="AC4117" s="7" t="str">
        <f>IF(ISBLANK(AA4117),"",MOD(Sheet1!$AA4117-1,J)+1)</f>
        <v/>
      </c>
      <c r="AD4117" s="7" t="str">
        <f t="shared" ca="1" si="68"/>
        <v/>
      </c>
      <c r="AE4117" s="7" t="str">
        <f ca="1">IFERROR(VLOOKUP($AD4117,tblData[],MATCH(AE$10,tblData[#Headers],0),FALSE),"")</f>
        <v/>
      </c>
      <c r="AF4117" s="7" t="str">
        <f ca="1">IFERROR(VLOOKUP($AD4117,tblData[],MATCH(AF$10,tblData[#Headers],0),FALSE),"")</f>
        <v/>
      </c>
      <c r="AG4117" s="7" t="str">
        <f ca="1">IFERROR(VLOOKUP($AD4117,tblData[],MATCH(AG$10,tblData[#Headers],0),FALSE),"")</f>
        <v/>
      </c>
      <c r="AH4117" s="7" t="str">
        <f ca="1">IFERROR(VLOOKUP($AD4117,tblData[],MATCH(AH$10,tblData[#Headers],0),FALSE),"")</f>
        <v/>
      </c>
    </row>
    <row r="4118" spans="27:34" x14ac:dyDescent="0.25">
      <c r="AA4118" s="7"/>
      <c r="AB4118" s="7" t="s">
        <v>22</v>
      </c>
      <c r="AC4118" s="7" t="str">
        <f>IF(ISBLANK(AA4118),"",MOD(Sheet1!$AA4118-1,J)+1)</f>
        <v/>
      </c>
      <c r="AD4118" s="7" t="str">
        <f t="shared" ca="1" si="68"/>
        <v/>
      </c>
      <c r="AE4118" s="7" t="str">
        <f ca="1">IFERROR(VLOOKUP($AD4118,tblData[],MATCH(AE$10,tblData[#Headers],0),FALSE),"")</f>
        <v/>
      </c>
      <c r="AF4118" s="7" t="str">
        <f ca="1">IFERROR(VLOOKUP($AD4118,tblData[],MATCH(AF$10,tblData[#Headers],0),FALSE),"")</f>
        <v/>
      </c>
      <c r="AG4118" s="7" t="str">
        <f ca="1">IFERROR(VLOOKUP($AD4118,tblData[],MATCH(AG$10,tblData[#Headers],0),FALSE),"")</f>
        <v/>
      </c>
      <c r="AH4118" s="7" t="str">
        <f ca="1">IFERROR(VLOOKUP($AD4118,tblData[],MATCH(AH$10,tblData[#Headers],0),FALSE),"")</f>
        <v/>
      </c>
    </row>
    <row r="4119" spans="27:34" x14ac:dyDescent="0.25">
      <c r="AA4119" s="7"/>
      <c r="AB4119" s="7" t="s">
        <v>22</v>
      </c>
      <c r="AC4119" s="7" t="str">
        <f>IF(ISBLANK(AA4119),"",MOD(Sheet1!$AA4119-1,J)+1)</f>
        <v/>
      </c>
      <c r="AD4119" s="7" t="str">
        <f t="shared" ca="1" si="68"/>
        <v/>
      </c>
      <c r="AE4119" s="7" t="str">
        <f ca="1">IFERROR(VLOOKUP($AD4119,tblData[],MATCH(AE$10,tblData[#Headers],0),FALSE),"")</f>
        <v/>
      </c>
      <c r="AF4119" s="7" t="str">
        <f ca="1">IFERROR(VLOOKUP($AD4119,tblData[],MATCH(AF$10,tblData[#Headers],0),FALSE),"")</f>
        <v/>
      </c>
      <c r="AG4119" s="7" t="str">
        <f ca="1">IFERROR(VLOOKUP($AD4119,tblData[],MATCH(AG$10,tblData[#Headers],0),FALSE),"")</f>
        <v/>
      </c>
      <c r="AH4119" s="7" t="str">
        <f ca="1">IFERROR(VLOOKUP($AD4119,tblData[],MATCH(AH$10,tblData[#Headers],0),FALSE),"")</f>
        <v/>
      </c>
    </row>
    <row r="4120" spans="27:34" x14ac:dyDescent="0.25">
      <c r="AA4120" s="7"/>
      <c r="AB4120" s="7" t="s">
        <v>22</v>
      </c>
      <c r="AC4120" s="7" t="str">
        <f>IF(ISBLANK(AA4120),"",MOD(Sheet1!$AA4120-1,J)+1)</f>
        <v/>
      </c>
      <c r="AD4120" s="7" t="str">
        <f t="shared" ca="1" si="68"/>
        <v/>
      </c>
      <c r="AE4120" s="7" t="str">
        <f ca="1">IFERROR(VLOOKUP($AD4120,tblData[],MATCH(AE$10,tblData[#Headers],0),FALSE),"")</f>
        <v/>
      </c>
      <c r="AF4120" s="7" t="str">
        <f ca="1">IFERROR(VLOOKUP($AD4120,tblData[],MATCH(AF$10,tblData[#Headers],0),FALSE),"")</f>
        <v/>
      </c>
      <c r="AG4120" s="7" t="str">
        <f ca="1">IFERROR(VLOOKUP($AD4120,tblData[],MATCH(AG$10,tblData[#Headers],0),FALSE),"")</f>
        <v/>
      </c>
      <c r="AH4120" s="7" t="str">
        <f ca="1">IFERROR(VLOOKUP($AD4120,tblData[],MATCH(AH$10,tblData[#Headers],0),FALSE),"")</f>
        <v/>
      </c>
    </row>
    <row r="4121" spans="27:34" x14ac:dyDescent="0.25">
      <c r="AA4121" s="7"/>
      <c r="AB4121" s="7" t="s">
        <v>22</v>
      </c>
      <c r="AC4121" s="7" t="str">
        <f>IF(ISBLANK(AA4121),"",MOD(Sheet1!$AA4121-1,J)+1)</f>
        <v/>
      </c>
      <c r="AD4121" s="7" t="str">
        <f t="shared" ca="1" si="68"/>
        <v/>
      </c>
      <c r="AE4121" s="7" t="str">
        <f ca="1">IFERROR(VLOOKUP($AD4121,tblData[],MATCH(AE$10,tblData[#Headers],0),FALSE),"")</f>
        <v/>
      </c>
      <c r="AF4121" s="7" t="str">
        <f ca="1">IFERROR(VLOOKUP($AD4121,tblData[],MATCH(AF$10,tblData[#Headers],0),FALSE),"")</f>
        <v/>
      </c>
      <c r="AG4121" s="7" t="str">
        <f ca="1">IFERROR(VLOOKUP($AD4121,tblData[],MATCH(AG$10,tblData[#Headers],0),FALSE),"")</f>
        <v/>
      </c>
      <c r="AH4121" s="7" t="str">
        <f ca="1">IFERROR(VLOOKUP($AD4121,tblData[],MATCH(AH$10,tblData[#Headers],0),FALSE),"")</f>
        <v/>
      </c>
    </row>
    <row r="4122" spans="27:34" x14ac:dyDescent="0.25">
      <c r="AA4122" s="7"/>
      <c r="AB4122" s="7" t="s">
        <v>22</v>
      </c>
      <c r="AC4122" s="7" t="str">
        <f>IF(ISBLANK(AA4122),"",MOD(Sheet1!$AA4122-1,J)+1)</f>
        <v/>
      </c>
      <c r="AD4122" s="7" t="str">
        <f t="shared" ca="1" si="68"/>
        <v/>
      </c>
      <c r="AE4122" s="7" t="str">
        <f ca="1">IFERROR(VLOOKUP($AD4122,tblData[],MATCH(AE$10,tblData[#Headers],0),FALSE),"")</f>
        <v/>
      </c>
      <c r="AF4122" s="7" t="str">
        <f ca="1">IFERROR(VLOOKUP($AD4122,tblData[],MATCH(AF$10,tblData[#Headers],0),FALSE),"")</f>
        <v/>
      </c>
      <c r="AG4122" s="7" t="str">
        <f ca="1">IFERROR(VLOOKUP($AD4122,tblData[],MATCH(AG$10,tblData[#Headers],0),FALSE),"")</f>
        <v/>
      </c>
      <c r="AH4122" s="7" t="str">
        <f ca="1">IFERROR(VLOOKUP($AD4122,tblData[],MATCH(AH$10,tblData[#Headers],0),FALSE),"")</f>
        <v/>
      </c>
    </row>
    <row r="4123" spans="27:34" x14ac:dyDescent="0.25">
      <c r="AA4123" s="7"/>
      <c r="AB4123" s="7" t="s">
        <v>22</v>
      </c>
      <c r="AC4123" s="7" t="str">
        <f>IF(ISBLANK(AA4123),"",MOD(Sheet1!$AA4123-1,J)+1)</f>
        <v/>
      </c>
      <c r="AD4123" s="7" t="str">
        <f t="shared" ca="1" si="68"/>
        <v/>
      </c>
      <c r="AE4123" s="7" t="str">
        <f ca="1">IFERROR(VLOOKUP($AD4123,tblData[],MATCH(AE$10,tblData[#Headers],0),FALSE),"")</f>
        <v/>
      </c>
      <c r="AF4123" s="7" t="str">
        <f ca="1">IFERROR(VLOOKUP($AD4123,tblData[],MATCH(AF$10,tblData[#Headers],0),FALSE),"")</f>
        <v/>
      </c>
      <c r="AG4123" s="7" t="str">
        <f ca="1">IFERROR(VLOOKUP($AD4123,tblData[],MATCH(AG$10,tblData[#Headers],0),FALSE),"")</f>
        <v/>
      </c>
      <c r="AH4123" s="7" t="str">
        <f ca="1">IFERROR(VLOOKUP($AD4123,tblData[],MATCH(AH$10,tblData[#Headers],0),FALSE),"")</f>
        <v/>
      </c>
    </row>
    <row r="4124" spans="27:34" x14ac:dyDescent="0.25">
      <c r="AA4124" s="7"/>
      <c r="AB4124" s="7" t="s">
        <v>22</v>
      </c>
      <c r="AC4124" s="7" t="str">
        <f>IF(ISBLANK(AA4124),"",MOD(Sheet1!$AA4124-1,J)+1)</f>
        <v/>
      </c>
      <c r="AD4124" s="7" t="str">
        <f t="shared" ca="1" si="68"/>
        <v/>
      </c>
      <c r="AE4124" s="7" t="str">
        <f ca="1">IFERROR(VLOOKUP($AD4124,tblData[],MATCH(AE$10,tblData[#Headers],0),FALSE),"")</f>
        <v/>
      </c>
      <c r="AF4124" s="7" t="str">
        <f ca="1">IFERROR(VLOOKUP($AD4124,tblData[],MATCH(AF$10,tblData[#Headers],0),FALSE),"")</f>
        <v/>
      </c>
      <c r="AG4124" s="7" t="str">
        <f ca="1">IFERROR(VLOOKUP($AD4124,tblData[],MATCH(AG$10,tblData[#Headers],0),FALSE),"")</f>
        <v/>
      </c>
      <c r="AH4124" s="7" t="str">
        <f ca="1">IFERROR(VLOOKUP($AD4124,tblData[],MATCH(AH$10,tblData[#Headers],0),FALSE),"")</f>
        <v/>
      </c>
    </row>
    <row r="4125" spans="27:34" x14ac:dyDescent="0.25">
      <c r="AA4125" s="7"/>
      <c r="AB4125" s="7" t="s">
        <v>22</v>
      </c>
      <c r="AC4125" s="7" t="str">
        <f>IF(ISBLANK(AA4125),"",MOD(Sheet1!$AA4125-1,J)+1)</f>
        <v/>
      </c>
      <c r="AD4125" s="7" t="str">
        <f t="shared" ca="1" si="68"/>
        <v/>
      </c>
      <c r="AE4125" s="7" t="str">
        <f ca="1">IFERROR(VLOOKUP($AD4125,tblData[],MATCH(AE$10,tblData[#Headers],0),FALSE),"")</f>
        <v/>
      </c>
      <c r="AF4125" s="7" t="str">
        <f ca="1">IFERROR(VLOOKUP($AD4125,tblData[],MATCH(AF$10,tblData[#Headers],0),FALSE),"")</f>
        <v/>
      </c>
      <c r="AG4125" s="7" t="str">
        <f ca="1">IFERROR(VLOOKUP($AD4125,tblData[],MATCH(AG$10,tblData[#Headers],0),FALSE),"")</f>
        <v/>
      </c>
      <c r="AH4125" s="7" t="str">
        <f ca="1">IFERROR(VLOOKUP($AD4125,tblData[],MATCH(AH$10,tblData[#Headers],0),FALSE),"")</f>
        <v/>
      </c>
    </row>
    <row r="4126" spans="27:34" x14ac:dyDescent="0.25">
      <c r="AA4126" s="7"/>
      <c r="AB4126" s="7" t="s">
        <v>22</v>
      </c>
      <c r="AC4126" s="7" t="str">
        <f>IF(ISBLANK(AA4126),"",MOD(Sheet1!$AA4126-1,J)+1)</f>
        <v/>
      </c>
      <c r="AD4126" s="7" t="str">
        <f t="shared" ca="1" si="68"/>
        <v/>
      </c>
      <c r="AE4126" s="7" t="str">
        <f ca="1">IFERROR(VLOOKUP($AD4126,tblData[],MATCH(AE$10,tblData[#Headers],0),FALSE),"")</f>
        <v/>
      </c>
      <c r="AF4126" s="7" t="str">
        <f ca="1">IFERROR(VLOOKUP($AD4126,tblData[],MATCH(AF$10,tblData[#Headers],0),FALSE),"")</f>
        <v/>
      </c>
      <c r="AG4126" s="7" t="str">
        <f ca="1">IFERROR(VLOOKUP($AD4126,tblData[],MATCH(AG$10,tblData[#Headers],0),FALSE),"")</f>
        <v/>
      </c>
      <c r="AH4126" s="7" t="str">
        <f ca="1">IFERROR(VLOOKUP($AD4126,tblData[],MATCH(AH$10,tblData[#Headers],0),FALSE),"")</f>
        <v/>
      </c>
    </row>
    <row r="4127" spans="27:34" x14ac:dyDescent="0.25">
      <c r="AA4127" s="7"/>
      <c r="AB4127" s="7" t="s">
        <v>22</v>
      </c>
      <c r="AC4127" s="7" t="str">
        <f>IF(ISBLANK(AA4127),"",MOD(Sheet1!$AA4127-1,J)+1)</f>
        <v/>
      </c>
      <c r="AD4127" s="7" t="str">
        <f t="shared" ca="1" si="68"/>
        <v/>
      </c>
      <c r="AE4127" s="7" t="str">
        <f ca="1">IFERROR(VLOOKUP($AD4127,tblData[],MATCH(AE$10,tblData[#Headers],0),FALSE),"")</f>
        <v/>
      </c>
      <c r="AF4127" s="7" t="str">
        <f ca="1">IFERROR(VLOOKUP($AD4127,tblData[],MATCH(AF$10,tblData[#Headers],0),FALSE),"")</f>
        <v/>
      </c>
      <c r="AG4127" s="7" t="str">
        <f ca="1">IFERROR(VLOOKUP($AD4127,tblData[],MATCH(AG$10,tblData[#Headers],0),FALSE),"")</f>
        <v/>
      </c>
      <c r="AH4127" s="7" t="str">
        <f ca="1">IFERROR(VLOOKUP($AD4127,tblData[],MATCH(AH$10,tblData[#Headers],0),FALSE),"")</f>
        <v/>
      </c>
    </row>
    <row r="4128" spans="27:34" x14ac:dyDescent="0.25">
      <c r="AA4128" s="7"/>
      <c r="AB4128" s="7" t="s">
        <v>22</v>
      </c>
      <c r="AC4128" s="7" t="str">
        <f>IF(ISBLANK(AA4128),"",MOD(Sheet1!$AA4128-1,J)+1)</f>
        <v/>
      </c>
      <c r="AD4128" s="7" t="str">
        <f t="shared" ca="1" si="68"/>
        <v/>
      </c>
      <c r="AE4128" s="7" t="str">
        <f ca="1">IFERROR(VLOOKUP($AD4128,tblData[],MATCH(AE$10,tblData[#Headers],0),FALSE),"")</f>
        <v/>
      </c>
      <c r="AF4128" s="7" t="str">
        <f ca="1">IFERROR(VLOOKUP($AD4128,tblData[],MATCH(AF$10,tblData[#Headers],0),FALSE),"")</f>
        <v/>
      </c>
      <c r="AG4128" s="7" t="str">
        <f ca="1">IFERROR(VLOOKUP($AD4128,tblData[],MATCH(AG$10,tblData[#Headers],0),FALSE),"")</f>
        <v/>
      </c>
      <c r="AH4128" s="7" t="str">
        <f ca="1">IFERROR(VLOOKUP($AD4128,tblData[],MATCH(AH$10,tblData[#Headers],0),FALSE),"")</f>
        <v/>
      </c>
    </row>
    <row r="4129" spans="27:34" x14ac:dyDescent="0.25">
      <c r="AA4129" s="7"/>
      <c r="AB4129" s="7" t="s">
        <v>22</v>
      </c>
      <c r="AC4129" s="7" t="str">
        <f>IF(ISBLANK(AA4129),"",MOD(Sheet1!$AA4129-1,J)+1)</f>
        <v/>
      </c>
      <c r="AD4129" s="7" t="str">
        <f t="shared" ca="1" si="68"/>
        <v/>
      </c>
      <c r="AE4129" s="7" t="str">
        <f ca="1">IFERROR(VLOOKUP($AD4129,tblData[],MATCH(AE$10,tblData[#Headers],0),FALSE),"")</f>
        <v/>
      </c>
      <c r="AF4129" s="7" t="str">
        <f ca="1">IFERROR(VLOOKUP($AD4129,tblData[],MATCH(AF$10,tblData[#Headers],0),FALSE),"")</f>
        <v/>
      </c>
      <c r="AG4129" s="7" t="str">
        <f ca="1">IFERROR(VLOOKUP($AD4129,tblData[],MATCH(AG$10,tblData[#Headers],0),FALSE),"")</f>
        <v/>
      </c>
      <c r="AH4129" s="7" t="str">
        <f ca="1">IFERROR(VLOOKUP($AD4129,tblData[],MATCH(AH$10,tblData[#Headers],0),FALSE),"")</f>
        <v/>
      </c>
    </row>
    <row r="4130" spans="27:34" x14ac:dyDescent="0.25">
      <c r="AA4130" s="7"/>
      <c r="AB4130" s="7" t="s">
        <v>22</v>
      </c>
      <c r="AC4130" s="7" t="str">
        <f>IF(ISBLANK(AA4130),"",MOD(Sheet1!$AA4130-1,J)+1)</f>
        <v/>
      </c>
      <c r="AD4130" s="7" t="str">
        <f t="shared" ca="1" si="68"/>
        <v/>
      </c>
      <c r="AE4130" s="7" t="str">
        <f ca="1">IFERROR(VLOOKUP($AD4130,tblData[],MATCH(AE$10,tblData[#Headers],0),FALSE),"")</f>
        <v/>
      </c>
      <c r="AF4130" s="7" t="str">
        <f ca="1">IFERROR(VLOOKUP($AD4130,tblData[],MATCH(AF$10,tblData[#Headers],0),FALSE),"")</f>
        <v/>
      </c>
      <c r="AG4130" s="7" t="str">
        <f ca="1">IFERROR(VLOOKUP($AD4130,tblData[],MATCH(AG$10,tblData[#Headers],0),FALSE),"")</f>
        <v/>
      </c>
      <c r="AH4130" s="7" t="str">
        <f ca="1">IFERROR(VLOOKUP($AD4130,tblData[],MATCH(AH$10,tblData[#Headers],0),FALSE),"")</f>
        <v/>
      </c>
    </row>
    <row r="4131" spans="27:34" x14ac:dyDescent="0.25">
      <c r="AA4131" s="7"/>
      <c r="AB4131" s="7" t="s">
        <v>22</v>
      </c>
      <c r="AC4131" s="7" t="str">
        <f>IF(ISBLANK(AA4131),"",MOD(Sheet1!$AA4131-1,J)+1)</f>
        <v/>
      </c>
      <c r="AD4131" s="7" t="str">
        <f t="shared" ca="1" si="68"/>
        <v/>
      </c>
      <c r="AE4131" s="7" t="str">
        <f ca="1">IFERROR(VLOOKUP($AD4131,tblData[],MATCH(AE$10,tblData[#Headers],0),FALSE),"")</f>
        <v/>
      </c>
      <c r="AF4131" s="7" t="str">
        <f ca="1">IFERROR(VLOOKUP($AD4131,tblData[],MATCH(AF$10,tblData[#Headers],0),FALSE),"")</f>
        <v/>
      </c>
      <c r="AG4131" s="7" t="str">
        <f ca="1">IFERROR(VLOOKUP($AD4131,tblData[],MATCH(AG$10,tblData[#Headers],0),FALSE),"")</f>
        <v/>
      </c>
      <c r="AH4131" s="7" t="str">
        <f ca="1">IFERROR(VLOOKUP($AD4131,tblData[],MATCH(AH$10,tblData[#Headers],0),FALSE),"")</f>
        <v/>
      </c>
    </row>
    <row r="4132" spans="27:34" x14ac:dyDescent="0.25">
      <c r="AA4132" s="7"/>
      <c r="AB4132" s="7" t="s">
        <v>22</v>
      </c>
      <c r="AC4132" s="7" t="str">
        <f>IF(ISBLANK(AA4132),"",MOD(Sheet1!$AA4132-1,J)+1)</f>
        <v/>
      </c>
      <c r="AD4132" s="7" t="str">
        <f t="shared" ca="1" si="68"/>
        <v/>
      </c>
      <c r="AE4132" s="7" t="str">
        <f ca="1">IFERROR(VLOOKUP($AD4132,tblData[],MATCH(AE$10,tblData[#Headers],0),FALSE),"")</f>
        <v/>
      </c>
      <c r="AF4132" s="7" t="str">
        <f ca="1">IFERROR(VLOOKUP($AD4132,tblData[],MATCH(AF$10,tblData[#Headers],0),FALSE),"")</f>
        <v/>
      </c>
      <c r="AG4132" s="7" t="str">
        <f ca="1">IFERROR(VLOOKUP($AD4132,tblData[],MATCH(AG$10,tblData[#Headers],0),FALSE),"")</f>
        <v/>
      </c>
      <c r="AH4132" s="7" t="str">
        <f ca="1">IFERROR(VLOOKUP($AD4132,tblData[],MATCH(AH$10,tblData[#Headers],0),FALSE),"")</f>
        <v/>
      </c>
    </row>
    <row r="4133" spans="27:34" x14ac:dyDescent="0.25">
      <c r="AA4133" s="7"/>
      <c r="AB4133" s="7" t="s">
        <v>22</v>
      </c>
      <c r="AC4133" s="7" t="str">
        <f>IF(ISBLANK(AA4133),"",MOD(Sheet1!$AA4133-1,J)+1)</f>
        <v/>
      </c>
      <c r="AD4133" s="7" t="str">
        <f t="shared" ca="1" si="68"/>
        <v/>
      </c>
      <c r="AE4133" s="7" t="str">
        <f ca="1">IFERROR(VLOOKUP($AD4133,tblData[],MATCH(AE$10,tblData[#Headers],0),FALSE),"")</f>
        <v/>
      </c>
      <c r="AF4133" s="7" t="str">
        <f ca="1">IFERROR(VLOOKUP($AD4133,tblData[],MATCH(AF$10,tblData[#Headers],0),FALSE),"")</f>
        <v/>
      </c>
      <c r="AG4133" s="7" t="str">
        <f ca="1">IFERROR(VLOOKUP($AD4133,tblData[],MATCH(AG$10,tblData[#Headers],0),FALSE),"")</f>
        <v/>
      </c>
      <c r="AH4133" s="7" t="str">
        <f ca="1">IFERROR(VLOOKUP($AD4133,tblData[],MATCH(AH$10,tblData[#Headers],0),FALSE),"")</f>
        <v/>
      </c>
    </row>
    <row r="4134" spans="27:34" x14ac:dyDescent="0.25">
      <c r="AA4134" s="7"/>
      <c r="AB4134" s="7" t="s">
        <v>22</v>
      </c>
      <c r="AC4134" s="7" t="str">
        <f>IF(ISBLANK(AA4134),"",MOD(Sheet1!$AA4134-1,J)+1)</f>
        <v/>
      </c>
      <c r="AD4134" s="7" t="str">
        <f t="shared" ca="1" si="68"/>
        <v/>
      </c>
      <c r="AE4134" s="7" t="str">
        <f ca="1">IFERROR(VLOOKUP($AD4134,tblData[],MATCH(AE$10,tblData[#Headers],0),FALSE),"")</f>
        <v/>
      </c>
      <c r="AF4134" s="7" t="str">
        <f ca="1">IFERROR(VLOOKUP($AD4134,tblData[],MATCH(AF$10,tblData[#Headers],0),FALSE),"")</f>
        <v/>
      </c>
      <c r="AG4134" s="7" t="str">
        <f ca="1">IFERROR(VLOOKUP($AD4134,tblData[],MATCH(AG$10,tblData[#Headers],0),FALSE),"")</f>
        <v/>
      </c>
      <c r="AH4134" s="7" t="str">
        <f ca="1">IFERROR(VLOOKUP($AD4134,tblData[],MATCH(AH$10,tblData[#Headers],0),FALSE),"")</f>
        <v/>
      </c>
    </row>
    <row r="4135" spans="27:34" x14ac:dyDescent="0.25">
      <c r="AA4135" s="7"/>
      <c r="AB4135" s="7" t="s">
        <v>22</v>
      </c>
      <c r="AC4135" s="7" t="str">
        <f>IF(ISBLANK(AA4135),"",MOD(Sheet1!$AA4135-1,J)+1)</f>
        <v/>
      </c>
      <c r="AD4135" s="7" t="str">
        <f t="shared" ca="1" si="68"/>
        <v/>
      </c>
      <c r="AE4135" s="7" t="str">
        <f ca="1">IFERROR(VLOOKUP($AD4135,tblData[],MATCH(AE$10,tblData[#Headers],0),FALSE),"")</f>
        <v/>
      </c>
      <c r="AF4135" s="7" t="str">
        <f ca="1">IFERROR(VLOOKUP($AD4135,tblData[],MATCH(AF$10,tblData[#Headers],0),FALSE),"")</f>
        <v/>
      </c>
      <c r="AG4135" s="7" t="str">
        <f ca="1">IFERROR(VLOOKUP($AD4135,tblData[],MATCH(AG$10,tblData[#Headers],0),FALSE),"")</f>
        <v/>
      </c>
      <c r="AH4135" s="7" t="str">
        <f ca="1">IFERROR(VLOOKUP($AD4135,tblData[],MATCH(AH$10,tblData[#Headers],0),FALSE),"")</f>
        <v/>
      </c>
    </row>
    <row r="4136" spans="27:34" x14ac:dyDescent="0.25">
      <c r="AA4136" s="7"/>
      <c r="AB4136" s="7" t="s">
        <v>22</v>
      </c>
      <c r="AC4136" s="7" t="str">
        <f>IF(ISBLANK(AA4136),"",MOD(Sheet1!$AA4136-1,J)+1)</f>
        <v/>
      </c>
      <c r="AD4136" s="7" t="str">
        <f t="shared" ca="1" si="68"/>
        <v/>
      </c>
      <c r="AE4136" s="7" t="str">
        <f ca="1">IFERROR(VLOOKUP($AD4136,tblData[],MATCH(AE$10,tblData[#Headers],0),FALSE),"")</f>
        <v/>
      </c>
      <c r="AF4136" s="7" t="str">
        <f ca="1">IFERROR(VLOOKUP($AD4136,tblData[],MATCH(AF$10,tblData[#Headers],0),FALSE),"")</f>
        <v/>
      </c>
      <c r="AG4136" s="7" t="str">
        <f ca="1">IFERROR(VLOOKUP($AD4136,tblData[],MATCH(AG$10,tblData[#Headers],0),FALSE),"")</f>
        <v/>
      </c>
      <c r="AH4136" s="7" t="str">
        <f ca="1">IFERROR(VLOOKUP($AD4136,tblData[],MATCH(AH$10,tblData[#Headers],0),FALSE),"")</f>
        <v/>
      </c>
    </row>
    <row r="4137" spans="27:34" x14ac:dyDescent="0.25">
      <c r="AA4137" s="7"/>
      <c r="AB4137" s="7" t="s">
        <v>22</v>
      </c>
      <c r="AC4137" s="7" t="str">
        <f>IF(ISBLANK(AA4137),"",MOD(Sheet1!$AA4137-1,J)+1)</f>
        <v/>
      </c>
      <c r="AD4137" s="7" t="str">
        <f t="shared" ca="1" si="68"/>
        <v/>
      </c>
      <c r="AE4137" s="7" t="str">
        <f ca="1">IFERROR(VLOOKUP($AD4137,tblData[],MATCH(AE$10,tblData[#Headers],0),FALSE),"")</f>
        <v/>
      </c>
      <c r="AF4137" s="7" t="str">
        <f ca="1">IFERROR(VLOOKUP($AD4137,tblData[],MATCH(AF$10,tblData[#Headers],0),FALSE),"")</f>
        <v/>
      </c>
      <c r="AG4137" s="7" t="str">
        <f ca="1">IFERROR(VLOOKUP($AD4137,tblData[],MATCH(AG$10,tblData[#Headers],0),FALSE),"")</f>
        <v/>
      </c>
      <c r="AH4137" s="7" t="str">
        <f ca="1">IFERROR(VLOOKUP($AD4137,tblData[],MATCH(AH$10,tblData[#Headers],0),FALSE),"")</f>
        <v/>
      </c>
    </row>
    <row r="4138" spans="27:34" x14ac:dyDescent="0.25">
      <c r="AA4138" s="7"/>
      <c r="AB4138" s="7" t="s">
        <v>22</v>
      </c>
      <c r="AC4138" s="7" t="str">
        <f>IF(ISBLANK(AA4138),"",MOD(Sheet1!$AA4138-1,J)+1)</f>
        <v/>
      </c>
      <c r="AD4138" s="7" t="str">
        <f t="shared" ca="1" si="68"/>
        <v/>
      </c>
      <c r="AE4138" s="7" t="str">
        <f ca="1">IFERROR(VLOOKUP($AD4138,tblData[],MATCH(AE$10,tblData[#Headers],0),FALSE),"")</f>
        <v/>
      </c>
      <c r="AF4138" s="7" t="str">
        <f ca="1">IFERROR(VLOOKUP($AD4138,tblData[],MATCH(AF$10,tblData[#Headers],0),FALSE),"")</f>
        <v/>
      </c>
      <c r="AG4138" s="7" t="str">
        <f ca="1">IFERROR(VLOOKUP($AD4138,tblData[],MATCH(AG$10,tblData[#Headers],0),FALSE),"")</f>
        <v/>
      </c>
      <c r="AH4138" s="7" t="str">
        <f ca="1">IFERROR(VLOOKUP($AD4138,tblData[],MATCH(AH$10,tblData[#Headers],0),FALSE),"")</f>
        <v/>
      </c>
    </row>
    <row r="4139" spans="27:34" x14ac:dyDescent="0.25">
      <c r="AA4139" s="7"/>
      <c r="AB4139" s="7" t="s">
        <v>22</v>
      </c>
      <c r="AC4139" s="7" t="str">
        <f>IF(ISBLANK(AA4139),"",MOD(Sheet1!$AA4139-1,J)+1)</f>
        <v/>
      </c>
      <c r="AD4139" s="7" t="str">
        <f t="shared" ca="1" si="68"/>
        <v/>
      </c>
      <c r="AE4139" s="7" t="str">
        <f ca="1">IFERROR(VLOOKUP($AD4139,tblData[],MATCH(AE$10,tblData[#Headers],0),FALSE),"")</f>
        <v/>
      </c>
      <c r="AF4139" s="7" t="str">
        <f ca="1">IFERROR(VLOOKUP($AD4139,tblData[],MATCH(AF$10,tblData[#Headers],0),FALSE),"")</f>
        <v/>
      </c>
      <c r="AG4139" s="7" t="str">
        <f ca="1">IFERROR(VLOOKUP($AD4139,tblData[],MATCH(AG$10,tblData[#Headers],0),FALSE),"")</f>
        <v/>
      </c>
      <c r="AH4139" s="7" t="str">
        <f ca="1">IFERROR(VLOOKUP($AD4139,tblData[],MATCH(AH$10,tblData[#Headers],0),FALSE),"")</f>
        <v/>
      </c>
    </row>
    <row r="4140" spans="27:34" x14ac:dyDescent="0.25">
      <c r="AA4140" s="7"/>
      <c r="AB4140" s="7" t="s">
        <v>22</v>
      </c>
      <c r="AC4140" s="7" t="str">
        <f>IF(ISBLANK(AA4140),"",MOD(Sheet1!$AA4140-1,J)+1)</f>
        <v/>
      </c>
      <c r="AD4140" s="7" t="str">
        <f t="shared" ca="1" si="68"/>
        <v/>
      </c>
      <c r="AE4140" s="7" t="str">
        <f ca="1">IFERROR(VLOOKUP($AD4140,tblData[],MATCH(AE$10,tblData[#Headers],0),FALSE),"")</f>
        <v/>
      </c>
      <c r="AF4140" s="7" t="str">
        <f ca="1">IFERROR(VLOOKUP($AD4140,tblData[],MATCH(AF$10,tblData[#Headers],0),FALSE),"")</f>
        <v/>
      </c>
      <c r="AG4140" s="7" t="str">
        <f ca="1">IFERROR(VLOOKUP($AD4140,tblData[],MATCH(AG$10,tblData[#Headers],0),FALSE),"")</f>
        <v/>
      </c>
      <c r="AH4140" s="7" t="str">
        <f ca="1">IFERROR(VLOOKUP($AD4140,tblData[],MATCH(AH$10,tblData[#Headers],0),FALSE),"")</f>
        <v/>
      </c>
    </row>
    <row r="4141" spans="27:34" x14ac:dyDescent="0.25">
      <c r="AA4141" s="7"/>
      <c r="AB4141" s="7" t="s">
        <v>22</v>
      </c>
      <c r="AC4141" s="7" t="str">
        <f>IF(ISBLANK(AA4141),"",MOD(Sheet1!$AA4141-1,J)+1)</f>
        <v/>
      </c>
      <c r="AD4141" s="7" t="str">
        <f t="shared" ca="1" si="68"/>
        <v/>
      </c>
      <c r="AE4141" s="7" t="str">
        <f ca="1">IFERROR(VLOOKUP($AD4141,tblData[],MATCH(AE$10,tblData[#Headers],0),FALSE),"")</f>
        <v/>
      </c>
      <c r="AF4141" s="7" t="str">
        <f ca="1">IFERROR(VLOOKUP($AD4141,tblData[],MATCH(AF$10,tblData[#Headers],0),FALSE),"")</f>
        <v/>
      </c>
      <c r="AG4141" s="7" t="str">
        <f ca="1">IFERROR(VLOOKUP($AD4141,tblData[],MATCH(AG$10,tblData[#Headers],0),FALSE),"")</f>
        <v/>
      </c>
      <c r="AH4141" s="7" t="str">
        <f ca="1">IFERROR(VLOOKUP($AD4141,tblData[],MATCH(AH$10,tblData[#Headers],0),FALSE),"")</f>
        <v/>
      </c>
    </row>
    <row r="4142" spans="27:34" x14ac:dyDescent="0.25">
      <c r="AA4142" s="7"/>
      <c r="AB4142" s="7" t="s">
        <v>22</v>
      </c>
      <c r="AC4142" s="7" t="str">
        <f>IF(ISBLANK(AA4142),"",MOD(Sheet1!$AA4142-1,J)+1)</f>
        <v/>
      </c>
      <c r="AD4142" s="7" t="str">
        <f t="shared" ca="1" si="68"/>
        <v/>
      </c>
      <c r="AE4142" s="7" t="str">
        <f ca="1">IFERROR(VLOOKUP($AD4142,tblData[],MATCH(AE$10,tblData[#Headers],0),FALSE),"")</f>
        <v/>
      </c>
      <c r="AF4142" s="7" t="str">
        <f ca="1">IFERROR(VLOOKUP($AD4142,tblData[],MATCH(AF$10,tblData[#Headers],0),FALSE),"")</f>
        <v/>
      </c>
      <c r="AG4142" s="7" t="str">
        <f ca="1">IFERROR(VLOOKUP($AD4142,tblData[],MATCH(AG$10,tblData[#Headers],0),FALSE),"")</f>
        <v/>
      </c>
      <c r="AH4142" s="7" t="str">
        <f ca="1">IFERROR(VLOOKUP($AD4142,tblData[],MATCH(AH$10,tblData[#Headers],0),FALSE),"")</f>
        <v/>
      </c>
    </row>
    <row r="4143" spans="27:34" x14ac:dyDescent="0.25">
      <c r="AA4143" s="7"/>
      <c r="AB4143" s="7" t="s">
        <v>22</v>
      </c>
      <c r="AC4143" s="7" t="str">
        <f>IF(ISBLANK(AA4143),"",MOD(Sheet1!$AA4143-1,J)+1)</f>
        <v/>
      </c>
      <c r="AD4143" s="7" t="str">
        <f t="shared" ca="1" si="68"/>
        <v/>
      </c>
      <c r="AE4143" s="7" t="str">
        <f ca="1">IFERROR(VLOOKUP($AD4143,tblData[],MATCH(AE$10,tblData[#Headers],0),FALSE),"")</f>
        <v/>
      </c>
      <c r="AF4143" s="7" t="str">
        <f ca="1">IFERROR(VLOOKUP($AD4143,tblData[],MATCH(AF$10,tblData[#Headers],0),FALSE),"")</f>
        <v/>
      </c>
      <c r="AG4143" s="7" t="str">
        <f ca="1">IFERROR(VLOOKUP($AD4143,tblData[],MATCH(AG$10,tblData[#Headers],0),FALSE),"")</f>
        <v/>
      </c>
      <c r="AH4143" s="7" t="str">
        <f ca="1">IFERROR(VLOOKUP($AD4143,tblData[],MATCH(AH$10,tblData[#Headers],0),FALSE),"")</f>
        <v/>
      </c>
    </row>
    <row r="4144" spans="27:34" x14ac:dyDescent="0.25">
      <c r="AA4144" s="7"/>
      <c r="AB4144" s="7" t="s">
        <v>22</v>
      </c>
      <c r="AC4144" s="7" t="str">
        <f>IF(ISBLANK(AA4144),"",MOD(Sheet1!$AA4144-1,J)+1)</f>
        <v/>
      </c>
      <c r="AD4144" s="7" t="str">
        <f t="shared" ca="1" si="68"/>
        <v/>
      </c>
      <c r="AE4144" s="7" t="str">
        <f ca="1">IFERROR(VLOOKUP($AD4144,tblData[],MATCH(AE$10,tblData[#Headers],0),FALSE),"")</f>
        <v/>
      </c>
      <c r="AF4144" s="7" t="str">
        <f ca="1">IFERROR(VLOOKUP($AD4144,tblData[],MATCH(AF$10,tblData[#Headers],0),FALSE),"")</f>
        <v/>
      </c>
      <c r="AG4144" s="7" t="str">
        <f ca="1">IFERROR(VLOOKUP($AD4144,tblData[],MATCH(AG$10,tblData[#Headers],0),FALSE),"")</f>
        <v/>
      </c>
      <c r="AH4144" s="7" t="str">
        <f ca="1">IFERROR(VLOOKUP($AD4144,tblData[],MATCH(AH$10,tblData[#Headers],0),FALSE),"")</f>
        <v/>
      </c>
    </row>
    <row r="4145" spans="27:34" x14ac:dyDescent="0.25">
      <c r="AA4145" s="7"/>
      <c r="AB4145" s="7" t="s">
        <v>22</v>
      </c>
      <c r="AC4145" s="7" t="str">
        <f>IF(ISBLANK(AA4145),"",MOD(Sheet1!$AA4145-1,J)+1)</f>
        <v/>
      </c>
      <c r="AD4145" s="7" t="str">
        <f t="shared" ca="1" si="68"/>
        <v/>
      </c>
      <c r="AE4145" s="7" t="str">
        <f ca="1">IFERROR(VLOOKUP($AD4145,tblData[],MATCH(AE$10,tblData[#Headers],0),FALSE),"")</f>
        <v/>
      </c>
      <c r="AF4145" s="7" t="str">
        <f ca="1">IFERROR(VLOOKUP($AD4145,tblData[],MATCH(AF$10,tblData[#Headers],0),FALSE),"")</f>
        <v/>
      </c>
      <c r="AG4145" s="7" t="str">
        <f ca="1">IFERROR(VLOOKUP($AD4145,tblData[],MATCH(AG$10,tblData[#Headers],0),FALSE),"")</f>
        <v/>
      </c>
      <c r="AH4145" s="7" t="str">
        <f ca="1">IFERROR(VLOOKUP($AD4145,tblData[],MATCH(AH$10,tblData[#Headers],0),FALSE),"")</f>
        <v/>
      </c>
    </row>
    <row r="4146" spans="27:34" x14ac:dyDescent="0.25">
      <c r="AA4146" s="7"/>
      <c r="AB4146" s="7" t="s">
        <v>22</v>
      </c>
      <c r="AC4146" s="7" t="str">
        <f>IF(ISBLANK(AA4146),"",MOD(Sheet1!$AA4146-1,J)+1)</f>
        <v/>
      </c>
      <c r="AD4146" s="7" t="str">
        <f t="shared" ca="1" si="68"/>
        <v/>
      </c>
      <c r="AE4146" s="7" t="str">
        <f ca="1">IFERROR(VLOOKUP($AD4146,tblData[],MATCH(AE$10,tblData[#Headers],0),FALSE),"")</f>
        <v/>
      </c>
      <c r="AF4146" s="7" t="str">
        <f ca="1">IFERROR(VLOOKUP($AD4146,tblData[],MATCH(AF$10,tblData[#Headers],0),FALSE),"")</f>
        <v/>
      </c>
      <c r="AG4146" s="7" t="str">
        <f ca="1">IFERROR(VLOOKUP($AD4146,tblData[],MATCH(AG$10,tblData[#Headers],0),FALSE),"")</f>
        <v/>
      </c>
      <c r="AH4146" s="7" t="str">
        <f ca="1">IFERROR(VLOOKUP($AD4146,tblData[],MATCH(AH$10,tblData[#Headers],0),FALSE),"")</f>
        <v/>
      </c>
    </row>
    <row r="4147" spans="27:34" x14ac:dyDescent="0.25">
      <c r="AA4147" s="7"/>
      <c r="AB4147" s="7" t="s">
        <v>22</v>
      </c>
      <c r="AC4147" s="7" t="str">
        <f>IF(ISBLANK(AA4147),"",MOD(Sheet1!$AA4147-1,J)+1)</f>
        <v/>
      </c>
      <c r="AD4147" s="7" t="str">
        <f t="shared" ca="1" si="68"/>
        <v/>
      </c>
      <c r="AE4147" s="7" t="str">
        <f ca="1">IFERROR(VLOOKUP($AD4147,tblData[],MATCH(AE$10,tblData[#Headers],0),FALSE),"")</f>
        <v/>
      </c>
      <c r="AF4147" s="7" t="str">
        <f ca="1">IFERROR(VLOOKUP($AD4147,tblData[],MATCH(AF$10,tblData[#Headers],0),FALSE),"")</f>
        <v/>
      </c>
      <c r="AG4147" s="7" t="str">
        <f ca="1">IFERROR(VLOOKUP($AD4147,tblData[],MATCH(AG$10,tblData[#Headers],0),FALSE),"")</f>
        <v/>
      </c>
      <c r="AH4147" s="7" t="str">
        <f ca="1">IFERROR(VLOOKUP($AD4147,tblData[],MATCH(AH$10,tblData[#Headers],0),FALSE),"")</f>
        <v/>
      </c>
    </row>
    <row r="4148" spans="27:34" x14ac:dyDescent="0.25">
      <c r="AA4148" s="7"/>
      <c r="AB4148" s="7" t="s">
        <v>22</v>
      </c>
      <c r="AC4148" s="7" t="str">
        <f>IF(ISBLANK(AA4148),"",MOD(Sheet1!$AA4148-1,J)+1)</f>
        <v/>
      </c>
      <c r="AD4148" s="7" t="str">
        <f t="shared" ca="1" si="68"/>
        <v/>
      </c>
      <c r="AE4148" s="7" t="str">
        <f ca="1">IFERROR(VLOOKUP($AD4148,tblData[],MATCH(AE$10,tblData[#Headers],0),FALSE),"")</f>
        <v/>
      </c>
      <c r="AF4148" s="7" t="str">
        <f ca="1">IFERROR(VLOOKUP($AD4148,tblData[],MATCH(AF$10,tblData[#Headers],0),FALSE),"")</f>
        <v/>
      </c>
      <c r="AG4148" s="7" t="str">
        <f ca="1">IFERROR(VLOOKUP($AD4148,tblData[],MATCH(AG$10,tblData[#Headers],0),FALSE),"")</f>
        <v/>
      </c>
      <c r="AH4148" s="7" t="str">
        <f ca="1">IFERROR(VLOOKUP($AD4148,tblData[],MATCH(AH$10,tblData[#Headers],0),FALSE),"")</f>
        <v/>
      </c>
    </row>
    <row r="4149" spans="27:34" x14ac:dyDescent="0.25">
      <c r="AA4149" s="7"/>
      <c r="AB4149" s="7" t="s">
        <v>22</v>
      </c>
      <c r="AC4149" s="7" t="str">
        <f>IF(ISBLANK(AA4149),"",MOD(Sheet1!$AA4149-1,J)+1)</f>
        <v/>
      </c>
      <c r="AD4149" s="7" t="str">
        <f t="shared" ca="1" si="68"/>
        <v/>
      </c>
      <c r="AE4149" s="7" t="str">
        <f ca="1">IFERROR(VLOOKUP($AD4149,tblData[],MATCH(AE$10,tblData[#Headers],0),FALSE),"")</f>
        <v/>
      </c>
      <c r="AF4149" s="7" t="str">
        <f ca="1">IFERROR(VLOOKUP($AD4149,tblData[],MATCH(AF$10,tblData[#Headers],0),FALSE),"")</f>
        <v/>
      </c>
      <c r="AG4149" s="7" t="str">
        <f ca="1">IFERROR(VLOOKUP($AD4149,tblData[],MATCH(AG$10,tblData[#Headers],0),FALSE),"")</f>
        <v/>
      </c>
      <c r="AH4149" s="7" t="str">
        <f ca="1">IFERROR(VLOOKUP($AD4149,tblData[],MATCH(AH$10,tblData[#Headers],0),FALSE),"")</f>
        <v/>
      </c>
    </row>
    <row r="4150" spans="27:34" x14ac:dyDescent="0.25">
      <c r="AA4150" s="7"/>
      <c r="AB4150" s="7" t="s">
        <v>22</v>
      </c>
      <c r="AC4150" s="7" t="str">
        <f>IF(ISBLANK(AA4150),"",MOD(Sheet1!$AA4150-1,J)+1)</f>
        <v/>
      </c>
      <c r="AD4150" s="7" t="str">
        <f t="shared" ca="1" si="68"/>
        <v/>
      </c>
      <c r="AE4150" s="7" t="str">
        <f ca="1">IFERROR(VLOOKUP($AD4150,tblData[],MATCH(AE$10,tblData[#Headers],0),FALSE),"")</f>
        <v/>
      </c>
      <c r="AF4150" s="7" t="str">
        <f ca="1">IFERROR(VLOOKUP($AD4150,tblData[],MATCH(AF$10,tblData[#Headers],0),FALSE),"")</f>
        <v/>
      </c>
      <c r="AG4150" s="7" t="str">
        <f ca="1">IFERROR(VLOOKUP($AD4150,tblData[],MATCH(AG$10,tblData[#Headers],0),FALSE),"")</f>
        <v/>
      </c>
      <c r="AH4150" s="7" t="str">
        <f ca="1">IFERROR(VLOOKUP($AD4150,tblData[],MATCH(AH$10,tblData[#Headers],0),FALSE),"")</f>
        <v/>
      </c>
    </row>
    <row r="4151" spans="27:34" x14ac:dyDescent="0.25">
      <c r="AA4151" s="7"/>
      <c r="AB4151" s="7" t="s">
        <v>22</v>
      </c>
      <c r="AC4151" s="7" t="str">
        <f>IF(ISBLANK(AA4151),"",MOD(Sheet1!$AA4151-1,J)+1)</f>
        <v/>
      </c>
      <c r="AD4151" s="7" t="str">
        <f t="shared" ca="1" si="68"/>
        <v/>
      </c>
      <c r="AE4151" s="7" t="str">
        <f ca="1">IFERROR(VLOOKUP($AD4151,tblData[],MATCH(AE$10,tblData[#Headers],0),FALSE),"")</f>
        <v/>
      </c>
      <c r="AF4151" s="7" t="str">
        <f ca="1">IFERROR(VLOOKUP($AD4151,tblData[],MATCH(AF$10,tblData[#Headers],0),FALSE),"")</f>
        <v/>
      </c>
      <c r="AG4151" s="7" t="str">
        <f ca="1">IFERROR(VLOOKUP($AD4151,tblData[],MATCH(AG$10,tblData[#Headers],0),FALSE),"")</f>
        <v/>
      </c>
      <c r="AH4151" s="7" t="str">
        <f ca="1">IFERROR(VLOOKUP($AD4151,tblData[],MATCH(AH$10,tblData[#Headers],0),FALSE),"")</f>
        <v/>
      </c>
    </row>
    <row r="4152" spans="27:34" x14ac:dyDescent="0.25">
      <c r="AA4152" s="7"/>
      <c r="AB4152" s="7" t="s">
        <v>22</v>
      </c>
      <c r="AC4152" s="7" t="str">
        <f>IF(ISBLANK(AA4152),"",MOD(Sheet1!$AA4152-1,J)+1)</f>
        <v/>
      </c>
      <c r="AD4152" s="7" t="str">
        <f t="shared" ca="1" si="68"/>
        <v/>
      </c>
      <c r="AE4152" s="7" t="str">
        <f ca="1">IFERROR(VLOOKUP($AD4152,tblData[],MATCH(AE$10,tblData[#Headers],0),FALSE),"")</f>
        <v/>
      </c>
      <c r="AF4152" s="7" t="str">
        <f ca="1">IFERROR(VLOOKUP($AD4152,tblData[],MATCH(AF$10,tblData[#Headers],0),FALSE),"")</f>
        <v/>
      </c>
      <c r="AG4152" s="7" t="str">
        <f ca="1">IFERROR(VLOOKUP($AD4152,tblData[],MATCH(AG$10,tblData[#Headers],0),FALSE),"")</f>
        <v/>
      </c>
      <c r="AH4152" s="7" t="str">
        <f ca="1">IFERROR(VLOOKUP($AD4152,tblData[],MATCH(AH$10,tblData[#Headers],0),FALSE),"")</f>
        <v/>
      </c>
    </row>
    <row r="4153" spans="27:34" x14ac:dyDescent="0.25">
      <c r="AA4153" s="7"/>
      <c r="AB4153" s="7" t="s">
        <v>22</v>
      </c>
      <c r="AC4153" s="7" t="str">
        <f>IF(ISBLANK(AA4153),"",MOD(Sheet1!$AA4153-1,J)+1)</f>
        <v/>
      </c>
      <c r="AD4153" s="7" t="str">
        <f t="shared" ca="1" si="68"/>
        <v/>
      </c>
      <c r="AE4153" s="7" t="str">
        <f ca="1">IFERROR(VLOOKUP($AD4153,tblData[],MATCH(AE$10,tblData[#Headers],0),FALSE),"")</f>
        <v/>
      </c>
      <c r="AF4153" s="7" t="str">
        <f ca="1">IFERROR(VLOOKUP($AD4153,tblData[],MATCH(AF$10,tblData[#Headers],0),FALSE),"")</f>
        <v/>
      </c>
      <c r="AG4153" s="7" t="str">
        <f ca="1">IFERROR(VLOOKUP($AD4153,tblData[],MATCH(AG$10,tblData[#Headers],0),FALSE),"")</f>
        <v/>
      </c>
      <c r="AH4153" s="7" t="str">
        <f ca="1">IFERROR(VLOOKUP($AD4153,tblData[],MATCH(AH$10,tblData[#Headers],0),FALSE),"")</f>
        <v/>
      </c>
    </row>
    <row r="4154" spans="27:34" x14ac:dyDescent="0.25">
      <c r="AA4154" s="7"/>
      <c r="AB4154" s="7" t="s">
        <v>22</v>
      </c>
      <c r="AC4154" s="7" t="str">
        <f>IF(ISBLANK(AA4154),"",MOD(Sheet1!$AA4154-1,J)+1)</f>
        <v/>
      </c>
      <c r="AD4154" s="7" t="str">
        <f t="shared" ca="1" si="68"/>
        <v/>
      </c>
      <c r="AE4154" s="7" t="str">
        <f ca="1">IFERROR(VLOOKUP($AD4154,tblData[],MATCH(AE$10,tblData[#Headers],0),FALSE),"")</f>
        <v/>
      </c>
      <c r="AF4154" s="7" t="str">
        <f ca="1">IFERROR(VLOOKUP($AD4154,tblData[],MATCH(AF$10,tblData[#Headers],0),FALSE),"")</f>
        <v/>
      </c>
      <c r="AG4154" s="7" t="str">
        <f ca="1">IFERROR(VLOOKUP($AD4154,tblData[],MATCH(AG$10,tblData[#Headers],0),FALSE),"")</f>
        <v/>
      </c>
      <c r="AH4154" s="7" t="str">
        <f ca="1">IFERROR(VLOOKUP($AD4154,tblData[],MATCH(AH$10,tblData[#Headers],0),FALSE),"")</f>
        <v/>
      </c>
    </row>
    <row r="4155" spans="27:34" x14ac:dyDescent="0.25">
      <c r="AA4155" s="7"/>
      <c r="AB4155" s="7" t="s">
        <v>22</v>
      </c>
      <c r="AC4155" s="7" t="str">
        <f>IF(ISBLANK(AA4155),"",MOD(Sheet1!$AA4155-1,J)+1)</f>
        <v/>
      </c>
      <c r="AD4155" s="7" t="str">
        <f t="shared" ca="1" si="68"/>
        <v/>
      </c>
      <c r="AE4155" s="7" t="str">
        <f ca="1">IFERROR(VLOOKUP($AD4155,tblData[],MATCH(AE$10,tblData[#Headers],0),FALSE),"")</f>
        <v/>
      </c>
      <c r="AF4155" s="7" t="str">
        <f ca="1">IFERROR(VLOOKUP($AD4155,tblData[],MATCH(AF$10,tblData[#Headers],0),FALSE),"")</f>
        <v/>
      </c>
      <c r="AG4155" s="7" t="str">
        <f ca="1">IFERROR(VLOOKUP($AD4155,tblData[],MATCH(AG$10,tblData[#Headers],0),FALSE),"")</f>
        <v/>
      </c>
      <c r="AH4155" s="7" t="str">
        <f ca="1">IFERROR(VLOOKUP($AD4155,tblData[],MATCH(AH$10,tblData[#Headers],0),FALSE),"")</f>
        <v/>
      </c>
    </row>
    <row r="4156" spans="27:34" x14ac:dyDescent="0.25">
      <c r="AA4156" s="7"/>
      <c r="AB4156" s="7" t="s">
        <v>22</v>
      </c>
      <c r="AC4156" s="7" t="str">
        <f>IF(ISBLANK(AA4156),"",MOD(Sheet1!$AA4156-1,J)+1)</f>
        <v/>
      </c>
      <c r="AD4156" s="7" t="str">
        <f t="shared" ca="1" si="68"/>
        <v/>
      </c>
      <c r="AE4156" s="7" t="str">
        <f ca="1">IFERROR(VLOOKUP($AD4156,tblData[],MATCH(AE$10,tblData[#Headers],0),FALSE),"")</f>
        <v/>
      </c>
      <c r="AF4156" s="7" t="str">
        <f ca="1">IFERROR(VLOOKUP($AD4156,tblData[],MATCH(AF$10,tblData[#Headers],0),FALSE),"")</f>
        <v/>
      </c>
      <c r="AG4156" s="7" t="str">
        <f ca="1">IFERROR(VLOOKUP($AD4156,tblData[],MATCH(AG$10,tblData[#Headers],0),FALSE),"")</f>
        <v/>
      </c>
      <c r="AH4156" s="7" t="str">
        <f ca="1">IFERROR(VLOOKUP($AD4156,tblData[],MATCH(AH$10,tblData[#Headers],0),FALSE),"")</f>
        <v/>
      </c>
    </row>
    <row r="4157" spans="27:34" x14ac:dyDescent="0.25">
      <c r="AA4157" s="7"/>
      <c r="AB4157" s="7" t="s">
        <v>22</v>
      </c>
      <c r="AC4157" s="7" t="str">
        <f>IF(ISBLANK(AA4157),"",MOD(Sheet1!$AA4157-1,J)+1)</f>
        <v/>
      </c>
      <c r="AD4157" s="7" t="str">
        <f t="shared" ca="1" si="68"/>
        <v/>
      </c>
      <c r="AE4157" s="7" t="str">
        <f ca="1">IFERROR(VLOOKUP($AD4157,tblData[],MATCH(AE$10,tblData[#Headers],0),FALSE),"")</f>
        <v/>
      </c>
      <c r="AF4157" s="7" t="str">
        <f ca="1">IFERROR(VLOOKUP($AD4157,tblData[],MATCH(AF$10,tblData[#Headers],0),FALSE),"")</f>
        <v/>
      </c>
      <c r="AG4157" s="7" t="str">
        <f ca="1">IFERROR(VLOOKUP($AD4157,tblData[],MATCH(AG$10,tblData[#Headers],0),FALSE),"")</f>
        <v/>
      </c>
      <c r="AH4157" s="7" t="str">
        <f ca="1">IFERROR(VLOOKUP($AD4157,tblData[],MATCH(AH$10,tblData[#Headers],0),FALSE),"")</f>
        <v/>
      </c>
    </row>
    <row r="4158" spans="27:34" x14ac:dyDescent="0.25">
      <c r="AA4158" s="7"/>
      <c r="AB4158" s="7" t="s">
        <v>22</v>
      </c>
      <c r="AC4158" s="7" t="str">
        <f>IF(ISBLANK(AA4158),"",MOD(Sheet1!$AA4158-1,J)+1)</f>
        <v/>
      </c>
      <c r="AD4158" s="7" t="str">
        <f t="shared" ca="1" si="68"/>
        <v/>
      </c>
      <c r="AE4158" s="7" t="str">
        <f ca="1">IFERROR(VLOOKUP($AD4158,tblData[],MATCH(AE$10,tblData[#Headers],0),FALSE),"")</f>
        <v/>
      </c>
      <c r="AF4158" s="7" t="str">
        <f ca="1">IFERROR(VLOOKUP($AD4158,tblData[],MATCH(AF$10,tblData[#Headers],0),FALSE),"")</f>
        <v/>
      </c>
      <c r="AG4158" s="7" t="str">
        <f ca="1">IFERROR(VLOOKUP($AD4158,tblData[],MATCH(AG$10,tblData[#Headers],0),FALSE),"")</f>
        <v/>
      </c>
      <c r="AH4158" s="7" t="str">
        <f ca="1">IFERROR(VLOOKUP($AD4158,tblData[],MATCH(AH$10,tblData[#Headers],0),FALSE),"")</f>
        <v/>
      </c>
    </row>
    <row r="4159" spans="27:34" x14ac:dyDescent="0.25">
      <c r="AA4159" s="7"/>
      <c r="AB4159" s="7" t="s">
        <v>22</v>
      </c>
      <c r="AC4159" s="7" t="str">
        <f>IF(ISBLANK(AA4159),"",MOD(Sheet1!$AA4159-1,J)+1)</f>
        <v/>
      </c>
      <c r="AD4159" s="7" t="str">
        <f t="shared" ca="1" si="68"/>
        <v/>
      </c>
      <c r="AE4159" s="7" t="str">
        <f ca="1">IFERROR(VLOOKUP($AD4159,tblData[],MATCH(AE$10,tblData[#Headers],0),FALSE),"")</f>
        <v/>
      </c>
      <c r="AF4159" s="7" t="str">
        <f ca="1">IFERROR(VLOOKUP($AD4159,tblData[],MATCH(AF$10,tblData[#Headers],0),FALSE),"")</f>
        <v/>
      </c>
      <c r="AG4159" s="7" t="str">
        <f ca="1">IFERROR(VLOOKUP($AD4159,tblData[],MATCH(AG$10,tblData[#Headers],0),FALSE),"")</f>
        <v/>
      </c>
      <c r="AH4159" s="7" t="str">
        <f ca="1">IFERROR(VLOOKUP($AD4159,tblData[],MATCH(AH$10,tblData[#Headers],0),FALSE),"")</f>
        <v/>
      </c>
    </row>
    <row r="4160" spans="27:34" x14ac:dyDescent="0.25">
      <c r="AA4160" s="7"/>
      <c r="AB4160" s="7" t="s">
        <v>22</v>
      </c>
      <c r="AC4160" s="7" t="str">
        <f>IF(ISBLANK(AA4160),"",MOD(Sheet1!$AA4160-1,J)+1)</f>
        <v/>
      </c>
      <c r="AD4160" s="7" t="str">
        <f t="shared" ca="1" si="68"/>
        <v/>
      </c>
      <c r="AE4160" s="7" t="str">
        <f ca="1">IFERROR(VLOOKUP($AD4160,tblData[],MATCH(AE$10,tblData[#Headers],0),FALSE),"")</f>
        <v/>
      </c>
      <c r="AF4160" s="7" t="str">
        <f ca="1">IFERROR(VLOOKUP($AD4160,tblData[],MATCH(AF$10,tblData[#Headers],0),FALSE),"")</f>
        <v/>
      </c>
      <c r="AG4160" s="7" t="str">
        <f ca="1">IFERROR(VLOOKUP($AD4160,tblData[],MATCH(AG$10,tblData[#Headers],0),FALSE),"")</f>
        <v/>
      </c>
      <c r="AH4160" s="7" t="str">
        <f ca="1">IFERROR(VLOOKUP($AD4160,tblData[],MATCH(AH$10,tblData[#Headers],0),FALSE),"")</f>
        <v/>
      </c>
    </row>
    <row r="4161" spans="27:34" x14ac:dyDescent="0.25">
      <c r="AA4161" s="7"/>
      <c r="AB4161" s="7" t="s">
        <v>22</v>
      </c>
      <c r="AC4161" s="7" t="str">
        <f>IF(ISBLANK(AA4161),"",MOD(Sheet1!$AA4161-1,J)+1)</f>
        <v/>
      </c>
      <c r="AD4161" s="7" t="str">
        <f t="shared" ca="1" si="68"/>
        <v/>
      </c>
      <c r="AE4161" s="7" t="str">
        <f ca="1">IFERROR(VLOOKUP($AD4161,tblData[],MATCH(AE$10,tblData[#Headers],0),FALSE),"")</f>
        <v/>
      </c>
      <c r="AF4161" s="7" t="str">
        <f ca="1">IFERROR(VLOOKUP($AD4161,tblData[],MATCH(AF$10,tblData[#Headers],0),FALSE),"")</f>
        <v/>
      </c>
      <c r="AG4161" s="7" t="str">
        <f ca="1">IFERROR(VLOOKUP($AD4161,tblData[],MATCH(AG$10,tblData[#Headers],0),FALSE),"")</f>
        <v/>
      </c>
      <c r="AH4161" s="7" t="str">
        <f ca="1">IFERROR(VLOOKUP($AD4161,tblData[],MATCH(AH$10,tblData[#Headers],0),FALSE),"")</f>
        <v/>
      </c>
    </row>
    <row r="4162" spans="27:34" x14ac:dyDescent="0.25">
      <c r="AA4162" s="7"/>
      <c r="AB4162" s="7" t="s">
        <v>22</v>
      </c>
      <c r="AC4162" s="7" t="str">
        <f>IF(ISBLANK(AA4162),"",MOD(Sheet1!$AA4162-1,J)+1)</f>
        <v/>
      </c>
      <c r="AD4162" s="7" t="str">
        <f t="shared" ca="1" si="68"/>
        <v/>
      </c>
      <c r="AE4162" s="7" t="str">
        <f ca="1">IFERROR(VLOOKUP($AD4162,tblData[],MATCH(AE$10,tblData[#Headers],0),FALSE),"")</f>
        <v/>
      </c>
      <c r="AF4162" s="7" t="str">
        <f ca="1">IFERROR(VLOOKUP($AD4162,tblData[],MATCH(AF$10,tblData[#Headers],0),FALSE),"")</f>
        <v/>
      </c>
      <c r="AG4162" s="7" t="str">
        <f ca="1">IFERROR(VLOOKUP($AD4162,tblData[],MATCH(AG$10,tblData[#Headers],0),FALSE),"")</f>
        <v/>
      </c>
      <c r="AH4162" s="7" t="str">
        <f ca="1">IFERROR(VLOOKUP($AD4162,tblData[],MATCH(AH$10,tblData[#Headers],0),FALSE),"")</f>
        <v/>
      </c>
    </row>
    <row r="4163" spans="27:34" x14ac:dyDescent="0.25">
      <c r="AA4163" s="7"/>
      <c r="AB4163" s="7" t="s">
        <v>22</v>
      </c>
      <c r="AC4163" s="7" t="str">
        <f>IF(ISBLANK(AA4163),"",MOD(Sheet1!$AA4163-1,J)+1)</f>
        <v/>
      </c>
      <c r="AD4163" s="7" t="str">
        <f t="shared" ca="1" si="68"/>
        <v/>
      </c>
      <c r="AE4163" s="7" t="str">
        <f ca="1">IFERROR(VLOOKUP($AD4163,tblData[],MATCH(AE$10,tblData[#Headers],0),FALSE),"")</f>
        <v/>
      </c>
      <c r="AF4163" s="7" t="str">
        <f ca="1">IFERROR(VLOOKUP($AD4163,tblData[],MATCH(AF$10,tblData[#Headers],0),FALSE),"")</f>
        <v/>
      </c>
      <c r="AG4163" s="7" t="str">
        <f ca="1">IFERROR(VLOOKUP($AD4163,tblData[],MATCH(AG$10,tblData[#Headers],0),FALSE),"")</f>
        <v/>
      </c>
      <c r="AH4163" s="7" t="str">
        <f ca="1">IFERROR(VLOOKUP($AD4163,tblData[],MATCH(AH$10,tblData[#Headers],0),FALSE),"")</f>
        <v/>
      </c>
    </row>
    <row r="4164" spans="27:34" x14ac:dyDescent="0.25">
      <c r="AA4164" s="7"/>
      <c r="AB4164" s="7" t="s">
        <v>22</v>
      </c>
      <c r="AC4164" s="7" t="str">
        <f>IF(ISBLANK(AA4164),"",MOD(Sheet1!$AA4164-1,J)+1)</f>
        <v/>
      </c>
      <c r="AD4164" s="7" t="str">
        <f t="shared" ca="1" si="68"/>
        <v/>
      </c>
      <c r="AE4164" s="7" t="str">
        <f ca="1">IFERROR(VLOOKUP($AD4164,tblData[],MATCH(AE$10,tblData[#Headers],0),FALSE),"")</f>
        <v/>
      </c>
      <c r="AF4164" s="7" t="str">
        <f ca="1">IFERROR(VLOOKUP($AD4164,tblData[],MATCH(AF$10,tblData[#Headers],0),FALSE),"")</f>
        <v/>
      </c>
      <c r="AG4164" s="7" t="str">
        <f ca="1">IFERROR(VLOOKUP($AD4164,tblData[],MATCH(AG$10,tblData[#Headers],0),FALSE),"")</f>
        <v/>
      </c>
      <c r="AH4164" s="7" t="str">
        <f ca="1">IFERROR(VLOOKUP($AD4164,tblData[],MATCH(AH$10,tblData[#Headers],0),FALSE),"")</f>
        <v/>
      </c>
    </row>
    <row r="4165" spans="27:34" x14ac:dyDescent="0.25">
      <c r="AA4165" s="7"/>
      <c r="AB4165" s="7" t="s">
        <v>22</v>
      </c>
      <c r="AC4165" s="7" t="str">
        <f>IF(ISBLANK(AA4165),"",MOD(Sheet1!$AA4165-1,J)+1)</f>
        <v/>
      </c>
      <c r="AD4165" s="7" t="str">
        <f t="shared" ca="1" si="68"/>
        <v/>
      </c>
      <c r="AE4165" s="7" t="str">
        <f ca="1">IFERROR(VLOOKUP($AD4165,tblData[],MATCH(AE$10,tblData[#Headers],0),FALSE),"")</f>
        <v/>
      </c>
      <c r="AF4165" s="7" t="str">
        <f ca="1">IFERROR(VLOOKUP($AD4165,tblData[],MATCH(AF$10,tblData[#Headers],0),FALSE),"")</f>
        <v/>
      </c>
      <c r="AG4165" s="7" t="str">
        <f ca="1">IFERROR(VLOOKUP($AD4165,tblData[],MATCH(AG$10,tblData[#Headers],0),FALSE),"")</f>
        <v/>
      </c>
      <c r="AH4165" s="7" t="str">
        <f ca="1">IFERROR(VLOOKUP($AD4165,tblData[],MATCH(AH$10,tblData[#Headers],0),FALSE),"")</f>
        <v/>
      </c>
    </row>
    <row r="4166" spans="27:34" x14ac:dyDescent="0.25">
      <c r="AA4166" s="7"/>
      <c r="AB4166" s="7" t="s">
        <v>22</v>
      </c>
      <c r="AC4166" s="7" t="str">
        <f>IF(ISBLANK(AA4166),"",MOD(Sheet1!$AA4166-1,J)+1)</f>
        <v/>
      </c>
      <c r="AD4166" s="7" t="str">
        <f t="shared" ca="1" si="68"/>
        <v/>
      </c>
      <c r="AE4166" s="7" t="str">
        <f ca="1">IFERROR(VLOOKUP($AD4166,tblData[],MATCH(AE$10,tblData[#Headers],0),FALSE),"")</f>
        <v/>
      </c>
      <c r="AF4166" s="7" t="str">
        <f ca="1">IFERROR(VLOOKUP($AD4166,tblData[],MATCH(AF$10,tblData[#Headers],0),FALSE),"")</f>
        <v/>
      </c>
      <c r="AG4166" s="7" t="str">
        <f ca="1">IFERROR(VLOOKUP($AD4166,tblData[],MATCH(AG$10,tblData[#Headers],0),FALSE),"")</f>
        <v/>
      </c>
      <c r="AH4166" s="7" t="str">
        <f ca="1">IFERROR(VLOOKUP($AD4166,tblData[],MATCH(AH$10,tblData[#Headers],0),FALSE),"")</f>
        <v/>
      </c>
    </row>
    <row r="4167" spans="27:34" x14ac:dyDescent="0.25">
      <c r="AA4167" s="7"/>
      <c r="AB4167" s="7" t="s">
        <v>22</v>
      </c>
      <c r="AC4167" s="7" t="str">
        <f>IF(ISBLANK(AA4167),"",MOD(Sheet1!$AA4167-1,J)+1)</f>
        <v/>
      </c>
      <c r="AD4167" s="7" t="str">
        <f t="shared" ca="1" si="68"/>
        <v/>
      </c>
      <c r="AE4167" s="7" t="str">
        <f ca="1">IFERROR(VLOOKUP($AD4167,tblData[],MATCH(AE$10,tblData[#Headers],0),FALSE),"")</f>
        <v/>
      </c>
      <c r="AF4167" s="7" t="str">
        <f ca="1">IFERROR(VLOOKUP($AD4167,tblData[],MATCH(AF$10,tblData[#Headers],0),FALSE),"")</f>
        <v/>
      </c>
      <c r="AG4167" s="7" t="str">
        <f ca="1">IFERROR(VLOOKUP($AD4167,tblData[],MATCH(AG$10,tblData[#Headers],0),FALSE),"")</f>
        <v/>
      </c>
      <c r="AH4167" s="7" t="str">
        <f ca="1">IFERROR(VLOOKUP($AD4167,tblData[],MATCH(AH$10,tblData[#Headers],0),FALSE),"")</f>
        <v/>
      </c>
    </row>
    <row r="4168" spans="27:34" x14ac:dyDescent="0.25">
      <c r="AA4168" s="7"/>
      <c r="AB4168" s="7" t="s">
        <v>22</v>
      </c>
      <c r="AC4168" s="7" t="str">
        <f>IF(ISBLANK(AA4168),"",MOD(Sheet1!$AA4168-1,J)+1)</f>
        <v/>
      </c>
      <c r="AD4168" s="7" t="str">
        <f t="shared" ca="1" si="68"/>
        <v/>
      </c>
      <c r="AE4168" s="7" t="str">
        <f ca="1">IFERROR(VLOOKUP($AD4168,tblData[],MATCH(AE$10,tblData[#Headers],0),FALSE),"")</f>
        <v/>
      </c>
      <c r="AF4168" s="7" t="str">
        <f ca="1">IFERROR(VLOOKUP($AD4168,tblData[],MATCH(AF$10,tblData[#Headers],0),FALSE),"")</f>
        <v/>
      </c>
      <c r="AG4168" s="7" t="str">
        <f ca="1">IFERROR(VLOOKUP($AD4168,tblData[],MATCH(AG$10,tblData[#Headers],0),FALSE),"")</f>
        <v/>
      </c>
      <c r="AH4168" s="7" t="str">
        <f ca="1">IFERROR(VLOOKUP($AD4168,tblData[],MATCH(AH$10,tblData[#Headers],0),FALSE),"")</f>
        <v/>
      </c>
    </row>
    <row r="4169" spans="27:34" x14ac:dyDescent="0.25">
      <c r="AA4169" s="7"/>
      <c r="AB4169" s="7" t="s">
        <v>22</v>
      </c>
      <c r="AC4169" s="7" t="str">
        <f>IF(ISBLANK(AA4169),"",MOD(Sheet1!$AA4169-1,J)+1)</f>
        <v/>
      </c>
      <c r="AD4169" s="7" t="str">
        <f t="shared" ca="1" si="68"/>
        <v/>
      </c>
      <c r="AE4169" s="7" t="str">
        <f ca="1">IFERROR(VLOOKUP($AD4169,tblData[],MATCH(AE$10,tblData[#Headers],0),FALSE),"")</f>
        <v/>
      </c>
      <c r="AF4169" s="7" t="str">
        <f ca="1">IFERROR(VLOOKUP($AD4169,tblData[],MATCH(AF$10,tblData[#Headers],0),FALSE),"")</f>
        <v/>
      </c>
      <c r="AG4169" s="7" t="str">
        <f ca="1">IFERROR(VLOOKUP($AD4169,tblData[],MATCH(AG$10,tblData[#Headers],0),FALSE),"")</f>
        <v/>
      </c>
      <c r="AH4169" s="7" t="str">
        <f ca="1">IFERROR(VLOOKUP($AD4169,tblData[],MATCH(AH$10,tblData[#Headers],0),FALSE),"")</f>
        <v/>
      </c>
    </row>
    <row r="4170" spans="27:34" x14ac:dyDescent="0.25">
      <c r="AA4170" s="7"/>
      <c r="AB4170" s="7" t="s">
        <v>22</v>
      </c>
      <c r="AC4170" s="7" t="str">
        <f>IF(ISBLANK(AA4170),"",MOD(Sheet1!$AA4170-1,J)+1)</f>
        <v/>
      </c>
      <c r="AD4170" s="7" t="str">
        <f t="shared" ca="1" si="68"/>
        <v/>
      </c>
      <c r="AE4170" s="7" t="str">
        <f ca="1">IFERROR(VLOOKUP($AD4170,tblData[],MATCH(AE$10,tblData[#Headers],0),FALSE),"")</f>
        <v/>
      </c>
      <c r="AF4170" s="7" t="str">
        <f ca="1">IFERROR(VLOOKUP($AD4170,tblData[],MATCH(AF$10,tblData[#Headers],0),FALSE),"")</f>
        <v/>
      </c>
      <c r="AG4170" s="7" t="str">
        <f ca="1">IFERROR(VLOOKUP($AD4170,tblData[],MATCH(AG$10,tblData[#Headers],0),FALSE),"")</f>
        <v/>
      </c>
      <c r="AH4170" s="7" t="str">
        <f ca="1">IFERROR(VLOOKUP($AD4170,tblData[],MATCH(AH$10,tblData[#Headers],0),FALSE),"")</f>
        <v/>
      </c>
    </row>
    <row r="4171" spans="27:34" x14ac:dyDescent="0.25">
      <c r="AA4171" s="7"/>
      <c r="AB4171" s="7" t="s">
        <v>22</v>
      </c>
      <c r="AC4171" s="7" t="str">
        <f>IF(ISBLANK(AA4171),"",MOD(Sheet1!$AA4171-1,J)+1)</f>
        <v/>
      </c>
      <c r="AD4171" s="7" t="str">
        <f t="shared" ca="1" si="68"/>
        <v/>
      </c>
      <c r="AE4171" s="7" t="str">
        <f ca="1">IFERROR(VLOOKUP($AD4171,tblData[],MATCH(AE$10,tblData[#Headers],0),FALSE),"")</f>
        <v/>
      </c>
      <c r="AF4171" s="7" t="str">
        <f ca="1">IFERROR(VLOOKUP($AD4171,tblData[],MATCH(AF$10,tblData[#Headers],0),FALSE),"")</f>
        <v/>
      </c>
      <c r="AG4171" s="7" t="str">
        <f ca="1">IFERROR(VLOOKUP($AD4171,tblData[],MATCH(AG$10,tblData[#Headers],0),FALSE),"")</f>
        <v/>
      </c>
      <c r="AH4171" s="7" t="str">
        <f ca="1">IFERROR(VLOOKUP($AD4171,tblData[],MATCH(AH$10,tblData[#Headers],0),FALSE),"")</f>
        <v/>
      </c>
    </row>
    <row r="4172" spans="27:34" x14ac:dyDescent="0.25">
      <c r="AA4172" s="7"/>
      <c r="AB4172" s="7" t="s">
        <v>22</v>
      </c>
      <c r="AC4172" s="7" t="str">
        <f>IF(ISBLANK(AA4172),"",MOD(Sheet1!$AA4172-1,J)+1)</f>
        <v/>
      </c>
      <c r="AD4172" s="7" t="str">
        <f t="shared" ca="1" si="68"/>
        <v/>
      </c>
      <c r="AE4172" s="7" t="str">
        <f ca="1">IFERROR(VLOOKUP($AD4172,tblData[],MATCH(AE$10,tblData[#Headers],0),FALSE),"")</f>
        <v/>
      </c>
      <c r="AF4172" s="7" t="str">
        <f ca="1">IFERROR(VLOOKUP($AD4172,tblData[],MATCH(AF$10,tblData[#Headers],0),FALSE),"")</f>
        <v/>
      </c>
      <c r="AG4172" s="7" t="str">
        <f ca="1">IFERROR(VLOOKUP($AD4172,tblData[],MATCH(AG$10,tblData[#Headers],0),FALSE),"")</f>
        <v/>
      </c>
      <c r="AH4172" s="7" t="str">
        <f ca="1">IFERROR(VLOOKUP($AD4172,tblData[],MATCH(AH$10,tblData[#Headers],0),FALSE),"")</f>
        <v/>
      </c>
    </row>
    <row r="4173" spans="27:34" x14ac:dyDescent="0.25">
      <c r="AA4173" s="7"/>
      <c r="AB4173" s="7" t="s">
        <v>22</v>
      </c>
      <c r="AC4173" s="7" t="str">
        <f>IF(ISBLANK(AA4173),"",MOD(Sheet1!$AA4173-1,J)+1)</f>
        <v/>
      </c>
      <c r="AD4173" s="7" t="str">
        <f t="shared" ref="AD4173:AD4236" ca="1" si="69">IF(ISBLANK(AA4173),"",RANDBETWEEN(1,N))</f>
        <v/>
      </c>
      <c r="AE4173" s="7" t="str">
        <f ca="1">IFERROR(VLOOKUP($AD4173,tblData[],MATCH(AE$10,tblData[#Headers],0),FALSE),"")</f>
        <v/>
      </c>
      <c r="AF4173" s="7" t="str">
        <f ca="1">IFERROR(VLOOKUP($AD4173,tblData[],MATCH(AF$10,tblData[#Headers],0),FALSE),"")</f>
        <v/>
      </c>
      <c r="AG4173" s="7" t="str">
        <f ca="1">IFERROR(VLOOKUP($AD4173,tblData[],MATCH(AG$10,tblData[#Headers],0),FALSE),"")</f>
        <v/>
      </c>
      <c r="AH4173" s="7" t="str">
        <f ca="1">IFERROR(VLOOKUP($AD4173,tblData[],MATCH(AH$10,tblData[#Headers],0),FALSE),"")</f>
        <v/>
      </c>
    </row>
    <row r="4174" spans="27:34" x14ac:dyDescent="0.25">
      <c r="AA4174" s="7"/>
      <c r="AB4174" s="7" t="s">
        <v>22</v>
      </c>
      <c r="AC4174" s="7" t="str">
        <f>IF(ISBLANK(AA4174),"",MOD(Sheet1!$AA4174-1,J)+1)</f>
        <v/>
      </c>
      <c r="AD4174" s="7" t="str">
        <f t="shared" ca="1" si="69"/>
        <v/>
      </c>
      <c r="AE4174" s="7" t="str">
        <f ca="1">IFERROR(VLOOKUP($AD4174,tblData[],MATCH(AE$10,tblData[#Headers],0),FALSE),"")</f>
        <v/>
      </c>
      <c r="AF4174" s="7" t="str">
        <f ca="1">IFERROR(VLOOKUP($AD4174,tblData[],MATCH(AF$10,tblData[#Headers],0),FALSE),"")</f>
        <v/>
      </c>
      <c r="AG4174" s="7" t="str">
        <f ca="1">IFERROR(VLOOKUP($AD4174,tblData[],MATCH(AG$10,tblData[#Headers],0),FALSE),"")</f>
        <v/>
      </c>
      <c r="AH4174" s="7" t="str">
        <f ca="1">IFERROR(VLOOKUP($AD4174,tblData[],MATCH(AH$10,tblData[#Headers],0),FALSE),"")</f>
        <v/>
      </c>
    </row>
    <row r="4175" spans="27:34" x14ac:dyDescent="0.25">
      <c r="AA4175" s="7"/>
      <c r="AB4175" s="7" t="s">
        <v>22</v>
      </c>
      <c r="AC4175" s="7" t="str">
        <f>IF(ISBLANK(AA4175),"",MOD(Sheet1!$AA4175-1,J)+1)</f>
        <v/>
      </c>
      <c r="AD4175" s="7" t="str">
        <f t="shared" ca="1" si="69"/>
        <v/>
      </c>
      <c r="AE4175" s="7" t="str">
        <f ca="1">IFERROR(VLOOKUP($AD4175,tblData[],MATCH(AE$10,tblData[#Headers],0),FALSE),"")</f>
        <v/>
      </c>
      <c r="AF4175" s="7" t="str">
        <f ca="1">IFERROR(VLOOKUP($AD4175,tblData[],MATCH(AF$10,tblData[#Headers],0),FALSE),"")</f>
        <v/>
      </c>
      <c r="AG4175" s="7" t="str">
        <f ca="1">IFERROR(VLOOKUP($AD4175,tblData[],MATCH(AG$10,tblData[#Headers],0),FALSE),"")</f>
        <v/>
      </c>
      <c r="AH4175" s="7" t="str">
        <f ca="1">IFERROR(VLOOKUP($AD4175,tblData[],MATCH(AH$10,tblData[#Headers],0),FALSE),"")</f>
        <v/>
      </c>
    </row>
    <row r="4176" spans="27:34" x14ac:dyDescent="0.25">
      <c r="AA4176" s="7"/>
      <c r="AB4176" s="7" t="s">
        <v>22</v>
      </c>
      <c r="AC4176" s="7" t="str">
        <f>IF(ISBLANK(AA4176),"",MOD(Sheet1!$AA4176-1,J)+1)</f>
        <v/>
      </c>
      <c r="AD4176" s="7" t="str">
        <f t="shared" ca="1" si="69"/>
        <v/>
      </c>
      <c r="AE4176" s="7" t="str">
        <f ca="1">IFERROR(VLOOKUP($AD4176,tblData[],MATCH(AE$10,tblData[#Headers],0),FALSE),"")</f>
        <v/>
      </c>
      <c r="AF4176" s="7" t="str">
        <f ca="1">IFERROR(VLOOKUP($AD4176,tblData[],MATCH(AF$10,tblData[#Headers],0),FALSE),"")</f>
        <v/>
      </c>
      <c r="AG4176" s="7" t="str">
        <f ca="1">IFERROR(VLOOKUP($AD4176,tblData[],MATCH(AG$10,tblData[#Headers],0),FALSE),"")</f>
        <v/>
      </c>
      <c r="AH4176" s="7" t="str">
        <f ca="1">IFERROR(VLOOKUP($AD4176,tblData[],MATCH(AH$10,tblData[#Headers],0),FALSE),"")</f>
        <v/>
      </c>
    </row>
    <row r="4177" spans="27:34" x14ac:dyDescent="0.25">
      <c r="AA4177" s="7"/>
      <c r="AB4177" s="7" t="s">
        <v>22</v>
      </c>
      <c r="AC4177" s="7" t="str">
        <f>IF(ISBLANK(AA4177),"",MOD(Sheet1!$AA4177-1,J)+1)</f>
        <v/>
      </c>
      <c r="AD4177" s="7" t="str">
        <f t="shared" ca="1" si="69"/>
        <v/>
      </c>
      <c r="AE4177" s="7" t="str">
        <f ca="1">IFERROR(VLOOKUP($AD4177,tblData[],MATCH(AE$10,tblData[#Headers],0),FALSE),"")</f>
        <v/>
      </c>
      <c r="AF4177" s="7" t="str">
        <f ca="1">IFERROR(VLOOKUP($AD4177,tblData[],MATCH(AF$10,tblData[#Headers],0),FALSE),"")</f>
        <v/>
      </c>
      <c r="AG4177" s="7" t="str">
        <f ca="1">IFERROR(VLOOKUP($AD4177,tblData[],MATCH(AG$10,tblData[#Headers],0),FALSE),"")</f>
        <v/>
      </c>
      <c r="AH4177" s="7" t="str">
        <f ca="1">IFERROR(VLOOKUP($AD4177,tblData[],MATCH(AH$10,tblData[#Headers],0),FALSE),"")</f>
        <v/>
      </c>
    </row>
    <row r="4178" spans="27:34" x14ac:dyDescent="0.25">
      <c r="AA4178" s="7"/>
      <c r="AB4178" s="7" t="s">
        <v>22</v>
      </c>
      <c r="AC4178" s="7" t="str">
        <f>IF(ISBLANK(AA4178),"",MOD(Sheet1!$AA4178-1,J)+1)</f>
        <v/>
      </c>
      <c r="AD4178" s="7" t="str">
        <f t="shared" ca="1" si="69"/>
        <v/>
      </c>
      <c r="AE4178" s="7" t="str">
        <f ca="1">IFERROR(VLOOKUP($AD4178,tblData[],MATCH(AE$10,tblData[#Headers],0),FALSE),"")</f>
        <v/>
      </c>
      <c r="AF4178" s="7" t="str">
        <f ca="1">IFERROR(VLOOKUP($AD4178,tblData[],MATCH(AF$10,tblData[#Headers],0),FALSE),"")</f>
        <v/>
      </c>
      <c r="AG4178" s="7" t="str">
        <f ca="1">IFERROR(VLOOKUP($AD4178,tblData[],MATCH(AG$10,tblData[#Headers],0),FALSE),"")</f>
        <v/>
      </c>
      <c r="AH4178" s="7" t="str">
        <f ca="1">IFERROR(VLOOKUP($AD4178,tblData[],MATCH(AH$10,tblData[#Headers],0),FALSE),"")</f>
        <v/>
      </c>
    </row>
    <row r="4179" spans="27:34" x14ac:dyDescent="0.25">
      <c r="AA4179" s="7"/>
      <c r="AB4179" s="7" t="s">
        <v>22</v>
      </c>
      <c r="AC4179" s="7" t="str">
        <f>IF(ISBLANK(AA4179),"",MOD(Sheet1!$AA4179-1,J)+1)</f>
        <v/>
      </c>
      <c r="AD4179" s="7" t="str">
        <f t="shared" ca="1" si="69"/>
        <v/>
      </c>
      <c r="AE4179" s="7" t="str">
        <f ca="1">IFERROR(VLOOKUP($AD4179,tblData[],MATCH(AE$10,tblData[#Headers],0),FALSE),"")</f>
        <v/>
      </c>
      <c r="AF4179" s="7" t="str">
        <f ca="1">IFERROR(VLOOKUP($AD4179,tblData[],MATCH(AF$10,tblData[#Headers],0),FALSE),"")</f>
        <v/>
      </c>
      <c r="AG4179" s="7" t="str">
        <f ca="1">IFERROR(VLOOKUP($AD4179,tblData[],MATCH(AG$10,tblData[#Headers],0),FALSE),"")</f>
        <v/>
      </c>
      <c r="AH4179" s="7" t="str">
        <f ca="1">IFERROR(VLOOKUP($AD4179,tblData[],MATCH(AH$10,tblData[#Headers],0),FALSE),"")</f>
        <v/>
      </c>
    </row>
    <row r="4180" spans="27:34" x14ac:dyDescent="0.25">
      <c r="AA4180" s="7"/>
      <c r="AB4180" s="7" t="s">
        <v>22</v>
      </c>
      <c r="AC4180" s="7" t="str">
        <f>IF(ISBLANK(AA4180),"",MOD(Sheet1!$AA4180-1,J)+1)</f>
        <v/>
      </c>
      <c r="AD4180" s="7" t="str">
        <f t="shared" ca="1" si="69"/>
        <v/>
      </c>
      <c r="AE4180" s="7" t="str">
        <f ca="1">IFERROR(VLOOKUP($AD4180,tblData[],MATCH(AE$10,tblData[#Headers],0),FALSE),"")</f>
        <v/>
      </c>
      <c r="AF4180" s="7" t="str">
        <f ca="1">IFERROR(VLOOKUP($AD4180,tblData[],MATCH(AF$10,tblData[#Headers],0),FALSE),"")</f>
        <v/>
      </c>
      <c r="AG4180" s="7" t="str">
        <f ca="1">IFERROR(VLOOKUP($AD4180,tblData[],MATCH(AG$10,tblData[#Headers],0),FALSE),"")</f>
        <v/>
      </c>
      <c r="AH4180" s="7" t="str">
        <f ca="1">IFERROR(VLOOKUP($AD4180,tblData[],MATCH(AH$10,tblData[#Headers],0),FALSE),"")</f>
        <v/>
      </c>
    </row>
    <row r="4181" spans="27:34" x14ac:dyDescent="0.25">
      <c r="AA4181" s="7"/>
      <c r="AB4181" s="7" t="s">
        <v>22</v>
      </c>
      <c r="AC4181" s="7" t="str">
        <f>IF(ISBLANK(AA4181),"",MOD(Sheet1!$AA4181-1,J)+1)</f>
        <v/>
      </c>
      <c r="AD4181" s="7" t="str">
        <f t="shared" ca="1" si="69"/>
        <v/>
      </c>
      <c r="AE4181" s="7" t="str">
        <f ca="1">IFERROR(VLOOKUP($AD4181,tblData[],MATCH(AE$10,tblData[#Headers],0),FALSE),"")</f>
        <v/>
      </c>
      <c r="AF4181" s="7" t="str">
        <f ca="1">IFERROR(VLOOKUP($AD4181,tblData[],MATCH(AF$10,tblData[#Headers],0),FALSE),"")</f>
        <v/>
      </c>
      <c r="AG4181" s="7" t="str">
        <f ca="1">IFERROR(VLOOKUP($AD4181,tblData[],MATCH(AG$10,tblData[#Headers],0),FALSE),"")</f>
        <v/>
      </c>
      <c r="AH4181" s="7" t="str">
        <f ca="1">IFERROR(VLOOKUP($AD4181,tblData[],MATCH(AH$10,tblData[#Headers],0),FALSE),"")</f>
        <v/>
      </c>
    </row>
    <row r="4182" spans="27:34" x14ac:dyDescent="0.25">
      <c r="AA4182" s="7"/>
      <c r="AB4182" s="7" t="s">
        <v>22</v>
      </c>
      <c r="AC4182" s="7" t="str">
        <f>IF(ISBLANK(AA4182),"",MOD(Sheet1!$AA4182-1,J)+1)</f>
        <v/>
      </c>
      <c r="AD4182" s="7" t="str">
        <f t="shared" ca="1" si="69"/>
        <v/>
      </c>
      <c r="AE4182" s="7" t="str">
        <f ca="1">IFERROR(VLOOKUP($AD4182,tblData[],MATCH(AE$10,tblData[#Headers],0),FALSE),"")</f>
        <v/>
      </c>
      <c r="AF4182" s="7" t="str">
        <f ca="1">IFERROR(VLOOKUP($AD4182,tblData[],MATCH(AF$10,tblData[#Headers],0),FALSE),"")</f>
        <v/>
      </c>
      <c r="AG4182" s="7" t="str">
        <f ca="1">IFERROR(VLOOKUP($AD4182,tblData[],MATCH(AG$10,tblData[#Headers],0),FALSE),"")</f>
        <v/>
      </c>
      <c r="AH4182" s="7" t="str">
        <f ca="1">IFERROR(VLOOKUP($AD4182,tblData[],MATCH(AH$10,tblData[#Headers],0),FALSE),"")</f>
        <v/>
      </c>
    </row>
    <row r="4183" spans="27:34" x14ac:dyDescent="0.25">
      <c r="AA4183" s="7"/>
      <c r="AB4183" s="7" t="s">
        <v>22</v>
      </c>
      <c r="AC4183" s="7" t="str">
        <f>IF(ISBLANK(AA4183),"",MOD(Sheet1!$AA4183-1,J)+1)</f>
        <v/>
      </c>
      <c r="AD4183" s="7" t="str">
        <f t="shared" ca="1" si="69"/>
        <v/>
      </c>
      <c r="AE4183" s="7" t="str">
        <f ca="1">IFERROR(VLOOKUP($AD4183,tblData[],MATCH(AE$10,tblData[#Headers],0),FALSE),"")</f>
        <v/>
      </c>
      <c r="AF4183" s="7" t="str">
        <f ca="1">IFERROR(VLOOKUP($AD4183,tblData[],MATCH(AF$10,tblData[#Headers],0),FALSE),"")</f>
        <v/>
      </c>
      <c r="AG4183" s="7" t="str">
        <f ca="1">IFERROR(VLOOKUP($AD4183,tblData[],MATCH(AG$10,tblData[#Headers],0),FALSE),"")</f>
        <v/>
      </c>
      <c r="AH4183" s="7" t="str">
        <f ca="1">IFERROR(VLOOKUP($AD4183,tblData[],MATCH(AH$10,tblData[#Headers],0),FALSE),"")</f>
        <v/>
      </c>
    </row>
    <row r="4184" spans="27:34" x14ac:dyDescent="0.25">
      <c r="AA4184" s="7"/>
      <c r="AB4184" s="7" t="s">
        <v>22</v>
      </c>
      <c r="AC4184" s="7" t="str">
        <f>IF(ISBLANK(AA4184),"",MOD(Sheet1!$AA4184-1,J)+1)</f>
        <v/>
      </c>
      <c r="AD4184" s="7" t="str">
        <f t="shared" ca="1" si="69"/>
        <v/>
      </c>
      <c r="AE4184" s="7" t="str">
        <f ca="1">IFERROR(VLOOKUP($AD4184,tblData[],MATCH(AE$10,tblData[#Headers],0),FALSE),"")</f>
        <v/>
      </c>
      <c r="AF4184" s="7" t="str">
        <f ca="1">IFERROR(VLOOKUP($AD4184,tblData[],MATCH(AF$10,tblData[#Headers],0),FALSE),"")</f>
        <v/>
      </c>
      <c r="AG4184" s="7" t="str">
        <f ca="1">IFERROR(VLOOKUP($AD4184,tblData[],MATCH(AG$10,tblData[#Headers],0),FALSE),"")</f>
        <v/>
      </c>
      <c r="AH4184" s="7" t="str">
        <f ca="1">IFERROR(VLOOKUP($AD4184,tblData[],MATCH(AH$10,tblData[#Headers],0),FALSE),"")</f>
        <v/>
      </c>
    </row>
    <row r="4185" spans="27:34" x14ac:dyDescent="0.25">
      <c r="AA4185" s="7"/>
      <c r="AB4185" s="7" t="s">
        <v>22</v>
      </c>
      <c r="AC4185" s="7" t="str">
        <f>IF(ISBLANK(AA4185),"",MOD(Sheet1!$AA4185-1,J)+1)</f>
        <v/>
      </c>
      <c r="AD4185" s="7" t="str">
        <f t="shared" ca="1" si="69"/>
        <v/>
      </c>
      <c r="AE4185" s="7" t="str">
        <f ca="1">IFERROR(VLOOKUP($AD4185,tblData[],MATCH(AE$10,tblData[#Headers],0),FALSE),"")</f>
        <v/>
      </c>
      <c r="AF4185" s="7" t="str">
        <f ca="1">IFERROR(VLOOKUP($AD4185,tblData[],MATCH(AF$10,tblData[#Headers],0),FALSE),"")</f>
        <v/>
      </c>
      <c r="AG4185" s="7" t="str">
        <f ca="1">IFERROR(VLOOKUP($AD4185,tblData[],MATCH(AG$10,tblData[#Headers],0),FALSE),"")</f>
        <v/>
      </c>
      <c r="AH4185" s="7" t="str">
        <f ca="1">IFERROR(VLOOKUP($AD4185,tblData[],MATCH(AH$10,tblData[#Headers],0),FALSE),"")</f>
        <v/>
      </c>
    </row>
    <row r="4186" spans="27:34" x14ac:dyDescent="0.25">
      <c r="AA4186" s="7"/>
      <c r="AB4186" s="7" t="s">
        <v>22</v>
      </c>
      <c r="AC4186" s="7" t="str">
        <f>IF(ISBLANK(AA4186),"",MOD(Sheet1!$AA4186-1,J)+1)</f>
        <v/>
      </c>
      <c r="AD4186" s="7" t="str">
        <f t="shared" ca="1" si="69"/>
        <v/>
      </c>
      <c r="AE4186" s="7" t="str">
        <f ca="1">IFERROR(VLOOKUP($AD4186,tblData[],MATCH(AE$10,tblData[#Headers],0),FALSE),"")</f>
        <v/>
      </c>
      <c r="AF4186" s="7" t="str">
        <f ca="1">IFERROR(VLOOKUP($AD4186,tblData[],MATCH(AF$10,tblData[#Headers],0),FALSE),"")</f>
        <v/>
      </c>
      <c r="AG4186" s="7" t="str">
        <f ca="1">IFERROR(VLOOKUP($AD4186,tblData[],MATCH(AG$10,tblData[#Headers],0),FALSE),"")</f>
        <v/>
      </c>
      <c r="AH4186" s="7" t="str">
        <f ca="1">IFERROR(VLOOKUP($AD4186,tblData[],MATCH(AH$10,tblData[#Headers],0),FALSE),"")</f>
        <v/>
      </c>
    </row>
    <row r="4187" spans="27:34" x14ac:dyDescent="0.25">
      <c r="AA4187" s="7"/>
      <c r="AB4187" s="7" t="s">
        <v>22</v>
      </c>
      <c r="AC4187" s="7" t="str">
        <f>IF(ISBLANK(AA4187),"",MOD(Sheet1!$AA4187-1,J)+1)</f>
        <v/>
      </c>
      <c r="AD4187" s="7" t="str">
        <f t="shared" ca="1" si="69"/>
        <v/>
      </c>
      <c r="AE4187" s="7" t="str">
        <f ca="1">IFERROR(VLOOKUP($AD4187,tblData[],MATCH(AE$10,tblData[#Headers],0),FALSE),"")</f>
        <v/>
      </c>
      <c r="AF4187" s="7" t="str">
        <f ca="1">IFERROR(VLOOKUP($AD4187,tblData[],MATCH(AF$10,tblData[#Headers],0),FALSE),"")</f>
        <v/>
      </c>
      <c r="AG4187" s="7" t="str">
        <f ca="1">IFERROR(VLOOKUP($AD4187,tblData[],MATCH(AG$10,tblData[#Headers],0),FALSE),"")</f>
        <v/>
      </c>
      <c r="AH4187" s="7" t="str">
        <f ca="1">IFERROR(VLOOKUP($AD4187,tblData[],MATCH(AH$10,tblData[#Headers],0),FALSE),"")</f>
        <v/>
      </c>
    </row>
    <row r="4188" spans="27:34" x14ac:dyDescent="0.25">
      <c r="AA4188" s="7"/>
      <c r="AB4188" s="7" t="s">
        <v>22</v>
      </c>
      <c r="AC4188" s="7" t="str">
        <f>IF(ISBLANK(AA4188),"",MOD(Sheet1!$AA4188-1,J)+1)</f>
        <v/>
      </c>
      <c r="AD4188" s="7" t="str">
        <f t="shared" ca="1" si="69"/>
        <v/>
      </c>
      <c r="AE4188" s="7" t="str">
        <f ca="1">IFERROR(VLOOKUP($AD4188,tblData[],MATCH(AE$10,tblData[#Headers],0),FALSE),"")</f>
        <v/>
      </c>
      <c r="AF4188" s="7" t="str">
        <f ca="1">IFERROR(VLOOKUP($AD4188,tblData[],MATCH(AF$10,tblData[#Headers],0),FALSE),"")</f>
        <v/>
      </c>
      <c r="AG4188" s="7" t="str">
        <f ca="1">IFERROR(VLOOKUP($AD4188,tblData[],MATCH(AG$10,tblData[#Headers],0),FALSE),"")</f>
        <v/>
      </c>
      <c r="AH4188" s="7" t="str">
        <f ca="1">IFERROR(VLOOKUP($AD4188,tblData[],MATCH(AH$10,tblData[#Headers],0),FALSE),"")</f>
        <v/>
      </c>
    </row>
    <row r="4189" spans="27:34" x14ac:dyDescent="0.25">
      <c r="AA4189" s="7"/>
      <c r="AB4189" s="7" t="s">
        <v>22</v>
      </c>
      <c r="AC4189" s="7" t="str">
        <f>IF(ISBLANK(AA4189),"",MOD(Sheet1!$AA4189-1,J)+1)</f>
        <v/>
      </c>
      <c r="AD4189" s="7" t="str">
        <f t="shared" ca="1" si="69"/>
        <v/>
      </c>
      <c r="AE4189" s="7" t="str">
        <f ca="1">IFERROR(VLOOKUP($AD4189,tblData[],MATCH(AE$10,tblData[#Headers],0),FALSE),"")</f>
        <v/>
      </c>
      <c r="AF4189" s="7" t="str">
        <f ca="1">IFERROR(VLOOKUP($AD4189,tblData[],MATCH(AF$10,tblData[#Headers],0),FALSE),"")</f>
        <v/>
      </c>
      <c r="AG4189" s="7" t="str">
        <f ca="1">IFERROR(VLOOKUP($AD4189,tblData[],MATCH(AG$10,tblData[#Headers],0),FALSE),"")</f>
        <v/>
      </c>
      <c r="AH4189" s="7" t="str">
        <f ca="1">IFERROR(VLOOKUP($AD4189,tblData[],MATCH(AH$10,tblData[#Headers],0),FALSE),"")</f>
        <v/>
      </c>
    </row>
    <row r="4190" spans="27:34" x14ac:dyDescent="0.25">
      <c r="AA4190" s="7"/>
      <c r="AB4190" s="7" t="s">
        <v>22</v>
      </c>
      <c r="AC4190" s="7" t="str">
        <f>IF(ISBLANK(AA4190),"",MOD(Sheet1!$AA4190-1,J)+1)</f>
        <v/>
      </c>
      <c r="AD4190" s="7" t="str">
        <f t="shared" ca="1" si="69"/>
        <v/>
      </c>
      <c r="AE4190" s="7" t="str">
        <f ca="1">IFERROR(VLOOKUP($AD4190,tblData[],MATCH(AE$10,tblData[#Headers],0),FALSE),"")</f>
        <v/>
      </c>
      <c r="AF4190" s="7" t="str">
        <f ca="1">IFERROR(VLOOKUP($AD4190,tblData[],MATCH(AF$10,tblData[#Headers],0),FALSE),"")</f>
        <v/>
      </c>
      <c r="AG4190" s="7" t="str">
        <f ca="1">IFERROR(VLOOKUP($AD4190,tblData[],MATCH(AG$10,tblData[#Headers],0),FALSE),"")</f>
        <v/>
      </c>
      <c r="AH4190" s="7" t="str">
        <f ca="1">IFERROR(VLOOKUP($AD4190,tblData[],MATCH(AH$10,tblData[#Headers],0),FALSE),"")</f>
        <v/>
      </c>
    </row>
    <row r="4191" spans="27:34" x14ac:dyDescent="0.25">
      <c r="AA4191" s="7"/>
      <c r="AB4191" s="7" t="s">
        <v>22</v>
      </c>
      <c r="AC4191" s="7" t="str">
        <f>IF(ISBLANK(AA4191),"",MOD(Sheet1!$AA4191-1,J)+1)</f>
        <v/>
      </c>
      <c r="AD4191" s="7" t="str">
        <f t="shared" ca="1" si="69"/>
        <v/>
      </c>
      <c r="AE4191" s="7" t="str">
        <f ca="1">IFERROR(VLOOKUP($AD4191,tblData[],MATCH(AE$10,tblData[#Headers],0),FALSE),"")</f>
        <v/>
      </c>
      <c r="AF4191" s="7" t="str">
        <f ca="1">IFERROR(VLOOKUP($AD4191,tblData[],MATCH(AF$10,tblData[#Headers],0),FALSE),"")</f>
        <v/>
      </c>
      <c r="AG4191" s="7" t="str">
        <f ca="1">IFERROR(VLOOKUP($AD4191,tblData[],MATCH(AG$10,tblData[#Headers],0),FALSE),"")</f>
        <v/>
      </c>
      <c r="AH4191" s="7" t="str">
        <f ca="1">IFERROR(VLOOKUP($AD4191,tblData[],MATCH(AH$10,tblData[#Headers],0),FALSE),"")</f>
        <v/>
      </c>
    </row>
    <row r="4192" spans="27:34" x14ac:dyDescent="0.25">
      <c r="AA4192" s="7"/>
      <c r="AB4192" s="7" t="s">
        <v>22</v>
      </c>
      <c r="AC4192" s="7" t="str">
        <f>IF(ISBLANK(AA4192),"",MOD(Sheet1!$AA4192-1,J)+1)</f>
        <v/>
      </c>
      <c r="AD4192" s="7" t="str">
        <f t="shared" ca="1" si="69"/>
        <v/>
      </c>
      <c r="AE4192" s="7" t="str">
        <f ca="1">IFERROR(VLOOKUP($AD4192,tblData[],MATCH(AE$10,tblData[#Headers],0),FALSE),"")</f>
        <v/>
      </c>
      <c r="AF4192" s="7" t="str">
        <f ca="1">IFERROR(VLOOKUP($AD4192,tblData[],MATCH(AF$10,tblData[#Headers],0),FALSE),"")</f>
        <v/>
      </c>
      <c r="AG4192" s="7" t="str">
        <f ca="1">IFERROR(VLOOKUP($AD4192,tblData[],MATCH(AG$10,tblData[#Headers],0),FALSE),"")</f>
        <v/>
      </c>
      <c r="AH4192" s="7" t="str">
        <f ca="1">IFERROR(VLOOKUP($AD4192,tblData[],MATCH(AH$10,tblData[#Headers],0),FALSE),"")</f>
        <v/>
      </c>
    </row>
    <row r="4193" spans="27:34" x14ac:dyDescent="0.25">
      <c r="AA4193" s="7"/>
      <c r="AB4193" s="7" t="s">
        <v>22</v>
      </c>
      <c r="AC4193" s="7" t="str">
        <f>IF(ISBLANK(AA4193),"",MOD(Sheet1!$AA4193-1,J)+1)</f>
        <v/>
      </c>
      <c r="AD4193" s="7" t="str">
        <f t="shared" ca="1" si="69"/>
        <v/>
      </c>
      <c r="AE4193" s="7" t="str">
        <f ca="1">IFERROR(VLOOKUP($AD4193,tblData[],MATCH(AE$10,tblData[#Headers],0),FALSE),"")</f>
        <v/>
      </c>
      <c r="AF4193" s="7" t="str">
        <f ca="1">IFERROR(VLOOKUP($AD4193,tblData[],MATCH(AF$10,tblData[#Headers],0),FALSE),"")</f>
        <v/>
      </c>
      <c r="AG4193" s="7" t="str">
        <f ca="1">IFERROR(VLOOKUP($AD4193,tblData[],MATCH(AG$10,tblData[#Headers],0),FALSE),"")</f>
        <v/>
      </c>
      <c r="AH4193" s="7" t="str">
        <f ca="1">IFERROR(VLOOKUP($AD4193,tblData[],MATCH(AH$10,tblData[#Headers],0),FALSE),"")</f>
        <v/>
      </c>
    </row>
    <row r="4194" spans="27:34" x14ac:dyDescent="0.25">
      <c r="AA4194" s="7"/>
      <c r="AB4194" s="7" t="s">
        <v>22</v>
      </c>
      <c r="AC4194" s="7" t="str">
        <f>IF(ISBLANK(AA4194),"",MOD(Sheet1!$AA4194-1,J)+1)</f>
        <v/>
      </c>
      <c r="AD4194" s="7" t="str">
        <f t="shared" ca="1" si="69"/>
        <v/>
      </c>
      <c r="AE4194" s="7" t="str">
        <f ca="1">IFERROR(VLOOKUP($AD4194,tblData[],MATCH(AE$10,tblData[#Headers],0),FALSE),"")</f>
        <v/>
      </c>
      <c r="AF4194" s="7" t="str">
        <f ca="1">IFERROR(VLOOKUP($AD4194,tblData[],MATCH(AF$10,tblData[#Headers],0),FALSE),"")</f>
        <v/>
      </c>
      <c r="AG4194" s="7" t="str">
        <f ca="1">IFERROR(VLOOKUP($AD4194,tblData[],MATCH(AG$10,tblData[#Headers],0),FALSE),"")</f>
        <v/>
      </c>
      <c r="AH4194" s="7" t="str">
        <f ca="1">IFERROR(VLOOKUP($AD4194,tblData[],MATCH(AH$10,tblData[#Headers],0),FALSE),"")</f>
        <v/>
      </c>
    </row>
    <row r="4195" spans="27:34" x14ac:dyDescent="0.25">
      <c r="AA4195" s="7"/>
      <c r="AB4195" s="7" t="s">
        <v>22</v>
      </c>
      <c r="AC4195" s="7" t="str">
        <f>IF(ISBLANK(AA4195),"",MOD(Sheet1!$AA4195-1,J)+1)</f>
        <v/>
      </c>
      <c r="AD4195" s="7" t="str">
        <f t="shared" ca="1" si="69"/>
        <v/>
      </c>
      <c r="AE4195" s="7" t="str">
        <f ca="1">IFERROR(VLOOKUP($AD4195,tblData[],MATCH(AE$10,tblData[#Headers],0),FALSE),"")</f>
        <v/>
      </c>
      <c r="AF4195" s="7" t="str">
        <f ca="1">IFERROR(VLOOKUP($AD4195,tblData[],MATCH(AF$10,tblData[#Headers],0),FALSE),"")</f>
        <v/>
      </c>
      <c r="AG4195" s="7" t="str">
        <f ca="1">IFERROR(VLOOKUP($AD4195,tblData[],MATCH(AG$10,tblData[#Headers],0),FALSE),"")</f>
        <v/>
      </c>
      <c r="AH4195" s="7" t="str">
        <f ca="1">IFERROR(VLOOKUP($AD4195,tblData[],MATCH(AH$10,tblData[#Headers],0),FALSE),"")</f>
        <v/>
      </c>
    </row>
    <row r="4196" spans="27:34" x14ac:dyDescent="0.25">
      <c r="AA4196" s="7"/>
      <c r="AB4196" s="7" t="s">
        <v>22</v>
      </c>
      <c r="AC4196" s="7" t="str">
        <f>IF(ISBLANK(AA4196),"",MOD(Sheet1!$AA4196-1,J)+1)</f>
        <v/>
      </c>
      <c r="AD4196" s="7" t="str">
        <f t="shared" ca="1" si="69"/>
        <v/>
      </c>
      <c r="AE4196" s="7" t="str">
        <f ca="1">IFERROR(VLOOKUP($AD4196,tblData[],MATCH(AE$10,tblData[#Headers],0),FALSE),"")</f>
        <v/>
      </c>
      <c r="AF4196" s="7" t="str">
        <f ca="1">IFERROR(VLOOKUP($AD4196,tblData[],MATCH(AF$10,tblData[#Headers],0),FALSE),"")</f>
        <v/>
      </c>
      <c r="AG4196" s="7" t="str">
        <f ca="1">IFERROR(VLOOKUP($AD4196,tblData[],MATCH(AG$10,tblData[#Headers],0),FALSE),"")</f>
        <v/>
      </c>
      <c r="AH4196" s="7" t="str">
        <f ca="1">IFERROR(VLOOKUP($AD4196,tblData[],MATCH(AH$10,tblData[#Headers],0),FALSE),"")</f>
        <v/>
      </c>
    </row>
    <row r="4197" spans="27:34" x14ac:dyDescent="0.25">
      <c r="AA4197" s="7"/>
      <c r="AB4197" s="7" t="s">
        <v>22</v>
      </c>
      <c r="AC4197" s="7" t="str">
        <f>IF(ISBLANK(AA4197),"",MOD(Sheet1!$AA4197-1,J)+1)</f>
        <v/>
      </c>
      <c r="AD4197" s="7" t="str">
        <f t="shared" ca="1" si="69"/>
        <v/>
      </c>
      <c r="AE4197" s="7" t="str">
        <f ca="1">IFERROR(VLOOKUP($AD4197,tblData[],MATCH(AE$10,tblData[#Headers],0),FALSE),"")</f>
        <v/>
      </c>
      <c r="AF4197" s="7" t="str">
        <f ca="1">IFERROR(VLOOKUP($AD4197,tblData[],MATCH(AF$10,tblData[#Headers],0),FALSE),"")</f>
        <v/>
      </c>
      <c r="AG4197" s="7" t="str">
        <f ca="1">IFERROR(VLOOKUP($AD4197,tblData[],MATCH(AG$10,tblData[#Headers],0),FALSE),"")</f>
        <v/>
      </c>
      <c r="AH4197" s="7" t="str">
        <f ca="1">IFERROR(VLOOKUP($AD4197,tblData[],MATCH(AH$10,tblData[#Headers],0),FALSE),"")</f>
        <v/>
      </c>
    </row>
    <row r="4198" spans="27:34" x14ac:dyDescent="0.25">
      <c r="AA4198" s="7"/>
      <c r="AB4198" s="7" t="s">
        <v>22</v>
      </c>
      <c r="AC4198" s="7" t="str">
        <f>IF(ISBLANK(AA4198),"",MOD(Sheet1!$AA4198-1,J)+1)</f>
        <v/>
      </c>
      <c r="AD4198" s="7" t="str">
        <f t="shared" ca="1" si="69"/>
        <v/>
      </c>
      <c r="AE4198" s="7" t="str">
        <f ca="1">IFERROR(VLOOKUP($AD4198,tblData[],MATCH(AE$10,tblData[#Headers],0),FALSE),"")</f>
        <v/>
      </c>
      <c r="AF4198" s="7" t="str">
        <f ca="1">IFERROR(VLOOKUP($AD4198,tblData[],MATCH(AF$10,tblData[#Headers],0),FALSE),"")</f>
        <v/>
      </c>
      <c r="AG4198" s="7" t="str">
        <f ca="1">IFERROR(VLOOKUP($AD4198,tblData[],MATCH(AG$10,tblData[#Headers],0),FALSE),"")</f>
        <v/>
      </c>
      <c r="AH4198" s="7" t="str">
        <f ca="1">IFERROR(VLOOKUP($AD4198,tblData[],MATCH(AH$10,tblData[#Headers],0),FALSE),"")</f>
        <v/>
      </c>
    </row>
    <row r="4199" spans="27:34" x14ac:dyDescent="0.25">
      <c r="AA4199" s="7"/>
      <c r="AB4199" s="7" t="s">
        <v>22</v>
      </c>
      <c r="AC4199" s="7" t="str">
        <f>IF(ISBLANK(AA4199),"",MOD(Sheet1!$AA4199-1,J)+1)</f>
        <v/>
      </c>
      <c r="AD4199" s="7" t="str">
        <f t="shared" ca="1" si="69"/>
        <v/>
      </c>
      <c r="AE4199" s="7" t="str">
        <f ca="1">IFERROR(VLOOKUP($AD4199,tblData[],MATCH(AE$10,tblData[#Headers],0),FALSE),"")</f>
        <v/>
      </c>
      <c r="AF4199" s="7" t="str">
        <f ca="1">IFERROR(VLOOKUP($AD4199,tblData[],MATCH(AF$10,tblData[#Headers],0),FALSE),"")</f>
        <v/>
      </c>
      <c r="AG4199" s="7" t="str">
        <f ca="1">IFERROR(VLOOKUP($AD4199,tblData[],MATCH(AG$10,tblData[#Headers],0),FALSE),"")</f>
        <v/>
      </c>
      <c r="AH4199" s="7" t="str">
        <f ca="1">IFERROR(VLOOKUP($AD4199,tblData[],MATCH(AH$10,tblData[#Headers],0),FALSE),"")</f>
        <v/>
      </c>
    </row>
    <row r="4200" spans="27:34" x14ac:dyDescent="0.25">
      <c r="AA4200" s="7"/>
      <c r="AB4200" s="7" t="s">
        <v>22</v>
      </c>
      <c r="AC4200" s="7" t="str">
        <f>IF(ISBLANK(AA4200),"",MOD(Sheet1!$AA4200-1,J)+1)</f>
        <v/>
      </c>
      <c r="AD4200" s="7" t="str">
        <f t="shared" ca="1" si="69"/>
        <v/>
      </c>
      <c r="AE4200" s="7" t="str">
        <f ca="1">IFERROR(VLOOKUP($AD4200,tblData[],MATCH(AE$10,tblData[#Headers],0),FALSE),"")</f>
        <v/>
      </c>
      <c r="AF4200" s="7" t="str">
        <f ca="1">IFERROR(VLOOKUP($AD4200,tblData[],MATCH(AF$10,tblData[#Headers],0),FALSE),"")</f>
        <v/>
      </c>
      <c r="AG4200" s="7" t="str">
        <f ca="1">IFERROR(VLOOKUP($AD4200,tblData[],MATCH(AG$10,tblData[#Headers],0),FALSE),"")</f>
        <v/>
      </c>
      <c r="AH4200" s="7" t="str">
        <f ca="1">IFERROR(VLOOKUP($AD4200,tblData[],MATCH(AH$10,tblData[#Headers],0),FALSE),"")</f>
        <v/>
      </c>
    </row>
    <row r="4201" spans="27:34" x14ac:dyDescent="0.25">
      <c r="AA4201" s="7"/>
      <c r="AB4201" s="7" t="s">
        <v>22</v>
      </c>
      <c r="AC4201" s="7" t="str">
        <f>IF(ISBLANK(AA4201),"",MOD(Sheet1!$AA4201-1,J)+1)</f>
        <v/>
      </c>
      <c r="AD4201" s="7" t="str">
        <f t="shared" ca="1" si="69"/>
        <v/>
      </c>
      <c r="AE4201" s="7" t="str">
        <f ca="1">IFERROR(VLOOKUP($AD4201,tblData[],MATCH(AE$10,tblData[#Headers],0),FALSE),"")</f>
        <v/>
      </c>
      <c r="AF4201" s="7" t="str">
        <f ca="1">IFERROR(VLOOKUP($AD4201,tblData[],MATCH(AF$10,tblData[#Headers],0),FALSE),"")</f>
        <v/>
      </c>
      <c r="AG4201" s="7" t="str">
        <f ca="1">IFERROR(VLOOKUP($AD4201,tblData[],MATCH(AG$10,tblData[#Headers],0),FALSE),"")</f>
        <v/>
      </c>
      <c r="AH4201" s="7" t="str">
        <f ca="1">IFERROR(VLOOKUP($AD4201,tblData[],MATCH(AH$10,tblData[#Headers],0),FALSE),"")</f>
        <v/>
      </c>
    </row>
    <row r="4202" spans="27:34" x14ac:dyDescent="0.25">
      <c r="AA4202" s="7"/>
      <c r="AB4202" s="7" t="s">
        <v>22</v>
      </c>
      <c r="AC4202" s="7" t="str">
        <f>IF(ISBLANK(AA4202),"",MOD(Sheet1!$AA4202-1,J)+1)</f>
        <v/>
      </c>
      <c r="AD4202" s="7" t="str">
        <f t="shared" ca="1" si="69"/>
        <v/>
      </c>
      <c r="AE4202" s="7" t="str">
        <f ca="1">IFERROR(VLOOKUP($AD4202,tblData[],MATCH(AE$10,tblData[#Headers],0),FALSE),"")</f>
        <v/>
      </c>
      <c r="AF4202" s="7" t="str">
        <f ca="1">IFERROR(VLOOKUP($AD4202,tblData[],MATCH(AF$10,tblData[#Headers],0),FALSE),"")</f>
        <v/>
      </c>
      <c r="AG4202" s="7" t="str">
        <f ca="1">IFERROR(VLOOKUP($AD4202,tblData[],MATCH(AG$10,tblData[#Headers],0),FALSE),"")</f>
        <v/>
      </c>
      <c r="AH4202" s="7" t="str">
        <f ca="1">IFERROR(VLOOKUP($AD4202,tblData[],MATCH(AH$10,tblData[#Headers],0),FALSE),"")</f>
        <v/>
      </c>
    </row>
    <row r="4203" spans="27:34" x14ac:dyDescent="0.25">
      <c r="AA4203" s="7"/>
      <c r="AB4203" s="7" t="s">
        <v>22</v>
      </c>
      <c r="AC4203" s="7" t="str">
        <f>IF(ISBLANK(AA4203),"",MOD(Sheet1!$AA4203-1,J)+1)</f>
        <v/>
      </c>
      <c r="AD4203" s="7" t="str">
        <f t="shared" ca="1" si="69"/>
        <v/>
      </c>
      <c r="AE4203" s="7" t="str">
        <f ca="1">IFERROR(VLOOKUP($AD4203,tblData[],MATCH(AE$10,tblData[#Headers],0),FALSE),"")</f>
        <v/>
      </c>
      <c r="AF4203" s="7" t="str">
        <f ca="1">IFERROR(VLOOKUP($AD4203,tblData[],MATCH(AF$10,tblData[#Headers],0),FALSE),"")</f>
        <v/>
      </c>
      <c r="AG4203" s="7" t="str">
        <f ca="1">IFERROR(VLOOKUP($AD4203,tblData[],MATCH(AG$10,tblData[#Headers],0),FALSE),"")</f>
        <v/>
      </c>
      <c r="AH4203" s="7" t="str">
        <f ca="1">IFERROR(VLOOKUP($AD4203,tblData[],MATCH(AH$10,tblData[#Headers],0),FALSE),"")</f>
        <v/>
      </c>
    </row>
    <row r="4204" spans="27:34" x14ac:dyDescent="0.25">
      <c r="AA4204" s="7"/>
      <c r="AB4204" s="7" t="s">
        <v>22</v>
      </c>
      <c r="AC4204" s="7" t="str">
        <f>IF(ISBLANK(AA4204),"",MOD(Sheet1!$AA4204-1,J)+1)</f>
        <v/>
      </c>
      <c r="AD4204" s="7" t="str">
        <f t="shared" ca="1" si="69"/>
        <v/>
      </c>
      <c r="AE4204" s="7" t="str">
        <f ca="1">IFERROR(VLOOKUP($AD4204,tblData[],MATCH(AE$10,tblData[#Headers],0),FALSE),"")</f>
        <v/>
      </c>
      <c r="AF4204" s="7" t="str">
        <f ca="1">IFERROR(VLOOKUP($AD4204,tblData[],MATCH(AF$10,tblData[#Headers],0),FALSE),"")</f>
        <v/>
      </c>
      <c r="AG4204" s="7" t="str">
        <f ca="1">IFERROR(VLOOKUP($AD4204,tblData[],MATCH(AG$10,tblData[#Headers],0),FALSE),"")</f>
        <v/>
      </c>
      <c r="AH4204" s="7" t="str">
        <f ca="1">IFERROR(VLOOKUP($AD4204,tblData[],MATCH(AH$10,tblData[#Headers],0),FALSE),"")</f>
        <v/>
      </c>
    </row>
    <row r="4205" spans="27:34" x14ac:dyDescent="0.25">
      <c r="AA4205" s="7"/>
      <c r="AB4205" s="7" t="s">
        <v>22</v>
      </c>
      <c r="AC4205" s="7" t="str">
        <f>IF(ISBLANK(AA4205),"",MOD(Sheet1!$AA4205-1,J)+1)</f>
        <v/>
      </c>
      <c r="AD4205" s="7" t="str">
        <f t="shared" ca="1" si="69"/>
        <v/>
      </c>
      <c r="AE4205" s="7" t="str">
        <f ca="1">IFERROR(VLOOKUP($AD4205,tblData[],MATCH(AE$10,tblData[#Headers],0),FALSE),"")</f>
        <v/>
      </c>
      <c r="AF4205" s="7" t="str">
        <f ca="1">IFERROR(VLOOKUP($AD4205,tblData[],MATCH(AF$10,tblData[#Headers],0),FALSE),"")</f>
        <v/>
      </c>
      <c r="AG4205" s="7" t="str">
        <f ca="1">IFERROR(VLOOKUP($AD4205,tblData[],MATCH(AG$10,tblData[#Headers],0),FALSE),"")</f>
        <v/>
      </c>
      <c r="AH4205" s="7" t="str">
        <f ca="1">IFERROR(VLOOKUP($AD4205,tblData[],MATCH(AH$10,tblData[#Headers],0),FALSE),"")</f>
        <v/>
      </c>
    </row>
    <row r="4206" spans="27:34" x14ac:dyDescent="0.25">
      <c r="AA4206" s="7"/>
      <c r="AB4206" s="7" t="s">
        <v>22</v>
      </c>
      <c r="AC4206" s="7" t="str">
        <f>IF(ISBLANK(AA4206),"",MOD(Sheet1!$AA4206-1,J)+1)</f>
        <v/>
      </c>
      <c r="AD4206" s="7" t="str">
        <f t="shared" ca="1" si="69"/>
        <v/>
      </c>
      <c r="AE4206" s="7" t="str">
        <f ca="1">IFERROR(VLOOKUP($AD4206,tblData[],MATCH(AE$10,tblData[#Headers],0),FALSE),"")</f>
        <v/>
      </c>
      <c r="AF4206" s="7" t="str">
        <f ca="1">IFERROR(VLOOKUP($AD4206,tblData[],MATCH(AF$10,tblData[#Headers],0),FALSE),"")</f>
        <v/>
      </c>
      <c r="AG4206" s="7" t="str">
        <f ca="1">IFERROR(VLOOKUP($AD4206,tblData[],MATCH(AG$10,tblData[#Headers],0),FALSE),"")</f>
        <v/>
      </c>
      <c r="AH4206" s="7" t="str">
        <f ca="1">IFERROR(VLOOKUP($AD4206,tblData[],MATCH(AH$10,tblData[#Headers],0),FALSE),"")</f>
        <v/>
      </c>
    </row>
    <row r="4207" spans="27:34" x14ac:dyDescent="0.25">
      <c r="AA4207" s="7"/>
      <c r="AB4207" s="7" t="s">
        <v>22</v>
      </c>
      <c r="AC4207" s="7" t="str">
        <f>IF(ISBLANK(AA4207),"",MOD(Sheet1!$AA4207-1,J)+1)</f>
        <v/>
      </c>
      <c r="AD4207" s="7" t="str">
        <f t="shared" ca="1" si="69"/>
        <v/>
      </c>
      <c r="AE4207" s="7" t="str">
        <f ca="1">IFERROR(VLOOKUP($AD4207,tblData[],MATCH(AE$10,tblData[#Headers],0),FALSE),"")</f>
        <v/>
      </c>
      <c r="AF4207" s="7" t="str">
        <f ca="1">IFERROR(VLOOKUP($AD4207,tblData[],MATCH(AF$10,tblData[#Headers],0),FALSE),"")</f>
        <v/>
      </c>
      <c r="AG4207" s="7" t="str">
        <f ca="1">IFERROR(VLOOKUP($AD4207,tblData[],MATCH(AG$10,tblData[#Headers],0),FALSE),"")</f>
        <v/>
      </c>
      <c r="AH4207" s="7" t="str">
        <f ca="1">IFERROR(VLOOKUP($AD4207,tblData[],MATCH(AH$10,tblData[#Headers],0),FALSE),"")</f>
        <v/>
      </c>
    </row>
    <row r="4208" spans="27:34" x14ac:dyDescent="0.25">
      <c r="AA4208" s="7"/>
      <c r="AB4208" s="7" t="s">
        <v>22</v>
      </c>
      <c r="AC4208" s="7" t="str">
        <f>IF(ISBLANK(AA4208),"",MOD(Sheet1!$AA4208-1,J)+1)</f>
        <v/>
      </c>
      <c r="AD4208" s="7" t="str">
        <f t="shared" ca="1" si="69"/>
        <v/>
      </c>
      <c r="AE4208" s="7" t="str">
        <f ca="1">IFERROR(VLOOKUP($AD4208,tblData[],MATCH(AE$10,tblData[#Headers],0),FALSE),"")</f>
        <v/>
      </c>
      <c r="AF4208" s="7" t="str">
        <f ca="1">IFERROR(VLOOKUP($AD4208,tblData[],MATCH(AF$10,tblData[#Headers],0),FALSE),"")</f>
        <v/>
      </c>
      <c r="AG4208" s="7" t="str">
        <f ca="1">IFERROR(VLOOKUP($AD4208,tblData[],MATCH(AG$10,tblData[#Headers],0),FALSE),"")</f>
        <v/>
      </c>
      <c r="AH4208" s="7" t="str">
        <f ca="1">IFERROR(VLOOKUP($AD4208,tblData[],MATCH(AH$10,tblData[#Headers],0),FALSE),"")</f>
        <v/>
      </c>
    </row>
    <row r="4209" spans="27:34" x14ac:dyDescent="0.25">
      <c r="AA4209" s="7"/>
      <c r="AB4209" s="7" t="s">
        <v>22</v>
      </c>
      <c r="AC4209" s="7" t="str">
        <f>IF(ISBLANK(AA4209),"",MOD(Sheet1!$AA4209-1,J)+1)</f>
        <v/>
      </c>
      <c r="AD4209" s="7" t="str">
        <f t="shared" ca="1" si="69"/>
        <v/>
      </c>
      <c r="AE4209" s="7" t="str">
        <f ca="1">IFERROR(VLOOKUP($AD4209,tblData[],MATCH(AE$10,tblData[#Headers],0),FALSE),"")</f>
        <v/>
      </c>
      <c r="AF4209" s="7" t="str">
        <f ca="1">IFERROR(VLOOKUP($AD4209,tblData[],MATCH(AF$10,tblData[#Headers],0),FALSE),"")</f>
        <v/>
      </c>
      <c r="AG4209" s="7" t="str">
        <f ca="1">IFERROR(VLOOKUP($AD4209,tblData[],MATCH(AG$10,tblData[#Headers],0),FALSE),"")</f>
        <v/>
      </c>
      <c r="AH4209" s="7" t="str">
        <f ca="1">IFERROR(VLOOKUP($AD4209,tblData[],MATCH(AH$10,tblData[#Headers],0),FALSE),"")</f>
        <v/>
      </c>
    </row>
    <row r="4210" spans="27:34" x14ac:dyDescent="0.25">
      <c r="AA4210" s="7"/>
      <c r="AB4210" s="7" t="s">
        <v>22</v>
      </c>
      <c r="AC4210" s="7" t="str">
        <f>IF(ISBLANK(AA4210),"",MOD(Sheet1!$AA4210-1,J)+1)</f>
        <v/>
      </c>
      <c r="AD4210" s="7" t="str">
        <f t="shared" ca="1" si="69"/>
        <v/>
      </c>
      <c r="AE4210" s="7" t="str">
        <f ca="1">IFERROR(VLOOKUP($AD4210,tblData[],MATCH(AE$10,tblData[#Headers],0),FALSE),"")</f>
        <v/>
      </c>
      <c r="AF4210" s="7" t="str">
        <f ca="1">IFERROR(VLOOKUP($AD4210,tblData[],MATCH(AF$10,tblData[#Headers],0),FALSE),"")</f>
        <v/>
      </c>
      <c r="AG4210" s="7" t="str">
        <f ca="1">IFERROR(VLOOKUP($AD4210,tblData[],MATCH(AG$10,tblData[#Headers],0),FALSE),"")</f>
        <v/>
      </c>
      <c r="AH4210" s="7" t="str">
        <f ca="1">IFERROR(VLOOKUP($AD4210,tblData[],MATCH(AH$10,tblData[#Headers],0),FALSE),"")</f>
        <v/>
      </c>
    </row>
    <row r="4211" spans="27:34" x14ac:dyDescent="0.25">
      <c r="AA4211" s="7"/>
      <c r="AB4211" s="7" t="s">
        <v>22</v>
      </c>
      <c r="AC4211" s="7" t="str">
        <f>IF(ISBLANK(AA4211),"",MOD(Sheet1!$AA4211-1,J)+1)</f>
        <v/>
      </c>
      <c r="AD4211" s="7" t="str">
        <f t="shared" ca="1" si="69"/>
        <v/>
      </c>
      <c r="AE4211" s="7" t="str">
        <f ca="1">IFERROR(VLOOKUP($AD4211,tblData[],MATCH(AE$10,tblData[#Headers],0),FALSE),"")</f>
        <v/>
      </c>
      <c r="AF4211" s="7" t="str">
        <f ca="1">IFERROR(VLOOKUP($AD4211,tblData[],MATCH(AF$10,tblData[#Headers],0),FALSE),"")</f>
        <v/>
      </c>
      <c r="AG4211" s="7" t="str">
        <f ca="1">IFERROR(VLOOKUP($AD4211,tblData[],MATCH(AG$10,tblData[#Headers],0),FALSE),"")</f>
        <v/>
      </c>
      <c r="AH4211" s="7" t="str">
        <f ca="1">IFERROR(VLOOKUP($AD4211,tblData[],MATCH(AH$10,tblData[#Headers],0),FALSE),"")</f>
        <v/>
      </c>
    </row>
    <row r="4212" spans="27:34" x14ac:dyDescent="0.25">
      <c r="AA4212" s="7"/>
      <c r="AB4212" s="7" t="s">
        <v>22</v>
      </c>
      <c r="AC4212" s="7" t="str">
        <f>IF(ISBLANK(AA4212),"",MOD(Sheet1!$AA4212-1,J)+1)</f>
        <v/>
      </c>
      <c r="AD4212" s="7" t="str">
        <f t="shared" ca="1" si="69"/>
        <v/>
      </c>
      <c r="AE4212" s="7" t="str">
        <f ca="1">IFERROR(VLOOKUP($AD4212,tblData[],MATCH(AE$10,tblData[#Headers],0),FALSE),"")</f>
        <v/>
      </c>
      <c r="AF4212" s="7" t="str">
        <f ca="1">IFERROR(VLOOKUP($AD4212,tblData[],MATCH(AF$10,tblData[#Headers],0),FALSE),"")</f>
        <v/>
      </c>
      <c r="AG4212" s="7" t="str">
        <f ca="1">IFERROR(VLOOKUP($AD4212,tblData[],MATCH(AG$10,tblData[#Headers],0),FALSE),"")</f>
        <v/>
      </c>
      <c r="AH4212" s="7" t="str">
        <f ca="1">IFERROR(VLOOKUP($AD4212,tblData[],MATCH(AH$10,tblData[#Headers],0),FALSE),"")</f>
        <v/>
      </c>
    </row>
    <row r="4213" spans="27:34" x14ac:dyDescent="0.25">
      <c r="AA4213" s="7"/>
      <c r="AB4213" s="7" t="s">
        <v>22</v>
      </c>
      <c r="AC4213" s="7" t="str">
        <f>IF(ISBLANK(AA4213),"",MOD(Sheet1!$AA4213-1,J)+1)</f>
        <v/>
      </c>
      <c r="AD4213" s="7" t="str">
        <f t="shared" ca="1" si="69"/>
        <v/>
      </c>
      <c r="AE4213" s="7" t="str">
        <f ca="1">IFERROR(VLOOKUP($AD4213,tblData[],MATCH(AE$10,tblData[#Headers],0),FALSE),"")</f>
        <v/>
      </c>
      <c r="AF4213" s="7" t="str">
        <f ca="1">IFERROR(VLOOKUP($AD4213,tblData[],MATCH(AF$10,tblData[#Headers],0),FALSE),"")</f>
        <v/>
      </c>
      <c r="AG4213" s="7" t="str">
        <f ca="1">IFERROR(VLOOKUP($AD4213,tblData[],MATCH(AG$10,tblData[#Headers],0),FALSE),"")</f>
        <v/>
      </c>
      <c r="AH4213" s="7" t="str">
        <f ca="1">IFERROR(VLOOKUP($AD4213,tblData[],MATCH(AH$10,tblData[#Headers],0),FALSE),"")</f>
        <v/>
      </c>
    </row>
    <row r="4214" spans="27:34" x14ac:dyDescent="0.25">
      <c r="AA4214" s="7"/>
      <c r="AB4214" s="7" t="s">
        <v>22</v>
      </c>
      <c r="AC4214" s="7" t="str">
        <f>IF(ISBLANK(AA4214),"",MOD(Sheet1!$AA4214-1,J)+1)</f>
        <v/>
      </c>
      <c r="AD4214" s="7" t="str">
        <f t="shared" ca="1" si="69"/>
        <v/>
      </c>
      <c r="AE4214" s="7" t="str">
        <f ca="1">IFERROR(VLOOKUP($AD4214,tblData[],MATCH(AE$10,tblData[#Headers],0),FALSE),"")</f>
        <v/>
      </c>
      <c r="AF4214" s="7" t="str">
        <f ca="1">IFERROR(VLOOKUP($AD4214,tblData[],MATCH(AF$10,tblData[#Headers],0),FALSE),"")</f>
        <v/>
      </c>
      <c r="AG4214" s="7" t="str">
        <f ca="1">IFERROR(VLOOKUP($AD4214,tblData[],MATCH(AG$10,tblData[#Headers],0),FALSE),"")</f>
        <v/>
      </c>
      <c r="AH4214" s="7" t="str">
        <f ca="1">IFERROR(VLOOKUP($AD4214,tblData[],MATCH(AH$10,tblData[#Headers],0),FALSE),"")</f>
        <v/>
      </c>
    </row>
    <row r="4215" spans="27:34" x14ac:dyDescent="0.25">
      <c r="AA4215" s="7"/>
      <c r="AB4215" s="7" t="s">
        <v>22</v>
      </c>
      <c r="AC4215" s="7" t="str">
        <f>IF(ISBLANK(AA4215),"",MOD(Sheet1!$AA4215-1,J)+1)</f>
        <v/>
      </c>
      <c r="AD4215" s="7" t="str">
        <f t="shared" ca="1" si="69"/>
        <v/>
      </c>
      <c r="AE4215" s="7" t="str">
        <f ca="1">IFERROR(VLOOKUP($AD4215,tblData[],MATCH(AE$10,tblData[#Headers],0),FALSE),"")</f>
        <v/>
      </c>
      <c r="AF4215" s="7" t="str">
        <f ca="1">IFERROR(VLOOKUP($AD4215,tblData[],MATCH(AF$10,tblData[#Headers],0),FALSE),"")</f>
        <v/>
      </c>
      <c r="AG4215" s="7" t="str">
        <f ca="1">IFERROR(VLOOKUP($AD4215,tblData[],MATCH(AG$10,tblData[#Headers],0),FALSE),"")</f>
        <v/>
      </c>
      <c r="AH4215" s="7" t="str">
        <f ca="1">IFERROR(VLOOKUP($AD4215,tblData[],MATCH(AH$10,tblData[#Headers],0),FALSE),"")</f>
        <v/>
      </c>
    </row>
    <row r="4216" spans="27:34" x14ac:dyDescent="0.25">
      <c r="AA4216" s="7"/>
      <c r="AB4216" s="7" t="s">
        <v>22</v>
      </c>
      <c r="AC4216" s="7" t="str">
        <f>IF(ISBLANK(AA4216),"",MOD(Sheet1!$AA4216-1,J)+1)</f>
        <v/>
      </c>
      <c r="AD4216" s="7" t="str">
        <f t="shared" ca="1" si="69"/>
        <v/>
      </c>
      <c r="AE4216" s="7" t="str">
        <f ca="1">IFERROR(VLOOKUP($AD4216,tblData[],MATCH(AE$10,tblData[#Headers],0),FALSE),"")</f>
        <v/>
      </c>
      <c r="AF4216" s="7" t="str">
        <f ca="1">IFERROR(VLOOKUP($AD4216,tblData[],MATCH(AF$10,tblData[#Headers],0),FALSE),"")</f>
        <v/>
      </c>
      <c r="AG4216" s="7" t="str">
        <f ca="1">IFERROR(VLOOKUP($AD4216,tblData[],MATCH(AG$10,tblData[#Headers],0),FALSE),"")</f>
        <v/>
      </c>
      <c r="AH4216" s="7" t="str">
        <f ca="1">IFERROR(VLOOKUP($AD4216,tblData[],MATCH(AH$10,tblData[#Headers],0),FALSE),"")</f>
        <v/>
      </c>
    </row>
    <row r="4217" spans="27:34" x14ac:dyDescent="0.25">
      <c r="AA4217" s="7"/>
      <c r="AB4217" s="7" t="s">
        <v>22</v>
      </c>
      <c r="AC4217" s="7" t="str">
        <f>IF(ISBLANK(AA4217),"",MOD(Sheet1!$AA4217-1,J)+1)</f>
        <v/>
      </c>
      <c r="AD4217" s="7" t="str">
        <f t="shared" ca="1" si="69"/>
        <v/>
      </c>
      <c r="AE4217" s="7" t="str">
        <f ca="1">IFERROR(VLOOKUP($AD4217,tblData[],MATCH(AE$10,tblData[#Headers],0),FALSE),"")</f>
        <v/>
      </c>
      <c r="AF4217" s="7" t="str">
        <f ca="1">IFERROR(VLOOKUP($AD4217,tblData[],MATCH(AF$10,tblData[#Headers],0),FALSE),"")</f>
        <v/>
      </c>
      <c r="AG4217" s="7" t="str">
        <f ca="1">IFERROR(VLOOKUP($AD4217,tblData[],MATCH(AG$10,tblData[#Headers],0),FALSE),"")</f>
        <v/>
      </c>
      <c r="AH4217" s="7" t="str">
        <f ca="1">IFERROR(VLOOKUP($AD4217,tblData[],MATCH(AH$10,tblData[#Headers],0),FALSE),"")</f>
        <v/>
      </c>
    </row>
    <row r="4218" spans="27:34" x14ac:dyDescent="0.25">
      <c r="AA4218" s="7"/>
      <c r="AB4218" s="7" t="s">
        <v>22</v>
      </c>
      <c r="AC4218" s="7" t="str">
        <f>IF(ISBLANK(AA4218),"",MOD(Sheet1!$AA4218-1,J)+1)</f>
        <v/>
      </c>
      <c r="AD4218" s="7" t="str">
        <f t="shared" ca="1" si="69"/>
        <v/>
      </c>
      <c r="AE4218" s="7" t="str">
        <f ca="1">IFERROR(VLOOKUP($AD4218,tblData[],MATCH(AE$10,tblData[#Headers],0),FALSE),"")</f>
        <v/>
      </c>
      <c r="AF4218" s="7" t="str">
        <f ca="1">IFERROR(VLOOKUP($AD4218,tblData[],MATCH(AF$10,tblData[#Headers],0),FALSE),"")</f>
        <v/>
      </c>
      <c r="AG4218" s="7" t="str">
        <f ca="1">IFERROR(VLOOKUP($AD4218,tblData[],MATCH(AG$10,tblData[#Headers],0),FALSE),"")</f>
        <v/>
      </c>
      <c r="AH4218" s="7" t="str">
        <f ca="1">IFERROR(VLOOKUP($AD4218,tblData[],MATCH(AH$10,tblData[#Headers],0),FALSE),"")</f>
        <v/>
      </c>
    </row>
    <row r="4219" spans="27:34" x14ac:dyDescent="0.25">
      <c r="AA4219" s="7"/>
      <c r="AB4219" s="7" t="s">
        <v>22</v>
      </c>
      <c r="AC4219" s="7" t="str">
        <f>IF(ISBLANK(AA4219),"",MOD(Sheet1!$AA4219-1,J)+1)</f>
        <v/>
      </c>
      <c r="AD4219" s="7" t="str">
        <f t="shared" ca="1" si="69"/>
        <v/>
      </c>
      <c r="AE4219" s="7" t="str">
        <f ca="1">IFERROR(VLOOKUP($AD4219,tblData[],MATCH(AE$10,tblData[#Headers],0),FALSE),"")</f>
        <v/>
      </c>
      <c r="AF4219" s="7" t="str">
        <f ca="1">IFERROR(VLOOKUP($AD4219,tblData[],MATCH(AF$10,tblData[#Headers],0),FALSE),"")</f>
        <v/>
      </c>
      <c r="AG4219" s="7" t="str">
        <f ca="1">IFERROR(VLOOKUP($AD4219,tblData[],MATCH(AG$10,tblData[#Headers],0),FALSE),"")</f>
        <v/>
      </c>
      <c r="AH4219" s="7" t="str">
        <f ca="1">IFERROR(VLOOKUP($AD4219,tblData[],MATCH(AH$10,tblData[#Headers],0),FALSE),"")</f>
        <v/>
      </c>
    </row>
    <row r="4220" spans="27:34" x14ac:dyDescent="0.25">
      <c r="AA4220" s="7"/>
      <c r="AB4220" s="7" t="s">
        <v>22</v>
      </c>
      <c r="AC4220" s="7" t="str">
        <f>IF(ISBLANK(AA4220),"",MOD(Sheet1!$AA4220-1,J)+1)</f>
        <v/>
      </c>
      <c r="AD4220" s="7" t="str">
        <f t="shared" ca="1" si="69"/>
        <v/>
      </c>
      <c r="AE4220" s="7" t="str">
        <f ca="1">IFERROR(VLOOKUP($AD4220,tblData[],MATCH(AE$10,tblData[#Headers],0),FALSE),"")</f>
        <v/>
      </c>
      <c r="AF4220" s="7" t="str">
        <f ca="1">IFERROR(VLOOKUP($AD4220,tblData[],MATCH(AF$10,tblData[#Headers],0),FALSE),"")</f>
        <v/>
      </c>
      <c r="AG4220" s="7" t="str">
        <f ca="1">IFERROR(VLOOKUP($AD4220,tblData[],MATCH(AG$10,tblData[#Headers],0),FALSE),"")</f>
        <v/>
      </c>
      <c r="AH4220" s="7" t="str">
        <f ca="1">IFERROR(VLOOKUP($AD4220,tblData[],MATCH(AH$10,tblData[#Headers],0),FALSE),"")</f>
        <v/>
      </c>
    </row>
    <row r="4221" spans="27:34" x14ac:dyDescent="0.25">
      <c r="AA4221" s="7"/>
      <c r="AB4221" s="7" t="s">
        <v>22</v>
      </c>
      <c r="AC4221" s="7" t="str">
        <f>IF(ISBLANK(AA4221),"",MOD(Sheet1!$AA4221-1,J)+1)</f>
        <v/>
      </c>
      <c r="AD4221" s="7" t="str">
        <f t="shared" ca="1" si="69"/>
        <v/>
      </c>
      <c r="AE4221" s="7" t="str">
        <f ca="1">IFERROR(VLOOKUP($AD4221,tblData[],MATCH(AE$10,tblData[#Headers],0),FALSE),"")</f>
        <v/>
      </c>
      <c r="AF4221" s="7" t="str">
        <f ca="1">IFERROR(VLOOKUP($AD4221,tblData[],MATCH(AF$10,tblData[#Headers],0),FALSE),"")</f>
        <v/>
      </c>
      <c r="AG4221" s="7" t="str">
        <f ca="1">IFERROR(VLOOKUP($AD4221,tblData[],MATCH(AG$10,tblData[#Headers],0),FALSE),"")</f>
        <v/>
      </c>
      <c r="AH4221" s="7" t="str">
        <f ca="1">IFERROR(VLOOKUP($AD4221,tblData[],MATCH(AH$10,tblData[#Headers],0),FALSE),"")</f>
        <v/>
      </c>
    </row>
    <row r="4222" spans="27:34" x14ac:dyDescent="0.25">
      <c r="AA4222" s="7"/>
      <c r="AB4222" s="7" t="s">
        <v>22</v>
      </c>
      <c r="AC4222" s="7" t="str">
        <f>IF(ISBLANK(AA4222),"",MOD(Sheet1!$AA4222-1,J)+1)</f>
        <v/>
      </c>
      <c r="AD4222" s="7" t="str">
        <f t="shared" ca="1" si="69"/>
        <v/>
      </c>
      <c r="AE4222" s="7" t="str">
        <f ca="1">IFERROR(VLOOKUP($AD4222,tblData[],MATCH(AE$10,tblData[#Headers],0),FALSE),"")</f>
        <v/>
      </c>
      <c r="AF4222" s="7" t="str">
        <f ca="1">IFERROR(VLOOKUP($AD4222,tblData[],MATCH(AF$10,tblData[#Headers],0),FALSE),"")</f>
        <v/>
      </c>
      <c r="AG4222" s="7" t="str">
        <f ca="1">IFERROR(VLOOKUP($AD4222,tblData[],MATCH(AG$10,tblData[#Headers],0),FALSE),"")</f>
        <v/>
      </c>
      <c r="AH4222" s="7" t="str">
        <f ca="1">IFERROR(VLOOKUP($AD4222,tblData[],MATCH(AH$10,tblData[#Headers],0),FALSE),"")</f>
        <v/>
      </c>
    </row>
    <row r="4223" spans="27:34" x14ac:dyDescent="0.25">
      <c r="AA4223" s="7"/>
      <c r="AB4223" s="7" t="s">
        <v>22</v>
      </c>
      <c r="AC4223" s="7" t="str">
        <f>IF(ISBLANK(AA4223),"",MOD(Sheet1!$AA4223-1,J)+1)</f>
        <v/>
      </c>
      <c r="AD4223" s="7" t="str">
        <f t="shared" ca="1" si="69"/>
        <v/>
      </c>
      <c r="AE4223" s="7" t="str">
        <f ca="1">IFERROR(VLOOKUP($AD4223,tblData[],MATCH(AE$10,tblData[#Headers],0),FALSE),"")</f>
        <v/>
      </c>
      <c r="AF4223" s="7" t="str">
        <f ca="1">IFERROR(VLOOKUP($AD4223,tblData[],MATCH(AF$10,tblData[#Headers],0),FALSE),"")</f>
        <v/>
      </c>
      <c r="AG4223" s="7" t="str">
        <f ca="1">IFERROR(VLOOKUP($AD4223,tblData[],MATCH(AG$10,tblData[#Headers],0),FALSE),"")</f>
        <v/>
      </c>
      <c r="AH4223" s="7" t="str">
        <f ca="1">IFERROR(VLOOKUP($AD4223,tblData[],MATCH(AH$10,tblData[#Headers],0),FALSE),"")</f>
        <v/>
      </c>
    </row>
    <row r="4224" spans="27:34" x14ac:dyDescent="0.25">
      <c r="AA4224" s="7"/>
      <c r="AB4224" s="7" t="s">
        <v>22</v>
      </c>
      <c r="AC4224" s="7" t="str">
        <f>IF(ISBLANK(AA4224),"",MOD(Sheet1!$AA4224-1,J)+1)</f>
        <v/>
      </c>
      <c r="AD4224" s="7" t="str">
        <f t="shared" ca="1" si="69"/>
        <v/>
      </c>
      <c r="AE4224" s="7" t="str">
        <f ca="1">IFERROR(VLOOKUP($AD4224,tblData[],MATCH(AE$10,tblData[#Headers],0),FALSE),"")</f>
        <v/>
      </c>
      <c r="AF4224" s="7" t="str">
        <f ca="1">IFERROR(VLOOKUP($AD4224,tblData[],MATCH(AF$10,tblData[#Headers],0),FALSE),"")</f>
        <v/>
      </c>
      <c r="AG4224" s="7" t="str">
        <f ca="1">IFERROR(VLOOKUP($AD4224,tblData[],MATCH(AG$10,tblData[#Headers],0),FALSE),"")</f>
        <v/>
      </c>
      <c r="AH4224" s="7" t="str">
        <f ca="1">IFERROR(VLOOKUP($AD4224,tblData[],MATCH(AH$10,tblData[#Headers],0),FALSE),"")</f>
        <v/>
      </c>
    </row>
    <row r="4225" spans="27:34" x14ac:dyDescent="0.25">
      <c r="AA4225" s="7"/>
      <c r="AB4225" s="7" t="s">
        <v>22</v>
      </c>
      <c r="AC4225" s="7" t="str">
        <f>IF(ISBLANK(AA4225),"",MOD(Sheet1!$AA4225-1,J)+1)</f>
        <v/>
      </c>
      <c r="AD4225" s="7" t="str">
        <f t="shared" ca="1" si="69"/>
        <v/>
      </c>
      <c r="AE4225" s="7" t="str">
        <f ca="1">IFERROR(VLOOKUP($AD4225,tblData[],MATCH(AE$10,tblData[#Headers],0),FALSE),"")</f>
        <v/>
      </c>
      <c r="AF4225" s="7" t="str">
        <f ca="1">IFERROR(VLOOKUP($AD4225,tblData[],MATCH(AF$10,tblData[#Headers],0),FALSE),"")</f>
        <v/>
      </c>
      <c r="AG4225" s="7" t="str">
        <f ca="1">IFERROR(VLOOKUP($AD4225,tblData[],MATCH(AG$10,tblData[#Headers],0),FALSE),"")</f>
        <v/>
      </c>
      <c r="AH4225" s="7" t="str">
        <f ca="1">IFERROR(VLOOKUP($AD4225,tblData[],MATCH(AH$10,tblData[#Headers],0),FALSE),"")</f>
        <v/>
      </c>
    </row>
    <row r="4226" spans="27:34" x14ac:dyDescent="0.25">
      <c r="AA4226" s="7"/>
      <c r="AB4226" s="7" t="s">
        <v>22</v>
      </c>
      <c r="AC4226" s="7" t="str">
        <f>IF(ISBLANK(AA4226),"",MOD(Sheet1!$AA4226-1,J)+1)</f>
        <v/>
      </c>
      <c r="AD4226" s="7" t="str">
        <f t="shared" ca="1" si="69"/>
        <v/>
      </c>
      <c r="AE4226" s="7" t="str">
        <f ca="1">IFERROR(VLOOKUP($AD4226,tblData[],MATCH(AE$10,tblData[#Headers],0),FALSE),"")</f>
        <v/>
      </c>
      <c r="AF4226" s="7" t="str">
        <f ca="1">IFERROR(VLOOKUP($AD4226,tblData[],MATCH(AF$10,tblData[#Headers],0),FALSE),"")</f>
        <v/>
      </c>
      <c r="AG4226" s="7" t="str">
        <f ca="1">IFERROR(VLOOKUP($AD4226,tblData[],MATCH(AG$10,tblData[#Headers],0),FALSE),"")</f>
        <v/>
      </c>
      <c r="AH4226" s="7" t="str">
        <f ca="1">IFERROR(VLOOKUP($AD4226,tblData[],MATCH(AH$10,tblData[#Headers],0),FALSE),"")</f>
        <v/>
      </c>
    </row>
    <row r="4227" spans="27:34" x14ac:dyDescent="0.25">
      <c r="AA4227" s="7"/>
      <c r="AB4227" s="7" t="s">
        <v>22</v>
      </c>
      <c r="AC4227" s="7" t="str">
        <f>IF(ISBLANK(AA4227),"",MOD(Sheet1!$AA4227-1,J)+1)</f>
        <v/>
      </c>
      <c r="AD4227" s="7" t="str">
        <f t="shared" ca="1" si="69"/>
        <v/>
      </c>
      <c r="AE4227" s="7" t="str">
        <f ca="1">IFERROR(VLOOKUP($AD4227,tblData[],MATCH(AE$10,tblData[#Headers],0),FALSE),"")</f>
        <v/>
      </c>
      <c r="AF4227" s="7" t="str">
        <f ca="1">IFERROR(VLOOKUP($AD4227,tblData[],MATCH(AF$10,tblData[#Headers],0),FALSE),"")</f>
        <v/>
      </c>
      <c r="AG4227" s="7" t="str">
        <f ca="1">IFERROR(VLOOKUP($AD4227,tblData[],MATCH(AG$10,tblData[#Headers],0),FALSE),"")</f>
        <v/>
      </c>
      <c r="AH4227" s="7" t="str">
        <f ca="1">IFERROR(VLOOKUP($AD4227,tblData[],MATCH(AH$10,tblData[#Headers],0),FALSE),"")</f>
        <v/>
      </c>
    </row>
    <row r="4228" spans="27:34" x14ac:dyDescent="0.25">
      <c r="AA4228" s="7"/>
      <c r="AB4228" s="7" t="s">
        <v>22</v>
      </c>
      <c r="AC4228" s="7" t="str">
        <f>IF(ISBLANK(AA4228),"",MOD(Sheet1!$AA4228-1,J)+1)</f>
        <v/>
      </c>
      <c r="AD4228" s="7" t="str">
        <f t="shared" ca="1" si="69"/>
        <v/>
      </c>
      <c r="AE4228" s="7" t="str">
        <f ca="1">IFERROR(VLOOKUP($AD4228,tblData[],MATCH(AE$10,tblData[#Headers],0),FALSE),"")</f>
        <v/>
      </c>
      <c r="AF4228" s="7" t="str">
        <f ca="1">IFERROR(VLOOKUP($AD4228,tblData[],MATCH(AF$10,tblData[#Headers],0),FALSE),"")</f>
        <v/>
      </c>
      <c r="AG4228" s="7" t="str">
        <f ca="1">IFERROR(VLOOKUP($AD4228,tblData[],MATCH(AG$10,tblData[#Headers],0),FALSE),"")</f>
        <v/>
      </c>
      <c r="AH4228" s="7" t="str">
        <f ca="1">IFERROR(VLOOKUP($AD4228,tblData[],MATCH(AH$10,tblData[#Headers],0),FALSE),"")</f>
        <v/>
      </c>
    </row>
    <row r="4229" spans="27:34" x14ac:dyDescent="0.25">
      <c r="AA4229" s="7"/>
      <c r="AB4229" s="7" t="s">
        <v>22</v>
      </c>
      <c r="AC4229" s="7" t="str">
        <f>IF(ISBLANK(AA4229),"",MOD(Sheet1!$AA4229-1,J)+1)</f>
        <v/>
      </c>
      <c r="AD4229" s="7" t="str">
        <f t="shared" ca="1" si="69"/>
        <v/>
      </c>
      <c r="AE4229" s="7" t="str">
        <f ca="1">IFERROR(VLOOKUP($AD4229,tblData[],MATCH(AE$10,tblData[#Headers],0),FALSE),"")</f>
        <v/>
      </c>
      <c r="AF4229" s="7" t="str">
        <f ca="1">IFERROR(VLOOKUP($AD4229,tblData[],MATCH(AF$10,tblData[#Headers],0),FALSE),"")</f>
        <v/>
      </c>
      <c r="AG4229" s="7" t="str">
        <f ca="1">IFERROR(VLOOKUP($AD4229,tblData[],MATCH(AG$10,tblData[#Headers],0),FALSE),"")</f>
        <v/>
      </c>
      <c r="AH4229" s="7" t="str">
        <f ca="1">IFERROR(VLOOKUP($AD4229,tblData[],MATCH(AH$10,tblData[#Headers],0),FALSE),"")</f>
        <v/>
      </c>
    </row>
    <row r="4230" spans="27:34" x14ac:dyDescent="0.25">
      <c r="AA4230" s="7"/>
      <c r="AB4230" s="7" t="s">
        <v>22</v>
      </c>
      <c r="AC4230" s="7" t="str">
        <f>IF(ISBLANK(AA4230),"",MOD(Sheet1!$AA4230-1,J)+1)</f>
        <v/>
      </c>
      <c r="AD4230" s="7" t="str">
        <f t="shared" ca="1" si="69"/>
        <v/>
      </c>
      <c r="AE4230" s="7" t="str">
        <f ca="1">IFERROR(VLOOKUP($AD4230,tblData[],MATCH(AE$10,tblData[#Headers],0),FALSE),"")</f>
        <v/>
      </c>
      <c r="AF4230" s="7" t="str">
        <f ca="1">IFERROR(VLOOKUP($AD4230,tblData[],MATCH(AF$10,tblData[#Headers],0),FALSE),"")</f>
        <v/>
      </c>
      <c r="AG4230" s="7" t="str">
        <f ca="1">IFERROR(VLOOKUP($AD4230,tblData[],MATCH(AG$10,tblData[#Headers],0),FALSE),"")</f>
        <v/>
      </c>
      <c r="AH4230" s="7" t="str">
        <f ca="1">IFERROR(VLOOKUP($AD4230,tblData[],MATCH(AH$10,tblData[#Headers],0),FALSE),"")</f>
        <v/>
      </c>
    </row>
    <row r="4231" spans="27:34" x14ac:dyDescent="0.25">
      <c r="AA4231" s="7"/>
      <c r="AB4231" s="7" t="s">
        <v>22</v>
      </c>
      <c r="AC4231" s="7" t="str">
        <f>IF(ISBLANK(AA4231),"",MOD(Sheet1!$AA4231-1,J)+1)</f>
        <v/>
      </c>
      <c r="AD4231" s="7" t="str">
        <f t="shared" ca="1" si="69"/>
        <v/>
      </c>
      <c r="AE4231" s="7" t="str">
        <f ca="1">IFERROR(VLOOKUP($AD4231,tblData[],MATCH(AE$10,tblData[#Headers],0),FALSE),"")</f>
        <v/>
      </c>
      <c r="AF4231" s="7" t="str">
        <f ca="1">IFERROR(VLOOKUP($AD4231,tblData[],MATCH(AF$10,tblData[#Headers],0),FALSE),"")</f>
        <v/>
      </c>
      <c r="AG4231" s="7" t="str">
        <f ca="1">IFERROR(VLOOKUP($AD4231,tblData[],MATCH(AG$10,tblData[#Headers],0),FALSE),"")</f>
        <v/>
      </c>
      <c r="AH4231" s="7" t="str">
        <f ca="1">IFERROR(VLOOKUP($AD4231,tblData[],MATCH(AH$10,tblData[#Headers],0),FALSE),"")</f>
        <v/>
      </c>
    </row>
    <row r="4232" spans="27:34" x14ac:dyDescent="0.25">
      <c r="AA4232" s="7"/>
      <c r="AB4232" s="7" t="s">
        <v>22</v>
      </c>
      <c r="AC4232" s="7" t="str">
        <f>IF(ISBLANK(AA4232),"",MOD(Sheet1!$AA4232-1,J)+1)</f>
        <v/>
      </c>
      <c r="AD4232" s="7" t="str">
        <f t="shared" ca="1" si="69"/>
        <v/>
      </c>
      <c r="AE4232" s="7" t="str">
        <f ca="1">IFERROR(VLOOKUP($AD4232,tblData[],MATCH(AE$10,tblData[#Headers],0),FALSE),"")</f>
        <v/>
      </c>
      <c r="AF4232" s="7" t="str">
        <f ca="1">IFERROR(VLOOKUP($AD4232,tblData[],MATCH(AF$10,tblData[#Headers],0),FALSE),"")</f>
        <v/>
      </c>
      <c r="AG4232" s="7" t="str">
        <f ca="1">IFERROR(VLOOKUP($AD4232,tblData[],MATCH(AG$10,tblData[#Headers],0),FALSE),"")</f>
        <v/>
      </c>
      <c r="AH4232" s="7" t="str">
        <f ca="1">IFERROR(VLOOKUP($AD4232,tblData[],MATCH(AH$10,tblData[#Headers],0),FALSE),"")</f>
        <v/>
      </c>
    </row>
    <row r="4233" spans="27:34" x14ac:dyDescent="0.25">
      <c r="AA4233" s="7"/>
      <c r="AB4233" s="7" t="s">
        <v>22</v>
      </c>
      <c r="AC4233" s="7" t="str">
        <f>IF(ISBLANK(AA4233),"",MOD(Sheet1!$AA4233-1,J)+1)</f>
        <v/>
      </c>
      <c r="AD4233" s="7" t="str">
        <f t="shared" ca="1" si="69"/>
        <v/>
      </c>
      <c r="AE4233" s="7" t="str">
        <f ca="1">IFERROR(VLOOKUP($AD4233,tblData[],MATCH(AE$10,tblData[#Headers],0),FALSE),"")</f>
        <v/>
      </c>
      <c r="AF4233" s="7" t="str">
        <f ca="1">IFERROR(VLOOKUP($AD4233,tblData[],MATCH(AF$10,tblData[#Headers],0),FALSE),"")</f>
        <v/>
      </c>
      <c r="AG4233" s="7" t="str">
        <f ca="1">IFERROR(VLOOKUP($AD4233,tblData[],MATCH(AG$10,tblData[#Headers],0),FALSE),"")</f>
        <v/>
      </c>
      <c r="AH4233" s="7" t="str">
        <f ca="1">IFERROR(VLOOKUP($AD4233,tblData[],MATCH(AH$10,tblData[#Headers],0),FALSE),"")</f>
        <v/>
      </c>
    </row>
    <row r="4234" spans="27:34" x14ac:dyDescent="0.25">
      <c r="AA4234" s="7"/>
      <c r="AB4234" s="7" t="s">
        <v>22</v>
      </c>
      <c r="AC4234" s="7" t="str">
        <f>IF(ISBLANK(AA4234),"",MOD(Sheet1!$AA4234-1,J)+1)</f>
        <v/>
      </c>
      <c r="AD4234" s="7" t="str">
        <f t="shared" ca="1" si="69"/>
        <v/>
      </c>
      <c r="AE4234" s="7" t="str">
        <f ca="1">IFERROR(VLOOKUP($AD4234,tblData[],MATCH(AE$10,tblData[#Headers],0),FALSE),"")</f>
        <v/>
      </c>
      <c r="AF4234" s="7" t="str">
        <f ca="1">IFERROR(VLOOKUP($AD4234,tblData[],MATCH(AF$10,tblData[#Headers],0),FALSE),"")</f>
        <v/>
      </c>
      <c r="AG4234" s="7" t="str">
        <f ca="1">IFERROR(VLOOKUP($AD4234,tblData[],MATCH(AG$10,tblData[#Headers],0),FALSE),"")</f>
        <v/>
      </c>
      <c r="AH4234" s="7" t="str">
        <f ca="1">IFERROR(VLOOKUP($AD4234,tblData[],MATCH(AH$10,tblData[#Headers],0),FALSE),"")</f>
        <v/>
      </c>
    </row>
    <row r="4235" spans="27:34" x14ac:dyDescent="0.25">
      <c r="AA4235" s="7"/>
      <c r="AB4235" s="7" t="s">
        <v>22</v>
      </c>
      <c r="AC4235" s="7" t="str">
        <f>IF(ISBLANK(AA4235),"",MOD(Sheet1!$AA4235-1,J)+1)</f>
        <v/>
      </c>
      <c r="AD4235" s="7" t="str">
        <f t="shared" ca="1" si="69"/>
        <v/>
      </c>
      <c r="AE4235" s="7" t="str">
        <f ca="1">IFERROR(VLOOKUP($AD4235,tblData[],MATCH(AE$10,tblData[#Headers],0),FALSE),"")</f>
        <v/>
      </c>
      <c r="AF4235" s="7" t="str">
        <f ca="1">IFERROR(VLOOKUP($AD4235,tblData[],MATCH(AF$10,tblData[#Headers],0),FALSE),"")</f>
        <v/>
      </c>
      <c r="AG4235" s="7" t="str">
        <f ca="1">IFERROR(VLOOKUP($AD4235,tblData[],MATCH(AG$10,tblData[#Headers],0),FALSE),"")</f>
        <v/>
      </c>
      <c r="AH4235" s="7" t="str">
        <f ca="1">IFERROR(VLOOKUP($AD4235,tblData[],MATCH(AH$10,tblData[#Headers],0),FALSE),"")</f>
        <v/>
      </c>
    </row>
    <row r="4236" spans="27:34" x14ac:dyDescent="0.25">
      <c r="AA4236" s="7"/>
      <c r="AB4236" s="7" t="s">
        <v>22</v>
      </c>
      <c r="AC4236" s="7" t="str">
        <f>IF(ISBLANK(AA4236),"",MOD(Sheet1!$AA4236-1,J)+1)</f>
        <v/>
      </c>
      <c r="AD4236" s="7" t="str">
        <f t="shared" ca="1" si="69"/>
        <v/>
      </c>
      <c r="AE4236" s="7" t="str">
        <f ca="1">IFERROR(VLOOKUP($AD4236,tblData[],MATCH(AE$10,tblData[#Headers],0),FALSE),"")</f>
        <v/>
      </c>
      <c r="AF4236" s="7" t="str">
        <f ca="1">IFERROR(VLOOKUP($AD4236,tblData[],MATCH(AF$10,tblData[#Headers],0),FALSE),"")</f>
        <v/>
      </c>
      <c r="AG4236" s="7" t="str">
        <f ca="1">IFERROR(VLOOKUP($AD4236,tblData[],MATCH(AG$10,tblData[#Headers],0),FALSE),"")</f>
        <v/>
      </c>
      <c r="AH4236" s="7" t="str">
        <f ca="1">IFERROR(VLOOKUP($AD4236,tblData[],MATCH(AH$10,tblData[#Headers],0),FALSE),"")</f>
        <v/>
      </c>
    </row>
    <row r="4237" spans="27:34" x14ac:dyDescent="0.25">
      <c r="AA4237" s="7"/>
      <c r="AB4237" s="7" t="s">
        <v>22</v>
      </c>
      <c r="AC4237" s="7" t="str">
        <f>IF(ISBLANK(AA4237),"",MOD(Sheet1!$AA4237-1,J)+1)</f>
        <v/>
      </c>
      <c r="AD4237" s="7" t="str">
        <f t="shared" ref="AD4237:AD4300" ca="1" si="70">IF(ISBLANK(AA4237),"",RANDBETWEEN(1,N))</f>
        <v/>
      </c>
      <c r="AE4237" s="7" t="str">
        <f ca="1">IFERROR(VLOOKUP($AD4237,tblData[],MATCH(AE$10,tblData[#Headers],0),FALSE),"")</f>
        <v/>
      </c>
      <c r="AF4237" s="7" t="str">
        <f ca="1">IFERROR(VLOOKUP($AD4237,tblData[],MATCH(AF$10,tblData[#Headers],0),FALSE),"")</f>
        <v/>
      </c>
      <c r="AG4237" s="7" t="str">
        <f ca="1">IFERROR(VLOOKUP($AD4237,tblData[],MATCH(AG$10,tblData[#Headers],0),FALSE),"")</f>
        <v/>
      </c>
      <c r="AH4237" s="7" t="str">
        <f ca="1">IFERROR(VLOOKUP($AD4237,tblData[],MATCH(AH$10,tblData[#Headers],0),FALSE),"")</f>
        <v/>
      </c>
    </row>
    <row r="4238" spans="27:34" x14ac:dyDescent="0.25">
      <c r="AA4238" s="7"/>
      <c r="AB4238" s="7" t="s">
        <v>22</v>
      </c>
      <c r="AC4238" s="7" t="str">
        <f>IF(ISBLANK(AA4238),"",MOD(Sheet1!$AA4238-1,J)+1)</f>
        <v/>
      </c>
      <c r="AD4238" s="7" t="str">
        <f t="shared" ca="1" si="70"/>
        <v/>
      </c>
      <c r="AE4238" s="7" t="str">
        <f ca="1">IFERROR(VLOOKUP($AD4238,tblData[],MATCH(AE$10,tblData[#Headers],0),FALSE),"")</f>
        <v/>
      </c>
      <c r="AF4238" s="7" t="str">
        <f ca="1">IFERROR(VLOOKUP($AD4238,tblData[],MATCH(AF$10,tblData[#Headers],0),FALSE),"")</f>
        <v/>
      </c>
      <c r="AG4238" s="7" t="str">
        <f ca="1">IFERROR(VLOOKUP($AD4238,tblData[],MATCH(AG$10,tblData[#Headers],0),FALSE),"")</f>
        <v/>
      </c>
      <c r="AH4238" s="7" t="str">
        <f ca="1">IFERROR(VLOOKUP($AD4238,tblData[],MATCH(AH$10,tblData[#Headers],0),FALSE),"")</f>
        <v/>
      </c>
    </row>
    <row r="4239" spans="27:34" x14ac:dyDescent="0.25">
      <c r="AA4239" s="7"/>
      <c r="AB4239" s="7" t="s">
        <v>22</v>
      </c>
      <c r="AC4239" s="7" t="str">
        <f>IF(ISBLANK(AA4239),"",MOD(Sheet1!$AA4239-1,J)+1)</f>
        <v/>
      </c>
      <c r="AD4239" s="7" t="str">
        <f t="shared" ca="1" si="70"/>
        <v/>
      </c>
      <c r="AE4239" s="7" t="str">
        <f ca="1">IFERROR(VLOOKUP($AD4239,tblData[],MATCH(AE$10,tblData[#Headers],0),FALSE),"")</f>
        <v/>
      </c>
      <c r="AF4239" s="7" t="str">
        <f ca="1">IFERROR(VLOOKUP($AD4239,tblData[],MATCH(AF$10,tblData[#Headers],0),FALSE),"")</f>
        <v/>
      </c>
      <c r="AG4239" s="7" t="str">
        <f ca="1">IFERROR(VLOOKUP($AD4239,tblData[],MATCH(AG$10,tblData[#Headers],0),FALSE),"")</f>
        <v/>
      </c>
      <c r="AH4239" s="7" t="str">
        <f ca="1">IFERROR(VLOOKUP($AD4239,tblData[],MATCH(AH$10,tblData[#Headers],0),FALSE),"")</f>
        <v/>
      </c>
    </row>
    <row r="4240" spans="27:34" x14ac:dyDescent="0.25">
      <c r="AA4240" s="7"/>
      <c r="AB4240" s="7" t="s">
        <v>22</v>
      </c>
      <c r="AC4240" s="7" t="str">
        <f>IF(ISBLANK(AA4240),"",MOD(Sheet1!$AA4240-1,J)+1)</f>
        <v/>
      </c>
      <c r="AD4240" s="7" t="str">
        <f t="shared" ca="1" si="70"/>
        <v/>
      </c>
      <c r="AE4240" s="7" t="str">
        <f ca="1">IFERROR(VLOOKUP($AD4240,tblData[],MATCH(AE$10,tblData[#Headers],0),FALSE),"")</f>
        <v/>
      </c>
      <c r="AF4240" s="7" t="str">
        <f ca="1">IFERROR(VLOOKUP($AD4240,tblData[],MATCH(AF$10,tblData[#Headers],0),FALSE),"")</f>
        <v/>
      </c>
      <c r="AG4240" s="7" t="str">
        <f ca="1">IFERROR(VLOOKUP($AD4240,tblData[],MATCH(AG$10,tblData[#Headers],0),FALSE),"")</f>
        <v/>
      </c>
      <c r="AH4240" s="7" t="str">
        <f ca="1">IFERROR(VLOOKUP($AD4240,tblData[],MATCH(AH$10,tblData[#Headers],0),FALSE),"")</f>
        <v/>
      </c>
    </row>
    <row r="4241" spans="27:34" x14ac:dyDescent="0.25">
      <c r="AA4241" s="7"/>
      <c r="AB4241" s="7" t="s">
        <v>22</v>
      </c>
      <c r="AC4241" s="7" t="str">
        <f>IF(ISBLANK(AA4241),"",MOD(Sheet1!$AA4241-1,J)+1)</f>
        <v/>
      </c>
      <c r="AD4241" s="7" t="str">
        <f t="shared" ca="1" si="70"/>
        <v/>
      </c>
      <c r="AE4241" s="7" t="str">
        <f ca="1">IFERROR(VLOOKUP($AD4241,tblData[],MATCH(AE$10,tblData[#Headers],0),FALSE),"")</f>
        <v/>
      </c>
      <c r="AF4241" s="7" t="str">
        <f ca="1">IFERROR(VLOOKUP($AD4241,tblData[],MATCH(AF$10,tblData[#Headers],0),FALSE),"")</f>
        <v/>
      </c>
      <c r="AG4241" s="7" t="str">
        <f ca="1">IFERROR(VLOOKUP($AD4241,tblData[],MATCH(AG$10,tblData[#Headers],0),FALSE),"")</f>
        <v/>
      </c>
      <c r="AH4241" s="7" t="str">
        <f ca="1">IFERROR(VLOOKUP($AD4241,tblData[],MATCH(AH$10,tblData[#Headers],0),FALSE),"")</f>
        <v/>
      </c>
    </row>
    <row r="4242" spans="27:34" x14ac:dyDescent="0.25">
      <c r="AA4242" s="7"/>
      <c r="AB4242" s="7" t="s">
        <v>22</v>
      </c>
      <c r="AC4242" s="7" t="str">
        <f>IF(ISBLANK(AA4242),"",MOD(Sheet1!$AA4242-1,J)+1)</f>
        <v/>
      </c>
      <c r="AD4242" s="7" t="str">
        <f t="shared" ca="1" si="70"/>
        <v/>
      </c>
      <c r="AE4242" s="7" t="str">
        <f ca="1">IFERROR(VLOOKUP($AD4242,tblData[],MATCH(AE$10,tblData[#Headers],0),FALSE),"")</f>
        <v/>
      </c>
      <c r="AF4242" s="7" t="str">
        <f ca="1">IFERROR(VLOOKUP($AD4242,tblData[],MATCH(AF$10,tblData[#Headers],0),FALSE),"")</f>
        <v/>
      </c>
      <c r="AG4242" s="7" t="str">
        <f ca="1">IFERROR(VLOOKUP($AD4242,tblData[],MATCH(AG$10,tblData[#Headers],0),FALSE),"")</f>
        <v/>
      </c>
      <c r="AH4242" s="7" t="str">
        <f ca="1">IFERROR(VLOOKUP($AD4242,tblData[],MATCH(AH$10,tblData[#Headers],0),FALSE),"")</f>
        <v/>
      </c>
    </row>
    <row r="4243" spans="27:34" x14ac:dyDescent="0.25">
      <c r="AA4243" s="7"/>
      <c r="AB4243" s="7" t="s">
        <v>22</v>
      </c>
      <c r="AC4243" s="7" t="str">
        <f>IF(ISBLANK(AA4243),"",MOD(Sheet1!$AA4243-1,J)+1)</f>
        <v/>
      </c>
      <c r="AD4243" s="7" t="str">
        <f t="shared" ca="1" si="70"/>
        <v/>
      </c>
      <c r="AE4243" s="7" t="str">
        <f ca="1">IFERROR(VLOOKUP($AD4243,tblData[],MATCH(AE$10,tblData[#Headers],0),FALSE),"")</f>
        <v/>
      </c>
      <c r="AF4243" s="7" t="str">
        <f ca="1">IFERROR(VLOOKUP($AD4243,tblData[],MATCH(AF$10,tblData[#Headers],0),FALSE),"")</f>
        <v/>
      </c>
      <c r="AG4243" s="7" t="str">
        <f ca="1">IFERROR(VLOOKUP($AD4243,tblData[],MATCH(AG$10,tblData[#Headers],0),FALSE),"")</f>
        <v/>
      </c>
      <c r="AH4243" s="7" t="str">
        <f ca="1">IFERROR(VLOOKUP($AD4243,tblData[],MATCH(AH$10,tblData[#Headers],0),FALSE),"")</f>
        <v/>
      </c>
    </row>
    <row r="4244" spans="27:34" x14ac:dyDescent="0.25">
      <c r="AA4244" s="7"/>
      <c r="AB4244" s="7" t="s">
        <v>22</v>
      </c>
      <c r="AC4244" s="7" t="str">
        <f>IF(ISBLANK(AA4244),"",MOD(Sheet1!$AA4244-1,J)+1)</f>
        <v/>
      </c>
      <c r="AD4244" s="7" t="str">
        <f t="shared" ca="1" si="70"/>
        <v/>
      </c>
      <c r="AE4244" s="7" t="str">
        <f ca="1">IFERROR(VLOOKUP($AD4244,tblData[],MATCH(AE$10,tblData[#Headers],0),FALSE),"")</f>
        <v/>
      </c>
      <c r="AF4244" s="7" t="str">
        <f ca="1">IFERROR(VLOOKUP($AD4244,tblData[],MATCH(AF$10,tblData[#Headers],0),FALSE),"")</f>
        <v/>
      </c>
      <c r="AG4244" s="7" t="str">
        <f ca="1">IFERROR(VLOOKUP($AD4244,tblData[],MATCH(AG$10,tblData[#Headers],0),FALSE),"")</f>
        <v/>
      </c>
      <c r="AH4244" s="7" t="str">
        <f ca="1">IFERROR(VLOOKUP($AD4244,tblData[],MATCH(AH$10,tblData[#Headers],0),FALSE),"")</f>
        <v/>
      </c>
    </row>
    <row r="4245" spans="27:34" x14ac:dyDescent="0.25">
      <c r="AA4245" s="7"/>
      <c r="AB4245" s="7" t="s">
        <v>22</v>
      </c>
      <c r="AC4245" s="7" t="str">
        <f>IF(ISBLANK(AA4245),"",MOD(Sheet1!$AA4245-1,J)+1)</f>
        <v/>
      </c>
      <c r="AD4245" s="7" t="str">
        <f t="shared" ca="1" si="70"/>
        <v/>
      </c>
      <c r="AE4245" s="7" t="str">
        <f ca="1">IFERROR(VLOOKUP($AD4245,tblData[],MATCH(AE$10,tblData[#Headers],0),FALSE),"")</f>
        <v/>
      </c>
      <c r="AF4245" s="7" t="str">
        <f ca="1">IFERROR(VLOOKUP($AD4245,tblData[],MATCH(AF$10,tblData[#Headers],0),FALSE),"")</f>
        <v/>
      </c>
      <c r="AG4245" s="7" t="str">
        <f ca="1">IFERROR(VLOOKUP($AD4245,tblData[],MATCH(AG$10,tblData[#Headers],0),FALSE),"")</f>
        <v/>
      </c>
      <c r="AH4245" s="7" t="str">
        <f ca="1">IFERROR(VLOOKUP($AD4245,tblData[],MATCH(AH$10,tblData[#Headers],0),FALSE),"")</f>
        <v/>
      </c>
    </row>
    <row r="4246" spans="27:34" x14ac:dyDescent="0.25">
      <c r="AA4246" s="7"/>
      <c r="AB4246" s="7" t="s">
        <v>22</v>
      </c>
      <c r="AC4246" s="7" t="str">
        <f>IF(ISBLANK(AA4246),"",MOD(Sheet1!$AA4246-1,J)+1)</f>
        <v/>
      </c>
      <c r="AD4246" s="7" t="str">
        <f t="shared" ca="1" si="70"/>
        <v/>
      </c>
      <c r="AE4246" s="7" t="str">
        <f ca="1">IFERROR(VLOOKUP($AD4246,tblData[],MATCH(AE$10,tblData[#Headers],0),FALSE),"")</f>
        <v/>
      </c>
      <c r="AF4246" s="7" t="str">
        <f ca="1">IFERROR(VLOOKUP($AD4246,tblData[],MATCH(AF$10,tblData[#Headers],0),FALSE),"")</f>
        <v/>
      </c>
      <c r="AG4246" s="7" t="str">
        <f ca="1">IFERROR(VLOOKUP($AD4246,tblData[],MATCH(AG$10,tblData[#Headers],0),FALSE),"")</f>
        <v/>
      </c>
      <c r="AH4246" s="7" t="str">
        <f ca="1">IFERROR(VLOOKUP($AD4246,tblData[],MATCH(AH$10,tblData[#Headers],0),FALSE),"")</f>
        <v/>
      </c>
    </row>
    <row r="4247" spans="27:34" x14ac:dyDescent="0.25">
      <c r="AA4247" s="7"/>
      <c r="AB4247" s="7" t="s">
        <v>22</v>
      </c>
      <c r="AC4247" s="7" t="str">
        <f>IF(ISBLANK(AA4247),"",MOD(Sheet1!$AA4247-1,J)+1)</f>
        <v/>
      </c>
      <c r="AD4247" s="7" t="str">
        <f t="shared" ca="1" si="70"/>
        <v/>
      </c>
      <c r="AE4247" s="7" t="str">
        <f ca="1">IFERROR(VLOOKUP($AD4247,tblData[],MATCH(AE$10,tblData[#Headers],0),FALSE),"")</f>
        <v/>
      </c>
      <c r="AF4247" s="7" t="str">
        <f ca="1">IFERROR(VLOOKUP($AD4247,tblData[],MATCH(AF$10,tblData[#Headers],0),FALSE),"")</f>
        <v/>
      </c>
      <c r="AG4247" s="7" t="str">
        <f ca="1">IFERROR(VLOOKUP($AD4247,tblData[],MATCH(AG$10,tblData[#Headers],0),FALSE),"")</f>
        <v/>
      </c>
      <c r="AH4247" s="7" t="str">
        <f ca="1">IFERROR(VLOOKUP($AD4247,tblData[],MATCH(AH$10,tblData[#Headers],0),FALSE),"")</f>
        <v/>
      </c>
    </row>
    <row r="4248" spans="27:34" x14ac:dyDescent="0.25">
      <c r="AA4248" s="7"/>
      <c r="AB4248" s="7" t="s">
        <v>22</v>
      </c>
      <c r="AC4248" s="7" t="str">
        <f>IF(ISBLANK(AA4248),"",MOD(Sheet1!$AA4248-1,J)+1)</f>
        <v/>
      </c>
      <c r="AD4248" s="7" t="str">
        <f t="shared" ca="1" si="70"/>
        <v/>
      </c>
      <c r="AE4248" s="7" t="str">
        <f ca="1">IFERROR(VLOOKUP($AD4248,tblData[],MATCH(AE$10,tblData[#Headers],0),FALSE),"")</f>
        <v/>
      </c>
      <c r="AF4248" s="7" t="str">
        <f ca="1">IFERROR(VLOOKUP($AD4248,tblData[],MATCH(AF$10,tblData[#Headers],0),FALSE),"")</f>
        <v/>
      </c>
      <c r="AG4248" s="7" t="str">
        <f ca="1">IFERROR(VLOOKUP($AD4248,tblData[],MATCH(AG$10,tblData[#Headers],0),FALSE),"")</f>
        <v/>
      </c>
      <c r="AH4248" s="7" t="str">
        <f ca="1">IFERROR(VLOOKUP($AD4248,tblData[],MATCH(AH$10,tblData[#Headers],0),FALSE),"")</f>
        <v/>
      </c>
    </row>
    <row r="4249" spans="27:34" x14ac:dyDescent="0.25">
      <c r="AA4249" s="7"/>
      <c r="AB4249" s="7" t="s">
        <v>22</v>
      </c>
      <c r="AC4249" s="7" t="str">
        <f>IF(ISBLANK(AA4249),"",MOD(Sheet1!$AA4249-1,J)+1)</f>
        <v/>
      </c>
      <c r="AD4249" s="7" t="str">
        <f t="shared" ca="1" si="70"/>
        <v/>
      </c>
      <c r="AE4249" s="7" t="str">
        <f ca="1">IFERROR(VLOOKUP($AD4249,tblData[],MATCH(AE$10,tblData[#Headers],0),FALSE),"")</f>
        <v/>
      </c>
      <c r="AF4249" s="7" t="str">
        <f ca="1">IFERROR(VLOOKUP($AD4249,tblData[],MATCH(AF$10,tblData[#Headers],0),FALSE),"")</f>
        <v/>
      </c>
      <c r="AG4249" s="7" t="str">
        <f ca="1">IFERROR(VLOOKUP($AD4249,tblData[],MATCH(AG$10,tblData[#Headers],0),FALSE),"")</f>
        <v/>
      </c>
      <c r="AH4249" s="7" t="str">
        <f ca="1">IFERROR(VLOOKUP($AD4249,tblData[],MATCH(AH$10,tblData[#Headers],0),FALSE),"")</f>
        <v/>
      </c>
    </row>
    <row r="4250" spans="27:34" x14ac:dyDescent="0.25">
      <c r="AA4250" s="7"/>
      <c r="AB4250" s="7" t="s">
        <v>22</v>
      </c>
      <c r="AC4250" s="7" t="str">
        <f>IF(ISBLANK(AA4250),"",MOD(Sheet1!$AA4250-1,J)+1)</f>
        <v/>
      </c>
      <c r="AD4250" s="7" t="str">
        <f t="shared" ca="1" si="70"/>
        <v/>
      </c>
      <c r="AE4250" s="7" t="str">
        <f ca="1">IFERROR(VLOOKUP($AD4250,tblData[],MATCH(AE$10,tblData[#Headers],0),FALSE),"")</f>
        <v/>
      </c>
      <c r="AF4250" s="7" t="str">
        <f ca="1">IFERROR(VLOOKUP($AD4250,tblData[],MATCH(AF$10,tblData[#Headers],0),FALSE),"")</f>
        <v/>
      </c>
      <c r="AG4250" s="7" t="str">
        <f ca="1">IFERROR(VLOOKUP($AD4250,tblData[],MATCH(AG$10,tblData[#Headers],0),FALSE),"")</f>
        <v/>
      </c>
      <c r="AH4250" s="7" t="str">
        <f ca="1">IFERROR(VLOOKUP($AD4250,tblData[],MATCH(AH$10,tblData[#Headers],0),FALSE),"")</f>
        <v/>
      </c>
    </row>
    <row r="4251" spans="27:34" x14ac:dyDescent="0.25">
      <c r="AA4251" s="7"/>
      <c r="AB4251" s="7" t="s">
        <v>22</v>
      </c>
      <c r="AC4251" s="7" t="str">
        <f>IF(ISBLANK(AA4251),"",MOD(Sheet1!$AA4251-1,J)+1)</f>
        <v/>
      </c>
      <c r="AD4251" s="7" t="str">
        <f t="shared" ca="1" si="70"/>
        <v/>
      </c>
      <c r="AE4251" s="7" t="str">
        <f ca="1">IFERROR(VLOOKUP($AD4251,tblData[],MATCH(AE$10,tblData[#Headers],0),FALSE),"")</f>
        <v/>
      </c>
      <c r="AF4251" s="7" t="str">
        <f ca="1">IFERROR(VLOOKUP($AD4251,tblData[],MATCH(AF$10,tblData[#Headers],0),FALSE),"")</f>
        <v/>
      </c>
      <c r="AG4251" s="7" t="str">
        <f ca="1">IFERROR(VLOOKUP($AD4251,tblData[],MATCH(AG$10,tblData[#Headers],0),FALSE),"")</f>
        <v/>
      </c>
      <c r="AH4251" s="7" t="str">
        <f ca="1">IFERROR(VLOOKUP($AD4251,tblData[],MATCH(AH$10,tblData[#Headers],0),FALSE),"")</f>
        <v/>
      </c>
    </row>
    <row r="4252" spans="27:34" x14ac:dyDescent="0.25">
      <c r="AA4252" s="7"/>
      <c r="AB4252" s="7" t="s">
        <v>22</v>
      </c>
      <c r="AC4252" s="7" t="str">
        <f>IF(ISBLANK(AA4252),"",MOD(Sheet1!$AA4252-1,J)+1)</f>
        <v/>
      </c>
      <c r="AD4252" s="7" t="str">
        <f t="shared" ca="1" si="70"/>
        <v/>
      </c>
      <c r="AE4252" s="7" t="str">
        <f ca="1">IFERROR(VLOOKUP($AD4252,tblData[],MATCH(AE$10,tblData[#Headers],0),FALSE),"")</f>
        <v/>
      </c>
      <c r="AF4252" s="7" t="str">
        <f ca="1">IFERROR(VLOOKUP($AD4252,tblData[],MATCH(AF$10,tblData[#Headers],0),FALSE),"")</f>
        <v/>
      </c>
      <c r="AG4252" s="7" t="str">
        <f ca="1">IFERROR(VLOOKUP($AD4252,tblData[],MATCH(AG$10,tblData[#Headers],0),FALSE),"")</f>
        <v/>
      </c>
      <c r="AH4252" s="7" t="str">
        <f ca="1">IFERROR(VLOOKUP($AD4252,tblData[],MATCH(AH$10,tblData[#Headers],0),FALSE),"")</f>
        <v/>
      </c>
    </row>
    <row r="4253" spans="27:34" x14ac:dyDescent="0.25">
      <c r="AA4253" s="7"/>
      <c r="AB4253" s="7" t="s">
        <v>22</v>
      </c>
      <c r="AC4253" s="7" t="str">
        <f>IF(ISBLANK(AA4253),"",MOD(Sheet1!$AA4253-1,J)+1)</f>
        <v/>
      </c>
      <c r="AD4253" s="7" t="str">
        <f t="shared" ca="1" si="70"/>
        <v/>
      </c>
      <c r="AE4253" s="7" t="str">
        <f ca="1">IFERROR(VLOOKUP($AD4253,tblData[],MATCH(AE$10,tblData[#Headers],0),FALSE),"")</f>
        <v/>
      </c>
      <c r="AF4253" s="7" t="str">
        <f ca="1">IFERROR(VLOOKUP($AD4253,tblData[],MATCH(AF$10,tblData[#Headers],0),FALSE),"")</f>
        <v/>
      </c>
      <c r="AG4253" s="7" t="str">
        <f ca="1">IFERROR(VLOOKUP($AD4253,tblData[],MATCH(AG$10,tblData[#Headers],0),FALSE),"")</f>
        <v/>
      </c>
      <c r="AH4253" s="7" t="str">
        <f ca="1">IFERROR(VLOOKUP($AD4253,tblData[],MATCH(AH$10,tblData[#Headers],0),FALSE),"")</f>
        <v/>
      </c>
    </row>
    <row r="4254" spans="27:34" x14ac:dyDescent="0.25">
      <c r="AA4254" s="7"/>
      <c r="AB4254" s="7" t="s">
        <v>22</v>
      </c>
      <c r="AC4254" s="7" t="str">
        <f>IF(ISBLANK(AA4254),"",MOD(Sheet1!$AA4254-1,J)+1)</f>
        <v/>
      </c>
      <c r="AD4254" s="7" t="str">
        <f t="shared" ca="1" si="70"/>
        <v/>
      </c>
      <c r="AE4254" s="7" t="str">
        <f ca="1">IFERROR(VLOOKUP($AD4254,tblData[],MATCH(AE$10,tblData[#Headers],0),FALSE),"")</f>
        <v/>
      </c>
      <c r="AF4254" s="7" t="str">
        <f ca="1">IFERROR(VLOOKUP($AD4254,tblData[],MATCH(AF$10,tblData[#Headers],0),FALSE),"")</f>
        <v/>
      </c>
      <c r="AG4254" s="7" t="str">
        <f ca="1">IFERROR(VLOOKUP($AD4254,tblData[],MATCH(AG$10,tblData[#Headers],0),FALSE),"")</f>
        <v/>
      </c>
      <c r="AH4254" s="7" t="str">
        <f ca="1">IFERROR(VLOOKUP($AD4254,tblData[],MATCH(AH$10,tblData[#Headers],0),FALSE),"")</f>
        <v/>
      </c>
    </row>
    <row r="4255" spans="27:34" x14ac:dyDescent="0.25">
      <c r="AA4255" s="7"/>
      <c r="AB4255" s="7" t="s">
        <v>22</v>
      </c>
      <c r="AC4255" s="7" t="str">
        <f>IF(ISBLANK(AA4255),"",MOD(Sheet1!$AA4255-1,J)+1)</f>
        <v/>
      </c>
      <c r="AD4255" s="7" t="str">
        <f t="shared" ca="1" si="70"/>
        <v/>
      </c>
      <c r="AE4255" s="7" t="str">
        <f ca="1">IFERROR(VLOOKUP($AD4255,tblData[],MATCH(AE$10,tblData[#Headers],0),FALSE),"")</f>
        <v/>
      </c>
      <c r="AF4255" s="7" t="str">
        <f ca="1">IFERROR(VLOOKUP($AD4255,tblData[],MATCH(AF$10,tblData[#Headers],0),FALSE),"")</f>
        <v/>
      </c>
      <c r="AG4255" s="7" t="str">
        <f ca="1">IFERROR(VLOOKUP($AD4255,tblData[],MATCH(AG$10,tblData[#Headers],0),FALSE),"")</f>
        <v/>
      </c>
      <c r="AH4255" s="7" t="str">
        <f ca="1">IFERROR(VLOOKUP($AD4255,tblData[],MATCH(AH$10,tblData[#Headers],0),FALSE),"")</f>
        <v/>
      </c>
    </row>
    <row r="4256" spans="27:34" x14ac:dyDescent="0.25">
      <c r="AA4256" s="7"/>
      <c r="AB4256" s="7" t="s">
        <v>22</v>
      </c>
      <c r="AC4256" s="7" t="str">
        <f>IF(ISBLANK(AA4256),"",MOD(Sheet1!$AA4256-1,J)+1)</f>
        <v/>
      </c>
      <c r="AD4256" s="7" t="str">
        <f t="shared" ca="1" si="70"/>
        <v/>
      </c>
      <c r="AE4256" s="7" t="str">
        <f ca="1">IFERROR(VLOOKUP($AD4256,tblData[],MATCH(AE$10,tblData[#Headers],0),FALSE),"")</f>
        <v/>
      </c>
      <c r="AF4256" s="7" t="str">
        <f ca="1">IFERROR(VLOOKUP($AD4256,tblData[],MATCH(AF$10,tblData[#Headers],0),FALSE),"")</f>
        <v/>
      </c>
      <c r="AG4256" s="7" t="str">
        <f ca="1">IFERROR(VLOOKUP($AD4256,tblData[],MATCH(AG$10,tblData[#Headers],0),FALSE),"")</f>
        <v/>
      </c>
      <c r="AH4256" s="7" t="str">
        <f ca="1">IFERROR(VLOOKUP($AD4256,tblData[],MATCH(AH$10,tblData[#Headers],0),FALSE),"")</f>
        <v/>
      </c>
    </row>
    <row r="4257" spans="27:34" x14ac:dyDescent="0.25">
      <c r="AA4257" s="7"/>
      <c r="AB4257" s="7" t="s">
        <v>22</v>
      </c>
      <c r="AC4257" s="7" t="str">
        <f>IF(ISBLANK(AA4257),"",MOD(Sheet1!$AA4257-1,J)+1)</f>
        <v/>
      </c>
      <c r="AD4257" s="7" t="str">
        <f t="shared" ca="1" si="70"/>
        <v/>
      </c>
      <c r="AE4257" s="7" t="str">
        <f ca="1">IFERROR(VLOOKUP($AD4257,tblData[],MATCH(AE$10,tblData[#Headers],0),FALSE),"")</f>
        <v/>
      </c>
      <c r="AF4257" s="7" t="str">
        <f ca="1">IFERROR(VLOOKUP($AD4257,tblData[],MATCH(AF$10,tblData[#Headers],0),FALSE),"")</f>
        <v/>
      </c>
      <c r="AG4257" s="7" t="str">
        <f ca="1">IFERROR(VLOOKUP($AD4257,tblData[],MATCH(AG$10,tblData[#Headers],0),FALSE),"")</f>
        <v/>
      </c>
      <c r="AH4257" s="7" t="str">
        <f ca="1">IFERROR(VLOOKUP($AD4257,tblData[],MATCH(AH$10,tblData[#Headers],0),FALSE),"")</f>
        <v/>
      </c>
    </row>
    <row r="4258" spans="27:34" x14ac:dyDescent="0.25">
      <c r="AA4258" s="7"/>
      <c r="AB4258" s="7" t="s">
        <v>22</v>
      </c>
      <c r="AC4258" s="7" t="str">
        <f>IF(ISBLANK(AA4258),"",MOD(Sheet1!$AA4258-1,J)+1)</f>
        <v/>
      </c>
      <c r="AD4258" s="7" t="str">
        <f t="shared" ca="1" si="70"/>
        <v/>
      </c>
      <c r="AE4258" s="7" t="str">
        <f ca="1">IFERROR(VLOOKUP($AD4258,tblData[],MATCH(AE$10,tblData[#Headers],0),FALSE),"")</f>
        <v/>
      </c>
      <c r="AF4258" s="7" t="str">
        <f ca="1">IFERROR(VLOOKUP($AD4258,tblData[],MATCH(AF$10,tblData[#Headers],0),FALSE),"")</f>
        <v/>
      </c>
      <c r="AG4258" s="7" t="str">
        <f ca="1">IFERROR(VLOOKUP($AD4258,tblData[],MATCH(AG$10,tblData[#Headers],0),FALSE),"")</f>
        <v/>
      </c>
      <c r="AH4258" s="7" t="str">
        <f ca="1">IFERROR(VLOOKUP($AD4258,tblData[],MATCH(AH$10,tblData[#Headers],0),FALSE),"")</f>
        <v/>
      </c>
    </row>
    <row r="4259" spans="27:34" x14ac:dyDescent="0.25">
      <c r="AA4259" s="7"/>
      <c r="AB4259" s="7" t="s">
        <v>22</v>
      </c>
      <c r="AC4259" s="7" t="str">
        <f>IF(ISBLANK(AA4259),"",MOD(Sheet1!$AA4259-1,J)+1)</f>
        <v/>
      </c>
      <c r="AD4259" s="7" t="str">
        <f t="shared" ca="1" si="70"/>
        <v/>
      </c>
      <c r="AE4259" s="7" t="str">
        <f ca="1">IFERROR(VLOOKUP($AD4259,tblData[],MATCH(AE$10,tblData[#Headers],0),FALSE),"")</f>
        <v/>
      </c>
      <c r="AF4259" s="7" t="str">
        <f ca="1">IFERROR(VLOOKUP($AD4259,tblData[],MATCH(AF$10,tblData[#Headers],0),FALSE),"")</f>
        <v/>
      </c>
      <c r="AG4259" s="7" t="str">
        <f ca="1">IFERROR(VLOOKUP($AD4259,tblData[],MATCH(AG$10,tblData[#Headers],0),FALSE),"")</f>
        <v/>
      </c>
      <c r="AH4259" s="7" t="str">
        <f ca="1">IFERROR(VLOOKUP($AD4259,tblData[],MATCH(AH$10,tblData[#Headers],0),FALSE),"")</f>
        <v/>
      </c>
    </row>
    <row r="4260" spans="27:34" x14ac:dyDescent="0.25">
      <c r="AA4260" s="7"/>
      <c r="AB4260" s="7" t="s">
        <v>22</v>
      </c>
      <c r="AC4260" s="7" t="str">
        <f>IF(ISBLANK(AA4260),"",MOD(Sheet1!$AA4260-1,J)+1)</f>
        <v/>
      </c>
      <c r="AD4260" s="7" t="str">
        <f t="shared" ca="1" si="70"/>
        <v/>
      </c>
      <c r="AE4260" s="7" t="str">
        <f ca="1">IFERROR(VLOOKUP($AD4260,tblData[],MATCH(AE$10,tblData[#Headers],0),FALSE),"")</f>
        <v/>
      </c>
      <c r="AF4260" s="7" t="str">
        <f ca="1">IFERROR(VLOOKUP($AD4260,tblData[],MATCH(AF$10,tblData[#Headers],0),FALSE),"")</f>
        <v/>
      </c>
      <c r="AG4260" s="7" t="str">
        <f ca="1">IFERROR(VLOOKUP($AD4260,tblData[],MATCH(AG$10,tblData[#Headers],0),FALSE),"")</f>
        <v/>
      </c>
      <c r="AH4260" s="7" t="str">
        <f ca="1">IFERROR(VLOOKUP($AD4260,tblData[],MATCH(AH$10,tblData[#Headers],0),FALSE),"")</f>
        <v/>
      </c>
    </row>
    <row r="4261" spans="27:34" x14ac:dyDescent="0.25">
      <c r="AA4261" s="7"/>
      <c r="AB4261" s="7" t="s">
        <v>22</v>
      </c>
      <c r="AC4261" s="7" t="str">
        <f>IF(ISBLANK(AA4261),"",MOD(Sheet1!$AA4261-1,J)+1)</f>
        <v/>
      </c>
      <c r="AD4261" s="7" t="str">
        <f t="shared" ca="1" si="70"/>
        <v/>
      </c>
      <c r="AE4261" s="7" t="str">
        <f ca="1">IFERROR(VLOOKUP($AD4261,tblData[],MATCH(AE$10,tblData[#Headers],0),FALSE),"")</f>
        <v/>
      </c>
      <c r="AF4261" s="7" t="str">
        <f ca="1">IFERROR(VLOOKUP($AD4261,tblData[],MATCH(AF$10,tblData[#Headers],0),FALSE),"")</f>
        <v/>
      </c>
      <c r="AG4261" s="7" t="str">
        <f ca="1">IFERROR(VLOOKUP($AD4261,tblData[],MATCH(AG$10,tblData[#Headers],0),FALSE),"")</f>
        <v/>
      </c>
      <c r="AH4261" s="7" t="str">
        <f ca="1">IFERROR(VLOOKUP($AD4261,tblData[],MATCH(AH$10,tblData[#Headers],0),FALSE),"")</f>
        <v/>
      </c>
    </row>
    <row r="4262" spans="27:34" x14ac:dyDescent="0.25">
      <c r="AA4262" s="7"/>
      <c r="AB4262" s="7" t="s">
        <v>22</v>
      </c>
      <c r="AC4262" s="7" t="str">
        <f>IF(ISBLANK(AA4262),"",MOD(Sheet1!$AA4262-1,J)+1)</f>
        <v/>
      </c>
      <c r="AD4262" s="7" t="str">
        <f t="shared" ca="1" si="70"/>
        <v/>
      </c>
      <c r="AE4262" s="7" t="str">
        <f ca="1">IFERROR(VLOOKUP($AD4262,tblData[],MATCH(AE$10,tblData[#Headers],0),FALSE),"")</f>
        <v/>
      </c>
      <c r="AF4262" s="7" t="str">
        <f ca="1">IFERROR(VLOOKUP($AD4262,tblData[],MATCH(AF$10,tblData[#Headers],0),FALSE),"")</f>
        <v/>
      </c>
      <c r="AG4262" s="7" t="str">
        <f ca="1">IFERROR(VLOOKUP($AD4262,tblData[],MATCH(AG$10,tblData[#Headers],0),FALSE),"")</f>
        <v/>
      </c>
      <c r="AH4262" s="7" t="str">
        <f ca="1">IFERROR(VLOOKUP($AD4262,tblData[],MATCH(AH$10,tblData[#Headers],0),FALSE),"")</f>
        <v/>
      </c>
    </row>
    <row r="4263" spans="27:34" x14ac:dyDescent="0.25">
      <c r="AA4263" s="7"/>
      <c r="AB4263" s="7" t="s">
        <v>22</v>
      </c>
      <c r="AC4263" s="7" t="str">
        <f>IF(ISBLANK(AA4263),"",MOD(Sheet1!$AA4263-1,J)+1)</f>
        <v/>
      </c>
      <c r="AD4263" s="7" t="str">
        <f t="shared" ca="1" si="70"/>
        <v/>
      </c>
      <c r="AE4263" s="7" t="str">
        <f ca="1">IFERROR(VLOOKUP($AD4263,tblData[],MATCH(AE$10,tblData[#Headers],0),FALSE),"")</f>
        <v/>
      </c>
      <c r="AF4263" s="7" t="str">
        <f ca="1">IFERROR(VLOOKUP($AD4263,tblData[],MATCH(AF$10,tblData[#Headers],0),FALSE),"")</f>
        <v/>
      </c>
      <c r="AG4263" s="7" t="str">
        <f ca="1">IFERROR(VLOOKUP($AD4263,tblData[],MATCH(AG$10,tblData[#Headers],0),FALSE),"")</f>
        <v/>
      </c>
      <c r="AH4263" s="7" t="str">
        <f ca="1">IFERROR(VLOOKUP($AD4263,tblData[],MATCH(AH$10,tblData[#Headers],0),FALSE),"")</f>
        <v/>
      </c>
    </row>
    <row r="4264" spans="27:34" x14ac:dyDescent="0.25">
      <c r="AA4264" s="7"/>
      <c r="AB4264" s="7" t="s">
        <v>22</v>
      </c>
      <c r="AC4264" s="7" t="str">
        <f>IF(ISBLANK(AA4264),"",MOD(Sheet1!$AA4264-1,J)+1)</f>
        <v/>
      </c>
      <c r="AD4264" s="7" t="str">
        <f t="shared" ca="1" si="70"/>
        <v/>
      </c>
      <c r="AE4264" s="7" t="str">
        <f ca="1">IFERROR(VLOOKUP($AD4264,tblData[],MATCH(AE$10,tblData[#Headers],0),FALSE),"")</f>
        <v/>
      </c>
      <c r="AF4264" s="7" t="str">
        <f ca="1">IFERROR(VLOOKUP($AD4264,tblData[],MATCH(AF$10,tblData[#Headers],0),FALSE),"")</f>
        <v/>
      </c>
      <c r="AG4264" s="7" t="str">
        <f ca="1">IFERROR(VLOOKUP($AD4264,tblData[],MATCH(AG$10,tblData[#Headers],0),FALSE),"")</f>
        <v/>
      </c>
      <c r="AH4264" s="7" t="str">
        <f ca="1">IFERROR(VLOOKUP($AD4264,tblData[],MATCH(AH$10,tblData[#Headers],0),FALSE),"")</f>
        <v/>
      </c>
    </row>
    <row r="4265" spans="27:34" x14ac:dyDescent="0.25">
      <c r="AA4265" s="7"/>
      <c r="AB4265" s="7" t="s">
        <v>22</v>
      </c>
      <c r="AC4265" s="7" t="str">
        <f>IF(ISBLANK(AA4265),"",MOD(Sheet1!$AA4265-1,J)+1)</f>
        <v/>
      </c>
      <c r="AD4265" s="7" t="str">
        <f t="shared" ca="1" si="70"/>
        <v/>
      </c>
      <c r="AE4265" s="7" t="str">
        <f ca="1">IFERROR(VLOOKUP($AD4265,tblData[],MATCH(AE$10,tblData[#Headers],0),FALSE),"")</f>
        <v/>
      </c>
      <c r="AF4265" s="7" t="str">
        <f ca="1">IFERROR(VLOOKUP($AD4265,tblData[],MATCH(AF$10,tblData[#Headers],0),FALSE),"")</f>
        <v/>
      </c>
      <c r="AG4265" s="7" t="str">
        <f ca="1">IFERROR(VLOOKUP($AD4265,tblData[],MATCH(AG$10,tblData[#Headers],0),FALSE),"")</f>
        <v/>
      </c>
      <c r="AH4265" s="7" t="str">
        <f ca="1">IFERROR(VLOOKUP($AD4265,tblData[],MATCH(AH$10,tblData[#Headers],0),FALSE),"")</f>
        <v/>
      </c>
    </row>
    <row r="4266" spans="27:34" x14ac:dyDescent="0.25">
      <c r="AA4266" s="7"/>
      <c r="AB4266" s="7" t="s">
        <v>22</v>
      </c>
      <c r="AC4266" s="7" t="str">
        <f>IF(ISBLANK(AA4266),"",MOD(Sheet1!$AA4266-1,J)+1)</f>
        <v/>
      </c>
      <c r="AD4266" s="7" t="str">
        <f t="shared" ca="1" si="70"/>
        <v/>
      </c>
      <c r="AE4266" s="7" t="str">
        <f ca="1">IFERROR(VLOOKUP($AD4266,tblData[],MATCH(AE$10,tblData[#Headers],0),FALSE),"")</f>
        <v/>
      </c>
      <c r="AF4266" s="7" t="str">
        <f ca="1">IFERROR(VLOOKUP($AD4266,tblData[],MATCH(AF$10,tblData[#Headers],0),FALSE),"")</f>
        <v/>
      </c>
      <c r="AG4266" s="7" t="str">
        <f ca="1">IFERROR(VLOOKUP($AD4266,tblData[],MATCH(AG$10,tblData[#Headers],0),FALSE),"")</f>
        <v/>
      </c>
      <c r="AH4266" s="7" t="str">
        <f ca="1">IFERROR(VLOOKUP($AD4266,tblData[],MATCH(AH$10,tblData[#Headers],0),FALSE),"")</f>
        <v/>
      </c>
    </row>
    <row r="4267" spans="27:34" x14ac:dyDescent="0.25">
      <c r="AA4267" s="7"/>
      <c r="AB4267" s="7" t="s">
        <v>22</v>
      </c>
      <c r="AC4267" s="7" t="str">
        <f>IF(ISBLANK(AA4267),"",MOD(Sheet1!$AA4267-1,J)+1)</f>
        <v/>
      </c>
      <c r="AD4267" s="7" t="str">
        <f t="shared" ca="1" si="70"/>
        <v/>
      </c>
      <c r="AE4267" s="7" t="str">
        <f ca="1">IFERROR(VLOOKUP($AD4267,tblData[],MATCH(AE$10,tblData[#Headers],0),FALSE),"")</f>
        <v/>
      </c>
      <c r="AF4267" s="7" t="str">
        <f ca="1">IFERROR(VLOOKUP($AD4267,tblData[],MATCH(AF$10,tblData[#Headers],0),FALSE),"")</f>
        <v/>
      </c>
      <c r="AG4267" s="7" t="str">
        <f ca="1">IFERROR(VLOOKUP($AD4267,tblData[],MATCH(AG$10,tblData[#Headers],0),FALSE),"")</f>
        <v/>
      </c>
      <c r="AH4267" s="7" t="str">
        <f ca="1">IFERROR(VLOOKUP($AD4267,tblData[],MATCH(AH$10,tblData[#Headers],0),FALSE),"")</f>
        <v/>
      </c>
    </row>
    <row r="4268" spans="27:34" x14ac:dyDescent="0.25">
      <c r="AA4268" s="7"/>
      <c r="AB4268" s="7" t="s">
        <v>22</v>
      </c>
      <c r="AC4268" s="7" t="str">
        <f>IF(ISBLANK(AA4268),"",MOD(Sheet1!$AA4268-1,J)+1)</f>
        <v/>
      </c>
      <c r="AD4268" s="7" t="str">
        <f t="shared" ca="1" si="70"/>
        <v/>
      </c>
      <c r="AE4268" s="7" t="str">
        <f ca="1">IFERROR(VLOOKUP($AD4268,tblData[],MATCH(AE$10,tblData[#Headers],0),FALSE),"")</f>
        <v/>
      </c>
      <c r="AF4268" s="7" t="str">
        <f ca="1">IFERROR(VLOOKUP($AD4268,tblData[],MATCH(AF$10,tblData[#Headers],0),FALSE),"")</f>
        <v/>
      </c>
      <c r="AG4268" s="7" t="str">
        <f ca="1">IFERROR(VLOOKUP($AD4268,tblData[],MATCH(AG$10,tblData[#Headers],0),FALSE),"")</f>
        <v/>
      </c>
      <c r="AH4268" s="7" t="str">
        <f ca="1">IFERROR(VLOOKUP($AD4268,tblData[],MATCH(AH$10,tblData[#Headers],0),FALSE),"")</f>
        <v/>
      </c>
    </row>
    <row r="4269" spans="27:34" x14ac:dyDescent="0.25">
      <c r="AA4269" s="7"/>
      <c r="AB4269" s="7" t="s">
        <v>22</v>
      </c>
      <c r="AC4269" s="7" t="str">
        <f>IF(ISBLANK(AA4269),"",MOD(Sheet1!$AA4269-1,J)+1)</f>
        <v/>
      </c>
      <c r="AD4269" s="7" t="str">
        <f t="shared" ca="1" si="70"/>
        <v/>
      </c>
      <c r="AE4269" s="7" t="str">
        <f ca="1">IFERROR(VLOOKUP($AD4269,tblData[],MATCH(AE$10,tblData[#Headers],0),FALSE),"")</f>
        <v/>
      </c>
      <c r="AF4269" s="7" t="str">
        <f ca="1">IFERROR(VLOOKUP($AD4269,tblData[],MATCH(AF$10,tblData[#Headers],0),FALSE),"")</f>
        <v/>
      </c>
      <c r="AG4269" s="7" t="str">
        <f ca="1">IFERROR(VLOOKUP($AD4269,tblData[],MATCH(AG$10,tblData[#Headers],0),FALSE),"")</f>
        <v/>
      </c>
      <c r="AH4269" s="7" t="str">
        <f ca="1">IFERROR(VLOOKUP($AD4269,tblData[],MATCH(AH$10,tblData[#Headers],0),FALSE),"")</f>
        <v/>
      </c>
    </row>
    <row r="4270" spans="27:34" x14ac:dyDescent="0.25">
      <c r="AA4270" s="7"/>
      <c r="AB4270" s="7" t="s">
        <v>22</v>
      </c>
      <c r="AC4270" s="7" t="str">
        <f>IF(ISBLANK(AA4270),"",MOD(Sheet1!$AA4270-1,J)+1)</f>
        <v/>
      </c>
      <c r="AD4270" s="7" t="str">
        <f t="shared" ca="1" si="70"/>
        <v/>
      </c>
      <c r="AE4270" s="7" t="str">
        <f ca="1">IFERROR(VLOOKUP($AD4270,tblData[],MATCH(AE$10,tblData[#Headers],0),FALSE),"")</f>
        <v/>
      </c>
      <c r="AF4270" s="7" t="str">
        <f ca="1">IFERROR(VLOOKUP($AD4270,tblData[],MATCH(AF$10,tblData[#Headers],0),FALSE),"")</f>
        <v/>
      </c>
      <c r="AG4270" s="7" t="str">
        <f ca="1">IFERROR(VLOOKUP($AD4270,tblData[],MATCH(AG$10,tblData[#Headers],0),FALSE),"")</f>
        <v/>
      </c>
      <c r="AH4270" s="7" t="str">
        <f ca="1">IFERROR(VLOOKUP($AD4270,tblData[],MATCH(AH$10,tblData[#Headers],0),FALSE),"")</f>
        <v/>
      </c>
    </row>
    <row r="4271" spans="27:34" x14ac:dyDescent="0.25">
      <c r="AA4271" s="7"/>
      <c r="AB4271" s="7" t="s">
        <v>22</v>
      </c>
      <c r="AC4271" s="7" t="str">
        <f>IF(ISBLANK(AA4271),"",MOD(Sheet1!$AA4271-1,J)+1)</f>
        <v/>
      </c>
      <c r="AD4271" s="7" t="str">
        <f t="shared" ca="1" si="70"/>
        <v/>
      </c>
      <c r="AE4271" s="7" t="str">
        <f ca="1">IFERROR(VLOOKUP($AD4271,tblData[],MATCH(AE$10,tblData[#Headers],0),FALSE),"")</f>
        <v/>
      </c>
      <c r="AF4271" s="7" t="str">
        <f ca="1">IFERROR(VLOOKUP($AD4271,tblData[],MATCH(AF$10,tblData[#Headers],0),FALSE),"")</f>
        <v/>
      </c>
      <c r="AG4271" s="7" t="str">
        <f ca="1">IFERROR(VLOOKUP($AD4271,tblData[],MATCH(AG$10,tblData[#Headers],0),FALSE),"")</f>
        <v/>
      </c>
      <c r="AH4271" s="7" t="str">
        <f ca="1">IFERROR(VLOOKUP($AD4271,tblData[],MATCH(AH$10,tblData[#Headers],0),FALSE),"")</f>
        <v/>
      </c>
    </row>
    <row r="4272" spans="27:34" x14ac:dyDescent="0.25">
      <c r="AA4272" s="7"/>
      <c r="AB4272" s="7" t="s">
        <v>22</v>
      </c>
      <c r="AC4272" s="7" t="str">
        <f>IF(ISBLANK(AA4272),"",MOD(Sheet1!$AA4272-1,J)+1)</f>
        <v/>
      </c>
      <c r="AD4272" s="7" t="str">
        <f t="shared" ca="1" si="70"/>
        <v/>
      </c>
      <c r="AE4272" s="7" t="str">
        <f ca="1">IFERROR(VLOOKUP($AD4272,tblData[],MATCH(AE$10,tblData[#Headers],0),FALSE),"")</f>
        <v/>
      </c>
      <c r="AF4272" s="7" t="str">
        <f ca="1">IFERROR(VLOOKUP($AD4272,tblData[],MATCH(AF$10,tblData[#Headers],0),FALSE),"")</f>
        <v/>
      </c>
      <c r="AG4272" s="7" t="str">
        <f ca="1">IFERROR(VLOOKUP($AD4272,tblData[],MATCH(AG$10,tblData[#Headers],0),FALSE),"")</f>
        <v/>
      </c>
      <c r="AH4272" s="7" t="str">
        <f ca="1">IFERROR(VLOOKUP($AD4272,tblData[],MATCH(AH$10,tblData[#Headers],0),FALSE),"")</f>
        <v/>
      </c>
    </row>
    <row r="4273" spans="27:34" x14ac:dyDescent="0.25">
      <c r="AA4273" s="7"/>
      <c r="AB4273" s="7" t="s">
        <v>22</v>
      </c>
      <c r="AC4273" s="7" t="str">
        <f>IF(ISBLANK(AA4273),"",MOD(Sheet1!$AA4273-1,J)+1)</f>
        <v/>
      </c>
      <c r="AD4273" s="7" t="str">
        <f t="shared" ca="1" si="70"/>
        <v/>
      </c>
      <c r="AE4273" s="7" t="str">
        <f ca="1">IFERROR(VLOOKUP($AD4273,tblData[],MATCH(AE$10,tblData[#Headers],0),FALSE),"")</f>
        <v/>
      </c>
      <c r="AF4273" s="7" t="str">
        <f ca="1">IFERROR(VLOOKUP($AD4273,tblData[],MATCH(AF$10,tblData[#Headers],0),FALSE),"")</f>
        <v/>
      </c>
      <c r="AG4273" s="7" t="str">
        <f ca="1">IFERROR(VLOOKUP($AD4273,tblData[],MATCH(AG$10,tblData[#Headers],0),FALSE),"")</f>
        <v/>
      </c>
      <c r="AH4273" s="7" t="str">
        <f ca="1">IFERROR(VLOOKUP($AD4273,tblData[],MATCH(AH$10,tblData[#Headers],0),FALSE),"")</f>
        <v/>
      </c>
    </row>
    <row r="4274" spans="27:34" x14ac:dyDescent="0.25">
      <c r="AA4274" s="7"/>
      <c r="AB4274" s="7" t="s">
        <v>22</v>
      </c>
      <c r="AC4274" s="7" t="str">
        <f>IF(ISBLANK(AA4274),"",MOD(Sheet1!$AA4274-1,J)+1)</f>
        <v/>
      </c>
      <c r="AD4274" s="7" t="str">
        <f t="shared" ca="1" si="70"/>
        <v/>
      </c>
      <c r="AE4274" s="7" t="str">
        <f ca="1">IFERROR(VLOOKUP($AD4274,tblData[],MATCH(AE$10,tblData[#Headers],0),FALSE),"")</f>
        <v/>
      </c>
      <c r="AF4274" s="7" t="str">
        <f ca="1">IFERROR(VLOOKUP($AD4274,tblData[],MATCH(AF$10,tblData[#Headers],0),FALSE),"")</f>
        <v/>
      </c>
      <c r="AG4274" s="7" t="str">
        <f ca="1">IFERROR(VLOOKUP($AD4274,tblData[],MATCH(AG$10,tblData[#Headers],0),FALSE),"")</f>
        <v/>
      </c>
      <c r="AH4274" s="7" t="str">
        <f ca="1">IFERROR(VLOOKUP($AD4274,tblData[],MATCH(AH$10,tblData[#Headers],0),FALSE),"")</f>
        <v/>
      </c>
    </row>
    <row r="4275" spans="27:34" x14ac:dyDescent="0.25">
      <c r="AA4275" s="7"/>
      <c r="AB4275" s="7" t="s">
        <v>22</v>
      </c>
      <c r="AC4275" s="7" t="str">
        <f>IF(ISBLANK(AA4275),"",MOD(Sheet1!$AA4275-1,J)+1)</f>
        <v/>
      </c>
      <c r="AD4275" s="7" t="str">
        <f t="shared" ca="1" si="70"/>
        <v/>
      </c>
      <c r="AE4275" s="7" t="str">
        <f ca="1">IFERROR(VLOOKUP($AD4275,tblData[],MATCH(AE$10,tblData[#Headers],0),FALSE),"")</f>
        <v/>
      </c>
      <c r="AF4275" s="7" t="str">
        <f ca="1">IFERROR(VLOOKUP($AD4275,tblData[],MATCH(AF$10,tblData[#Headers],0),FALSE),"")</f>
        <v/>
      </c>
      <c r="AG4275" s="7" t="str">
        <f ca="1">IFERROR(VLOOKUP($AD4275,tblData[],MATCH(AG$10,tblData[#Headers],0),FALSE),"")</f>
        <v/>
      </c>
      <c r="AH4275" s="7" t="str">
        <f ca="1">IFERROR(VLOOKUP($AD4275,tblData[],MATCH(AH$10,tblData[#Headers],0),FALSE),"")</f>
        <v/>
      </c>
    </row>
    <row r="4276" spans="27:34" x14ac:dyDescent="0.25">
      <c r="AA4276" s="7"/>
      <c r="AB4276" s="7" t="s">
        <v>22</v>
      </c>
      <c r="AC4276" s="7" t="str">
        <f>IF(ISBLANK(AA4276),"",MOD(Sheet1!$AA4276-1,J)+1)</f>
        <v/>
      </c>
      <c r="AD4276" s="7" t="str">
        <f t="shared" ca="1" si="70"/>
        <v/>
      </c>
      <c r="AE4276" s="7" t="str">
        <f ca="1">IFERROR(VLOOKUP($AD4276,tblData[],MATCH(AE$10,tblData[#Headers],0),FALSE),"")</f>
        <v/>
      </c>
      <c r="AF4276" s="7" t="str">
        <f ca="1">IFERROR(VLOOKUP($AD4276,tblData[],MATCH(AF$10,tblData[#Headers],0),FALSE),"")</f>
        <v/>
      </c>
      <c r="AG4276" s="7" t="str">
        <f ca="1">IFERROR(VLOOKUP($AD4276,tblData[],MATCH(AG$10,tblData[#Headers],0),FALSE),"")</f>
        <v/>
      </c>
      <c r="AH4276" s="7" t="str">
        <f ca="1">IFERROR(VLOOKUP($AD4276,tblData[],MATCH(AH$10,tblData[#Headers],0),FALSE),"")</f>
        <v/>
      </c>
    </row>
    <row r="4277" spans="27:34" x14ac:dyDescent="0.25">
      <c r="AA4277" s="7"/>
      <c r="AB4277" s="7" t="s">
        <v>22</v>
      </c>
      <c r="AC4277" s="7" t="str">
        <f>IF(ISBLANK(AA4277),"",MOD(Sheet1!$AA4277-1,J)+1)</f>
        <v/>
      </c>
      <c r="AD4277" s="7" t="str">
        <f t="shared" ca="1" si="70"/>
        <v/>
      </c>
      <c r="AE4277" s="7" t="str">
        <f ca="1">IFERROR(VLOOKUP($AD4277,tblData[],MATCH(AE$10,tblData[#Headers],0),FALSE),"")</f>
        <v/>
      </c>
      <c r="AF4277" s="7" t="str">
        <f ca="1">IFERROR(VLOOKUP($AD4277,tblData[],MATCH(AF$10,tblData[#Headers],0),FALSE),"")</f>
        <v/>
      </c>
      <c r="AG4277" s="7" t="str">
        <f ca="1">IFERROR(VLOOKUP($AD4277,tblData[],MATCH(AG$10,tblData[#Headers],0),FALSE),"")</f>
        <v/>
      </c>
      <c r="AH4277" s="7" t="str">
        <f ca="1">IFERROR(VLOOKUP($AD4277,tblData[],MATCH(AH$10,tblData[#Headers],0),FALSE),"")</f>
        <v/>
      </c>
    </row>
    <row r="4278" spans="27:34" x14ac:dyDescent="0.25">
      <c r="AA4278" s="7"/>
      <c r="AB4278" s="7" t="s">
        <v>22</v>
      </c>
      <c r="AC4278" s="7" t="str">
        <f>IF(ISBLANK(AA4278),"",MOD(Sheet1!$AA4278-1,J)+1)</f>
        <v/>
      </c>
      <c r="AD4278" s="7" t="str">
        <f t="shared" ca="1" si="70"/>
        <v/>
      </c>
      <c r="AE4278" s="7" t="str">
        <f ca="1">IFERROR(VLOOKUP($AD4278,tblData[],MATCH(AE$10,tblData[#Headers],0),FALSE),"")</f>
        <v/>
      </c>
      <c r="AF4278" s="7" t="str">
        <f ca="1">IFERROR(VLOOKUP($AD4278,tblData[],MATCH(AF$10,tblData[#Headers],0),FALSE),"")</f>
        <v/>
      </c>
      <c r="AG4278" s="7" t="str">
        <f ca="1">IFERROR(VLOOKUP($AD4278,tblData[],MATCH(AG$10,tblData[#Headers],0),FALSE),"")</f>
        <v/>
      </c>
      <c r="AH4278" s="7" t="str">
        <f ca="1">IFERROR(VLOOKUP($AD4278,tblData[],MATCH(AH$10,tblData[#Headers],0),FALSE),"")</f>
        <v/>
      </c>
    </row>
    <row r="4279" spans="27:34" x14ac:dyDescent="0.25">
      <c r="AA4279" s="7"/>
      <c r="AB4279" s="7" t="s">
        <v>22</v>
      </c>
      <c r="AC4279" s="7" t="str">
        <f>IF(ISBLANK(AA4279),"",MOD(Sheet1!$AA4279-1,J)+1)</f>
        <v/>
      </c>
      <c r="AD4279" s="7" t="str">
        <f t="shared" ca="1" si="70"/>
        <v/>
      </c>
      <c r="AE4279" s="7" t="str">
        <f ca="1">IFERROR(VLOOKUP($AD4279,tblData[],MATCH(AE$10,tblData[#Headers],0),FALSE),"")</f>
        <v/>
      </c>
      <c r="AF4279" s="7" t="str">
        <f ca="1">IFERROR(VLOOKUP($AD4279,tblData[],MATCH(AF$10,tblData[#Headers],0),FALSE),"")</f>
        <v/>
      </c>
      <c r="AG4279" s="7" t="str">
        <f ca="1">IFERROR(VLOOKUP($AD4279,tblData[],MATCH(AG$10,tblData[#Headers],0),FALSE),"")</f>
        <v/>
      </c>
      <c r="AH4279" s="7" t="str">
        <f ca="1">IFERROR(VLOOKUP($AD4279,tblData[],MATCH(AH$10,tblData[#Headers],0),FALSE),"")</f>
        <v/>
      </c>
    </row>
    <row r="4280" spans="27:34" x14ac:dyDescent="0.25">
      <c r="AA4280" s="7"/>
      <c r="AB4280" s="7" t="s">
        <v>22</v>
      </c>
      <c r="AC4280" s="7" t="str">
        <f>IF(ISBLANK(AA4280),"",MOD(Sheet1!$AA4280-1,J)+1)</f>
        <v/>
      </c>
      <c r="AD4280" s="7" t="str">
        <f t="shared" ca="1" si="70"/>
        <v/>
      </c>
      <c r="AE4280" s="7" t="str">
        <f ca="1">IFERROR(VLOOKUP($AD4280,tblData[],MATCH(AE$10,tblData[#Headers],0),FALSE),"")</f>
        <v/>
      </c>
      <c r="AF4280" s="7" t="str">
        <f ca="1">IFERROR(VLOOKUP($AD4280,tblData[],MATCH(AF$10,tblData[#Headers],0),FALSE),"")</f>
        <v/>
      </c>
      <c r="AG4280" s="7" t="str">
        <f ca="1">IFERROR(VLOOKUP($AD4280,tblData[],MATCH(AG$10,tblData[#Headers],0),FALSE),"")</f>
        <v/>
      </c>
      <c r="AH4280" s="7" t="str">
        <f ca="1">IFERROR(VLOOKUP($AD4280,tblData[],MATCH(AH$10,tblData[#Headers],0),FALSE),"")</f>
        <v/>
      </c>
    </row>
    <row r="4281" spans="27:34" x14ac:dyDescent="0.25">
      <c r="AA4281" s="7"/>
      <c r="AB4281" s="7" t="s">
        <v>22</v>
      </c>
      <c r="AC4281" s="7" t="str">
        <f>IF(ISBLANK(AA4281),"",MOD(Sheet1!$AA4281-1,J)+1)</f>
        <v/>
      </c>
      <c r="AD4281" s="7" t="str">
        <f t="shared" ca="1" si="70"/>
        <v/>
      </c>
      <c r="AE4281" s="7" t="str">
        <f ca="1">IFERROR(VLOOKUP($AD4281,tblData[],MATCH(AE$10,tblData[#Headers],0),FALSE),"")</f>
        <v/>
      </c>
      <c r="AF4281" s="7" t="str">
        <f ca="1">IFERROR(VLOOKUP($AD4281,tblData[],MATCH(AF$10,tblData[#Headers],0),FALSE),"")</f>
        <v/>
      </c>
      <c r="AG4281" s="7" t="str">
        <f ca="1">IFERROR(VLOOKUP($AD4281,tblData[],MATCH(AG$10,tblData[#Headers],0),FALSE),"")</f>
        <v/>
      </c>
      <c r="AH4281" s="7" t="str">
        <f ca="1">IFERROR(VLOOKUP($AD4281,tblData[],MATCH(AH$10,tblData[#Headers],0),FALSE),"")</f>
        <v/>
      </c>
    </row>
    <row r="4282" spans="27:34" x14ac:dyDescent="0.25">
      <c r="AA4282" s="7"/>
      <c r="AB4282" s="7" t="s">
        <v>22</v>
      </c>
      <c r="AC4282" s="7" t="str">
        <f>IF(ISBLANK(AA4282),"",MOD(Sheet1!$AA4282-1,J)+1)</f>
        <v/>
      </c>
      <c r="AD4282" s="7" t="str">
        <f t="shared" ca="1" si="70"/>
        <v/>
      </c>
      <c r="AE4282" s="7" t="str">
        <f ca="1">IFERROR(VLOOKUP($AD4282,tblData[],MATCH(AE$10,tblData[#Headers],0),FALSE),"")</f>
        <v/>
      </c>
      <c r="AF4282" s="7" t="str">
        <f ca="1">IFERROR(VLOOKUP($AD4282,tblData[],MATCH(AF$10,tblData[#Headers],0),FALSE),"")</f>
        <v/>
      </c>
      <c r="AG4282" s="7" t="str">
        <f ca="1">IFERROR(VLOOKUP($AD4282,tblData[],MATCH(AG$10,tblData[#Headers],0),FALSE),"")</f>
        <v/>
      </c>
      <c r="AH4282" s="7" t="str">
        <f ca="1">IFERROR(VLOOKUP($AD4282,tblData[],MATCH(AH$10,tblData[#Headers],0),FALSE),"")</f>
        <v/>
      </c>
    </row>
    <row r="4283" spans="27:34" x14ac:dyDescent="0.25">
      <c r="AA4283" s="7"/>
      <c r="AB4283" s="7" t="s">
        <v>22</v>
      </c>
      <c r="AC4283" s="7" t="str">
        <f>IF(ISBLANK(AA4283),"",MOD(Sheet1!$AA4283-1,J)+1)</f>
        <v/>
      </c>
      <c r="AD4283" s="7" t="str">
        <f t="shared" ca="1" si="70"/>
        <v/>
      </c>
      <c r="AE4283" s="7" t="str">
        <f ca="1">IFERROR(VLOOKUP($AD4283,tblData[],MATCH(AE$10,tblData[#Headers],0),FALSE),"")</f>
        <v/>
      </c>
      <c r="AF4283" s="7" t="str">
        <f ca="1">IFERROR(VLOOKUP($AD4283,tblData[],MATCH(AF$10,tblData[#Headers],0),FALSE),"")</f>
        <v/>
      </c>
      <c r="AG4283" s="7" t="str">
        <f ca="1">IFERROR(VLOOKUP($AD4283,tblData[],MATCH(AG$10,tblData[#Headers],0),FALSE),"")</f>
        <v/>
      </c>
      <c r="AH4283" s="7" t="str">
        <f ca="1">IFERROR(VLOOKUP($AD4283,tblData[],MATCH(AH$10,tblData[#Headers],0),FALSE),"")</f>
        <v/>
      </c>
    </row>
    <row r="4284" spans="27:34" x14ac:dyDescent="0.25">
      <c r="AA4284" s="7"/>
      <c r="AB4284" s="7" t="s">
        <v>22</v>
      </c>
      <c r="AC4284" s="7" t="str">
        <f>IF(ISBLANK(AA4284),"",MOD(Sheet1!$AA4284-1,J)+1)</f>
        <v/>
      </c>
      <c r="AD4284" s="7" t="str">
        <f t="shared" ca="1" si="70"/>
        <v/>
      </c>
      <c r="AE4284" s="7" t="str">
        <f ca="1">IFERROR(VLOOKUP($AD4284,tblData[],MATCH(AE$10,tblData[#Headers],0),FALSE),"")</f>
        <v/>
      </c>
      <c r="AF4284" s="7" t="str">
        <f ca="1">IFERROR(VLOOKUP($AD4284,tblData[],MATCH(AF$10,tblData[#Headers],0),FALSE),"")</f>
        <v/>
      </c>
      <c r="AG4284" s="7" t="str">
        <f ca="1">IFERROR(VLOOKUP($AD4284,tblData[],MATCH(AG$10,tblData[#Headers],0),FALSE),"")</f>
        <v/>
      </c>
      <c r="AH4284" s="7" t="str">
        <f ca="1">IFERROR(VLOOKUP($AD4284,tblData[],MATCH(AH$10,tblData[#Headers],0),FALSE),"")</f>
        <v/>
      </c>
    </row>
    <row r="4285" spans="27:34" x14ac:dyDescent="0.25">
      <c r="AA4285" s="7"/>
      <c r="AB4285" s="7" t="s">
        <v>22</v>
      </c>
      <c r="AC4285" s="7" t="str">
        <f>IF(ISBLANK(AA4285),"",MOD(Sheet1!$AA4285-1,J)+1)</f>
        <v/>
      </c>
      <c r="AD4285" s="7" t="str">
        <f t="shared" ca="1" si="70"/>
        <v/>
      </c>
      <c r="AE4285" s="7" t="str">
        <f ca="1">IFERROR(VLOOKUP($AD4285,tblData[],MATCH(AE$10,tblData[#Headers],0),FALSE),"")</f>
        <v/>
      </c>
      <c r="AF4285" s="7" t="str">
        <f ca="1">IFERROR(VLOOKUP($AD4285,tblData[],MATCH(AF$10,tblData[#Headers],0),FALSE),"")</f>
        <v/>
      </c>
      <c r="AG4285" s="7" t="str">
        <f ca="1">IFERROR(VLOOKUP($AD4285,tblData[],MATCH(AG$10,tblData[#Headers],0),FALSE),"")</f>
        <v/>
      </c>
      <c r="AH4285" s="7" t="str">
        <f ca="1">IFERROR(VLOOKUP($AD4285,tblData[],MATCH(AH$10,tblData[#Headers],0),FALSE),"")</f>
        <v/>
      </c>
    </row>
    <row r="4286" spans="27:34" x14ac:dyDescent="0.25">
      <c r="AA4286" s="7"/>
      <c r="AB4286" s="7" t="s">
        <v>22</v>
      </c>
      <c r="AC4286" s="7" t="str">
        <f>IF(ISBLANK(AA4286),"",MOD(Sheet1!$AA4286-1,J)+1)</f>
        <v/>
      </c>
      <c r="AD4286" s="7" t="str">
        <f t="shared" ca="1" si="70"/>
        <v/>
      </c>
      <c r="AE4286" s="7" t="str">
        <f ca="1">IFERROR(VLOOKUP($AD4286,tblData[],MATCH(AE$10,tblData[#Headers],0),FALSE),"")</f>
        <v/>
      </c>
      <c r="AF4286" s="7" t="str">
        <f ca="1">IFERROR(VLOOKUP($AD4286,tblData[],MATCH(AF$10,tblData[#Headers],0),FALSE),"")</f>
        <v/>
      </c>
      <c r="AG4286" s="7" t="str">
        <f ca="1">IFERROR(VLOOKUP($AD4286,tblData[],MATCH(AG$10,tblData[#Headers],0),FALSE),"")</f>
        <v/>
      </c>
      <c r="AH4286" s="7" t="str">
        <f ca="1">IFERROR(VLOOKUP($AD4286,tblData[],MATCH(AH$10,tblData[#Headers],0),FALSE),"")</f>
        <v/>
      </c>
    </row>
    <row r="4287" spans="27:34" x14ac:dyDescent="0.25">
      <c r="AA4287" s="7"/>
      <c r="AB4287" s="7" t="s">
        <v>22</v>
      </c>
      <c r="AC4287" s="7" t="str">
        <f>IF(ISBLANK(AA4287),"",MOD(Sheet1!$AA4287-1,J)+1)</f>
        <v/>
      </c>
      <c r="AD4287" s="7" t="str">
        <f t="shared" ca="1" si="70"/>
        <v/>
      </c>
      <c r="AE4287" s="7" t="str">
        <f ca="1">IFERROR(VLOOKUP($AD4287,tblData[],MATCH(AE$10,tblData[#Headers],0),FALSE),"")</f>
        <v/>
      </c>
      <c r="AF4287" s="7" t="str">
        <f ca="1">IFERROR(VLOOKUP($AD4287,tblData[],MATCH(AF$10,tblData[#Headers],0),FALSE),"")</f>
        <v/>
      </c>
      <c r="AG4287" s="7" t="str">
        <f ca="1">IFERROR(VLOOKUP($AD4287,tblData[],MATCH(AG$10,tblData[#Headers],0),FALSE),"")</f>
        <v/>
      </c>
      <c r="AH4287" s="7" t="str">
        <f ca="1">IFERROR(VLOOKUP($AD4287,tblData[],MATCH(AH$10,tblData[#Headers],0),FALSE),"")</f>
        <v/>
      </c>
    </row>
    <row r="4288" spans="27:34" x14ac:dyDescent="0.25">
      <c r="AA4288" s="7"/>
      <c r="AB4288" s="7" t="s">
        <v>22</v>
      </c>
      <c r="AC4288" s="7" t="str">
        <f>IF(ISBLANK(AA4288),"",MOD(Sheet1!$AA4288-1,J)+1)</f>
        <v/>
      </c>
      <c r="AD4288" s="7" t="str">
        <f t="shared" ca="1" si="70"/>
        <v/>
      </c>
      <c r="AE4288" s="7" t="str">
        <f ca="1">IFERROR(VLOOKUP($AD4288,tblData[],MATCH(AE$10,tblData[#Headers],0),FALSE),"")</f>
        <v/>
      </c>
      <c r="AF4288" s="7" t="str">
        <f ca="1">IFERROR(VLOOKUP($AD4288,tblData[],MATCH(AF$10,tblData[#Headers],0),FALSE),"")</f>
        <v/>
      </c>
      <c r="AG4288" s="7" t="str">
        <f ca="1">IFERROR(VLOOKUP($AD4288,tblData[],MATCH(AG$10,tblData[#Headers],0),FALSE),"")</f>
        <v/>
      </c>
      <c r="AH4288" s="7" t="str">
        <f ca="1">IFERROR(VLOOKUP($AD4288,tblData[],MATCH(AH$10,tblData[#Headers],0),FALSE),"")</f>
        <v/>
      </c>
    </row>
    <row r="4289" spans="27:34" x14ac:dyDescent="0.25">
      <c r="AA4289" s="7"/>
      <c r="AB4289" s="7" t="s">
        <v>22</v>
      </c>
      <c r="AC4289" s="7" t="str">
        <f>IF(ISBLANK(AA4289),"",MOD(Sheet1!$AA4289-1,J)+1)</f>
        <v/>
      </c>
      <c r="AD4289" s="7" t="str">
        <f t="shared" ca="1" si="70"/>
        <v/>
      </c>
      <c r="AE4289" s="7" t="str">
        <f ca="1">IFERROR(VLOOKUP($AD4289,tblData[],MATCH(AE$10,tblData[#Headers],0),FALSE),"")</f>
        <v/>
      </c>
      <c r="AF4289" s="7" t="str">
        <f ca="1">IFERROR(VLOOKUP($AD4289,tblData[],MATCH(AF$10,tblData[#Headers],0),FALSE),"")</f>
        <v/>
      </c>
      <c r="AG4289" s="7" t="str">
        <f ca="1">IFERROR(VLOOKUP($AD4289,tblData[],MATCH(AG$10,tblData[#Headers],0),FALSE),"")</f>
        <v/>
      </c>
      <c r="AH4289" s="7" t="str">
        <f ca="1">IFERROR(VLOOKUP($AD4289,tblData[],MATCH(AH$10,tblData[#Headers],0),FALSE),"")</f>
        <v/>
      </c>
    </row>
    <row r="4290" spans="27:34" x14ac:dyDescent="0.25">
      <c r="AA4290" s="7"/>
      <c r="AB4290" s="7" t="s">
        <v>22</v>
      </c>
      <c r="AC4290" s="7" t="str">
        <f>IF(ISBLANK(AA4290),"",MOD(Sheet1!$AA4290-1,J)+1)</f>
        <v/>
      </c>
      <c r="AD4290" s="7" t="str">
        <f t="shared" ca="1" si="70"/>
        <v/>
      </c>
      <c r="AE4290" s="7" t="str">
        <f ca="1">IFERROR(VLOOKUP($AD4290,tblData[],MATCH(AE$10,tblData[#Headers],0),FALSE),"")</f>
        <v/>
      </c>
      <c r="AF4290" s="7" t="str">
        <f ca="1">IFERROR(VLOOKUP($AD4290,tblData[],MATCH(AF$10,tblData[#Headers],0),FALSE),"")</f>
        <v/>
      </c>
      <c r="AG4290" s="7" t="str">
        <f ca="1">IFERROR(VLOOKUP($AD4290,tblData[],MATCH(AG$10,tblData[#Headers],0),FALSE),"")</f>
        <v/>
      </c>
      <c r="AH4290" s="7" t="str">
        <f ca="1">IFERROR(VLOOKUP($AD4290,tblData[],MATCH(AH$10,tblData[#Headers],0),FALSE),"")</f>
        <v/>
      </c>
    </row>
    <row r="4291" spans="27:34" x14ac:dyDescent="0.25">
      <c r="AA4291" s="7"/>
      <c r="AB4291" s="7" t="s">
        <v>22</v>
      </c>
      <c r="AC4291" s="7" t="str">
        <f>IF(ISBLANK(AA4291),"",MOD(Sheet1!$AA4291-1,J)+1)</f>
        <v/>
      </c>
      <c r="AD4291" s="7" t="str">
        <f t="shared" ca="1" si="70"/>
        <v/>
      </c>
      <c r="AE4291" s="7" t="str">
        <f ca="1">IFERROR(VLOOKUP($AD4291,tblData[],MATCH(AE$10,tblData[#Headers],0),FALSE),"")</f>
        <v/>
      </c>
      <c r="AF4291" s="7" t="str">
        <f ca="1">IFERROR(VLOOKUP($AD4291,tblData[],MATCH(AF$10,tblData[#Headers],0),FALSE),"")</f>
        <v/>
      </c>
      <c r="AG4291" s="7" t="str">
        <f ca="1">IFERROR(VLOOKUP($AD4291,tblData[],MATCH(AG$10,tblData[#Headers],0),FALSE),"")</f>
        <v/>
      </c>
      <c r="AH4291" s="7" t="str">
        <f ca="1">IFERROR(VLOOKUP($AD4291,tblData[],MATCH(AH$10,tblData[#Headers],0),FALSE),"")</f>
        <v/>
      </c>
    </row>
    <row r="4292" spans="27:34" x14ac:dyDescent="0.25">
      <c r="AA4292" s="7"/>
      <c r="AB4292" s="7" t="s">
        <v>22</v>
      </c>
      <c r="AC4292" s="7" t="str">
        <f>IF(ISBLANK(AA4292),"",MOD(Sheet1!$AA4292-1,J)+1)</f>
        <v/>
      </c>
      <c r="AD4292" s="7" t="str">
        <f t="shared" ca="1" si="70"/>
        <v/>
      </c>
      <c r="AE4292" s="7" t="str">
        <f ca="1">IFERROR(VLOOKUP($AD4292,tblData[],MATCH(AE$10,tblData[#Headers],0),FALSE),"")</f>
        <v/>
      </c>
      <c r="AF4292" s="7" t="str">
        <f ca="1">IFERROR(VLOOKUP($AD4292,tblData[],MATCH(AF$10,tblData[#Headers],0),FALSE),"")</f>
        <v/>
      </c>
      <c r="AG4292" s="7" t="str">
        <f ca="1">IFERROR(VLOOKUP($AD4292,tblData[],MATCH(AG$10,tblData[#Headers],0),FALSE),"")</f>
        <v/>
      </c>
      <c r="AH4292" s="7" t="str">
        <f ca="1">IFERROR(VLOOKUP($AD4292,tblData[],MATCH(AH$10,tblData[#Headers],0),FALSE),"")</f>
        <v/>
      </c>
    </row>
    <row r="4293" spans="27:34" x14ac:dyDescent="0.25">
      <c r="AA4293" s="7"/>
      <c r="AB4293" s="7" t="s">
        <v>22</v>
      </c>
      <c r="AC4293" s="7" t="str">
        <f>IF(ISBLANK(AA4293),"",MOD(Sheet1!$AA4293-1,J)+1)</f>
        <v/>
      </c>
      <c r="AD4293" s="7" t="str">
        <f t="shared" ca="1" si="70"/>
        <v/>
      </c>
      <c r="AE4293" s="7" t="str">
        <f ca="1">IFERROR(VLOOKUP($AD4293,tblData[],MATCH(AE$10,tblData[#Headers],0),FALSE),"")</f>
        <v/>
      </c>
      <c r="AF4293" s="7" t="str">
        <f ca="1">IFERROR(VLOOKUP($AD4293,tblData[],MATCH(AF$10,tblData[#Headers],0),FALSE),"")</f>
        <v/>
      </c>
      <c r="AG4293" s="7" t="str">
        <f ca="1">IFERROR(VLOOKUP($AD4293,tblData[],MATCH(AG$10,tblData[#Headers],0),FALSE),"")</f>
        <v/>
      </c>
      <c r="AH4293" s="7" t="str">
        <f ca="1">IFERROR(VLOOKUP($AD4293,tblData[],MATCH(AH$10,tblData[#Headers],0),FALSE),"")</f>
        <v/>
      </c>
    </row>
    <row r="4294" spans="27:34" x14ac:dyDescent="0.25">
      <c r="AA4294" s="7"/>
      <c r="AB4294" s="7" t="s">
        <v>22</v>
      </c>
      <c r="AC4294" s="7" t="str">
        <f>IF(ISBLANK(AA4294),"",MOD(Sheet1!$AA4294-1,J)+1)</f>
        <v/>
      </c>
      <c r="AD4294" s="7" t="str">
        <f t="shared" ca="1" si="70"/>
        <v/>
      </c>
      <c r="AE4294" s="7" t="str">
        <f ca="1">IFERROR(VLOOKUP($AD4294,tblData[],MATCH(AE$10,tblData[#Headers],0),FALSE),"")</f>
        <v/>
      </c>
      <c r="AF4294" s="7" t="str">
        <f ca="1">IFERROR(VLOOKUP($AD4294,tblData[],MATCH(AF$10,tblData[#Headers],0),FALSE),"")</f>
        <v/>
      </c>
      <c r="AG4294" s="7" t="str">
        <f ca="1">IFERROR(VLOOKUP($AD4294,tblData[],MATCH(AG$10,tblData[#Headers],0),FALSE),"")</f>
        <v/>
      </c>
      <c r="AH4294" s="7" t="str">
        <f ca="1">IFERROR(VLOOKUP($AD4294,tblData[],MATCH(AH$10,tblData[#Headers],0),FALSE),"")</f>
        <v/>
      </c>
    </row>
    <row r="4295" spans="27:34" x14ac:dyDescent="0.25">
      <c r="AA4295" s="7"/>
      <c r="AB4295" s="7" t="s">
        <v>22</v>
      </c>
      <c r="AC4295" s="7" t="str">
        <f>IF(ISBLANK(AA4295),"",MOD(Sheet1!$AA4295-1,J)+1)</f>
        <v/>
      </c>
      <c r="AD4295" s="7" t="str">
        <f t="shared" ca="1" si="70"/>
        <v/>
      </c>
      <c r="AE4295" s="7" t="str">
        <f ca="1">IFERROR(VLOOKUP($AD4295,tblData[],MATCH(AE$10,tblData[#Headers],0),FALSE),"")</f>
        <v/>
      </c>
      <c r="AF4295" s="7" t="str">
        <f ca="1">IFERROR(VLOOKUP($AD4295,tblData[],MATCH(AF$10,tblData[#Headers],0),FALSE),"")</f>
        <v/>
      </c>
      <c r="AG4295" s="7" t="str">
        <f ca="1">IFERROR(VLOOKUP($AD4295,tblData[],MATCH(AG$10,tblData[#Headers],0),FALSE),"")</f>
        <v/>
      </c>
      <c r="AH4295" s="7" t="str">
        <f ca="1">IFERROR(VLOOKUP($AD4295,tblData[],MATCH(AH$10,tblData[#Headers],0),FALSE),"")</f>
        <v/>
      </c>
    </row>
    <row r="4296" spans="27:34" x14ac:dyDescent="0.25">
      <c r="AA4296" s="7"/>
      <c r="AB4296" s="7" t="s">
        <v>22</v>
      </c>
      <c r="AC4296" s="7" t="str">
        <f>IF(ISBLANK(AA4296),"",MOD(Sheet1!$AA4296-1,J)+1)</f>
        <v/>
      </c>
      <c r="AD4296" s="7" t="str">
        <f t="shared" ca="1" si="70"/>
        <v/>
      </c>
      <c r="AE4296" s="7" t="str">
        <f ca="1">IFERROR(VLOOKUP($AD4296,tblData[],MATCH(AE$10,tblData[#Headers],0),FALSE),"")</f>
        <v/>
      </c>
      <c r="AF4296" s="7" t="str">
        <f ca="1">IFERROR(VLOOKUP($AD4296,tblData[],MATCH(AF$10,tblData[#Headers],0),FALSE),"")</f>
        <v/>
      </c>
      <c r="AG4296" s="7" t="str">
        <f ca="1">IFERROR(VLOOKUP($AD4296,tblData[],MATCH(AG$10,tblData[#Headers],0),FALSE),"")</f>
        <v/>
      </c>
      <c r="AH4296" s="7" t="str">
        <f ca="1">IFERROR(VLOOKUP($AD4296,tblData[],MATCH(AH$10,tblData[#Headers],0),FALSE),"")</f>
        <v/>
      </c>
    </row>
    <row r="4297" spans="27:34" x14ac:dyDescent="0.25">
      <c r="AA4297" s="7"/>
      <c r="AB4297" s="7" t="s">
        <v>22</v>
      </c>
      <c r="AC4297" s="7" t="str">
        <f>IF(ISBLANK(AA4297),"",MOD(Sheet1!$AA4297-1,J)+1)</f>
        <v/>
      </c>
      <c r="AD4297" s="7" t="str">
        <f t="shared" ca="1" si="70"/>
        <v/>
      </c>
      <c r="AE4297" s="7" t="str">
        <f ca="1">IFERROR(VLOOKUP($AD4297,tblData[],MATCH(AE$10,tblData[#Headers],0),FALSE),"")</f>
        <v/>
      </c>
      <c r="AF4297" s="7" t="str">
        <f ca="1">IFERROR(VLOOKUP($AD4297,tblData[],MATCH(AF$10,tblData[#Headers],0),FALSE),"")</f>
        <v/>
      </c>
      <c r="AG4297" s="7" t="str">
        <f ca="1">IFERROR(VLOOKUP($AD4297,tblData[],MATCH(AG$10,tblData[#Headers],0),FALSE),"")</f>
        <v/>
      </c>
      <c r="AH4297" s="7" t="str">
        <f ca="1">IFERROR(VLOOKUP($AD4297,tblData[],MATCH(AH$10,tblData[#Headers],0),FALSE),"")</f>
        <v/>
      </c>
    </row>
    <row r="4298" spans="27:34" x14ac:dyDescent="0.25">
      <c r="AA4298" s="7"/>
      <c r="AB4298" s="7" t="s">
        <v>22</v>
      </c>
      <c r="AC4298" s="7" t="str">
        <f>IF(ISBLANK(AA4298),"",MOD(Sheet1!$AA4298-1,J)+1)</f>
        <v/>
      </c>
      <c r="AD4298" s="7" t="str">
        <f t="shared" ca="1" si="70"/>
        <v/>
      </c>
      <c r="AE4298" s="7" t="str">
        <f ca="1">IFERROR(VLOOKUP($AD4298,tblData[],MATCH(AE$10,tblData[#Headers],0),FALSE),"")</f>
        <v/>
      </c>
      <c r="AF4298" s="7" t="str">
        <f ca="1">IFERROR(VLOOKUP($AD4298,tblData[],MATCH(AF$10,tblData[#Headers],0),FALSE),"")</f>
        <v/>
      </c>
      <c r="AG4298" s="7" t="str">
        <f ca="1">IFERROR(VLOOKUP($AD4298,tblData[],MATCH(AG$10,tblData[#Headers],0),FALSE),"")</f>
        <v/>
      </c>
      <c r="AH4298" s="7" t="str">
        <f ca="1">IFERROR(VLOOKUP($AD4298,tblData[],MATCH(AH$10,tblData[#Headers],0),FALSE),"")</f>
        <v/>
      </c>
    </row>
    <row r="4299" spans="27:34" x14ac:dyDescent="0.25">
      <c r="AA4299" s="7"/>
      <c r="AB4299" s="7" t="s">
        <v>22</v>
      </c>
      <c r="AC4299" s="7" t="str">
        <f>IF(ISBLANK(AA4299),"",MOD(Sheet1!$AA4299-1,J)+1)</f>
        <v/>
      </c>
      <c r="AD4299" s="7" t="str">
        <f t="shared" ca="1" si="70"/>
        <v/>
      </c>
      <c r="AE4299" s="7" t="str">
        <f ca="1">IFERROR(VLOOKUP($AD4299,tblData[],MATCH(AE$10,tblData[#Headers],0),FALSE),"")</f>
        <v/>
      </c>
      <c r="AF4299" s="7" t="str">
        <f ca="1">IFERROR(VLOOKUP($AD4299,tblData[],MATCH(AF$10,tblData[#Headers],0),FALSE),"")</f>
        <v/>
      </c>
      <c r="AG4299" s="7" t="str">
        <f ca="1">IFERROR(VLOOKUP($AD4299,tblData[],MATCH(AG$10,tblData[#Headers],0),FALSE),"")</f>
        <v/>
      </c>
      <c r="AH4299" s="7" t="str">
        <f ca="1">IFERROR(VLOOKUP($AD4299,tblData[],MATCH(AH$10,tblData[#Headers],0),FALSE),"")</f>
        <v/>
      </c>
    </row>
    <row r="4300" spans="27:34" x14ac:dyDescent="0.25">
      <c r="AA4300" s="7"/>
      <c r="AB4300" s="7" t="s">
        <v>22</v>
      </c>
      <c r="AC4300" s="7" t="str">
        <f>IF(ISBLANK(AA4300),"",MOD(Sheet1!$AA4300-1,J)+1)</f>
        <v/>
      </c>
      <c r="AD4300" s="7" t="str">
        <f t="shared" ca="1" si="70"/>
        <v/>
      </c>
      <c r="AE4300" s="7" t="str">
        <f ca="1">IFERROR(VLOOKUP($AD4300,tblData[],MATCH(AE$10,tblData[#Headers],0),FALSE),"")</f>
        <v/>
      </c>
      <c r="AF4300" s="7" t="str">
        <f ca="1">IFERROR(VLOOKUP($AD4300,tblData[],MATCH(AF$10,tblData[#Headers],0),FALSE),"")</f>
        <v/>
      </c>
      <c r="AG4300" s="7" t="str">
        <f ca="1">IFERROR(VLOOKUP($AD4300,tblData[],MATCH(AG$10,tblData[#Headers],0),FALSE),"")</f>
        <v/>
      </c>
      <c r="AH4300" s="7" t="str">
        <f ca="1">IFERROR(VLOOKUP($AD4300,tblData[],MATCH(AH$10,tblData[#Headers],0),FALSE),"")</f>
        <v/>
      </c>
    </row>
    <row r="4301" spans="27:34" x14ac:dyDescent="0.25">
      <c r="AA4301" s="7"/>
      <c r="AB4301" s="7" t="s">
        <v>22</v>
      </c>
      <c r="AC4301" s="7" t="str">
        <f>IF(ISBLANK(AA4301),"",MOD(Sheet1!$AA4301-1,J)+1)</f>
        <v/>
      </c>
      <c r="AD4301" s="7" t="str">
        <f t="shared" ref="AD4301:AD4364" ca="1" si="71">IF(ISBLANK(AA4301),"",RANDBETWEEN(1,N))</f>
        <v/>
      </c>
      <c r="AE4301" s="7" t="str">
        <f ca="1">IFERROR(VLOOKUP($AD4301,tblData[],MATCH(AE$10,tblData[#Headers],0),FALSE),"")</f>
        <v/>
      </c>
      <c r="AF4301" s="7" t="str">
        <f ca="1">IFERROR(VLOOKUP($AD4301,tblData[],MATCH(AF$10,tblData[#Headers],0),FALSE),"")</f>
        <v/>
      </c>
      <c r="AG4301" s="7" t="str">
        <f ca="1">IFERROR(VLOOKUP($AD4301,tblData[],MATCH(AG$10,tblData[#Headers],0),FALSE),"")</f>
        <v/>
      </c>
      <c r="AH4301" s="7" t="str">
        <f ca="1">IFERROR(VLOOKUP($AD4301,tblData[],MATCH(AH$10,tblData[#Headers],0),FALSE),"")</f>
        <v/>
      </c>
    </row>
    <row r="4302" spans="27:34" x14ac:dyDescent="0.25">
      <c r="AA4302" s="7"/>
      <c r="AB4302" s="7" t="s">
        <v>22</v>
      </c>
      <c r="AC4302" s="7" t="str">
        <f>IF(ISBLANK(AA4302),"",MOD(Sheet1!$AA4302-1,J)+1)</f>
        <v/>
      </c>
      <c r="AD4302" s="7" t="str">
        <f t="shared" ca="1" si="71"/>
        <v/>
      </c>
      <c r="AE4302" s="7" t="str">
        <f ca="1">IFERROR(VLOOKUP($AD4302,tblData[],MATCH(AE$10,tblData[#Headers],0),FALSE),"")</f>
        <v/>
      </c>
      <c r="AF4302" s="7" t="str">
        <f ca="1">IFERROR(VLOOKUP($AD4302,tblData[],MATCH(AF$10,tblData[#Headers],0),FALSE),"")</f>
        <v/>
      </c>
      <c r="AG4302" s="7" t="str">
        <f ca="1">IFERROR(VLOOKUP($AD4302,tblData[],MATCH(AG$10,tblData[#Headers],0),FALSE),"")</f>
        <v/>
      </c>
      <c r="AH4302" s="7" t="str">
        <f ca="1">IFERROR(VLOOKUP($AD4302,tblData[],MATCH(AH$10,tblData[#Headers],0),FALSE),"")</f>
        <v/>
      </c>
    </row>
    <row r="4303" spans="27:34" x14ac:dyDescent="0.25">
      <c r="AA4303" s="7"/>
      <c r="AB4303" s="7" t="s">
        <v>22</v>
      </c>
      <c r="AC4303" s="7" t="str">
        <f>IF(ISBLANK(AA4303),"",MOD(Sheet1!$AA4303-1,J)+1)</f>
        <v/>
      </c>
      <c r="AD4303" s="7" t="str">
        <f t="shared" ca="1" si="71"/>
        <v/>
      </c>
      <c r="AE4303" s="7" t="str">
        <f ca="1">IFERROR(VLOOKUP($AD4303,tblData[],MATCH(AE$10,tblData[#Headers],0),FALSE),"")</f>
        <v/>
      </c>
      <c r="AF4303" s="7" t="str">
        <f ca="1">IFERROR(VLOOKUP($AD4303,tblData[],MATCH(AF$10,tblData[#Headers],0),FALSE),"")</f>
        <v/>
      </c>
      <c r="AG4303" s="7" t="str">
        <f ca="1">IFERROR(VLOOKUP($AD4303,tblData[],MATCH(AG$10,tblData[#Headers],0),FALSE),"")</f>
        <v/>
      </c>
      <c r="AH4303" s="7" t="str">
        <f ca="1">IFERROR(VLOOKUP($AD4303,tblData[],MATCH(AH$10,tblData[#Headers],0),FALSE),"")</f>
        <v/>
      </c>
    </row>
    <row r="4304" spans="27:34" x14ac:dyDescent="0.25">
      <c r="AA4304" s="7"/>
      <c r="AB4304" s="7" t="s">
        <v>22</v>
      </c>
      <c r="AC4304" s="7" t="str">
        <f>IF(ISBLANK(AA4304),"",MOD(Sheet1!$AA4304-1,J)+1)</f>
        <v/>
      </c>
      <c r="AD4304" s="7" t="str">
        <f t="shared" ca="1" si="71"/>
        <v/>
      </c>
      <c r="AE4304" s="7" t="str">
        <f ca="1">IFERROR(VLOOKUP($AD4304,tblData[],MATCH(AE$10,tblData[#Headers],0),FALSE),"")</f>
        <v/>
      </c>
      <c r="AF4304" s="7" t="str">
        <f ca="1">IFERROR(VLOOKUP($AD4304,tblData[],MATCH(AF$10,tblData[#Headers],0),FALSE),"")</f>
        <v/>
      </c>
      <c r="AG4304" s="7" t="str">
        <f ca="1">IFERROR(VLOOKUP($AD4304,tblData[],MATCH(AG$10,tblData[#Headers],0),FALSE),"")</f>
        <v/>
      </c>
      <c r="AH4304" s="7" t="str">
        <f ca="1">IFERROR(VLOOKUP($AD4304,tblData[],MATCH(AH$10,tblData[#Headers],0),FALSE),"")</f>
        <v/>
      </c>
    </row>
    <row r="4305" spans="27:34" x14ac:dyDescent="0.25">
      <c r="AA4305" s="7"/>
      <c r="AB4305" s="7" t="s">
        <v>22</v>
      </c>
      <c r="AC4305" s="7" t="str">
        <f>IF(ISBLANK(AA4305),"",MOD(Sheet1!$AA4305-1,J)+1)</f>
        <v/>
      </c>
      <c r="AD4305" s="7" t="str">
        <f t="shared" ca="1" si="71"/>
        <v/>
      </c>
      <c r="AE4305" s="7" t="str">
        <f ca="1">IFERROR(VLOOKUP($AD4305,tblData[],MATCH(AE$10,tblData[#Headers],0),FALSE),"")</f>
        <v/>
      </c>
      <c r="AF4305" s="7" t="str">
        <f ca="1">IFERROR(VLOOKUP($AD4305,tblData[],MATCH(AF$10,tblData[#Headers],0),FALSE),"")</f>
        <v/>
      </c>
      <c r="AG4305" s="7" t="str">
        <f ca="1">IFERROR(VLOOKUP($AD4305,tblData[],MATCH(AG$10,tblData[#Headers],0),FALSE),"")</f>
        <v/>
      </c>
      <c r="AH4305" s="7" t="str">
        <f ca="1">IFERROR(VLOOKUP($AD4305,tblData[],MATCH(AH$10,tblData[#Headers],0),FALSE),"")</f>
        <v/>
      </c>
    </row>
    <row r="4306" spans="27:34" x14ac:dyDescent="0.25">
      <c r="AA4306" s="7"/>
      <c r="AB4306" s="7" t="s">
        <v>22</v>
      </c>
      <c r="AC4306" s="7" t="str">
        <f>IF(ISBLANK(AA4306),"",MOD(Sheet1!$AA4306-1,J)+1)</f>
        <v/>
      </c>
      <c r="AD4306" s="7" t="str">
        <f t="shared" ca="1" si="71"/>
        <v/>
      </c>
      <c r="AE4306" s="7" t="str">
        <f ca="1">IFERROR(VLOOKUP($AD4306,tblData[],MATCH(AE$10,tblData[#Headers],0),FALSE),"")</f>
        <v/>
      </c>
      <c r="AF4306" s="7" t="str">
        <f ca="1">IFERROR(VLOOKUP($AD4306,tblData[],MATCH(AF$10,tblData[#Headers],0),FALSE),"")</f>
        <v/>
      </c>
      <c r="AG4306" s="7" t="str">
        <f ca="1">IFERROR(VLOOKUP($AD4306,tblData[],MATCH(AG$10,tblData[#Headers],0),FALSE),"")</f>
        <v/>
      </c>
      <c r="AH4306" s="7" t="str">
        <f ca="1">IFERROR(VLOOKUP($AD4306,tblData[],MATCH(AH$10,tblData[#Headers],0),FALSE),"")</f>
        <v/>
      </c>
    </row>
    <row r="4307" spans="27:34" x14ac:dyDescent="0.25">
      <c r="AA4307" s="7"/>
      <c r="AB4307" s="7" t="s">
        <v>22</v>
      </c>
      <c r="AC4307" s="7" t="str">
        <f>IF(ISBLANK(AA4307),"",MOD(Sheet1!$AA4307-1,J)+1)</f>
        <v/>
      </c>
      <c r="AD4307" s="7" t="str">
        <f t="shared" ca="1" si="71"/>
        <v/>
      </c>
      <c r="AE4307" s="7" t="str">
        <f ca="1">IFERROR(VLOOKUP($AD4307,tblData[],MATCH(AE$10,tblData[#Headers],0),FALSE),"")</f>
        <v/>
      </c>
      <c r="AF4307" s="7" t="str">
        <f ca="1">IFERROR(VLOOKUP($AD4307,tblData[],MATCH(AF$10,tblData[#Headers],0),FALSE),"")</f>
        <v/>
      </c>
      <c r="AG4307" s="7" t="str">
        <f ca="1">IFERROR(VLOOKUP($AD4307,tblData[],MATCH(AG$10,tblData[#Headers],0),FALSE),"")</f>
        <v/>
      </c>
      <c r="AH4307" s="7" t="str">
        <f ca="1">IFERROR(VLOOKUP($AD4307,tblData[],MATCH(AH$10,tblData[#Headers],0),FALSE),"")</f>
        <v/>
      </c>
    </row>
    <row r="4308" spans="27:34" x14ac:dyDescent="0.25">
      <c r="AA4308" s="7"/>
      <c r="AB4308" s="7" t="s">
        <v>22</v>
      </c>
      <c r="AC4308" s="7" t="str">
        <f>IF(ISBLANK(AA4308),"",MOD(Sheet1!$AA4308-1,J)+1)</f>
        <v/>
      </c>
      <c r="AD4308" s="7" t="str">
        <f t="shared" ca="1" si="71"/>
        <v/>
      </c>
      <c r="AE4308" s="7" t="str">
        <f ca="1">IFERROR(VLOOKUP($AD4308,tblData[],MATCH(AE$10,tblData[#Headers],0),FALSE),"")</f>
        <v/>
      </c>
      <c r="AF4308" s="7" t="str">
        <f ca="1">IFERROR(VLOOKUP($AD4308,tblData[],MATCH(AF$10,tblData[#Headers],0),FALSE),"")</f>
        <v/>
      </c>
      <c r="AG4308" s="7" t="str">
        <f ca="1">IFERROR(VLOOKUP($AD4308,tblData[],MATCH(AG$10,tblData[#Headers],0),FALSE),"")</f>
        <v/>
      </c>
      <c r="AH4308" s="7" t="str">
        <f ca="1">IFERROR(VLOOKUP($AD4308,tblData[],MATCH(AH$10,tblData[#Headers],0),FALSE),"")</f>
        <v/>
      </c>
    </row>
    <row r="4309" spans="27:34" x14ac:dyDescent="0.25">
      <c r="AA4309" s="7"/>
      <c r="AB4309" s="7" t="s">
        <v>22</v>
      </c>
      <c r="AC4309" s="7" t="str">
        <f>IF(ISBLANK(AA4309),"",MOD(Sheet1!$AA4309-1,J)+1)</f>
        <v/>
      </c>
      <c r="AD4309" s="7" t="str">
        <f t="shared" ca="1" si="71"/>
        <v/>
      </c>
      <c r="AE4309" s="7" t="str">
        <f ca="1">IFERROR(VLOOKUP($AD4309,tblData[],MATCH(AE$10,tblData[#Headers],0),FALSE),"")</f>
        <v/>
      </c>
      <c r="AF4309" s="7" t="str">
        <f ca="1">IFERROR(VLOOKUP($AD4309,tblData[],MATCH(AF$10,tblData[#Headers],0),FALSE),"")</f>
        <v/>
      </c>
      <c r="AG4309" s="7" t="str">
        <f ca="1">IFERROR(VLOOKUP($AD4309,tblData[],MATCH(AG$10,tblData[#Headers],0),FALSE),"")</f>
        <v/>
      </c>
      <c r="AH4309" s="7" t="str">
        <f ca="1">IFERROR(VLOOKUP($AD4309,tblData[],MATCH(AH$10,tblData[#Headers],0),FALSE),"")</f>
        <v/>
      </c>
    </row>
    <row r="4310" spans="27:34" x14ac:dyDescent="0.25">
      <c r="AA4310" s="7"/>
      <c r="AB4310" s="7" t="s">
        <v>22</v>
      </c>
      <c r="AC4310" s="7" t="str">
        <f>IF(ISBLANK(AA4310),"",MOD(Sheet1!$AA4310-1,J)+1)</f>
        <v/>
      </c>
      <c r="AD4310" s="7" t="str">
        <f t="shared" ca="1" si="71"/>
        <v/>
      </c>
      <c r="AE4310" s="7" t="str">
        <f ca="1">IFERROR(VLOOKUP($AD4310,tblData[],MATCH(AE$10,tblData[#Headers],0),FALSE),"")</f>
        <v/>
      </c>
      <c r="AF4310" s="7" t="str">
        <f ca="1">IFERROR(VLOOKUP($AD4310,tblData[],MATCH(AF$10,tblData[#Headers],0),FALSE),"")</f>
        <v/>
      </c>
      <c r="AG4310" s="7" t="str">
        <f ca="1">IFERROR(VLOOKUP($AD4310,tblData[],MATCH(AG$10,tblData[#Headers],0),FALSE),"")</f>
        <v/>
      </c>
      <c r="AH4310" s="7" t="str">
        <f ca="1">IFERROR(VLOOKUP($AD4310,tblData[],MATCH(AH$10,tblData[#Headers],0),FALSE),"")</f>
        <v/>
      </c>
    </row>
    <row r="4311" spans="27:34" x14ac:dyDescent="0.25">
      <c r="AA4311" s="7"/>
      <c r="AB4311" s="7" t="s">
        <v>22</v>
      </c>
      <c r="AC4311" s="7" t="str">
        <f>IF(ISBLANK(AA4311),"",MOD(Sheet1!$AA4311-1,J)+1)</f>
        <v/>
      </c>
      <c r="AD4311" s="7" t="str">
        <f t="shared" ca="1" si="71"/>
        <v/>
      </c>
      <c r="AE4311" s="7" t="str">
        <f ca="1">IFERROR(VLOOKUP($AD4311,tblData[],MATCH(AE$10,tblData[#Headers],0),FALSE),"")</f>
        <v/>
      </c>
      <c r="AF4311" s="7" t="str">
        <f ca="1">IFERROR(VLOOKUP($AD4311,tblData[],MATCH(AF$10,tblData[#Headers],0),FALSE),"")</f>
        <v/>
      </c>
      <c r="AG4311" s="7" t="str">
        <f ca="1">IFERROR(VLOOKUP($AD4311,tblData[],MATCH(AG$10,tblData[#Headers],0),FALSE),"")</f>
        <v/>
      </c>
      <c r="AH4311" s="7" t="str">
        <f ca="1">IFERROR(VLOOKUP($AD4311,tblData[],MATCH(AH$10,tblData[#Headers],0),FALSE),"")</f>
        <v/>
      </c>
    </row>
    <row r="4312" spans="27:34" x14ac:dyDescent="0.25">
      <c r="AA4312" s="7"/>
      <c r="AB4312" s="7" t="s">
        <v>22</v>
      </c>
      <c r="AC4312" s="7" t="str">
        <f>IF(ISBLANK(AA4312),"",MOD(Sheet1!$AA4312-1,J)+1)</f>
        <v/>
      </c>
      <c r="AD4312" s="7" t="str">
        <f t="shared" ca="1" si="71"/>
        <v/>
      </c>
      <c r="AE4312" s="7" t="str">
        <f ca="1">IFERROR(VLOOKUP($AD4312,tblData[],MATCH(AE$10,tblData[#Headers],0),FALSE),"")</f>
        <v/>
      </c>
      <c r="AF4312" s="7" t="str">
        <f ca="1">IFERROR(VLOOKUP($AD4312,tblData[],MATCH(AF$10,tblData[#Headers],0),FALSE),"")</f>
        <v/>
      </c>
      <c r="AG4312" s="7" t="str">
        <f ca="1">IFERROR(VLOOKUP($AD4312,tblData[],MATCH(AG$10,tblData[#Headers],0),FALSE),"")</f>
        <v/>
      </c>
      <c r="AH4312" s="7" t="str">
        <f ca="1">IFERROR(VLOOKUP($AD4312,tblData[],MATCH(AH$10,tblData[#Headers],0),FALSE),"")</f>
        <v/>
      </c>
    </row>
    <row r="4313" spans="27:34" x14ac:dyDescent="0.25">
      <c r="AA4313" s="7"/>
      <c r="AB4313" s="7" t="s">
        <v>22</v>
      </c>
      <c r="AC4313" s="7" t="str">
        <f>IF(ISBLANK(AA4313),"",MOD(Sheet1!$AA4313-1,J)+1)</f>
        <v/>
      </c>
      <c r="AD4313" s="7" t="str">
        <f t="shared" ca="1" si="71"/>
        <v/>
      </c>
      <c r="AE4313" s="7" t="str">
        <f ca="1">IFERROR(VLOOKUP($AD4313,tblData[],MATCH(AE$10,tblData[#Headers],0),FALSE),"")</f>
        <v/>
      </c>
      <c r="AF4313" s="7" t="str">
        <f ca="1">IFERROR(VLOOKUP($AD4313,tblData[],MATCH(AF$10,tblData[#Headers],0),FALSE),"")</f>
        <v/>
      </c>
      <c r="AG4313" s="7" t="str">
        <f ca="1">IFERROR(VLOOKUP($AD4313,tblData[],MATCH(AG$10,tblData[#Headers],0),FALSE),"")</f>
        <v/>
      </c>
      <c r="AH4313" s="7" t="str">
        <f ca="1">IFERROR(VLOOKUP($AD4313,tblData[],MATCH(AH$10,tblData[#Headers],0),FALSE),"")</f>
        <v/>
      </c>
    </row>
    <row r="4314" spans="27:34" x14ac:dyDescent="0.25">
      <c r="AA4314" s="7"/>
      <c r="AB4314" s="7" t="s">
        <v>22</v>
      </c>
      <c r="AC4314" s="7" t="str">
        <f>IF(ISBLANK(AA4314),"",MOD(Sheet1!$AA4314-1,J)+1)</f>
        <v/>
      </c>
      <c r="AD4314" s="7" t="str">
        <f t="shared" ca="1" si="71"/>
        <v/>
      </c>
      <c r="AE4314" s="7" t="str">
        <f ca="1">IFERROR(VLOOKUP($AD4314,tblData[],MATCH(AE$10,tblData[#Headers],0),FALSE),"")</f>
        <v/>
      </c>
      <c r="AF4314" s="7" t="str">
        <f ca="1">IFERROR(VLOOKUP($AD4314,tblData[],MATCH(AF$10,tblData[#Headers],0),FALSE),"")</f>
        <v/>
      </c>
      <c r="AG4314" s="7" t="str">
        <f ca="1">IFERROR(VLOOKUP($AD4314,tblData[],MATCH(AG$10,tblData[#Headers],0),FALSE),"")</f>
        <v/>
      </c>
      <c r="AH4314" s="7" t="str">
        <f ca="1">IFERROR(VLOOKUP($AD4314,tblData[],MATCH(AH$10,tblData[#Headers],0),FALSE),"")</f>
        <v/>
      </c>
    </row>
    <row r="4315" spans="27:34" x14ac:dyDescent="0.25">
      <c r="AA4315" s="7"/>
      <c r="AB4315" s="7" t="s">
        <v>22</v>
      </c>
      <c r="AC4315" s="7" t="str">
        <f>IF(ISBLANK(AA4315),"",MOD(Sheet1!$AA4315-1,J)+1)</f>
        <v/>
      </c>
      <c r="AD4315" s="7" t="str">
        <f t="shared" ca="1" si="71"/>
        <v/>
      </c>
      <c r="AE4315" s="7" t="str">
        <f ca="1">IFERROR(VLOOKUP($AD4315,tblData[],MATCH(AE$10,tblData[#Headers],0),FALSE),"")</f>
        <v/>
      </c>
      <c r="AF4315" s="7" t="str">
        <f ca="1">IFERROR(VLOOKUP($AD4315,tblData[],MATCH(AF$10,tblData[#Headers],0),FALSE),"")</f>
        <v/>
      </c>
      <c r="AG4315" s="7" t="str">
        <f ca="1">IFERROR(VLOOKUP($AD4315,tblData[],MATCH(AG$10,tblData[#Headers],0),FALSE),"")</f>
        <v/>
      </c>
      <c r="AH4315" s="7" t="str">
        <f ca="1">IFERROR(VLOOKUP($AD4315,tblData[],MATCH(AH$10,tblData[#Headers],0),FALSE),"")</f>
        <v/>
      </c>
    </row>
    <row r="4316" spans="27:34" x14ac:dyDescent="0.25">
      <c r="AA4316" s="7"/>
      <c r="AB4316" s="7" t="s">
        <v>22</v>
      </c>
      <c r="AC4316" s="7" t="str">
        <f>IF(ISBLANK(AA4316),"",MOD(Sheet1!$AA4316-1,J)+1)</f>
        <v/>
      </c>
      <c r="AD4316" s="7" t="str">
        <f t="shared" ca="1" si="71"/>
        <v/>
      </c>
      <c r="AE4316" s="7" t="str">
        <f ca="1">IFERROR(VLOOKUP($AD4316,tblData[],MATCH(AE$10,tblData[#Headers],0),FALSE),"")</f>
        <v/>
      </c>
      <c r="AF4316" s="7" t="str">
        <f ca="1">IFERROR(VLOOKUP($AD4316,tblData[],MATCH(AF$10,tblData[#Headers],0),FALSE),"")</f>
        <v/>
      </c>
      <c r="AG4316" s="7" t="str">
        <f ca="1">IFERROR(VLOOKUP($AD4316,tblData[],MATCH(AG$10,tblData[#Headers],0),FALSE),"")</f>
        <v/>
      </c>
      <c r="AH4316" s="7" t="str">
        <f ca="1">IFERROR(VLOOKUP($AD4316,tblData[],MATCH(AH$10,tblData[#Headers],0),FALSE),"")</f>
        <v/>
      </c>
    </row>
    <row r="4317" spans="27:34" x14ac:dyDescent="0.25">
      <c r="AA4317" s="7"/>
      <c r="AB4317" s="7" t="s">
        <v>22</v>
      </c>
      <c r="AC4317" s="7" t="str">
        <f>IF(ISBLANK(AA4317),"",MOD(Sheet1!$AA4317-1,J)+1)</f>
        <v/>
      </c>
      <c r="AD4317" s="7" t="str">
        <f t="shared" ca="1" si="71"/>
        <v/>
      </c>
      <c r="AE4317" s="7" t="str">
        <f ca="1">IFERROR(VLOOKUP($AD4317,tblData[],MATCH(AE$10,tblData[#Headers],0),FALSE),"")</f>
        <v/>
      </c>
      <c r="AF4317" s="7" t="str">
        <f ca="1">IFERROR(VLOOKUP($AD4317,tblData[],MATCH(AF$10,tblData[#Headers],0),FALSE),"")</f>
        <v/>
      </c>
      <c r="AG4317" s="7" t="str">
        <f ca="1">IFERROR(VLOOKUP($AD4317,tblData[],MATCH(AG$10,tblData[#Headers],0),FALSE),"")</f>
        <v/>
      </c>
      <c r="AH4317" s="7" t="str">
        <f ca="1">IFERROR(VLOOKUP($AD4317,tblData[],MATCH(AH$10,tblData[#Headers],0),FALSE),"")</f>
        <v/>
      </c>
    </row>
    <row r="4318" spans="27:34" x14ac:dyDescent="0.25">
      <c r="AA4318" s="7"/>
      <c r="AB4318" s="7" t="s">
        <v>22</v>
      </c>
      <c r="AC4318" s="7" t="str">
        <f>IF(ISBLANK(AA4318),"",MOD(Sheet1!$AA4318-1,J)+1)</f>
        <v/>
      </c>
      <c r="AD4318" s="7" t="str">
        <f t="shared" ca="1" si="71"/>
        <v/>
      </c>
      <c r="AE4318" s="7" t="str">
        <f ca="1">IFERROR(VLOOKUP($AD4318,tblData[],MATCH(AE$10,tblData[#Headers],0),FALSE),"")</f>
        <v/>
      </c>
      <c r="AF4318" s="7" t="str">
        <f ca="1">IFERROR(VLOOKUP($AD4318,tblData[],MATCH(AF$10,tblData[#Headers],0),FALSE),"")</f>
        <v/>
      </c>
      <c r="AG4318" s="7" t="str">
        <f ca="1">IFERROR(VLOOKUP($AD4318,tblData[],MATCH(AG$10,tblData[#Headers],0),FALSE),"")</f>
        <v/>
      </c>
      <c r="AH4318" s="7" t="str">
        <f ca="1">IFERROR(VLOOKUP($AD4318,tblData[],MATCH(AH$10,tblData[#Headers],0),FALSE),"")</f>
        <v/>
      </c>
    </row>
    <row r="4319" spans="27:34" x14ac:dyDescent="0.25">
      <c r="AA4319" s="7"/>
      <c r="AB4319" s="7" t="s">
        <v>22</v>
      </c>
      <c r="AC4319" s="7" t="str">
        <f>IF(ISBLANK(AA4319),"",MOD(Sheet1!$AA4319-1,J)+1)</f>
        <v/>
      </c>
      <c r="AD4319" s="7" t="str">
        <f t="shared" ca="1" si="71"/>
        <v/>
      </c>
      <c r="AE4319" s="7" t="str">
        <f ca="1">IFERROR(VLOOKUP($AD4319,tblData[],MATCH(AE$10,tblData[#Headers],0),FALSE),"")</f>
        <v/>
      </c>
      <c r="AF4319" s="7" t="str">
        <f ca="1">IFERROR(VLOOKUP($AD4319,tblData[],MATCH(AF$10,tblData[#Headers],0),FALSE),"")</f>
        <v/>
      </c>
      <c r="AG4319" s="7" t="str">
        <f ca="1">IFERROR(VLOOKUP($AD4319,tblData[],MATCH(AG$10,tblData[#Headers],0),FALSE),"")</f>
        <v/>
      </c>
      <c r="AH4319" s="7" t="str">
        <f ca="1">IFERROR(VLOOKUP($AD4319,tblData[],MATCH(AH$10,tblData[#Headers],0),FALSE),"")</f>
        <v/>
      </c>
    </row>
    <row r="4320" spans="27:34" x14ac:dyDescent="0.25">
      <c r="AA4320" s="7"/>
      <c r="AB4320" s="7" t="s">
        <v>22</v>
      </c>
      <c r="AC4320" s="7" t="str">
        <f>IF(ISBLANK(AA4320),"",MOD(Sheet1!$AA4320-1,J)+1)</f>
        <v/>
      </c>
      <c r="AD4320" s="7" t="str">
        <f t="shared" ca="1" si="71"/>
        <v/>
      </c>
      <c r="AE4320" s="7" t="str">
        <f ca="1">IFERROR(VLOOKUP($AD4320,tblData[],MATCH(AE$10,tblData[#Headers],0),FALSE),"")</f>
        <v/>
      </c>
      <c r="AF4320" s="7" t="str">
        <f ca="1">IFERROR(VLOOKUP($AD4320,tblData[],MATCH(AF$10,tblData[#Headers],0),FALSE),"")</f>
        <v/>
      </c>
      <c r="AG4320" s="7" t="str">
        <f ca="1">IFERROR(VLOOKUP($AD4320,tblData[],MATCH(AG$10,tblData[#Headers],0),FALSE),"")</f>
        <v/>
      </c>
      <c r="AH4320" s="7" t="str">
        <f ca="1">IFERROR(VLOOKUP($AD4320,tblData[],MATCH(AH$10,tblData[#Headers],0),FALSE),"")</f>
        <v/>
      </c>
    </row>
    <row r="4321" spans="27:34" x14ac:dyDescent="0.25">
      <c r="AA4321" s="7"/>
      <c r="AB4321" s="7" t="s">
        <v>22</v>
      </c>
      <c r="AC4321" s="7" t="str">
        <f>IF(ISBLANK(AA4321),"",MOD(Sheet1!$AA4321-1,J)+1)</f>
        <v/>
      </c>
      <c r="AD4321" s="7" t="str">
        <f t="shared" ca="1" si="71"/>
        <v/>
      </c>
      <c r="AE4321" s="7" t="str">
        <f ca="1">IFERROR(VLOOKUP($AD4321,tblData[],MATCH(AE$10,tblData[#Headers],0),FALSE),"")</f>
        <v/>
      </c>
      <c r="AF4321" s="7" t="str">
        <f ca="1">IFERROR(VLOOKUP($AD4321,tblData[],MATCH(AF$10,tblData[#Headers],0),FALSE),"")</f>
        <v/>
      </c>
      <c r="AG4321" s="7" t="str">
        <f ca="1">IFERROR(VLOOKUP($AD4321,tblData[],MATCH(AG$10,tblData[#Headers],0),FALSE),"")</f>
        <v/>
      </c>
      <c r="AH4321" s="7" t="str">
        <f ca="1">IFERROR(VLOOKUP($AD4321,tblData[],MATCH(AH$10,tblData[#Headers],0),FALSE),"")</f>
        <v/>
      </c>
    </row>
    <row r="4322" spans="27:34" x14ac:dyDescent="0.25">
      <c r="AA4322" s="7"/>
      <c r="AB4322" s="7" t="s">
        <v>22</v>
      </c>
      <c r="AC4322" s="7" t="str">
        <f>IF(ISBLANK(AA4322),"",MOD(Sheet1!$AA4322-1,J)+1)</f>
        <v/>
      </c>
      <c r="AD4322" s="7" t="str">
        <f t="shared" ca="1" si="71"/>
        <v/>
      </c>
      <c r="AE4322" s="7" t="str">
        <f ca="1">IFERROR(VLOOKUP($AD4322,tblData[],MATCH(AE$10,tblData[#Headers],0),FALSE),"")</f>
        <v/>
      </c>
      <c r="AF4322" s="7" t="str">
        <f ca="1">IFERROR(VLOOKUP($AD4322,tblData[],MATCH(AF$10,tblData[#Headers],0),FALSE),"")</f>
        <v/>
      </c>
      <c r="AG4322" s="7" t="str">
        <f ca="1">IFERROR(VLOOKUP($AD4322,tblData[],MATCH(AG$10,tblData[#Headers],0),FALSE),"")</f>
        <v/>
      </c>
      <c r="AH4322" s="7" t="str">
        <f ca="1">IFERROR(VLOOKUP($AD4322,tblData[],MATCH(AH$10,tblData[#Headers],0),FALSE),"")</f>
        <v/>
      </c>
    </row>
    <row r="4323" spans="27:34" x14ac:dyDescent="0.25">
      <c r="AA4323" s="7"/>
      <c r="AB4323" s="7" t="s">
        <v>22</v>
      </c>
      <c r="AC4323" s="7" t="str">
        <f>IF(ISBLANK(AA4323),"",MOD(Sheet1!$AA4323-1,J)+1)</f>
        <v/>
      </c>
      <c r="AD4323" s="7" t="str">
        <f t="shared" ca="1" si="71"/>
        <v/>
      </c>
      <c r="AE4323" s="7" t="str">
        <f ca="1">IFERROR(VLOOKUP($AD4323,tblData[],MATCH(AE$10,tblData[#Headers],0),FALSE),"")</f>
        <v/>
      </c>
      <c r="AF4323" s="7" t="str">
        <f ca="1">IFERROR(VLOOKUP($AD4323,tblData[],MATCH(AF$10,tblData[#Headers],0),FALSE),"")</f>
        <v/>
      </c>
      <c r="AG4323" s="7" t="str">
        <f ca="1">IFERROR(VLOOKUP($AD4323,tblData[],MATCH(AG$10,tblData[#Headers],0),FALSE),"")</f>
        <v/>
      </c>
      <c r="AH4323" s="7" t="str">
        <f ca="1">IFERROR(VLOOKUP($AD4323,tblData[],MATCH(AH$10,tblData[#Headers],0),FALSE),"")</f>
        <v/>
      </c>
    </row>
    <row r="4324" spans="27:34" x14ac:dyDescent="0.25">
      <c r="AA4324" s="7"/>
      <c r="AB4324" s="7" t="s">
        <v>22</v>
      </c>
      <c r="AC4324" s="7" t="str">
        <f>IF(ISBLANK(AA4324),"",MOD(Sheet1!$AA4324-1,J)+1)</f>
        <v/>
      </c>
      <c r="AD4324" s="7" t="str">
        <f t="shared" ca="1" si="71"/>
        <v/>
      </c>
      <c r="AE4324" s="7" t="str">
        <f ca="1">IFERROR(VLOOKUP($AD4324,tblData[],MATCH(AE$10,tblData[#Headers],0),FALSE),"")</f>
        <v/>
      </c>
      <c r="AF4324" s="7" t="str">
        <f ca="1">IFERROR(VLOOKUP($AD4324,tblData[],MATCH(AF$10,tblData[#Headers],0),FALSE),"")</f>
        <v/>
      </c>
      <c r="AG4324" s="7" t="str">
        <f ca="1">IFERROR(VLOOKUP($AD4324,tblData[],MATCH(AG$10,tblData[#Headers],0),FALSE),"")</f>
        <v/>
      </c>
      <c r="AH4324" s="7" t="str">
        <f ca="1">IFERROR(VLOOKUP($AD4324,tblData[],MATCH(AH$10,tblData[#Headers],0),FALSE),"")</f>
        <v/>
      </c>
    </row>
    <row r="4325" spans="27:34" x14ac:dyDescent="0.25">
      <c r="AA4325" s="7"/>
      <c r="AB4325" s="7" t="s">
        <v>22</v>
      </c>
      <c r="AC4325" s="7" t="str">
        <f>IF(ISBLANK(AA4325),"",MOD(Sheet1!$AA4325-1,J)+1)</f>
        <v/>
      </c>
      <c r="AD4325" s="7" t="str">
        <f t="shared" ca="1" si="71"/>
        <v/>
      </c>
      <c r="AE4325" s="7" t="str">
        <f ca="1">IFERROR(VLOOKUP($AD4325,tblData[],MATCH(AE$10,tblData[#Headers],0),FALSE),"")</f>
        <v/>
      </c>
      <c r="AF4325" s="7" t="str">
        <f ca="1">IFERROR(VLOOKUP($AD4325,tblData[],MATCH(AF$10,tblData[#Headers],0),FALSE),"")</f>
        <v/>
      </c>
      <c r="AG4325" s="7" t="str">
        <f ca="1">IFERROR(VLOOKUP($AD4325,tblData[],MATCH(AG$10,tblData[#Headers],0),FALSE),"")</f>
        <v/>
      </c>
      <c r="AH4325" s="7" t="str">
        <f ca="1">IFERROR(VLOOKUP($AD4325,tblData[],MATCH(AH$10,tblData[#Headers],0),FALSE),"")</f>
        <v/>
      </c>
    </row>
    <row r="4326" spans="27:34" x14ac:dyDescent="0.25">
      <c r="AA4326" s="7"/>
      <c r="AB4326" s="7" t="s">
        <v>22</v>
      </c>
      <c r="AC4326" s="7" t="str">
        <f>IF(ISBLANK(AA4326),"",MOD(Sheet1!$AA4326-1,J)+1)</f>
        <v/>
      </c>
      <c r="AD4326" s="7" t="str">
        <f t="shared" ca="1" si="71"/>
        <v/>
      </c>
      <c r="AE4326" s="7" t="str">
        <f ca="1">IFERROR(VLOOKUP($AD4326,tblData[],MATCH(AE$10,tblData[#Headers],0),FALSE),"")</f>
        <v/>
      </c>
      <c r="AF4326" s="7" t="str">
        <f ca="1">IFERROR(VLOOKUP($AD4326,tblData[],MATCH(AF$10,tblData[#Headers],0),FALSE),"")</f>
        <v/>
      </c>
      <c r="AG4326" s="7" t="str">
        <f ca="1">IFERROR(VLOOKUP($AD4326,tblData[],MATCH(AG$10,tblData[#Headers],0),FALSE),"")</f>
        <v/>
      </c>
      <c r="AH4326" s="7" t="str">
        <f ca="1">IFERROR(VLOOKUP($AD4326,tblData[],MATCH(AH$10,tblData[#Headers],0),FALSE),"")</f>
        <v/>
      </c>
    </row>
    <row r="4327" spans="27:34" x14ac:dyDescent="0.25">
      <c r="AA4327" s="7"/>
      <c r="AB4327" s="7" t="s">
        <v>22</v>
      </c>
      <c r="AC4327" s="7" t="str">
        <f>IF(ISBLANK(AA4327),"",MOD(Sheet1!$AA4327-1,J)+1)</f>
        <v/>
      </c>
      <c r="AD4327" s="7" t="str">
        <f t="shared" ca="1" si="71"/>
        <v/>
      </c>
      <c r="AE4327" s="7" t="str">
        <f ca="1">IFERROR(VLOOKUP($AD4327,tblData[],MATCH(AE$10,tblData[#Headers],0),FALSE),"")</f>
        <v/>
      </c>
      <c r="AF4327" s="7" t="str">
        <f ca="1">IFERROR(VLOOKUP($AD4327,tblData[],MATCH(AF$10,tblData[#Headers],0),FALSE),"")</f>
        <v/>
      </c>
      <c r="AG4327" s="7" t="str">
        <f ca="1">IFERROR(VLOOKUP($AD4327,tblData[],MATCH(AG$10,tblData[#Headers],0),FALSE),"")</f>
        <v/>
      </c>
      <c r="AH4327" s="7" t="str">
        <f ca="1">IFERROR(VLOOKUP($AD4327,tblData[],MATCH(AH$10,tblData[#Headers],0),FALSE),"")</f>
        <v/>
      </c>
    </row>
    <row r="4328" spans="27:34" x14ac:dyDescent="0.25">
      <c r="AA4328" s="7"/>
      <c r="AB4328" s="7" t="s">
        <v>22</v>
      </c>
      <c r="AC4328" s="7" t="str">
        <f>IF(ISBLANK(AA4328),"",MOD(Sheet1!$AA4328-1,J)+1)</f>
        <v/>
      </c>
      <c r="AD4328" s="7" t="str">
        <f t="shared" ca="1" si="71"/>
        <v/>
      </c>
      <c r="AE4328" s="7" t="str">
        <f ca="1">IFERROR(VLOOKUP($AD4328,tblData[],MATCH(AE$10,tblData[#Headers],0),FALSE),"")</f>
        <v/>
      </c>
      <c r="AF4328" s="7" t="str">
        <f ca="1">IFERROR(VLOOKUP($AD4328,tblData[],MATCH(AF$10,tblData[#Headers],0),FALSE),"")</f>
        <v/>
      </c>
      <c r="AG4328" s="7" t="str">
        <f ca="1">IFERROR(VLOOKUP($AD4328,tblData[],MATCH(AG$10,tblData[#Headers],0),FALSE),"")</f>
        <v/>
      </c>
      <c r="AH4328" s="7" t="str">
        <f ca="1">IFERROR(VLOOKUP($AD4328,tblData[],MATCH(AH$10,tblData[#Headers],0),FALSE),"")</f>
        <v/>
      </c>
    </row>
    <row r="4329" spans="27:34" x14ac:dyDescent="0.25">
      <c r="AA4329" s="7"/>
      <c r="AB4329" s="7" t="s">
        <v>22</v>
      </c>
      <c r="AC4329" s="7" t="str">
        <f>IF(ISBLANK(AA4329),"",MOD(Sheet1!$AA4329-1,J)+1)</f>
        <v/>
      </c>
      <c r="AD4329" s="7" t="str">
        <f t="shared" ca="1" si="71"/>
        <v/>
      </c>
      <c r="AE4329" s="7" t="str">
        <f ca="1">IFERROR(VLOOKUP($AD4329,tblData[],MATCH(AE$10,tblData[#Headers],0),FALSE),"")</f>
        <v/>
      </c>
      <c r="AF4329" s="7" t="str">
        <f ca="1">IFERROR(VLOOKUP($AD4329,tblData[],MATCH(AF$10,tblData[#Headers],0),FALSE),"")</f>
        <v/>
      </c>
      <c r="AG4329" s="7" t="str">
        <f ca="1">IFERROR(VLOOKUP($AD4329,tblData[],MATCH(AG$10,tblData[#Headers],0),FALSE),"")</f>
        <v/>
      </c>
      <c r="AH4329" s="7" t="str">
        <f ca="1">IFERROR(VLOOKUP($AD4329,tblData[],MATCH(AH$10,tblData[#Headers],0),FALSE),"")</f>
        <v/>
      </c>
    </row>
    <row r="4330" spans="27:34" x14ac:dyDescent="0.25">
      <c r="AA4330" s="7"/>
      <c r="AB4330" s="7" t="s">
        <v>22</v>
      </c>
      <c r="AC4330" s="7" t="str">
        <f>IF(ISBLANK(AA4330),"",MOD(Sheet1!$AA4330-1,J)+1)</f>
        <v/>
      </c>
      <c r="AD4330" s="7" t="str">
        <f t="shared" ca="1" si="71"/>
        <v/>
      </c>
      <c r="AE4330" s="7" t="str">
        <f ca="1">IFERROR(VLOOKUP($AD4330,tblData[],MATCH(AE$10,tblData[#Headers],0),FALSE),"")</f>
        <v/>
      </c>
      <c r="AF4330" s="7" t="str">
        <f ca="1">IFERROR(VLOOKUP($AD4330,tblData[],MATCH(AF$10,tblData[#Headers],0),FALSE),"")</f>
        <v/>
      </c>
      <c r="AG4330" s="7" t="str">
        <f ca="1">IFERROR(VLOOKUP($AD4330,tblData[],MATCH(AG$10,tblData[#Headers],0),FALSE),"")</f>
        <v/>
      </c>
      <c r="AH4330" s="7" t="str">
        <f ca="1">IFERROR(VLOOKUP($AD4330,tblData[],MATCH(AH$10,tblData[#Headers],0),FALSE),"")</f>
        <v/>
      </c>
    </row>
    <row r="4331" spans="27:34" x14ac:dyDescent="0.25">
      <c r="AA4331" s="7"/>
      <c r="AB4331" s="7" t="s">
        <v>22</v>
      </c>
      <c r="AC4331" s="7" t="str">
        <f>IF(ISBLANK(AA4331),"",MOD(Sheet1!$AA4331-1,J)+1)</f>
        <v/>
      </c>
      <c r="AD4331" s="7" t="str">
        <f t="shared" ca="1" si="71"/>
        <v/>
      </c>
      <c r="AE4331" s="7" t="str">
        <f ca="1">IFERROR(VLOOKUP($AD4331,tblData[],MATCH(AE$10,tblData[#Headers],0),FALSE),"")</f>
        <v/>
      </c>
      <c r="AF4331" s="7" t="str">
        <f ca="1">IFERROR(VLOOKUP($AD4331,tblData[],MATCH(AF$10,tblData[#Headers],0),FALSE),"")</f>
        <v/>
      </c>
      <c r="AG4331" s="7" t="str">
        <f ca="1">IFERROR(VLOOKUP($AD4331,tblData[],MATCH(AG$10,tblData[#Headers],0),FALSE),"")</f>
        <v/>
      </c>
      <c r="AH4331" s="7" t="str">
        <f ca="1">IFERROR(VLOOKUP($AD4331,tblData[],MATCH(AH$10,tblData[#Headers],0),FALSE),"")</f>
        <v/>
      </c>
    </row>
    <row r="4332" spans="27:34" x14ac:dyDescent="0.25">
      <c r="AA4332" s="7"/>
      <c r="AB4332" s="7" t="s">
        <v>22</v>
      </c>
      <c r="AC4332" s="7" t="str">
        <f>IF(ISBLANK(AA4332),"",MOD(Sheet1!$AA4332-1,J)+1)</f>
        <v/>
      </c>
      <c r="AD4332" s="7" t="str">
        <f t="shared" ca="1" si="71"/>
        <v/>
      </c>
      <c r="AE4332" s="7" t="str">
        <f ca="1">IFERROR(VLOOKUP($AD4332,tblData[],MATCH(AE$10,tblData[#Headers],0),FALSE),"")</f>
        <v/>
      </c>
      <c r="AF4332" s="7" t="str">
        <f ca="1">IFERROR(VLOOKUP($AD4332,tblData[],MATCH(AF$10,tblData[#Headers],0),FALSE),"")</f>
        <v/>
      </c>
      <c r="AG4332" s="7" t="str">
        <f ca="1">IFERROR(VLOOKUP($AD4332,tblData[],MATCH(AG$10,tblData[#Headers],0),FALSE),"")</f>
        <v/>
      </c>
      <c r="AH4332" s="7" t="str">
        <f ca="1">IFERROR(VLOOKUP($AD4332,tblData[],MATCH(AH$10,tblData[#Headers],0),FALSE),"")</f>
        <v/>
      </c>
    </row>
    <row r="4333" spans="27:34" x14ac:dyDescent="0.25">
      <c r="AA4333" s="7"/>
      <c r="AB4333" s="7" t="s">
        <v>22</v>
      </c>
      <c r="AC4333" s="7" t="str">
        <f>IF(ISBLANK(AA4333),"",MOD(Sheet1!$AA4333-1,J)+1)</f>
        <v/>
      </c>
      <c r="AD4333" s="7" t="str">
        <f t="shared" ca="1" si="71"/>
        <v/>
      </c>
      <c r="AE4333" s="7" t="str">
        <f ca="1">IFERROR(VLOOKUP($AD4333,tblData[],MATCH(AE$10,tblData[#Headers],0),FALSE),"")</f>
        <v/>
      </c>
      <c r="AF4333" s="7" t="str">
        <f ca="1">IFERROR(VLOOKUP($AD4333,tblData[],MATCH(AF$10,tblData[#Headers],0),FALSE),"")</f>
        <v/>
      </c>
      <c r="AG4333" s="7" t="str">
        <f ca="1">IFERROR(VLOOKUP($AD4333,tblData[],MATCH(AG$10,tblData[#Headers],0),FALSE),"")</f>
        <v/>
      </c>
      <c r="AH4333" s="7" t="str">
        <f ca="1">IFERROR(VLOOKUP($AD4333,tblData[],MATCH(AH$10,tblData[#Headers],0),FALSE),"")</f>
        <v/>
      </c>
    </row>
    <row r="4334" spans="27:34" x14ac:dyDescent="0.25">
      <c r="AA4334" s="7"/>
      <c r="AB4334" s="7" t="s">
        <v>22</v>
      </c>
      <c r="AC4334" s="7" t="str">
        <f>IF(ISBLANK(AA4334),"",MOD(Sheet1!$AA4334-1,J)+1)</f>
        <v/>
      </c>
      <c r="AD4334" s="7" t="str">
        <f t="shared" ca="1" si="71"/>
        <v/>
      </c>
      <c r="AE4334" s="7" t="str">
        <f ca="1">IFERROR(VLOOKUP($AD4334,tblData[],MATCH(AE$10,tblData[#Headers],0),FALSE),"")</f>
        <v/>
      </c>
      <c r="AF4334" s="7" t="str">
        <f ca="1">IFERROR(VLOOKUP($AD4334,tblData[],MATCH(AF$10,tblData[#Headers],0),FALSE),"")</f>
        <v/>
      </c>
      <c r="AG4334" s="7" t="str">
        <f ca="1">IFERROR(VLOOKUP($AD4334,tblData[],MATCH(AG$10,tblData[#Headers],0),FALSE),"")</f>
        <v/>
      </c>
      <c r="AH4334" s="7" t="str">
        <f ca="1">IFERROR(VLOOKUP($AD4334,tblData[],MATCH(AH$10,tblData[#Headers],0),FALSE),"")</f>
        <v/>
      </c>
    </row>
    <row r="4335" spans="27:34" x14ac:dyDescent="0.25">
      <c r="AA4335" s="7"/>
      <c r="AB4335" s="7" t="s">
        <v>22</v>
      </c>
      <c r="AC4335" s="7" t="str">
        <f>IF(ISBLANK(AA4335),"",MOD(Sheet1!$AA4335-1,J)+1)</f>
        <v/>
      </c>
      <c r="AD4335" s="7" t="str">
        <f t="shared" ca="1" si="71"/>
        <v/>
      </c>
      <c r="AE4335" s="7" t="str">
        <f ca="1">IFERROR(VLOOKUP($AD4335,tblData[],MATCH(AE$10,tblData[#Headers],0),FALSE),"")</f>
        <v/>
      </c>
      <c r="AF4335" s="7" t="str">
        <f ca="1">IFERROR(VLOOKUP($AD4335,tblData[],MATCH(AF$10,tblData[#Headers],0),FALSE),"")</f>
        <v/>
      </c>
      <c r="AG4335" s="7" t="str">
        <f ca="1">IFERROR(VLOOKUP($AD4335,tblData[],MATCH(AG$10,tblData[#Headers],0),FALSE),"")</f>
        <v/>
      </c>
      <c r="AH4335" s="7" t="str">
        <f ca="1">IFERROR(VLOOKUP($AD4335,tblData[],MATCH(AH$10,tblData[#Headers],0),FALSE),"")</f>
        <v/>
      </c>
    </row>
    <row r="4336" spans="27:34" x14ac:dyDescent="0.25">
      <c r="AA4336" s="7"/>
      <c r="AB4336" s="7" t="s">
        <v>22</v>
      </c>
      <c r="AC4336" s="7" t="str">
        <f>IF(ISBLANK(AA4336),"",MOD(Sheet1!$AA4336-1,J)+1)</f>
        <v/>
      </c>
      <c r="AD4336" s="7" t="str">
        <f t="shared" ca="1" si="71"/>
        <v/>
      </c>
      <c r="AE4336" s="7" t="str">
        <f ca="1">IFERROR(VLOOKUP($AD4336,tblData[],MATCH(AE$10,tblData[#Headers],0),FALSE),"")</f>
        <v/>
      </c>
      <c r="AF4336" s="7" t="str">
        <f ca="1">IFERROR(VLOOKUP($AD4336,tblData[],MATCH(AF$10,tblData[#Headers],0),FALSE),"")</f>
        <v/>
      </c>
      <c r="AG4336" s="7" t="str">
        <f ca="1">IFERROR(VLOOKUP($AD4336,tblData[],MATCH(AG$10,tblData[#Headers],0),FALSE),"")</f>
        <v/>
      </c>
      <c r="AH4336" s="7" t="str">
        <f ca="1">IFERROR(VLOOKUP($AD4336,tblData[],MATCH(AH$10,tblData[#Headers],0),FALSE),"")</f>
        <v/>
      </c>
    </row>
    <row r="4337" spans="27:34" x14ac:dyDescent="0.25">
      <c r="AA4337" s="7"/>
      <c r="AB4337" s="7" t="s">
        <v>22</v>
      </c>
      <c r="AC4337" s="7" t="str">
        <f>IF(ISBLANK(AA4337),"",MOD(Sheet1!$AA4337-1,J)+1)</f>
        <v/>
      </c>
      <c r="AD4337" s="7" t="str">
        <f t="shared" ca="1" si="71"/>
        <v/>
      </c>
      <c r="AE4337" s="7" t="str">
        <f ca="1">IFERROR(VLOOKUP($AD4337,tblData[],MATCH(AE$10,tblData[#Headers],0),FALSE),"")</f>
        <v/>
      </c>
      <c r="AF4337" s="7" t="str">
        <f ca="1">IFERROR(VLOOKUP($AD4337,tblData[],MATCH(AF$10,tblData[#Headers],0),FALSE),"")</f>
        <v/>
      </c>
      <c r="AG4337" s="7" t="str">
        <f ca="1">IFERROR(VLOOKUP($AD4337,tblData[],MATCH(AG$10,tblData[#Headers],0),FALSE),"")</f>
        <v/>
      </c>
      <c r="AH4337" s="7" t="str">
        <f ca="1">IFERROR(VLOOKUP($AD4337,tblData[],MATCH(AH$10,tblData[#Headers],0),FALSE),"")</f>
        <v/>
      </c>
    </row>
    <row r="4338" spans="27:34" x14ac:dyDescent="0.25">
      <c r="AA4338" s="7"/>
      <c r="AB4338" s="7" t="s">
        <v>22</v>
      </c>
      <c r="AC4338" s="7" t="str">
        <f>IF(ISBLANK(AA4338),"",MOD(Sheet1!$AA4338-1,J)+1)</f>
        <v/>
      </c>
      <c r="AD4338" s="7" t="str">
        <f t="shared" ca="1" si="71"/>
        <v/>
      </c>
      <c r="AE4338" s="7" t="str">
        <f ca="1">IFERROR(VLOOKUP($AD4338,tblData[],MATCH(AE$10,tblData[#Headers],0),FALSE),"")</f>
        <v/>
      </c>
      <c r="AF4338" s="7" t="str">
        <f ca="1">IFERROR(VLOOKUP($AD4338,tblData[],MATCH(AF$10,tblData[#Headers],0),FALSE),"")</f>
        <v/>
      </c>
      <c r="AG4338" s="7" t="str">
        <f ca="1">IFERROR(VLOOKUP($AD4338,tblData[],MATCH(AG$10,tblData[#Headers],0),FALSE),"")</f>
        <v/>
      </c>
      <c r="AH4338" s="7" t="str">
        <f ca="1">IFERROR(VLOOKUP($AD4338,tblData[],MATCH(AH$10,tblData[#Headers],0),FALSE),"")</f>
        <v/>
      </c>
    </row>
    <row r="4339" spans="27:34" x14ac:dyDescent="0.25">
      <c r="AA4339" s="7"/>
      <c r="AB4339" s="7" t="s">
        <v>22</v>
      </c>
      <c r="AC4339" s="7" t="str">
        <f>IF(ISBLANK(AA4339),"",MOD(Sheet1!$AA4339-1,J)+1)</f>
        <v/>
      </c>
      <c r="AD4339" s="7" t="str">
        <f t="shared" ca="1" si="71"/>
        <v/>
      </c>
      <c r="AE4339" s="7" t="str">
        <f ca="1">IFERROR(VLOOKUP($AD4339,tblData[],MATCH(AE$10,tblData[#Headers],0),FALSE),"")</f>
        <v/>
      </c>
      <c r="AF4339" s="7" t="str">
        <f ca="1">IFERROR(VLOOKUP($AD4339,tblData[],MATCH(AF$10,tblData[#Headers],0),FALSE),"")</f>
        <v/>
      </c>
      <c r="AG4339" s="7" t="str">
        <f ca="1">IFERROR(VLOOKUP($AD4339,tblData[],MATCH(AG$10,tblData[#Headers],0),FALSE),"")</f>
        <v/>
      </c>
      <c r="AH4339" s="7" t="str">
        <f ca="1">IFERROR(VLOOKUP($AD4339,tblData[],MATCH(AH$10,tblData[#Headers],0),FALSE),"")</f>
        <v/>
      </c>
    </row>
    <row r="4340" spans="27:34" x14ac:dyDescent="0.25">
      <c r="AA4340" s="7"/>
      <c r="AB4340" s="7" t="s">
        <v>22</v>
      </c>
      <c r="AC4340" s="7" t="str">
        <f>IF(ISBLANK(AA4340),"",MOD(Sheet1!$AA4340-1,J)+1)</f>
        <v/>
      </c>
      <c r="AD4340" s="7" t="str">
        <f t="shared" ca="1" si="71"/>
        <v/>
      </c>
      <c r="AE4340" s="7" t="str">
        <f ca="1">IFERROR(VLOOKUP($AD4340,tblData[],MATCH(AE$10,tblData[#Headers],0),FALSE),"")</f>
        <v/>
      </c>
      <c r="AF4340" s="7" t="str">
        <f ca="1">IFERROR(VLOOKUP($AD4340,tblData[],MATCH(AF$10,tblData[#Headers],0),FALSE),"")</f>
        <v/>
      </c>
      <c r="AG4340" s="7" t="str">
        <f ca="1">IFERROR(VLOOKUP($AD4340,tblData[],MATCH(AG$10,tblData[#Headers],0),FALSE),"")</f>
        <v/>
      </c>
      <c r="AH4340" s="7" t="str">
        <f ca="1">IFERROR(VLOOKUP($AD4340,tblData[],MATCH(AH$10,tblData[#Headers],0),FALSE),"")</f>
        <v/>
      </c>
    </row>
    <row r="4341" spans="27:34" x14ac:dyDescent="0.25">
      <c r="AA4341" s="7"/>
      <c r="AB4341" s="7" t="s">
        <v>22</v>
      </c>
      <c r="AC4341" s="7" t="str">
        <f>IF(ISBLANK(AA4341),"",MOD(Sheet1!$AA4341-1,J)+1)</f>
        <v/>
      </c>
      <c r="AD4341" s="7" t="str">
        <f t="shared" ca="1" si="71"/>
        <v/>
      </c>
      <c r="AE4341" s="7" t="str">
        <f ca="1">IFERROR(VLOOKUP($AD4341,tblData[],MATCH(AE$10,tblData[#Headers],0),FALSE),"")</f>
        <v/>
      </c>
      <c r="AF4341" s="7" t="str">
        <f ca="1">IFERROR(VLOOKUP($AD4341,tblData[],MATCH(AF$10,tblData[#Headers],0),FALSE),"")</f>
        <v/>
      </c>
      <c r="AG4341" s="7" t="str">
        <f ca="1">IFERROR(VLOOKUP($AD4341,tblData[],MATCH(AG$10,tblData[#Headers],0),FALSE),"")</f>
        <v/>
      </c>
      <c r="AH4341" s="7" t="str">
        <f ca="1">IFERROR(VLOOKUP($AD4341,tblData[],MATCH(AH$10,tblData[#Headers],0),FALSE),"")</f>
        <v/>
      </c>
    </row>
    <row r="4342" spans="27:34" x14ac:dyDescent="0.25">
      <c r="AA4342" s="7"/>
      <c r="AB4342" s="7" t="s">
        <v>22</v>
      </c>
      <c r="AC4342" s="7" t="str">
        <f>IF(ISBLANK(AA4342),"",MOD(Sheet1!$AA4342-1,J)+1)</f>
        <v/>
      </c>
      <c r="AD4342" s="7" t="str">
        <f t="shared" ca="1" si="71"/>
        <v/>
      </c>
      <c r="AE4342" s="7" t="str">
        <f ca="1">IFERROR(VLOOKUP($AD4342,tblData[],MATCH(AE$10,tblData[#Headers],0),FALSE),"")</f>
        <v/>
      </c>
      <c r="AF4342" s="7" t="str">
        <f ca="1">IFERROR(VLOOKUP($AD4342,tblData[],MATCH(AF$10,tblData[#Headers],0),FALSE),"")</f>
        <v/>
      </c>
      <c r="AG4342" s="7" t="str">
        <f ca="1">IFERROR(VLOOKUP($AD4342,tblData[],MATCH(AG$10,tblData[#Headers],0),FALSE),"")</f>
        <v/>
      </c>
      <c r="AH4342" s="7" t="str">
        <f ca="1">IFERROR(VLOOKUP($AD4342,tblData[],MATCH(AH$10,tblData[#Headers],0),FALSE),"")</f>
        <v/>
      </c>
    </row>
    <row r="4343" spans="27:34" x14ac:dyDescent="0.25">
      <c r="AA4343" s="7"/>
      <c r="AB4343" s="7" t="s">
        <v>22</v>
      </c>
      <c r="AC4343" s="7" t="str">
        <f>IF(ISBLANK(AA4343),"",MOD(Sheet1!$AA4343-1,J)+1)</f>
        <v/>
      </c>
      <c r="AD4343" s="7" t="str">
        <f t="shared" ca="1" si="71"/>
        <v/>
      </c>
      <c r="AE4343" s="7" t="str">
        <f ca="1">IFERROR(VLOOKUP($AD4343,tblData[],MATCH(AE$10,tblData[#Headers],0),FALSE),"")</f>
        <v/>
      </c>
      <c r="AF4343" s="7" t="str">
        <f ca="1">IFERROR(VLOOKUP($AD4343,tblData[],MATCH(AF$10,tblData[#Headers],0),FALSE),"")</f>
        <v/>
      </c>
      <c r="AG4343" s="7" t="str">
        <f ca="1">IFERROR(VLOOKUP($AD4343,tblData[],MATCH(AG$10,tblData[#Headers],0),FALSE),"")</f>
        <v/>
      </c>
      <c r="AH4343" s="7" t="str">
        <f ca="1">IFERROR(VLOOKUP($AD4343,tblData[],MATCH(AH$10,tblData[#Headers],0),FALSE),"")</f>
        <v/>
      </c>
    </row>
    <row r="4344" spans="27:34" x14ac:dyDescent="0.25">
      <c r="AA4344" s="7"/>
      <c r="AB4344" s="7" t="s">
        <v>22</v>
      </c>
      <c r="AC4344" s="7" t="str">
        <f>IF(ISBLANK(AA4344),"",MOD(Sheet1!$AA4344-1,J)+1)</f>
        <v/>
      </c>
      <c r="AD4344" s="7" t="str">
        <f t="shared" ca="1" si="71"/>
        <v/>
      </c>
      <c r="AE4344" s="7" t="str">
        <f ca="1">IFERROR(VLOOKUP($AD4344,tblData[],MATCH(AE$10,tblData[#Headers],0),FALSE),"")</f>
        <v/>
      </c>
      <c r="AF4344" s="7" t="str">
        <f ca="1">IFERROR(VLOOKUP($AD4344,tblData[],MATCH(AF$10,tblData[#Headers],0),FALSE),"")</f>
        <v/>
      </c>
      <c r="AG4344" s="7" t="str">
        <f ca="1">IFERROR(VLOOKUP($AD4344,tblData[],MATCH(AG$10,tblData[#Headers],0),FALSE),"")</f>
        <v/>
      </c>
      <c r="AH4344" s="7" t="str">
        <f ca="1">IFERROR(VLOOKUP($AD4344,tblData[],MATCH(AH$10,tblData[#Headers],0),FALSE),"")</f>
        <v/>
      </c>
    </row>
    <row r="4345" spans="27:34" x14ac:dyDescent="0.25">
      <c r="AA4345" s="7"/>
      <c r="AB4345" s="7" t="s">
        <v>22</v>
      </c>
      <c r="AC4345" s="7" t="str">
        <f>IF(ISBLANK(AA4345),"",MOD(Sheet1!$AA4345-1,J)+1)</f>
        <v/>
      </c>
      <c r="AD4345" s="7" t="str">
        <f t="shared" ca="1" si="71"/>
        <v/>
      </c>
      <c r="AE4345" s="7" t="str">
        <f ca="1">IFERROR(VLOOKUP($AD4345,tblData[],MATCH(AE$10,tblData[#Headers],0),FALSE),"")</f>
        <v/>
      </c>
      <c r="AF4345" s="7" t="str">
        <f ca="1">IFERROR(VLOOKUP($AD4345,tblData[],MATCH(AF$10,tblData[#Headers],0),FALSE),"")</f>
        <v/>
      </c>
      <c r="AG4345" s="7" t="str">
        <f ca="1">IFERROR(VLOOKUP($AD4345,tblData[],MATCH(AG$10,tblData[#Headers],0),FALSE),"")</f>
        <v/>
      </c>
      <c r="AH4345" s="7" t="str">
        <f ca="1">IFERROR(VLOOKUP($AD4345,tblData[],MATCH(AH$10,tblData[#Headers],0),FALSE),"")</f>
        <v/>
      </c>
    </row>
    <row r="4346" spans="27:34" x14ac:dyDescent="0.25">
      <c r="AA4346" s="7"/>
      <c r="AB4346" s="7" t="s">
        <v>22</v>
      </c>
      <c r="AC4346" s="7" t="str">
        <f>IF(ISBLANK(AA4346),"",MOD(Sheet1!$AA4346-1,J)+1)</f>
        <v/>
      </c>
      <c r="AD4346" s="7" t="str">
        <f t="shared" ca="1" si="71"/>
        <v/>
      </c>
      <c r="AE4346" s="7" t="str">
        <f ca="1">IFERROR(VLOOKUP($AD4346,tblData[],MATCH(AE$10,tblData[#Headers],0),FALSE),"")</f>
        <v/>
      </c>
      <c r="AF4346" s="7" t="str">
        <f ca="1">IFERROR(VLOOKUP($AD4346,tblData[],MATCH(AF$10,tblData[#Headers],0),FALSE),"")</f>
        <v/>
      </c>
      <c r="AG4346" s="7" t="str">
        <f ca="1">IFERROR(VLOOKUP($AD4346,tblData[],MATCH(AG$10,tblData[#Headers],0),FALSE),"")</f>
        <v/>
      </c>
      <c r="AH4346" s="7" t="str">
        <f ca="1">IFERROR(VLOOKUP($AD4346,tblData[],MATCH(AH$10,tblData[#Headers],0),FALSE),"")</f>
        <v/>
      </c>
    </row>
    <row r="4347" spans="27:34" x14ac:dyDescent="0.25">
      <c r="AA4347" s="7"/>
      <c r="AB4347" s="7" t="s">
        <v>22</v>
      </c>
      <c r="AC4347" s="7" t="str">
        <f>IF(ISBLANK(AA4347),"",MOD(Sheet1!$AA4347-1,J)+1)</f>
        <v/>
      </c>
      <c r="AD4347" s="7" t="str">
        <f t="shared" ca="1" si="71"/>
        <v/>
      </c>
      <c r="AE4347" s="7" t="str">
        <f ca="1">IFERROR(VLOOKUP($AD4347,tblData[],MATCH(AE$10,tblData[#Headers],0),FALSE),"")</f>
        <v/>
      </c>
      <c r="AF4347" s="7" t="str">
        <f ca="1">IFERROR(VLOOKUP($AD4347,tblData[],MATCH(AF$10,tblData[#Headers],0),FALSE),"")</f>
        <v/>
      </c>
      <c r="AG4347" s="7" t="str">
        <f ca="1">IFERROR(VLOOKUP($AD4347,tblData[],MATCH(AG$10,tblData[#Headers],0),FALSE),"")</f>
        <v/>
      </c>
      <c r="AH4347" s="7" t="str">
        <f ca="1">IFERROR(VLOOKUP($AD4347,tblData[],MATCH(AH$10,tblData[#Headers],0),FALSE),"")</f>
        <v/>
      </c>
    </row>
    <row r="4348" spans="27:34" x14ac:dyDescent="0.25">
      <c r="AA4348" s="7"/>
      <c r="AB4348" s="7" t="s">
        <v>22</v>
      </c>
      <c r="AC4348" s="7" t="str">
        <f>IF(ISBLANK(AA4348),"",MOD(Sheet1!$AA4348-1,J)+1)</f>
        <v/>
      </c>
      <c r="AD4348" s="7" t="str">
        <f t="shared" ca="1" si="71"/>
        <v/>
      </c>
      <c r="AE4348" s="7" t="str">
        <f ca="1">IFERROR(VLOOKUP($AD4348,tblData[],MATCH(AE$10,tblData[#Headers],0),FALSE),"")</f>
        <v/>
      </c>
      <c r="AF4348" s="7" t="str">
        <f ca="1">IFERROR(VLOOKUP($AD4348,tblData[],MATCH(AF$10,tblData[#Headers],0),FALSE),"")</f>
        <v/>
      </c>
      <c r="AG4348" s="7" t="str">
        <f ca="1">IFERROR(VLOOKUP($AD4348,tblData[],MATCH(AG$10,tblData[#Headers],0),FALSE),"")</f>
        <v/>
      </c>
      <c r="AH4348" s="7" t="str">
        <f ca="1">IFERROR(VLOOKUP($AD4348,tblData[],MATCH(AH$10,tblData[#Headers],0),FALSE),"")</f>
        <v/>
      </c>
    </row>
    <row r="4349" spans="27:34" x14ac:dyDescent="0.25">
      <c r="AA4349" s="7"/>
      <c r="AB4349" s="7" t="s">
        <v>22</v>
      </c>
      <c r="AC4349" s="7" t="str">
        <f>IF(ISBLANK(AA4349),"",MOD(Sheet1!$AA4349-1,J)+1)</f>
        <v/>
      </c>
      <c r="AD4349" s="7" t="str">
        <f t="shared" ca="1" si="71"/>
        <v/>
      </c>
      <c r="AE4349" s="7" t="str">
        <f ca="1">IFERROR(VLOOKUP($AD4349,tblData[],MATCH(AE$10,tblData[#Headers],0),FALSE),"")</f>
        <v/>
      </c>
      <c r="AF4349" s="7" t="str">
        <f ca="1">IFERROR(VLOOKUP($AD4349,tblData[],MATCH(AF$10,tblData[#Headers],0),FALSE),"")</f>
        <v/>
      </c>
      <c r="AG4349" s="7" t="str">
        <f ca="1">IFERROR(VLOOKUP($AD4349,tblData[],MATCH(AG$10,tblData[#Headers],0),FALSE),"")</f>
        <v/>
      </c>
      <c r="AH4349" s="7" t="str">
        <f ca="1">IFERROR(VLOOKUP($AD4349,tblData[],MATCH(AH$10,tblData[#Headers],0),FALSE),"")</f>
        <v/>
      </c>
    </row>
    <row r="4350" spans="27:34" x14ac:dyDescent="0.25">
      <c r="AA4350" s="7"/>
      <c r="AB4350" s="7" t="s">
        <v>22</v>
      </c>
      <c r="AC4350" s="7" t="str">
        <f>IF(ISBLANK(AA4350),"",MOD(Sheet1!$AA4350-1,J)+1)</f>
        <v/>
      </c>
      <c r="AD4350" s="7" t="str">
        <f t="shared" ca="1" si="71"/>
        <v/>
      </c>
      <c r="AE4350" s="7" t="str">
        <f ca="1">IFERROR(VLOOKUP($AD4350,tblData[],MATCH(AE$10,tblData[#Headers],0),FALSE),"")</f>
        <v/>
      </c>
      <c r="AF4350" s="7" t="str">
        <f ca="1">IFERROR(VLOOKUP($AD4350,tblData[],MATCH(AF$10,tblData[#Headers],0),FALSE),"")</f>
        <v/>
      </c>
      <c r="AG4350" s="7" t="str">
        <f ca="1">IFERROR(VLOOKUP($AD4350,tblData[],MATCH(AG$10,tblData[#Headers],0),FALSE),"")</f>
        <v/>
      </c>
      <c r="AH4350" s="7" t="str">
        <f ca="1">IFERROR(VLOOKUP($AD4350,tblData[],MATCH(AH$10,tblData[#Headers],0),FALSE),"")</f>
        <v/>
      </c>
    </row>
    <row r="4351" spans="27:34" x14ac:dyDescent="0.25">
      <c r="AA4351" s="7"/>
      <c r="AB4351" s="7" t="s">
        <v>22</v>
      </c>
      <c r="AC4351" s="7" t="str">
        <f>IF(ISBLANK(AA4351),"",MOD(Sheet1!$AA4351-1,J)+1)</f>
        <v/>
      </c>
      <c r="AD4351" s="7" t="str">
        <f t="shared" ca="1" si="71"/>
        <v/>
      </c>
      <c r="AE4351" s="7" t="str">
        <f ca="1">IFERROR(VLOOKUP($AD4351,tblData[],MATCH(AE$10,tblData[#Headers],0),FALSE),"")</f>
        <v/>
      </c>
      <c r="AF4351" s="7" t="str">
        <f ca="1">IFERROR(VLOOKUP($AD4351,tblData[],MATCH(AF$10,tblData[#Headers],0),FALSE),"")</f>
        <v/>
      </c>
      <c r="AG4351" s="7" t="str">
        <f ca="1">IFERROR(VLOOKUP($AD4351,tblData[],MATCH(AG$10,tblData[#Headers],0),FALSE),"")</f>
        <v/>
      </c>
      <c r="AH4351" s="7" t="str">
        <f ca="1">IFERROR(VLOOKUP($AD4351,tblData[],MATCH(AH$10,tblData[#Headers],0),FALSE),"")</f>
        <v/>
      </c>
    </row>
    <row r="4352" spans="27:34" x14ac:dyDescent="0.25">
      <c r="AA4352" s="7"/>
      <c r="AB4352" s="7" t="s">
        <v>22</v>
      </c>
      <c r="AC4352" s="7" t="str">
        <f>IF(ISBLANK(AA4352),"",MOD(Sheet1!$AA4352-1,J)+1)</f>
        <v/>
      </c>
      <c r="AD4352" s="7" t="str">
        <f t="shared" ca="1" si="71"/>
        <v/>
      </c>
      <c r="AE4352" s="7" t="str">
        <f ca="1">IFERROR(VLOOKUP($AD4352,tblData[],MATCH(AE$10,tblData[#Headers],0),FALSE),"")</f>
        <v/>
      </c>
      <c r="AF4352" s="7" t="str">
        <f ca="1">IFERROR(VLOOKUP($AD4352,tblData[],MATCH(AF$10,tblData[#Headers],0),FALSE),"")</f>
        <v/>
      </c>
      <c r="AG4352" s="7" t="str">
        <f ca="1">IFERROR(VLOOKUP($AD4352,tblData[],MATCH(AG$10,tblData[#Headers],0),FALSE),"")</f>
        <v/>
      </c>
      <c r="AH4352" s="7" t="str">
        <f ca="1">IFERROR(VLOOKUP($AD4352,tblData[],MATCH(AH$10,tblData[#Headers],0),FALSE),"")</f>
        <v/>
      </c>
    </row>
    <row r="4353" spans="27:34" x14ac:dyDescent="0.25">
      <c r="AA4353" s="7"/>
      <c r="AB4353" s="7" t="s">
        <v>22</v>
      </c>
      <c r="AC4353" s="7" t="str">
        <f>IF(ISBLANK(AA4353),"",MOD(Sheet1!$AA4353-1,J)+1)</f>
        <v/>
      </c>
      <c r="AD4353" s="7" t="str">
        <f t="shared" ca="1" si="71"/>
        <v/>
      </c>
      <c r="AE4353" s="7" t="str">
        <f ca="1">IFERROR(VLOOKUP($AD4353,tblData[],MATCH(AE$10,tblData[#Headers],0),FALSE),"")</f>
        <v/>
      </c>
      <c r="AF4353" s="7" t="str">
        <f ca="1">IFERROR(VLOOKUP($AD4353,tblData[],MATCH(AF$10,tblData[#Headers],0),FALSE),"")</f>
        <v/>
      </c>
      <c r="AG4353" s="7" t="str">
        <f ca="1">IFERROR(VLOOKUP($AD4353,tblData[],MATCH(AG$10,tblData[#Headers],0),FALSE),"")</f>
        <v/>
      </c>
      <c r="AH4353" s="7" t="str">
        <f ca="1">IFERROR(VLOOKUP($AD4353,tblData[],MATCH(AH$10,tblData[#Headers],0),FALSE),"")</f>
        <v/>
      </c>
    </row>
    <row r="4354" spans="27:34" x14ac:dyDescent="0.25">
      <c r="AA4354" s="7"/>
      <c r="AB4354" s="7" t="s">
        <v>22</v>
      </c>
      <c r="AC4354" s="7" t="str">
        <f>IF(ISBLANK(AA4354),"",MOD(Sheet1!$AA4354-1,J)+1)</f>
        <v/>
      </c>
      <c r="AD4354" s="7" t="str">
        <f t="shared" ca="1" si="71"/>
        <v/>
      </c>
      <c r="AE4354" s="7" t="str">
        <f ca="1">IFERROR(VLOOKUP($AD4354,tblData[],MATCH(AE$10,tblData[#Headers],0),FALSE),"")</f>
        <v/>
      </c>
      <c r="AF4354" s="7" t="str">
        <f ca="1">IFERROR(VLOOKUP($AD4354,tblData[],MATCH(AF$10,tblData[#Headers],0),FALSE),"")</f>
        <v/>
      </c>
      <c r="AG4354" s="7" t="str">
        <f ca="1">IFERROR(VLOOKUP($AD4354,tblData[],MATCH(AG$10,tblData[#Headers],0),FALSE),"")</f>
        <v/>
      </c>
      <c r="AH4354" s="7" t="str">
        <f ca="1">IFERROR(VLOOKUP($AD4354,tblData[],MATCH(AH$10,tblData[#Headers],0),FALSE),"")</f>
        <v/>
      </c>
    </row>
    <row r="4355" spans="27:34" x14ac:dyDescent="0.25">
      <c r="AA4355" s="7"/>
      <c r="AB4355" s="7" t="s">
        <v>22</v>
      </c>
      <c r="AC4355" s="7" t="str">
        <f>IF(ISBLANK(AA4355),"",MOD(Sheet1!$AA4355-1,J)+1)</f>
        <v/>
      </c>
      <c r="AD4355" s="7" t="str">
        <f t="shared" ca="1" si="71"/>
        <v/>
      </c>
      <c r="AE4355" s="7" t="str">
        <f ca="1">IFERROR(VLOOKUP($AD4355,tblData[],MATCH(AE$10,tblData[#Headers],0),FALSE),"")</f>
        <v/>
      </c>
      <c r="AF4355" s="7" t="str">
        <f ca="1">IFERROR(VLOOKUP($AD4355,tblData[],MATCH(AF$10,tblData[#Headers],0),FALSE),"")</f>
        <v/>
      </c>
      <c r="AG4355" s="7" t="str">
        <f ca="1">IFERROR(VLOOKUP($AD4355,tblData[],MATCH(AG$10,tblData[#Headers],0),FALSE),"")</f>
        <v/>
      </c>
      <c r="AH4355" s="7" t="str">
        <f ca="1">IFERROR(VLOOKUP($AD4355,tblData[],MATCH(AH$10,tblData[#Headers],0),FALSE),"")</f>
        <v/>
      </c>
    </row>
    <row r="4356" spans="27:34" x14ac:dyDescent="0.25">
      <c r="AA4356" s="7"/>
      <c r="AB4356" s="7" t="s">
        <v>22</v>
      </c>
      <c r="AC4356" s="7" t="str">
        <f>IF(ISBLANK(AA4356),"",MOD(Sheet1!$AA4356-1,J)+1)</f>
        <v/>
      </c>
      <c r="AD4356" s="7" t="str">
        <f t="shared" ca="1" si="71"/>
        <v/>
      </c>
      <c r="AE4356" s="7" t="str">
        <f ca="1">IFERROR(VLOOKUP($AD4356,tblData[],MATCH(AE$10,tblData[#Headers],0),FALSE),"")</f>
        <v/>
      </c>
      <c r="AF4356" s="7" t="str">
        <f ca="1">IFERROR(VLOOKUP($AD4356,tblData[],MATCH(AF$10,tblData[#Headers],0),FALSE),"")</f>
        <v/>
      </c>
      <c r="AG4356" s="7" t="str">
        <f ca="1">IFERROR(VLOOKUP($AD4356,tblData[],MATCH(AG$10,tblData[#Headers],0),FALSE),"")</f>
        <v/>
      </c>
      <c r="AH4356" s="7" t="str">
        <f ca="1">IFERROR(VLOOKUP($AD4356,tblData[],MATCH(AH$10,tblData[#Headers],0),FALSE),"")</f>
        <v/>
      </c>
    </row>
    <row r="4357" spans="27:34" x14ac:dyDescent="0.25">
      <c r="AA4357" s="7"/>
      <c r="AB4357" s="7" t="s">
        <v>22</v>
      </c>
      <c r="AC4357" s="7" t="str">
        <f>IF(ISBLANK(AA4357),"",MOD(Sheet1!$AA4357-1,J)+1)</f>
        <v/>
      </c>
      <c r="AD4357" s="7" t="str">
        <f t="shared" ca="1" si="71"/>
        <v/>
      </c>
      <c r="AE4357" s="7" t="str">
        <f ca="1">IFERROR(VLOOKUP($AD4357,tblData[],MATCH(AE$10,tblData[#Headers],0),FALSE),"")</f>
        <v/>
      </c>
      <c r="AF4357" s="7" t="str">
        <f ca="1">IFERROR(VLOOKUP($AD4357,tblData[],MATCH(AF$10,tblData[#Headers],0),FALSE),"")</f>
        <v/>
      </c>
      <c r="AG4357" s="7" t="str">
        <f ca="1">IFERROR(VLOOKUP($AD4357,tblData[],MATCH(AG$10,tblData[#Headers],0),FALSE),"")</f>
        <v/>
      </c>
      <c r="AH4357" s="7" t="str">
        <f ca="1">IFERROR(VLOOKUP($AD4357,tblData[],MATCH(AH$10,tblData[#Headers],0),FALSE),"")</f>
        <v/>
      </c>
    </row>
    <row r="4358" spans="27:34" x14ac:dyDescent="0.25">
      <c r="AA4358" s="7"/>
      <c r="AB4358" s="7" t="s">
        <v>22</v>
      </c>
      <c r="AC4358" s="7" t="str">
        <f>IF(ISBLANK(AA4358),"",MOD(Sheet1!$AA4358-1,J)+1)</f>
        <v/>
      </c>
      <c r="AD4358" s="7" t="str">
        <f t="shared" ca="1" si="71"/>
        <v/>
      </c>
      <c r="AE4358" s="7" t="str">
        <f ca="1">IFERROR(VLOOKUP($AD4358,tblData[],MATCH(AE$10,tblData[#Headers],0),FALSE),"")</f>
        <v/>
      </c>
      <c r="AF4358" s="7" t="str">
        <f ca="1">IFERROR(VLOOKUP($AD4358,tblData[],MATCH(AF$10,tblData[#Headers],0),FALSE),"")</f>
        <v/>
      </c>
      <c r="AG4358" s="7" t="str">
        <f ca="1">IFERROR(VLOOKUP($AD4358,tblData[],MATCH(AG$10,tblData[#Headers],0),FALSE),"")</f>
        <v/>
      </c>
      <c r="AH4358" s="7" t="str">
        <f ca="1">IFERROR(VLOOKUP($AD4358,tblData[],MATCH(AH$10,tblData[#Headers],0),FALSE),"")</f>
        <v/>
      </c>
    </row>
    <row r="4359" spans="27:34" x14ac:dyDescent="0.25">
      <c r="AA4359" s="7"/>
      <c r="AB4359" s="7" t="s">
        <v>22</v>
      </c>
      <c r="AC4359" s="7" t="str">
        <f>IF(ISBLANK(AA4359),"",MOD(Sheet1!$AA4359-1,J)+1)</f>
        <v/>
      </c>
      <c r="AD4359" s="7" t="str">
        <f t="shared" ca="1" si="71"/>
        <v/>
      </c>
      <c r="AE4359" s="7" t="str">
        <f ca="1">IFERROR(VLOOKUP($AD4359,tblData[],MATCH(AE$10,tblData[#Headers],0),FALSE),"")</f>
        <v/>
      </c>
      <c r="AF4359" s="7" t="str">
        <f ca="1">IFERROR(VLOOKUP($AD4359,tblData[],MATCH(AF$10,tblData[#Headers],0),FALSE),"")</f>
        <v/>
      </c>
      <c r="AG4359" s="7" t="str">
        <f ca="1">IFERROR(VLOOKUP($AD4359,tblData[],MATCH(AG$10,tblData[#Headers],0),FALSE),"")</f>
        <v/>
      </c>
      <c r="AH4359" s="7" t="str">
        <f ca="1">IFERROR(VLOOKUP($AD4359,tblData[],MATCH(AH$10,tblData[#Headers],0),FALSE),"")</f>
        <v/>
      </c>
    </row>
    <row r="4360" spans="27:34" x14ac:dyDescent="0.25">
      <c r="AA4360" s="7"/>
      <c r="AB4360" s="7" t="s">
        <v>22</v>
      </c>
      <c r="AC4360" s="7" t="str">
        <f>IF(ISBLANK(AA4360),"",MOD(Sheet1!$AA4360-1,J)+1)</f>
        <v/>
      </c>
      <c r="AD4360" s="7" t="str">
        <f t="shared" ca="1" si="71"/>
        <v/>
      </c>
      <c r="AE4360" s="7" t="str">
        <f ca="1">IFERROR(VLOOKUP($AD4360,tblData[],MATCH(AE$10,tblData[#Headers],0),FALSE),"")</f>
        <v/>
      </c>
      <c r="AF4360" s="7" t="str">
        <f ca="1">IFERROR(VLOOKUP($AD4360,tblData[],MATCH(AF$10,tblData[#Headers],0),FALSE),"")</f>
        <v/>
      </c>
      <c r="AG4360" s="7" t="str">
        <f ca="1">IFERROR(VLOOKUP($AD4360,tblData[],MATCH(AG$10,tblData[#Headers],0),FALSE),"")</f>
        <v/>
      </c>
      <c r="AH4360" s="7" t="str">
        <f ca="1">IFERROR(VLOOKUP($AD4360,tblData[],MATCH(AH$10,tblData[#Headers],0),FALSE),"")</f>
        <v/>
      </c>
    </row>
    <row r="4361" spans="27:34" x14ac:dyDescent="0.25">
      <c r="AA4361" s="7"/>
      <c r="AB4361" s="7" t="s">
        <v>22</v>
      </c>
      <c r="AC4361" s="7" t="str">
        <f>IF(ISBLANK(AA4361),"",MOD(Sheet1!$AA4361-1,J)+1)</f>
        <v/>
      </c>
      <c r="AD4361" s="7" t="str">
        <f t="shared" ca="1" si="71"/>
        <v/>
      </c>
      <c r="AE4361" s="7" t="str">
        <f ca="1">IFERROR(VLOOKUP($AD4361,tblData[],MATCH(AE$10,tblData[#Headers],0),FALSE),"")</f>
        <v/>
      </c>
      <c r="AF4361" s="7" t="str">
        <f ca="1">IFERROR(VLOOKUP($AD4361,tblData[],MATCH(AF$10,tblData[#Headers],0),FALSE),"")</f>
        <v/>
      </c>
      <c r="AG4361" s="7" t="str">
        <f ca="1">IFERROR(VLOOKUP($AD4361,tblData[],MATCH(AG$10,tblData[#Headers],0),FALSE),"")</f>
        <v/>
      </c>
      <c r="AH4361" s="7" t="str">
        <f ca="1">IFERROR(VLOOKUP($AD4361,tblData[],MATCH(AH$10,tblData[#Headers],0),FALSE),"")</f>
        <v/>
      </c>
    </row>
    <row r="4362" spans="27:34" x14ac:dyDescent="0.25">
      <c r="AA4362" s="7"/>
      <c r="AB4362" s="7" t="s">
        <v>22</v>
      </c>
      <c r="AC4362" s="7" t="str">
        <f>IF(ISBLANK(AA4362),"",MOD(Sheet1!$AA4362-1,J)+1)</f>
        <v/>
      </c>
      <c r="AD4362" s="7" t="str">
        <f t="shared" ca="1" si="71"/>
        <v/>
      </c>
      <c r="AE4362" s="7" t="str">
        <f ca="1">IFERROR(VLOOKUP($AD4362,tblData[],MATCH(AE$10,tblData[#Headers],0),FALSE),"")</f>
        <v/>
      </c>
      <c r="AF4362" s="7" t="str">
        <f ca="1">IFERROR(VLOOKUP($AD4362,tblData[],MATCH(AF$10,tblData[#Headers],0),FALSE),"")</f>
        <v/>
      </c>
      <c r="AG4362" s="7" t="str">
        <f ca="1">IFERROR(VLOOKUP($AD4362,tblData[],MATCH(AG$10,tblData[#Headers],0),FALSE),"")</f>
        <v/>
      </c>
      <c r="AH4362" s="7" t="str">
        <f ca="1">IFERROR(VLOOKUP($AD4362,tblData[],MATCH(AH$10,tblData[#Headers],0),FALSE),"")</f>
        <v/>
      </c>
    </row>
    <row r="4363" spans="27:34" x14ac:dyDescent="0.25">
      <c r="AA4363" s="7"/>
      <c r="AB4363" s="7" t="s">
        <v>22</v>
      </c>
      <c r="AC4363" s="7" t="str">
        <f>IF(ISBLANK(AA4363),"",MOD(Sheet1!$AA4363-1,J)+1)</f>
        <v/>
      </c>
      <c r="AD4363" s="7" t="str">
        <f t="shared" ca="1" si="71"/>
        <v/>
      </c>
      <c r="AE4363" s="7" t="str">
        <f ca="1">IFERROR(VLOOKUP($AD4363,tblData[],MATCH(AE$10,tblData[#Headers],0),FALSE),"")</f>
        <v/>
      </c>
      <c r="AF4363" s="7" t="str">
        <f ca="1">IFERROR(VLOOKUP($AD4363,tblData[],MATCH(AF$10,tblData[#Headers],0),FALSE),"")</f>
        <v/>
      </c>
      <c r="AG4363" s="7" t="str">
        <f ca="1">IFERROR(VLOOKUP($AD4363,tblData[],MATCH(AG$10,tblData[#Headers],0),FALSE),"")</f>
        <v/>
      </c>
      <c r="AH4363" s="7" t="str">
        <f ca="1">IFERROR(VLOOKUP($AD4363,tblData[],MATCH(AH$10,tblData[#Headers],0),FALSE),"")</f>
        <v/>
      </c>
    </row>
    <row r="4364" spans="27:34" x14ac:dyDescent="0.25">
      <c r="AA4364" s="7"/>
      <c r="AB4364" s="7" t="s">
        <v>22</v>
      </c>
      <c r="AC4364" s="7" t="str">
        <f>IF(ISBLANK(AA4364),"",MOD(Sheet1!$AA4364-1,J)+1)</f>
        <v/>
      </c>
      <c r="AD4364" s="7" t="str">
        <f t="shared" ca="1" si="71"/>
        <v/>
      </c>
      <c r="AE4364" s="7" t="str">
        <f ca="1">IFERROR(VLOOKUP($AD4364,tblData[],MATCH(AE$10,tblData[#Headers],0),FALSE),"")</f>
        <v/>
      </c>
      <c r="AF4364" s="7" t="str">
        <f ca="1">IFERROR(VLOOKUP($AD4364,tblData[],MATCH(AF$10,tblData[#Headers],0),FALSE),"")</f>
        <v/>
      </c>
      <c r="AG4364" s="7" t="str">
        <f ca="1">IFERROR(VLOOKUP($AD4364,tblData[],MATCH(AG$10,tblData[#Headers],0),FALSE),"")</f>
        <v/>
      </c>
      <c r="AH4364" s="7" t="str">
        <f ca="1">IFERROR(VLOOKUP($AD4364,tblData[],MATCH(AH$10,tblData[#Headers],0),FALSE),"")</f>
        <v/>
      </c>
    </row>
    <row r="4365" spans="27:34" x14ac:dyDescent="0.25">
      <c r="AA4365" s="7"/>
      <c r="AB4365" s="7" t="s">
        <v>22</v>
      </c>
      <c r="AC4365" s="7" t="str">
        <f>IF(ISBLANK(AA4365),"",MOD(Sheet1!$AA4365-1,J)+1)</f>
        <v/>
      </c>
      <c r="AD4365" s="7" t="str">
        <f t="shared" ref="AD4365:AD4428" ca="1" si="72">IF(ISBLANK(AA4365),"",RANDBETWEEN(1,N))</f>
        <v/>
      </c>
      <c r="AE4365" s="7" t="str">
        <f ca="1">IFERROR(VLOOKUP($AD4365,tblData[],MATCH(AE$10,tblData[#Headers],0),FALSE),"")</f>
        <v/>
      </c>
      <c r="AF4365" s="7" t="str">
        <f ca="1">IFERROR(VLOOKUP($AD4365,tblData[],MATCH(AF$10,tblData[#Headers],0),FALSE),"")</f>
        <v/>
      </c>
      <c r="AG4365" s="7" t="str">
        <f ca="1">IFERROR(VLOOKUP($AD4365,tblData[],MATCH(AG$10,tblData[#Headers],0),FALSE),"")</f>
        <v/>
      </c>
      <c r="AH4365" s="7" t="str">
        <f ca="1">IFERROR(VLOOKUP($AD4365,tblData[],MATCH(AH$10,tblData[#Headers],0),FALSE),"")</f>
        <v/>
      </c>
    </row>
    <row r="4366" spans="27:34" x14ac:dyDescent="0.25">
      <c r="AA4366" s="7"/>
      <c r="AB4366" s="7" t="s">
        <v>22</v>
      </c>
      <c r="AC4366" s="7" t="str">
        <f>IF(ISBLANK(AA4366),"",MOD(Sheet1!$AA4366-1,J)+1)</f>
        <v/>
      </c>
      <c r="AD4366" s="7" t="str">
        <f t="shared" ca="1" si="72"/>
        <v/>
      </c>
      <c r="AE4366" s="7" t="str">
        <f ca="1">IFERROR(VLOOKUP($AD4366,tblData[],MATCH(AE$10,tblData[#Headers],0),FALSE),"")</f>
        <v/>
      </c>
      <c r="AF4366" s="7" t="str">
        <f ca="1">IFERROR(VLOOKUP($AD4366,tblData[],MATCH(AF$10,tblData[#Headers],0),FALSE),"")</f>
        <v/>
      </c>
      <c r="AG4366" s="7" t="str">
        <f ca="1">IFERROR(VLOOKUP($AD4366,tblData[],MATCH(AG$10,tblData[#Headers],0),FALSE),"")</f>
        <v/>
      </c>
      <c r="AH4366" s="7" t="str">
        <f ca="1">IFERROR(VLOOKUP($AD4366,tblData[],MATCH(AH$10,tblData[#Headers],0),FALSE),"")</f>
        <v/>
      </c>
    </row>
    <row r="4367" spans="27:34" x14ac:dyDescent="0.25">
      <c r="AA4367" s="7"/>
      <c r="AB4367" s="7" t="s">
        <v>22</v>
      </c>
      <c r="AC4367" s="7" t="str">
        <f>IF(ISBLANK(AA4367),"",MOD(Sheet1!$AA4367-1,J)+1)</f>
        <v/>
      </c>
      <c r="AD4367" s="7" t="str">
        <f t="shared" ca="1" si="72"/>
        <v/>
      </c>
      <c r="AE4367" s="7" t="str">
        <f ca="1">IFERROR(VLOOKUP($AD4367,tblData[],MATCH(AE$10,tblData[#Headers],0),FALSE),"")</f>
        <v/>
      </c>
      <c r="AF4367" s="7" t="str">
        <f ca="1">IFERROR(VLOOKUP($AD4367,tblData[],MATCH(AF$10,tblData[#Headers],0),FALSE),"")</f>
        <v/>
      </c>
      <c r="AG4367" s="7" t="str">
        <f ca="1">IFERROR(VLOOKUP($AD4367,tblData[],MATCH(AG$10,tblData[#Headers],0),FALSE),"")</f>
        <v/>
      </c>
      <c r="AH4367" s="7" t="str">
        <f ca="1">IFERROR(VLOOKUP($AD4367,tblData[],MATCH(AH$10,tblData[#Headers],0),FALSE),"")</f>
        <v/>
      </c>
    </row>
    <row r="4368" spans="27:34" x14ac:dyDescent="0.25">
      <c r="AA4368" s="7"/>
      <c r="AB4368" s="7" t="s">
        <v>22</v>
      </c>
      <c r="AC4368" s="7" t="str">
        <f>IF(ISBLANK(AA4368),"",MOD(Sheet1!$AA4368-1,J)+1)</f>
        <v/>
      </c>
      <c r="AD4368" s="7" t="str">
        <f t="shared" ca="1" si="72"/>
        <v/>
      </c>
      <c r="AE4368" s="7" t="str">
        <f ca="1">IFERROR(VLOOKUP($AD4368,tblData[],MATCH(AE$10,tblData[#Headers],0),FALSE),"")</f>
        <v/>
      </c>
      <c r="AF4368" s="7" t="str">
        <f ca="1">IFERROR(VLOOKUP($AD4368,tblData[],MATCH(AF$10,tblData[#Headers],0),FALSE),"")</f>
        <v/>
      </c>
      <c r="AG4368" s="7" t="str">
        <f ca="1">IFERROR(VLOOKUP($AD4368,tblData[],MATCH(AG$10,tblData[#Headers],0),FALSE),"")</f>
        <v/>
      </c>
      <c r="AH4368" s="7" t="str">
        <f ca="1">IFERROR(VLOOKUP($AD4368,tblData[],MATCH(AH$10,tblData[#Headers],0),FALSE),"")</f>
        <v/>
      </c>
    </row>
    <row r="4369" spans="27:34" x14ac:dyDescent="0.25">
      <c r="AA4369" s="7"/>
      <c r="AB4369" s="7" t="s">
        <v>22</v>
      </c>
      <c r="AC4369" s="7" t="str">
        <f>IF(ISBLANK(AA4369),"",MOD(Sheet1!$AA4369-1,J)+1)</f>
        <v/>
      </c>
      <c r="AD4369" s="7" t="str">
        <f t="shared" ca="1" si="72"/>
        <v/>
      </c>
      <c r="AE4369" s="7" t="str">
        <f ca="1">IFERROR(VLOOKUP($AD4369,tblData[],MATCH(AE$10,tblData[#Headers],0),FALSE),"")</f>
        <v/>
      </c>
      <c r="AF4369" s="7" t="str">
        <f ca="1">IFERROR(VLOOKUP($AD4369,tblData[],MATCH(AF$10,tblData[#Headers],0),FALSE),"")</f>
        <v/>
      </c>
      <c r="AG4369" s="7" t="str">
        <f ca="1">IFERROR(VLOOKUP($AD4369,tblData[],MATCH(AG$10,tblData[#Headers],0),FALSE),"")</f>
        <v/>
      </c>
      <c r="AH4369" s="7" t="str">
        <f ca="1">IFERROR(VLOOKUP($AD4369,tblData[],MATCH(AH$10,tblData[#Headers],0),FALSE),"")</f>
        <v/>
      </c>
    </row>
    <row r="4370" spans="27:34" x14ac:dyDescent="0.25">
      <c r="AA4370" s="7"/>
      <c r="AB4370" s="7" t="s">
        <v>22</v>
      </c>
      <c r="AC4370" s="7" t="str">
        <f>IF(ISBLANK(AA4370),"",MOD(Sheet1!$AA4370-1,J)+1)</f>
        <v/>
      </c>
      <c r="AD4370" s="7" t="str">
        <f t="shared" ca="1" si="72"/>
        <v/>
      </c>
      <c r="AE4370" s="7" t="str">
        <f ca="1">IFERROR(VLOOKUP($AD4370,tblData[],MATCH(AE$10,tblData[#Headers],0),FALSE),"")</f>
        <v/>
      </c>
      <c r="AF4370" s="7" t="str">
        <f ca="1">IFERROR(VLOOKUP($AD4370,tblData[],MATCH(AF$10,tblData[#Headers],0),FALSE),"")</f>
        <v/>
      </c>
      <c r="AG4370" s="7" t="str">
        <f ca="1">IFERROR(VLOOKUP($AD4370,tblData[],MATCH(AG$10,tblData[#Headers],0),FALSE),"")</f>
        <v/>
      </c>
      <c r="AH4370" s="7" t="str">
        <f ca="1">IFERROR(VLOOKUP($AD4370,tblData[],MATCH(AH$10,tblData[#Headers],0),FALSE),"")</f>
        <v/>
      </c>
    </row>
    <row r="4371" spans="27:34" x14ac:dyDescent="0.25">
      <c r="AA4371" s="7"/>
      <c r="AB4371" s="7" t="s">
        <v>22</v>
      </c>
      <c r="AC4371" s="7" t="str">
        <f>IF(ISBLANK(AA4371),"",MOD(Sheet1!$AA4371-1,J)+1)</f>
        <v/>
      </c>
      <c r="AD4371" s="7" t="str">
        <f t="shared" ca="1" si="72"/>
        <v/>
      </c>
      <c r="AE4371" s="7" t="str">
        <f ca="1">IFERROR(VLOOKUP($AD4371,tblData[],MATCH(AE$10,tblData[#Headers],0),FALSE),"")</f>
        <v/>
      </c>
      <c r="AF4371" s="7" t="str">
        <f ca="1">IFERROR(VLOOKUP($AD4371,tblData[],MATCH(AF$10,tblData[#Headers],0),FALSE),"")</f>
        <v/>
      </c>
      <c r="AG4371" s="7" t="str">
        <f ca="1">IFERROR(VLOOKUP($AD4371,tblData[],MATCH(AG$10,tblData[#Headers],0),FALSE),"")</f>
        <v/>
      </c>
      <c r="AH4371" s="7" t="str">
        <f ca="1">IFERROR(VLOOKUP($AD4371,tblData[],MATCH(AH$10,tblData[#Headers],0),FALSE),"")</f>
        <v/>
      </c>
    </row>
    <row r="4372" spans="27:34" x14ac:dyDescent="0.25">
      <c r="AA4372" s="7"/>
      <c r="AB4372" s="7" t="s">
        <v>22</v>
      </c>
      <c r="AC4372" s="7" t="str">
        <f>IF(ISBLANK(AA4372),"",MOD(Sheet1!$AA4372-1,J)+1)</f>
        <v/>
      </c>
      <c r="AD4372" s="7" t="str">
        <f t="shared" ca="1" si="72"/>
        <v/>
      </c>
      <c r="AE4372" s="7" t="str">
        <f ca="1">IFERROR(VLOOKUP($AD4372,tblData[],MATCH(AE$10,tblData[#Headers],0),FALSE),"")</f>
        <v/>
      </c>
      <c r="AF4372" s="7" t="str">
        <f ca="1">IFERROR(VLOOKUP($AD4372,tblData[],MATCH(AF$10,tblData[#Headers],0),FALSE),"")</f>
        <v/>
      </c>
      <c r="AG4372" s="7" t="str">
        <f ca="1">IFERROR(VLOOKUP($AD4372,tblData[],MATCH(AG$10,tblData[#Headers],0),FALSE),"")</f>
        <v/>
      </c>
      <c r="AH4372" s="7" t="str">
        <f ca="1">IFERROR(VLOOKUP($AD4372,tblData[],MATCH(AH$10,tblData[#Headers],0),FALSE),"")</f>
        <v/>
      </c>
    </row>
    <row r="4373" spans="27:34" x14ac:dyDescent="0.25">
      <c r="AA4373" s="7"/>
      <c r="AB4373" s="7" t="s">
        <v>22</v>
      </c>
      <c r="AC4373" s="7" t="str">
        <f>IF(ISBLANK(AA4373),"",MOD(Sheet1!$AA4373-1,J)+1)</f>
        <v/>
      </c>
      <c r="AD4373" s="7" t="str">
        <f t="shared" ca="1" si="72"/>
        <v/>
      </c>
      <c r="AE4373" s="7" t="str">
        <f ca="1">IFERROR(VLOOKUP($AD4373,tblData[],MATCH(AE$10,tblData[#Headers],0),FALSE),"")</f>
        <v/>
      </c>
      <c r="AF4373" s="7" t="str">
        <f ca="1">IFERROR(VLOOKUP($AD4373,tblData[],MATCH(AF$10,tblData[#Headers],0),FALSE),"")</f>
        <v/>
      </c>
      <c r="AG4373" s="7" t="str">
        <f ca="1">IFERROR(VLOOKUP($AD4373,tblData[],MATCH(AG$10,tblData[#Headers],0),FALSE),"")</f>
        <v/>
      </c>
      <c r="AH4373" s="7" t="str">
        <f ca="1">IFERROR(VLOOKUP($AD4373,tblData[],MATCH(AH$10,tblData[#Headers],0),FALSE),"")</f>
        <v/>
      </c>
    </row>
    <row r="4374" spans="27:34" x14ac:dyDescent="0.25">
      <c r="AA4374" s="7"/>
      <c r="AB4374" s="7" t="s">
        <v>22</v>
      </c>
      <c r="AC4374" s="7" t="str">
        <f>IF(ISBLANK(AA4374),"",MOD(Sheet1!$AA4374-1,J)+1)</f>
        <v/>
      </c>
      <c r="AD4374" s="7" t="str">
        <f t="shared" ca="1" si="72"/>
        <v/>
      </c>
      <c r="AE4374" s="7" t="str">
        <f ca="1">IFERROR(VLOOKUP($AD4374,tblData[],MATCH(AE$10,tblData[#Headers],0),FALSE),"")</f>
        <v/>
      </c>
      <c r="AF4374" s="7" t="str">
        <f ca="1">IFERROR(VLOOKUP($AD4374,tblData[],MATCH(AF$10,tblData[#Headers],0),FALSE),"")</f>
        <v/>
      </c>
      <c r="AG4374" s="7" t="str">
        <f ca="1">IFERROR(VLOOKUP($AD4374,tblData[],MATCH(AG$10,tblData[#Headers],0),FALSE),"")</f>
        <v/>
      </c>
      <c r="AH4374" s="7" t="str">
        <f ca="1">IFERROR(VLOOKUP($AD4374,tblData[],MATCH(AH$10,tblData[#Headers],0),FALSE),"")</f>
        <v/>
      </c>
    </row>
    <row r="4375" spans="27:34" x14ac:dyDescent="0.25">
      <c r="AA4375" s="7"/>
      <c r="AB4375" s="7" t="s">
        <v>22</v>
      </c>
      <c r="AC4375" s="7" t="str">
        <f>IF(ISBLANK(AA4375),"",MOD(Sheet1!$AA4375-1,J)+1)</f>
        <v/>
      </c>
      <c r="AD4375" s="7" t="str">
        <f t="shared" ca="1" si="72"/>
        <v/>
      </c>
      <c r="AE4375" s="7" t="str">
        <f ca="1">IFERROR(VLOOKUP($AD4375,tblData[],MATCH(AE$10,tblData[#Headers],0),FALSE),"")</f>
        <v/>
      </c>
      <c r="AF4375" s="7" t="str">
        <f ca="1">IFERROR(VLOOKUP($AD4375,tblData[],MATCH(AF$10,tblData[#Headers],0),FALSE),"")</f>
        <v/>
      </c>
      <c r="AG4375" s="7" t="str">
        <f ca="1">IFERROR(VLOOKUP($AD4375,tblData[],MATCH(AG$10,tblData[#Headers],0),FALSE),"")</f>
        <v/>
      </c>
      <c r="AH4375" s="7" t="str">
        <f ca="1">IFERROR(VLOOKUP($AD4375,tblData[],MATCH(AH$10,tblData[#Headers],0),FALSE),"")</f>
        <v/>
      </c>
    </row>
    <row r="4376" spans="27:34" x14ac:dyDescent="0.25">
      <c r="AA4376" s="7"/>
      <c r="AB4376" s="7" t="s">
        <v>22</v>
      </c>
      <c r="AC4376" s="7" t="str">
        <f>IF(ISBLANK(AA4376),"",MOD(Sheet1!$AA4376-1,J)+1)</f>
        <v/>
      </c>
      <c r="AD4376" s="7" t="str">
        <f t="shared" ca="1" si="72"/>
        <v/>
      </c>
      <c r="AE4376" s="7" t="str">
        <f ca="1">IFERROR(VLOOKUP($AD4376,tblData[],MATCH(AE$10,tblData[#Headers],0),FALSE),"")</f>
        <v/>
      </c>
      <c r="AF4376" s="7" t="str">
        <f ca="1">IFERROR(VLOOKUP($AD4376,tblData[],MATCH(AF$10,tblData[#Headers],0),FALSE),"")</f>
        <v/>
      </c>
      <c r="AG4376" s="7" t="str">
        <f ca="1">IFERROR(VLOOKUP($AD4376,tblData[],MATCH(AG$10,tblData[#Headers],0),FALSE),"")</f>
        <v/>
      </c>
      <c r="AH4376" s="7" t="str">
        <f ca="1">IFERROR(VLOOKUP($AD4376,tblData[],MATCH(AH$10,tblData[#Headers],0),FALSE),"")</f>
        <v/>
      </c>
    </row>
    <row r="4377" spans="27:34" x14ac:dyDescent="0.25">
      <c r="AA4377" s="7"/>
      <c r="AB4377" s="7" t="s">
        <v>22</v>
      </c>
      <c r="AC4377" s="7" t="str">
        <f>IF(ISBLANK(AA4377),"",MOD(Sheet1!$AA4377-1,J)+1)</f>
        <v/>
      </c>
      <c r="AD4377" s="7" t="str">
        <f t="shared" ca="1" si="72"/>
        <v/>
      </c>
      <c r="AE4377" s="7" t="str">
        <f ca="1">IFERROR(VLOOKUP($AD4377,tblData[],MATCH(AE$10,tblData[#Headers],0),FALSE),"")</f>
        <v/>
      </c>
      <c r="AF4377" s="7" t="str">
        <f ca="1">IFERROR(VLOOKUP($AD4377,tblData[],MATCH(AF$10,tblData[#Headers],0),FALSE),"")</f>
        <v/>
      </c>
      <c r="AG4377" s="7" t="str">
        <f ca="1">IFERROR(VLOOKUP($AD4377,tblData[],MATCH(AG$10,tblData[#Headers],0),FALSE),"")</f>
        <v/>
      </c>
      <c r="AH4377" s="7" t="str">
        <f ca="1">IFERROR(VLOOKUP($AD4377,tblData[],MATCH(AH$10,tblData[#Headers],0),FALSE),"")</f>
        <v/>
      </c>
    </row>
    <row r="4378" spans="27:34" x14ac:dyDescent="0.25">
      <c r="AA4378" s="7"/>
      <c r="AB4378" s="7" t="s">
        <v>22</v>
      </c>
      <c r="AC4378" s="7" t="str">
        <f>IF(ISBLANK(AA4378),"",MOD(Sheet1!$AA4378-1,J)+1)</f>
        <v/>
      </c>
      <c r="AD4378" s="7" t="str">
        <f t="shared" ca="1" si="72"/>
        <v/>
      </c>
      <c r="AE4378" s="7" t="str">
        <f ca="1">IFERROR(VLOOKUP($AD4378,tblData[],MATCH(AE$10,tblData[#Headers],0),FALSE),"")</f>
        <v/>
      </c>
      <c r="AF4378" s="7" t="str">
        <f ca="1">IFERROR(VLOOKUP($AD4378,tblData[],MATCH(AF$10,tblData[#Headers],0),FALSE),"")</f>
        <v/>
      </c>
      <c r="AG4378" s="7" t="str">
        <f ca="1">IFERROR(VLOOKUP($AD4378,tblData[],MATCH(AG$10,tblData[#Headers],0),FALSE),"")</f>
        <v/>
      </c>
      <c r="AH4378" s="7" t="str">
        <f ca="1">IFERROR(VLOOKUP($AD4378,tblData[],MATCH(AH$10,tblData[#Headers],0),FALSE),"")</f>
        <v/>
      </c>
    </row>
    <row r="4379" spans="27:34" x14ac:dyDescent="0.25">
      <c r="AA4379" s="7"/>
      <c r="AB4379" s="7" t="s">
        <v>22</v>
      </c>
      <c r="AC4379" s="7" t="str">
        <f>IF(ISBLANK(AA4379),"",MOD(Sheet1!$AA4379-1,J)+1)</f>
        <v/>
      </c>
      <c r="AD4379" s="7" t="str">
        <f t="shared" ca="1" si="72"/>
        <v/>
      </c>
      <c r="AE4379" s="7" t="str">
        <f ca="1">IFERROR(VLOOKUP($AD4379,tblData[],MATCH(AE$10,tblData[#Headers],0),FALSE),"")</f>
        <v/>
      </c>
      <c r="AF4379" s="7" t="str">
        <f ca="1">IFERROR(VLOOKUP($AD4379,tblData[],MATCH(AF$10,tblData[#Headers],0),FALSE),"")</f>
        <v/>
      </c>
      <c r="AG4379" s="7" t="str">
        <f ca="1">IFERROR(VLOOKUP($AD4379,tblData[],MATCH(AG$10,tblData[#Headers],0),FALSE),"")</f>
        <v/>
      </c>
      <c r="AH4379" s="7" t="str">
        <f ca="1">IFERROR(VLOOKUP($AD4379,tblData[],MATCH(AH$10,tblData[#Headers],0),FALSE),"")</f>
        <v/>
      </c>
    </row>
    <row r="4380" spans="27:34" x14ac:dyDescent="0.25">
      <c r="AA4380" s="7"/>
      <c r="AB4380" s="7" t="s">
        <v>22</v>
      </c>
      <c r="AC4380" s="7" t="str">
        <f>IF(ISBLANK(AA4380),"",MOD(Sheet1!$AA4380-1,J)+1)</f>
        <v/>
      </c>
      <c r="AD4380" s="7" t="str">
        <f t="shared" ca="1" si="72"/>
        <v/>
      </c>
      <c r="AE4380" s="7" t="str">
        <f ca="1">IFERROR(VLOOKUP($AD4380,tblData[],MATCH(AE$10,tblData[#Headers],0),FALSE),"")</f>
        <v/>
      </c>
      <c r="AF4380" s="7" t="str">
        <f ca="1">IFERROR(VLOOKUP($AD4380,tblData[],MATCH(AF$10,tblData[#Headers],0),FALSE),"")</f>
        <v/>
      </c>
      <c r="AG4380" s="7" t="str">
        <f ca="1">IFERROR(VLOOKUP($AD4380,tblData[],MATCH(AG$10,tblData[#Headers],0),FALSE),"")</f>
        <v/>
      </c>
      <c r="AH4380" s="7" t="str">
        <f ca="1">IFERROR(VLOOKUP($AD4380,tblData[],MATCH(AH$10,tblData[#Headers],0),FALSE),"")</f>
        <v/>
      </c>
    </row>
    <row r="4381" spans="27:34" x14ac:dyDescent="0.25">
      <c r="AA4381" s="7"/>
      <c r="AB4381" s="7" t="s">
        <v>22</v>
      </c>
      <c r="AC4381" s="7" t="str">
        <f>IF(ISBLANK(AA4381),"",MOD(Sheet1!$AA4381-1,J)+1)</f>
        <v/>
      </c>
      <c r="AD4381" s="7" t="str">
        <f t="shared" ca="1" si="72"/>
        <v/>
      </c>
      <c r="AE4381" s="7" t="str">
        <f ca="1">IFERROR(VLOOKUP($AD4381,tblData[],MATCH(AE$10,tblData[#Headers],0),FALSE),"")</f>
        <v/>
      </c>
      <c r="AF4381" s="7" t="str">
        <f ca="1">IFERROR(VLOOKUP($AD4381,tblData[],MATCH(AF$10,tblData[#Headers],0),FALSE),"")</f>
        <v/>
      </c>
      <c r="AG4381" s="7" t="str">
        <f ca="1">IFERROR(VLOOKUP($AD4381,tblData[],MATCH(AG$10,tblData[#Headers],0),FALSE),"")</f>
        <v/>
      </c>
      <c r="AH4381" s="7" t="str">
        <f ca="1">IFERROR(VLOOKUP($AD4381,tblData[],MATCH(AH$10,tblData[#Headers],0),FALSE),"")</f>
        <v/>
      </c>
    </row>
    <row r="4382" spans="27:34" x14ac:dyDescent="0.25">
      <c r="AA4382" s="7"/>
      <c r="AB4382" s="7" t="s">
        <v>22</v>
      </c>
      <c r="AC4382" s="7" t="str">
        <f>IF(ISBLANK(AA4382),"",MOD(Sheet1!$AA4382-1,J)+1)</f>
        <v/>
      </c>
      <c r="AD4382" s="7" t="str">
        <f t="shared" ca="1" si="72"/>
        <v/>
      </c>
      <c r="AE4382" s="7" t="str">
        <f ca="1">IFERROR(VLOOKUP($AD4382,tblData[],MATCH(AE$10,tblData[#Headers],0),FALSE),"")</f>
        <v/>
      </c>
      <c r="AF4382" s="7" t="str">
        <f ca="1">IFERROR(VLOOKUP($AD4382,tblData[],MATCH(AF$10,tblData[#Headers],0),FALSE),"")</f>
        <v/>
      </c>
      <c r="AG4382" s="7" t="str">
        <f ca="1">IFERROR(VLOOKUP($AD4382,tblData[],MATCH(AG$10,tblData[#Headers],0),FALSE),"")</f>
        <v/>
      </c>
      <c r="AH4382" s="7" t="str">
        <f ca="1">IFERROR(VLOOKUP($AD4382,tblData[],MATCH(AH$10,tblData[#Headers],0),FALSE),"")</f>
        <v/>
      </c>
    </row>
    <row r="4383" spans="27:34" x14ac:dyDescent="0.25">
      <c r="AA4383" s="7"/>
      <c r="AB4383" s="7" t="s">
        <v>22</v>
      </c>
      <c r="AC4383" s="7" t="str">
        <f>IF(ISBLANK(AA4383),"",MOD(Sheet1!$AA4383-1,J)+1)</f>
        <v/>
      </c>
      <c r="AD4383" s="7" t="str">
        <f t="shared" ca="1" si="72"/>
        <v/>
      </c>
      <c r="AE4383" s="7" t="str">
        <f ca="1">IFERROR(VLOOKUP($AD4383,tblData[],MATCH(AE$10,tblData[#Headers],0),FALSE),"")</f>
        <v/>
      </c>
      <c r="AF4383" s="7" t="str">
        <f ca="1">IFERROR(VLOOKUP($AD4383,tblData[],MATCH(AF$10,tblData[#Headers],0),FALSE),"")</f>
        <v/>
      </c>
      <c r="AG4383" s="7" t="str">
        <f ca="1">IFERROR(VLOOKUP($AD4383,tblData[],MATCH(AG$10,tblData[#Headers],0),FALSE),"")</f>
        <v/>
      </c>
      <c r="AH4383" s="7" t="str">
        <f ca="1">IFERROR(VLOOKUP($AD4383,tblData[],MATCH(AH$10,tblData[#Headers],0),FALSE),"")</f>
        <v/>
      </c>
    </row>
    <row r="4384" spans="27:34" x14ac:dyDescent="0.25">
      <c r="AA4384" s="7"/>
      <c r="AB4384" s="7" t="s">
        <v>22</v>
      </c>
      <c r="AC4384" s="7" t="str">
        <f>IF(ISBLANK(AA4384),"",MOD(Sheet1!$AA4384-1,J)+1)</f>
        <v/>
      </c>
      <c r="AD4384" s="7" t="str">
        <f t="shared" ca="1" si="72"/>
        <v/>
      </c>
      <c r="AE4384" s="7" t="str">
        <f ca="1">IFERROR(VLOOKUP($AD4384,tblData[],MATCH(AE$10,tblData[#Headers],0),FALSE),"")</f>
        <v/>
      </c>
      <c r="AF4384" s="7" t="str">
        <f ca="1">IFERROR(VLOOKUP($AD4384,tblData[],MATCH(AF$10,tblData[#Headers],0),FALSE),"")</f>
        <v/>
      </c>
      <c r="AG4384" s="7" t="str">
        <f ca="1">IFERROR(VLOOKUP($AD4384,tblData[],MATCH(AG$10,tblData[#Headers],0),FALSE),"")</f>
        <v/>
      </c>
      <c r="AH4384" s="7" t="str">
        <f ca="1">IFERROR(VLOOKUP($AD4384,tblData[],MATCH(AH$10,tblData[#Headers],0),FALSE),"")</f>
        <v/>
      </c>
    </row>
    <row r="4385" spans="27:34" x14ac:dyDescent="0.25">
      <c r="AA4385" s="7"/>
      <c r="AB4385" s="7" t="s">
        <v>22</v>
      </c>
      <c r="AC4385" s="7" t="str">
        <f>IF(ISBLANK(AA4385),"",MOD(Sheet1!$AA4385-1,J)+1)</f>
        <v/>
      </c>
      <c r="AD4385" s="7" t="str">
        <f t="shared" ca="1" si="72"/>
        <v/>
      </c>
      <c r="AE4385" s="7" t="str">
        <f ca="1">IFERROR(VLOOKUP($AD4385,tblData[],MATCH(AE$10,tblData[#Headers],0),FALSE),"")</f>
        <v/>
      </c>
      <c r="AF4385" s="7" t="str">
        <f ca="1">IFERROR(VLOOKUP($AD4385,tblData[],MATCH(AF$10,tblData[#Headers],0),FALSE),"")</f>
        <v/>
      </c>
      <c r="AG4385" s="7" t="str">
        <f ca="1">IFERROR(VLOOKUP($AD4385,tblData[],MATCH(AG$10,tblData[#Headers],0),FALSE),"")</f>
        <v/>
      </c>
      <c r="AH4385" s="7" t="str">
        <f ca="1">IFERROR(VLOOKUP($AD4385,tblData[],MATCH(AH$10,tblData[#Headers],0),FALSE),"")</f>
        <v/>
      </c>
    </row>
    <row r="4386" spans="27:34" x14ac:dyDescent="0.25">
      <c r="AA4386" s="7"/>
      <c r="AB4386" s="7" t="s">
        <v>22</v>
      </c>
      <c r="AC4386" s="7" t="str">
        <f>IF(ISBLANK(AA4386),"",MOD(Sheet1!$AA4386-1,J)+1)</f>
        <v/>
      </c>
      <c r="AD4386" s="7" t="str">
        <f t="shared" ca="1" si="72"/>
        <v/>
      </c>
      <c r="AE4386" s="7" t="str">
        <f ca="1">IFERROR(VLOOKUP($AD4386,tblData[],MATCH(AE$10,tblData[#Headers],0),FALSE),"")</f>
        <v/>
      </c>
      <c r="AF4386" s="7" t="str">
        <f ca="1">IFERROR(VLOOKUP($AD4386,tblData[],MATCH(AF$10,tblData[#Headers],0),FALSE),"")</f>
        <v/>
      </c>
      <c r="AG4386" s="7" t="str">
        <f ca="1">IFERROR(VLOOKUP($AD4386,tblData[],MATCH(AG$10,tblData[#Headers],0),FALSE),"")</f>
        <v/>
      </c>
      <c r="AH4386" s="7" t="str">
        <f ca="1">IFERROR(VLOOKUP($AD4386,tblData[],MATCH(AH$10,tblData[#Headers],0),FALSE),"")</f>
        <v/>
      </c>
    </row>
    <row r="4387" spans="27:34" x14ac:dyDescent="0.25">
      <c r="AA4387" s="7"/>
      <c r="AB4387" s="7" t="s">
        <v>22</v>
      </c>
      <c r="AC4387" s="7" t="str">
        <f>IF(ISBLANK(AA4387),"",MOD(Sheet1!$AA4387-1,J)+1)</f>
        <v/>
      </c>
      <c r="AD4387" s="7" t="str">
        <f t="shared" ca="1" si="72"/>
        <v/>
      </c>
      <c r="AE4387" s="7" t="str">
        <f ca="1">IFERROR(VLOOKUP($AD4387,tblData[],MATCH(AE$10,tblData[#Headers],0),FALSE),"")</f>
        <v/>
      </c>
      <c r="AF4387" s="7" t="str">
        <f ca="1">IFERROR(VLOOKUP($AD4387,tblData[],MATCH(AF$10,tblData[#Headers],0),FALSE),"")</f>
        <v/>
      </c>
      <c r="AG4387" s="7" t="str">
        <f ca="1">IFERROR(VLOOKUP($AD4387,tblData[],MATCH(AG$10,tblData[#Headers],0),FALSE),"")</f>
        <v/>
      </c>
      <c r="AH4387" s="7" t="str">
        <f ca="1">IFERROR(VLOOKUP($AD4387,tblData[],MATCH(AH$10,tblData[#Headers],0),FALSE),"")</f>
        <v/>
      </c>
    </row>
    <row r="4388" spans="27:34" x14ac:dyDescent="0.25">
      <c r="AA4388" s="7"/>
      <c r="AB4388" s="7" t="s">
        <v>22</v>
      </c>
      <c r="AC4388" s="7" t="str">
        <f>IF(ISBLANK(AA4388),"",MOD(Sheet1!$AA4388-1,J)+1)</f>
        <v/>
      </c>
      <c r="AD4388" s="7" t="str">
        <f t="shared" ca="1" si="72"/>
        <v/>
      </c>
      <c r="AE4388" s="7" t="str">
        <f ca="1">IFERROR(VLOOKUP($AD4388,tblData[],MATCH(AE$10,tblData[#Headers],0),FALSE),"")</f>
        <v/>
      </c>
      <c r="AF4388" s="7" t="str">
        <f ca="1">IFERROR(VLOOKUP($AD4388,tblData[],MATCH(AF$10,tblData[#Headers],0),FALSE),"")</f>
        <v/>
      </c>
      <c r="AG4388" s="7" t="str">
        <f ca="1">IFERROR(VLOOKUP($AD4388,tblData[],MATCH(AG$10,tblData[#Headers],0),FALSE),"")</f>
        <v/>
      </c>
      <c r="AH4388" s="7" t="str">
        <f ca="1">IFERROR(VLOOKUP($AD4388,tblData[],MATCH(AH$10,tblData[#Headers],0),FALSE),"")</f>
        <v/>
      </c>
    </row>
    <row r="4389" spans="27:34" x14ac:dyDescent="0.25">
      <c r="AA4389" s="7"/>
      <c r="AB4389" s="7" t="s">
        <v>22</v>
      </c>
      <c r="AC4389" s="7" t="str">
        <f>IF(ISBLANK(AA4389),"",MOD(Sheet1!$AA4389-1,J)+1)</f>
        <v/>
      </c>
      <c r="AD4389" s="7" t="str">
        <f t="shared" ca="1" si="72"/>
        <v/>
      </c>
      <c r="AE4389" s="7" t="str">
        <f ca="1">IFERROR(VLOOKUP($AD4389,tblData[],MATCH(AE$10,tblData[#Headers],0),FALSE),"")</f>
        <v/>
      </c>
      <c r="AF4389" s="7" t="str">
        <f ca="1">IFERROR(VLOOKUP($AD4389,tblData[],MATCH(AF$10,tblData[#Headers],0),FALSE),"")</f>
        <v/>
      </c>
      <c r="AG4389" s="7" t="str">
        <f ca="1">IFERROR(VLOOKUP($AD4389,tblData[],MATCH(AG$10,tblData[#Headers],0),FALSE),"")</f>
        <v/>
      </c>
      <c r="AH4389" s="7" t="str">
        <f ca="1">IFERROR(VLOOKUP($AD4389,tblData[],MATCH(AH$10,tblData[#Headers],0),FALSE),"")</f>
        <v/>
      </c>
    </row>
    <row r="4390" spans="27:34" x14ac:dyDescent="0.25">
      <c r="AA4390" s="7"/>
      <c r="AB4390" s="7" t="s">
        <v>22</v>
      </c>
      <c r="AC4390" s="7" t="str">
        <f>IF(ISBLANK(AA4390),"",MOD(Sheet1!$AA4390-1,J)+1)</f>
        <v/>
      </c>
      <c r="AD4390" s="7" t="str">
        <f t="shared" ca="1" si="72"/>
        <v/>
      </c>
      <c r="AE4390" s="7" t="str">
        <f ca="1">IFERROR(VLOOKUP($AD4390,tblData[],MATCH(AE$10,tblData[#Headers],0),FALSE),"")</f>
        <v/>
      </c>
      <c r="AF4390" s="7" t="str">
        <f ca="1">IFERROR(VLOOKUP($AD4390,tblData[],MATCH(AF$10,tblData[#Headers],0),FALSE),"")</f>
        <v/>
      </c>
      <c r="AG4390" s="7" t="str">
        <f ca="1">IFERROR(VLOOKUP($AD4390,tblData[],MATCH(AG$10,tblData[#Headers],0),FALSE),"")</f>
        <v/>
      </c>
      <c r="AH4390" s="7" t="str">
        <f ca="1">IFERROR(VLOOKUP($AD4390,tblData[],MATCH(AH$10,tblData[#Headers],0),FALSE),"")</f>
        <v/>
      </c>
    </row>
    <row r="4391" spans="27:34" x14ac:dyDescent="0.25">
      <c r="AA4391" s="7"/>
      <c r="AB4391" s="7" t="s">
        <v>22</v>
      </c>
      <c r="AC4391" s="7" t="str">
        <f>IF(ISBLANK(AA4391),"",MOD(Sheet1!$AA4391-1,J)+1)</f>
        <v/>
      </c>
      <c r="AD4391" s="7" t="str">
        <f t="shared" ca="1" si="72"/>
        <v/>
      </c>
      <c r="AE4391" s="7" t="str">
        <f ca="1">IFERROR(VLOOKUP($AD4391,tblData[],MATCH(AE$10,tblData[#Headers],0),FALSE),"")</f>
        <v/>
      </c>
      <c r="AF4391" s="7" t="str">
        <f ca="1">IFERROR(VLOOKUP($AD4391,tblData[],MATCH(AF$10,tblData[#Headers],0),FALSE),"")</f>
        <v/>
      </c>
      <c r="AG4391" s="7" t="str">
        <f ca="1">IFERROR(VLOOKUP($AD4391,tblData[],MATCH(AG$10,tblData[#Headers],0),FALSE),"")</f>
        <v/>
      </c>
      <c r="AH4391" s="7" t="str">
        <f ca="1">IFERROR(VLOOKUP($AD4391,tblData[],MATCH(AH$10,tblData[#Headers],0),FALSE),"")</f>
        <v/>
      </c>
    </row>
    <row r="4392" spans="27:34" x14ac:dyDescent="0.25">
      <c r="AA4392" s="7"/>
      <c r="AB4392" s="7" t="s">
        <v>22</v>
      </c>
      <c r="AC4392" s="7" t="str">
        <f>IF(ISBLANK(AA4392),"",MOD(Sheet1!$AA4392-1,J)+1)</f>
        <v/>
      </c>
      <c r="AD4392" s="7" t="str">
        <f t="shared" ca="1" si="72"/>
        <v/>
      </c>
      <c r="AE4392" s="7" t="str">
        <f ca="1">IFERROR(VLOOKUP($AD4392,tblData[],MATCH(AE$10,tblData[#Headers],0),FALSE),"")</f>
        <v/>
      </c>
      <c r="AF4392" s="7" t="str">
        <f ca="1">IFERROR(VLOOKUP($AD4392,tblData[],MATCH(AF$10,tblData[#Headers],0),FALSE),"")</f>
        <v/>
      </c>
      <c r="AG4392" s="7" t="str">
        <f ca="1">IFERROR(VLOOKUP($AD4392,tblData[],MATCH(AG$10,tblData[#Headers],0),FALSE),"")</f>
        <v/>
      </c>
      <c r="AH4392" s="7" t="str">
        <f ca="1">IFERROR(VLOOKUP($AD4392,tblData[],MATCH(AH$10,tblData[#Headers],0),FALSE),"")</f>
        <v/>
      </c>
    </row>
    <row r="4393" spans="27:34" x14ac:dyDescent="0.25">
      <c r="AA4393" s="7"/>
      <c r="AB4393" s="7" t="s">
        <v>22</v>
      </c>
      <c r="AC4393" s="7" t="str">
        <f>IF(ISBLANK(AA4393),"",MOD(Sheet1!$AA4393-1,J)+1)</f>
        <v/>
      </c>
      <c r="AD4393" s="7" t="str">
        <f t="shared" ca="1" si="72"/>
        <v/>
      </c>
      <c r="AE4393" s="7" t="str">
        <f ca="1">IFERROR(VLOOKUP($AD4393,tblData[],MATCH(AE$10,tblData[#Headers],0),FALSE),"")</f>
        <v/>
      </c>
      <c r="AF4393" s="7" t="str">
        <f ca="1">IFERROR(VLOOKUP($AD4393,tblData[],MATCH(AF$10,tblData[#Headers],0),FALSE),"")</f>
        <v/>
      </c>
      <c r="AG4393" s="7" t="str">
        <f ca="1">IFERROR(VLOOKUP($AD4393,tblData[],MATCH(AG$10,tblData[#Headers],0),FALSE),"")</f>
        <v/>
      </c>
      <c r="AH4393" s="7" t="str">
        <f ca="1">IFERROR(VLOOKUP($AD4393,tblData[],MATCH(AH$10,tblData[#Headers],0),FALSE),"")</f>
        <v/>
      </c>
    </row>
    <row r="4394" spans="27:34" x14ac:dyDescent="0.25">
      <c r="AA4394" s="7"/>
      <c r="AB4394" s="7" t="s">
        <v>22</v>
      </c>
      <c r="AC4394" s="7" t="str">
        <f>IF(ISBLANK(AA4394),"",MOD(Sheet1!$AA4394-1,J)+1)</f>
        <v/>
      </c>
      <c r="AD4394" s="7" t="str">
        <f t="shared" ca="1" si="72"/>
        <v/>
      </c>
      <c r="AE4394" s="7" t="str">
        <f ca="1">IFERROR(VLOOKUP($AD4394,tblData[],MATCH(AE$10,tblData[#Headers],0),FALSE),"")</f>
        <v/>
      </c>
      <c r="AF4394" s="7" t="str">
        <f ca="1">IFERROR(VLOOKUP($AD4394,tblData[],MATCH(AF$10,tblData[#Headers],0),FALSE),"")</f>
        <v/>
      </c>
      <c r="AG4394" s="7" t="str">
        <f ca="1">IFERROR(VLOOKUP($AD4394,tblData[],MATCH(AG$10,tblData[#Headers],0),FALSE),"")</f>
        <v/>
      </c>
      <c r="AH4394" s="7" t="str">
        <f ca="1">IFERROR(VLOOKUP($AD4394,tblData[],MATCH(AH$10,tblData[#Headers],0),FALSE),"")</f>
        <v/>
      </c>
    </row>
    <row r="4395" spans="27:34" x14ac:dyDescent="0.25">
      <c r="AA4395" s="7"/>
      <c r="AB4395" s="7" t="s">
        <v>22</v>
      </c>
      <c r="AC4395" s="7" t="str">
        <f>IF(ISBLANK(AA4395),"",MOD(Sheet1!$AA4395-1,J)+1)</f>
        <v/>
      </c>
      <c r="AD4395" s="7" t="str">
        <f t="shared" ca="1" si="72"/>
        <v/>
      </c>
      <c r="AE4395" s="7" t="str">
        <f ca="1">IFERROR(VLOOKUP($AD4395,tblData[],MATCH(AE$10,tblData[#Headers],0),FALSE),"")</f>
        <v/>
      </c>
      <c r="AF4395" s="7" t="str">
        <f ca="1">IFERROR(VLOOKUP($AD4395,tblData[],MATCH(AF$10,tblData[#Headers],0),FALSE),"")</f>
        <v/>
      </c>
      <c r="AG4395" s="7" t="str">
        <f ca="1">IFERROR(VLOOKUP($AD4395,tblData[],MATCH(AG$10,tblData[#Headers],0),FALSE),"")</f>
        <v/>
      </c>
      <c r="AH4395" s="7" t="str">
        <f ca="1">IFERROR(VLOOKUP($AD4395,tblData[],MATCH(AH$10,tblData[#Headers],0),FALSE),"")</f>
        <v/>
      </c>
    </row>
    <row r="4396" spans="27:34" x14ac:dyDescent="0.25">
      <c r="AA4396" s="7"/>
      <c r="AB4396" s="7" t="s">
        <v>22</v>
      </c>
      <c r="AC4396" s="7" t="str">
        <f>IF(ISBLANK(AA4396),"",MOD(Sheet1!$AA4396-1,J)+1)</f>
        <v/>
      </c>
      <c r="AD4396" s="7" t="str">
        <f t="shared" ca="1" si="72"/>
        <v/>
      </c>
      <c r="AE4396" s="7" t="str">
        <f ca="1">IFERROR(VLOOKUP($AD4396,tblData[],MATCH(AE$10,tblData[#Headers],0),FALSE),"")</f>
        <v/>
      </c>
      <c r="AF4396" s="7" t="str">
        <f ca="1">IFERROR(VLOOKUP($AD4396,tblData[],MATCH(AF$10,tblData[#Headers],0),FALSE),"")</f>
        <v/>
      </c>
      <c r="AG4396" s="7" t="str">
        <f ca="1">IFERROR(VLOOKUP($AD4396,tblData[],MATCH(AG$10,tblData[#Headers],0),FALSE),"")</f>
        <v/>
      </c>
      <c r="AH4396" s="7" t="str">
        <f ca="1">IFERROR(VLOOKUP($AD4396,tblData[],MATCH(AH$10,tblData[#Headers],0),FALSE),"")</f>
        <v/>
      </c>
    </row>
    <row r="4397" spans="27:34" x14ac:dyDescent="0.25">
      <c r="AA4397" s="7"/>
      <c r="AB4397" s="7" t="s">
        <v>22</v>
      </c>
      <c r="AC4397" s="7" t="str">
        <f>IF(ISBLANK(AA4397),"",MOD(Sheet1!$AA4397-1,J)+1)</f>
        <v/>
      </c>
      <c r="AD4397" s="7" t="str">
        <f t="shared" ca="1" si="72"/>
        <v/>
      </c>
      <c r="AE4397" s="7" t="str">
        <f ca="1">IFERROR(VLOOKUP($AD4397,tblData[],MATCH(AE$10,tblData[#Headers],0),FALSE),"")</f>
        <v/>
      </c>
      <c r="AF4397" s="7" t="str">
        <f ca="1">IFERROR(VLOOKUP($AD4397,tblData[],MATCH(AF$10,tblData[#Headers],0),FALSE),"")</f>
        <v/>
      </c>
      <c r="AG4397" s="7" t="str">
        <f ca="1">IFERROR(VLOOKUP($AD4397,tblData[],MATCH(AG$10,tblData[#Headers],0),FALSE),"")</f>
        <v/>
      </c>
      <c r="AH4397" s="7" t="str">
        <f ca="1">IFERROR(VLOOKUP($AD4397,tblData[],MATCH(AH$10,tblData[#Headers],0),FALSE),"")</f>
        <v/>
      </c>
    </row>
    <row r="4398" spans="27:34" x14ac:dyDescent="0.25">
      <c r="AA4398" s="7"/>
      <c r="AB4398" s="7" t="s">
        <v>22</v>
      </c>
      <c r="AC4398" s="7" t="str">
        <f>IF(ISBLANK(AA4398),"",MOD(Sheet1!$AA4398-1,J)+1)</f>
        <v/>
      </c>
      <c r="AD4398" s="7" t="str">
        <f t="shared" ca="1" si="72"/>
        <v/>
      </c>
      <c r="AE4398" s="7" t="str">
        <f ca="1">IFERROR(VLOOKUP($AD4398,tblData[],MATCH(AE$10,tblData[#Headers],0),FALSE),"")</f>
        <v/>
      </c>
      <c r="AF4398" s="7" t="str">
        <f ca="1">IFERROR(VLOOKUP($AD4398,tblData[],MATCH(AF$10,tblData[#Headers],0),FALSE),"")</f>
        <v/>
      </c>
      <c r="AG4398" s="7" t="str">
        <f ca="1">IFERROR(VLOOKUP($AD4398,tblData[],MATCH(AG$10,tblData[#Headers],0),FALSE),"")</f>
        <v/>
      </c>
      <c r="AH4398" s="7" t="str">
        <f ca="1">IFERROR(VLOOKUP($AD4398,tblData[],MATCH(AH$10,tblData[#Headers],0),FALSE),"")</f>
        <v/>
      </c>
    </row>
    <row r="4399" spans="27:34" x14ac:dyDescent="0.25">
      <c r="AA4399" s="7"/>
      <c r="AB4399" s="7" t="s">
        <v>22</v>
      </c>
      <c r="AC4399" s="7" t="str">
        <f>IF(ISBLANK(AA4399),"",MOD(Sheet1!$AA4399-1,J)+1)</f>
        <v/>
      </c>
      <c r="AD4399" s="7" t="str">
        <f t="shared" ca="1" si="72"/>
        <v/>
      </c>
      <c r="AE4399" s="7" t="str">
        <f ca="1">IFERROR(VLOOKUP($AD4399,tblData[],MATCH(AE$10,tblData[#Headers],0),FALSE),"")</f>
        <v/>
      </c>
      <c r="AF4399" s="7" t="str">
        <f ca="1">IFERROR(VLOOKUP($AD4399,tblData[],MATCH(AF$10,tblData[#Headers],0),FALSE),"")</f>
        <v/>
      </c>
      <c r="AG4399" s="7" t="str">
        <f ca="1">IFERROR(VLOOKUP($AD4399,tblData[],MATCH(AG$10,tblData[#Headers],0),FALSE),"")</f>
        <v/>
      </c>
      <c r="AH4399" s="7" t="str">
        <f ca="1">IFERROR(VLOOKUP($AD4399,tblData[],MATCH(AH$10,tblData[#Headers],0),FALSE),"")</f>
        <v/>
      </c>
    </row>
    <row r="4400" spans="27:34" x14ac:dyDescent="0.25">
      <c r="AA4400" s="7"/>
      <c r="AB4400" s="7" t="s">
        <v>22</v>
      </c>
      <c r="AC4400" s="7" t="str">
        <f>IF(ISBLANK(AA4400),"",MOD(Sheet1!$AA4400-1,J)+1)</f>
        <v/>
      </c>
      <c r="AD4400" s="7" t="str">
        <f t="shared" ca="1" si="72"/>
        <v/>
      </c>
      <c r="AE4400" s="7" t="str">
        <f ca="1">IFERROR(VLOOKUP($AD4400,tblData[],MATCH(AE$10,tblData[#Headers],0),FALSE),"")</f>
        <v/>
      </c>
      <c r="AF4400" s="7" t="str">
        <f ca="1">IFERROR(VLOOKUP($AD4400,tblData[],MATCH(AF$10,tblData[#Headers],0),FALSE),"")</f>
        <v/>
      </c>
      <c r="AG4400" s="7" t="str">
        <f ca="1">IFERROR(VLOOKUP($AD4400,tblData[],MATCH(AG$10,tblData[#Headers],0),FALSE),"")</f>
        <v/>
      </c>
      <c r="AH4400" s="7" t="str">
        <f ca="1">IFERROR(VLOOKUP($AD4400,tblData[],MATCH(AH$10,tblData[#Headers],0),FALSE),"")</f>
        <v/>
      </c>
    </row>
    <row r="4401" spans="27:34" x14ac:dyDescent="0.25">
      <c r="AA4401" s="7"/>
      <c r="AB4401" s="7" t="s">
        <v>22</v>
      </c>
      <c r="AC4401" s="7" t="str">
        <f>IF(ISBLANK(AA4401),"",MOD(Sheet1!$AA4401-1,J)+1)</f>
        <v/>
      </c>
      <c r="AD4401" s="7" t="str">
        <f t="shared" ca="1" si="72"/>
        <v/>
      </c>
      <c r="AE4401" s="7" t="str">
        <f ca="1">IFERROR(VLOOKUP($AD4401,tblData[],MATCH(AE$10,tblData[#Headers],0),FALSE),"")</f>
        <v/>
      </c>
      <c r="AF4401" s="7" t="str">
        <f ca="1">IFERROR(VLOOKUP($AD4401,tblData[],MATCH(AF$10,tblData[#Headers],0),FALSE),"")</f>
        <v/>
      </c>
      <c r="AG4401" s="7" t="str">
        <f ca="1">IFERROR(VLOOKUP($AD4401,tblData[],MATCH(AG$10,tblData[#Headers],0),FALSE),"")</f>
        <v/>
      </c>
      <c r="AH4401" s="7" t="str">
        <f ca="1">IFERROR(VLOOKUP($AD4401,tblData[],MATCH(AH$10,tblData[#Headers],0),FALSE),"")</f>
        <v/>
      </c>
    </row>
    <row r="4402" spans="27:34" x14ac:dyDescent="0.25">
      <c r="AA4402" s="7"/>
      <c r="AB4402" s="7" t="s">
        <v>22</v>
      </c>
      <c r="AC4402" s="7" t="str">
        <f>IF(ISBLANK(AA4402),"",MOD(Sheet1!$AA4402-1,J)+1)</f>
        <v/>
      </c>
      <c r="AD4402" s="7" t="str">
        <f t="shared" ca="1" si="72"/>
        <v/>
      </c>
      <c r="AE4402" s="7" t="str">
        <f ca="1">IFERROR(VLOOKUP($AD4402,tblData[],MATCH(AE$10,tblData[#Headers],0),FALSE),"")</f>
        <v/>
      </c>
      <c r="AF4402" s="7" t="str">
        <f ca="1">IFERROR(VLOOKUP($AD4402,tblData[],MATCH(AF$10,tblData[#Headers],0),FALSE),"")</f>
        <v/>
      </c>
      <c r="AG4402" s="7" t="str">
        <f ca="1">IFERROR(VLOOKUP($AD4402,tblData[],MATCH(AG$10,tblData[#Headers],0),FALSE),"")</f>
        <v/>
      </c>
      <c r="AH4402" s="7" t="str">
        <f ca="1">IFERROR(VLOOKUP($AD4402,tblData[],MATCH(AH$10,tblData[#Headers],0),FALSE),"")</f>
        <v/>
      </c>
    </row>
    <row r="4403" spans="27:34" x14ac:dyDescent="0.25">
      <c r="AA4403" s="7"/>
      <c r="AB4403" s="7" t="s">
        <v>22</v>
      </c>
      <c r="AC4403" s="7" t="str">
        <f>IF(ISBLANK(AA4403),"",MOD(Sheet1!$AA4403-1,J)+1)</f>
        <v/>
      </c>
      <c r="AD4403" s="7" t="str">
        <f t="shared" ca="1" si="72"/>
        <v/>
      </c>
      <c r="AE4403" s="7" t="str">
        <f ca="1">IFERROR(VLOOKUP($AD4403,tblData[],MATCH(AE$10,tblData[#Headers],0),FALSE),"")</f>
        <v/>
      </c>
      <c r="AF4403" s="7" t="str">
        <f ca="1">IFERROR(VLOOKUP($AD4403,tblData[],MATCH(AF$10,tblData[#Headers],0),FALSE),"")</f>
        <v/>
      </c>
      <c r="AG4403" s="7" t="str">
        <f ca="1">IFERROR(VLOOKUP($AD4403,tblData[],MATCH(AG$10,tblData[#Headers],0),FALSE),"")</f>
        <v/>
      </c>
      <c r="AH4403" s="7" t="str">
        <f ca="1">IFERROR(VLOOKUP($AD4403,tblData[],MATCH(AH$10,tblData[#Headers],0),FALSE),"")</f>
        <v/>
      </c>
    </row>
    <row r="4404" spans="27:34" x14ac:dyDescent="0.25">
      <c r="AA4404" s="7"/>
      <c r="AB4404" s="7" t="s">
        <v>22</v>
      </c>
      <c r="AC4404" s="7" t="str">
        <f>IF(ISBLANK(AA4404),"",MOD(Sheet1!$AA4404-1,J)+1)</f>
        <v/>
      </c>
      <c r="AD4404" s="7" t="str">
        <f t="shared" ca="1" si="72"/>
        <v/>
      </c>
      <c r="AE4404" s="7" t="str">
        <f ca="1">IFERROR(VLOOKUP($AD4404,tblData[],MATCH(AE$10,tblData[#Headers],0),FALSE),"")</f>
        <v/>
      </c>
      <c r="AF4404" s="7" t="str">
        <f ca="1">IFERROR(VLOOKUP($AD4404,tblData[],MATCH(AF$10,tblData[#Headers],0),FALSE),"")</f>
        <v/>
      </c>
      <c r="AG4404" s="7" t="str">
        <f ca="1">IFERROR(VLOOKUP($AD4404,tblData[],MATCH(AG$10,tblData[#Headers],0),FALSE),"")</f>
        <v/>
      </c>
      <c r="AH4404" s="7" t="str">
        <f ca="1">IFERROR(VLOOKUP($AD4404,tblData[],MATCH(AH$10,tblData[#Headers],0),FALSE),"")</f>
        <v/>
      </c>
    </row>
    <row r="4405" spans="27:34" x14ac:dyDescent="0.25">
      <c r="AA4405" s="7"/>
      <c r="AB4405" s="7" t="s">
        <v>22</v>
      </c>
      <c r="AC4405" s="7" t="str">
        <f>IF(ISBLANK(AA4405),"",MOD(Sheet1!$AA4405-1,J)+1)</f>
        <v/>
      </c>
      <c r="AD4405" s="7" t="str">
        <f t="shared" ca="1" si="72"/>
        <v/>
      </c>
      <c r="AE4405" s="7" t="str">
        <f ca="1">IFERROR(VLOOKUP($AD4405,tblData[],MATCH(AE$10,tblData[#Headers],0),FALSE),"")</f>
        <v/>
      </c>
      <c r="AF4405" s="7" t="str">
        <f ca="1">IFERROR(VLOOKUP($AD4405,tblData[],MATCH(AF$10,tblData[#Headers],0),FALSE),"")</f>
        <v/>
      </c>
      <c r="AG4405" s="7" t="str">
        <f ca="1">IFERROR(VLOOKUP($AD4405,tblData[],MATCH(AG$10,tblData[#Headers],0),FALSE),"")</f>
        <v/>
      </c>
      <c r="AH4405" s="7" t="str">
        <f ca="1">IFERROR(VLOOKUP($AD4405,tblData[],MATCH(AH$10,tblData[#Headers],0),FALSE),"")</f>
        <v/>
      </c>
    </row>
    <row r="4406" spans="27:34" x14ac:dyDescent="0.25">
      <c r="AA4406" s="7"/>
      <c r="AB4406" s="7" t="s">
        <v>22</v>
      </c>
      <c r="AC4406" s="7" t="str">
        <f>IF(ISBLANK(AA4406),"",MOD(Sheet1!$AA4406-1,J)+1)</f>
        <v/>
      </c>
      <c r="AD4406" s="7" t="str">
        <f t="shared" ca="1" si="72"/>
        <v/>
      </c>
      <c r="AE4406" s="7" t="str">
        <f ca="1">IFERROR(VLOOKUP($AD4406,tblData[],MATCH(AE$10,tblData[#Headers],0),FALSE),"")</f>
        <v/>
      </c>
      <c r="AF4406" s="7" t="str">
        <f ca="1">IFERROR(VLOOKUP($AD4406,tblData[],MATCH(AF$10,tblData[#Headers],0),FALSE),"")</f>
        <v/>
      </c>
      <c r="AG4406" s="7" t="str">
        <f ca="1">IFERROR(VLOOKUP($AD4406,tblData[],MATCH(AG$10,tblData[#Headers],0),FALSE),"")</f>
        <v/>
      </c>
      <c r="AH4406" s="7" t="str">
        <f ca="1">IFERROR(VLOOKUP($AD4406,tblData[],MATCH(AH$10,tblData[#Headers],0),FALSE),"")</f>
        <v/>
      </c>
    </row>
    <row r="4407" spans="27:34" x14ac:dyDescent="0.25">
      <c r="AA4407" s="7"/>
      <c r="AB4407" s="7" t="s">
        <v>22</v>
      </c>
      <c r="AC4407" s="7" t="str">
        <f>IF(ISBLANK(AA4407),"",MOD(Sheet1!$AA4407-1,J)+1)</f>
        <v/>
      </c>
      <c r="AD4407" s="7" t="str">
        <f t="shared" ca="1" si="72"/>
        <v/>
      </c>
      <c r="AE4407" s="7" t="str">
        <f ca="1">IFERROR(VLOOKUP($AD4407,tblData[],MATCH(AE$10,tblData[#Headers],0),FALSE),"")</f>
        <v/>
      </c>
      <c r="AF4407" s="7" t="str">
        <f ca="1">IFERROR(VLOOKUP($AD4407,tblData[],MATCH(AF$10,tblData[#Headers],0),FALSE),"")</f>
        <v/>
      </c>
      <c r="AG4407" s="7" t="str">
        <f ca="1">IFERROR(VLOOKUP($AD4407,tblData[],MATCH(AG$10,tblData[#Headers],0),FALSE),"")</f>
        <v/>
      </c>
      <c r="AH4407" s="7" t="str">
        <f ca="1">IFERROR(VLOOKUP($AD4407,tblData[],MATCH(AH$10,tblData[#Headers],0),FALSE),"")</f>
        <v/>
      </c>
    </row>
    <row r="4408" spans="27:34" x14ac:dyDescent="0.25">
      <c r="AA4408" s="7"/>
      <c r="AB4408" s="7" t="s">
        <v>22</v>
      </c>
      <c r="AC4408" s="7" t="str">
        <f>IF(ISBLANK(AA4408),"",MOD(Sheet1!$AA4408-1,J)+1)</f>
        <v/>
      </c>
      <c r="AD4408" s="7" t="str">
        <f t="shared" ca="1" si="72"/>
        <v/>
      </c>
      <c r="AE4408" s="7" t="str">
        <f ca="1">IFERROR(VLOOKUP($AD4408,tblData[],MATCH(AE$10,tblData[#Headers],0),FALSE),"")</f>
        <v/>
      </c>
      <c r="AF4408" s="7" t="str">
        <f ca="1">IFERROR(VLOOKUP($AD4408,tblData[],MATCH(AF$10,tblData[#Headers],0),FALSE),"")</f>
        <v/>
      </c>
      <c r="AG4408" s="7" t="str">
        <f ca="1">IFERROR(VLOOKUP($AD4408,tblData[],MATCH(AG$10,tblData[#Headers],0),FALSE),"")</f>
        <v/>
      </c>
      <c r="AH4408" s="7" t="str">
        <f ca="1">IFERROR(VLOOKUP($AD4408,tblData[],MATCH(AH$10,tblData[#Headers],0),FALSE),"")</f>
        <v/>
      </c>
    </row>
    <row r="4409" spans="27:34" x14ac:dyDescent="0.25">
      <c r="AA4409" s="7"/>
      <c r="AB4409" s="7" t="s">
        <v>22</v>
      </c>
      <c r="AC4409" s="7" t="str">
        <f>IF(ISBLANK(AA4409),"",MOD(Sheet1!$AA4409-1,J)+1)</f>
        <v/>
      </c>
      <c r="AD4409" s="7" t="str">
        <f t="shared" ca="1" si="72"/>
        <v/>
      </c>
      <c r="AE4409" s="7" t="str">
        <f ca="1">IFERROR(VLOOKUP($AD4409,tblData[],MATCH(AE$10,tblData[#Headers],0),FALSE),"")</f>
        <v/>
      </c>
      <c r="AF4409" s="7" t="str">
        <f ca="1">IFERROR(VLOOKUP($AD4409,tblData[],MATCH(AF$10,tblData[#Headers],0),FALSE),"")</f>
        <v/>
      </c>
      <c r="AG4409" s="7" t="str">
        <f ca="1">IFERROR(VLOOKUP($AD4409,tblData[],MATCH(AG$10,tblData[#Headers],0),FALSE),"")</f>
        <v/>
      </c>
      <c r="AH4409" s="7" t="str">
        <f ca="1">IFERROR(VLOOKUP($AD4409,tblData[],MATCH(AH$10,tblData[#Headers],0),FALSE),"")</f>
        <v/>
      </c>
    </row>
    <row r="4410" spans="27:34" x14ac:dyDescent="0.25">
      <c r="AA4410" s="7"/>
      <c r="AB4410" s="7" t="s">
        <v>22</v>
      </c>
      <c r="AC4410" s="7" t="str">
        <f>IF(ISBLANK(AA4410),"",MOD(Sheet1!$AA4410-1,J)+1)</f>
        <v/>
      </c>
      <c r="AD4410" s="7" t="str">
        <f t="shared" ca="1" si="72"/>
        <v/>
      </c>
      <c r="AE4410" s="7" t="str">
        <f ca="1">IFERROR(VLOOKUP($AD4410,tblData[],MATCH(AE$10,tblData[#Headers],0),FALSE),"")</f>
        <v/>
      </c>
      <c r="AF4410" s="7" t="str">
        <f ca="1">IFERROR(VLOOKUP($AD4410,tblData[],MATCH(AF$10,tblData[#Headers],0),FALSE),"")</f>
        <v/>
      </c>
      <c r="AG4410" s="7" t="str">
        <f ca="1">IFERROR(VLOOKUP($AD4410,tblData[],MATCH(AG$10,tblData[#Headers],0),FALSE),"")</f>
        <v/>
      </c>
      <c r="AH4410" s="7" t="str">
        <f ca="1">IFERROR(VLOOKUP($AD4410,tblData[],MATCH(AH$10,tblData[#Headers],0),FALSE),"")</f>
        <v/>
      </c>
    </row>
    <row r="4411" spans="27:34" x14ac:dyDescent="0.25">
      <c r="AA4411" s="7"/>
      <c r="AB4411" s="7" t="s">
        <v>22</v>
      </c>
      <c r="AC4411" s="7" t="str">
        <f>IF(ISBLANK(AA4411),"",MOD(Sheet1!$AA4411-1,J)+1)</f>
        <v/>
      </c>
      <c r="AD4411" s="7" t="str">
        <f t="shared" ca="1" si="72"/>
        <v/>
      </c>
      <c r="AE4411" s="7" t="str">
        <f ca="1">IFERROR(VLOOKUP($AD4411,tblData[],MATCH(AE$10,tblData[#Headers],0),FALSE),"")</f>
        <v/>
      </c>
      <c r="AF4411" s="7" t="str">
        <f ca="1">IFERROR(VLOOKUP($AD4411,tblData[],MATCH(AF$10,tblData[#Headers],0),FALSE),"")</f>
        <v/>
      </c>
      <c r="AG4411" s="7" t="str">
        <f ca="1">IFERROR(VLOOKUP($AD4411,tblData[],MATCH(AG$10,tblData[#Headers],0),FALSE),"")</f>
        <v/>
      </c>
      <c r="AH4411" s="7" t="str">
        <f ca="1">IFERROR(VLOOKUP($AD4411,tblData[],MATCH(AH$10,tblData[#Headers],0),FALSE),"")</f>
        <v/>
      </c>
    </row>
    <row r="4412" spans="27:34" x14ac:dyDescent="0.25">
      <c r="AA4412" s="7"/>
      <c r="AB4412" s="7" t="s">
        <v>22</v>
      </c>
      <c r="AC4412" s="7" t="str">
        <f>IF(ISBLANK(AA4412),"",MOD(Sheet1!$AA4412-1,J)+1)</f>
        <v/>
      </c>
      <c r="AD4412" s="7" t="str">
        <f t="shared" ca="1" si="72"/>
        <v/>
      </c>
      <c r="AE4412" s="7" t="str">
        <f ca="1">IFERROR(VLOOKUP($AD4412,tblData[],MATCH(AE$10,tblData[#Headers],0),FALSE),"")</f>
        <v/>
      </c>
      <c r="AF4412" s="7" t="str">
        <f ca="1">IFERROR(VLOOKUP($AD4412,tblData[],MATCH(AF$10,tblData[#Headers],0),FALSE),"")</f>
        <v/>
      </c>
      <c r="AG4412" s="7" t="str">
        <f ca="1">IFERROR(VLOOKUP($AD4412,tblData[],MATCH(AG$10,tblData[#Headers],0),FALSE),"")</f>
        <v/>
      </c>
      <c r="AH4412" s="7" t="str">
        <f ca="1">IFERROR(VLOOKUP($AD4412,tblData[],MATCH(AH$10,tblData[#Headers],0),FALSE),"")</f>
        <v/>
      </c>
    </row>
    <row r="4413" spans="27:34" x14ac:dyDescent="0.25">
      <c r="AA4413" s="7"/>
      <c r="AB4413" s="7" t="s">
        <v>22</v>
      </c>
      <c r="AC4413" s="7" t="str">
        <f>IF(ISBLANK(AA4413),"",MOD(Sheet1!$AA4413-1,J)+1)</f>
        <v/>
      </c>
      <c r="AD4413" s="7" t="str">
        <f t="shared" ca="1" si="72"/>
        <v/>
      </c>
      <c r="AE4413" s="7" t="str">
        <f ca="1">IFERROR(VLOOKUP($AD4413,tblData[],MATCH(AE$10,tblData[#Headers],0),FALSE),"")</f>
        <v/>
      </c>
      <c r="AF4413" s="7" t="str">
        <f ca="1">IFERROR(VLOOKUP($AD4413,tblData[],MATCH(AF$10,tblData[#Headers],0),FALSE),"")</f>
        <v/>
      </c>
      <c r="AG4413" s="7" t="str">
        <f ca="1">IFERROR(VLOOKUP($AD4413,tblData[],MATCH(AG$10,tblData[#Headers],0),FALSE),"")</f>
        <v/>
      </c>
      <c r="AH4413" s="7" t="str">
        <f ca="1">IFERROR(VLOOKUP($AD4413,tblData[],MATCH(AH$10,tblData[#Headers],0),FALSE),"")</f>
        <v/>
      </c>
    </row>
    <row r="4414" spans="27:34" x14ac:dyDescent="0.25">
      <c r="AA4414" s="7"/>
      <c r="AB4414" s="7" t="s">
        <v>22</v>
      </c>
      <c r="AC4414" s="7" t="str">
        <f>IF(ISBLANK(AA4414),"",MOD(Sheet1!$AA4414-1,J)+1)</f>
        <v/>
      </c>
      <c r="AD4414" s="7" t="str">
        <f t="shared" ca="1" si="72"/>
        <v/>
      </c>
      <c r="AE4414" s="7" t="str">
        <f ca="1">IFERROR(VLOOKUP($AD4414,tblData[],MATCH(AE$10,tblData[#Headers],0),FALSE),"")</f>
        <v/>
      </c>
      <c r="AF4414" s="7" t="str">
        <f ca="1">IFERROR(VLOOKUP($AD4414,tblData[],MATCH(AF$10,tblData[#Headers],0),FALSE),"")</f>
        <v/>
      </c>
      <c r="AG4414" s="7" t="str">
        <f ca="1">IFERROR(VLOOKUP($AD4414,tblData[],MATCH(AG$10,tblData[#Headers],0),FALSE),"")</f>
        <v/>
      </c>
      <c r="AH4414" s="7" t="str">
        <f ca="1">IFERROR(VLOOKUP($AD4414,tblData[],MATCH(AH$10,tblData[#Headers],0),FALSE),"")</f>
        <v/>
      </c>
    </row>
    <row r="4415" spans="27:34" x14ac:dyDescent="0.25">
      <c r="AA4415" s="7"/>
      <c r="AB4415" s="7" t="s">
        <v>22</v>
      </c>
      <c r="AC4415" s="7" t="str">
        <f>IF(ISBLANK(AA4415),"",MOD(Sheet1!$AA4415-1,J)+1)</f>
        <v/>
      </c>
      <c r="AD4415" s="7" t="str">
        <f t="shared" ca="1" si="72"/>
        <v/>
      </c>
      <c r="AE4415" s="7" t="str">
        <f ca="1">IFERROR(VLOOKUP($AD4415,tblData[],MATCH(AE$10,tblData[#Headers],0),FALSE),"")</f>
        <v/>
      </c>
      <c r="AF4415" s="7" t="str">
        <f ca="1">IFERROR(VLOOKUP($AD4415,tblData[],MATCH(AF$10,tblData[#Headers],0),FALSE),"")</f>
        <v/>
      </c>
      <c r="AG4415" s="7" t="str">
        <f ca="1">IFERROR(VLOOKUP($AD4415,tblData[],MATCH(AG$10,tblData[#Headers],0),FALSE),"")</f>
        <v/>
      </c>
      <c r="AH4415" s="7" t="str">
        <f ca="1">IFERROR(VLOOKUP($AD4415,tblData[],MATCH(AH$10,tblData[#Headers],0),FALSE),"")</f>
        <v/>
      </c>
    </row>
    <row r="4416" spans="27:34" x14ac:dyDescent="0.25">
      <c r="AA4416" s="7"/>
      <c r="AB4416" s="7" t="s">
        <v>22</v>
      </c>
      <c r="AC4416" s="7" t="str">
        <f>IF(ISBLANK(AA4416),"",MOD(Sheet1!$AA4416-1,J)+1)</f>
        <v/>
      </c>
      <c r="AD4416" s="7" t="str">
        <f t="shared" ca="1" si="72"/>
        <v/>
      </c>
      <c r="AE4416" s="7" t="str">
        <f ca="1">IFERROR(VLOOKUP($AD4416,tblData[],MATCH(AE$10,tblData[#Headers],0),FALSE),"")</f>
        <v/>
      </c>
      <c r="AF4416" s="7" t="str">
        <f ca="1">IFERROR(VLOOKUP($AD4416,tblData[],MATCH(AF$10,tblData[#Headers],0),FALSE),"")</f>
        <v/>
      </c>
      <c r="AG4416" s="7" t="str">
        <f ca="1">IFERROR(VLOOKUP($AD4416,tblData[],MATCH(AG$10,tblData[#Headers],0),FALSE),"")</f>
        <v/>
      </c>
      <c r="AH4416" s="7" t="str">
        <f ca="1">IFERROR(VLOOKUP($AD4416,tblData[],MATCH(AH$10,tblData[#Headers],0),FALSE),"")</f>
        <v/>
      </c>
    </row>
    <row r="4417" spans="27:34" x14ac:dyDescent="0.25">
      <c r="AA4417" s="7"/>
      <c r="AB4417" s="7" t="s">
        <v>22</v>
      </c>
      <c r="AC4417" s="7" t="str">
        <f>IF(ISBLANK(AA4417),"",MOD(Sheet1!$AA4417-1,J)+1)</f>
        <v/>
      </c>
      <c r="AD4417" s="7" t="str">
        <f t="shared" ca="1" si="72"/>
        <v/>
      </c>
      <c r="AE4417" s="7" t="str">
        <f ca="1">IFERROR(VLOOKUP($AD4417,tblData[],MATCH(AE$10,tblData[#Headers],0),FALSE),"")</f>
        <v/>
      </c>
      <c r="AF4417" s="7" t="str">
        <f ca="1">IFERROR(VLOOKUP($AD4417,tblData[],MATCH(AF$10,tblData[#Headers],0),FALSE),"")</f>
        <v/>
      </c>
      <c r="AG4417" s="7" t="str">
        <f ca="1">IFERROR(VLOOKUP($AD4417,tblData[],MATCH(AG$10,tblData[#Headers],0),FALSE),"")</f>
        <v/>
      </c>
      <c r="AH4417" s="7" t="str">
        <f ca="1">IFERROR(VLOOKUP($AD4417,tblData[],MATCH(AH$10,tblData[#Headers],0),FALSE),"")</f>
        <v/>
      </c>
    </row>
    <row r="4418" spans="27:34" x14ac:dyDescent="0.25">
      <c r="AA4418" s="7"/>
      <c r="AB4418" s="7" t="s">
        <v>22</v>
      </c>
      <c r="AC4418" s="7" t="str">
        <f>IF(ISBLANK(AA4418),"",MOD(Sheet1!$AA4418-1,J)+1)</f>
        <v/>
      </c>
      <c r="AD4418" s="7" t="str">
        <f t="shared" ca="1" si="72"/>
        <v/>
      </c>
      <c r="AE4418" s="7" t="str">
        <f ca="1">IFERROR(VLOOKUP($AD4418,tblData[],MATCH(AE$10,tblData[#Headers],0),FALSE),"")</f>
        <v/>
      </c>
      <c r="AF4418" s="7" t="str">
        <f ca="1">IFERROR(VLOOKUP($AD4418,tblData[],MATCH(AF$10,tblData[#Headers],0),FALSE),"")</f>
        <v/>
      </c>
      <c r="AG4418" s="7" t="str">
        <f ca="1">IFERROR(VLOOKUP($AD4418,tblData[],MATCH(AG$10,tblData[#Headers],0),FALSE),"")</f>
        <v/>
      </c>
      <c r="AH4418" s="7" t="str">
        <f ca="1">IFERROR(VLOOKUP($AD4418,tblData[],MATCH(AH$10,tblData[#Headers],0),FALSE),"")</f>
        <v/>
      </c>
    </row>
    <row r="4419" spans="27:34" x14ac:dyDescent="0.25">
      <c r="AA4419" s="7"/>
      <c r="AB4419" s="7" t="s">
        <v>22</v>
      </c>
      <c r="AC4419" s="7" t="str">
        <f>IF(ISBLANK(AA4419),"",MOD(Sheet1!$AA4419-1,J)+1)</f>
        <v/>
      </c>
      <c r="AD4419" s="7" t="str">
        <f t="shared" ca="1" si="72"/>
        <v/>
      </c>
      <c r="AE4419" s="7" t="str">
        <f ca="1">IFERROR(VLOOKUP($AD4419,tblData[],MATCH(AE$10,tblData[#Headers],0),FALSE),"")</f>
        <v/>
      </c>
      <c r="AF4419" s="7" t="str">
        <f ca="1">IFERROR(VLOOKUP($AD4419,tblData[],MATCH(AF$10,tblData[#Headers],0),FALSE),"")</f>
        <v/>
      </c>
      <c r="AG4419" s="7" t="str">
        <f ca="1">IFERROR(VLOOKUP($AD4419,tblData[],MATCH(AG$10,tblData[#Headers],0),FALSE),"")</f>
        <v/>
      </c>
      <c r="AH4419" s="7" t="str">
        <f ca="1">IFERROR(VLOOKUP($AD4419,tblData[],MATCH(AH$10,tblData[#Headers],0),FALSE),"")</f>
        <v/>
      </c>
    </row>
    <row r="4420" spans="27:34" x14ac:dyDescent="0.25">
      <c r="AA4420" s="7"/>
      <c r="AB4420" s="7" t="s">
        <v>22</v>
      </c>
      <c r="AC4420" s="7" t="str">
        <f>IF(ISBLANK(AA4420),"",MOD(Sheet1!$AA4420-1,J)+1)</f>
        <v/>
      </c>
      <c r="AD4420" s="7" t="str">
        <f t="shared" ca="1" si="72"/>
        <v/>
      </c>
      <c r="AE4420" s="7" t="str">
        <f ca="1">IFERROR(VLOOKUP($AD4420,tblData[],MATCH(AE$10,tblData[#Headers],0),FALSE),"")</f>
        <v/>
      </c>
      <c r="AF4420" s="7" t="str">
        <f ca="1">IFERROR(VLOOKUP($AD4420,tblData[],MATCH(AF$10,tblData[#Headers],0),FALSE),"")</f>
        <v/>
      </c>
      <c r="AG4420" s="7" t="str">
        <f ca="1">IFERROR(VLOOKUP($AD4420,tblData[],MATCH(AG$10,tblData[#Headers],0),FALSE),"")</f>
        <v/>
      </c>
      <c r="AH4420" s="7" t="str">
        <f ca="1">IFERROR(VLOOKUP($AD4420,tblData[],MATCH(AH$10,tblData[#Headers],0),FALSE),"")</f>
        <v/>
      </c>
    </row>
    <row r="4421" spans="27:34" x14ac:dyDescent="0.25">
      <c r="AA4421" s="7"/>
      <c r="AB4421" s="7" t="s">
        <v>22</v>
      </c>
      <c r="AC4421" s="7" t="str">
        <f>IF(ISBLANK(AA4421),"",MOD(Sheet1!$AA4421-1,J)+1)</f>
        <v/>
      </c>
      <c r="AD4421" s="7" t="str">
        <f t="shared" ca="1" si="72"/>
        <v/>
      </c>
      <c r="AE4421" s="7" t="str">
        <f ca="1">IFERROR(VLOOKUP($AD4421,tblData[],MATCH(AE$10,tblData[#Headers],0),FALSE),"")</f>
        <v/>
      </c>
      <c r="AF4421" s="7" t="str">
        <f ca="1">IFERROR(VLOOKUP($AD4421,tblData[],MATCH(AF$10,tblData[#Headers],0),FALSE),"")</f>
        <v/>
      </c>
      <c r="AG4421" s="7" t="str">
        <f ca="1">IFERROR(VLOOKUP($AD4421,tblData[],MATCH(AG$10,tblData[#Headers],0),FALSE),"")</f>
        <v/>
      </c>
      <c r="AH4421" s="7" t="str">
        <f ca="1">IFERROR(VLOOKUP($AD4421,tblData[],MATCH(AH$10,tblData[#Headers],0),FALSE),"")</f>
        <v/>
      </c>
    </row>
    <row r="4422" spans="27:34" x14ac:dyDescent="0.25">
      <c r="AA4422" s="7"/>
      <c r="AB4422" s="7" t="s">
        <v>22</v>
      </c>
      <c r="AC4422" s="7" t="str">
        <f>IF(ISBLANK(AA4422),"",MOD(Sheet1!$AA4422-1,J)+1)</f>
        <v/>
      </c>
      <c r="AD4422" s="7" t="str">
        <f t="shared" ca="1" si="72"/>
        <v/>
      </c>
      <c r="AE4422" s="7" t="str">
        <f ca="1">IFERROR(VLOOKUP($AD4422,tblData[],MATCH(AE$10,tblData[#Headers],0),FALSE),"")</f>
        <v/>
      </c>
      <c r="AF4422" s="7" t="str">
        <f ca="1">IFERROR(VLOOKUP($AD4422,tblData[],MATCH(AF$10,tblData[#Headers],0),FALSE),"")</f>
        <v/>
      </c>
      <c r="AG4422" s="7" t="str">
        <f ca="1">IFERROR(VLOOKUP($AD4422,tblData[],MATCH(AG$10,tblData[#Headers],0),FALSE),"")</f>
        <v/>
      </c>
      <c r="AH4422" s="7" t="str">
        <f ca="1">IFERROR(VLOOKUP($AD4422,tblData[],MATCH(AH$10,tblData[#Headers],0),FALSE),"")</f>
        <v/>
      </c>
    </row>
    <row r="4423" spans="27:34" x14ac:dyDescent="0.25">
      <c r="AA4423" s="7"/>
      <c r="AB4423" s="7" t="s">
        <v>22</v>
      </c>
      <c r="AC4423" s="7" t="str">
        <f>IF(ISBLANK(AA4423),"",MOD(Sheet1!$AA4423-1,J)+1)</f>
        <v/>
      </c>
      <c r="AD4423" s="7" t="str">
        <f t="shared" ca="1" si="72"/>
        <v/>
      </c>
      <c r="AE4423" s="7" t="str">
        <f ca="1">IFERROR(VLOOKUP($AD4423,tblData[],MATCH(AE$10,tblData[#Headers],0),FALSE),"")</f>
        <v/>
      </c>
      <c r="AF4423" s="7" t="str">
        <f ca="1">IFERROR(VLOOKUP($AD4423,tblData[],MATCH(AF$10,tblData[#Headers],0),FALSE),"")</f>
        <v/>
      </c>
      <c r="AG4423" s="7" t="str">
        <f ca="1">IFERROR(VLOOKUP($AD4423,tblData[],MATCH(AG$10,tblData[#Headers],0),FALSE),"")</f>
        <v/>
      </c>
      <c r="AH4423" s="7" t="str">
        <f ca="1">IFERROR(VLOOKUP($AD4423,tblData[],MATCH(AH$10,tblData[#Headers],0),FALSE),"")</f>
        <v/>
      </c>
    </row>
    <row r="4424" spans="27:34" x14ac:dyDescent="0.25">
      <c r="AA4424" s="7"/>
      <c r="AB4424" s="7" t="s">
        <v>22</v>
      </c>
      <c r="AC4424" s="7" t="str">
        <f>IF(ISBLANK(AA4424),"",MOD(Sheet1!$AA4424-1,J)+1)</f>
        <v/>
      </c>
      <c r="AD4424" s="7" t="str">
        <f t="shared" ca="1" si="72"/>
        <v/>
      </c>
      <c r="AE4424" s="7" t="str">
        <f ca="1">IFERROR(VLOOKUP($AD4424,tblData[],MATCH(AE$10,tblData[#Headers],0),FALSE),"")</f>
        <v/>
      </c>
      <c r="AF4424" s="7" t="str">
        <f ca="1">IFERROR(VLOOKUP($AD4424,tblData[],MATCH(AF$10,tblData[#Headers],0),FALSE),"")</f>
        <v/>
      </c>
      <c r="AG4424" s="7" t="str">
        <f ca="1">IFERROR(VLOOKUP($AD4424,tblData[],MATCH(AG$10,tblData[#Headers],0),FALSE),"")</f>
        <v/>
      </c>
      <c r="AH4424" s="7" t="str">
        <f ca="1">IFERROR(VLOOKUP($AD4424,tblData[],MATCH(AH$10,tblData[#Headers],0),FALSE),"")</f>
        <v/>
      </c>
    </row>
    <row r="4425" spans="27:34" x14ac:dyDescent="0.25">
      <c r="AA4425" s="7"/>
      <c r="AB4425" s="7" t="s">
        <v>22</v>
      </c>
      <c r="AC4425" s="7" t="str">
        <f>IF(ISBLANK(AA4425),"",MOD(Sheet1!$AA4425-1,J)+1)</f>
        <v/>
      </c>
      <c r="AD4425" s="7" t="str">
        <f t="shared" ca="1" si="72"/>
        <v/>
      </c>
      <c r="AE4425" s="7" t="str">
        <f ca="1">IFERROR(VLOOKUP($AD4425,tblData[],MATCH(AE$10,tblData[#Headers],0),FALSE),"")</f>
        <v/>
      </c>
      <c r="AF4425" s="7" t="str">
        <f ca="1">IFERROR(VLOOKUP($AD4425,tblData[],MATCH(AF$10,tblData[#Headers],0),FALSE),"")</f>
        <v/>
      </c>
      <c r="AG4425" s="7" t="str">
        <f ca="1">IFERROR(VLOOKUP($AD4425,tblData[],MATCH(AG$10,tblData[#Headers],0),FALSE),"")</f>
        <v/>
      </c>
      <c r="AH4425" s="7" t="str">
        <f ca="1">IFERROR(VLOOKUP($AD4425,tblData[],MATCH(AH$10,tblData[#Headers],0),FALSE),"")</f>
        <v/>
      </c>
    </row>
    <row r="4426" spans="27:34" x14ac:dyDescent="0.25">
      <c r="AA4426" s="7"/>
      <c r="AB4426" s="7" t="s">
        <v>22</v>
      </c>
      <c r="AC4426" s="7" t="str">
        <f>IF(ISBLANK(AA4426),"",MOD(Sheet1!$AA4426-1,J)+1)</f>
        <v/>
      </c>
      <c r="AD4426" s="7" t="str">
        <f t="shared" ca="1" si="72"/>
        <v/>
      </c>
      <c r="AE4426" s="7" t="str">
        <f ca="1">IFERROR(VLOOKUP($AD4426,tblData[],MATCH(AE$10,tblData[#Headers],0),FALSE),"")</f>
        <v/>
      </c>
      <c r="AF4426" s="7" t="str">
        <f ca="1">IFERROR(VLOOKUP($AD4426,tblData[],MATCH(AF$10,tblData[#Headers],0),FALSE),"")</f>
        <v/>
      </c>
      <c r="AG4426" s="7" t="str">
        <f ca="1">IFERROR(VLOOKUP($AD4426,tblData[],MATCH(AG$10,tblData[#Headers],0),FALSE),"")</f>
        <v/>
      </c>
      <c r="AH4426" s="7" t="str">
        <f ca="1">IFERROR(VLOOKUP($AD4426,tblData[],MATCH(AH$10,tblData[#Headers],0),FALSE),"")</f>
        <v/>
      </c>
    </row>
    <row r="4427" spans="27:34" x14ac:dyDescent="0.25">
      <c r="AA4427" s="7"/>
      <c r="AB4427" s="7" t="s">
        <v>22</v>
      </c>
      <c r="AC4427" s="7" t="str">
        <f>IF(ISBLANK(AA4427),"",MOD(Sheet1!$AA4427-1,J)+1)</f>
        <v/>
      </c>
      <c r="AD4427" s="7" t="str">
        <f t="shared" ca="1" si="72"/>
        <v/>
      </c>
      <c r="AE4427" s="7" t="str">
        <f ca="1">IFERROR(VLOOKUP($AD4427,tblData[],MATCH(AE$10,tblData[#Headers],0),FALSE),"")</f>
        <v/>
      </c>
      <c r="AF4427" s="7" t="str">
        <f ca="1">IFERROR(VLOOKUP($AD4427,tblData[],MATCH(AF$10,tblData[#Headers],0),FALSE),"")</f>
        <v/>
      </c>
      <c r="AG4427" s="7" t="str">
        <f ca="1">IFERROR(VLOOKUP($AD4427,tblData[],MATCH(AG$10,tblData[#Headers],0),FALSE),"")</f>
        <v/>
      </c>
      <c r="AH4427" s="7" t="str">
        <f ca="1">IFERROR(VLOOKUP($AD4427,tblData[],MATCH(AH$10,tblData[#Headers],0),FALSE),"")</f>
        <v/>
      </c>
    </row>
    <row r="4428" spans="27:34" x14ac:dyDescent="0.25">
      <c r="AA4428" s="7"/>
      <c r="AB4428" s="7" t="s">
        <v>22</v>
      </c>
      <c r="AC4428" s="7" t="str">
        <f>IF(ISBLANK(AA4428),"",MOD(Sheet1!$AA4428-1,J)+1)</f>
        <v/>
      </c>
      <c r="AD4428" s="7" t="str">
        <f t="shared" ca="1" si="72"/>
        <v/>
      </c>
      <c r="AE4428" s="7" t="str">
        <f ca="1">IFERROR(VLOOKUP($AD4428,tblData[],MATCH(AE$10,tblData[#Headers],0),FALSE),"")</f>
        <v/>
      </c>
      <c r="AF4428" s="7" t="str">
        <f ca="1">IFERROR(VLOOKUP($AD4428,tblData[],MATCH(AF$10,tblData[#Headers],0),FALSE),"")</f>
        <v/>
      </c>
      <c r="AG4428" s="7" t="str">
        <f ca="1">IFERROR(VLOOKUP($AD4428,tblData[],MATCH(AG$10,tblData[#Headers],0),FALSE),"")</f>
        <v/>
      </c>
      <c r="AH4428" s="7" t="str">
        <f ca="1">IFERROR(VLOOKUP($AD4428,tblData[],MATCH(AH$10,tblData[#Headers],0),FALSE),"")</f>
        <v/>
      </c>
    </row>
    <row r="4429" spans="27:34" x14ac:dyDescent="0.25">
      <c r="AA4429" s="7"/>
      <c r="AB4429" s="7" t="s">
        <v>22</v>
      </c>
      <c r="AC4429" s="7" t="str">
        <f>IF(ISBLANK(AA4429),"",MOD(Sheet1!$AA4429-1,J)+1)</f>
        <v/>
      </c>
      <c r="AD4429" s="7" t="str">
        <f t="shared" ref="AD4429:AD4492" ca="1" si="73">IF(ISBLANK(AA4429),"",RANDBETWEEN(1,N))</f>
        <v/>
      </c>
      <c r="AE4429" s="7" t="str">
        <f ca="1">IFERROR(VLOOKUP($AD4429,tblData[],MATCH(AE$10,tblData[#Headers],0),FALSE),"")</f>
        <v/>
      </c>
      <c r="AF4429" s="7" t="str">
        <f ca="1">IFERROR(VLOOKUP($AD4429,tblData[],MATCH(AF$10,tblData[#Headers],0),FALSE),"")</f>
        <v/>
      </c>
      <c r="AG4429" s="7" t="str">
        <f ca="1">IFERROR(VLOOKUP($AD4429,tblData[],MATCH(AG$10,tblData[#Headers],0),FALSE),"")</f>
        <v/>
      </c>
      <c r="AH4429" s="7" t="str">
        <f ca="1">IFERROR(VLOOKUP($AD4429,tblData[],MATCH(AH$10,tblData[#Headers],0),FALSE),"")</f>
        <v/>
      </c>
    </row>
    <row r="4430" spans="27:34" x14ac:dyDescent="0.25">
      <c r="AA4430" s="7"/>
      <c r="AB4430" s="7" t="s">
        <v>22</v>
      </c>
      <c r="AC4430" s="7" t="str">
        <f>IF(ISBLANK(AA4430),"",MOD(Sheet1!$AA4430-1,J)+1)</f>
        <v/>
      </c>
      <c r="AD4430" s="7" t="str">
        <f t="shared" ca="1" si="73"/>
        <v/>
      </c>
      <c r="AE4430" s="7" t="str">
        <f ca="1">IFERROR(VLOOKUP($AD4430,tblData[],MATCH(AE$10,tblData[#Headers],0),FALSE),"")</f>
        <v/>
      </c>
      <c r="AF4430" s="7" t="str">
        <f ca="1">IFERROR(VLOOKUP($AD4430,tblData[],MATCH(AF$10,tblData[#Headers],0),FALSE),"")</f>
        <v/>
      </c>
      <c r="AG4430" s="7" t="str">
        <f ca="1">IFERROR(VLOOKUP($AD4430,tblData[],MATCH(AG$10,tblData[#Headers],0),FALSE),"")</f>
        <v/>
      </c>
      <c r="AH4430" s="7" t="str">
        <f ca="1">IFERROR(VLOOKUP($AD4430,tblData[],MATCH(AH$10,tblData[#Headers],0),FALSE),"")</f>
        <v/>
      </c>
    </row>
    <row r="4431" spans="27:34" x14ac:dyDescent="0.25">
      <c r="AA4431" s="7"/>
      <c r="AB4431" s="7" t="s">
        <v>22</v>
      </c>
      <c r="AC4431" s="7" t="str">
        <f>IF(ISBLANK(AA4431),"",MOD(Sheet1!$AA4431-1,J)+1)</f>
        <v/>
      </c>
      <c r="AD4431" s="7" t="str">
        <f t="shared" ca="1" si="73"/>
        <v/>
      </c>
      <c r="AE4431" s="7" t="str">
        <f ca="1">IFERROR(VLOOKUP($AD4431,tblData[],MATCH(AE$10,tblData[#Headers],0),FALSE),"")</f>
        <v/>
      </c>
      <c r="AF4431" s="7" t="str">
        <f ca="1">IFERROR(VLOOKUP($AD4431,tblData[],MATCH(AF$10,tblData[#Headers],0),FALSE),"")</f>
        <v/>
      </c>
      <c r="AG4431" s="7" t="str">
        <f ca="1">IFERROR(VLOOKUP($AD4431,tblData[],MATCH(AG$10,tblData[#Headers],0),FALSE),"")</f>
        <v/>
      </c>
      <c r="AH4431" s="7" t="str">
        <f ca="1">IFERROR(VLOOKUP($AD4431,tblData[],MATCH(AH$10,tblData[#Headers],0),FALSE),"")</f>
        <v/>
      </c>
    </row>
    <row r="4432" spans="27:34" x14ac:dyDescent="0.25">
      <c r="AA4432" s="7"/>
      <c r="AB4432" s="7" t="s">
        <v>22</v>
      </c>
      <c r="AC4432" s="7" t="str">
        <f>IF(ISBLANK(AA4432),"",MOD(Sheet1!$AA4432-1,J)+1)</f>
        <v/>
      </c>
      <c r="AD4432" s="7" t="str">
        <f t="shared" ca="1" si="73"/>
        <v/>
      </c>
      <c r="AE4432" s="7" t="str">
        <f ca="1">IFERROR(VLOOKUP($AD4432,tblData[],MATCH(AE$10,tblData[#Headers],0),FALSE),"")</f>
        <v/>
      </c>
      <c r="AF4432" s="7" t="str">
        <f ca="1">IFERROR(VLOOKUP($AD4432,tblData[],MATCH(AF$10,tblData[#Headers],0),FALSE),"")</f>
        <v/>
      </c>
      <c r="AG4432" s="7" t="str">
        <f ca="1">IFERROR(VLOOKUP($AD4432,tblData[],MATCH(AG$10,tblData[#Headers],0),FALSE),"")</f>
        <v/>
      </c>
      <c r="AH4432" s="7" t="str">
        <f ca="1">IFERROR(VLOOKUP($AD4432,tblData[],MATCH(AH$10,tblData[#Headers],0),FALSE),"")</f>
        <v/>
      </c>
    </row>
    <row r="4433" spans="27:34" x14ac:dyDescent="0.25">
      <c r="AA4433" s="7"/>
      <c r="AB4433" s="7" t="s">
        <v>22</v>
      </c>
      <c r="AC4433" s="7" t="str">
        <f>IF(ISBLANK(AA4433),"",MOD(Sheet1!$AA4433-1,J)+1)</f>
        <v/>
      </c>
      <c r="AD4433" s="7" t="str">
        <f t="shared" ca="1" si="73"/>
        <v/>
      </c>
      <c r="AE4433" s="7" t="str">
        <f ca="1">IFERROR(VLOOKUP($AD4433,tblData[],MATCH(AE$10,tblData[#Headers],0),FALSE),"")</f>
        <v/>
      </c>
      <c r="AF4433" s="7" t="str">
        <f ca="1">IFERROR(VLOOKUP($AD4433,tblData[],MATCH(AF$10,tblData[#Headers],0),FALSE),"")</f>
        <v/>
      </c>
      <c r="AG4433" s="7" t="str">
        <f ca="1">IFERROR(VLOOKUP($AD4433,tblData[],MATCH(AG$10,tblData[#Headers],0),FALSE),"")</f>
        <v/>
      </c>
      <c r="AH4433" s="7" t="str">
        <f ca="1">IFERROR(VLOOKUP($AD4433,tblData[],MATCH(AH$10,tblData[#Headers],0),FALSE),"")</f>
        <v/>
      </c>
    </row>
    <row r="4434" spans="27:34" x14ac:dyDescent="0.25">
      <c r="AA4434" s="7"/>
      <c r="AB4434" s="7" t="s">
        <v>22</v>
      </c>
      <c r="AC4434" s="7" t="str">
        <f>IF(ISBLANK(AA4434),"",MOD(Sheet1!$AA4434-1,J)+1)</f>
        <v/>
      </c>
      <c r="AD4434" s="7" t="str">
        <f t="shared" ca="1" si="73"/>
        <v/>
      </c>
      <c r="AE4434" s="7" t="str">
        <f ca="1">IFERROR(VLOOKUP($AD4434,tblData[],MATCH(AE$10,tblData[#Headers],0),FALSE),"")</f>
        <v/>
      </c>
      <c r="AF4434" s="7" t="str">
        <f ca="1">IFERROR(VLOOKUP($AD4434,tblData[],MATCH(AF$10,tblData[#Headers],0),FALSE),"")</f>
        <v/>
      </c>
      <c r="AG4434" s="7" t="str">
        <f ca="1">IFERROR(VLOOKUP($AD4434,tblData[],MATCH(AG$10,tblData[#Headers],0),FALSE),"")</f>
        <v/>
      </c>
      <c r="AH4434" s="7" t="str">
        <f ca="1">IFERROR(VLOOKUP($AD4434,tblData[],MATCH(AH$10,tblData[#Headers],0),FALSE),"")</f>
        <v/>
      </c>
    </row>
    <row r="4435" spans="27:34" x14ac:dyDescent="0.25">
      <c r="AA4435" s="7"/>
      <c r="AB4435" s="7" t="s">
        <v>22</v>
      </c>
      <c r="AC4435" s="7" t="str">
        <f>IF(ISBLANK(AA4435),"",MOD(Sheet1!$AA4435-1,J)+1)</f>
        <v/>
      </c>
      <c r="AD4435" s="7" t="str">
        <f t="shared" ca="1" si="73"/>
        <v/>
      </c>
      <c r="AE4435" s="7" t="str">
        <f ca="1">IFERROR(VLOOKUP($AD4435,tblData[],MATCH(AE$10,tblData[#Headers],0),FALSE),"")</f>
        <v/>
      </c>
      <c r="AF4435" s="7" t="str">
        <f ca="1">IFERROR(VLOOKUP($AD4435,tblData[],MATCH(AF$10,tblData[#Headers],0),FALSE),"")</f>
        <v/>
      </c>
      <c r="AG4435" s="7" t="str">
        <f ca="1">IFERROR(VLOOKUP($AD4435,tblData[],MATCH(AG$10,tblData[#Headers],0),FALSE),"")</f>
        <v/>
      </c>
      <c r="AH4435" s="7" t="str">
        <f ca="1">IFERROR(VLOOKUP($AD4435,tblData[],MATCH(AH$10,tblData[#Headers],0),FALSE),"")</f>
        <v/>
      </c>
    </row>
    <row r="4436" spans="27:34" x14ac:dyDescent="0.25">
      <c r="AA4436" s="7"/>
      <c r="AB4436" s="7" t="s">
        <v>22</v>
      </c>
      <c r="AC4436" s="7" t="str">
        <f>IF(ISBLANK(AA4436),"",MOD(Sheet1!$AA4436-1,J)+1)</f>
        <v/>
      </c>
      <c r="AD4436" s="7" t="str">
        <f t="shared" ca="1" si="73"/>
        <v/>
      </c>
      <c r="AE4436" s="7" t="str">
        <f ca="1">IFERROR(VLOOKUP($AD4436,tblData[],MATCH(AE$10,tblData[#Headers],0),FALSE),"")</f>
        <v/>
      </c>
      <c r="AF4436" s="7" t="str">
        <f ca="1">IFERROR(VLOOKUP($AD4436,tblData[],MATCH(AF$10,tblData[#Headers],0),FALSE),"")</f>
        <v/>
      </c>
      <c r="AG4436" s="7" t="str">
        <f ca="1">IFERROR(VLOOKUP($AD4436,tblData[],MATCH(AG$10,tblData[#Headers],0),FALSE),"")</f>
        <v/>
      </c>
      <c r="AH4436" s="7" t="str">
        <f ca="1">IFERROR(VLOOKUP($AD4436,tblData[],MATCH(AH$10,tblData[#Headers],0),FALSE),"")</f>
        <v/>
      </c>
    </row>
    <row r="4437" spans="27:34" x14ac:dyDescent="0.25">
      <c r="AA4437" s="7"/>
      <c r="AB4437" s="7" t="s">
        <v>22</v>
      </c>
      <c r="AC4437" s="7" t="str">
        <f>IF(ISBLANK(AA4437),"",MOD(Sheet1!$AA4437-1,J)+1)</f>
        <v/>
      </c>
      <c r="AD4437" s="7" t="str">
        <f t="shared" ca="1" si="73"/>
        <v/>
      </c>
      <c r="AE4437" s="7" t="str">
        <f ca="1">IFERROR(VLOOKUP($AD4437,tblData[],MATCH(AE$10,tblData[#Headers],0),FALSE),"")</f>
        <v/>
      </c>
      <c r="AF4437" s="7" t="str">
        <f ca="1">IFERROR(VLOOKUP($AD4437,tblData[],MATCH(AF$10,tblData[#Headers],0),FALSE),"")</f>
        <v/>
      </c>
      <c r="AG4437" s="7" t="str">
        <f ca="1">IFERROR(VLOOKUP($AD4437,tblData[],MATCH(AG$10,tblData[#Headers],0),FALSE),"")</f>
        <v/>
      </c>
      <c r="AH4437" s="7" t="str">
        <f ca="1">IFERROR(VLOOKUP($AD4437,tblData[],MATCH(AH$10,tblData[#Headers],0),FALSE),"")</f>
        <v/>
      </c>
    </row>
    <row r="4438" spans="27:34" x14ac:dyDescent="0.25">
      <c r="AA4438" s="7"/>
      <c r="AB4438" s="7" t="s">
        <v>22</v>
      </c>
      <c r="AC4438" s="7" t="str">
        <f>IF(ISBLANK(AA4438),"",MOD(Sheet1!$AA4438-1,J)+1)</f>
        <v/>
      </c>
      <c r="AD4438" s="7" t="str">
        <f t="shared" ca="1" si="73"/>
        <v/>
      </c>
      <c r="AE4438" s="7" t="str">
        <f ca="1">IFERROR(VLOOKUP($AD4438,tblData[],MATCH(AE$10,tblData[#Headers],0),FALSE),"")</f>
        <v/>
      </c>
      <c r="AF4438" s="7" t="str">
        <f ca="1">IFERROR(VLOOKUP($AD4438,tblData[],MATCH(AF$10,tblData[#Headers],0),FALSE),"")</f>
        <v/>
      </c>
      <c r="AG4438" s="7" t="str">
        <f ca="1">IFERROR(VLOOKUP($AD4438,tblData[],MATCH(AG$10,tblData[#Headers],0),FALSE),"")</f>
        <v/>
      </c>
      <c r="AH4438" s="7" t="str">
        <f ca="1">IFERROR(VLOOKUP($AD4438,tblData[],MATCH(AH$10,tblData[#Headers],0),FALSE),"")</f>
        <v/>
      </c>
    </row>
    <row r="4439" spans="27:34" x14ac:dyDescent="0.25">
      <c r="AA4439" s="7"/>
      <c r="AB4439" s="7" t="s">
        <v>22</v>
      </c>
      <c r="AC4439" s="7" t="str">
        <f>IF(ISBLANK(AA4439),"",MOD(Sheet1!$AA4439-1,J)+1)</f>
        <v/>
      </c>
      <c r="AD4439" s="7" t="str">
        <f t="shared" ca="1" si="73"/>
        <v/>
      </c>
      <c r="AE4439" s="7" t="str">
        <f ca="1">IFERROR(VLOOKUP($AD4439,tblData[],MATCH(AE$10,tblData[#Headers],0),FALSE),"")</f>
        <v/>
      </c>
      <c r="AF4439" s="7" t="str">
        <f ca="1">IFERROR(VLOOKUP($AD4439,tblData[],MATCH(AF$10,tblData[#Headers],0),FALSE),"")</f>
        <v/>
      </c>
      <c r="AG4439" s="7" t="str">
        <f ca="1">IFERROR(VLOOKUP($AD4439,tblData[],MATCH(AG$10,tblData[#Headers],0),FALSE),"")</f>
        <v/>
      </c>
      <c r="AH4439" s="7" t="str">
        <f ca="1">IFERROR(VLOOKUP($AD4439,tblData[],MATCH(AH$10,tblData[#Headers],0),FALSE),"")</f>
        <v/>
      </c>
    </row>
    <row r="4440" spans="27:34" x14ac:dyDescent="0.25">
      <c r="AA4440" s="7"/>
      <c r="AB4440" s="7" t="s">
        <v>22</v>
      </c>
      <c r="AC4440" s="7" t="str">
        <f>IF(ISBLANK(AA4440),"",MOD(Sheet1!$AA4440-1,J)+1)</f>
        <v/>
      </c>
      <c r="AD4440" s="7" t="str">
        <f t="shared" ca="1" si="73"/>
        <v/>
      </c>
      <c r="AE4440" s="7" t="str">
        <f ca="1">IFERROR(VLOOKUP($AD4440,tblData[],MATCH(AE$10,tblData[#Headers],0),FALSE),"")</f>
        <v/>
      </c>
      <c r="AF4440" s="7" t="str">
        <f ca="1">IFERROR(VLOOKUP($AD4440,tblData[],MATCH(AF$10,tblData[#Headers],0),FALSE),"")</f>
        <v/>
      </c>
      <c r="AG4440" s="7" t="str">
        <f ca="1">IFERROR(VLOOKUP($AD4440,tblData[],MATCH(AG$10,tblData[#Headers],0),FALSE),"")</f>
        <v/>
      </c>
      <c r="AH4440" s="7" t="str">
        <f ca="1">IFERROR(VLOOKUP($AD4440,tblData[],MATCH(AH$10,tblData[#Headers],0),FALSE),"")</f>
        <v/>
      </c>
    </row>
    <row r="4441" spans="27:34" x14ac:dyDescent="0.25">
      <c r="AA4441" s="7"/>
      <c r="AB4441" s="7" t="s">
        <v>22</v>
      </c>
      <c r="AC4441" s="7" t="str">
        <f>IF(ISBLANK(AA4441),"",MOD(Sheet1!$AA4441-1,J)+1)</f>
        <v/>
      </c>
      <c r="AD4441" s="7" t="str">
        <f t="shared" ca="1" si="73"/>
        <v/>
      </c>
      <c r="AE4441" s="7" t="str">
        <f ca="1">IFERROR(VLOOKUP($AD4441,tblData[],MATCH(AE$10,tblData[#Headers],0),FALSE),"")</f>
        <v/>
      </c>
      <c r="AF4441" s="7" t="str">
        <f ca="1">IFERROR(VLOOKUP($AD4441,tblData[],MATCH(AF$10,tblData[#Headers],0),FALSE),"")</f>
        <v/>
      </c>
      <c r="AG4441" s="7" t="str">
        <f ca="1">IFERROR(VLOOKUP($AD4441,tblData[],MATCH(AG$10,tblData[#Headers],0),FALSE),"")</f>
        <v/>
      </c>
      <c r="AH4441" s="7" t="str">
        <f ca="1">IFERROR(VLOOKUP($AD4441,tblData[],MATCH(AH$10,tblData[#Headers],0),FALSE),"")</f>
        <v/>
      </c>
    </row>
    <row r="4442" spans="27:34" x14ac:dyDescent="0.25">
      <c r="AA4442" s="7"/>
      <c r="AB4442" s="7" t="s">
        <v>22</v>
      </c>
      <c r="AC4442" s="7" t="str">
        <f>IF(ISBLANK(AA4442),"",MOD(Sheet1!$AA4442-1,J)+1)</f>
        <v/>
      </c>
      <c r="AD4442" s="7" t="str">
        <f t="shared" ca="1" si="73"/>
        <v/>
      </c>
      <c r="AE4442" s="7" t="str">
        <f ca="1">IFERROR(VLOOKUP($AD4442,tblData[],MATCH(AE$10,tblData[#Headers],0),FALSE),"")</f>
        <v/>
      </c>
      <c r="AF4442" s="7" t="str">
        <f ca="1">IFERROR(VLOOKUP($AD4442,tblData[],MATCH(AF$10,tblData[#Headers],0),FALSE),"")</f>
        <v/>
      </c>
      <c r="AG4442" s="7" t="str">
        <f ca="1">IFERROR(VLOOKUP($AD4442,tblData[],MATCH(AG$10,tblData[#Headers],0),FALSE),"")</f>
        <v/>
      </c>
      <c r="AH4442" s="7" t="str">
        <f ca="1">IFERROR(VLOOKUP($AD4442,tblData[],MATCH(AH$10,tblData[#Headers],0),FALSE),"")</f>
        <v/>
      </c>
    </row>
    <row r="4443" spans="27:34" x14ac:dyDescent="0.25">
      <c r="AA4443" s="7"/>
      <c r="AB4443" s="7" t="s">
        <v>22</v>
      </c>
      <c r="AC4443" s="7" t="str">
        <f>IF(ISBLANK(AA4443),"",MOD(Sheet1!$AA4443-1,J)+1)</f>
        <v/>
      </c>
      <c r="AD4443" s="7" t="str">
        <f t="shared" ca="1" si="73"/>
        <v/>
      </c>
      <c r="AE4443" s="7" t="str">
        <f ca="1">IFERROR(VLOOKUP($AD4443,tblData[],MATCH(AE$10,tblData[#Headers],0),FALSE),"")</f>
        <v/>
      </c>
      <c r="AF4443" s="7" t="str">
        <f ca="1">IFERROR(VLOOKUP($AD4443,tblData[],MATCH(AF$10,tblData[#Headers],0),FALSE),"")</f>
        <v/>
      </c>
      <c r="AG4443" s="7" t="str">
        <f ca="1">IFERROR(VLOOKUP($AD4443,tblData[],MATCH(AG$10,tblData[#Headers],0),FALSE),"")</f>
        <v/>
      </c>
      <c r="AH4443" s="7" t="str">
        <f ca="1">IFERROR(VLOOKUP($AD4443,tblData[],MATCH(AH$10,tblData[#Headers],0),FALSE),"")</f>
        <v/>
      </c>
    </row>
    <row r="4444" spans="27:34" x14ac:dyDescent="0.25">
      <c r="AA4444" s="7"/>
      <c r="AB4444" s="7" t="s">
        <v>22</v>
      </c>
      <c r="AC4444" s="7" t="str">
        <f>IF(ISBLANK(AA4444),"",MOD(Sheet1!$AA4444-1,J)+1)</f>
        <v/>
      </c>
      <c r="AD4444" s="7" t="str">
        <f t="shared" ca="1" si="73"/>
        <v/>
      </c>
      <c r="AE4444" s="7" t="str">
        <f ca="1">IFERROR(VLOOKUP($AD4444,tblData[],MATCH(AE$10,tblData[#Headers],0),FALSE),"")</f>
        <v/>
      </c>
      <c r="AF4444" s="7" t="str">
        <f ca="1">IFERROR(VLOOKUP($AD4444,tblData[],MATCH(AF$10,tblData[#Headers],0),FALSE),"")</f>
        <v/>
      </c>
      <c r="AG4444" s="7" t="str">
        <f ca="1">IFERROR(VLOOKUP($AD4444,tblData[],MATCH(AG$10,tblData[#Headers],0),FALSE),"")</f>
        <v/>
      </c>
      <c r="AH4444" s="7" t="str">
        <f ca="1">IFERROR(VLOOKUP($AD4444,tblData[],MATCH(AH$10,tblData[#Headers],0),FALSE),"")</f>
        <v/>
      </c>
    </row>
    <row r="4445" spans="27:34" x14ac:dyDescent="0.25">
      <c r="AA4445" s="7"/>
      <c r="AB4445" s="7" t="s">
        <v>22</v>
      </c>
      <c r="AC4445" s="7" t="str">
        <f>IF(ISBLANK(AA4445),"",MOD(Sheet1!$AA4445-1,J)+1)</f>
        <v/>
      </c>
      <c r="AD4445" s="7" t="str">
        <f t="shared" ca="1" si="73"/>
        <v/>
      </c>
      <c r="AE4445" s="7" t="str">
        <f ca="1">IFERROR(VLOOKUP($AD4445,tblData[],MATCH(AE$10,tblData[#Headers],0),FALSE),"")</f>
        <v/>
      </c>
      <c r="AF4445" s="7" t="str">
        <f ca="1">IFERROR(VLOOKUP($AD4445,tblData[],MATCH(AF$10,tblData[#Headers],0),FALSE),"")</f>
        <v/>
      </c>
      <c r="AG4445" s="7" t="str">
        <f ca="1">IFERROR(VLOOKUP($AD4445,tblData[],MATCH(AG$10,tblData[#Headers],0),FALSE),"")</f>
        <v/>
      </c>
      <c r="AH4445" s="7" t="str">
        <f ca="1">IFERROR(VLOOKUP($AD4445,tblData[],MATCH(AH$10,tblData[#Headers],0),FALSE),"")</f>
        <v/>
      </c>
    </row>
    <row r="4446" spans="27:34" x14ac:dyDescent="0.25">
      <c r="AA4446" s="7"/>
      <c r="AB4446" s="7" t="s">
        <v>22</v>
      </c>
      <c r="AC4446" s="7" t="str">
        <f>IF(ISBLANK(AA4446),"",MOD(Sheet1!$AA4446-1,J)+1)</f>
        <v/>
      </c>
      <c r="AD4446" s="7" t="str">
        <f t="shared" ca="1" si="73"/>
        <v/>
      </c>
      <c r="AE4446" s="7" t="str">
        <f ca="1">IFERROR(VLOOKUP($AD4446,tblData[],MATCH(AE$10,tblData[#Headers],0),FALSE),"")</f>
        <v/>
      </c>
      <c r="AF4446" s="7" t="str">
        <f ca="1">IFERROR(VLOOKUP($AD4446,tblData[],MATCH(AF$10,tblData[#Headers],0),FALSE),"")</f>
        <v/>
      </c>
      <c r="AG4446" s="7" t="str">
        <f ca="1">IFERROR(VLOOKUP($AD4446,tblData[],MATCH(AG$10,tblData[#Headers],0),FALSE),"")</f>
        <v/>
      </c>
      <c r="AH4446" s="7" t="str">
        <f ca="1">IFERROR(VLOOKUP($AD4446,tblData[],MATCH(AH$10,tblData[#Headers],0),FALSE),"")</f>
        <v/>
      </c>
    </row>
    <row r="4447" spans="27:34" x14ac:dyDescent="0.25">
      <c r="AA4447" s="7"/>
      <c r="AB4447" s="7" t="s">
        <v>22</v>
      </c>
      <c r="AC4447" s="7" t="str">
        <f>IF(ISBLANK(AA4447),"",MOD(Sheet1!$AA4447-1,J)+1)</f>
        <v/>
      </c>
      <c r="AD4447" s="7" t="str">
        <f t="shared" ca="1" si="73"/>
        <v/>
      </c>
      <c r="AE4447" s="7" t="str">
        <f ca="1">IFERROR(VLOOKUP($AD4447,tblData[],MATCH(AE$10,tblData[#Headers],0),FALSE),"")</f>
        <v/>
      </c>
      <c r="AF4447" s="7" t="str">
        <f ca="1">IFERROR(VLOOKUP($AD4447,tblData[],MATCH(AF$10,tblData[#Headers],0),FALSE),"")</f>
        <v/>
      </c>
      <c r="AG4447" s="7" t="str">
        <f ca="1">IFERROR(VLOOKUP($AD4447,tblData[],MATCH(AG$10,tblData[#Headers],0),FALSE),"")</f>
        <v/>
      </c>
      <c r="AH4447" s="7" t="str">
        <f ca="1">IFERROR(VLOOKUP($AD4447,tblData[],MATCH(AH$10,tblData[#Headers],0),FALSE),"")</f>
        <v/>
      </c>
    </row>
    <row r="4448" spans="27:34" x14ac:dyDescent="0.25">
      <c r="AA4448" s="7"/>
      <c r="AB4448" s="7" t="s">
        <v>22</v>
      </c>
      <c r="AC4448" s="7" t="str">
        <f>IF(ISBLANK(AA4448),"",MOD(Sheet1!$AA4448-1,J)+1)</f>
        <v/>
      </c>
      <c r="AD4448" s="7" t="str">
        <f t="shared" ca="1" si="73"/>
        <v/>
      </c>
      <c r="AE4448" s="7" t="str">
        <f ca="1">IFERROR(VLOOKUP($AD4448,tblData[],MATCH(AE$10,tblData[#Headers],0),FALSE),"")</f>
        <v/>
      </c>
      <c r="AF4448" s="7" t="str">
        <f ca="1">IFERROR(VLOOKUP($AD4448,tblData[],MATCH(AF$10,tblData[#Headers],0),FALSE),"")</f>
        <v/>
      </c>
      <c r="AG4448" s="7" t="str">
        <f ca="1">IFERROR(VLOOKUP($AD4448,tblData[],MATCH(AG$10,tblData[#Headers],0),FALSE),"")</f>
        <v/>
      </c>
      <c r="AH4448" s="7" t="str">
        <f ca="1">IFERROR(VLOOKUP($AD4448,tblData[],MATCH(AH$10,tblData[#Headers],0),FALSE),"")</f>
        <v/>
      </c>
    </row>
    <row r="4449" spans="27:34" x14ac:dyDescent="0.25">
      <c r="AA4449" s="7"/>
      <c r="AB4449" s="7" t="s">
        <v>22</v>
      </c>
      <c r="AC4449" s="7" t="str">
        <f>IF(ISBLANK(AA4449),"",MOD(Sheet1!$AA4449-1,J)+1)</f>
        <v/>
      </c>
      <c r="AD4449" s="7" t="str">
        <f t="shared" ca="1" si="73"/>
        <v/>
      </c>
      <c r="AE4449" s="7" t="str">
        <f ca="1">IFERROR(VLOOKUP($AD4449,tblData[],MATCH(AE$10,tblData[#Headers],0),FALSE),"")</f>
        <v/>
      </c>
      <c r="AF4449" s="7" t="str">
        <f ca="1">IFERROR(VLOOKUP($AD4449,tblData[],MATCH(AF$10,tblData[#Headers],0),FALSE),"")</f>
        <v/>
      </c>
      <c r="AG4449" s="7" t="str">
        <f ca="1">IFERROR(VLOOKUP($AD4449,tblData[],MATCH(AG$10,tblData[#Headers],0),FALSE),"")</f>
        <v/>
      </c>
      <c r="AH4449" s="7" t="str">
        <f ca="1">IFERROR(VLOOKUP($AD4449,tblData[],MATCH(AH$10,tblData[#Headers],0),FALSE),"")</f>
        <v/>
      </c>
    </row>
    <row r="4450" spans="27:34" x14ac:dyDescent="0.25">
      <c r="AA4450" s="7"/>
      <c r="AB4450" s="7" t="s">
        <v>22</v>
      </c>
      <c r="AC4450" s="7" t="str">
        <f>IF(ISBLANK(AA4450),"",MOD(Sheet1!$AA4450-1,J)+1)</f>
        <v/>
      </c>
      <c r="AD4450" s="7" t="str">
        <f t="shared" ca="1" si="73"/>
        <v/>
      </c>
      <c r="AE4450" s="7" t="str">
        <f ca="1">IFERROR(VLOOKUP($AD4450,tblData[],MATCH(AE$10,tblData[#Headers],0),FALSE),"")</f>
        <v/>
      </c>
      <c r="AF4450" s="7" t="str">
        <f ca="1">IFERROR(VLOOKUP($AD4450,tblData[],MATCH(AF$10,tblData[#Headers],0),FALSE),"")</f>
        <v/>
      </c>
      <c r="AG4450" s="7" t="str">
        <f ca="1">IFERROR(VLOOKUP($AD4450,tblData[],MATCH(AG$10,tblData[#Headers],0),FALSE),"")</f>
        <v/>
      </c>
      <c r="AH4450" s="7" t="str">
        <f ca="1">IFERROR(VLOOKUP($AD4450,tblData[],MATCH(AH$10,tblData[#Headers],0),FALSE),"")</f>
        <v/>
      </c>
    </row>
    <row r="4451" spans="27:34" x14ac:dyDescent="0.25">
      <c r="AA4451" s="7"/>
      <c r="AB4451" s="7" t="s">
        <v>22</v>
      </c>
      <c r="AC4451" s="7" t="str">
        <f>IF(ISBLANK(AA4451),"",MOD(Sheet1!$AA4451-1,J)+1)</f>
        <v/>
      </c>
      <c r="AD4451" s="7" t="str">
        <f t="shared" ca="1" si="73"/>
        <v/>
      </c>
      <c r="AE4451" s="7" t="str">
        <f ca="1">IFERROR(VLOOKUP($AD4451,tblData[],MATCH(AE$10,tblData[#Headers],0),FALSE),"")</f>
        <v/>
      </c>
      <c r="AF4451" s="7" t="str">
        <f ca="1">IFERROR(VLOOKUP($AD4451,tblData[],MATCH(AF$10,tblData[#Headers],0),FALSE),"")</f>
        <v/>
      </c>
      <c r="AG4451" s="7" t="str">
        <f ca="1">IFERROR(VLOOKUP($AD4451,tblData[],MATCH(AG$10,tblData[#Headers],0),FALSE),"")</f>
        <v/>
      </c>
      <c r="AH4451" s="7" t="str">
        <f ca="1">IFERROR(VLOOKUP($AD4451,tblData[],MATCH(AH$10,tblData[#Headers],0),FALSE),"")</f>
        <v/>
      </c>
    </row>
    <row r="4452" spans="27:34" x14ac:dyDescent="0.25">
      <c r="AA4452" s="7"/>
      <c r="AB4452" s="7" t="s">
        <v>22</v>
      </c>
      <c r="AC4452" s="7" t="str">
        <f>IF(ISBLANK(AA4452),"",MOD(Sheet1!$AA4452-1,J)+1)</f>
        <v/>
      </c>
      <c r="AD4452" s="7" t="str">
        <f t="shared" ca="1" si="73"/>
        <v/>
      </c>
      <c r="AE4452" s="7" t="str">
        <f ca="1">IFERROR(VLOOKUP($AD4452,tblData[],MATCH(AE$10,tblData[#Headers],0),FALSE),"")</f>
        <v/>
      </c>
      <c r="AF4452" s="7" t="str">
        <f ca="1">IFERROR(VLOOKUP($AD4452,tblData[],MATCH(AF$10,tblData[#Headers],0),FALSE),"")</f>
        <v/>
      </c>
      <c r="AG4452" s="7" t="str">
        <f ca="1">IFERROR(VLOOKUP($AD4452,tblData[],MATCH(AG$10,tblData[#Headers],0),FALSE),"")</f>
        <v/>
      </c>
      <c r="AH4452" s="7" t="str">
        <f ca="1">IFERROR(VLOOKUP($AD4452,tblData[],MATCH(AH$10,tblData[#Headers],0),FALSE),"")</f>
        <v/>
      </c>
    </row>
    <row r="4453" spans="27:34" x14ac:dyDescent="0.25">
      <c r="AA4453" s="7"/>
      <c r="AB4453" s="7" t="s">
        <v>22</v>
      </c>
      <c r="AC4453" s="7" t="str">
        <f>IF(ISBLANK(AA4453),"",MOD(Sheet1!$AA4453-1,J)+1)</f>
        <v/>
      </c>
      <c r="AD4453" s="7" t="str">
        <f t="shared" ca="1" si="73"/>
        <v/>
      </c>
      <c r="AE4453" s="7" t="str">
        <f ca="1">IFERROR(VLOOKUP($AD4453,tblData[],MATCH(AE$10,tblData[#Headers],0),FALSE),"")</f>
        <v/>
      </c>
      <c r="AF4453" s="7" t="str">
        <f ca="1">IFERROR(VLOOKUP($AD4453,tblData[],MATCH(AF$10,tblData[#Headers],0),FALSE),"")</f>
        <v/>
      </c>
      <c r="AG4453" s="7" t="str">
        <f ca="1">IFERROR(VLOOKUP($AD4453,tblData[],MATCH(AG$10,tblData[#Headers],0),FALSE),"")</f>
        <v/>
      </c>
      <c r="AH4453" s="7" t="str">
        <f ca="1">IFERROR(VLOOKUP($AD4453,tblData[],MATCH(AH$10,tblData[#Headers],0),FALSE),"")</f>
        <v/>
      </c>
    </row>
    <row r="4454" spans="27:34" x14ac:dyDescent="0.25">
      <c r="AA4454" s="7"/>
      <c r="AB4454" s="7" t="s">
        <v>22</v>
      </c>
      <c r="AC4454" s="7" t="str">
        <f>IF(ISBLANK(AA4454),"",MOD(Sheet1!$AA4454-1,J)+1)</f>
        <v/>
      </c>
      <c r="AD4454" s="7" t="str">
        <f t="shared" ca="1" si="73"/>
        <v/>
      </c>
      <c r="AE4454" s="7" t="str">
        <f ca="1">IFERROR(VLOOKUP($AD4454,tblData[],MATCH(AE$10,tblData[#Headers],0),FALSE),"")</f>
        <v/>
      </c>
      <c r="AF4454" s="7" t="str">
        <f ca="1">IFERROR(VLOOKUP($AD4454,tblData[],MATCH(AF$10,tblData[#Headers],0),FALSE),"")</f>
        <v/>
      </c>
      <c r="AG4454" s="7" t="str">
        <f ca="1">IFERROR(VLOOKUP($AD4454,tblData[],MATCH(AG$10,tblData[#Headers],0),FALSE),"")</f>
        <v/>
      </c>
      <c r="AH4454" s="7" t="str">
        <f ca="1">IFERROR(VLOOKUP($AD4454,tblData[],MATCH(AH$10,tblData[#Headers],0),FALSE),"")</f>
        <v/>
      </c>
    </row>
    <row r="4455" spans="27:34" x14ac:dyDescent="0.25">
      <c r="AA4455" s="7"/>
      <c r="AB4455" s="7" t="s">
        <v>22</v>
      </c>
      <c r="AC4455" s="7" t="str">
        <f>IF(ISBLANK(AA4455),"",MOD(Sheet1!$AA4455-1,J)+1)</f>
        <v/>
      </c>
      <c r="AD4455" s="7" t="str">
        <f t="shared" ca="1" si="73"/>
        <v/>
      </c>
      <c r="AE4455" s="7" t="str">
        <f ca="1">IFERROR(VLOOKUP($AD4455,tblData[],MATCH(AE$10,tblData[#Headers],0),FALSE),"")</f>
        <v/>
      </c>
      <c r="AF4455" s="7" t="str">
        <f ca="1">IFERROR(VLOOKUP($AD4455,tblData[],MATCH(AF$10,tblData[#Headers],0),FALSE),"")</f>
        <v/>
      </c>
      <c r="AG4455" s="7" t="str">
        <f ca="1">IFERROR(VLOOKUP($AD4455,tblData[],MATCH(AG$10,tblData[#Headers],0),FALSE),"")</f>
        <v/>
      </c>
      <c r="AH4455" s="7" t="str">
        <f ca="1">IFERROR(VLOOKUP($AD4455,tblData[],MATCH(AH$10,tblData[#Headers],0),FALSE),"")</f>
        <v/>
      </c>
    </row>
    <row r="4456" spans="27:34" x14ac:dyDescent="0.25">
      <c r="AA4456" s="7"/>
      <c r="AB4456" s="7" t="s">
        <v>22</v>
      </c>
      <c r="AC4456" s="7" t="str">
        <f>IF(ISBLANK(AA4456),"",MOD(Sheet1!$AA4456-1,J)+1)</f>
        <v/>
      </c>
      <c r="AD4456" s="7" t="str">
        <f t="shared" ca="1" si="73"/>
        <v/>
      </c>
      <c r="AE4456" s="7" t="str">
        <f ca="1">IFERROR(VLOOKUP($AD4456,tblData[],MATCH(AE$10,tblData[#Headers],0),FALSE),"")</f>
        <v/>
      </c>
      <c r="AF4456" s="7" t="str">
        <f ca="1">IFERROR(VLOOKUP($AD4456,tblData[],MATCH(AF$10,tblData[#Headers],0),FALSE),"")</f>
        <v/>
      </c>
      <c r="AG4456" s="7" t="str">
        <f ca="1">IFERROR(VLOOKUP($AD4456,tblData[],MATCH(AG$10,tblData[#Headers],0),FALSE),"")</f>
        <v/>
      </c>
      <c r="AH4456" s="7" t="str">
        <f ca="1">IFERROR(VLOOKUP($AD4456,tblData[],MATCH(AH$10,tblData[#Headers],0),FALSE),"")</f>
        <v/>
      </c>
    </row>
    <row r="4457" spans="27:34" x14ac:dyDescent="0.25">
      <c r="AA4457" s="7"/>
      <c r="AB4457" s="7" t="s">
        <v>22</v>
      </c>
      <c r="AC4457" s="7" t="str">
        <f>IF(ISBLANK(AA4457),"",MOD(Sheet1!$AA4457-1,J)+1)</f>
        <v/>
      </c>
      <c r="AD4457" s="7" t="str">
        <f t="shared" ca="1" si="73"/>
        <v/>
      </c>
      <c r="AE4457" s="7" t="str">
        <f ca="1">IFERROR(VLOOKUP($AD4457,tblData[],MATCH(AE$10,tblData[#Headers],0),FALSE),"")</f>
        <v/>
      </c>
      <c r="AF4457" s="7" t="str">
        <f ca="1">IFERROR(VLOOKUP($AD4457,tblData[],MATCH(AF$10,tblData[#Headers],0),FALSE),"")</f>
        <v/>
      </c>
      <c r="AG4457" s="7" t="str">
        <f ca="1">IFERROR(VLOOKUP($AD4457,tblData[],MATCH(AG$10,tblData[#Headers],0),FALSE),"")</f>
        <v/>
      </c>
      <c r="AH4457" s="7" t="str">
        <f ca="1">IFERROR(VLOOKUP($AD4457,tblData[],MATCH(AH$10,tblData[#Headers],0),FALSE),"")</f>
        <v/>
      </c>
    </row>
    <row r="4458" spans="27:34" x14ac:dyDescent="0.25">
      <c r="AA4458" s="7"/>
      <c r="AB4458" s="7" t="s">
        <v>22</v>
      </c>
      <c r="AC4458" s="7" t="str">
        <f>IF(ISBLANK(AA4458),"",MOD(Sheet1!$AA4458-1,J)+1)</f>
        <v/>
      </c>
      <c r="AD4458" s="7" t="str">
        <f t="shared" ca="1" si="73"/>
        <v/>
      </c>
      <c r="AE4458" s="7" t="str">
        <f ca="1">IFERROR(VLOOKUP($AD4458,tblData[],MATCH(AE$10,tblData[#Headers],0),FALSE),"")</f>
        <v/>
      </c>
      <c r="AF4458" s="7" t="str">
        <f ca="1">IFERROR(VLOOKUP($AD4458,tblData[],MATCH(AF$10,tblData[#Headers],0),FALSE),"")</f>
        <v/>
      </c>
      <c r="AG4458" s="7" t="str">
        <f ca="1">IFERROR(VLOOKUP($AD4458,tblData[],MATCH(AG$10,tblData[#Headers],0),FALSE),"")</f>
        <v/>
      </c>
      <c r="AH4458" s="7" t="str">
        <f ca="1">IFERROR(VLOOKUP($AD4458,tblData[],MATCH(AH$10,tblData[#Headers],0),FALSE),"")</f>
        <v/>
      </c>
    </row>
    <row r="4459" spans="27:34" x14ac:dyDescent="0.25">
      <c r="AA4459" s="7"/>
      <c r="AB4459" s="7" t="s">
        <v>22</v>
      </c>
      <c r="AC4459" s="7" t="str">
        <f>IF(ISBLANK(AA4459),"",MOD(Sheet1!$AA4459-1,J)+1)</f>
        <v/>
      </c>
      <c r="AD4459" s="7" t="str">
        <f t="shared" ca="1" si="73"/>
        <v/>
      </c>
      <c r="AE4459" s="7" t="str">
        <f ca="1">IFERROR(VLOOKUP($AD4459,tblData[],MATCH(AE$10,tblData[#Headers],0),FALSE),"")</f>
        <v/>
      </c>
      <c r="AF4459" s="7" t="str">
        <f ca="1">IFERROR(VLOOKUP($AD4459,tblData[],MATCH(AF$10,tblData[#Headers],0),FALSE),"")</f>
        <v/>
      </c>
      <c r="AG4459" s="7" t="str">
        <f ca="1">IFERROR(VLOOKUP($AD4459,tblData[],MATCH(AG$10,tblData[#Headers],0),FALSE),"")</f>
        <v/>
      </c>
      <c r="AH4459" s="7" t="str">
        <f ca="1">IFERROR(VLOOKUP($AD4459,tblData[],MATCH(AH$10,tblData[#Headers],0),FALSE),"")</f>
        <v/>
      </c>
    </row>
    <row r="4460" spans="27:34" x14ac:dyDescent="0.25">
      <c r="AA4460" s="7"/>
      <c r="AB4460" s="7" t="s">
        <v>22</v>
      </c>
      <c r="AC4460" s="7" t="str">
        <f>IF(ISBLANK(AA4460),"",MOD(Sheet1!$AA4460-1,J)+1)</f>
        <v/>
      </c>
      <c r="AD4460" s="7" t="str">
        <f t="shared" ca="1" si="73"/>
        <v/>
      </c>
      <c r="AE4460" s="7" t="str">
        <f ca="1">IFERROR(VLOOKUP($AD4460,tblData[],MATCH(AE$10,tblData[#Headers],0),FALSE),"")</f>
        <v/>
      </c>
      <c r="AF4460" s="7" t="str">
        <f ca="1">IFERROR(VLOOKUP($AD4460,tblData[],MATCH(AF$10,tblData[#Headers],0),FALSE),"")</f>
        <v/>
      </c>
      <c r="AG4460" s="7" t="str">
        <f ca="1">IFERROR(VLOOKUP($AD4460,tblData[],MATCH(AG$10,tblData[#Headers],0),FALSE),"")</f>
        <v/>
      </c>
      <c r="AH4460" s="7" t="str">
        <f ca="1">IFERROR(VLOOKUP($AD4460,tblData[],MATCH(AH$10,tblData[#Headers],0),FALSE),"")</f>
        <v/>
      </c>
    </row>
    <row r="4461" spans="27:34" x14ac:dyDescent="0.25">
      <c r="AA4461" s="7"/>
      <c r="AB4461" s="7" t="s">
        <v>22</v>
      </c>
      <c r="AC4461" s="7" t="str">
        <f>IF(ISBLANK(AA4461),"",MOD(Sheet1!$AA4461-1,J)+1)</f>
        <v/>
      </c>
      <c r="AD4461" s="7" t="str">
        <f t="shared" ca="1" si="73"/>
        <v/>
      </c>
      <c r="AE4461" s="7" t="str">
        <f ca="1">IFERROR(VLOOKUP($AD4461,tblData[],MATCH(AE$10,tblData[#Headers],0),FALSE),"")</f>
        <v/>
      </c>
      <c r="AF4461" s="7" t="str">
        <f ca="1">IFERROR(VLOOKUP($AD4461,tblData[],MATCH(AF$10,tblData[#Headers],0),FALSE),"")</f>
        <v/>
      </c>
      <c r="AG4461" s="7" t="str">
        <f ca="1">IFERROR(VLOOKUP($AD4461,tblData[],MATCH(AG$10,tblData[#Headers],0),FALSE),"")</f>
        <v/>
      </c>
      <c r="AH4461" s="7" t="str">
        <f ca="1">IFERROR(VLOOKUP($AD4461,tblData[],MATCH(AH$10,tblData[#Headers],0),FALSE),"")</f>
        <v/>
      </c>
    </row>
    <row r="4462" spans="27:34" x14ac:dyDescent="0.25">
      <c r="AA4462" s="7"/>
      <c r="AB4462" s="7" t="s">
        <v>22</v>
      </c>
      <c r="AC4462" s="7" t="str">
        <f>IF(ISBLANK(AA4462),"",MOD(Sheet1!$AA4462-1,J)+1)</f>
        <v/>
      </c>
      <c r="AD4462" s="7" t="str">
        <f t="shared" ca="1" si="73"/>
        <v/>
      </c>
      <c r="AE4462" s="7" t="str">
        <f ca="1">IFERROR(VLOOKUP($AD4462,tblData[],MATCH(AE$10,tblData[#Headers],0),FALSE),"")</f>
        <v/>
      </c>
      <c r="AF4462" s="7" t="str">
        <f ca="1">IFERROR(VLOOKUP($AD4462,tblData[],MATCH(AF$10,tblData[#Headers],0),FALSE),"")</f>
        <v/>
      </c>
      <c r="AG4462" s="7" t="str">
        <f ca="1">IFERROR(VLOOKUP($AD4462,tblData[],MATCH(AG$10,tblData[#Headers],0),FALSE),"")</f>
        <v/>
      </c>
      <c r="AH4462" s="7" t="str">
        <f ca="1">IFERROR(VLOOKUP($AD4462,tblData[],MATCH(AH$10,tblData[#Headers],0),FALSE),"")</f>
        <v/>
      </c>
    </row>
    <row r="4463" spans="27:34" x14ac:dyDescent="0.25">
      <c r="AA4463" s="7"/>
      <c r="AB4463" s="7" t="s">
        <v>22</v>
      </c>
      <c r="AC4463" s="7" t="str">
        <f>IF(ISBLANK(AA4463),"",MOD(Sheet1!$AA4463-1,J)+1)</f>
        <v/>
      </c>
      <c r="AD4463" s="7" t="str">
        <f t="shared" ca="1" si="73"/>
        <v/>
      </c>
      <c r="AE4463" s="7" t="str">
        <f ca="1">IFERROR(VLOOKUP($AD4463,tblData[],MATCH(AE$10,tblData[#Headers],0),FALSE),"")</f>
        <v/>
      </c>
      <c r="AF4463" s="7" t="str">
        <f ca="1">IFERROR(VLOOKUP($AD4463,tblData[],MATCH(AF$10,tblData[#Headers],0),FALSE),"")</f>
        <v/>
      </c>
      <c r="AG4463" s="7" t="str">
        <f ca="1">IFERROR(VLOOKUP($AD4463,tblData[],MATCH(AG$10,tblData[#Headers],0),FALSE),"")</f>
        <v/>
      </c>
      <c r="AH4463" s="7" t="str">
        <f ca="1">IFERROR(VLOOKUP($AD4463,tblData[],MATCH(AH$10,tblData[#Headers],0),FALSE),"")</f>
        <v/>
      </c>
    </row>
    <row r="4464" spans="27:34" x14ac:dyDescent="0.25">
      <c r="AA4464" s="7"/>
      <c r="AB4464" s="7" t="s">
        <v>22</v>
      </c>
      <c r="AC4464" s="7" t="str">
        <f>IF(ISBLANK(AA4464),"",MOD(Sheet1!$AA4464-1,J)+1)</f>
        <v/>
      </c>
      <c r="AD4464" s="7" t="str">
        <f t="shared" ca="1" si="73"/>
        <v/>
      </c>
      <c r="AE4464" s="7" t="str">
        <f ca="1">IFERROR(VLOOKUP($AD4464,tblData[],MATCH(AE$10,tblData[#Headers],0),FALSE),"")</f>
        <v/>
      </c>
      <c r="AF4464" s="7" t="str">
        <f ca="1">IFERROR(VLOOKUP($AD4464,tblData[],MATCH(AF$10,tblData[#Headers],0),FALSE),"")</f>
        <v/>
      </c>
      <c r="AG4464" s="7" t="str">
        <f ca="1">IFERROR(VLOOKUP($AD4464,tblData[],MATCH(AG$10,tblData[#Headers],0),FALSE),"")</f>
        <v/>
      </c>
      <c r="AH4464" s="7" t="str">
        <f ca="1">IFERROR(VLOOKUP($AD4464,tblData[],MATCH(AH$10,tblData[#Headers],0),FALSE),"")</f>
        <v/>
      </c>
    </row>
    <row r="4465" spans="27:34" x14ac:dyDescent="0.25">
      <c r="AA4465" s="7"/>
      <c r="AB4465" s="7" t="s">
        <v>22</v>
      </c>
      <c r="AC4465" s="7" t="str">
        <f>IF(ISBLANK(AA4465),"",MOD(Sheet1!$AA4465-1,J)+1)</f>
        <v/>
      </c>
      <c r="AD4465" s="7" t="str">
        <f t="shared" ca="1" si="73"/>
        <v/>
      </c>
      <c r="AE4465" s="7" t="str">
        <f ca="1">IFERROR(VLOOKUP($AD4465,tblData[],MATCH(AE$10,tblData[#Headers],0),FALSE),"")</f>
        <v/>
      </c>
      <c r="AF4465" s="7" t="str">
        <f ca="1">IFERROR(VLOOKUP($AD4465,tblData[],MATCH(AF$10,tblData[#Headers],0),FALSE),"")</f>
        <v/>
      </c>
      <c r="AG4465" s="7" t="str">
        <f ca="1">IFERROR(VLOOKUP($AD4465,tblData[],MATCH(AG$10,tblData[#Headers],0),FALSE),"")</f>
        <v/>
      </c>
      <c r="AH4465" s="7" t="str">
        <f ca="1">IFERROR(VLOOKUP($AD4465,tblData[],MATCH(AH$10,tblData[#Headers],0),FALSE),"")</f>
        <v/>
      </c>
    </row>
    <row r="4466" spans="27:34" x14ac:dyDescent="0.25">
      <c r="AA4466" s="7"/>
      <c r="AB4466" s="7" t="s">
        <v>22</v>
      </c>
      <c r="AC4466" s="7" t="str">
        <f>IF(ISBLANK(AA4466),"",MOD(Sheet1!$AA4466-1,J)+1)</f>
        <v/>
      </c>
      <c r="AD4466" s="7" t="str">
        <f t="shared" ca="1" si="73"/>
        <v/>
      </c>
      <c r="AE4466" s="7" t="str">
        <f ca="1">IFERROR(VLOOKUP($AD4466,tblData[],MATCH(AE$10,tblData[#Headers],0),FALSE),"")</f>
        <v/>
      </c>
      <c r="AF4466" s="7" t="str">
        <f ca="1">IFERROR(VLOOKUP($AD4466,tblData[],MATCH(AF$10,tblData[#Headers],0),FALSE),"")</f>
        <v/>
      </c>
      <c r="AG4466" s="7" t="str">
        <f ca="1">IFERROR(VLOOKUP($AD4466,tblData[],MATCH(AG$10,tblData[#Headers],0),FALSE),"")</f>
        <v/>
      </c>
      <c r="AH4466" s="7" t="str">
        <f ca="1">IFERROR(VLOOKUP($AD4466,tblData[],MATCH(AH$10,tblData[#Headers],0),FALSE),"")</f>
        <v/>
      </c>
    </row>
    <row r="4467" spans="27:34" x14ac:dyDescent="0.25">
      <c r="AA4467" s="7"/>
      <c r="AB4467" s="7" t="s">
        <v>22</v>
      </c>
      <c r="AC4467" s="7" t="str">
        <f>IF(ISBLANK(AA4467),"",MOD(Sheet1!$AA4467-1,J)+1)</f>
        <v/>
      </c>
      <c r="AD4467" s="7" t="str">
        <f t="shared" ca="1" si="73"/>
        <v/>
      </c>
      <c r="AE4467" s="7" t="str">
        <f ca="1">IFERROR(VLOOKUP($AD4467,tblData[],MATCH(AE$10,tblData[#Headers],0),FALSE),"")</f>
        <v/>
      </c>
      <c r="AF4467" s="7" t="str">
        <f ca="1">IFERROR(VLOOKUP($AD4467,tblData[],MATCH(AF$10,tblData[#Headers],0),FALSE),"")</f>
        <v/>
      </c>
      <c r="AG4467" s="7" t="str">
        <f ca="1">IFERROR(VLOOKUP($AD4467,tblData[],MATCH(AG$10,tblData[#Headers],0),FALSE),"")</f>
        <v/>
      </c>
      <c r="AH4467" s="7" t="str">
        <f ca="1">IFERROR(VLOOKUP($AD4467,tblData[],MATCH(AH$10,tblData[#Headers],0),FALSE),"")</f>
        <v/>
      </c>
    </row>
    <row r="4468" spans="27:34" x14ac:dyDescent="0.25">
      <c r="AA4468" s="7"/>
      <c r="AB4468" s="7" t="s">
        <v>22</v>
      </c>
      <c r="AC4468" s="7" t="str">
        <f>IF(ISBLANK(AA4468),"",MOD(Sheet1!$AA4468-1,J)+1)</f>
        <v/>
      </c>
      <c r="AD4468" s="7" t="str">
        <f t="shared" ca="1" si="73"/>
        <v/>
      </c>
      <c r="AE4468" s="7" t="str">
        <f ca="1">IFERROR(VLOOKUP($AD4468,tblData[],MATCH(AE$10,tblData[#Headers],0),FALSE),"")</f>
        <v/>
      </c>
      <c r="AF4468" s="7" t="str">
        <f ca="1">IFERROR(VLOOKUP($AD4468,tblData[],MATCH(AF$10,tblData[#Headers],0),FALSE),"")</f>
        <v/>
      </c>
      <c r="AG4468" s="7" t="str">
        <f ca="1">IFERROR(VLOOKUP($AD4468,tblData[],MATCH(AG$10,tblData[#Headers],0),FALSE),"")</f>
        <v/>
      </c>
      <c r="AH4468" s="7" t="str">
        <f ca="1">IFERROR(VLOOKUP($AD4468,tblData[],MATCH(AH$10,tblData[#Headers],0),FALSE),"")</f>
        <v/>
      </c>
    </row>
    <row r="4469" spans="27:34" x14ac:dyDescent="0.25">
      <c r="AA4469" s="7"/>
      <c r="AB4469" s="7" t="s">
        <v>22</v>
      </c>
      <c r="AC4469" s="7" t="str">
        <f>IF(ISBLANK(AA4469),"",MOD(Sheet1!$AA4469-1,J)+1)</f>
        <v/>
      </c>
      <c r="AD4469" s="7" t="str">
        <f t="shared" ca="1" si="73"/>
        <v/>
      </c>
      <c r="AE4469" s="7" t="str">
        <f ca="1">IFERROR(VLOOKUP($AD4469,tblData[],MATCH(AE$10,tblData[#Headers],0),FALSE),"")</f>
        <v/>
      </c>
      <c r="AF4469" s="7" t="str">
        <f ca="1">IFERROR(VLOOKUP($AD4469,tblData[],MATCH(AF$10,tblData[#Headers],0),FALSE),"")</f>
        <v/>
      </c>
      <c r="AG4469" s="7" t="str">
        <f ca="1">IFERROR(VLOOKUP($AD4469,tblData[],MATCH(AG$10,tblData[#Headers],0),FALSE),"")</f>
        <v/>
      </c>
      <c r="AH4469" s="7" t="str">
        <f ca="1">IFERROR(VLOOKUP($AD4469,tblData[],MATCH(AH$10,tblData[#Headers],0),FALSE),"")</f>
        <v/>
      </c>
    </row>
    <row r="4470" spans="27:34" x14ac:dyDescent="0.25">
      <c r="AA4470" s="7"/>
      <c r="AB4470" s="7" t="s">
        <v>22</v>
      </c>
      <c r="AC4470" s="7" t="str">
        <f>IF(ISBLANK(AA4470),"",MOD(Sheet1!$AA4470-1,J)+1)</f>
        <v/>
      </c>
      <c r="AD4470" s="7" t="str">
        <f t="shared" ca="1" si="73"/>
        <v/>
      </c>
      <c r="AE4470" s="7" t="str">
        <f ca="1">IFERROR(VLOOKUP($AD4470,tblData[],MATCH(AE$10,tblData[#Headers],0),FALSE),"")</f>
        <v/>
      </c>
      <c r="AF4470" s="7" t="str">
        <f ca="1">IFERROR(VLOOKUP($AD4470,tblData[],MATCH(AF$10,tblData[#Headers],0),FALSE),"")</f>
        <v/>
      </c>
      <c r="AG4470" s="7" t="str">
        <f ca="1">IFERROR(VLOOKUP($AD4470,tblData[],MATCH(AG$10,tblData[#Headers],0),FALSE),"")</f>
        <v/>
      </c>
      <c r="AH4470" s="7" t="str">
        <f ca="1">IFERROR(VLOOKUP($AD4470,tblData[],MATCH(AH$10,tblData[#Headers],0),FALSE),"")</f>
        <v/>
      </c>
    </row>
    <row r="4471" spans="27:34" x14ac:dyDescent="0.25">
      <c r="AA4471" s="7"/>
      <c r="AB4471" s="7" t="s">
        <v>22</v>
      </c>
      <c r="AC4471" s="7" t="str">
        <f>IF(ISBLANK(AA4471),"",MOD(Sheet1!$AA4471-1,J)+1)</f>
        <v/>
      </c>
      <c r="AD4471" s="7" t="str">
        <f t="shared" ca="1" si="73"/>
        <v/>
      </c>
      <c r="AE4471" s="7" t="str">
        <f ca="1">IFERROR(VLOOKUP($AD4471,tblData[],MATCH(AE$10,tblData[#Headers],0),FALSE),"")</f>
        <v/>
      </c>
      <c r="AF4471" s="7" t="str">
        <f ca="1">IFERROR(VLOOKUP($AD4471,tblData[],MATCH(AF$10,tblData[#Headers],0),FALSE),"")</f>
        <v/>
      </c>
      <c r="AG4471" s="7" t="str">
        <f ca="1">IFERROR(VLOOKUP($AD4471,tblData[],MATCH(AG$10,tblData[#Headers],0),FALSE),"")</f>
        <v/>
      </c>
      <c r="AH4471" s="7" t="str">
        <f ca="1">IFERROR(VLOOKUP($AD4471,tblData[],MATCH(AH$10,tblData[#Headers],0),FALSE),"")</f>
        <v/>
      </c>
    </row>
    <row r="4472" spans="27:34" x14ac:dyDescent="0.25">
      <c r="AA4472" s="7"/>
      <c r="AB4472" s="7" t="s">
        <v>22</v>
      </c>
      <c r="AC4472" s="7" t="str">
        <f>IF(ISBLANK(AA4472),"",MOD(Sheet1!$AA4472-1,J)+1)</f>
        <v/>
      </c>
      <c r="AD4472" s="7" t="str">
        <f t="shared" ca="1" si="73"/>
        <v/>
      </c>
      <c r="AE4472" s="7" t="str">
        <f ca="1">IFERROR(VLOOKUP($AD4472,tblData[],MATCH(AE$10,tblData[#Headers],0),FALSE),"")</f>
        <v/>
      </c>
      <c r="AF4472" s="7" t="str">
        <f ca="1">IFERROR(VLOOKUP($AD4472,tblData[],MATCH(AF$10,tblData[#Headers],0),FALSE),"")</f>
        <v/>
      </c>
      <c r="AG4472" s="7" t="str">
        <f ca="1">IFERROR(VLOOKUP($AD4472,tblData[],MATCH(AG$10,tblData[#Headers],0),FALSE),"")</f>
        <v/>
      </c>
      <c r="AH4472" s="7" t="str">
        <f ca="1">IFERROR(VLOOKUP($AD4472,tblData[],MATCH(AH$10,tblData[#Headers],0),FALSE),"")</f>
        <v/>
      </c>
    </row>
    <row r="4473" spans="27:34" x14ac:dyDescent="0.25">
      <c r="AA4473" s="7"/>
      <c r="AB4473" s="7" t="s">
        <v>22</v>
      </c>
      <c r="AC4473" s="7" t="str">
        <f>IF(ISBLANK(AA4473),"",MOD(Sheet1!$AA4473-1,J)+1)</f>
        <v/>
      </c>
      <c r="AD4473" s="7" t="str">
        <f t="shared" ca="1" si="73"/>
        <v/>
      </c>
      <c r="AE4473" s="7" t="str">
        <f ca="1">IFERROR(VLOOKUP($AD4473,tblData[],MATCH(AE$10,tblData[#Headers],0),FALSE),"")</f>
        <v/>
      </c>
      <c r="AF4473" s="7" t="str">
        <f ca="1">IFERROR(VLOOKUP($AD4473,tblData[],MATCH(AF$10,tblData[#Headers],0),FALSE),"")</f>
        <v/>
      </c>
      <c r="AG4473" s="7" t="str">
        <f ca="1">IFERROR(VLOOKUP($AD4473,tblData[],MATCH(AG$10,tblData[#Headers],0),FALSE),"")</f>
        <v/>
      </c>
      <c r="AH4473" s="7" t="str">
        <f ca="1">IFERROR(VLOOKUP($AD4473,tblData[],MATCH(AH$10,tblData[#Headers],0),FALSE),"")</f>
        <v/>
      </c>
    </row>
    <row r="4474" spans="27:34" x14ac:dyDescent="0.25">
      <c r="AA4474" s="7"/>
      <c r="AB4474" s="7" t="s">
        <v>22</v>
      </c>
      <c r="AC4474" s="7" t="str">
        <f>IF(ISBLANK(AA4474),"",MOD(Sheet1!$AA4474-1,J)+1)</f>
        <v/>
      </c>
      <c r="AD4474" s="7" t="str">
        <f t="shared" ca="1" si="73"/>
        <v/>
      </c>
      <c r="AE4474" s="7" t="str">
        <f ca="1">IFERROR(VLOOKUP($AD4474,tblData[],MATCH(AE$10,tblData[#Headers],0),FALSE),"")</f>
        <v/>
      </c>
      <c r="AF4474" s="7" t="str">
        <f ca="1">IFERROR(VLOOKUP($AD4474,tblData[],MATCH(AF$10,tblData[#Headers],0),FALSE),"")</f>
        <v/>
      </c>
      <c r="AG4474" s="7" t="str">
        <f ca="1">IFERROR(VLOOKUP($AD4474,tblData[],MATCH(AG$10,tblData[#Headers],0),FALSE),"")</f>
        <v/>
      </c>
      <c r="AH4474" s="7" t="str">
        <f ca="1">IFERROR(VLOOKUP($AD4474,tblData[],MATCH(AH$10,tblData[#Headers],0),FALSE),"")</f>
        <v/>
      </c>
    </row>
    <row r="4475" spans="27:34" x14ac:dyDescent="0.25">
      <c r="AA4475" s="7"/>
      <c r="AB4475" s="7" t="s">
        <v>22</v>
      </c>
      <c r="AC4475" s="7" t="str">
        <f>IF(ISBLANK(AA4475),"",MOD(Sheet1!$AA4475-1,J)+1)</f>
        <v/>
      </c>
      <c r="AD4475" s="7" t="str">
        <f t="shared" ca="1" si="73"/>
        <v/>
      </c>
      <c r="AE4475" s="7" t="str">
        <f ca="1">IFERROR(VLOOKUP($AD4475,tblData[],MATCH(AE$10,tblData[#Headers],0),FALSE),"")</f>
        <v/>
      </c>
      <c r="AF4475" s="7" t="str">
        <f ca="1">IFERROR(VLOOKUP($AD4475,tblData[],MATCH(AF$10,tblData[#Headers],0),FALSE),"")</f>
        <v/>
      </c>
      <c r="AG4475" s="7" t="str">
        <f ca="1">IFERROR(VLOOKUP($AD4475,tblData[],MATCH(AG$10,tblData[#Headers],0),FALSE),"")</f>
        <v/>
      </c>
      <c r="AH4475" s="7" t="str">
        <f ca="1">IFERROR(VLOOKUP($AD4475,tblData[],MATCH(AH$10,tblData[#Headers],0),FALSE),"")</f>
        <v/>
      </c>
    </row>
    <row r="4476" spans="27:34" x14ac:dyDescent="0.25">
      <c r="AA4476" s="7"/>
      <c r="AB4476" s="7" t="s">
        <v>22</v>
      </c>
      <c r="AC4476" s="7" t="str">
        <f>IF(ISBLANK(AA4476),"",MOD(Sheet1!$AA4476-1,J)+1)</f>
        <v/>
      </c>
      <c r="AD4476" s="7" t="str">
        <f t="shared" ca="1" si="73"/>
        <v/>
      </c>
      <c r="AE4476" s="7" t="str">
        <f ca="1">IFERROR(VLOOKUP($AD4476,tblData[],MATCH(AE$10,tblData[#Headers],0),FALSE),"")</f>
        <v/>
      </c>
      <c r="AF4476" s="7" t="str">
        <f ca="1">IFERROR(VLOOKUP($AD4476,tblData[],MATCH(AF$10,tblData[#Headers],0),FALSE),"")</f>
        <v/>
      </c>
      <c r="AG4476" s="7" t="str">
        <f ca="1">IFERROR(VLOOKUP($AD4476,tblData[],MATCH(AG$10,tblData[#Headers],0),FALSE),"")</f>
        <v/>
      </c>
      <c r="AH4476" s="7" t="str">
        <f ca="1">IFERROR(VLOOKUP($AD4476,tblData[],MATCH(AH$10,tblData[#Headers],0),FALSE),"")</f>
        <v/>
      </c>
    </row>
    <row r="4477" spans="27:34" x14ac:dyDescent="0.25">
      <c r="AA4477" s="7"/>
      <c r="AB4477" s="7" t="s">
        <v>22</v>
      </c>
      <c r="AC4477" s="7" t="str">
        <f>IF(ISBLANK(AA4477),"",MOD(Sheet1!$AA4477-1,J)+1)</f>
        <v/>
      </c>
      <c r="AD4477" s="7" t="str">
        <f t="shared" ca="1" si="73"/>
        <v/>
      </c>
      <c r="AE4477" s="7" t="str">
        <f ca="1">IFERROR(VLOOKUP($AD4477,tblData[],MATCH(AE$10,tblData[#Headers],0),FALSE),"")</f>
        <v/>
      </c>
      <c r="AF4477" s="7" t="str">
        <f ca="1">IFERROR(VLOOKUP($AD4477,tblData[],MATCH(AF$10,tblData[#Headers],0),FALSE),"")</f>
        <v/>
      </c>
      <c r="AG4477" s="7" t="str">
        <f ca="1">IFERROR(VLOOKUP($AD4477,tblData[],MATCH(AG$10,tblData[#Headers],0),FALSE),"")</f>
        <v/>
      </c>
      <c r="AH4477" s="7" t="str">
        <f ca="1">IFERROR(VLOOKUP($AD4477,tblData[],MATCH(AH$10,tblData[#Headers],0),FALSE),"")</f>
        <v/>
      </c>
    </row>
    <row r="4478" spans="27:34" x14ac:dyDescent="0.25">
      <c r="AA4478" s="7"/>
      <c r="AB4478" s="7" t="s">
        <v>22</v>
      </c>
      <c r="AC4478" s="7" t="str">
        <f>IF(ISBLANK(AA4478),"",MOD(Sheet1!$AA4478-1,J)+1)</f>
        <v/>
      </c>
      <c r="AD4478" s="7" t="str">
        <f t="shared" ca="1" si="73"/>
        <v/>
      </c>
      <c r="AE4478" s="7" t="str">
        <f ca="1">IFERROR(VLOOKUP($AD4478,tblData[],MATCH(AE$10,tblData[#Headers],0),FALSE),"")</f>
        <v/>
      </c>
      <c r="AF4478" s="7" t="str">
        <f ca="1">IFERROR(VLOOKUP($AD4478,tblData[],MATCH(AF$10,tblData[#Headers],0),FALSE),"")</f>
        <v/>
      </c>
      <c r="AG4478" s="7" t="str">
        <f ca="1">IFERROR(VLOOKUP($AD4478,tblData[],MATCH(AG$10,tblData[#Headers],0),FALSE),"")</f>
        <v/>
      </c>
      <c r="AH4478" s="7" t="str">
        <f ca="1">IFERROR(VLOOKUP($AD4478,tblData[],MATCH(AH$10,tblData[#Headers],0),FALSE),"")</f>
        <v/>
      </c>
    </row>
    <row r="4479" spans="27:34" x14ac:dyDescent="0.25">
      <c r="AA4479" s="7"/>
      <c r="AB4479" s="7" t="s">
        <v>22</v>
      </c>
      <c r="AC4479" s="7" t="str">
        <f>IF(ISBLANK(AA4479),"",MOD(Sheet1!$AA4479-1,J)+1)</f>
        <v/>
      </c>
      <c r="AD4479" s="7" t="str">
        <f t="shared" ca="1" si="73"/>
        <v/>
      </c>
      <c r="AE4479" s="7" t="str">
        <f ca="1">IFERROR(VLOOKUP($AD4479,tblData[],MATCH(AE$10,tblData[#Headers],0),FALSE),"")</f>
        <v/>
      </c>
      <c r="AF4479" s="7" t="str">
        <f ca="1">IFERROR(VLOOKUP($AD4479,tblData[],MATCH(AF$10,tblData[#Headers],0),FALSE),"")</f>
        <v/>
      </c>
      <c r="AG4479" s="7" t="str">
        <f ca="1">IFERROR(VLOOKUP($AD4479,tblData[],MATCH(AG$10,tblData[#Headers],0),FALSE),"")</f>
        <v/>
      </c>
      <c r="AH4479" s="7" t="str">
        <f ca="1">IFERROR(VLOOKUP($AD4479,tblData[],MATCH(AH$10,tblData[#Headers],0),FALSE),"")</f>
        <v/>
      </c>
    </row>
    <row r="4480" spans="27:34" x14ac:dyDescent="0.25">
      <c r="AA4480" s="7"/>
      <c r="AB4480" s="7" t="s">
        <v>22</v>
      </c>
      <c r="AC4480" s="7" t="str">
        <f>IF(ISBLANK(AA4480),"",MOD(Sheet1!$AA4480-1,J)+1)</f>
        <v/>
      </c>
      <c r="AD4480" s="7" t="str">
        <f t="shared" ca="1" si="73"/>
        <v/>
      </c>
      <c r="AE4480" s="7" t="str">
        <f ca="1">IFERROR(VLOOKUP($AD4480,tblData[],MATCH(AE$10,tblData[#Headers],0),FALSE),"")</f>
        <v/>
      </c>
      <c r="AF4480" s="7" t="str">
        <f ca="1">IFERROR(VLOOKUP($AD4480,tblData[],MATCH(AF$10,tblData[#Headers],0),FALSE),"")</f>
        <v/>
      </c>
      <c r="AG4480" s="7" t="str">
        <f ca="1">IFERROR(VLOOKUP($AD4480,tblData[],MATCH(AG$10,tblData[#Headers],0),FALSE),"")</f>
        <v/>
      </c>
      <c r="AH4480" s="7" t="str">
        <f ca="1">IFERROR(VLOOKUP($AD4480,tblData[],MATCH(AH$10,tblData[#Headers],0),FALSE),"")</f>
        <v/>
      </c>
    </row>
    <row r="4481" spans="27:34" x14ac:dyDescent="0.25">
      <c r="AA4481" s="7"/>
      <c r="AB4481" s="7" t="s">
        <v>22</v>
      </c>
      <c r="AC4481" s="7" t="str">
        <f>IF(ISBLANK(AA4481),"",MOD(Sheet1!$AA4481-1,J)+1)</f>
        <v/>
      </c>
      <c r="AD4481" s="7" t="str">
        <f t="shared" ca="1" si="73"/>
        <v/>
      </c>
      <c r="AE4481" s="7" t="str">
        <f ca="1">IFERROR(VLOOKUP($AD4481,tblData[],MATCH(AE$10,tblData[#Headers],0),FALSE),"")</f>
        <v/>
      </c>
      <c r="AF4481" s="7" t="str">
        <f ca="1">IFERROR(VLOOKUP($AD4481,tblData[],MATCH(AF$10,tblData[#Headers],0),FALSE),"")</f>
        <v/>
      </c>
      <c r="AG4481" s="7" t="str">
        <f ca="1">IFERROR(VLOOKUP($AD4481,tblData[],MATCH(AG$10,tblData[#Headers],0),FALSE),"")</f>
        <v/>
      </c>
      <c r="AH4481" s="7" t="str">
        <f ca="1">IFERROR(VLOOKUP($AD4481,tblData[],MATCH(AH$10,tblData[#Headers],0),FALSE),"")</f>
        <v/>
      </c>
    </row>
    <row r="4482" spans="27:34" x14ac:dyDescent="0.25">
      <c r="AA4482" s="7"/>
      <c r="AB4482" s="7" t="s">
        <v>22</v>
      </c>
      <c r="AC4482" s="7" t="str">
        <f>IF(ISBLANK(AA4482),"",MOD(Sheet1!$AA4482-1,J)+1)</f>
        <v/>
      </c>
      <c r="AD4482" s="7" t="str">
        <f t="shared" ca="1" si="73"/>
        <v/>
      </c>
      <c r="AE4482" s="7" t="str">
        <f ca="1">IFERROR(VLOOKUP($AD4482,tblData[],MATCH(AE$10,tblData[#Headers],0),FALSE),"")</f>
        <v/>
      </c>
      <c r="AF4482" s="7" t="str">
        <f ca="1">IFERROR(VLOOKUP($AD4482,tblData[],MATCH(AF$10,tblData[#Headers],0),FALSE),"")</f>
        <v/>
      </c>
      <c r="AG4482" s="7" t="str">
        <f ca="1">IFERROR(VLOOKUP($AD4482,tblData[],MATCH(AG$10,tblData[#Headers],0),FALSE),"")</f>
        <v/>
      </c>
      <c r="AH4482" s="7" t="str">
        <f ca="1">IFERROR(VLOOKUP($AD4482,tblData[],MATCH(AH$10,tblData[#Headers],0),FALSE),"")</f>
        <v/>
      </c>
    </row>
    <row r="4483" spans="27:34" x14ac:dyDescent="0.25">
      <c r="AA4483" s="7"/>
      <c r="AB4483" s="7" t="s">
        <v>22</v>
      </c>
      <c r="AC4483" s="7" t="str">
        <f>IF(ISBLANK(AA4483),"",MOD(Sheet1!$AA4483-1,J)+1)</f>
        <v/>
      </c>
      <c r="AD4483" s="7" t="str">
        <f t="shared" ca="1" si="73"/>
        <v/>
      </c>
      <c r="AE4483" s="7" t="str">
        <f ca="1">IFERROR(VLOOKUP($AD4483,tblData[],MATCH(AE$10,tblData[#Headers],0),FALSE),"")</f>
        <v/>
      </c>
      <c r="AF4483" s="7" t="str">
        <f ca="1">IFERROR(VLOOKUP($AD4483,tblData[],MATCH(AF$10,tblData[#Headers],0),FALSE),"")</f>
        <v/>
      </c>
      <c r="AG4483" s="7" t="str">
        <f ca="1">IFERROR(VLOOKUP($AD4483,tblData[],MATCH(AG$10,tblData[#Headers],0),FALSE),"")</f>
        <v/>
      </c>
      <c r="AH4483" s="7" t="str">
        <f ca="1">IFERROR(VLOOKUP($AD4483,tblData[],MATCH(AH$10,tblData[#Headers],0),FALSE),"")</f>
        <v/>
      </c>
    </row>
    <row r="4484" spans="27:34" x14ac:dyDescent="0.25">
      <c r="AA4484" s="7"/>
      <c r="AB4484" s="7" t="s">
        <v>22</v>
      </c>
      <c r="AC4484" s="7" t="str">
        <f>IF(ISBLANK(AA4484),"",MOD(Sheet1!$AA4484-1,J)+1)</f>
        <v/>
      </c>
      <c r="AD4484" s="7" t="str">
        <f t="shared" ca="1" si="73"/>
        <v/>
      </c>
      <c r="AE4484" s="7" t="str">
        <f ca="1">IFERROR(VLOOKUP($AD4484,tblData[],MATCH(AE$10,tblData[#Headers],0),FALSE),"")</f>
        <v/>
      </c>
      <c r="AF4484" s="7" t="str">
        <f ca="1">IFERROR(VLOOKUP($AD4484,tblData[],MATCH(AF$10,tblData[#Headers],0),FALSE),"")</f>
        <v/>
      </c>
      <c r="AG4484" s="7" t="str">
        <f ca="1">IFERROR(VLOOKUP($AD4484,tblData[],MATCH(AG$10,tblData[#Headers],0),FALSE),"")</f>
        <v/>
      </c>
      <c r="AH4484" s="7" t="str">
        <f ca="1">IFERROR(VLOOKUP($AD4484,tblData[],MATCH(AH$10,tblData[#Headers],0),FALSE),"")</f>
        <v/>
      </c>
    </row>
    <row r="4485" spans="27:34" x14ac:dyDescent="0.25">
      <c r="AA4485" s="7"/>
      <c r="AB4485" s="7" t="s">
        <v>22</v>
      </c>
      <c r="AC4485" s="7" t="str">
        <f>IF(ISBLANK(AA4485),"",MOD(Sheet1!$AA4485-1,J)+1)</f>
        <v/>
      </c>
      <c r="AD4485" s="7" t="str">
        <f t="shared" ca="1" si="73"/>
        <v/>
      </c>
      <c r="AE4485" s="7" t="str">
        <f ca="1">IFERROR(VLOOKUP($AD4485,tblData[],MATCH(AE$10,tblData[#Headers],0),FALSE),"")</f>
        <v/>
      </c>
      <c r="AF4485" s="7" t="str">
        <f ca="1">IFERROR(VLOOKUP($AD4485,tblData[],MATCH(AF$10,tblData[#Headers],0),FALSE),"")</f>
        <v/>
      </c>
      <c r="AG4485" s="7" t="str">
        <f ca="1">IFERROR(VLOOKUP($AD4485,tblData[],MATCH(AG$10,tblData[#Headers],0),FALSE),"")</f>
        <v/>
      </c>
      <c r="AH4485" s="7" t="str">
        <f ca="1">IFERROR(VLOOKUP($AD4485,tblData[],MATCH(AH$10,tblData[#Headers],0),FALSE),"")</f>
        <v/>
      </c>
    </row>
    <row r="4486" spans="27:34" x14ac:dyDescent="0.25">
      <c r="AA4486" s="7"/>
      <c r="AB4486" s="7" t="s">
        <v>22</v>
      </c>
      <c r="AC4486" s="7" t="str">
        <f>IF(ISBLANK(AA4486),"",MOD(Sheet1!$AA4486-1,J)+1)</f>
        <v/>
      </c>
      <c r="AD4486" s="7" t="str">
        <f t="shared" ca="1" si="73"/>
        <v/>
      </c>
      <c r="AE4486" s="7" t="str">
        <f ca="1">IFERROR(VLOOKUP($AD4486,tblData[],MATCH(AE$10,tblData[#Headers],0),FALSE),"")</f>
        <v/>
      </c>
      <c r="AF4486" s="7" t="str">
        <f ca="1">IFERROR(VLOOKUP($AD4486,tblData[],MATCH(AF$10,tblData[#Headers],0),FALSE),"")</f>
        <v/>
      </c>
      <c r="AG4486" s="7" t="str">
        <f ca="1">IFERROR(VLOOKUP($AD4486,tblData[],MATCH(AG$10,tblData[#Headers],0),FALSE),"")</f>
        <v/>
      </c>
      <c r="AH4486" s="7" t="str">
        <f ca="1">IFERROR(VLOOKUP($AD4486,tblData[],MATCH(AH$10,tblData[#Headers],0),FALSE),"")</f>
        <v/>
      </c>
    </row>
    <row r="4487" spans="27:34" x14ac:dyDescent="0.25">
      <c r="AA4487" s="7"/>
      <c r="AB4487" s="7" t="s">
        <v>22</v>
      </c>
      <c r="AC4487" s="7" t="str">
        <f>IF(ISBLANK(AA4487),"",MOD(Sheet1!$AA4487-1,J)+1)</f>
        <v/>
      </c>
      <c r="AD4487" s="7" t="str">
        <f t="shared" ca="1" si="73"/>
        <v/>
      </c>
      <c r="AE4487" s="7" t="str">
        <f ca="1">IFERROR(VLOOKUP($AD4487,tblData[],MATCH(AE$10,tblData[#Headers],0),FALSE),"")</f>
        <v/>
      </c>
      <c r="AF4487" s="7" t="str">
        <f ca="1">IFERROR(VLOOKUP($AD4487,tblData[],MATCH(AF$10,tblData[#Headers],0),FALSE),"")</f>
        <v/>
      </c>
      <c r="AG4487" s="7" t="str">
        <f ca="1">IFERROR(VLOOKUP($AD4487,tblData[],MATCH(AG$10,tblData[#Headers],0),FALSE),"")</f>
        <v/>
      </c>
      <c r="AH4487" s="7" t="str">
        <f ca="1">IFERROR(VLOOKUP($AD4487,tblData[],MATCH(AH$10,tblData[#Headers],0),FALSE),"")</f>
        <v/>
      </c>
    </row>
    <row r="4488" spans="27:34" x14ac:dyDescent="0.25">
      <c r="AA4488" s="7"/>
      <c r="AB4488" s="7" t="s">
        <v>22</v>
      </c>
      <c r="AC4488" s="7" t="str">
        <f>IF(ISBLANK(AA4488),"",MOD(Sheet1!$AA4488-1,J)+1)</f>
        <v/>
      </c>
      <c r="AD4488" s="7" t="str">
        <f t="shared" ca="1" si="73"/>
        <v/>
      </c>
      <c r="AE4488" s="7" t="str">
        <f ca="1">IFERROR(VLOOKUP($AD4488,tblData[],MATCH(AE$10,tblData[#Headers],0),FALSE),"")</f>
        <v/>
      </c>
      <c r="AF4488" s="7" t="str">
        <f ca="1">IFERROR(VLOOKUP($AD4488,tblData[],MATCH(AF$10,tblData[#Headers],0),FALSE),"")</f>
        <v/>
      </c>
      <c r="AG4488" s="7" t="str">
        <f ca="1">IFERROR(VLOOKUP($AD4488,tblData[],MATCH(AG$10,tblData[#Headers],0),FALSE),"")</f>
        <v/>
      </c>
      <c r="AH4488" s="7" t="str">
        <f ca="1">IFERROR(VLOOKUP($AD4488,tblData[],MATCH(AH$10,tblData[#Headers],0),FALSE),"")</f>
        <v/>
      </c>
    </row>
    <row r="4489" spans="27:34" x14ac:dyDescent="0.25">
      <c r="AA4489" s="7"/>
      <c r="AB4489" s="7" t="s">
        <v>22</v>
      </c>
      <c r="AC4489" s="7" t="str">
        <f>IF(ISBLANK(AA4489),"",MOD(Sheet1!$AA4489-1,J)+1)</f>
        <v/>
      </c>
      <c r="AD4489" s="7" t="str">
        <f t="shared" ca="1" si="73"/>
        <v/>
      </c>
      <c r="AE4489" s="7" t="str">
        <f ca="1">IFERROR(VLOOKUP($AD4489,tblData[],MATCH(AE$10,tblData[#Headers],0),FALSE),"")</f>
        <v/>
      </c>
      <c r="AF4489" s="7" t="str">
        <f ca="1">IFERROR(VLOOKUP($AD4489,tblData[],MATCH(AF$10,tblData[#Headers],0),FALSE),"")</f>
        <v/>
      </c>
      <c r="AG4489" s="7" t="str">
        <f ca="1">IFERROR(VLOOKUP($AD4489,tblData[],MATCH(AG$10,tblData[#Headers],0),FALSE),"")</f>
        <v/>
      </c>
      <c r="AH4489" s="7" t="str">
        <f ca="1">IFERROR(VLOOKUP($AD4489,tblData[],MATCH(AH$10,tblData[#Headers],0),FALSE),"")</f>
        <v/>
      </c>
    </row>
    <row r="4490" spans="27:34" x14ac:dyDescent="0.25">
      <c r="AA4490" s="7"/>
      <c r="AB4490" s="7" t="s">
        <v>22</v>
      </c>
      <c r="AC4490" s="7" t="str">
        <f>IF(ISBLANK(AA4490),"",MOD(Sheet1!$AA4490-1,J)+1)</f>
        <v/>
      </c>
      <c r="AD4490" s="7" t="str">
        <f t="shared" ca="1" si="73"/>
        <v/>
      </c>
      <c r="AE4490" s="7" t="str">
        <f ca="1">IFERROR(VLOOKUP($AD4490,tblData[],MATCH(AE$10,tblData[#Headers],0),FALSE),"")</f>
        <v/>
      </c>
      <c r="AF4490" s="7" t="str">
        <f ca="1">IFERROR(VLOOKUP($AD4490,tblData[],MATCH(AF$10,tblData[#Headers],0),FALSE),"")</f>
        <v/>
      </c>
      <c r="AG4490" s="7" t="str">
        <f ca="1">IFERROR(VLOOKUP($AD4490,tblData[],MATCH(AG$10,tblData[#Headers],0),FALSE),"")</f>
        <v/>
      </c>
      <c r="AH4490" s="7" t="str">
        <f ca="1">IFERROR(VLOOKUP($AD4490,tblData[],MATCH(AH$10,tblData[#Headers],0),FALSE),"")</f>
        <v/>
      </c>
    </row>
    <row r="4491" spans="27:34" x14ac:dyDescent="0.25">
      <c r="AA4491" s="7"/>
      <c r="AB4491" s="7" t="s">
        <v>22</v>
      </c>
      <c r="AC4491" s="7" t="str">
        <f>IF(ISBLANK(AA4491),"",MOD(Sheet1!$AA4491-1,J)+1)</f>
        <v/>
      </c>
      <c r="AD4491" s="7" t="str">
        <f t="shared" ca="1" si="73"/>
        <v/>
      </c>
      <c r="AE4491" s="7" t="str">
        <f ca="1">IFERROR(VLOOKUP($AD4491,tblData[],MATCH(AE$10,tblData[#Headers],0),FALSE),"")</f>
        <v/>
      </c>
      <c r="AF4491" s="7" t="str">
        <f ca="1">IFERROR(VLOOKUP($AD4491,tblData[],MATCH(AF$10,tblData[#Headers],0),FALSE),"")</f>
        <v/>
      </c>
      <c r="AG4491" s="7" t="str">
        <f ca="1">IFERROR(VLOOKUP($AD4491,tblData[],MATCH(AG$10,tblData[#Headers],0),FALSE),"")</f>
        <v/>
      </c>
      <c r="AH4491" s="7" t="str">
        <f ca="1">IFERROR(VLOOKUP($AD4491,tblData[],MATCH(AH$10,tblData[#Headers],0),FALSE),"")</f>
        <v/>
      </c>
    </row>
    <row r="4492" spans="27:34" x14ac:dyDescent="0.25">
      <c r="AA4492" s="7"/>
      <c r="AB4492" s="7" t="s">
        <v>22</v>
      </c>
      <c r="AC4492" s="7" t="str">
        <f>IF(ISBLANK(AA4492),"",MOD(Sheet1!$AA4492-1,J)+1)</f>
        <v/>
      </c>
      <c r="AD4492" s="7" t="str">
        <f t="shared" ca="1" si="73"/>
        <v/>
      </c>
      <c r="AE4492" s="7" t="str">
        <f ca="1">IFERROR(VLOOKUP($AD4492,tblData[],MATCH(AE$10,tblData[#Headers],0),FALSE),"")</f>
        <v/>
      </c>
      <c r="AF4492" s="7" t="str">
        <f ca="1">IFERROR(VLOOKUP($AD4492,tblData[],MATCH(AF$10,tblData[#Headers],0),FALSE),"")</f>
        <v/>
      </c>
      <c r="AG4492" s="7" t="str">
        <f ca="1">IFERROR(VLOOKUP($AD4492,tblData[],MATCH(AG$10,tblData[#Headers],0),FALSE),"")</f>
        <v/>
      </c>
      <c r="AH4492" s="7" t="str">
        <f ca="1">IFERROR(VLOOKUP($AD4492,tblData[],MATCH(AH$10,tblData[#Headers],0),FALSE),"")</f>
        <v/>
      </c>
    </row>
    <row r="4493" spans="27:34" x14ac:dyDescent="0.25">
      <c r="AA4493" s="7"/>
      <c r="AB4493" s="7" t="s">
        <v>22</v>
      </c>
      <c r="AC4493" s="7" t="str">
        <f>IF(ISBLANK(AA4493),"",MOD(Sheet1!$AA4493-1,J)+1)</f>
        <v/>
      </c>
      <c r="AD4493" s="7" t="str">
        <f t="shared" ref="AD4493:AD4556" ca="1" si="74">IF(ISBLANK(AA4493),"",RANDBETWEEN(1,N))</f>
        <v/>
      </c>
      <c r="AE4493" s="7" t="str">
        <f ca="1">IFERROR(VLOOKUP($AD4493,tblData[],MATCH(AE$10,tblData[#Headers],0),FALSE),"")</f>
        <v/>
      </c>
      <c r="AF4493" s="7" t="str">
        <f ca="1">IFERROR(VLOOKUP($AD4493,tblData[],MATCH(AF$10,tblData[#Headers],0),FALSE),"")</f>
        <v/>
      </c>
      <c r="AG4493" s="7" t="str">
        <f ca="1">IFERROR(VLOOKUP($AD4493,tblData[],MATCH(AG$10,tblData[#Headers],0),FALSE),"")</f>
        <v/>
      </c>
      <c r="AH4493" s="7" t="str">
        <f ca="1">IFERROR(VLOOKUP($AD4493,tblData[],MATCH(AH$10,tblData[#Headers],0),FALSE),"")</f>
        <v/>
      </c>
    </row>
    <row r="4494" spans="27:34" x14ac:dyDescent="0.25">
      <c r="AA4494" s="7"/>
      <c r="AB4494" s="7" t="s">
        <v>22</v>
      </c>
      <c r="AC4494" s="7" t="str">
        <f>IF(ISBLANK(AA4494),"",MOD(Sheet1!$AA4494-1,J)+1)</f>
        <v/>
      </c>
      <c r="AD4494" s="7" t="str">
        <f t="shared" ca="1" si="74"/>
        <v/>
      </c>
      <c r="AE4494" s="7" t="str">
        <f ca="1">IFERROR(VLOOKUP($AD4494,tblData[],MATCH(AE$10,tblData[#Headers],0),FALSE),"")</f>
        <v/>
      </c>
      <c r="AF4494" s="7" t="str">
        <f ca="1">IFERROR(VLOOKUP($AD4494,tblData[],MATCH(AF$10,tblData[#Headers],0),FALSE),"")</f>
        <v/>
      </c>
      <c r="AG4494" s="7" t="str">
        <f ca="1">IFERROR(VLOOKUP($AD4494,tblData[],MATCH(AG$10,tblData[#Headers],0),FALSE),"")</f>
        <v/>
      </c>
      <c r="AH4494" s="7" t="str">
        <f ca="1">IFERROR(VLOOKUP($AD4494,tblData[],MATCH(AH$10,tblData[#Headers],0),FALSE),"")</f>
        <v/>
      </c>
    </row>
    <row r="4495" spans="27:34" x14ac:dyDescent="0.25">
      <c r="AA4495" s="7"/>
      <c r="AB4495" s="7" t="s">
        <v>22</v>
      </c>
      <c r="AC4495" s="7" t="str">
        <f>IF(ISBLANK(AA4495),"",MOD(Sheet1!$AA4495-1,J)+1)</f>
        <v/>
      </c>
      <c r="AD4495" s="7" t="str">
        <f t="shared" ca="1" si="74"/>
        <v/>
      </c>
      <c r="AE4495" s="7" t="str">
        <f ca="1">IFERROR(VLOOKUP($AD4495,tblData[],MATCH(AE$10,tblData[#Headers],0),FALSE),"")</f>
        <v/>
      </c>
      <c r="AF4495" s="7" t="str">
        <f ca="1">IFERROR(VLOOKUP($AD4495,tblData[],MATCH(AF$10,tblData[#Headers],0),FALSE),"")</f>
        <v/>
      </c>
      <c r="AG4495" s="7" t="str">
        <f ca="1">IFERROR(VLOOKUP($AD4495,tblData[],MATCH(AG$10,tblData[#Headers],0),FALSE),"")</f>
        <v/>
      </c>
      <c r="AH4495" s="7" t="str">
        <f ca="1">IFERROR(VLOOKUP($AD4495,tblData[],MATCH(AH$10,tblData[#Headers],0),FALSE),"")</f>
        <v/>
      </c>
    </row>
    <row r="4496" spans="27:34" x14ac:dyDescent="0.25">
      <c r="AA4496" s="7"/>
      <c r="AB4496" s="7" t="s">
        <v>22</v>
      </c>
      <c r="AC4496" s="7" t="str">
        <f>IF(ISBLANK(AA4496),"",MOD(Sheet1!$AA4496-1,J)+1)</f>
        <v/>
      </c>
      <c r="AD4496" s="7" t="str">
        <f t="shared" ca="1" si="74"/>
        <v/>
      </c>
      <c r="AE4496" s="7" t="str">
        <f ca="1">IFERROR(VLOOKUP($AD4496,tblData[],MATCH(AE$10,tblData[#Headers],0),FALSE),"")</f>
        <v/>
      </c>
      <c r="AF4496" s="7" t="str">
        <f ca="1">IFERROR(VLOOKUP($AD4496,tblData[],MATCH(AF$10,tblData[#Headers],0),FALSE),"")</f>
        <v/>
      </c>
      <c r="AG4496" s="7" t="str">
        <f ca="1">IFERROR(VLOOKUP($AD4496,tblData[],MATCH(AG$10,tblData[#Headers],0),FALSE),"")</f>
        <v/>
      </c>
      <c r="AH4496" s="7" t="str">
        <f ca="1">IFERROR(VLOOKUP($AD4496,tblData[],MATCH(AH$10,tblData[#Headers],0),FALSE),"")</f>
        <v/>
      </c>
    </row>
    <row r="4497" spans="27:34" x14ac:dyDescent="0.25">
      <c r="AA4497" s="7"/>
      <c r="AB4497" s="7" t="s">
        <v>22</v>
      </c>
      <c r="AC4497" s="7" t="str">
        <f>IF(ISBLANK(AA4497),"",MOD(Sheet1!$AA4497-1,J)+1)</f>
        <v/>
      </c>
      <c r="AD4497" s="7" t="str">
        <f t="shared" ca="1" si="74"/>
        <v/>
      </c>
      <c r="AE4497" s="7" t="str">
        <f ca="1">IFERROR(VLOOKUP($AD4497,tblData[],MATCH(AE$10,tblData[#Headers],0),FALSE),"")</f>
        <v/>
      </c>
      <c r="AF4497" s="7" t="str">
        <f ca="1">IFERROR(VLOOKUP($AD4497,tblData[],MATCH(AF$10,tblData[#Headers],0),FALSE),"")</f>
        <v/>
      </c>
      <c r="AG4497" s="7" t="str">
        <f ca="1">IFERROR(VLOOKUP($AD4497,tblData[],MATCH(AG$10,tblData[#Headers],0),FALSE),"")</f>
        <v/>
      </c>
      <c r="AH4497" s="7" t="str">
        <f ca="1">IFERROR(VLOOKUP($AD4497,tblData[],MATCH(AH$10,tblData[#Headers],0),FALSE),"")</f>
        <v/>
      </c>
    </row>
    <row r="4498" spans="27:34" x14ac:dyDescent="0.25">
      <c r="AA4498" s="7"/>
      <c r="AB4498" s="7" t="s">
        <v>22</v>
      </c>
      <c r="AC4498" s="7" t="str">
        <f>IF(ISBLANK(AA4498),"",MOD(Sheet1!$AA4498-1,J)+1)</f>
        <v/>
      </c>
      <c r="AD4498" s="7" t="str">
        <f t="shared" ca="1" si="74"/>
        <v/>
      </c>
      <c r="AE4498" s="7" t="str">
        <f ca="1">IFERROR(VLOOKUP($AD4498,tblData[],MATCH(AE$10,tblData[#Headers],0),FALSE),"")</f>
        <v/>
      </c>
      <c r="AF4498" s="7" t="str">
        <f ca="1">IFERROR(VLOOKUP($AD4498,tblData[],MATCH(AF$10,tblData[#Headers],0),FALSE),"")</f>
        <v/>
      </c>
      <c r="AG4498" s="7" t="str">
        <f ca="1">IFERROR(VLOOKUP($AD4498,tblData[],MATCH(AG$10,tblData[#Headers],0),FALSE),"")</f>
        <v/>
      </c>
      <c r="AH4498" s="7" t="str">
        <f ca="1">IFERROR(VLOOKUP($AD4498,tblData[],MATCH(AH$10,tblData[#Headers],0),FALSE),"")</f>
        <v/>
      </c>
    </row>
    <row r="4499" spans="27:34" x14ac:dyDescent="0.25">
      <c r="AA4499" s="7"/>
      <c r="AB4499" s="7" t="s">
        <v>22</v>
      </c>
      <c r="AC4499" s="7" t="str">
        <f>IF(ISBLANK(AA4499),"",MOD(Sheet1!$AA4499-1,J)+1)</f>
        <v/>
      </c>
      <c r="AD4499" s="7" t="str">
        <f t="shared" ca="1" si="74"/>
        <v/>
      </c>
      <c r="AE4499" s="7" t="str">
        <f ca="1">IFERROR(VLOOKUP($AD4499,tblData[],MATCH(AE$10,tblData[#Headers],0),FALSE),"")</f>
        <v/>
      </c>
      <c r="AF4499" s="7" t="str">
        <f ca="1">IFERROR(VLOOKUP($AD4499,tblData[],MATCH(AF$10,tblData[#Headers],0),FALSE),"")</f>
        <v/>
      </c>
      <c r="AG4499" s="7" t="str">
        <f ca="1">IFERROR(VLOOKUP($AD4499,tblData[],MATCH(AG$10,tblData[#Headers],0),FALSE),"")</f>
        <v/>
      </c>
      <c r="AH4499" s="7" t="str">
        <f ca="1">IFERROR(VLOOKUP($AD4499,tblData[],MATCH(AH$10,tblData[#Headers],0),FALSE),"")</f>
        <v/>
      </c>
    </row>
    <row r="4500" spans="27:34" x14ac:dyDescent="0.25">
      <c r="AA4500" s="7"/>
      <c r="AB4500" s="7" t="s">
        <v>22</v>
      </c>
      <c r="AC4500" s="7" t="str">
        <f>IF(ISBLANK(AA4500),"",MOD(Sheet1!$AA4500-1,J)+1)</f>
        <v/>
      </c>
      <c r="AD4500" s="7" t="str">
        <f t="shared" ca="1" si="74"/>
        <v/>
      </c>
      <c r="AE4500" s="7" t="str">
        <f ca="1">IFERROR(VLOOKUP($AD4500,tblData[],MATCH(AE$10,tblData[#Headers],0),FALSE),"")</f>
        <v/>
      </c>
      <c r="AF4500" s="7" t="str">
        <f ca="1">IFERROR(VLOOKUP($AD4500,tblData[],MATCH(AF$10,tblData[#Headers],0),FALSE),"")</f>
        <v/>
      </c>
      <c r="AG4500" s="7" t="str">
        <f ca="1">IFERROR(VLOOKUP($AD4500,tblData[],MATCH(AG$10,tblData[#Headers],0),FALSE),"")</f>
        <v/>
      </c>
      <c r="AH4500" s="7" t="str">
        <f ca="1">IFERROR(VLOOKUP($AD4500,tblData[],MATCH(AH$10,tblData[#Headers],0),FALSE),"")</f>
        <v/>
      </c>
    </row>
    <row r="4501" spans="27:34" x14ac:dyDescent="0.25">
      <c r="AA4501" s="7"/>
      <c r="AB4501" s="7" t="s">
        <v>22</v>
      </c>
      <c r="AC4501" s="7" t="str">
        <f>IF(ISBLANK(AA4501),"",MOD(Sheet1!$AA4501-1,J)+1)</f>
        <v/>
      </c>
      <c r="AD4501" s="7" t="str">
        <f t="shared" ca="1" si="74"/>
        <v/>
      </c>
      <c r="AE4501" s="7" t="str">
        <f ca="1">IFERROR(VLOOKUP($AD4501,tblData[],MATCH(AE$10,tblData[#Headers],0),FALSE),"")</f>
        <v/>
      </c>
      <c r="AF4501" s="7" t="str">
        <f ca="1">IFERROR(VLOOKUP($AD4501,tblData[],MATCH(AF$10,tblData[#Headers],0),FALSE),"")</f>
        <v/>
      </c>
      <c r="AG4501" s="7" t="str">
        <f ca="1">IFERROR(VLOOKUP($AD4501,tblData[],MATCH(AG$10,tblData[#Headers],0),FALSE),"")</f>
        <v/>
      </c>
      <c r="AH4501" s="7" t="str">
        <f ca="1">IFERROR(VLOOKUP($AD4501,tblData[],MATCH(AH$10,tblData[#Headers],0),FALSE),"")</f>
        <v/>
      </c>
    </row>
    <row r="4502" spans="27:34" x14ac:dyDescent="0.25">
      <c r="AA4502" s="7"/>
      <c r="AB4502" s="7" t="s">
        <v>22</v>
      </c>
      <c r="AC4502" s="7" t="str">
        <f>IF(ISBLANK(AA4502),"",MOD(Sheet1!$AA4502-1,J)+1)</f>
        <v/>
      </c>
      <c r="AD4502" s="7" t="str">
        <f t="shared" ca="1" si="74"/>
        <v/>
      </c>
      <c r="AE4502" s="7" t="str">
        <f ca="1">IFERROR(VLOOKUP($AD4502,tblData[],MATCH(AE$10,tblData[#Headers],0),FALSE),"")</f>
        <v/>
      </c>
      <c r="AF4502" s="7" t="str">
        <f ca="1">IFERROR(VLOOKUP($AD4502,tblData[],MATCH(AF$10,tblData[#Headers],0),FALSE),"")</f>
        <v/>
      </c>
      <c r="AG4502" s="7" t="str">
        <f ca="1">IFERROR(VLOOKUP($AD4502,tblData[],MATCH(AG$10,tblData[#Headers],0),FALSE),"")</f>
        <v/>
      </c>
      <c r="AH4502" s="7" t="str">
        <f ca="1">IFERROR(VLOOKUP($AD4502,tblData[],MATCH(AH$10,tblData[#Headers],0),FALSE),"")</f>
        <v/>
      </c>
    </row>
    <row r="4503" spans="27:34" x14ac:dyDescent="0.25">
      <c r="AA4503" s="7"/>
      <c r="AB4503" s="7" t="s">
        <v>22</v>
      </c>
      <c r="AC4503" s="7" t="str">
        <f>IF(ISBLANK(AA4503),"",MOD(Sheet1!$AA4503-1,J)+1)</f>
        <v/>
      </c>
      <c r="AD4503" s="7" t="str">
        <f t="shared" ca="1" si="74"/>
        <v/>
      </c>
      <c r="AE4503" s="7" t="str">
        <f ca="1">IFERROR(VLOOKUP($AD4503,tblData[],MATCH(AE$10,tblData[#Headers],0),FALSE),"")</f>
        <v/>
      </c>
      <c r="AF4503" s="7" t="str">
        <f ca="1">IFERROR(VLOOKUP($AD4503,tblData[],MATCH(AF$10,tblData[#Headers],0),FALSE),"")</f>
        <v/>
      </c>
      <c r="AG4503" s="7" t="str">
        <f ca="1">IFERROR(VLOOKUP($AD4503,tblData[],MATCH(AG$10,tblData[#Headers],0),FALSE),"")</f>
        <v/>
      </c>
      <c r="AH4503" s="7" t="str">
        <f ca="1">IFERROR(VLOOKUP($AD4503,tblData[],MATCH(AH$10,tblData[#Headers],0),FALSE),"")</f>
        <v/>
      </c>
    </row>
    <row r="4504" spans="27:34" x14ac:dyDescent="0.25">
      <c r="AA4504" s="7"/>
      <c r="AB4504" s="7" t="s">
        <v>22</v>
      </c>
      <c r="AC4504" s="7" t="str">
        <f>IF(ISBLANK(AA4504),"",MOD(Sheet1!$AA4504-1,J)+1)</f>
        <v/>
      </c>
      <c r="AD4504" s="7" t="str">
        <f t="shared" ca="1" si="74"/>
        <v/>
      </c>
      <c r="AE4504" s="7" t="str">
        <f ca="1">IFERROR(VLOOKUP($AD4504,tblData[],MATCH(AE$10,tblData[#Headers],0),FALSE),"")</f>
        <v/>
      </c>
      <c r="AF4504" s="7" t="str">
        <f ca="1">IFERROR(VLOOKUP($AD4504,tblData[],MATCH(AF$10,tblData[#Headers],0),FALSE),"")</f>
        <v/>
      </c>
      <c r="AG4504" s="7" t="str">
        <f ca="1">IFERROR(VLOOKUP($AD4504,tblData[],MATCH(AG$10,tblData[#Headers],0),FALSE),"")</f>
        <v/>
      </c>
      <c r="AH4504" s="7" t="str">
        <f ca="1">IFERROR(VLOOKUP($AD4504,tblData[],MATCH(AH$10,tblData[#Headers],0),FALSE),"")</f>
        <v/>
      </c>
    </row>
    <row r="4505" spans="27:34" x14ac:dyDescent="0.25">
      <c r="AA4505" s="7"/>
      <c r="AB4505" s="7" t="s">
        <v>22</v>
      </c>
      <c r="AC4505" s="7" t="str">
        <f>IF(ISBLANK(AA4505),"",MOD(Sheet1!$AA4505-1,J)+1)</f>
        <v/>
      </c>
      <c r="AD4505" s="7" t="str">
        <f t="shared" ca="1" si="74"/>
        <v/>
      </c>
      <c r="AE4505" s="7" t="str">
        <f ca="1">IFERROR(VLOOKUP($AD4505,tblData[],MATCH(AE$10,tblData[#Headers],0),FALSE),"")</f>
        <v/>
      </c>
      <c r="AF4505" s="7" t="str">
        <f ca="1">IFERROR(VLOOKUP($AD4505,tblData[],MATCH(AF$10,tblData[#Headers],0),FALSE),"")</f>
        <v/>
      </c>
      <c r="AG4505" s="7" t="str">
        <f ca="1">IFERROR(VLOOKUP($AD4505,tblData[],MATCH(AG$10,tblData[#Headers],0),FALSE),"")</f>
        <v/>
      </c>
      <c r="AH4505" s="7" t="str">
        <f ca="1">IFERROR(VLOOKUP($AD4505,tblData[],MATCH(AH$10,tblData[#Headers],0),FALSE),"")</f>
        <v/>
      </c>
    </row>
    <row r="4506" spans="27:34" x14ac:dyDescent="0.25">
      <c r="AA4506" s="7"/>
      <c r="AB4506" s="7" t="s">
        <v>22</v>
      </c>
      <c r="AC4506" s="7" t="str">
        <f>IF(ISBLANK(AA4506),"",MOD(Sheet1!$AA4506-1,J)+1)</f>
        <v/>
      </c>
      <c r="AD4506" s="7" t="str">
        <f t="shared" ca="1" si="74"/>
        <v/>
      </c>
      <c r="AE4506" s="7" t="str">
        <f ca="1">IFERROR(VLOOKUP($AD4506,tblData[],MATCH(AE$10,tblData[#Headers],0),FALSE),"")</f>
        <v/>
      </c>
      <c r="AF4506" s="7" t="str">
        <f ca="1">IFERROR(VLOOKUP($AD4506,tblData[],MATCH(AF$10,tblData[#Headers],0),FALSE),"")</f>
        <v/>
      </c>
      <c r="AG4506" s="7" t="str">
        <f ca="1">IFERROR(VLOOKUP($AD4506,tblData[],MATCH(AG$10,tblData[#Headers],0),FALSE),"")</f>
        <v/>
      </c>
      <c r="AH4506" s="7" t="str">
        <f ca="1">IFERROR(VLOOKUP($AD4506,tblData[],MATCH(AH$10,tblData[#Headers],0),FALSE),"")</f>
        <v/>
      </c>
    </row>
    <row r="4507" spans="27:34" x14ac:dyDescent="0.25">
      <c r="AA4507" s="7"/>
      <c r="AB4507" s="7" t="s">
        <v>22</v>
      </c>
      <c r="AC4507" s="7" t="str">
        <f>IF(ISBLANK(AA4507),"",MOD(Sheet1!$AA4507-1,J)+1)</f>
        <v/>
      </c>
      <c r="AD4507" s="7" t="str">
        <f t="shared" ca="1" si="74"/>
        <v/>
      </c>
      <c r="AE4507" s="7" t="str">
        <f ca="1">IFERROR(VLOOKUP($AD4507,tblData[],MATCH(AE$10,tblData[#Headers],0),FALSE),"")</f>
        <v/>
      </c>
      <c r="AF4507" s="7" t="str">
        <f ca="1">IFERROR(VLOOKUP($AD4507,tblData[],MATCH(AF$10,tblData[#Headers],0),FALSE),"")</f>
        <v/>
      </c>
      <c r="AG4507" s="7" t="str">
        <f ca="1">IFERROR(VLOOKUP($AD4507,tblData[],MATCH(AG$10,tblData[#Headers],0),FALSE),"")</f>
        <v/>
      </c>
      <c r="AH4507" s="7" t="str">
        <f ca="1">IFERROR(VLOOKUP($AD4507,tblData[],MATCH(AH$10,tblData[#Headers],0),FALSE),"")</f>
        <v/>
      </c>
    </row>
    <row r="4508" spans="27:34" x14ac:dyDescent="0.25">
      <c r="AA4508" s="7"/>
      <c r="AB4508" s="7" t="s">
        <v>22</v>
      </c>
      <c r="AC4508" s="7" t="str">
        <f>IF(ISBLANK(AA4508),"",MOD(Sheet1!$AA4508-1,J)+1)</f>
        <v/>
      </c>
      <c r="AD4508" s="7" t="str">
        <f t="shared" ca="1" si="74"/>
        <v/>
      </c>
      <c r="AE4508" s="7" t="str">
        <f ca="1">IFERROR(VLOOKUP($AD4508,tblData[],MATCH(AE$10,tblData[#Headers],0),FALSE),"")</f>
        <v/>
      </c>
      <c r="AF4508" s="7" t="str">
        <f ca="1">IFERROR(VLOOKUP($AD4508,tblData[],MATCH(AF$10,tblData[#Headers],0),FALSE),"")</f>
        <v/>
      </c>
      <c r="AG4508" s="7" t="str">
        <f ca="1">IFERROR(VLOOKUP($AD4508,tblData[],MATCH(AG$10,tblData[#Headers],0),FALSE),"")</f>
        <v/>
      </c>
      <c r="AH4508" s="7" t="str">
        <f ca="1">IFERROR(VLOOKUP($AD4508,tblData[],MATCH(AH$10,tblData[#Headers],0),FALSE),"")</f>
        <v/>
      </c>
    </row>
    <row r="4509" spans="27:34" x14ac:dyDescent="0.25">
      <c r="AA4509" s="7"/>
      <c r="AB4509" s="7" t="s">
        <v>22</v>
      </c>
      <c r="AC4509" s="7" t="str">
        <f>IF(ISBLANK(AA4509),"",MOD(Sheet1!$AA4509-1,J)+1)</f>
        <v/>
      </c>
      <c r="AD4509" s="7" t="str">
        <f t="shared" ca="1" si="74"/>
        <v/>
      </c>
      <c r="AE4509" s="7" t="str">
        <f ca="1">IFERROR(VLOOKUP($AD4509,tblData[],MATCH(AE$10,tblData[#Headers],0),FALSE),"")</f>
        <v/>
      </c>
      <c r="AF4509" s="7" t="str">
        <f ca="1">IFERROR(VLOOKUP($AD4509,tblData[],MATCH(AF$10,tblData[#Headers],0),FALSE),"")</f>
        <v/>
      </c>
      <c r="AG4509" s="7" t="str">
        <f ca="1">IFERROR(VLOOKUP($AD4509,tblData[],MATCH(AG$10,tblData[#Headers],0),FALSE),"")</f>
        <v/>
      </c>
      <c r="AH4509" s="7" t="str">
        <f ca="1">IFERROR(VLOOKUP($AD4509,tblData[],MATCH(AH$10,tblData[#Headers],0),FALSE),"")</f>
        <v/>
      </c>
    </row>
    <row r="4510" spans="27:34" x14ac:dyDescent="0.25">
      <c r="AA4510" s="7"/>
      <c r="AB4510" s="7" t="s">
        <v>22</v>
      </c>
      <c r="AC4510" s="7" t="str">
        <f>IF(ISBLANK(AA4510),"",MOD(Sheet1!$AA4510-1,J)+1)</f>
        <v/>
      </c>
      <c r="AD4510" s="7" t="str">
        <f t="shared" ca="1" si="74"/>
        <v/>
      </c>
      <c r="AE4510" s="7" t="str">
        <f ca="1">IFERROR(VLOOKUP($AD4510,tblData[],MATCH(AE$10,tblData[#Headers],0),FALSE),"")</f>
        <v/>
      </c>
      <c r="AF4510" s="7" t="str">
        <f ca="1">IFERROR(VLOOKUP($AD4510,tblData[],MATCH(AF$10,tblData[#Headers],0),FALSE),"")</f>
        <v/>
      </c>
      <c r="AG4510" s="7" t="str">
        <f ca="1">IFERROR(VLOOKUP($AD4510,tblData[],MATCH(AG$10,tblData[#Headers],0),FALSE),"")</f>
        <v/>
      </c>
      <c r="AH4510" s="7" t="str">
        <f ca="1">IFERROR(VLOOKUP($AD4510,tblData[],MATCH(AH$10,tblData[#Headers],0),FALSE),"")</f>
        <v/>
      </c>
    </row>
    <row r="4511" spans="27:34" x14ac:dyDescent="0.25">
      <c r="AA4511" s="7"/>
      <c r="AB4511" s="7" t="s">
        <v>22</v>
      </c>
      <c r="AC4511" s="7" t="str">
        <f>IF(ISBLANK(AA4511),"",MOD(Sheet1!$AA4511-1,J)+1)</f>
        <v/>
      </c>
      <c r="AD4511" s="7" t="str">
        <f t="shared" ca="1" si="74"/>
        <v/>
      </c>
      <c r="AE4511" s="7" t="str">
        <f ca="1">IFERROR(VLOOKUP($AD4511,tblData[],MATCH(AE$10,tblData[#Headers],0),FALSE),"")</f>
        <v/>
      </c>
      <c r="AF4511" s="7" t="str">
        <f ca="1">IFERROR(VLOOKUP($AD4511,tblData[],MATCH(AF$10,tblData[#Headers],0),FALSE),"")</f>
        <v/>
      </c>
      <c r="AG4511" s="7" t="str">
        <f ca="1">IFERROR(VLOOKUP($AD4511,tblData[],MATCH(AG$10,tblData[#Headers],0),FALSE),"")</f>
        <v/>
      </c>
      <c r="AH4511" s="7" t="str">
        <f ca="1">IFERROR(VLOOKUP($AD4511,tblData[],MATCH(AH$10,tblData[#Headers],0),FALSE),"")</f>
        <v/>
      </c>
    </row>
    <row r="4512" spans="27:34" x14ac:dyDescent="0.25">
      <c r="AA4512" s="7"/>
      <c r="AB4512" s="7" t="s">
        <v>22</v>
      </c>
      <c r="AC4512" s="7" t="str">
        <f>IF(ISBLANK(AA4512),"",MOD(Sheet1!$AA4512-1,J)+1)</f>
        <v/>
      </c>
      <c r="AD4512" s="7" t="str">
        <f t="shared" ca="1" si="74"/>
        <v/>
      </c>
      <c r="AE4512" s="7" t="str">
        <f ca="1">IFERROR(VLOOKUP($AD4512,tblData[],MATCH(AE$10,tblData[#Headers],0),FALSE),"")</f>
        <v/>
      </c>
      <c r="AF4512" s="7" t="str">
        <f ca="1">IFERROR(VLOOKUP($AD4512,tblData[],MATCH(AF$10,tblData[#Headers],0),FALSE),"")</f>
        <v/>
      </c>
      <c r="AG4512" s="7" t="str">
        <f ca="1">IFERROR(VLOOKUP($AD4512,tblData[],MATCH(AG$10,tblData[#Headers],0),FALSE),"")</f>
        <v/>
      </c>
      <c r="AH4512" s="7" t="str">
        <f ca="1">IFERROR(VLOOKUP($AD4512,tblData[],MATCH(AH$10,tblData[#Headers],0),FALSE),"")</f>
        <v/>
      </c>
    </row>
    <row r="4513" spans="27:34" x14ac:dyDescent="0.25">
      <c r="AA4513" s="7"/>
      <c r="AB4513" s="7" t="s">
        <v>22</v>
      </c>
      <c r="AC4513" s="7" t="str">
        <f>IF(ISBLANK(AA4513),"",MOD(Sheet1!$AA4513-1,J)+1)</f>
        <v/>
      </c>
      <c r="AD4513" s="7" t="str">
        <f t="shared" ca="1" si="74"/>
        <v/>
      </c>
      <c r="AE4513" s="7" t="str">
        <f ca="1">IFERROR(VLOOKUP($AD4513,tblData[],MATCH(AE$10,tblData[#Headers],0),FALSE),"")</f>
        <v/>
      </c>
      <c r="AF4513" s="7" t="str">
        <f ca="1">IFERROR(VLOOKUP($AD4513,tblData[],MATCH(AF$10,tblData[#Headers],0),FALSE),"")</f>
        <v/>
      </c>
      <c r="AG4513" s="7" t="str">
        <f ca="1">IFERROR(VLOOKUP($AD4513,tblData[],MATCH(AG$10,tblData[#Headers],0),FALSE),"")</f>
        <v/>
      </c>
      <c r="AH4513" s="7" t="str">
        <f ca="1">IFERROR(VLOOKUP($AD4513,tblData[],MATCH(AH$10,tblData[#Headers],0),FALSE),"")</f>
        <v/>
      </c>
    </row>
    <row r="4514" spans="27:34" x14ac:dyDescent="0.25">
      <c r="AA4514" s="7"/>
      <c r="AB4514" s="7" t="s">
        <v>22</v>
      </c>
      <c r="AC4514" s="7" t="str">
        <f>IF(ISBLANK(AA4514),"",MOD(Sheet1!$AA4514-1,J)+1)</f>
        <v/>
      </c>
      <c r="AD4514" s="7" t="str">
        <f t="shared" ca="1" si="74"/>
        <v/>
      </c>
      <c r="AE4514" s="7" t="str">
        <f ca="1">IFERROR(VLOOKUP($AD4514,tblData[],MATCH(AE$10,tblData[#Headers],0),FALSE),"")</f>
        <v/>
      </c>
      <c r="AF4514" s="7" t="str">
        <f ca="1">IFERROR(VLOOKUP($AD4514,tblData[],MATCH(AF$10,tblData[#Headers],0),FALSE),"")</f>
        <v/>
      </c>
      <c r="AG4514" s="7" t="str">
        <f ca="1">IFERROR(VLOOKUP($AD4514,tblData[],MATCH(AG$10,tblData[#Headers],0),FALSE),"")</f>
        <v/>
      </c>
      <c r="AH4514" s="7" t="str">
        <f ca="1">IFERROR(VLOOKUP($AD4514,tblData[],MATCH(AH$10,tblData[#Headers],0),FALSE),"")</f>
        <v/>
      </c>
    </row>
    <row r="4515" spans="27:34" x14ac:dyDescent="0.25">
      <c r="AA4515" s="7"/>
      <c r="AB4515" s="7" t="s">
        <v>22</v>
      </c>
      <c r="AC4515" s="7" t="str">
        <f>IF(ISBLANK(AA4515),"",MOD(Sheet1!$AA4515-1,J)+1)</f>
        <v/>
      </c>
      <c r="AD4515" s="7" t="str">
        <f t="shared" ca="1" si="74"/>
        <v/>
      </c>
      <c r="AE4515" s="7" t="str">
        <f ca="1">IFERROR(VLOOKUP($AD4515,tblData[],MATCH(AE$10,tblData[#Headers],0),FALSE),"")</f>
        <v/>
      </c>
      <c r="AF4515" s="7" t="str">
        <f ca="1">IFERROR(VLOOKUP($AD4515,tblData[],MATCH(AF$10,tblData[#Headers],0),FALSE),"")</f>
        <v/>
      </c>
      <c r="AG4515" s="7" t="str">
        <f ca="1">IFERROR(VLOOKUP($AD4515,tblData[],MATCH(AG$10,tblData[#Headers],0),FALSE),"")</f>
        <v/>
      </c>
      <c r="AH4515" s="7" t="str">
        <f ca="1">IFERROR(VLOOKUP($AD4515,tblData[],MATCH(AH$10,tblData[#Headers],0),FALSE),"")</f>
        <v/>
      </c>
    </row>
    <row r="4516" spans="27:34" x14ac:dyDescent="0.25">
      <c r="AA4516" s="7"/>
      <c r="AB4516" s="7" t="s">
        <v>22</v>
      </c>
      <c r="AC4516" s="7" t="str">
        <f>IF(ISBLANK(AA4516),"",MOD(Sheet1!$AA4516-1,J)+1)</f>
        <v/>
      </c>
      <c r="AD4516" s="7" t="str">
        <f t="shared" ca="1" si="74"/>
        <v/>
      </c>
      <c r="AE4516" s="7" t="str">
        <f ca="1">IFERROR(VLOOKUP($AD4516,tblData[],MATCH(AE$10,tblData[#Headers],0),FALSE),"")</f>
        <v/>
      </c>
      <c r="AF4516" s="7" t="str">
        <f ca="1">IFERROR(VLOOKUP($AD4516,tblData[],MATCH(AF$10,tblData[#Headers],0),FALSE),"")</f>
        <v/>
      </c>
      <c r="AG4516" s="7" t="str">
        <f ca="1">IFERROR(VLOOKUP($AD4516,tblData[],MATCH(AG$10,tblData[#Headers],0),FALSE),"")</f>
        <v/>
      </c>
      <c r="AH4516" s="7" t="str">
        <f ca="1">IFERROR(VLOOKUP($AD4516,tblData[],MATCH(AH$10,tblData[#Headers],0),FALSE),"")</f>
        <v/>
      </c>
    </row>
    <row r="4517" spans="27:34" x14ac:dyDescent="0.25">
      <c r="AA4517" s="7"/>
      <c r="AB4517" s="7" t="s">
        <v>22</v>
      </c>
      <c r="AC4517" s="7" t="str">
        <f>IF(ISBLANK(AA4517),"",MOD(Sheet1!$AA4517-1,J)+1)</f>
        <v/>
      </c>
      <c r="AD4517" s="7" t="str">
        <f t="shared" ca="1" si="74"/>
        <v/>
      </c>
      <c r="AE4517" s="7" t="str">
        <f ca="1">IFERROR(VLOOKUP($AD4517,tblData[],MATCH(AE$10,tblData[#Headers],0),FALSE),"")</f>
        <v/>
      </c>
      <c r="AF4517" s="7" t="str">
        <f ca="1">IFERROR(VLOOKUP($AD4517,tblData[],MATCH(AF$10,tblData[#Headers],0),FALSE),"")</f>
        <v/>
      </c>
      <c r="AG4517" s="7" t="str">
        <f ca="1">IFERROR(VLOOKUP($AD4517,tblData[],MATCH(AG$10,tblData[#Headers],0),FALSE),"")</f>
        <v/>
      </c>
      <c r="AH4517" s="7" t="str">
        <f ca="1">IFERROR(VLOOKUP($AD4517,tblData[],MATCH(AH$10,tblData[#Headers],0),FALSE),"")</f>
        <v/>
      </c>
    </row>
    <row r="4518" spans="27:34" x14ac:dyDescent="0.25">
      <c r="AA4518" s="7"/>
      <c r="AB4518" s="7" t="s">
        <v>22</v>
      </c>
      <c r="AC4518" s="7" t="str">
        <f>IF(ISBLANK(AA4518),"",MOD(Sheet1!$AA4518-1,J)+1)</f>
        <v/>
      </c>
      <c r="AD4518" s="7" t="str">
        <f t="shared" ca="1" si="74"/>
        <v/>
      </c>
      <c r="AE4518" s="7" t="str">
        <f ca="1">IFERROR(VLOOKUP($AD4518,tblData[],MATCH(AE$10,tblData[#Headers],0),FALSE),"")</f>
        <v/>
      </c>
      <c r="AF4518" s="7" t="str">
        <f ca="1">IFERROR(VLOOKUP($AD4518,tblData[],MATCH(AF$10,tblData[#Headers],0),FALSE),"")</f>
        <v/>
      </c>
      <c r="AG4518" s="7" t="str">
        <f ca="1">IFERROR(VLOOKUP($AD4518,tblData[],MATCH(AG$10,tblData[#Headers],0),FALSE),"")</f>
        <v/>
      </c>
      <c r="AH4518" s="7" t="str">
        <f ca="1">IFERROR(VLOOKUP($AD4518,tblData[],MATCH(AH$10,tblData[#Headers],0),FALSE),"")</f>
        <v/>
      </c>
    </row>
    <row r="4519" spans="27:34" x14ac:dyDescent="0.25">
      <c r="AA4519" s="7"/>
      <c r="AB4519" s="7" t="s">
        <v>22</v>
      </c>
      <c r="AC4519" s="7" t="str">
        <f>IF(ISBLANK(AA4519),"",MOD(Sheet1!$AA4519-1,J)+1)</f>
        <v/>
      </c>
      <c r="AD4519" s="7" t="str">
        <f t="shared" ca="1" si="74"/>
        <v/>
      </c>
      <c r="AE4519" s="7" t="str">
        <f ca="1">IFERROR(VLOOKUP($AD4519,tblData[],MATCH(AE$10,tblData[#Headers],0),FALSE),"")</f>
        <v/>
      </c>
      <c r="AF4519" s="7" t="str">
        <f ca="1">IFERROR(VLOOKUP($AD4519,tblData[],MATCH(AF$10,tblData[#Headers],0),FALSE),"")</f>
        <v/>
      </c>
      <c r="AG4519" s="7" t="str">
        <f ca="1">IFERROR(VLOOKUP($AD4519,tblData[],MATCH(AG$10,tblData[#Headers],0),FALSE),"")</f>
        <v/>
      </c>
      <c r="AH4519" s="7" t="str">
        <f ca="1">IFERROR(VLOOKUP($AD4519,tblData[],MATCH(AH$10,tblData[#Headers],0),FALSE),"")</f>
        <v/>
      </c>
    </row>
    <row r="4520" spans="27:34" x14ac:dyDescent="0.25">
      <c r="AA4520" s="7"/>
      <c r="AB4520" s="7" t="s">
        <v>22</v>
      </c>
      <c r="AC4520" s="7" t="str">
        <f>IF(ISBLANK(AA4520),"",MOD(Sheet1!$AA4520-1,J)+1)</f>
        <v/>
      </c>
      <c r="AD4520" s="7" t="str">
        <f t="shared" ca="1" si="74"/>
        <v/>
      </c>
      <c r="AE4520" s="7" t="str">
        <f ca="1">IFERROR(VLOOKUP($AD4520,tblData[],MATCH(AE$10,tblData[#Headers],0),FALSE),"")</f>
        <v/>
      </c>
      <c r="AF4520" s="7" t="str">
        <f ca="1">IFERROR(VLOOKUP($AD4520,tblData[],MATCH(AF$10,tblData[#Headers],0),FALSE),"")</f>
        <v/>
      </c>
      <c r="AG4520" s="7" t="str">
        <f ca="1">IFERROR(VLOOKUP($AD4520,tblData[],MATCH(AG$10,tblData[#Headers],0),FALSE),"")</f>
        <v/>
      </c>
      <c r="AH4520" s="7" t="str">
        <f ca="1">IFERROR(VLOOKUP($AD4520,tblData[],MATCH(AH$10,tblData[#Headers],0),FALSE),"")</f>
        <v/>
      </c>
    </row>
    <row r="4521" spans="27:34" x14ac:dyDescent="0.25">
      <c r="AA4521" s="7"/>
      <c r="AB4521" s="7" t="s">
        <v>22</v>
      </c>
      <c r="AC4521" s="7" t="str">
        <f>IF(ISBLANK(AA4521),"",MOD(Sheet1!$AA4521-1,J)+1)</f>
        <v/>
      </c>
      <c r="AD4521" s="7" t="str">
        <f t="shared" ca="1" si="74"/>
        <v/>
      </c>
      <c r="AE4521" s="7" t="str">
        <f ca="1">IFERROR(VLOOKUP($AD4521,tblData[],MATCH(AE$10,tblData[#Headers],0),FALSE),"")</f>
        <v/>
      </c>
      <c r="AF4521" s="7" t="str">
        <f ca="1">IFERROR(VLOOKUP($AD4521,tblData[],MATCH(AF$10,tblData[#Headers],0),FALSE),"")</f>
        <v/>
      </c>
      <c r="AG4521" s="7" t="str">
        <f ca="1">IFERROR(VLOOKUP($AD4521,tblData[],MATCH(AG$10,tblData[#Headers],0),FALSE),"")</f>
        <v/>
      </c>
      <c r="AH4521" s="7" t="str">
        <f ca="1">IFERROR(VLOOKUP($AD4521,tblData[],MATCH(AH$10,tblData[#Headers],0),FALSE),"")</f>
        <v/>
      </c>
    </row>
    <row r="4522" spans="27:34" x14ac:dyDescent="0.25">
      <c r="AA4522" s="7"/>
      <c r="AB4522" s="7" t="s">
        <v>22</v>
      </c>
      <c r="AC4522" s="7" t="str">
        <f>IF(ISBLANK(AA4522),"",MOD(Sheet1!$AA4522-1,J)+1)</f>
        <v/>
      </c>
      <c r="AD4522" s="7" t="str">
        <f t="shared" ca="1" si="74"/>
        <v/>
      </c>
      <c r="AE4522" s="7" t="str">
        <f ca="1">IFERROR(VLOOKUP($AD4522,tblData[],MATCH(AE$10,tblData[#Headers],0),FALSE),"")</f>
        <v/>
      </c>
      <c r="AF4522" s="7" t="str">
        <f ca="1">IFERROR(VLOOKUP($AD4522,tblData[],MATCH(AF$10,tblData[#Headers],0),FALSE),"")</f>
        <v/>
      </c>
      <c r="AG4522" s="7" t="str">
        <f ca="1">IFERROR(VLOOKUP($AD4522,tblData[],MATCH(AG$10,tblData[#Headers],0),FALSE),"")</f>
        <v/>
      </c>
      <c r="AH4522" s="7" t="str">
        <f ca="1">IFERROR(VLOOKUP($AD4522,tblData[],MATCH(AH$10,tblData[#Headers],0),FALSE),"")</f>
        <v/>
      </c>
    </row>
    <row r="4523" spans="27:34" x14ac:dyDescent="0.25">
      <c r="AA4523" s="7"/>
      <c r="AB4523" s="7" t="s">
        <v>22</v>
      </c>
      <c r="AC4523" s="7" t="str">
        <f>IF(ISBLANK(AA4523),"",MOD(Sheet1!$AA4523-1,J)+1)</f>
        <v/>
      </c>
      <c r="AD4523" s="7" t="str">
        <f t="shared" ca="1" si="74"/>
        <v/>
      </c>
      <c r="AE4523" s="7" t="str">
        <f ca="1">IFERROR(VLOOKUP($AD4523,tblData[],MATCH(AE$10,tblData[#Headers],0),FALSE),"")</f>
        <v/>
      </c>
      <c r="AF4523" s="7" t="str">
        <f ca="1">IFERROR(VLOOKUP($AD4523,tblData[],MATCH(AF$10,tblData[#Headers],0),FALSE),"")</f>
        <v/>
      </c>
      <c r="AG4523" s="7" t="str">
        <f ca="1">IFERROR(VLOOKUP($AD4523,tblData[],MATCH(AG$10,tblData[#Headers],0),FALSE),"")</f>
        <v/>
      </c>
      <c r="AH4523" s="7" t="str">
        <f ca="1">IFERROR(VLOOKUP($AD4523,tblData[],MATCH(AH$10,tblData[#Headers],0),FALSE),"")</f>
        <v/>
      </c>
    </row>
    <row r="4524" spans="27:34" x14ac:dyDescent="0.25">
      <c r="AA4524" s="7"/>
      <c r="AB4524" s="7" t="s">
        <v>22</v>
      </c>
      <c r="AC4524" s="7" t="str">
        <f>IF(ISBLANK(AA4524),"",MOD(Sheet1!$AA4524-1,J)+1)</f>
        <v/>
      </c>
      <c r="AD4524" s="7" t="str">
        <f t="shared" ca="1" si="74"/>
        <v/>
      </c>
      <c r="AE4524" s="7" t="str">
        <f ca="1">IFERROR(VLOOKUP($AD4524,tblData[],MATCH(AE$10,tblData[#Headers],0),FALSE),"")</f>
        <v/>
      </c>
      <c r="AF4524" s="7" t="str">
        <f ca="1">IFERROR(VLOOKUP($AD4524,tblData[],MATCH(AF$10,tblData[#Headers],0),FALSE),"")</f>
        <v/>
      </c>
      <c r="AG4524" s="7" t="str">
        <f ca="1">IFERROR(VLOOKUP($AD4524,tblData[],MATCH(AG$10,tblData[#Headers],0),FALSE),"")</f>
        <v/>
      </c>
      <c r="AH4524" s="7" t="str">
        <f ca="1">IFERROR(VLOOKUP($AD4524,tblData[],MATCH(AH$10,tblData[#Headers],0),FALSE),"")</f>
        <v/>
      </c>
    </row>
    <row r="4525" spans="27:34" x14ac:dyDescent="0.25">
      <c r="AA4525" s="7"/>
      <c r="AB4525" s="7" t="s">
        <v>22</v>
      </c>
      <c r="AC4525" s="7" t="str">
        <f>IF(ISBLANK(AA4525),"",MOD(Sheet1!$AA4525-1,J)+1)</f>
        <v/>
      </c>
      <c r="AD4525" s="7" t="str">
        <f t="shared" ca="1" si="74"/>
        <v/>
      </c>
      <c r="AE4525" s="7" t="str">
        <f ca="1">IFERROR(VLOOKUP($AD4525,tblData[],MATCH(AE$10,tblData[#Headers],0),FALSE),"")</f>
        <v/>
      </c>
      <c r="AF4525" s="7" t="str">
        <f ca="1">IFERROR(VLOOKUP($AD4525,tblData[],MATCH(AF$10,tblData[#Headers],0),FALSE),"")</f>
        <v/>
      </c>
      <c r="AG4525" s="7" t="str">
        <f ca="1">IFERROR(VLOOKUP($AD4525,tblData[],MATCH(AG$10,tblData[#Headers],0),FALSE),"")</f>
        <v/>
      </c>
      <c r="AH4525" s="7" t="str">
        <f ca="1">IFERROR(VLOOKUP($AD4525,tblData[],MATCH(AH$10,tblData[#Headers],0),FALSE),"")</f>
        <v/>
      </c>
    </row>
    <row r="4526" spans="27:34" x14ac:dyDescent="0.25">
      <c r="AA4526" s="7"/>
      <c r="AB4526" s="7" t="s">
        <v>22</v>
      </c>
      <c r="AC4526" s="7" t="str">
        <f>IF(ISBLANK(AA4526),"",MOD(Sheet1!$AA4526-1,J)+1)</f>
        <v/>
      </c>
      <c r="AD4526" s="7" t="str">
        <f t="shared" ca="1" si="74"/>
        <v/>
      </c>
      <c r="AE4526" s="7" t="str">
        <f ca="1">IFERROR(VLOOKUP($AD4526,tblData[],MATCH(AE$10,tblData[#Headers],0),FALSE),"")</f>
        <v/>
      </c>
      <c r="AF4526" s="7" t="str">
        <f ca="1">IFERROR(VLOOKUP($AD4526,tblData[],MATCH(AF$10,tblData[#Headers],0),FALSE),"")</f>
        <v/>
      </c>
      <c r="AG4526" s="7" t="str">
        <f ca="1">IFERROR(VLOOKUP($AD4526,tblData[],MATCH(AG$10,tblData[#Headers],0),FALSE),"")</f>
        <v/>
      </c>
      <c r="AH4526" s="7" t="str">
        <f ca="1">IFERROR(VLOOKUP($AD4526,tblData[],MATCH(AH$10,tblData[#Headers],0),FALSE),"")</f>
        <v/>
      </c>
    </row>
    <row r="4527" spans="27:34" x14ac:dyDescent="0.25">
      <c r="AA4527" s="7"/>
      <c r="AB4527" s="7" t="s">
        <v>22</v>
      </c>
      <c r="AC4527" s="7" t="str">
        <f>IF(ISBLANK(AA4527),"",MOD(Sheet1!$AA4527-1,J)+1)</f>
        <v/>
      </c>
      <c r="AD4527" s="7" t="str">
        <f t="shared" ca="1" si="74"/>
        <v/>
      </c>
      <c r="AE4527" s="7" t="str">
        <f ca="1">IFERROR(VLOOKUP($AD4527,tblData[],MATCH(AE$10,tblData[#Headers],0),FALSE),"")</f>
        <v/>
      </c>
      <c r="AF4527" s="7" t="str">
        <f ca="1">IFERROR(VLOOKUP($AD4527,tblData[],MATCH(AF$10,tblData[#Headers],0),FALSE),"")</f>
        <v/>
      </c>
      <c r="AG4527" s="7" t="str">
        <f ca="1">IFERROR(VLOOKUP($AD4527,tblData[],MATCH(AG$10,tblData[#Headers],0),FALSE),"")</f>
        <v/>
      </c>
      <c r="AH4527" s="7" t="str">
        <f ca="1">IFERROR(VLOOKUP($AD4527,tblData[],MATCH(AH$10,tblData[#Headers],0),FALSE),"")</f>
        <v/>
      </c>
    </row>
    <row r="4528" spans="27:34" x14ac:dyDescent="0.25">
      <c r="AA4528" s="7"/>
      <c r="AB4528" s="7" t="s">
        <v>22</v>
      </c>
      <c r="AC4528" s="7" t="str">
        <f>IF(ISBLANK(AA4528),"",MOD(Sheet1!$AA4528-1,J)+1)</f>
        <v/>
      </c>
      <c r="AD4528" s="7" t="str">
        <f t="shared" ca="1" si="74"/>
        <v/>
      </c>
      <c r="AE4528" s="7" t="str">
        <f ca="1">IFERROR(VLOOKUP($AD4528,tblData[],MATCH(AE$10,tblData[#Headers],0),FALSE),"")</f>
        <v/>
      </c>
      <c r="AF4528" s="7" t="str">
        <f ca="1">IFERROR(VLOOKUP($AD4528,tblData[],MATCH(AF$10,tblData[#Headers],0),FALSE),"")</f>
        <v/>
      </c>
      <c r="AG4528" s="7" t="str">
        <f ca="1">IFERROR(VLOOKUP($AD4528,tblData[],MATCH(AG$10,tblData[#Headers],0),FALSE),"")</f>
        <v/>
      </c>
      <c r="AH4528" s="7" t="str">
        <f ca="1">IFERROR(VLOOKUP($AD4528,tblData[],MATCH(AH$10,tblData[#Headers],0),FALSE),"")</f>
        <v/>
      </c>
    </row>
    <row r="4529" spans="27:34" x14ac:dyDescent="0.25">
      <c r="AA4529" s="7"/>
      <c r="AB4529" s="7" t="s">
        <v>22</v>
      </c>
      <c r="AC4529" s="7" t="str">
        <f>IF(ISBLANK(AA4529),"",MOD(Sheet1!$AA4529-1,J)+1)</f>
        <v/>
      </c>
      <c r="AD4529" s="7" t="str">
        <f t="shared" ca="1" si="74"/>
        <v/>
      </c>
      <c r="AE4529" s="7" t="str">
        <f ca="1">IFERROR(VLOOKUP($AD4529,tblData[],MATCH(AE$10,tblData[#Headers],0),FALSE),"")</f>
        <v/>
      </c>
      <c r="AF4529" s="7" t="str">
        <f ca="1">IFERROR(VLOOKUP($AD4529,tblData[],MATCH(AF$10,tblData[#Headers],0),FALSE),"")</f>
        <v/>
      </c>
      <c r="AG4529" s="7" t="str">
        <f ca="1">IFERROR(VLOOKUP($AD4529,tblData[],MATCH(AG$10,tblData[#Headers],0),FALSE),"")</f>
        <v/>
      </c>
      <c r="AH4529" s="7" t="str">
        <f ca="1">IFERROR(VLOOKUP($AD4529,tblData[],MATCH(AH$10,tblData[#Headers],0),FALSE),"")</f>
        <v/>
      </c>
    </row>
    <row r="4530" spans="27:34" x14ac:dyDescent="0.25">
      <c r="AA4530" s="7"/>
      <c r="AB4530" s="7" t="s">
        <v>22</v>
      </c>
      <c r="AC4530" s="7" t="str">
        <f>IF(ISBLANK(AA4530),"",MOD(Sheet1!$AA4530-1,J)+1)</f>
        <v/>
      </c>
      <c r="AD4530" s="7" t="str">
        <f t="shared" ca="1" si="74"/>
        <v/>
      </c>
      <c r="AE4530" s="7" t="str">
        <f ca="1">IFERROR(VLOOKUP($AD4530,tblData[],MATCH(AE$10,tblData[#Headers],0),FALSE),"")</f>
        <v/>
      </c>
      <c r="AF4530" s="7" t="str">
        <f ca="1">IFERROR(VLOOKUP($AD4530,tblData[],MATCH(AF$10,tblData[#Headers],0),FALSE),"")</f>
        <v/>
      </c>
      <c r="AG4530" s="7" t="str">
        <f ca="1">IFERROR(VLOOKUP($AD4530,tblData[],MATCH(AG$10,tblData[#Headers],0),FALSE),"")</f>
        <v/>
      </c>
      <c r="AH4530" s="7" t="str">
        <f ca="1">IFERROR(VLOOKUP($AD4530,tblData[],MATCH(AH$10,tblData[#Headers],0),FALSE),"")</f>
        <v/>
      </c>
    </row>
    <row r="4531" spans="27:34" x14ac:dyDescent="0.25">
      <c r="AA4531" s="7"/>
      <c r="AB4531" s="7" t="s">
        <v>22</v>
      </c>
      <c r="AC4531" s="7" t="str">
        <f>IF(ISBLANK(AA4531),"",MOD(Sheet1!$AA4531-1,J)+1)</f>
        <v/>
      </c>
      <c r="AD4531" s="7" t="str">
        <f t="shared" ca="1" si="74"/>
        <v/>
      </c>
      <c r="AE4531" s="7" t="str">
        <f ca="1">IFERROR(VLOOKUP($AD4531,tblData[],MATCH(AE$10,tblData[#Headers],0),FALSE),"")</f>
        <v/>
      </c>
      <c r="AF4531" s="7" t="str">
        <f ca="1">IFERROR(VLOOKUP($AD4531,tblData[],MATCH(AF$10,tblData[#Headers],0),FALSE),"")</f>
        <v/>
      </c>
      <c r="AG4531" s="7" t="str">
        <f ca="1">IFERROR(VLOOKUP($AD4531,tblData[],MATCH(AG$10,tblData[#Headers],0),FALSE),"")</f>
        <v/>
      </c>
      <c r="AH4531" s="7" t="str">
        <f ca="1">IFERROR(VLOOKUP($AD4531,tblData[],MATCH(AH$10,tblData[#Headers],0),FALSE),"")</f>
        <v/>
      </c>
    </row>
    <row r="4532" spans="27:34" x14ac:dyDescent="0.25">
      <c r="AA4532" s="7"/>
      <c r="AB4532" s="7" t="s">
        <v>22</v>
      </c>
      <c r="AC4532" s="7" t="str">
        <f>IF(ISBLANK(AA4532),"",MOD(Sheet1!$AA4532-1,J)+1)</f>
        <v/>
      </c>
      <c r="AD4532" s="7" t="str">
        <f t="shared" ca="1" si="74"/>
        <v/>
      </c>
      <c r="AE4532" s="7" t="str">
        <f ca="1">IFERROR(VLOOKUP($AD4532,tblData[],MATCH(AE$10,tblData[#Headers],0),FALSE),"")</f>
        <v/>
      </c>
      <c r="AF4532" s="7" t="str">
        <f ca="1">IFERROR(VLOOKUP($AD4532,tblData[],MATCH(AF$10,tblData[#Headers],0),FALSE),"")</f>
        <v/>
      </c>
      <c r="AG4532" s="7" t="str">
        <f ca="1">IFERROR(VLOOKUP($AD4532,tblData[],MATCH(AG$10,tblData[#Headers],0),FALSE),"")</f>
        <v/>
      </c>
      <c r="AH4532" s="7" t="str">
        <f ca="1">IFERROR(VLOOKUP($AD4532,tblData[],MATCH(AH$10,tblData[#Headers],0),FALSE),"")</f>
        <v/>
      </c>
    </row>
    <row r="4533" spans="27:34" x14ac:dyDescent="0.25">
      <c r="AA4533" s="7"/>
      <c r="AB4533" s="7" t="s">
        <v>22</v>
      </c>
      <c r="AC4533" s="7" t="str">
        <f>IF(ISBLANK(AA4533),"",MOD(Sheet1!$AA4533-1,J)+1)</f>
        <v/>
      </c>
      <c r="AD4533" s="7" t="str">
        <f t="shared" ca="1" si="74"/>
        <v/>
      </c>
      <c r="AE4533" s="7" t="str">
        <f ca="1">IFERROR(VLOOKUP($AD4533,tblData[],MATCH(AE$10,tblData[#Headers],0),FALSE),"")</f>
        <v/>
      </c>
      <c r="AF4533" s="7" t="str">
        <f ca="1">IFERROR(VLOOKUP($AD4533,tblData[],MATCH(AF$10,tblData[#Headers],0),FALSE),"")</f>
        <v/>
      </c>
      <c r="AG4533" s="7" t="str">
        <f ca="1">IFERROR(VLOOKUP($AD4533,tblData[],MATCH(AG$10,tblData[#Headers],0),FALSE),"")</f>
        <v/>
      </c>
      <c r="AH4533" s="7" t="str">
        <f ca="1">IFERROR(VLOOKUP($AD4533,tblData[],MATCH(AH$10,tblData[#Headers],0),FALSE),"")</f>
        <v/>
      </c>
    </row>
    <row r="4534" spans="27:34" x14ac:dyDescent="0.25">
      <c r="AA4534" s="7"/>
      <c r="AB4534" s="7" t="s">
        <v>22</v>
      </c>
      <c r="AC4534" s="7" t="str">
        <f>IF(ISBLANK(AA4534),"",MOD(Sheet1!$AA4534-1,J)+1)</f>
        <v/>
      </c>
      <c r="AD4534" s="7" t="str">
        <f t="shared" ca="1" si="74"/>
        <v/>
      </c>
      <c r="AE4534" s="7" t="str">
        <f ca="1">IFERROR(VLOOKUP($AD4534,tblData[],MATCH(AE$10,tblData[#Headers],0),FALSE),"")</f>
        <v/>
      </c>
      <c r="AF4534" s="7" t="str">
        <f ca="1">IFERROR(VLOOKUP($AD4534,tblData[],MATCH(AF$10,tblData[#Headers],0),FALSE),"")</f>
        <v/>
      </c>
      <c r="AG4534" s="7" t="str">
        <f ca="1">IFERROR(VLOOKUP($AD4534,tblData[],MATCH(AG$10,tblData[#Headers],0),FALSE),"")</f>
        <v/>
      </c>
      <c r="AH4534" s="7" t="str">
        <f ca="1">IFERROR(VLOOKUP($AD4534,tblData[],MATCH(AH$10,tblData[#Headers],0),FALSE),"")</f>
        <v/>
      </c>
    </row>
    <row r="4535" spans="27:34" x14ac:dyDescent="0.25">
      <c r="AA4535" s="7"/>
      <c r="AB4535" s="7" t="s">
        <v>22</v>
      </c>
      <c r="AC4535" s="7" t="str">
        <f>IF(ISBLANK(AA4535),"",MOD(Sheet1!$AA4535-1,J)+1)</f>
        <v/>
      </c>
      <c r="AD4535" s="7" t="str">
        <f t="shared" ca="1" si="74"/>
        <v/>
      </c>
      <c r="AE4535" s="7" t="str">
        <f ca="1">IFERROR(VLOOKUP($AD4535,tblData[],MATCH(AE$10,tblData[#Headers],0),FALSE),"")</f>
        <v/>
      </c>
      <c r="AF4535" s="7" t="str">
        <f ca="1">IFERROR(VLOOKUP($AD4535,tblData[],MATCH(AF$10,tblData[#Headers],0),FALSE),"")</f>
        <v/>
      </c>
      <c r="AG4535" s="7" t="str">
        <f ca="1">IFERROR(VLOOKUP($AD4535,tblData[],MATCH(AG$10,tblData[#Headers],0),FALSE),"")</f>
        <v/>
      </c>
      <c r="AH4535" s="7" t="str">
        <f ca="1">IFERROR(VLOOKUP($AD4535,tblData[],MATCH(AH$10,tblData[#Headers],0),FALSE),"")</f>
        <v/>
      </c>
    </row>
    <row r="4536" spans="27:34" x14ac:dyDescent="0.25">
      <c r="AA4536" s="7"/>
      <c r="AB4536" s="7" t="s">
        <v>22</v>
      </c>
      <c r="AC4536" s="7" t="str">
        <f>IF(ISBLANK(AA4536),"",MOD(Sheet1!$AA4536-1,J)+1)</f>
        <v/>
      </c>
      <c r="AD4536" s="7" t="str">
        <f t="shared" ca="1" si="74"/>
        <v/>
      </c>
      <c r="AE4536" s="7" t="str">
        <f ca="1">IFERROR(VLOOKUP($AD4536,tblData[],MATCH(AE$10,tblData[#Headers],0),FALSE),"")</f>
        <v/>
      </c>
      <c r="AF4536" s="7" t="str">
        <f ca="1">IFERROR(VLOOKUP($AD4536,tblData[],MATCH(AF$10,tblData[#Headers],0),FALSE),"")</f>
        <v/>
      </c>
      <c r="AG4536" s="7" t="str">
        <f ca="1">IFERROR(VLOOKUP($AD4536,tblData[],MATCH(AG$10,tblData[#Headers],0),FALSE),"")</f>
        <v/>
      </c>
      <c r="AH4536" s="7" t="str">
        <f ca="1">IFERROR(VLOOKUP($AD4536,tblData[],MATCH(AH$10,tblData[#Headers],0),FALSE),"")</f>
        <v/>
      </c>
    </row>
    <row r="4537" spans="27:34" x14ac:dyDescent="0.25">
      <c r="AA4537" s="7"/>
      <c r="AB4537" s="7" t="s">
        <v>22</v>
      </c>
      <c r="AC4537" s="7" t="str">
        <f>IF(ISBLANK(AA4537),"",MOD(Sheet1!$AA4537-1,J)+1)</f>
        <v/>
      </c>
      <c r="AD4537" s="7" t="str">
        <f t="shared" ca="1" si="74"/>
        <v/>
      </c>
      <c r="AE4537" s="7" t="str">
        <f ca="1">IFERROR(VLOOKUP($AD4537,tblData[],MATCH(AE$10,tblData[#Headers],0),FALSE),"")</f>
        <v/>
      </c>
      <c r="AF4537" s="7" t="str">
        <f ca="1">IFERROR(VLOOKUP($AD4537,tblData[],MATCH(AF$10,tblData[#Headers],0),FALSE),"")</f>
        <v/>
      </c>
      <c r="AG4537" s="7" t="str">
        <f ca="1">IFERROR(VLOOKUP($AD4537,tblData[],MATCH(AG$10,tblData[#Headers],0),FALSE),"")</f>
        <v/>
      </c>
      <c r="AH4537" s="7" t="str">
        <f ca="1">IFERROR(VLOOKUP($AD4537,tblData[],MATCH(AH$10,tblData[#Headers],0),FALSE),"")</f>
        <v/>
      </c>
    </row>
    <row r="4538" spans="27:34" x14ac:dyDescent="0.25">
      <c r="AA4538" s="7"/>
      <c r="AB4538" s="7" t="s">
        <v>22</v>
      </c>
      <c r="AC4538" s="7" t="str">
        <f>IF(ISBLANK(AA4538),"",MOD(Sheet1!$AA4538-1,J)+1)</f>
        <v/>
      </c>
      <c r="AD4538" s="7" t="str">
        <f t="shared" ca="1" si="74"/>
        <v/>
      </c>
      <c r="AE4538" s="7" t="str">
        <f ca="1">IFERROR(VLOOKUP($AD4538,tblData[],MATCH(AE$10,tblData[#Headers],0),FALSE),"")</f>
        <v/>
      </c>
      <c r="AF4538" s="7" t="str">
        <f ca="1">IFERROR(VLOOKUP($AD4538,tblData[],MATCH(AF$10,tblData[#Headers],0),FALSE),"")</f>
        <v/>
      </c>
      <c r="AG4538" s="7" t="str">
        <f ca="1">IFERROR(VLOOKUP($AD4538,tblData[],MATCH(AG$10,tblData[#Headers],0),FALSE),"")</f>
        <v/>
      </c>
      <c r="AH4538" s="7" t="str">
        <f ca="1">IFERROR(VLOOKUP($AD4538,tblData[],MATCH(AH$10,tblData[#Headers],0),FALSE),"")</f>
        <v/>
      </c>
    </row>
    <row r="4539" spans="27:34" x14ac:dyDescent="0.25">
      <c r="AA4539" s="7"/>
      <c r="AB4539" s="7" t="s">
        <v>22</v>
      </c>
      <c r="AC4539" s="7" t="str">
        <f>IF(ISBLANK(AA4539),"",MOD(Sheet1!$AA4539-1,J)+1)</f>
        <v/>
      </c>
      <c r="AD4539" s="7" t="str">
        <f t="shared" ca="1" si="74"/>
        <v/>
      </c>
      <c r="AE4539" s="7" t="str">
        <f ca="1">IFERROR(VLOOKUP($AD4539,tblData[],MATCH(AE$10,tblData[#Headers],0),FALSE),"")</f>
        <v/>
      </c>
      <c r="AF4539" s="7" t="str">
        <f ca="1">IFERROR(VLOOKUP($AD4539,tblData[],MATCH(AF$10,tblData[#Headers],0),FALSE),"")</f>
        <v/>
      </c>
      <c r="AG4539" s="7" t="str">
        <f ca="1">IFERROR(VLOOKUP($AD4539,tblData[],MATCH(AG$10,tblData[#Headers],0),FALSE),"")</f>
        <v/>
      </c>
      <c r="AH4539" s="7" t="str">
        <f ca="1">IFERROR(VLOOKUP($AD4539,tblData[],MATCH(AH$10,tblData[#Headers],0),FALSE),"")</f>
        <v/>
      </c>
    </row>
    <row r="4540" spans="27:34" x14ac:dyDescent="0.25">
      <c r="AA4540" s="7"/>
      <c r="AB4540" s="7" t="s">
        <v>22</v>
      </c>
      <c r="AC4540" s="7" t="str">
        <f>IF(ISBLANK(AA4540),"",MOD(Sheet1!$AA4540-1,J)+1)</f>
        <v/>
      </c>
      <c r="AD4540" s="7" t="str">
        <f t="shared" ca="1" si="74"/>
        <v/>
      </c>
      <c r="AE4540" s="7" t="str">
        <f ca="1">IFERROR(VLOOKUP($AD4540,tblData[],MATCH(AE$10,tblData[#Headers],0),FALSE),"")</f>
        <v/>
      </c>
      <c r="AF4540" s="7" t="str">
        <f ca="1">IFERROR(VLOOKUP($AD4540,tblData[],MATCH(AF$10,tblData[#Headers],0),FALSE),"")</f>
        <v/>
      </c>
      <c r="AG4540" s="7" t="str">
        <f ca="1">IFERROR(VLOOKUP($AD4540,tblData[],MATCH(AG$10,tblData[#Headers],0),FALSE),"")</f>
        <v/>
      </c>
      <c r="AH4540" s="7" t="str">
        <f ca="1">IFERROR(VLOOKUP($AD4540,tblData[],MATCH(AH$10,tblData[#Headers],0),FALSE),"")</f>
        <v/>
      </c>
    </row>
    <row r="4541" spans="27:34" x14ac:dyDescent="0.25">
      <c r="AA4541" s="7"/>
      <c r="AB4541" s="7" t="s">
        <v>22</v>
      </c>
      <c r="AC4541" s="7" t="str">
        <f>IF(ISBLANK(AA4541),"",MOD(Sheet1!$AA4541-1,J)+1)</f>
        <v/>
      </c>
      <c r="AD4541" s="7" t="str">
        <f t="shared" ca="1" si="74"/>
        <v/>
      </c>
      <c r="AE4541" s="7" t="str">
        <f ca="1">IFERROR(VLOOKUP($AD4541,tblData[],MATCH(AE$10,tblData[#Headers],0),FALSE),"")</f>
        <v/>
      </c>
      <c r="AF4541" s="7" t="str">
        <f ca="1">IFERROR(VLOOKUP($AD4541,tblData[],MATCH(AF$10,tblData[#Headers],0),FALSE),"")</f>
        <v/>
      </c>
      <c r="AG4541" s="7" t="str">
        <f ca="1">IFERROR(VLOOKUP($AD4541,tblData[],MATCH(AG$10,tblData[#Headers],0),FALSE),"")</f>
        <v/>
      </c>
      <c r="AH4541" s="7" t="str">
        <f ca="1">IFERROR(VLOOKUP($AD4541,tblData[],MATCH(AH$10,tblData[#Headers],0),FALSE),"")</f>
        <v/>
      </c>
    </row>
    <row r="4542" spans="27:34" x14ac:dyDescent="0.25">
      <c r="AA4542" s="7"/>
      <c r="AB4542" s="7" t="s">
        <v>22</v>
      </c>
      <c r="AC4542" s="7" t="str">
        <f>IF(ISBLANK(AA4542),"",MOD(Sheet1!$AA4542-1,J)+1)</f>
        <v/>
      </c>
      <c r="AD4542" s="7" t="str">
        <f t="shared" ca="1" si="74"/>
        <v/>
      </c>
      <c r="AE4542" s="7" t="str">
        <f ca="1">IFERROR(VLOOKUP($AD4542,tblData[],MATCH(AE$10,tblData[#Headers],0),FALSE),"")</f>
        <v/>
      </c>
      <c r="AF4542" s="7" t="str">
        <f ca="1">IFERROR(VLOOKUP($AD4542,tblData[],MATCH(AF$10,tblData[#Headers],0),FALSE),"")</f>
        <v/>
      </c>
      <c r="AG4542" s="7" t="str">
        <f ca="1">IFERROR(VLOOKUP($AD4542,tblData[],MATCH(AG$10,tblData[#Headers],0),FALSE),"")</f>
        <v/>
      </c>
      <c r="AH4542" s="7" t="str">
        <f ca="1">IFERROR(VLOOKUP($AD4542,tblData[],MATCH(AH$10,tblData[#Headers],0),FALSE),"")</f>
        <v/>
      </c>
    </row>
    <row r="4543" spans="27:34" x14ac:dyDescent="0.25">
      <c r="AA4543" s="7"/>
      <c r="AB4543" s="7" t="s">
        <v>22</v>
      </c>
      <c r="AC4543" s="7" t="str">
        <f>IF(ISBLANK(AA4543),"",MOD(Sheet1!$AA4543-1,J)+1)</f>
        <v/>
      </c>
      <c r="AD4543" s="7" t="str">
        <f t="shared" ca="1" si="74"/>
        <v/>
      </c>
      <c r="AE4543" s="7" t="str">
        <f ca="1">IFERROR(VLOOKUP($AD4543,tblData[],MATCH(AE$10,tblData[#Headers],0),FALSE),"")</f>
        <v/>
      </c>
      <c r="AF4543" s="7" t="str">
        <f ca="1">IFERROR(VLOOKUP($AD4543,tblData[],MATCH(AF$10,tblData[#Headers],0),FALSE),"")</f>
        <v/>
      </c>
      <c r="AG4543" s="7" t="str">
        <f ca="1">IFERROR(VLOOKUP($AD4543,tblData[],MATCH(AG$10,tblData[#Headers],0),FALSE),"")</f>
        <v/>
      </c>
      <c r="AH4543" s="7" t="str">
        <f ca="1">IFERROR(VLOOKUP($AD4543,tblData[],MATCH(AH$10,tblData[#Headers],0),FALSE),"")</f>
        <v/>
      </c>
    </row>
    <row r="4544" spans="27:34" x14ac:dyDescent="0.25">
      <c r="AA4544" s="7"/>
      <c r="AB4544" s="7" t="s">
        <v>22</v>
      </c>
      <c r="AC4544" s="7" t="str">
        <f>IF(ISBLANK(AA4544),"",MOD(Sheet1!$AA4544-1,J)+1)</f>
        <v/>
      </c>
      <c r="AD4544" s="7" t="str">
        <f t="shared" ca="1" si="74"/>
        <v/>
      </c>
      <c r="AE4544" s="7" t="str">
        <f ca="1">IFERROR(VLOOKUP($AD4544,tblData[],MATCH(AE$10,tblData[#Headers],0),FALSE),"")</f>
        <v/>
      </c>
      <c r="AF4544" s="7" t="str">
        <f ca="1">IFERROR(VLOOKUP($AD4544,tblData[],MATCH(AF$10,tblData[#Headers],0),FALSE),"")</f>
        <v/>
      </c>
      <c r="AG4544" s="7" t="str">
        <f ca="1">IFERROR(VLOOKUP($AD4544,tblData[],MATCH(AG$10,tblData[#Headers],0),FALSE),"")</f>
        <v/>
      </c>
      <c r="AH4544" s="7" t="str">
        <f ca="1">IFERROR(VLOOKUP($AD4544,tblData[],MATCH(AH$10,tblData[#Headers],0),FALSE),"")</f>
        <v/>
      </c>
    </row>
    <row r="4545" spans="27:34" x14ac:dyDescent="0.25">
      <c r="AA4545" s="7"/>
      <c r="AB4545" s="7" t="s">
        <v>22</v>
      </c>
      <c r="AC4545" s="7" t="str">
        <f>IF(ISBLANK(AA4545),"",MOD(Sheet1!$AA4545-1,J)+1)</f>
        <v/>
      </c>
      <c r="AD4545" s="7" t="str">
        <f t="shared" ca="1" si="74"/>
        <v/>
      </c>
      <c r="AE4545" s="7" t="str">
        <f ca="1">IFERROR(VLOOKUP($AD4545,tblData[],MATCH(AE$10,tblData[#Headers],0),FALSE),"")</f>
        <v/>
      </c>
      <c r="AF4545" s="7" t="str">
        <f ca="1">IFERROR(VLOOKUP($AD4545,tblData[],MATCH(AF$10,tblData[#Headers],0),FALSE),"")</f>
        <v/>
      </c>
      <c r="AG4545" s="7" t="str">
        <f ca="1">IFERROR(VLOOKUP($AD4545,tblData[],MATCH(AG$10,tblData[#Headers],0),FALSE),"")</f>
        <v/>
      </c>
      <c r="AH4545" s="7" t="str">
        <f ca="1">IFERROR(VLOOKUP($AD4545,tblData[],MATCH(AH$10,tblData[#Headers],0),FALSE),"")</f>
        <v/>
      </c>
    </row>
    <row r="4546" spans="27:34" x14ac:dyDescent="0.25">
      <c r="AA4546" s="7"/>
      <c r="AB4546" s="7" t="s">
        <v>22</v>
      </c>
      <c r="AC4546" s="7" t="str">
        <f>IF(ISBLANK(AA4546),"",MOD(Sheet1!$AA4546-1,J)+1)</f>
        <v/>
      </c>
      <c r="AD4546" s="7" t="str">
        <f t="shared" ca="1" si="74"/>
        <v/>
      </c>
      <c r="AE4546" s="7" t="str">
        <f ca="1">IFERROR(VLOOKUP($AD4546,tblData[],MATCH(AE$10,tblData[#Headers],0),FALSE),"")</f>
        <v/>
      </c>
      <c r="AF4546" s="7" t="str">
        <f ca="1">IFERROR(VLOOKUP($AD4546,tblData[],MATCH(AF$10,tblData[#Headers],0),FALSE),"")</f>
        <v/>
      </c>
      <c r="AG4546" s="7" t="str">
        <f ca="1">IFERROR(VLOOKUP($AD4546,tblData[],MATCH(AG$10,tblData[#Headers],0),FALSE),"")</f>
        <v/>
      </c>
      <c r="AH4546" s="7" t="str">
        <f ca="1">IFERROR(VLOOKUP($AD4546,tblData[],MATCH(AH$10,tblData[#Headers],0),FALSE),"")</f>
        <v/>
      </c>
    </row>
    <row r="4547" spans="27:34" x14ac:dyDescent="0.25">
      <c r="AA4547" s="7"/>
      <c r="AB4547" s="7" t="s">
        <v>22</v>
      </c>
      <c r="AC4547" s="7" t="str">
        <f>IF(ISBLANK(AA4547),"",MOD(Sheet1!$AA4547-1,J)+1)</f>
        <v/>
      </c>
      <c r="AD4547" s="7" t="str">
        <f t="shared" ca="1" si="74"/>
        <v/>
      </c>
      <c r="AE4547" s="7" t="str">
        <f ca="1">IFERROR(VLOOKUP($AD4547,tblData[],MATCH(AE$10,tblData[#Headers],0),FALSE),"")</f>
        <v/>
      </c>
      <c r="AF4547" s="7" t="str">
        <f ca="1">IFERROR(VLOOKUP($AD4547,tblData[],MATCH(AF$10,tblData[#Headers],0),FALSE),"")</f>
        <v/>
      </c>
      <c r="AG4547" s="7" t="str">
        <f ca="1">IFERROR(VLOOKUP($AD4547,tblData[],MATCH(AG$10,tblData[#Headers],0),FALSE),"")</f>
        <v/>
      </c>
      <c r="AH4547" s="7" t="str">
        <f ca="1">IFERROR(VLOOKUP($AD4547,tblData[],MATCH(AH$10,tblData[#Headers],0),FALSE),"")</f>
        <v/>
      </c>
    </row>
    <row r="4548" spans="27:34" x14ac:dyDescent="0.25">
      <c r="AA4548" s="7"/>
      <c r="AB4548" s="7" t="s">
        <v>22</v>
      </c>
      <c r="AC4548" s="7" t="str">
        <f>IF(ISBLANK(AA4548),"",MOD(Sheet1!$AA4548-1,J)+1)</f>
        <v/>
      </c>
      <c r="AD4548" s="7" t="str">
        <f t="shared" ca="1" si="74"/>
        <v/>
      </c>
      <c r="AE4548" s="7" t="str">
        <f ca="1">IFERROR(VLOOKUP($AD4548,tblData[],MATCH(AE$10,tblData[#Headers],0),FALSE),"")</f>
        <v/>
      </c>
      <c r="AF4548" s="7" t="str">
        <f ca="1">IFERROR(VLOOKUP($AD4548,tblData[],MATCH(AF$10,tblData[#Headers],0),FALSE),"")</f>
        <v/>
      </c>
      <c r="AG4548" s="7" t="str">
        <f ca="1">IFERROR(VLOOKUP($AD4548,tblData[],MATCH(AG$10,tblData[#Headers],0),FALSE),"")</f>
        <v/>
      </c>
      <c r="AH4548" s="7" t="str">
        <f ca="1">IFERROR(VLOOKUP($AD4548,tblData[],MATCH(AH$10,tblData[#Headers],0),FALSE),"")</f>
        <v/>
      </c>
    </row>
    <row r="4549" spans="27:34" x14ac:dyDescent="0.25">
      <c r="AA4549" s="7"/>
      <c r="AB4549" s="7" t="s">
        <v>22</v>
      </c>
      <c r="AC4549" s="7" t="str">
        <f>IF(ISBLANK(AA4549),"",MOD(Sheet1!$AA4549-1,J)+1)</f>
        <v/>
      </c>
      <c r="AD4549" s="7" t="str">
        <f t="shared" ca="1" si="74"/>
        <v/>
      </c>
      <c r="AE4549" s="7" t="str">
        <f ca="1">IFERROR(VLOOKUP($AD4549,tblData[],MATCH(AE$10,tblData[#Headers],0),FALSE),"")</f>
        <v/>
      </c>
      <c r="AF4549" s="7" t="str">
        <f ca="1">IFERROR(VLOOKUP($AD4549,tblData[],MATCH(AF$10,tblData[#Headers],0),FALSE),"")</f>
        <v/>
      </c>
      <c r="AG4549" s="7" t="str">
        <f ca="1">IFERROR(VLOOKUP($AD4549,tblData[],MATCH(AG$10,tblData[#Headers],0),FALSE),"")</f>
        <v/>
      </c>
      <c r="AH4549" s="7" t="str">
        <f ca="1">IFERROR(VLOOKUP($AD4549,tblData[],MATCH(AH$10,tblData[#Headers],0),FALSE),"")</f>
        <v/>
      </c>
    </row>
    <row r="4550" spans="27:34" x14ac:dyDescent="0.25">
      <c r="AA4550" s="7"/>
      <c r="AB4550" s="7" t="s">
        <v>22</v>
      </c>
      <c r="AC4550" s="7" t="str">
        <f>IF(ISBLANK(AA4550),"",MOD(Sheet1!$AA4550-1,J)+1)</f>
        <v/>
      </c>
      <c r="AD4550" s="7" t="str">
        <f t="shared" ca="1" si="74"/>
        <v/>
      </c>
      <c r="AE4550" s="7" t="str">
        <f ca="1">IFERROR(VLOOKUP($AD4550,tblData[],MATCH(AE$10,tblData[#Headers],0),FALSE),"")</f>
        <v/>
      </c>
      <c r="AF4550" s="7" t="str">
        <f ca="1">IFERROR(VLOOKUP($AD4550,tblData[],MATCH(AF$10,tblData[#Headers],0),FALSE),"")</f>
        <v/>
      </c>
      <c r="AG4550" s="7" t="str">
        <f ca="1">IFERROR(VLOOKUP($AD4550,tblData[],MATCH(AG$10,tblData[#Headers],0),FALSE),"")</f>
        <v/>
      </c>
      <c r="AH4550" s="7" t="str">
        <f ca="1">IFERROR(VLOOKUP($AD4550,tblData[],MATCH(AH$10,tblData[#Headers],0),FALSE),"")</f>
        <v/>
      </c>
    </row>
    <row r="4551" spans="27:34" x14ac:dyDescent="0.25">
      <c r="AA4551" s="7"/>
      <c r="AB4551" s="7" t="s">
        <v>22</v>
      </c>
      <c r="AC4551" s="7" t="str">
        <f>IF(ISBLANK(AA4551),"",MOD(Sheet1!$AA4551-1,J)+1)</f>
        <v/>
      </c>
      <c r="AD4551" s="7" t="str">
        <f t="shared" ca="1" si="74"/>
        <v/>
      </c>
      <c r="AE4551" s="7" t="str">
        <f ca="1">IFERROR(VLOOKUP($AD4551,tblData[],MATCH(AE$10,tblData[#Headers],0),FALSE),"")</f>
        <v/>
      </c>
      <c r="AF4551" s="7" t="str">
        <f ca="1">IFERROR(VLOOKUP($AD4551,tblData[],MATCH(AF$10,tblData[#Headers],0),FALSE),"")</f>
        <v/>
      </c>
      <c r="AG4551" s="7" t="str">
        <f ca="1">IFERROR(VLOOKUP($AD4551,tblData[],MATCH(AG$10,tblData[#Headers],0),FALSE),"")</f>
        <v/>
      </c>
      <c r="AH4551" s="7" t="str">
        <f ca="1">IFERROR(VLOOKUP($AD4551,tblData[],MATCH(AH$10,tblData[#Headers],0),FALSE),"")</f>
        <v/>
      </c>
    </row>
    <row r="4552" spans="27:34" x14ac:dyDescent="0.25">
      <c r="AA4552" s="7"/>
      <c r="AB4552" s="7" t="s">
        <v>22</v>
      </c>
      <c r="AC4552" s="7" t="str">
        <f>IF(ISBLANK(AA4552),"",MOD(Sheet1!$AA4552-1,J)+1)</f>
        <v/>
      </c>
      <c r="AD4552" s="7" t="str">
        <f t="shared" ca="1" si="74"/>
        <v/>
      </c>
      <c r="AE4552" s="7" t="str">
        <f ca="1">IFERROR(VLOOKUP($AD4552,tblData[],MATCH(AE$10,tblData[#Headers],0),FALSE),"")</f>
        <v/>
      </c>
      <c r="AF4552" s="7" t="str">
        <f ca="1">IFERROR(VLOOKUP($AD4552,tblData[],MATCH(AF$10,tblData[#Headers],0),FALSE),"")</f>
        <v/>
      </c>
      <c r="AG4552" s="7" t="str">
        <f ca="1">IFERROR(VLOOKUP($AD4552,tblData[],MATCH(AG$10,tblData[#Headers],0),FALSE),"")</f>
        <v/>
      </c>
      <c r="AH4552" s="7" t="str">
        <f ca="1">IFERROR(VLOOKUP($AD4552,tblData[],MATCH(AH$10,tblData[#Headers],0),FALSE),"")</f>
        <v/>
      </c>
    </row>
    <row r="4553" spans="27:34" x14ac:dyDescent="0.25">
      <c r="AA4553" s="7"/>
      <c r="AB4553" s="7" t="s">
        <v>22</v>
      </c>
      <c r="AC4553" s="7" t="str">
        <f>IF(ISBLANK(AA4553),"",MOD(Sheet1!$AA4553-1,J)+1)</f>
        <v/>
      </c>
      <c r="AD4553" s="7" t="str">
        <f t="shared" ca="1" si="74"/>
        <v/>
      </c>
      <c r="AE4553" s="7" t="str">
        <f ca="1">IFERROR(VLOOKUP($AD4553,tblData[],MATCH(AE$10,tblData[#Headers],0),FALSE),"")</f>
        <v/>
      </c>
      <c r="AF4553" s="7" t="str">
        <f ca="1">IFERROR(VLOOKUP($AD4553,tblData[],MATCH(AF$10,tblData[#Headers],0),FALSE),"")</f>
        <v/>
      </c>
      <c r="AG4553" s="7" t="str">
        <f ca="1">IFERROR(VLOOKUP($AD4553,tblData[],MATCH(AG$10,tblData[#Headers],0),FALSE),"")</f>
        <v/>
      </c>
      <c r="AH4553" s="7" t="str">
        <f ca="1">IFERROR(VLOOKUP($AD4553,tblData[],MATCH(AH$10,tblData[#Headers],0),FALSE),"")</f>
        <v/>
      </c>
    </row>
    <row r="4554" spans="27:34" x14ac:dyDescent="0.25">
      <c r="AA4554" s="7"/>
      <c r="AB4554" s="7" t="s">
        <v>22</v>
      </c>
      <c r="AC4554" s="7" t="str">
        <f>IF(ISBLANK(AA4554),"",MOD(Sheet1!$AA4554-1,J)+1)</f>
        <v/>
      </c>
      <c r="AD4554" s="7" t="str">
        <f t="shared" ca="1" si="74"/>
        <v/>
      </c>
      <c r="AE4554" s="7" t="str">
        <f ca="1">IFERROR(VLOOKUP($AD4554,tblData[],MATCH(AE$10,tblData[#Headers],0),FALSE),"")</f>
        <v/>
      </c>
      <c r="AF4554" s="7" t="str">
        <f ca="1">IFERROR(VLOOKUP($AD4554,tblData[],MATCH(AF$10,tblData[#Headers],0),FALSE),"")</f>
        <v/>
      </c>
      <c r="AG4554" s="7" t="str">
        <f ca="1">IFERROR(VLOOKUP($AD4554,tblData[],MATCH(AG$10,tblData[#Headers],0),FALSE),"")</f>
        <v/>
      </c>
      <c r="AH4554" s="7" t="str">
        <f ca="1">IFERROR(VLOOKUP($AD4554,tblData[],MATCH(AH$10,tblData[#Headers],0),FALSE),"")</f>
        <v/>
      </c>
    </row>
    <row r="4555" spans="27:34" x14ac:dyDescent="0.25">
      <c r="AA4555" s="7"/>
      <c r="AB4555" s="7" t="s">
        <v>22</v>
      </c>
      <c r="AC4555" s="7" t="str">
        <f>IF(ISBLANK(AA4555),"",MOD(Sheet1!$AA4555-1,J)+1)</f>
        <v/>
      </c>
      <c r="AD4555" s="7" t="str">
        <f t="shared" ca="1" si="74"/>
        <v/>
      </c>
      <c r="AE4555" s="7" t="str">
        <f ca="1">IFERROR(VLOOKUP($AD4555,tblData[],MATCH(AE$10,tblData[#Headers],0),FALSE),"")</f>
        <v/>
      </c>
      <c r="AF4555" s="7" t="str">
        <f ca="1">IFERROR(VLOOKUP($AD4555,tblData[],MATCH(AF$10,tblData[#Headers],0),FALSE),"")</f>
        <v/>
      </c>
      <c r="AG4555" s="7" t="str">
        <f ca="1">IFERROR(VLOOKUP($AD4555,tblData[],MATCH(AG$10,tblData[#Headers],0),FALSE),"")</f>
        <v/>
      </c>
      <c r="AH4555" s="7" t="str">
        <f ca="1">IFERROR(VLOOKUP($AD4555,tblData[],MATCH(AH$10,tblData[#Headers],0),FALSE),"")</f>
        <v/>
      </c>
    </row>
    <row r="4556" spans="27:34" x14ac:dyDescent="0.25">
      <c r="AA4556" s="7"/>
      <c r="AB4556" s="7" t="s">
        <v>22</v>
      </c>
      <c r="AC4556" s="7" t="str">
        <f>IF(ISBLANK(AA4556),"",MOD(Sheet1!$AA4556-1,J)+1)</f>
        <v/>
      </c>
      <c r="AD4556" s="7" t="str">
        <f t="shared" ca="1" si="74"/>
        <v/>
      </c>
      <c r="AE4556" s="7" t="str">
        <f ca="1">IFERROR(VLOOKUP($AD4556,tblData[],MATCH(AE$10,tblData[#Headers],0),FALSE),"")</f>
        <v/>
      </c>
      <c r="AF4556" s="7" t="str">
        <f ca="1">IFERROR(VLOOKUP($AD4556,tblData[],MATCH(AF$10,tblData[#Headers],0),FALSE),"")</f>
        <v/>
      </c>
      <c r="AG4556" s="7" t="str">
        <f ca="1">IFERROR(VLOOKUP($AD4556,tblData[],MATCH(AG$10,tblData[#Headers],0),FALSE),"")</f>
        <v/>
      </c>
      <c r="AH4556" s="7" t="str">
        <f ca="1">IFERROR(VLOOKUP($AD4556,tblData[],MATCH(AH$10,tblData[#Headers],0),FALSE),"")</f>
        <v/>
      </c>
    </row>
    <row r="4557" spans="27:34" x14ac:dyDescent="0.25">
      <c r="AA4557" s="7"/>
      <c r="AB4557" s="7" t="s">
        <v>22</v>
      </c>
      <c r="AC4557" s="7" t="str">
        <f>IF(ISBLANK(AA4557),"",MOD(Sheet1!$AA4557-1,J)+1)</f>
        <v/>
      </c>
      <c r="AD4557" s="7" t="str">
        <f t="shared" ref="AD4557:AD4620" ca="1" si="75">IF(ISBLANK(AA4557),"",RANDBETWEEN(1,N))</f>
        <v/>
      </c>
      <c r="AE4557" s="7" t="str">
        <f ca="1">IFERROR(VLOOKUP($AD4557,tblData[],MATCH(AE$10,tblData[#Headers],0),FALSE),"")</f>
        <v/>
      </c>
      <c r="AF4557" s="7" t="str">
        <f ca="1">IFERROR(VLOOKUP($AD4557,tblData[],MATCH(AF$10,tblData[#Headers],0),FALSE),"")</f>
        <v/>
      </c>
      <c r="AG4557" s="7" t="str">
        <f ca="1">IFERROR(VLOOKUP($AD4557,tblData[],MATCH(AG$10,tblData[#Headers],0),FALSE),"")</f>
        <v/>
      </c>
      <c r="AH4557" s="7" t="str">
        <f ca="1">IFERROR(VLOOKUP($AD4557,tblData[],MATCH(AH$10,tblData[#Headers],0),FALSE),"")</f>
        <v/>
      </c>
    </row>
    <row r="4558" spans="27:34" x14ac:dyDescent="0.25">
      <c r="AA4558" s="7"/>
      <c r="AB4558" s="7" t="s">
        <v>22</v>
      </c>
      <c r="AC4558" s="7" t="str">
        <f>IF(ISBLANK(AA4558),"",MOD(Sheet1!$AA4558-1,J)+1)</f>
        <v/>
      </c>
      <c r="AD4558" s="7" t="str">
        <f t="shared" ca="1" si="75"/>
        <v/>
      </c>
      <c r="AE4558" s="7" t="str">
        <f ca="1">IFERROR(VLOOKUP($AD4558,tblData[],MATCH(AE$10,tblData[#Headers],0),FALSE),"")</f>
        <v/>
      </c>
      <c r="AF4558" s="7" t="str">
        <f ca="1">IFERROR(VLOOKUP($AD4558,tblData[],MATCH(AF$10,tblData[#Headers],0),FALSE),"")</f>
        <v/>
      </c>
      <c r="AG4558" s="7" t="str">
        <f ca="1">IFERROR(VLOOKUP($AD4558,tblData[],MATCH(AG$10,tblData[#Headers],0),FALSE),"")</f>
        <v/>
      </c>
      <c r="AH4558" s="7" t="str">
        <f ca="1">IFERROR(VLOOKUP($AD4558,tblData[],MATCH(AH$10,tblData[#Headers],0),FALSE),"")</f>
        <v/>
      </c>
    </row>
    <row r="4559" spans="27:34" x14ac:dyDescent="0.25">
      <c r="AA4559" s="7"/>
      <c r="AB4559" s="7" t="s">
        <v>22</v>
      </c>
      <c r="AC4559" s="7" t="str">
        <f>IF(ISBLANK(AA4559),"",MOD(Sheet1!$AA4559-1,J)+1)</f>
        <v/>
      </c>
      <c r="AD4559" s="7" t="str">
        <f t="shared" ca="1" si="75"/>
        <v/>
      </c>
      <c r="AE4559" s="7" t="str">
        <f ca="1">IFERROR(VLOOKUP($AD4559,tblData[],MATCH(AE$10,tblData[#Headers],0),FALSE),"")</f>
        <v/>
      </c>
      <c r="AF4559" s="7" t="str">
        <f ca="1">IFERROR(VLOOKUP($AD4559,tblData[],MATCH(AF$10,tblData[#Headers],0),FALSE),"")</f>
        <v/>
      </c>
      <c r="AG4559" s="7" t="str">
        <f ca="1">IFERROR(VLOOKUP($AD4559,tblData[],MATCH(AG$10,tblData[#Headers],0),FALSE),"")</f>
        <v/>
      </c>
      <c r="AH4559" s="7" t="str">
        <f ca="1">IFERROR(VLOOKUP($AD4559,tblData[],MATCH(AH$10,tblData[#Headers],0),FALSE),"")</f>
        <v/>
      </c>
    </row>
    <row r="4560" spans="27:34" x14ac:dyDescent="0.25">
      <c r="AA4560" s="7"/>
      <c r="AB4560" s="7" t="s">
        <v>22</v>
      </c>
      <c r="AC4560" s="7" t="str">
        <f>IF(ISBLANK(AA4560),"",MOD(Sheet1!$AA4560-1,J)+1)</f>
        <v/>
      </c>
      <c r="AD4560" s="7" t="str">
        <f t="shared" ca="1" si="75"/>
        <v/>
      </c>
      <c r="AE4560" s="7" t="str">
        <f ca="1">IFERROR(VLOOKUP($AD4560,tblData[],MATCH(AE$10,tblData[#Headers],0),FALSE),"")</f>
        <v/>
      </c>
      <c r="AF4560" s="7" t="str">
        <f ca="1">IFERROR(VLOOKUP($AD4560,tblData[],MATCH(AF$10,tblData[#Headers],0),FALSE),"")</f>
        <v/>
      </c>
      <c r="AG4560" s="7" t="str">
        <f ca="1">IFERROR(VLOOKUP($AD4560,tblData[],MATCH(AG$10,tblData[#Headers],0),FALSE),"")</f>
        <v/>
      </c>
      <c r="AH4560" s="7" t="str">
        <f ca="1">IFERROR(VLOOKUP($AD4560,tblData[],MATCH(AH$10,tblData[#Headers],0),FALSE),"")</f>
        <v/>
      </c>
    </row>
    <row r="4561" spans="27:34" x14ac:dyDescent="0.25">
      <c r="AA4561" s="7"/>
      <c r="AB4561" s="7" t="s">
        <v>22</v>
      </c>
      <c r="AC4561" s="7" t="str">
        <f>IF(ISBLANK(AA4561),"",MOD(Sheet1!$AA4561-1,J)+1)</f>
        <v/>
      </c>
      <c r="AD4561" s="7" t="str">
        <f t="shared" ca="1" si="75"/>
        <v/>
      </c>
      <c r="AE4561" s="7" t="str">
        <f ca="1">IFERROR(VLOOKUP($AD4561,tblData[],MATCH(AE$10,tblData[#Headers],0),FALSE),"")</f>
        <v/>
      </c>
      <c r="AF4561" s="7" t="str">
        <f ca="1">IFERROR(VLOOKUP($AD4561,tblData[],MATCH(AF$10,tblData[#Headers],0),FALSE),"")</f>
        <v/>
      </c>
      <c r="AG4561" s="7" t="str">
        <f ca="1">IFERROR(VLOOKUP($AD4561,tblData[],MATCH(AG$10,tblData[#Headers],0),FALSE),"")</f>
        <v/>
      </c>
      <c r="AH4561" s="7" t="str">
        <f ca="1">IFERROR(VLOOKUP($AD4561,tblData[],MATCH(AH$10,tblData[#Headers],0),FALSE),"")</f>
        <v/>
      </c>
    </row>
    <row r="4562" spans="27:34" x14ac:dyDescent="0.25">
      <c r="AA4562" s="7"/>
      <c r="AB4562" s="7" t="s">
        <v>22</v>
      </c>
      <c r="AC4562" s="7" t="str">
        <f>IF(ISBLANK(AA4562),"",MOD(Sheet1!$AA4562-1,J)+1)</f>
        <v/>
      </c>
      <c r="AD4562" s="7" t="str">
        <f t="shared" ca="1" si="75"/>
        <v/>
      </c>
      <c r="AE4562" s="7" t="str">
        <f ca="1">IFERROR(VLOOKUP($AD4562,tblData[],MATCH(AE$10,tblData[#Headers],0),FALSE),"")</f>
        <v/>
      </c>
      <c r="AF4562" s="7" t="str">
        <f ca="1">IFERROR(VLOOKUP($AD4562,tblData[],MATCH(AF$10,tblData[#Headers],0),FALSE),"")</f>
        <v/>
      </c>
      <c r="AG4562" s="7" t="str">
        <f ca="1">IFERROR(VLOOKUP($AD4562,tblData[],MATCH(AG$10,tblData[#Headers],0),FALSE),"")</f>
        <v/>
      </c>
      <c r="AH4562" s="7" t="str">
        <f ca="1">IFERROR(VLOOKUP($AD4562,tblData[],MATCH(AH$10,tblData[#Headers],0),FALSE),"")</f>
        <v/>
      </c>
    </row>
    <row r="4563" spans="27:34" x14ac:dyDescent="0.25">
      <c r="AA4563" s="7"/>
      <c r="AB4563" s="7" t="s">
        <v>22</v>
      </c>
      <c r="AC4563" s="7" t="str">
        <f>IF(ISBLANK(AA4563),"",MOD(Sheet1!$AA4563-1,J)+1)</f>
        <v/>
      </c>
      <c r="AD4563" s="7" t="str">
        <f t="shared" ca="1" si="75"/>
        <v/>
      </c>
      <c r="AE4563" s="7" t="str">
        <f ca="1">IFERROR(VLOOKUP($AD4563,tblData[],MATCH(AE$10,tblData[#Headers],0),FALSE),"")</f>
        <v/>
      </c>
      <c r="AF4563" s="7" t="str">
        <f ca="1">IFERROR(VLOOKUP($AD4563,tblData[],MATCH(AF$10,tblData[#Headers],0),FALSE),"")</f>
        <v/>
      </c>
      <c r="AG4563" s="7" t="str">
        <f ca="1">IFERROR(VLOOKUP($AD4563,tblData[],MATCH(AG$10,tblData[#Headers],0),FALSE),"")</f>
        <v/>
      </c>
      <c r="AH4563" s="7" t="str">
        <f ca="1">IFERROR(VLOOKUP($AD4563,tblData[],MATCH(AH$10,tblData[#Headers],0),FALSE),"")</f>
        <v/>
      </c>
    </row>
    <row r="4564" spans="27:34" x14ac:dyDescent="0.25">
      <c r="AA4564" s="7"/>
      <c r="AB4564" s="7" t="s">
        <v>22</v>
      </c>
      <c r="AC4564" s="7" t="str">
        <f>IF(ISBLANK(AA4564),"",MOD(Sheet1!$AA4564-1,J)+1)</f>
        <v/>
      </c>
      <c r="AD4564" s="7" t="str">
        <f t="shared" ca="1" si="75"/>
        <v/>
      </c>
      <c r="AE4564" s="7" t="str">
        <f ca="1">IFERROR(VLOOKUP($AD4564,tblData[],MATCH(AE$10,tblData[#Headers],0),FALSE),"")</f>
        <v/>
      </c>
      <c r="AF4564" s="7" t="str">
        <f ca="1">IFERROR(VLOOKUP($AD4564,tblData[],MATCH(AF$10,tblData[#Headers],0),FALSE),"")</f>
        <v/>
      </c>
      <c r="AG4564" s="7" t="str">
        <f ca="1">IFERROR(VLOOKUP($AD4564,tblData[],MATCH(AG$10,tblData[#Headers],0),FALSE),"")</f>
        <v/>
      </c>
      <c r="AH4564" s="7" t="str">
        <f ca="1">IFERROR(VLOOKUP($AD4564,tblData[],MATCH(AH$10,tblData[#Headers],0),FALSE),"")</f>
        <v/>
      </c>
    </row>
    <row r="4565" spans="27:34" x14ac:dyDescent="0.25">
      <c r="AA4565" s="7"/>
      <c r="AB4565" s="7" t="s">
        <v>22</v>
      </c>
      <c r="AC4565" s="7" t="str">
        <f>IF(ISBLANK(AA4565),"",MOD(Sheet1!$AA4565-1,J)+1)</f>
        <v/>
      </c>
      <c r="AD4565" s="7" t="str">
        <f t="shared" ca="1" si="75"/>
        <v/>
      </c>
      <c r="AE4565" s="7" t="str">
        <f ca="1">IFERROR(VLOOKUP($AD4565,tblData[],MATCH(AE$10,tblData[#Headers],0),FALSE),"")</f>
        <v/>
      </c>
      <c r="AF4565" s="7" t="str">
        <f ca="1">IFERROR(VLOOKUP($AD4565,tblData[],MATCH(AF$10,tblData[#Headers],0),FALSE),"")</f>
        <v/>
      </c>
      <c r="AG4565" s="7" t="str">
        <f ca="1">IFERROR(VLOOKUP($AD4565,tblData[],MATCH(AG$10,tblData[#Headers],0),FALSE),"")</f>
        <v/>
      </c>
      <c r="AH4565" s="7" t="str">
        <f ca="1">IFERROR(VLOOKUP($AD4565,tblData[],MATCH(AH$10,tblData[#Headers],0),FALSE),"")</f>
        <v/>
      </c>
    </row>
    <row r="4566" spans="27:34" x14ac:dyDescent="0.25">
      <c r="AA4566" s="7"/>
      <c r="AB4566" s="7" t="s">
        <v>22</v>
      </c>
      <c r="AC4566" s="7" t="str">
        <f>IF(ISBLANK(AA4566),"",MOD(Sheet1!$AA4566-1,J)+1)</f>
        <v/>
      </c>
      <c r="AD4566" s="7" t="str">
        <f t="shared" ca="1" si="75"/>
        <v/>
      </c>
      <c r="AE4566" s="7" t="str">
        <f ca="1">IFERROR(VLOOKUP($AD4566,tblData[],MATCH(AE$10,tblData[#Headers],0),FALSE),"")</f>
        <v/>
      </c>
      <c r="AF4566" s="7" t="str">
        <f ca="1">IFERROR(VLOOKUP($AD4566,tblData[],MATCH(AF$10,tblData[#Headers],0),FALSE),"")</f>
        <v/>
      </c>
      <c r="AG4566" s="7" t="str">
        <f ca="1">IFERROR(VLOOKUP($AD4566,tblData[],MATCH(AG$10,tblData[#Headers],0),FALSE),"")</f>
        <v/>
      </c>
      <c r="AH4566" s="7" t="str">
        <f ca="1">IFERROR(VLOOKUP($AD4566,tblData[],MATCH(AH$10,tblData[#Headers],0),FALSE),"")</f>
        <v/>
      </c>
    </row>
    <row r="4567" spans="27:34" x14ac:dyDescent="0.25">
      <c r="AA4567" s="7"/>
      <c r="AB4567" s="7" t="s">
        <v>22</v>
      </c>
      <c r="AC4567" s="7" t="str">
        <f>IF(ISBLANK(AA4567),"",MOD(Sheet1!$AA4567-1,J)+1)</f>
        <v/>
      </c>
      <c r="AD4567" s="7" t="str">
        <f t="shared" ca="1" si="75"/>
        <v/>
      </c>
      <c r="AE4567" s="7" t="str">
        <f ca="1">IFERROR(VLOOKUP($AD4567,tblData[],MATCH(AE$10,tblData[#Headers],0),FALSE),"")</f>
        <v/>
      </c>
      <c r="AF4567" s="7" t="str">
        <f ca="1">IFERROR(VLOOKUP($AD4567,tblData[],MATCH(AF$10,tblData[#Headers],0),FALSE),"")</f>
        <v/>
      </c>
      <c r="AG4567" s="7" t="str">
        <f ca="1">IFERROR(VLOOKUP($AD4567,tblData[],MATCH(AG$10,tblData[#Headers],0),FALSE),"")</f>
        <v/>
      </c>
      <c r="AH4567" s="7" t="str">
        <f ca="1">IFERROR(VLOOKUP($AD4567,tblData[],MATCH(AH$10,tblData[#Headers],0),FALSE),"")</f>
        <v/>
      </c>
    </row>
    <row r="4568" spans="27:34" x14ac:dyDescent="0.25">
      <c r="AA4568" s="7"/>
      <c r="AB4568" s="7" t="s">
        <v>22</v>
      </c>
      <c r="AC4568" s="7" t="str">
        <f>IF(ISBLANK(AA4568),"",MOD(Sheet1!$AA4568-1,J)+1)</f>
        <v/>
      </c>
      <c r="AD4568" s="7" t="str">
        <f t="shared" ca="1" si="75"/>
        <v/>
      </c>
      <c r="AE4568" s="7" t="str">
        <f ca="1">IFERROR(VLOOKUP($AD4568,tblData[],MATCH(AE$10,tblData[#Headers],0),FALSE),"")</f>
        <v/>
      </c>
      <c r="AF4568" s="7" t="str">
        <f ca="1">IFERROR(VLOOKUP($AD4568,tblData[],MATCH(AF$10,tblData[#Headers],0),FALSE),"")</f>
        <v/>
      </c>
      <c r="AG4568" s="7" t="str">
        <f ca="1">IFERROR(VLOOKUP($AD4568,tblData[],MATCH(AG$10,tblData[#Headers],0),FALSE),"")</f>
        <v/>
      </c>
      <c r="AH4568" s="7" t="str">
        <f ca="1">IFERROR(VLOOKUP($AD4568,tblData[],MATCH(AH$10,tblData[#Headers],0),FALSE),"")</f>
        <v/>
      </c>
    </row>
    <row r="4569" spans="27:34" x14ac:dyDescent="0.25">
      <c r="AA4569" s="7"/>
      <c r="AB4569" s="7" t="s">
        <v>22</v>
      </c>
      <c r="AC4569" s="7" t="str">
        <f>IF(ISBLANK(AA4569),"",MOD(Sheet1!$AA4569-1,J)+1)</f>
        <v/>
      </c>
      <c r="AD4569" s="7" t="str">
        <f t="shared" ca="1" si="75"/>
        <v/>
      </c>
      <c r="AE4569" s="7" t="str">
        <f ca="1">IFERROR(VLOOKUP($AD4569,tblData[],MATCH(AE$10,tblData[#Headers],0),FALSE),"")</f>
        <v/>
      </c>
      <c r="AF4569" s="7" t="str">
        <f ca="1">IFERROR(VLOOKUP($AD4569,tblData[],MATCH(AF$10,tblData[#Headers],0),FALSE),"")</f>
        <v/>
      </c>
      <c r="AG4569" s="7" t="str">
        <f ca="1">IFERROR(VLOOKUP($AD4569,tblData[],MATCH(AG$10,tblData[#Headers],0),FALSE),"")</f>
        <v/>
      </c>
      <c r="AH4569" s="7" t="str">
        <f ca="1">IFERROR(VLOOKUP($AD4569,tblData[],MATCH(AH$10,tblData[#Headers],0),FALSE),"")</f>
        <v/>
      </c>
    </row>
    <row r="4570" spans="27:34" x14ac:dyDescent="0.25">
      <c r="AA4570" s="7"/>
      <c r="AB4570" s="7" t="s">
        <v>22</v>
      </c>
      <c r="AC4570" s="7" t="str">
        <f>IF(ISBLANK(AA4570),"",MOD(Sheet1!$AA4570-1,J)+1)</f>
        <v/>
      </c>
      <c r="AD4570" s="7" t="str">
        <f t="shared" ca="1" si="75"/>
        <v/>
      </c>
      <c r="AE4570" s="7" t="str">
        <f ca="1">IFERROR(VLOOKUP($AD4570,tblData[],MATCH(AE$10,tblData[#Headers],0),FALSE),"")</f>
        <v/>
      </c>
      <c r="AF4570" s="7" t="str">
        <f ca="1">IFERROR(VLOOKUP($AD4570,tblData[],MATCH(AF$10,tblData[#Headers],0),FALSE),"")</f>
        <v/>
      </c>
      <c r="AG4570" s="7" t="str">
        <f ca="1">IFERROR(VLOOKUP($AD4570,tblData[],MATCH(AG$10,tblData[#Headers],0),FALSE),"")</f>
        <v/>
      </c>
      <c r="AH4570" s="7" t="str">
        <f ca="1">IFERROR(VLOOKUP($AD4570,tblData[],MATCH(AH$10,tblData[#Headers],0),FALSE),"")</f>
        <v/>
      </c>
    </row>
    <row r="4571" spans="27:34" x14ac:dyDescent="0.25">
      <c r="AA4571" s="7"/>
      <c r="AB4571" s="7" t="s">
        <v>22</v>
      </c>
      <c r="AC4571" s="7" t="str">
        <f>IF(ISBLANK(AA4571),"",MOD(Sheet1!$AA4571-1,J)+1)</f>
        <v/>
      </c>
      <c r="AD4571" s="7" t="str">
        <f t="shared" ca="1" si="75"/>
        <v/>
      </c>
      <c r="AE4571" s="7" t="str">
        <f ca="1">IFERROR(VLOOKUP($AD4571,tblData[],MATCH(AE$10,tblData[#Headers],0),FALSE),"")</f>
        <v/>
      </c>
      <c r="AF4571" s="7" t="str">
        <f ca="1">IFERROR(VLOOKUP($AD4571,tblData[],MATCH(AF$10,tblData[#Headers],0),FALSE),"")</f>
        <v/>
      </c>
      <c r="AG4571" s="7" t="str">
        <f ca="1">IFERROR(VLOOKUP($AD4571,tblData[],MATCH(AG$10,tblData[#Headers],0),FALSE),"")</f>
        <v/>
      </c>
      <c r="AH4571" s="7" t="str">
        <f ca="1">IFERROR(VLOOKUP($AD4571,tblData[],MATCH(AH$10,tblData[#Headers],0),FALSE),"")</f>
        <v/>
      </c>
    </row>
    <row r="4572" spans="27:34" x14ac:dyDescent="0.25">
      <c r="AA4572" s="7"/>
      <c r="AB4572" s="7" t="s">
        <v>22</v>
      </c>
      <c r="AC4572" s="7" t="str">
        <f>IF(ISBLANK(AA4572),"",MOD(Sheet1!$AA4572-1,J)+1)</f>
        <v/>
      </c>
      <c r="AD4572" s="7" t="str">
        <f t="shared" ca="1" si="75"/>
        <v/>
      </c>
      <c r="AE4572" s="7" t="str">
        <f ca="1">IFERROR(VLOOKUP($AD4572,tblData[],MATCH(AE$10,tblData[#Headers],0),FALSE),"")</f>
        <v/>
      </c>
      <c r="AF4572" s="7" t="str">
        <f ca="1">IFERROR(VLOOKUP($AD4572,tblData[],MATCH(AF$10,tblData[#Headers],0),FALSE),"")</f>
        <v/>
      </c>
      <c r="AG4572" s="7" t="str">
        <f ca="1">IFERROR(VLOOKUP($AD4572,tblData[],MATCH(AG$10,tblData[#Headers],0),FALSE),"")</f>
        <v/>
      </c>
      <c r="AH4572" s="7" t="str">
        <f ca="1">IFERROR(VLOOKUP($AD4572,tblData[],MATCH(AH$10,tblData[#Headers],0),FALSE),"")</f>
        <v/>
      </c>
    </row>
    <row r="4573" spans="27:34" x14ac:dyDescent="0.25">
      <c r="AA4573" s="7"/>
      <c r="AB4573" s="7" t="s">
        <v>22</v>
      </c>
      <c r="AC4573" s="7" t="str">
        <f>IF(ISBLANK(AA4573),"",MOD(Sheet1!$AA4573-1,J)+1)</f>
        <v/>
      </c>
      <c r="AD4573" s="7" t="str">
        <f t="shared" ca="1" si="75"/>
        <v/>
      </c>
      <c r="AE4573" s="7" t="str">
        <f ca="1">IFERROR(VLOOKUP($AD4573,tblData[],MATCH(AE$10,tblData[#Headers],0),FALSE),"")</f>
        <v/>
      </c>
      <c r="AF4573" s="7" t="str">
        <f ca="1">IFERROR(VLOOKUP($AD4573,tblData[],MATCH(AF$10,tblData[#Headers],0),FALSE),"")</f>
        <v/>
      </c>
      <c r="AG4573" s="7" t="str">
        <f ca="1">IFERROR(VLOOKUP($AD4573,tblData[],MATCH(AG$10,tblData[#Headers],0),FALSE),"")</f>
        <v/>
      </c>
      <c r="AH4573" s="7" t="str">
        <f ca="1">IFERROR(VLOOKUP($AD4573,tblData[],MATCH(AH$10,tblData[#Headers],0),FALSE),"")</f>
        <v/>
      </c>
    </row>
    <row r="4574" spans="27:34" x14ac:dyDescent="0.25">
      <c r="AA4574" s="7"/>
      <c r="AB4574" s="7" t="s">
        <v>22</v>
      </c>
      <c r="AC4574" s="7" t="str">
        <f>IF(ISBLANK(AA4574),"",MOD(Sheet1!$AA4574-1,J)+1)</f>
        <v/>
      </c>
      <c r="AD4574" s="7" t="str">
        <f t="shared" ca="1" si="75"/>
        <v/>
      </c>
      <c r="AE4574" s="7" t="str">
        <f ca="1">IFERROR(VLOOKUP($AD4574,tblData[],MATCH(AE$10,tblData[#Headers],0),FALSE),"")</f>
        <v/>
      </c>
      <c r="AF4574" s="7" t="str">
        <f ca="1">IFERROR(VLOOKUP($AD4574,tblData[],MATCH(AF$10,tblData[#Headers],0),FALSE),"")</f>
        <v/>
      </c>
      <c r="AG4574" s="7" t="str">
        <f ca="1">IFERROR(VLOOKUP($AD4574,tblData[],MATCH(AG$10,tblData[#Headers],0),FALSE),"")</f>
        <v/>
      </c>
      <c r="AH4574" s="7" t="str">
        <f ca="1">IFERROR(VLOOKUP($AD4574,tblData[],MATCH(AH$10,tblData[#Headers],0),FALSE),"")</f>
        <v/>
      </c>
    </row>
    <row r="4575" spans="27:34" x14ac:dyDescent="0.25">
      <c r="AA4575" s="7"/>
      <c r="AB4575" s="7" t="s">
        <v>22</v>
      </c>
      <c r="AC4575" s="7" t="str">
        <f>IF(ISBLANK(AA4575),"",MOD(Sheet1!$AA4575-1,J)+1)</f>
        <v/>
      </c>
      <c r="AD4575" s="7" t="str">
        <f t="shared" ca="1" si="75"/>
        <v/>
      </c>
      <c r="AE4575" s="7" t="str">
        <f ca="1">IFERROR(VLOOKUP($AD4575,tblData[],MATCH(AE$10,tblData[#Headers],0),FALSE),"")</f>
        <v/>
      </c>
      <c r="AF4575" s="7" t="str">
        <f ca="1">IFERROR(VLOOKUP($AD4575,tblData[],MATCH(AF$10,tblData[#Headers],0),FALSE),"")</f>
        <v/>
      </c>
      <c r="AG4575" s="7" t="str">
        <f ca="1">IFERROR(VLOOKUP($AD4575,tblData[],MATCH(AG$10,tblData[#Headers],0),FALSE),"")</f>
        <v/>
      </c>
      <c r="AH4575" s="7" t="str">
        <f ca="1">IFERROR(VLOOKUP($AD4575,tblData[],MATCH(AH$10,tblData[#Headers],0),FALSE),"")</f>
        <v/>
      </c>
    </row>
    <row r="4576" spans="27:34" x14ac:dyDescent="0.25">
      <c r="AA4576" s="7"/>
      <c r="AB4576" s="7" t="s">
        <v>22</v>
      </c>
      <c r="AC4576" s="7" t="str">
        <f>IF(ISBLANK(AA4576),"",MOD(Sheet1!$AA4576-1,J)+1)</f>
        <v/>
      </c>
      <c r="AD4576" s="7" t="str">
        <f t="shared" ca="1" si="75"/>
        <v/>
      </c>
      <c r="AE4576" s="7" t="str">
        <f ca="1">IFERROR(VLOOKUP($AD4576,tblData[],MATCH(AE$10,tblData[#Headers],0),FALSE),"")</f>
        <v/>
      </c>
      <c r="AF4576" s="7" t="str">
        <f ca="1">IFERROR(VLOOKUP($AD4576,tblData[],MATCH(AF$10,tblData[#Headers],0),FALSE),"")</f>
        <v/>
      </c>
      <c r="AG4576" s="7" t="str">
        <f ca="1">IFERROR(VLOOKUP($AD4576,tblData[],MATCH(AG$10,tblData[#Headers],0),FALSE),"")</f>
        <v/>
      </c>
      <c r="AH4576" s="7" t="str">
        <f ca="1">IFERROR(VLOOKUP($AD4576,tblData[],MATCH(AH$10,tblData[#Headers],0),FALSE),"")</f>
        <v/>
      </c>
    </row>
    <row r="4577" spans="27:34" x14ac:dyDescent="0.25">
      <c r="AA4577" s="7"/>
      <c r="AB4577" s="7" t="s">
        <v>22</v>
      </c>
      <c r="AC4577" s="7" t="str">
        <f>IF(ISBLANK(AA4577),"",MOD(Sheet1!$AA4577-1,J)+1)</f>
        <v/>
      </c>
      <c r="AD4577" s="7" t="str">
        <f t="shared" ca="1" si="75"/>
        <v/>
      </c>
      <c r="AE4577" s="7" t="str">
        <f ca="1">IFERROR(VLOOKUP($AD4577,tblData[],MATCH(AE$10,tblData[#Headers],0),FALSE),"")</f>
        <v/>
      </c>
      <c r="AF4577" s="7" t="str">
        <f ca="1">IFERROR(VLOOKUP($AD4577,tblData[],MATCH(AF$10,tblData[#Headers],0),FALSE),"")</f>
        <v/>
      </c>
      <c r="AG4577" s="7" t="str">
        <f ca="1">IFERROR(VLOOKUP($AD4577,tblData[],MATCH(AG$10,tblData[#Headers],0),FALSE),"")</f>
        <v/>
      </c>
      <c r="AH4577" s="7" t="str">
        <f ca="1">IFERROR(VLOOKUP($AD4577,tblData[],MATCH(AH$10,tblData[#Headers],0),FALSE),"")</f>
        <v/>
      </c>
    </row>
    <row r="4578" spans="27:34" x14ac:dyDescent="0.25">
      <c r="AA4578" s="7"/>
      <c r="AB4578" s="7" t="s">
        <v>22</v>
      </c>
      <c r="AC4578" s="7" t="str">
        <f>IF(ISBLANK(AA4578),"",MOD(Sheet1!$AA4578-1,J)+1)</f>
        <v/>
      </c>
      <c r="AD4578" s="7" t="str">
        <f t="shared" ca="1" si="75"/>
        <v/>
      </c>
      <c r="AE4578" s="7" t="str">
        <f ca="1">IFERROR(VLOOKUP($AD4578,tblData[],MATCH(AE$10,tblData[#Headers],0),FALSE),"")</f>
        <v/>
      </c>
      <c r="AF4578" s="7" t="str">
        <f ca="1">IFERROR(VLOOKUP($AD4578,tblData[],MATCH(AF$10,tblData[#Headers],0),FALSE),"")</f>
        <v/>
      </c>
      <c r="AG4578" s="7" t="str">
        <f ca="1">IFERROR(VLOOKUP($AD4578,tblData[],MATCH(AG$10,tblData[#Headers],0),FALSE),"")</f>
        <v/>
      </c>
      <c r="AH4578" s="7" t="str">
        <f ca="1">IFERROR(VLOOKUP($AD4578,tblData[],MATCH(AH$10,tblData[#Headers],0),FALSE),"")</f>
        <v/>
      </c>
    </row>
    <row r="4579" spans="27:34" x14ac:dyDescent="0.25">
      <c r="AA4579" s="7"/>
      <c r="AB4579" s="7" t="s">
        <v>22</v>
      </c>
      <c r="AC4579" s="7" t="str">
        <f>IF(ISBLANK(AA4579),"",MOD(Sheet1!$AA4579-1,J)+1)</f>
        <v/>
      </c>
      <c r="AD4579" s="7" t="str">
        <f t="shared" ca="1" si="75"/>
        <v/>
      </c>
      <c r="AE4579" s="7" t="str">
        <f ca="1">IFERROR(VLOOKUP($AD4579,tblData[],MATCH(AE$10,tblData[#Headers],0),FALSE),"")</f>
        <v/>
      </c>
      <c r="AF4579" s="7" t="str">
        <f ca="1">IFERROR(VLOOKUP($AD4579,tblData[],MATCH(AF$10,tblData[#Headers],0),FALSE),"")</f>
        <v/>
      </c>
      <c r="AG4579" s="7" t="str">
        <f ca="1">IFERROR(VLOOKUP($AD4579,tblData[],MATCH(AG$10,tblData[#Headers],0),FALSE),"")</f>
        <v/>
      </c>
      <c r="AH4579" s="7" t="str">
        <f ca="1">IFERROR(VLOOKUP($AD4579,tblData[],MATCH(AH$10,tblData[#Headers],0),FALSE),"")</f>
        <v/>
      </c>
    </row>
    <row r="4580" spans="27:34" x14ac:dyDescent="0.25">
      <c r="AA4580" s="7"/>
      <c r="AB4580" s="7" t="s">
        <v>22</v>
      </c>
      <c r="AC4580" s="7" t="str">
        <f>IF(ISBLANK(AA4580),"",MOD(Sheet1!$AA4580-1,J)+1)</f>
        <v/>
      </c>
      <c r="AD4580" s="7" t="str">
        <f t="shared" ca="1" si="75"/>
        <v/>
      </c>
      <c r="AE4580" s="7" t="str">
        <f ca="1">IFERROR(VLOOKUP($AD4580,tblData[],MATCH(AE$10,tblData[#Headers],0),FALSE),"")</f>
        <v/>
      </c>
      <c r="AF4580" s="7" t="str">
        <f ca="1">IFERROR(VLOOKUP($AD4580,tblData[],MATCH(AF$10,tblData[#Headers],0),FALSE),"")</f>
        <v/>
      </c>
      <c r="AG4580" s="7" t="str">
        <f ca="1">IFERROR(VLOOKUP($AD4580,tblData[],MATCH(AG$10,tblData[#Headers],0),FALSE),"")</f>
        <v/>
      </c>
      <c r="AH4580" s="7" t="str">
        <f ca="1">IFERROR(VLOOKUP($AD4580,tblData[],MATCH(AH$10,tblData[#Headers],0),FALSE),"")</f>
        <v/>
      </c>
    </row>
    <row r="4581" spans="27:34" x14ac:dyDescent="0.25">
      <c r="AA4581" s="7"/>
      <c r="AB4581" s="7" t="s">
        <v>22</v>
      </c>
      <c r="AC4581" s="7" t="str">
        <f>IF(ISBLANK(AA4581),"",MOD(Sheet1!$AA4581-1,J)+1)</f>
        <v/>
      </c>
      <c r="AD4581" s="7" t="str">
        <f t="shared" ca="1" si="75"/>
        <v/>
      </c>
      <c r="AE4581" s="7" t="str">
        <f ca="1">IFERROR(VLOOKUP($AD4581,tblData[],MATCH(AE$10,tblData[#Headers],0),FALSE),"")</f>
        <v/>
      </c>
      <c r="AF4581" s="7" t="str">
        <f ca="1">IFERROR(VLOOKUP($AD4581,tblData[],MATCH(AF$10,tblData[#Headers],0),FALSE),"")</f>
        <v/>
      </c>
      <c r="AG4581" s="7" t="str">
        <f ca="1">IFERROR(VLOOKUP($AD4581,tblData[],MATCH(AG$10,tblData[#Headers],0),FALSE),"")</f>
        <v/>
      </c>
      <c r="AH4581" s="7" t="str">
        <f ca="1">IFERROR(VLOOKUP($AD4581,tblData[],MATCH(AH$10,tblData[#Headers],0),FALSE),"")</f>
        <v/>
      </c>
    </row>
    <row r="4582" spans="27:34" x14ac:dyDescent="0.25">
      <c r="AA4582" s="7"/>
      <c r="AB4582" s="7" t="s">
        <v>22</v>
      </c>
      <c r="AC4582" s="7" t="str">
        <f>IF(ISBLANK(AA4582),"",MOD(Sheet1!$AA4582-1,J)+1)</f>
        <v/>
      </c>
      <c r="AD4582" s="7" t="str">
        <f t="shared" ca="1" si="75"/>
        <v/>
      </c>
      <c r="AE4582" s="7" t="str">
        <f ca="1">IFERROR(VLOOKUP($AD4582,tblData[],MATCH(AE$10,tblData[#Headers],0),FALSE),"")</f>
        <v/>
      </c>
      <c r="AF4582" s="7" t="str">
        <f ca="1">IFERROR(VLOOKUP($AD4582,tblData[],MATCH(AF$10,tblData[#Headers],0),FALSE),"")</f>
        <v/>
      </c>
      <c r="AG4582" s="7" t="str">
        <f ca="1">IFERROR(VLOOKUP($AD4582,tblData[],MATCH(AG$10,tblData[#Headers],0),FALSE),"")</f>
        <v/>
      </c>
      <c r="AH4582" s="7" t="str">
        <f ca="1">IFERROR(VLOOKUP($AD4582,tblData[],MATCH(AH$10,tblData[#Headers],0),FALSE),"")</f>
        <v/>
      </c>
    </row>
    <row r="4583" spans="27:34" x14ac:dyDescent="0.25">
      <c r="AA4583" s="7"/>
      <c r="AB4583" s="7" t="s">
        <v>22</v>
      </c>
      <c r="AC4583" s="7" t="str">
        <f>IF(ISBLANK(AA4583),"",MOD(Sheet1!$AA4583-1,J)+1)</f>
        <v/>
      </c>
      <c r="AD4583" s="7" t="str">
        <f t="shared" ca="1" si="75"/>
        <v/>
      </c>
      <c r="AE4583" s="7" t="str">
        <f ca="1">IFERROR(VLOOKUP($AD4583,tblData[],MATCH(AE$10,tblData[#Headers],0),FALSE),"")</f>
        <v/>
      </c>
      <c r="AF4583" s="7" t="str">
        <f ca="1">IFERROR(VLOOKUP($AD4583,tblData[],MATCH(AF$10,tblData[#Headers],0),FALSE),"")</f>
        <v/>
      </c>
      <c r="AG4583" s="7" t="str">
        <f ca="1">IFERROR(VLOOKUP($AD4583,tblData[],MATCH(AG$10,tblData[#Headers],0),FALSE),"")</f>
        <v/>
      </c>
      <c r="AH4583" s="7" t="str">
        <f ca="1">IFERROR(VLOOKUP($AD4583,tblData[],MATCH(AH$10,tblData[#Headers],0),FALSE),"")</f>
        <v/>
      </c>
    </row>
    <row r="4584" spans="27:34" x14ac:dyDescent="0.25">
      <c r="AA4584" s="7"/>
      <c r="AB4584" s="7" t="s">
        <v>22</v>
      </c>
      <c r="AC4584" s="7" t="str">
        <f>IF(ISBLANK(AA4584),"",MOD(Sheet1!$AA4584-1,J)+1)</f>
        <v/>
      </c>
      <c r="AD4584" s="7" t="str">
        <f t="shared" ca="1" si="75"/>
        <v/>
      </c>
      <c r="AE4584" s="7" t="str">
        <f ca="1">IFERROR(VLOOKUP($AD4584,tblData[],MATCH(AE$10,tblData[#Headers],0),FALSE),"")</f>
        <v/>
      </c>
      <c r="AF4584" s="7" t="str">
        <f ca="1">IFERROR(VLOOKUP($AD4584,tblData[],MATCH(AF$10,tblData[#Headers],0),FALSE),"")</f>
        <v/>
      </c>
      <c r="AG4584" s="7" t="str">
        <f ca="1">IFERROR(VLOOKUP($AD4584,tblData[],MATCH(AG$10,tblData[#Headers],0),FALSE),"")</f>
        <v/>
      </c>
      <c r="AH4584" s="7" t="str">
        <f ca="1">IFERROR(VLOOKUP($AD4584,tblData[],MATCH(AH$10,tblData[#Headers],0),FALSE),"")</f>
        <v/>
      </c>
    </row>
    <row r="4585" spans="27:34" x14ac:dyDescent="0.25">
      <c r="AA4585" s="7"/>
      <c r="AB4585" s="7" t="s">
        <v>22</v>
      </c>
      <c r="AC4585" s="7" t="str">
        <f>IF(ISBLANK(AA4585),"",MOD(Sheet1!$AA4585-1,J)+1)</f>
        <v/>
      </c>
      <c r="AD4585" s="7" t="str">
        <f t="shared" ca="1" si="75"/>
        <v/>
      </c>
      <c r="AE4585" s="7" t="str">
        <f ca="1">IFERROR(VLOOKUP($AD4585,tblData[],MATCH(AE$10,tblData[#Headers],0),FALSE),"")</f>
        <v/>
      </c>
      <c r="AF4585" s="7" t="str">
        <f ca="1">IFERROR(VLOOKUP($AD4585,tblData[],MATCH(AF$10,tblData[#Headers],0),FALSE),"")</f>
        <v/>
      </c>
      <c r="AG4585" s="7" t="str">
        <f ca="1">IFERROR(VLOOKUP($AD4585,tblData[],MATCH(AG$10,tblData[#Headers],0),FALSE),"")</f>
        <v/>
      </c>
      <c r="AH4585" s="7" t="str">
        <f ca="1">IFERROR(VLOOKUP($AD4585,tblData[],MATCH(AH$10,tblData[#Headers],0),FALSE),"")</f>
        <v/>
      </c>
    </row>
    <row r="4586" spans="27:34" x14ac:dyDescent="0.25">
      <c r="AA4586" s="7"/>
      <c r="AB4586" s="7" t="s">
        <v>22</v>
      </c>
      <c r="AC4586" s="7" t="str">
        <f>IF(ISBLANK(AA4586),"",MOD(Sheet1!$AA4586-1,J)+1)</f>
        <v/>
      </c>
      <c r="AD4586" s="7" t="str">
        <f t="shared" ca="1" si="75"/>
        <v/>
      </c>
      <c r="AE4586" s="7" t="str">
        <f ca="1">IFERROR(VLOOKUP($AD4586,tblData[],MATCH(AE$10,tblData[#Headers],0),FALSE),"")</f>
        <v/>
      </c>
      <c r="AF4586" s="7" t="str">
        <f ca="1">IFERROR(VLOOKUP($AD4586,tblData[],MATCH(AF$10,tblData[#Headers],0),FALSE),"")</f>
        <v/>
      </c>
      <c r="AG4586" s="7" t="str">
        <f ca="1">IFERROR(VLOOKUP($AD4586,tblData[],MATCH(AG$10,tblData[#Headers],0),FALSE),"")</f>
        <v/>
      </c>
      <c r="AH4586" s="7" t="str">
        <f ca="1">IFERROR(VLOOKUP($AD4586,tblData[],MATCH(AH$10,tblData[#Headers],0),FALSE),"")</f>
        <v/>
      </c>
    </row>
    <row r="4587" spans="27:34" x14ac:dyDescent="0.25">
      <c r="AA4587" s="7"/>
      <c r="AB4587" s="7" t="s">
        <v>22</v>
      </c>
      <c r="AC4587" s="7" t="str">
        <f>IF(ISBLANK(AA4587),"",MOD(Sheet1!$AA4587-1,J)+1)</f>
        <v/>
      </c>
      <c r="AD4587" s="7" t="str">
        <f t="shared" ca="1" si="75"/>
        <v/>
      </c>
      <c r="AE4587" s="7" t="str">
        <f ca="1">IFERROR(VLOOKUP($AD4587,tblData[],MATCH(AE$10,tblData[#Headers],0),FALSE),"")</f>
        <v/>
      </c>
      <c r="AF4587" s="7" t="str">
        <f ca="1">IFERROR(VLOOKUP($AD4587,tblData[],MATCH(AF$10,tblData[#Headers],0),FALSE),"")</f>
        <v/>
      </c>
      <c r="AG4587" s="7" t="str">
        <f ca="1">IFERROR(VLOOKUP($AD4587,tblData[],MATCH(AG$10,tblData[#Headers],0),FALSE),"")</f>
        <v/>
      </c>
      <c r="AH4587" s="7" t="str">
        <f ca="1">IFERROR(VLOOKUP($AD4587,tblData[],MATCH(AH$10,tblData[#Headers],0),FALSE),"")</f>
        <v/>
      </c>
    </row>
    <row r="4588" spans="27:34" x14ac:dyDescent="0.25">
      <c r="AA4588" s="7"/>
      <c r="AB4588" s="7" t="s">
        <v>22</v>
      </c>
      <c r="AC4588" s="7" t="str">
        <f>IF(ISBLANK(AA4588),"",MOD(Sheet1!$AA4588-1,J)+1)</f>
        <v/>
      </c>
      <c r="AD4588" s="7" t="str">
        <f t="shared" ca="1" si="75"/>
        <v/>
      </c>
      <c r="AE4588" s="7" t="str">
        <f ca="1">IFERROR(VLOOKUP($AD4588,tblData[],MATCH(AE$10,tblData[#Headers],0),FALSE),"")</f>
        <v/>
      </c>
      <c r="AF4588" s="7" t="str">
        <f ca="1">IFERROR(VLOOKUP($AD4588,tblData[],MATCH(AF$10,tblData[#Headers],0),FALSE),"")</f>
        <v/>
      </c>
      <c r="AG4588" s="7" t="str">
        <f ca="1">IFERROR(VLOOKUP($AD4588,tblData[],MATCH(AG$10,tblData[#Headers],0),FALSE),"")</f>
        <v/>
      </c>
      <c r="AH4588" s="7" t="str">
        <f ca="1">IFERROR(VLOOKUP($AD4588,tblData[],MATCH(AH$10,tblData[#Headers],0),FALSE),"")</f>
        <v/>
      </c>
    </row>
    <row r="4589" spans="27:34" x14ac:dyDescent="0.25">
      <c r="AA4589" s="7"/>
      <c r="AB4589" s="7" t="s">
        <v>22</v>
      </c>
      <c r="AC4589" s="7" t="str">
        <f>IF(ISBLANK(AA4589),"",MOD(Sheet1!$AA4589-1,J)+1)</f>
        <v/>
      </c>
      <c r="AD4589" s="7" t="str">
        <f t="shared" ca="1" si="75"/>
        <v/>
      </c>
      <c r="AE4589" s="7" t="str">
        <f ca="1">IFERROR(VLOOKUP($AD4589,tblData[],MATCH(AE$10,tblData[#Headers],0),FALSE),"")</f>
        <v/>
      </c>
      <c r="AF4589" s="7" t="str">
        <f ca="1">IFERROR(VLOOKUP($AD4589,tblData[],MATCH(AF$10,tblData[#Headers],0),FALSE),"")</f>
        <v/>
      </c>
      <c r="AG4589" s="7" t="str">
        <f ca="1">IFERROR(VLOOKUP($AD4589,tblData[],MATCH(AG$10,tblData[#Headers],0),FALSE),"")</f>
        <v/>
      </c>
      <c r="AH4589" s="7" t="str">
        <f ca="1">IFERROR(VLOOKUP($AD4589,tblData[],MATCH(AH$10,tblData[#Headers],0),FALSE),"")</f>
        <v/>
      </c>
    </row>
    <row r="4590" spans="27:34" x14ac:dyDescent="0.25">
      <c r="AA4590" s="7"/>
      <c r="AB4590" s="7" t="s">
        <v>22</v>
      </c>
      <c r="AC4590" s="7" t="str">
        <f>IF(ISBLANK(AA4590),"",MOD(Sheet1!$AA4590-1,J)+1)</f>
        <v/>
      </c>
      <c r="AD4590" s="7" t="str">
        <f t="shared" ca="1" si="75"/>
        <v/>
      </c>
      <c r="AE4590" s="7" t="str">
        <f ca="1">IFERROR(VLOOKUP($AD4590,tblData[],MATCH(AE$10,tblData[#Headers],0),FALSE),"")</f>
        <v/>
      </c>
      <c r="AF4590" s="7" t="str">
        <f ca="1">IFERROR(VLOOKUP($AD4590,tblData[],MATCH(AF$10,tblData[#Headers],0),FALSE),"")</f>
        <v/>
      </c>
      <c r="AG4590" s="7" t="str">
        <f ca="1">IFERROR(VLOOKUP($AD4590,tblData[],MATCH(AG$10,tblData[#Headers],0),FALSE),"")</f>
        <v/>
      </c>
      <c r="AH4590" s="7" t="str">
        <f ca="1">IFERROR(VLOOKUP($AD4590,tblData[],MATCH(AH$10,tblData[#Headers],0),FALSE),"")</f>
        <v/>
      </c>
    </row>
    <row r="4591" spans="27:34" x14ac:dyDescent="0.25">
      <c r="AA4591" s="7"/>
      <c r="AB4591" s="7" t="s">
        <v>22</v>
      </c>
      <c r="AC4591" s="7" t="str">
        <f>IF(ISBLANK(AA4591),"",MOD(Sheet1!$AA4591-1,J)+1)</f>
        <v/>
      </c>
      <c r="AD4591" s="7" t="str">
        <f t="shared" ca="1" si="75"/>
        <v/>
      </c>
      <c r="AE4591" s="7" t="str">
        <f ca="1">IFERROR(VLOOKUP($AD4591,tblData[],MATCH(AE$10,tblData[#Headers],0),FALSE),"")</f>
        <v/>
      </c>
      <c r="AF4591" s="7" t="str">
        <f ca="1">IFERROR(VLOOKUP($AD4591,tblData[],MATCH(AF$10,tblData[#Headers],0),FALSE),"")</f>
        <v/>
      </c>
      <c r="AG4591" s="7" t="str">
        <f ca="1">IFERROR(VLOOKUP($AD4591,tblData[],MATCH(AG$10,tblData[#Headers],0),FALSE),"")</f>
        <v/>
      </c>
      <c r="AH4591" s="7" t="str">
        <f ca="1">IFERROR(VLOOKUP($AD4591,tblData[],MATCH(AH$10,tblData[#Headers],0),FALSE),"")</f>
        <v/>
      </c>
    </row>
    <row r="4592" spans="27:34" x14ac:dyDescent="0.25">
      <c r="AA4592" s="7"/>
      <c r="AB4592" s="7" t="s">
        <v>22</v>
      </c>
      <c r="AC4592" s="7" t="str">
        <f>IF(ISBLANK(AA4592),"",MOD(Sheet1!$AA4592-1,J)+1)</f>
        <v/>
      </c>
      <c r="AD4592" s="7" t="str">
        <f t="shared" ca="1" si="75"/>
        <v/>
      </c>
      <c r="AE4592" s="7" t="str">
        <f ca="1">IFERROR(VLOOKUP($AD4592,tblData[],MATCH(AE$10,tblData[#Headers],0),FALSE),"")</f>
        <v/>
      </c>
      <c r="AF4592" s="7" t="str">
        <f ca="1">IFERROR(VLOOKUP($AD4592,tblData[],MATCH(AF$10,tblData[#Headers],0),FALSE),"")</f>
        <v/>
      </c>
      <c r="AG4592" s="7" t="str">
        <f ca="1">IFERROR(VLOOKUP($AD4592,tblData[],MATCH(AG$10,tblData[#Headers],0),FALSE),"")</f>
        <v/>
      </c>
      <c r="AH4592" s="7" t="str">
        <f ca="1">IFERROR(VLOOKUP($AD4592,tblData[],MATCH(AH$10,tblData[#Headers],0),FALSE),"")</f>
        <v/>
      </c>
    </row>
    <row r="4593" spans="27:34" x14ac:dyDescent="0.25">
      <c r="AA4593" s="7"/>
      <c r="AB4593" s="7" t="s">
        <v>22</v>
      </c>
      <c r="AC4593" s="7" t="str">
        <f>IF(ISBLANK(AA4593),"",MOD(Sheet1!$AA4593-1,J)+1)</f>
        <v/>
      </c>
      <c r="AD4593" s="7" t="str">
        <f t="shared" ca="1" si="75"/>
        <v/>
      </c>
      <c r="AE4593" s="7" t="str">
        <f ca="1">IFERROR(VLOOKUP($AD4593,tblData[],MATCH(AE$10,tblData[#Headers],0),FALSE),"")</f>
        <v/>
      </c>
      <c r="AF4593" s="7" t="str">
        <f ca="1">IFERROR(VLOOKUP($AD4593,tblData[],MATCH(AF$10,tblData[#Headers],0),FALSE),"")</f>
        <v/>
      </c>
      <c r="AG4593" s="7" t="str">
        <f ca="1">IFERROR(VLOOKUP($AD4593,tblData[],MATCH(AG$10,tblData[#Headers],0),FALSE),"")</f>
        <v/>
      </c>
      <c r="AH4593" s="7" t="str">
        <f ca="1">IFERROR(VLOOKUP($AD4593,tblData[],MATCH(AH$10,tblData[#Headers],0),FALSE),"")</f>
        <v/>
      </c>
    </row>
    <row r="4594" spans="27:34" x14ac:dyDescent="0.25">
      <c r="AA4594" s="7"/>
      <c r="AB4594" s="7" t="s">
        <v>22</v>
      </c>
      <c r="AC4594" s="7" t="str">
        <f>IF(ISBLANK(AA4594),"",MOD(Sheet1!$AA4594-1,J)+1)</f>
        <v/>
      </c>
      <c r="AD4594" s="7" t="str">
        <f t="shared" ca="1" si="75"/>
        <v/>
      </c>
      <c r="AE4594" s="7" t="str">
        <f ca="1">IFERROR(VLOOKUP($AD4594,tblData[],MATCH(AE$10,tblData[#Headers],0),FALSE),"")</f>
        <v/>
      </c>
      <c r="AF4594" s="7" t="str">
        <f ca="1">IFERROR(VLOOKUP($AD4594,tblData[],MATCH(AF$10,tblData[#Headers],0),FALSE),"")</f>
        <v/>
      </c>
      <c r="AG4594" s="7" t="str">
        <f ca="1">IFERROR(VLOOKUP($AD4594,tblData[],MATCH(AG$10,tblData[#Headers],0),FALSE),"")</f>
        <v/>
      </c>
      <c r="AH4594" s="7" t="str">
        <f ca="1">IFERROR(VLOOKUP($AD4594,tblData[],MATCH(AH$10,tblData[#Headers],0),FALSE),"")</f>
        <v/>
      </c>
    </row>
    <row r="4595" spans="27:34" x14ac:dyDescent="0.25">
      <c r="AA4595" s="7"/>
      <c r="AB4595" s="7" t="s">
        <v>22</v>
      </c>
      <c r="AC4595" s="7" t="str">
        <f>IF(ISBLANK(AA4595),"",MOD(Sheet1!$AA4595-1,J)+1)</f>
        <v/>
      </c>
      <c r="AD4595" s="7" t="str">
        <f t="shared" ca="1" si="75"/>
        <v/>
      </c>
      <c r="AE4595" s="7" t="str">
        <f ca="1">IFERROR(VLOOKUP($AD4595,tblData[],MATCH(AE$10,tblData[#Headers],0),FALSE),"")</f>
        <v/>
      </c>
      <c r="AF4595" s="7" t="str">
        <f ca="1">IFERROR(VLOOKUP($AD4595,tblData[],MATCH(AF$10,tblData[#Headers],0),FALSE),"")</f>
        <v/>
      </c>
      <c r="AG4595" s="7" t="str">
        <f ca="1">IFERROR(VLOOKUP($AD4595,tblData[],MATCH(AG$10,tblData[#Headers],0),FALSE),"")</f>
        <v/>
      </c>
      <c r="AH4595" s="7" t="str">
        <f ca="1">IFERROR(VLOOKUP($AD4595,tblData[],MATCH(AH$10,tblData[#Headers],0),FALSE),"")</f>
        <v/>
      </c>
    </row>
    <row r="4596" spans="27:34" x14ac:dyDescent="0.25">
      <c r="AA4596" s="7"/>
      <c r="AB4596" s="7" t="s">
        <v>22</v>
      </c>
      <c r="AC4596" s="7" t="str">
        <f>IF(ISBLANK(AA4596),"",MOD(Sheet1!$AA4596-1,J)+1)</f>
        <v/>
      </c>
      <c r="AD4596" s="7" t="str">
        <f t="shared" ca="1" si="75"/>
        <v/>
      </c>
      <c r="AE4596" s="7" t="str">
        <f ca="1">IFERROR(VLOOKUP($AD4596,tblData[],MATCH(AE$10,tblData[#Headers],0),FALSE),"")</f>
        <v/>
      </c>
      <c r="AF4596" s="7" t="str">
        <f ca="1">IFERROR(VLOOKUP($AD4596,tblData[],MATCH(AF$10,tblData[#Headers],0),FALSE),"")</f>
        <v/>
      </c>
      <c r="AG4596" s="7" t="str">
        <f ca="1">IFERROR(VLOOKUP($AD4596,tblData[],MATCH(AG$10,tblData[#Headers],0),FALSE),"")</f>
        <v/>
      </c>
      <c r="AH4596" s="7" t="str">
        <f ca="1">IFERROR(VLOOKUP($AD4596,tblData[],MATCH(AH$10,tblData[#Headers],0),FALSE),"")</f>
        <v/>
      </c>
    </row>
    <row r="4597" spans="27:34" x14ac:dyDescent="0.25">
      <c r="AA4597" s="7"/>
      <c r="AB4597" s="7" t="s">
        <v>22</v>
      </c>
      <c r="AC4597" s="7" t="str">
        <f>IF(ISBLANK(AA4597),"",MOD(Sheet1!$AA4597-1,J)+1)</f>
        <v/>
      </c>
      <c r="AD4597" s="7" t="str">
        <f t="shared" ca="1" si="75"/>
        <v/>
      </c>
      <c r="AE4597" s="7" t="str">
        <f ca="1">IFERROR(VLOOKUP($AD4597,tblData[],MATCH(AE$10,tblData[#Headers],0),FALSE),"")</f>
        <v/>
      </c>
      <c r="AF4597" s="7" t="str">
        <f ca="1">IFERROR(VLOOKUP($AD4597,tblData[],MATCH(AF$10,tblData[#Headers],0),FALSE),"")</f>
        <v/>
      </c>
      <c r="AG4597" s="7" t="str">
        <f ca="1">IFERROR(VLOOKUP($AD4597,tblData[],MATCH(AG$10,tblData[#Headers],0),FALSE),"")</f>
        <v/>
      </c>
      <c r="AH4597" s="7" t="str">
        <f ca="1">IFERROR(VLOOKUP($AD4597,tblData[],MATCH(AH$10,tblData[#Headers],0),FALSE),"")</f>
        <v/>
      </c>
    </row>
    <row r="4598" spans="27:34" x14ac:dyDescent="0.25">
      <c r="AA4598" s="7"/>
      <c r="AB4598" s="7" t="s">
        <v>22</v>
      </c>
      <c r="AC4598" s="7" t="str">
        <f>IF(ISBLANK(AA4598),"",MOD(Sheet1!$AA4598-1,J)+1)</f>
        <v/>
      </c>
      <c r="AD4598" s="7" t="str">
        <f t="shared" ca="1" si="75"/>
        <v/>
      </c>
      <c r="AE4598" s="7" t="str">
        <f ca="1">IFERROR(VLOOKUP($AD4598,tblData[],MATCH(AE$10,tblData[#Headers],0),FALSE),"")</f>
        <v/>
      </c>
      <c r="AF4598" s="7" t="str">
        <f ca="1">IFERROR(VLOOKUP($AD4598,tblData[],MATCH(AF$10,tblData[#Headers],0),FALSE),"")</f>
        <v/>
      </c>
      <c r="AG4598" s="7" t="str">
        <f ca="1">IFERROR(VLOOKUP($AD4598,tblData[],MATCH(AG$10,tblData[#Headers],0),FALSE),"")</f>
        <v/>
      </c>
      <c r="AH4598" s="7" t="str">
        <f ca="1">IFERROR(VLOOKUP($AD4598,tblData[],MATCH(AH$10,tblData[#Headers],0),FALSE),"")</f>
        <v/>
      </c>
    </row>
    <row r="4599" spans="27:34" x14ac:dyDescent="0.25">
      <c r="AA4599" s="7"/>
      <c r="AB4599" s="7" t="s">
        <v>22</v>
      </c>
      <c r="AC4599" s="7" t="str">
        <f>IF(ISBLANK(AA4599),"",MOD(Sheet1!$AA4599-1,J)+1)</f>
        <v/>
      </c>
      <c r="AD4599" s="7" t="str">
        <f t="shared" ca="1" si="75"/>
        <v/>
      </c>
      <c r="AE4599" s="7" t="str">
        <f ca="1">IFERROR(VLOOKUP($AD4599,tblData[],MATCH(AE$10,tblData[#Headers],0),FALSE),"")</f>
        <v/>
      </c>
      <c r="AF4599" s="7" t="str">
        <f ca="1">IFERROR(VLOOKUP($AD4599,tblData[],MATCH(AF$10,tblData[#Headers],0),FALSE),"")</f>
        <v/>
      </c>
      <c r="AG4599" s="7" t="str">
        <f ca="1">IFERROR(VLOOKUP($AD4599,tblData[],MATCH(AG$10,tblData[#Headers],0),FALSE),"")</f>
        <v/>
      </c>
      <c r="AH4599" s="7" t="str">
        <f ca="1">IFERROR(VLOOKUP($AD4599,tblData[],MATCH(AH$10,tblData[#Headers],0),FALSE),"")</f>
        <v/>
      </c>
    </row>
    <row r="4600" spans="27:34" x14ac:dyDescent="0.25">
      <c r="AA4600" s="7"/>
      <c r="AB4600" s="7" t="s">
        <v>22</v>
      </c>
      <c r="AC4600" s="7" t="str">
        <f>IF(ISBLANK(AA4600),"",MOD(Sheet1!$AA4600-1,J)+1)</f>
        <v/>
      </c>
      <c r="AD4600" s="7" t="str">
        <f t="shared" ca="1" si="75"/>
        <v/>
      </c>
      <c r="AE4600" s="7" t="str">
        <f ca="1">IFERROR(VLOOKUP($AD4600,tblData[],MATCH(AE$10,tblData[#Headers],0),FALSE),"")</f>
        <v/>
      </c>
      <c r="AF4600" s="7" t="str">
        <f ca="1">IFERROR(VLOOKUP($AD4600,tblData[],MATCH(AF$10,tblData[#Headers],0),FALSE),"")</f>
        <v/>
      </c>
      <c r="AG4600" s="7" t="str">
        <f ca="1">IFERROR(VLOOKUP($AD4600,tblData[],MATCH(AG$10,tblData[#Headers],0),FALSE),"")</f>
        <v/>
      </c>
      <c r="AH4600" s="7" t="str">
        <f ca="1">IFERROR(VLOOKUP($AD4600,tblData[],MATCH(AH$10,tblData[#Headers],0),FALSE),"")</f>
        <v/>
      </c>
    </row>
    <row r="4601" spans="27:34" x14ac:dyDescent="0.25">
      <c r="AA4601" s="7"/>
      <c r="AB4601" s="7" t="s">
        <v>22</v>
      </c>
      <c r="AC4601" s="7" t="str">
        <f>IF(ISBLANK(AA4601),"",MOD(Sheet1!$AA4601-1,J)+1)</f>
        <v/>
      </c>
      <c r="AD4601" s="7" t="str">
        <f t="shared" ca="1" si="75"/>
        <v/>
      </c>
      <c r="AE4601" s="7" t="str">
        <f ca="1">IFERROR(VLOOKUP($AD4601,tblData[],MATCH(AE$10,tblData[#Headers],0),FALSE),"")</f>
        <v/>
      </c>
      <c r="AF4601" s="7" t="str">
        <f ca="1">IFERROR(VLOOKUP($AD4601,tblData[],MATCH(AF$10,tblData[#Headers],0),FALSE),"")</f>
        <v/>
      </c>
      <c r="AG4601" s="7" t="str">
        <f ca="1">IFERROR(VLOOKUP($AD4601,tblData[],MATCH(AG$10,tblData[#Headers],0),FALSE),"")</f>
        <v/>
      </c>
      <c r="AH4601" s="7" t="str">
        <f ca="1">IFERROR(VLOOKUP($AD4601,tblData[],MATCH(AH$10,tblData[#Headers],0),FALSE),"")</f>
        <v/>
      </c>
    </row>
    <row r="4602" spans="27:34" x14ac:dyDescent="0.25">
      <c r="AA4602" s="7"/>
      <c r="AB4602" s="7" t="s">
        <v>22</v>
      </c>
      <c r="AC4602" s="7" t="str">
        <f>IF(ISBLANK(AA4602),"",MOD(Sheet1!$AA4602-1,J)+1)</f>
        <v/>
      </c>
      <c r="AD4602" s="7" t="str">
        <f t="shared" ca="1" si="75"/>
        <v/>
      </c>
      <c r="AE4602" s="7" t="str">
        <f ca="1">IFERROR(VLOOKUP($AD4602,tblData[],MATCH(AE$10,tblData[#Headers],0),FALSE),"")</f>
        <v/>
      </c>
      <c r="AF4602" s="7" t="str">
        <f ca="1">IFERROR(VLOOKUP($AD4602,tblData[],MATCH(AF$10,tblData[#Headers],0),FALSE),"")</f>
        <v/>
      </c>
      <c r="AG4602" s="7" t="str">
        <f ca="1">IFERROR(VLOOKUP($AD4602,tblData[],MATCH(AG$10,tblData[#Headers],0),FALSE),"")</f>
        <v/>
      </c>
      <c r="AH4602" s="7" t="str">
        <f ca="1">IFERROR(VLOOKUP($AD4602,tblData[],MATCH(AH$10,tblData[#Headers],0),FALSE),"")</f>
        <v/>
      </c>
    </row>
    <row r="4603" spans="27:34" x14ac:dyDescent="0.25">
      <c r="AA4603" s="7"/>
      <c r="AB4603" s="7" t="s">
        <v>22</v>
      </c>
      <c r="AC4603" s="7" t="str">
        <f>IF(ISBLANK(AA4603),"",MOD(Sheet1!$AA4603-1,J)+1)</f>
        <v/>
      </c>
      <c r="AD4603" s="7" t="str">
        <f t="shared" ca="1" si="75"/>
        <v/>
      </c>
      <c r="AE4603" s="7" t="str">
        <f ca="1">IFERROR(VLOOKUP($AD4603,tblData[],MATCH(AE$10,tblData[#Headers],0),FALSE),"")</f>
        <v/>
      </c>
      <c r="AF4603" s="7" t="str">
        <f ca="1">IFERROR(VLOOKUP($AD4603,tblData[],MATCH(AF$10,tblData[#Headers],0),FALSE),"")</f>
        <v/>
      </c>
      <c r="AG4603" s="7" t="str">
        <f ca="1">IFERROR(VLOOKUP($AD4603,tblData[],MATCH(AG$10,tblData[#Headers],0),FALSE),"")</f>
        <v/>
      </c>
      <c r="AH4603" s="7" t="str">
        <f ca="1">IFERROR(VLOOKUP($AD4603,tblData[],MATCH(AH$10,tblData[#Headers],0),FALSE),"")</f>
        <v/>
      </c>
    </row>
    <row r="4604" spans="27:34" x14ac:dyDescent="0.25">
      <c r="AA4604" s="7"/>
      <c r="AB4604" s="7" t="s">
        <v>22</v>
      </c>
      <c r="AC4604" s="7" t="str">
        <f>IF(ISBLANK(AA4604),"",MOD(Sheet1!$AA4604-1,J)+1)</f>
        <v/>
      </c>
      <c r="AD4604" s="7" t="str">
        <f t="shared" ca="1" si="75"/>
        <v/>
      </c>
      <c r="AE4604" s="7" t="str">
        <f ca="1">IFERROR(VLOOKUP($AD4604,tblData[],MATCH(AE$10,tblData[#Headers],0),FALSE),"")</f>
        <v/>
      </c>
      <c r="AF4604" s="7" t="str">
        <f ca="1">IFERROR(VLOOKUP($AD4604,tblData[],MATCH(AF$10,tblData[#Headers],0),FALSE),"")</f>
        <v/>
      </c>
      <c r="AG4604" s="7" t="str">
        <f ca="1">IFERROR(VLOOKUP($AD4604,tblData[],MATCH(AG$10,tblData[#Headers],0),FALSE),"")</f>
        <v/>
      </c>
      <c r="AH4604" s="7" t="str">
        <f ca="1">IFERROR(VLOOKUP($AD4604,tblData[],MATCH(AH$10,tblData[#Headers],0),FALSE),"")</f>
        <v/>
      </c>
    </row>
    <row r="4605" spans="27:34" x14ac:dyDescent="0.25">
      <c r="AA4605" s="7"/>
      <c r="AB4605" s="7" t="s">
        <v>22</v>
      </c>
      <c r="AC4605" s="7" t="str">
        <f>IF(ISBLANK(AA4605),"",MOD(Sheet1!$AA4605-1,J)+1)</f>
        <v/>
      </c>
      <c r="AD4605" s="7" t="str">
        <f t="shared" ca="1" si="75"/>
        <v/>
      </c>
      <c r="AE4605" s="7" t="str">
        <f ca="1">IFERROR(VLOOKUP($AD4605,tblData[],MATCH(AE$10,tblData[#Headers],0),FALSE),"")</f>
        <v/>
      </c>
      <c r="AF4605" s="7" t="str">
        <f ca="1">IFERROR(VLOOKUP($AD4605,tblData[],MATCH(AF$10,tblData[#Headers],0),FALSE),"")</f>
        <v/>
      </c>
      <c r="AG4605" s="7" t="str">
        <f ca="1">IFERROR(VLOOKUP($AD4605,tblData[],MATCH(AG$10,tblData[#Headers],0),FALSE),"")</f>
        <v/>
      </c>
      <c r="AH4605" s="7" t="str">
        <f ca="1">IFERROR(VLOOKUP($AD4605,tblData[],MATCH(AH$10,tblData[#Headers],0),FALSE),"")</f>
        <v/>
      </c>
    </row>
    <row r="4606" spans="27:34" x14ac:dyDescent="0.25">
      <c r="AA4606" s="7"/>
      <c r="AB4606" s="7" t="s">
        <v>22</v>
      </c>
      <c r="AC4606" s="7" t="str">
        <f>IF(ISBLANK(AA4606),"",MOD(Sheet1!$AA4606-1,J)+1)</f>
        <v/>
      </c>
      <c r="AD4606" s="7" t="str">
        <f t="shared" ca="1" si="75"/>
        <v/>
      </c>
      <c r="AE4606" s="7" t="str">
        <f ca="1">IFERROR(VLOOKUP($AD4606,tblData[],MATCH(AE$10,tblData[#Headers],0),FALSE),"")</f>
        <v/>
      </c>
      <c r="AF4606" s="7" t="str">
        <f ca="1">IFERROR(VLOOKUP($AD4606,tblData[],MATCH(AF$10,tblData[#Headers],0),FALSE),"")</f>
        <v/>
      </c>
      <c r="AG4606" s="7" t="str">
        <f ca="1">IFERROR(VLOOKUP($AD4606,tblData[],MATCH(AG$10,tblData[#Headers],0),FALSE),"")</f>
        <v/>
      </c>
      <c r="AH4606" s="7" t="str">
        <f ca="1">IFERROR(VLOOKUP($AD4606,tblData[],MATCH(AH$10,tblData[#Headers],0),FALSE),"")</f>
        <v/>
      </c>
    </row>
    <row r="4607" spans="27:34" x14ac:dyDescent="0.25">
      <c r="AA4607" s="7"/>
      <c r="AB4607" s="7" t="s">
        <v>22</v>
      </c>
      <c r="AC4607" s="7" t="str">
        <f>IF(ISBLANK(AA4607),"",MOD(Sheet1!$AA4607-1,J)+1)</f>
        <v/>
      </c>
      <c r="AD4607" s="7" t="str">
        <f t="shared" ca="1" si="75"/>
        <v/>
      </c>
      <c r="AE4607" s="7" t="str">
        <f ca="1">IFERROR(VLOOKUP($AD4607,tblData[],MATCH(AE$10,tblData[#Headers],0),FALSE),"")</f>
        <v/>
      </c>
      <c r="AF4607" s="7" t="str">
        <f ca="1">IFERROR(VLOOKUP($AD4607,tblData[],MATCH(AF$10,tblData[#Headers],0),FALSE),"")</f>
        <v/>
      </c>
      <c r="AG4607" s="7" t="str">
        <f ca="1">IFERROR(VLOOKUP($AD4607,tblData[],MATCH(AG$10,tblData[#Headers],0),FALSE),"")</f>
        <v/>
      </c>
      <c r="AH4607" s="7" t="str">
        <f ca="1">IFERROR(VLOOKUP($AD4607,tblData[],MATCH(AH$10,tblData[#Headers],0),FALSE),"")</f>
        <v/>
      </c>
    </row>
    <row r="4608" spans="27:34" x14ac:dyDescent="0.25">
      <c r="AA4608" s="7"/>
      <c r="AB4608" s="7" t="s">
        <v>22</v>
      </c>
      <c r="AC4608" s="7" t="str">
        <f>IF(ISBLANK(AA4608),"",MOD(Sheet1!$AA4608-1,J)+1)</f>
        <v/>
      </c>
      <c r="AD4608" s="7" t="str">
        <f t="shared" ca="1" si="75"/>
        <v/>
      </c>
      <c r="AE4608" s="7" t="str">
        <f ca="1">IFERROR(VLOOKUP($AD4608,tblData[],MATCH(AE$10,tblData[#Headers],0),FALSE),"")</f>
        <v/>
      </c>
      <c r="AF4608" s="7" t="str">
        <f ca="1">IFERROR(VLOOKUP($AD4608,tblData[],MATCH(AF$10,tblData[#Headers],0),FALSE),"")</f>
        <v/>
      </c>
      <c r="AG4608" s="7" t="str">
        <f ca="1">IFERROR(VLOOKUP($AD4608,tblData[],MATCH(AG$10,tblData[#Headers],0),FALSE),"")</f>
        <v/>
      </c>
      <c r="AH4608" s="7" t="str">
        <f ca="1">IFERROR(VLOOKUP($AD4608,tblData[],MATCH(AH$10,tblData[#Headers],0),FALSE),"")</f>
        <v/>
      </c>
    </row>
    <row r="4609" spans="27:34" x14ac:dyDescent="0.25">
      <c r="AA4609" s="7"/>
      <c r="AB4609" s="7" t="s">
        <v>22</v>
      </c>
      <c r="AC4609" s="7" t="str">
        <f>IF(ISBLANK(AA4609),"",MOD(Sheet1!$AA4609-1,J)+1)</f>
        <v/>
      </c>
      <c r="AD4609" s="7" t="str">
        <f t="shared" ca="1" si="75"/>
        <v/>
      </c>
      <c r="AE4609" s="7" t="str">
        <f ca="1">IFERROR(VLOOKUP($AD4609,tblData[],MATCH(AE$10,tblData[#Headers],0),FALSE),"")</f>
        <v/>
      </c>
      <c r="AF4609" s="7" t="str">
        <f ca="1">IFERROR(VLOOKUP($AD4609,tblData[],MATCH(AF$10,tblData[#Headers],0),FALSE),"")</f>
        <v/>
      </c>
      <c r="AG4609" s="7" t="str">
        <f ca="1">IFERROR(VLOOKUP($AD4609,tblData[],MATCH(AG$10,tblData[#Headers],0),FALSE),"")</f>
        <v/>
      </c>
      <c r="AH4609" s="7" t="str">
        <f ca="1">IFERROR(VLOOKUP($AD4609,tblData[],MATCH(AH$10,tblData[#Headers],0),FALSE),"")</f>
        <v/>
      </c>
    </row>
    <row r="4610" spans="27:34" x14ac:dyDescent="0.25">
      <c r="AA4610" s="7"/>
      <c r="AB4610" s="7" t="s">
        <v>22</v>
      </c>
      <c r="AC4610" s="7" t="str">
        <f>IF(ISBLANK(AA4610),"",MOD(Sheet1!$AA4610-1,J)+1)</f>
        <v/>
      </c>
      <c r="AD4610" s="7" t="str">
        <f t="shared" ca="1" si="75"/>
        <v/>
      </c>
      <c r="AE4610" s="7" t="str">
        <f ca="1">IFERROR(VLOOKUP($AD4610,tblData[],MATCH(AE$10,tblData[#Headers],0),FALSE),"")</f>
        <v/>
      </c>
      <c r="AF4610" s="7" t="str">
        <f ca="1">IFERROR(VLOOKUP($AD4610,tblData[],MATCH(AF$10,tblData[#Headers],0),FALSE),"")</f>
        <v/>
      </c>
      <c r="AG4610" s="7" t="str">
        <f ca="1">IFERROR(VLOOKUP($AD4610,tblData[],MATCH(AG$10,tblData[#Headers],0),FALSE),"")</f>
        <v/>
      </c>
      <c r="AH4610" s="7" t="str">
        <f ca="1">IFERROR(VLOOKUP($AD4610,tblData[],MATCH(AH$10,tblData[#Headers],0),FALSE),"")</f>
        <v/>
      </c>
    </row>
    <row r="4611" spans="27:34" x14ac:dyDescent="0.25">
      <c r="AA4611" s="7"/>
      <c r="AB4611" s="7" t="s">
        <v>22</v>
      </c>
      <c r="AC4611" s="7" t="str">
        <f>IF(ISBLANK(AA4611),"",MOD(Sheet1!$AA4611-1,J)+1)</f>
        <v/>
      </c>
      <c r="AD4611" s="7" t="str">
        <f t="shared" ca="1" si="75"/>
        <v/>
      </c>
      <c r="AE4611" s="7" t="str">
        <f ca="1">IFERROR(VLOOKUP($AD4611,tblData[],MATCH(AE$10,tblData[#Headers],0),FALSE),"")</f>
        <v/>
      </c>
      <c r="AF4611" s="7" t="str">
        <f ca="1">IFERROR(VLOOKUP($AD4611,tblData[],MATCH(AF$10,tblData[#Headers],0),FALSE),"")</f>
        <v/>
      </c>
      <c r="AG4611" s="7" t="str">
        <f ca="1">IFERROR(VLOOKUP($AD4611,tblData[],MATCH(AG$10,tblData[#Headers],0),FALSE),"")</f>
        <v/>
      </c>
      <c r="AH4611" s="7" t="str">
        <f ca="1">IFERROR(VLOOKUP($AD4611,tblData[],MATCH(AH$10,tblData[#Headers],0),FALSE),"")</f>
        <v/>
      </c>
    </row>
    <row r="4612" spans="27:34" x14ac:dyDescent="0.25">
      <c r="AA4612" s="7"/>
      <c r="AB4612" s="7" t="s">
        <v>22</v>
      </c>
      <c r="AC4612" s="7" t="str">
        <f>IF(ISBLANK(AA4612),"",MOD(Sheet1!$AA4612-1,J)+1)</f>
        <v/>
      </c>
      <c r="AD4612" s="7" t="str">
        <f t="shared" ca="1" si="75"/>
        <v/>
      </c>
      <c r="AE4612" s="7" t="str">
        <f ca="1">IFERROR(VLOOKUP($AD4612,tblData[],MATCH(AE$10,tblData[#Headers],0),FALSE),"")</f>
        <v/>
      </c>
      <c r="AF4612" s="7" t="str">
        <f ca="1">IFERROR(VLOOKUP($AD4612,tblData[],MATCH(AF$10,tblData[#Headers],0),FALSE),"")</f>
        <v/>
      </c>
      <c r="AG4612" s="7" t="str">
        <f ca="1">IFERROR(VLOOKUP($AD4612,tblData[],MATCH(AG$10,tblData[#Headers],0),FALSE),"")</f>
        <v/>
      </c>
      <c r="AH4612" s="7" t="str">
        <f ca="1">IFERROR(VLOOKUP($AD4612,tblData[],MATCH(AH$10,tblData[#Headers],0),FALSE),"")</f>
        <v/>
      </c>
    </row>
    <row r="4613" spans="27:34" x14ac:dyDescent="0.25">
      <c r="AA4613" s="7"/>
      <c r="AB4613" s="7" t="s">
        <v>22</v>
      </c>
      <c r="AC4613" s="7" t="str">
        <f>IF(ISBLANK(AA4613),"",MOD(Sheet1!$AA4613-1,J)+1)</f>
        <v/>
      </c>
      <c r="AD4613" s="7" t="str">
        <f t="shared" ca="1" si="75"/>
        <v/>
      </c>
      <c r="AE4613" s="7" t="str">
        <f ca="1">IFERROR(VLOOKUP($AD4613,tblData[],MATCH(AE$10,tblData[#Headers],0),FALSE),"")</f>
        <v/>
      </c>
      <c r="AF4613" s="7" t="str">
        <f ca="1">IFERROR(VLOOKUP($AD4613,tblData[],MATCH(AF$10,tblData[#Headers],0),FALSE),"")</f>
        <v/>
      </c>
      <c r="AG4613" s="7" t="str">
        <f ca="1">IFERROR(VLOOKUP($AD4613,tblData[],MATCH(AG$10,tblData[#Headers],0),FALSE),"")</f>
        <v/>
      </c>
      <c r="AH4613" s="7" t="str">
        <f ca="1">IFERROR(VLOOKUP($AD4613,tblData[],MATCH(AH$10,tblData[#Headers],0),FALSE),"")</f>
        <v/>
      </c>
    </row>
    <row r="4614" spans="27:34" x14ac:dyDescent="0.25">
      <c r="AA4614" s="7"/>
      <c r="AB4614" s="7" t="s">
        <v>22</v>
      </c>
      <c r="AC4614" s="7" t="str">
        <f>IF(ISBLANK(AA4614),"",MOD(Sheet1!$AA4614-1,J)+1)</f>
        <v/>
      </c>
      <c r="AD4614" s="7" t="str">
        <f t="shared" ca="1" si="75"/>
        <v/>
      </c>
      <c r="AE4614" s="7" t="str">
        <f ca="1">IFERROR(VLOOKUP($AD4614,tblData[],MATCH(AE$10,tblData[#Headers],0),FALSE),"")</f>
        <v/>
      </c>
      <c r="AF4614" s="7" t="str">
        <f ca="1">IFERROR(VLOOKUP($AD4614,tblData[],MATCH(AF$10,tblData[#Headers],0),FALSE),"")</f>
        <v/>
      </c>
      <c r="AG4614" s="7" t="str">
        <f ca="1">IFERROR(VLOOKUP($AD4614,tblData[],MATCH(AG$10,tblData[#Headers],0),FALSE),"")</f>
        <v/>
      </c>
      <c r="AH4614" s="7" t="str">
        <f ca="1">IFERROR(VLOOKUP($AD4614,tblData[],MATCH(AH$10,tblData[#Headers],0),FALSE),"")</f>
        <v/>
      </c>
    </row>
    <row r="4615" spans="27:34" x14ac:dyDescent="0.25">
      <c r="AA4615" s="7"/>
      <c r="AB4615" s="7" t="s">
        <v>22</v>
      </c>
      <c r="AC4615" s="7" t="str">
        <f>IF(ISBLANK(AA4615),"",MOD(Sheet1!$AA4615-1,J)+1)</f>
        <v/>
      </c>
      <c r="AD4615" s="7" t="str">
        <f t="shared" ca="1" si="75"/>
        <v/>
      </c>
      <c r="AE4615" s="7" t="str">
        <f ca="1">IFERROR(VLOOKUP($AD4615,tblData[],MATCH(AE$10,tblData[#Headers],0),FALSE),"")</f>
        <v/>
      </c>
      <c r="AF4615" s="7" t="str">
        <f ca="1">IFERROR(VLOOKUP($AD4615,tblData[],MATCH(AF$10,tblData[#Headers],0),FALSE),"")</f>
        <v/>
      </c>
      <c r="AG4615" s="7" t="str">
        <f ca="1">IFERROR(VLOOKUP($AD4615,tblData[],MATCH(AG$10,tblData[#Headers],0),FALSE),"")</f>
        <v/>
      </c>
      <c r="AH4615" s="7" t="str">
        <f ca="1">IFERROR(VLOOKUP($AD4615,tblData[],MATCH(AH$10,tblData[#Headers],0),FALSE),"")</f>
        <v/>
      </c>
    </row>
    <row r="4616" spans="27:34" x14ac:dyDescent="0.25">
      <c r="AA4616" s="7"/>
      <c r="AB4616" s="7" t="s">
        <v>22</v>
      </c>
      <c r="AC4616" s="7" t="str">
        <f>IF(ISBLANK(AA4616),"",MOD(Sheet1!$AA4616-1,J)+1)</f>
        <v/>
      </c>
      <c r="AD4616" s="7" t="str">
        <f t="shared" ca="1" si="75"/>
        <v/>
      </c>
      <c r="AE4616" s="7" t="str">
        <f ca="1">IFERROR(VLOOKUP($AD4616,tblData[],MATCH(AE$10,tblData[#Headers],0),FALSE),"")</f>
        <v/>
      </c>
      <c r="AF4616" s="7" t="str">
        <f ca="1">IFERROR(VLOOKUP($AD4616,tblData[],MATCH(AF$10,tblData[#Headers],0),FALSE),"")</f>
        <v/>
      </c>
      <c r="AG4616" s="7" t="str">
        <f ca="1">IFERROR(VLOOKUP($AD4616,tblData[],MATCH(AG$10,tblData[#Headers],0),FALSE),"")</f>
        <v/>
      </c>
      <c r="AH4616" s="7" t="str">
        <f ca="1">IFERROR(VLOOKUP($AD4616,tblData[],MATCH(AH$10,tblData[#Headers],0),FALSE),"")</f>
        <v/>
      </c>
    </row>
    <row r="4617" spans="27:34" x14ac:dyDescent="0.25">
      <c r="AA4617" s="7"/>
      <c r="AB4617" s="7" t="s">
        <v>22</v>
      </c>
      <c r="AC4617" s="7" t="str">
        <f>IF(ISBLANK(AA4617),"",MOD(Sheet1!$AA4617-1,J)+1)</f>
        <v/>
      </c>
      <c r="AD4617" s="7" t="str">
        <f t="shared" ca="1" si="75"/>
        <v/>
      </c>
      <c r="AE4617" s="7" t="str">
        <f ca="1">IFERROR(VLOOKUP($AD4617,tblData[],MATCH(AE$10,tblData[#Headers],0),FALSE),"")</f>
        <v/>
      </c>
      <c r="AF4617" s="7" t="str">
        <f ca="1">IFERROR(VLOOKUP($AD4617,tblData[],MATCH(AF$10,tblData[#Headers],0),FALSE),"")</f>
        <v/>
      </c>
      <c r="AG4617" s="7" t="str">
        <f ca="1">IFERROR(VLOOKUP($AD4617,tblData[],MATCH(AG$10,tblData[#Headers],0),FALSE),"")</f>
        <v/>
      </c>
      <c r="AH4617" s="7" t="str">
        <f ca="1">IFERROR(VLOOKUP($AD4617,tblData[],MATCH(AH$10,tblData[#Headers],0),FALSE),"")</f>
        <v/>
      </c>
    </row>
    <row r="4618" spans="27:34" x14ac:dyDescent="0.25">
      <c r="AA4618" s="7"/>
      <c r="AB4618" s="7" t="s">
        <v>22</v>
      </c>
      <c r="AC4618" s="7" t="str">
        <f>IF(ISBLANK(AA4618),"",MOD(Sheet1!$AA4618-1,J)+1)</f>
        <v/>
      </c>
      <c r="AD4618" s="7" t="str">
        <f t="shared" ca="1" si="75"/>
        <v/>
      </c>
      <c r="AE4618" s="7" t="str">
        <f ca="1">IFERROR(VLOOKUP($AD4618,tblData[],MATCH(AE$10,tblData[#Headers],0),FALSE),"")</f>
        <v/>
      </c>
      <c r="AF4618" s="7" t="str">
        <f ca="1">IFERROR(VLOOKUP($AD4618,tblData[],MATCH(AF$10,tblData[#Headers],0),FALSE),"")</f>
        <v/>
      </c>
      <c r="AG4618" s="7" t="str">
        <f ca="1">IFERROR(VLOOKUP($AD4618,tblData[],MATCH(AG$10,tblData[#Headers],0),FALSE),"")</f>
        <v/>
      </c>
      <c r="AH4618" s="7" t="str">
        <f ca="1">IFERROR(VLOOKUP($AD4618,tblData[],MATCH(AH$10,tblData[#Headers],0),FALSE),"")</f>
        <v/>
      </c>
    </row>
    <row r="4619" spans="27:34" x14ac:dyDescent="0.25">
      <c r="AA4619" s="7"/>
      <c r="AB4619" s="7" t="s">
        <v>22</v>
      </c>
      <c r="AC4619" s="7" t="str">
        <f>IF(ISBLANK(AA4619),"",MOD(Sheet1!$AA4619-1,J)+1)</f>
        <v/>
      </c>
      <c r="AD4619" s="7" t="str">
        <f t="shared" ca="1" si="75"/>
        <v/>
      </c>
      <c r="AE4619" s="7" t="str">
        <f ca="1">IFERROR(VLOOKUP($AD4619,tblData[],MATCH(AE$10,tblData[#Headers],0),FALSE),"")</f>
        <v/>
      </c>
      <c r="AF4619" s="7" t="str">
        <f ca="1">IFERROR(VLOOKUP($AD4619,tblData[],MATCH(AF$10,tblData[#Headers],0),FALSE),"")</f>
        <v/>
      </c>
      <c r="AG4619" s="7" t="str">
        <f ca="1">IFERROR(VLOOKUP($AD4619,tblData[],MATCH(AG$10,tblData[#Headers],0),FALSE),"")</f>
        <v/>
      </c>
      <c r="AH4619" s="7" t="str">
        <f ca="1">IFERROR(VLOOKUP($AD4619,tblData[],MATCH(AH$10,tblData[#Headers],0),FALSE),"")</f>
        <v/>
      </c>
    </row>
    <row r="4620" spans="27:34" x14ac:dyDescent="0.25">
      <c r="AA4620" s="7"/>
      <c r="AB4620" s="7" t="s">
        <v>22</v>
      </c>
      <c r="AC4620" s="7" t="str">
        <f>IF(ISBLANK(AA4620),"",MOD(Sheet1!$AA4620-1,J)+1)</f>
        <v/>
      </c>
      <c r="AD4620" s="7" t="str">
        <f t="shared" ca="1" si="75"/>
        <v/>
      </c>
      <c r="AE4620" s="7" t="str">
        <f ca="1">IFERROR(VLOOKUP($AD4620,tblData[],MATCH(AE$10,tblData[#Headers],0),FALSE),"")</f>
        <v/>
      </c>
      <c r="AF4620" s="7" t="str">
        <f ca="1">IFERROR(VLOOKUP($AD4620,tblData[],MATCH(AF$10,tblData[#Headers],0),FALSE),"")</f>
        <v/>
      </c>
      <c r="AG4620" s="7" t="str">
        <f ca="1">IFERROR(VLOOKUP($AD4620,tblData[],MATCH(AG$10,tblData[#Headers],0),FALSE),"")</f>
        <v/>
      </c>
      <c r="AH4620" s="7" t="str">
        <f ca="1">IFERROR(VLOOKUP($AD4620,tblData[],MATCH(AH$10,tblData[#Headers],0),FALSE),"")</f>
        <v/>
      </c>
    </row>
    <row r="4621" spans="27:34" x14ac:dyDescent="0.25">
      <c r="AA4621" s="7"/>
      <c r="AB4621" s="7" t="s">
        <v>22</v>
      </c>
      <c r="AC4621" s="7" t="str">
        <f>IF(ISBLANK(AA4621),"",MOD(Sheet1!$AA4621-1,J)+1)</f>
        <v/>
      </c>
      <c r="AD4621" s="7" t="str">
        <f t="shared" ref="AD4621:AD4684" ca="1" si="76">IF(ISBLANK(AA4621),"",RANDBETWEEN(1,N))</f>
        <v/>
      </c>
      <c r="AE4621" s="7" t="str">
        <f ca="1">IFERROR(VLOOKUP($AD4621,tblData[],MATCH(AE$10,tblData[#Headers],0),FALSE),"")</f>
        <v/>
      </c>
      <c r="AF4621" s="7" t="str">
        <f ca="1">IFERROR(VLOOKUP($AD4621,tblData[],MATCH(AF$10,tblData[#Headers],0),FALSE),"")</f>
        <v/>
      </c>
      <c r="AG4621" s="7" t="str">
        <f ca="1">IFERROR(VLOOKUP($AD4621,tblData[],MATCH(AG$10,tblData[#Headers],0),FALSE),"")</f>
        <v/>
      </c>
      <c r="AH4621" s="7" t="str">
        <f ca="1">IFERROR(VLOOKUP($AD4621,tblData[],MATCH(AH$10,tblData[#Headers],0),FALSE),"")</f>
        <v/>
      </c>
    </row>
    <row r="4622" spans="27:34" x14ac:dyDescent="0.25">
      <c r="AA4622" s="7"/>
      <c r="AB4622" s="7" t="s">
        <v>22</v>
      </c>
      <c r="AC4622" s="7" t="str">
        <f>IF(ISBLANK(AA4622),"",MOD(Sheet1!$AA4622-1,J)+1)</f>
        <v/>
      </c>
      <c r="AD4622" s="7" t="str">
        <f t="shared" ca="1" si="76"/>
        <v/>
      </c>
      <c r="AE4622" s="7" t="str">
        <f ca="1">IFERROR(VLOOKUP($AD4622,tblData[],MATCH(AE$10,tblData[#Headers],0),FALSE),"")</f>
        <v/>
      </c>
      <c r="AF4622" s="7" t="str">
        <f ca="1">IFERROR(VLOOKUP($AD4622,tblData[],MATCH(AF$10,tblData[#Headers],0),FALSE),"")</f>
        <v/>
      </c>
      <c r="AG4622" s="7" t="str">
        <f ca="1">IFERROR(VLOOKUP($AD4622,tblData[],MATCH(AG$10,tblData[#Headers],0),FALSE),"")</f>
        <v/>
      </c>
      <c r="AH4622" s="7" t="str">
        <f ca="1">IFERROR(VLOOKUP($AD4622,tblData[],MATCH(AH$10,tblData[#Headers],0),FALSE),"")</f>
        <v/>
      </c>
    </row>
    <row r="4623" spans="27:34" x14ac:dyDescent="0.25">
      <c r="AA4623" s="7"/>
      <c r="AB4623" s="7" t="s">
        <v>22</v>
      </c>
      <c r="AC4623" s="7" t="str">
        <f>IF(ISBLANK(AA4623),"",MOD(Sheet1!$AA4623-1,J)+1)</f>
        <v/>
      </c>
      <c r="AD4623" s="7" t="str">
        <f t="shared" ca="1" si="76"/>
        <v/>
      </c>
      <c r="AE4623" s="7" t="str">
        <f ca="1">IFERROR(VLOOKUP($AD4623,tblData[],MATCH(AE$10,tblData[#Headers],0),FALSE),"")</f>
        <v/>
      </c>
      <c r="AF4623" s="7" t="str">
        <f ca="1">IFERROR(VLOOKUP($AD4623,tblData[],MATCH(AF$10,tblData[#Headers],0),FALSE),"")</f>
        <v/>
      </c>
      <c r="AG4623" s="7" t="str">
        <f ca="1">IFERROR(VLOOKUP($AD4623,tblData[],MATCH(AG$10,tblData[#Headers],0),FALSE),"")</f>
        <v/>
      </c>
      <c r="AH4623" s="7" t="str">
        <f ca="1">IFERROR(VLOOKUP($AD4623,tblData[],MATCH(AH$10,tblData[#Headers],0),FALSE),"")</f>
        <v/>
      </c>
    </row>
    <row r="4624" spans="27:34" x14ac:dyDescent="0.25">
      <c r="AA4624" s="7"/>
      <c r="AB4624" s="7" t="s">
        <v>22</v>
      </c>
      <c r="AC4624" s="7" t="str">
        <f>IF(ISBLANK(AA4624),"",MOD(Sheet1!$AA4624-1,J)+1)</f>
        <v/>
      </c>
      <c r="AD4624" s="7" t="str">
        <f t="shared" ca="1" si="76"/>
        <v/>
      </c>
      <c r="AE4624" s="7" t="str">
        <f ca="1">IFERROR(VLOOKUP($AD4624,tblData[],MATCH(AE$10,tblData[#Headers],0),FALSE),"")</f>
        <v/>
      </c>
      <c r="AF4624" s="7" t="str">
        <f ca="1">IFERROR(VLOOKUP($AD4624,tblData[],MATCH(AF$10,tblData[#Headers],0),FALSE),"")</f>
        <v/>
      </c>
      <c r="AG4624" s="7" t="str">
        <f ca="1">IFERROR(VLOOKUP($AD4624,tblData[],MATCH(AG$10,tblData[#Headers],0),FALSE),"")</f>
        <v/>
      </c>
      <c r="AH4624" s="7" t="str">
        <f ca="1">IFERROR(VLOOKUP($AD4624,tblData[],MATCH(AH$10,tblData[#Headers],0),FALSE),"")</f>
        <v/>
      </c>
    </row>
    <row r="4625" spans="27:34" x14ac:dyDescent="0.25">
      <c r="AA4625" s="7"/>
      <c r="AB4625" s="7" t="s">
        <v>22</v>
      </c>
      <c r="AC4625" s="7" t="str">
        <f>IF(ISBLANK(AA4625),"",MOD(Sheet1!$AA4625-1,J)+1)</f>
        <v/>
      </c>
      <c r="AD4625" s="7" t="str">
        <f t="shared" ca="1" si="76"/>
        <v/>
      </c>
      <c r="AE4625" s="7" t="str">
        <f ca="1">IFERROR(VLOOKUP($AD4625,tblData[],MATCH(AE$10,tblData[#Headers],0),FALSE),"")</f>
        <v/>
      </c>
      <c r="AF4625" s="7" t="str">
        <f ca="1">IFERROR(VLOOKUP($AD4625,tblData[],MATCH(AF$10,tblData[#Headers],0),FALSE),"")</f>
        <v/>
      </c>
      <c r="AG4625" s="7" t="str">
        <f ca="1">IFERROR(VLOOKUP($AD4625,tblData[],MATCH(AG$10,tblData[#Headers],0),FALSE),"")</f>
        <v/>
      </c>
      <c r="AH4625" s="7" t="str">
        <f ca="1">IFERROR(VLOOKUP($AD4625,tblData[],MATCH(AH$10,tblData[#Headers],0),FALSE),"")</f>
        <v/>
      </c>
    </row>
    <row r="4626" spans="27:34" x14ac:dyDescent="0.25">
      <c r="AA4626" s="7"/>
      <c r="AB4626" s="7" t="s">
        <v>22</v>
      </c>
      <c r="AC4626" s="7" t="str">
        <f>IF(ISBLANK(AA4626),"",MOD(Sheet1!$AA4626-1,J)+1)</f>
        <v/>
      </c>
      <c r="AD4626" s="7" t="str">
        <f t="shared" ca="1" si="76"/>
        <v/>
      </c>
      <c r="AE4626" s="7" t="str">
        <f ca="1">IFERROR(VLOOKUP($AD4626,tblData[],MATCH(AE$10,tblData[#Headers],0),FALSE),"")</f>
        <v/>
      </c>
      <c r="AF4626" s="7" t="str">
        <f ca="1">IFERROR(VLOOKUP($AD4626,tblData[],MATCH(AF$10,tblData[#Headers],0),FALSE),"")</f>
        <v/>
      </c>
      <c r="AG4626" s="7" t="str">
        <f ca="1">IFERROR(VLOOKUP($AD4626,tblData[],MATCH(AG$10,tblData[#Headers],0),FALSE),"")</f>
        <v/>
      </c>
      <c r="AH4626" s="7" t="str">
        <f ca="1">IFERROR(VLOOKUP($AD4626,tblData[],MATCH(AH$10,tblData[#Headers],0),FALSE),"")</f>
        <v/>
      </c>
    </row>
    <row r="4627" spans="27:34" x14ac:dyDescent="0.25">
      <c r="AA4627" s="7"/>
      <c r="AB4627" s="7" t="s">
        <v>22</v>
      </c>
      <c r="AC4627" s="7" t="str">
        <f>IF(ISBLANK(AA4627),"",MOD(Sheet1!$AA4627-1,J)+1)</f>
        <v/>
      </c>
      <c r="AD4627" s="7" t="str">
        <f t="shared" ca="1" si="76"/>
        <v/>
      </c>
      <c r="AE4627" s="7" t="str">
        <f ca="1">IFERROR(VLOOKUP($AD4627,tblData[],MATCH(AE$10,tblData[#Headers],0),FALSE),"")</f>
        <v/>
      </c>
      <c r="AF4627" s="7" t="str">
        <f ca="1">IFERROR(VLOOKUP($AD4627,tblData[],MATCH(AF$10,tblData[#Headers],0),FALSE),"")</f>
        <v/>
      </c>
      <c r="AG4627" s="7" t="str">
        <f ca="1">IFERROR(VLOOKUP($AD4627,tblData[],MATCH(AG$10,tblData[#Headers],0),FALSE),"")</f>
        <v/>
      </c>
      <c r="AH4627" s="7" t="str">
        <f ca="1">IFERROR(VLOOKUP($AD4627,tblData[],MATCH(AH$10,tblData[#Headers],0),FALSE),"")</f>
        <v/>
      </c>
    </row>
    <row r="4628" spans="27:34" x14ac:dyDescent="0.25">
      <c r="AA4628" s="7"/>
      <c r="AB4628" s="7" t="s">
        <v>22</v>
      </c>
      <c r="AC4628" s="7" t="str">
        <f>IF(ISBLANK(AA4628),"",MOD(Sheet1!$AA4628-1,J)+1)</f>
        <v/>
      </c>
      <c r="AD4628" s="7" t="str">
        <f t="shared" ca="1" si="76"/>
        <v/>
      </c>
      <c r="AE4628" s="7" t="str">
        <f ca="1">IFERROR(VLOOKUP($AD4628,tblData[],MATCH(AE$10,tblData[#Headers],0),FALSE),"")</f>
        <v/>
      </c>
      <c r="AF4628" s="7" t="str">
        <f ca="1">IFERROR(VLOOKUP($AD4628,tblData[],MATCH(AF$10,tblData[#Headers],0),FALSE),"")</f>
        <v/>
      </c>
      <c r="AG4628" s="7" t="str">
        <f ca="1">IFERROR(VLOOKUP($AD4628,tblData[],MATCH(AG$10,tblData[#Headers],0),FALSE),"")</f>
        <v/>
      </c>
      <c r="AH4628" s="7" t="str">
        <f ca="1">IFERROR(VLOOKUP($AD4628,tblData[],MATCH(AH$10,tblData[#Headers],0),FALSE),"")</f>
        <v/>
      </c>
    </row>
    <row r="4629" spans="27:34" x14ac:dyDescent="0.25">
      <c r="AA4629" s="7"/>
      <c r="AB4629" s="7" t="s">
        <v>22</v>
      </c>
      <c r="AC4629" s="7" t="str">
        <f>IF(ISBLANK(AA4629),"",MOD(Sheet1!$AA4629-1,J)+1)</f>
        <v/>
      </c>
      <c r="AD4629" s="7" t="str">
        <f t="shared" ca="1" si="76"/>
        <v/>
      </c>
      <c r="AE4629" s="7" t="str">
        <f ca="1">IFERROR(VLOOKUP($AD4629,tblData[],MATCH(AE$10,tblData[#Headers],0),FALSE),"")</f>
        <v/>
      </c>
      <c r="AF4629" s="7" t="str">
        <f ca="1">IFERROR(VLOOKUP($AD4629,tblData[],MATCH(AF$10,tblData[#Headers],0),FALSE),"")</f>
        <v/>
      </c>
      <c r="AG4629" s="7" t="str">
        <f ca="1">IFERROR(VLOOKUP($AD4629,tblData[],MATCH(AG$10,tblData[#Headers],0),FALSE),"")</f>
        <v/>
      </c>
      <c r="AH4629" s="7" t="str">
        <f ca="1">IFERROR(VLOOKUP($AD4629,tblData[],MATCH(AH$10,tblData[#Headers],0),FALSE),"")</f>
        <v/>
      </c>
    </row>
    <row r="4630" spans="27:34" x14ac:dyDescent="0.25">
      <c r="AA4630" s="7"/>
      <c r="AB4630" s="7" t="s">
        <v>22</v>
      </c>
      <c r="AC4630" s="7" t="str">
        <f>IF(ISBLANK(AA4630),"",MOD(Sheet1!$AA4630-1,J)+1)</f>
        <v/>
      </c>
      <c r="AD4630" s="7" t="str">
        <f t="shared" ca="1" si="76"/>
        <v/>
      </c>
      <c r="AE4630" s="7" t="str">
        <f ca="1">IFERROR(VLOOKUP($AD4630,tblData[],MATCH(AE$10,tblData[#Headers],0),FALSE),"")</f>
        <v/>
      </c>
      <c r="AF4630" s="7" t="str">
        <f ca="1">IFERROR(VLOOKUP($AD4630,tblData[],MATCH(AF$10,tblData[#Headers],0),FALSE),"")</f>
        <v/>
      </c>
      <c r="AG4630" s="7" t="str">
        <f ca="1">IFERROR(VLOOKUP($AD4630,tblData[],MATCH(AG$10,tblData[#Headers],0),FALSE),"")</f>
        <v/>
      </c>
      <c r="AH4630" s="7" t="str">
        <f ca="1">IFERROR(VLOOKUP($AD4630,tblData[],MATCH(AH$10,tblData[#Headers],0),FALSE),"")</f>
        <v/>
      </c>
    </row>
    <row r="4631" spans="27:34" x14ac:dyDescent="0.25">
      <c r="AA4631" s="7"/>
      <c r="AB4631" s="7" t="s">
        <v>22</v>
      </c>
      <c r="AC4631" s="7" t="str">
        <f>IF(ISBLANK(AA4631),"",MOD(Sheet1!$AA4631-1,J)+1)</f>
        <v/>
      </c>
      <c r="AD4631" s="7" t="str">
        <f t="shared" ca="1" si="76"/>
        <v/>
      </c>
      <c r="AE4631" s="7" t="str">
        <f ca="1">IFERROR(VLOOKUP($AD4631,tblData[],MATCH(AE$10,tblData[#Headers],0),FALSE),"")</f>
        <v/>
      </c>
      <c r="AF4631" s="7" t="str">
        <f ca="1">IFERROR(VLOOKUP($AD4631,tblData[],MATCH(AF$10,tblData[#Headers],0),FALSE),"")</f>
        <v/>
      </c>
      <c r="AG4631" s="7" t="str">
        <f ca="1">IFERROR(VLOOKUP($AD4631,tblData[],MATCH(AG$10,tblData[#Headers],0),FALSE),"")</f>
        <v/>
      </c>
      <c r="AH4631" s="7" t="str">
        <f ca="1">IFERROR(VLOOKUP($AD4631,tblData[],MATCH(AH$10,tblData[#Headers],0),FALSE),"")</f>
        <v/>
      </c>
    </row>
    <row r="4632" spans="27:34" x14ac:dyDescent="0.25">
      <c r="AA4632" s="7"/>
      <c r="AB4632" s="7" t="s">
        <v>22</v>
      </c>
      <c r="AC4632" s="7" t="str">
        <f>IF(ISBLANK(AA4632),"",MOD(Sheet1!$AA4632-1,J)+1)</f>
        <v/>
      </c>
      <c r="AD4632" s="7" t="str">
        <f t="shared" ca="1" si="76"/>
        <v/>
      </c>
      <c r="AE4632" s="7" t="str">
        <f ca="1">IFERROR(VLOOKUP($AD4632,tblData[],MATCH(AE$10,tblData[#Headers],0),FALSE),"")</f>
        <v/>
      </c>
      <c r="AF4632" s="7" t="str">
        <f ca="1">IFERROR(VLOOKUP($AD4632,tblData[],MATCH(AF$10,tblData[#Headers],0),FALSE),"")</f>
        <v/>
      </c>
      <c r="AG4632" s="7" t="str">
        <f ca="1">IFERROR(VLOOKUP($AD4632,tblData[],MATCH(AG$10,tblData[#Headers],0),FALSE),"")</f>
        <v/>
      </c>
      <c r="AH4632" s="7" t="str">
        <f ca="1">IFERROR(VLOOKUP($AD4632,tblData[],MATCH(AH$10,tblData[#Headers],0),FALSE),"")</f>
        <v/>
      </c>
    </row>
    <row r="4633" spans="27:34" x14ac:dyDescent="0.25">
      <c r="AA4633" s="7"/>
      <c r="AB4633" s="7" t="s">
        <v>22</v>
      </c>
      <c r="AC4633" s="7" t="str">
        <f>IF(ISBLANK(AA4633),"",MOD(Sheet1!$AA4633-1,J)+1)</f>
        <v/>
      </c>
      <c r="AD4633" s="7" t="str">
        <f t="shared" ca="1" si="76"/>
        <v/>
      </c>
      <c r="AE4633" s="7" t="str">
        <f ca="1">IFERROR(VLOOKUP($AD4633,tblData[],MATCH(AE$10,tblData[#Headers],0),FALSE),"")</f>
        <v/>
      </c>
      <c r="AF4633" s="7" t="str">
        <f ca="1">IFERROR(VLOOKUP($AD4633,tblData[],MATCH(AF$10,tblData[#Headers],0),FALSE),"")</f>
        <v/>
      </c>
      <c r="AG4633" s="7" t="str">
        <f ca="1">IFERROR(VLOOKUP($AD4633,tblData[],MATCH(AG$10,tblData[#Headers],0),FALSE),"")</f>
        <v/>
      </c>
      <c r="AH4633" s="7" t="str">
        <f ca="1">IFERROR(VLOOKUP($AD4633,tblData[],MATCH(AH$10,tblData[#Headers],0),FALSE),"")</f>
        <v/>
      </c>
    </row>
    <row r="4634" spans="27:34" x14ac:dyDescent="0.25">
      <c r="AA4634" s="7"/>
      <c r="AB4634" s="7" t="s">
        <v>22</v>
      </c>
      <c r="AC4634" s="7" t="str">
        <f>IF(ISBLANK(AA4634),"",MOD(Sheet1!$AA4634-1,J)+1)</f>
        <v/>
      </c>
      <c r="AD4634" s="7" t="str">
        <f t="shared" ca="1" si="76"/>
        <v/>
      </c>
      <c r="AE4634" s="7" t="str">
        <f ca="1">IFERROR(VLOOKUP($AD4634,tblData[],MATCH(AE$10,tblData[#Headers],0),FALSE),"")</f>
        <v/>
      </c>
      <c r="AF4634" s="7" t="str">
        <f ca="1">IFERROR(VLOOKUP($AD4634,tblData[],MATCH(AF$10,tblData[#Headers],0),FALSE),"")</f>
        <v/>
      </c>
      <c r="AG4634" s="7" t="str">
        <f ca="1">IFERROR(VLOOKUP($AD4634,tblData[],MATCH(AG$10,tblData[#Headers],0),FALSE),"")</f>
        <v/>
      </c>
      <c r="AH4634" s="7" t="str">
        <f ca="1">IFERROR(VLOOKUP($AD4634,tblData[],MATCH(AH$10,tblData[#Headers],0),FALSE),"")</f>
        <v/>
      </c>
    </row>
    <row r="4635" spans="27:34" x14ac:dyDescent="0.25">
      <c r="AA4635" s="7"/>
      <c r="AB4635" s="7" t="s">
        <v>22</v>
      </c>
      <c r="AC4635" s="7" t="str">
        <f>IF(ISBLANK(AA4635),"",MOD(Sheet1!$AA4635-1,J)+1)</f>
        <v/>
      </c>
      <c r="AD4635" s="7" t="str">
        <f t="shared" ca="1" si="76"/>
        <v/>
      </c>
      <c r="AE4635" s="7" t="str">
        <f ca="1">IFERROR(VLOOKUP($AD4635,tblData[],MATCH(AE$10,tblData[#Headers],0),FALSE),"")</f>
        <v/>
      </c>
      <c r="AF4635" s="7" t="str">
        <f ca="1">IFERROR(VLOOKUP($AD4635,tblData[],MATCH(AF$10,tblData[#Headers],0),FALSE),"")</f>
        <v/>
      </c>
      <c r="AG4635" s="7" t="str">
        <f ca="1">IFERROR(VLOOKUP($AD4635,tblData[],MATCH(AG$10,tblData[#Headers],0),FALSE),"")</f>
        <v/>
      </c>
      <c r="AH4635" s="7" t="str">
        <f ca="1">IFERROR(VLOOKUP($AD4635,tblData[],MATCH(AH$10,tblData[#Headers],0),FALSE),"")</f>
        <v/>
      </c>
    </row>
    <row r="4636" spans="27:34" x14ac:dyDescent="0.25">
      <c r="AA4636" s="7"/>
      <c r="AB4636" s="7" t="s">
        <v>22</v>
      </c>
      <c r="AC4636" s="7" t="str">
        <f>IF(ISBLANK(AA4636),"",MOD(Sheet1!$AA4636-1,J)+1)</f>
        <v/>
      </c>
      <c r="AD4636" s="7" t="str">
        <f t="shared" ca="1" si="76"/>
        <v/>
      </c>
      <c r="AE4636" s="7" t="str">
        <f ca="1">IFERROR(VLOOKUP($AD4636,tblData[],MATCH(AE$10,tblData[#Headers],0),FALSE),"")</f>
        <v/>
      </c>
      <c r="AF4636" s="7" t="str">
        <f ca="1">IFERROR(VLOOKUP($AD4636,tblData[],MATCH(AF$10,tblData[#Headers],0),FALSE),"")</f>
        <v/>
      </c>
      <c r="AG4636" s="7" t="str">
        <f ca="1">IFERROR(VLOOKUP($AD4636,tblData[],MATCH(AG$10,tblData[#Headers],0),FALSE),"")</f>
        <v/>
      </c>
      <c r="AH4636" s="7" t="str">
        <f ca="1">IFERROR(VLOOKUP($AD4636,tblData[],MATCH(AH$10,tblData[#Headers],0),FALSE),"")</f>
        <v/>
      </c>
    </row>
    <row r="4637" spans="27:34" x14ac:dyDescent="0.25">
      <c r="AA4637" s="7"/>
      <c r="AB4637" s="7" t="s">
        <v>22</v>
      </c>
      <c r="AC4637" s="7" t="str">
        <f>IF(ISBLANK(AA4637),"",MOD(Sheet1!$AA4637-1,J)+1)</f>
        <v/>
      </c>
      <c r="AD4637" s="7" t="str">
        <f t="shared" ca="1" si="76"/>
        <v/>
      </c>
      <c r="AE4637" s="7" t="str">
        <f ca="1">IFERROR(VLOOKUP($AD4637,tblData[],MATCH(AE$10,tblData[#Headers],0),FALSE),"")</f>
        <v/>
      </c>
      <c r="AF4637" s="7" t="str">
        <f ca="1">IFERROR(VLOOKUP($AD4637,tblData[],MATCH(AF$10,tblData[#Headers],0),FALSE),"")</f>
        <v/>
      </c>
      <c r="AG4637" s="7" t="str">
        <f ca="1">IFERROR(VLOOKUP($AD4637,tblData[],MATCH(AG$10,tblData[#Headers],0),FALSE),"")</f>
        <v/>
      </c>
      <c r="AH4637" s="7" t="str">
        <f ca="1">IFERROR(VLOOKUP($AD4637,tblData[],MATCH(AH$10,tblData[#Headers],0),FALSE),"")</f>
        <v/>
      </c>
    </row>
    <row r="4638" spans="27:34" x14ac:dyDescent="0.25">
      <c r="AA4638" s="7"/>
      <c r="AB4638" s="7" t="s">
        <v>22</v>
      </c>
      <c r="AC4638" s="7" t="str">
        <f>IF(ISBLANK(AA4638),"",MOD(Sheet1!$AA4638-1,J)+1)</f>
        <v/>
      </c>
      <c r="AD4638" s="7" t="str">
        <f t="shared" ca="1" si="76"/>
        <v/>
      </c>
      <c r="AE4638" s="7" t="str">
        <f ca="1">IFERROR(VLOOKUP($AD4638,tblData[],MATCH(AE$10,tblData[#Headers],0),FALSE),"")</f>
        <v/>
      </c>
      <c r="AF4638" s="7" t="str">
        <f ca="1">IFERROR(VLOOKUP($AD4638,tblData[],MATCH(AF$10,tblData[#Headers],0),FALSE),"")</f>
        <v/>
      </c>
      <c r="AG4638" s="7" t="str">
        <f ca="1">IFERROR(VLOOKUP($AD4638,tblData[],MATCH(AG$10,tblData[#Headers],0),FALSE),"")</f>
        <v/>
      </c>
      <c r="AH4638" s="7" t="str">
        <f ca="1">IFERROR(VLOOKUP($AD4638,tblData[],MATCH(AH$10,tblData[#Headers],0),FALSE),"")</f>
        <v/>
      </c>
    </row>
    <row r="4639" spans="27:34" x14ac:dyDescent="0.25">
      <c r="AA4639" s="7"/>
      <c r="AB4639" s="7" t="s">
        <v>22</v>
      </c>
      <c r="AC4639" s="7" t="str">
        <f>IF(ISBLANK(AA4639),"",MOD(Sheet1!$AA4639-1,J)+1)</f>
        <v/>
      </c>
      <c r="AD4639" s="7" t="str">
        <f t="shared" ca="1" si="76"/>
        <v/>
      </c>
      <c r="AE4639" s="7" t="str">
        <f ca="1">IFERROR(VLOOKUP($AD4639,tblData[],MATCH(AE$10,tblData[#Headers],0),FALSE),"")</f>
        <v/>
      </c>
      <c r="AF4639" s="7" t="str">
        <f ca="1">IFERROR(VLOOKUP($AD4639,tblData[],MATCH(AF$10,tblData[#Headers],0),FALSE),"")</f>
        <v/>
      </c>
      <c r="AG4639" s="7" t="str">
        <f ca="1">IFERROR(VLOOKUP($AD4639,tblData[],MATCH(AG$10,tblData[#Headers],0),FALSE),"")</f>
        <v/>
      </c>
      <c r="AH4639" s="7" t="str">
        <f ca="1">IFERROR(VLOOKUP($AD4639,tblData[],MATCH(AH$10,tblData[#Headers],0),FALSE),"")</f>
        <v/>
      </c>
    </row>
    <row r="4640" spans="27:34" x14ac:dyDescent="0.25">
      <c r="AA4640" s="7"/>
      <c r="AB4640" s="7" t="s">
        <v>22</v>
      </c>
      <c r="AC4640" s="7" t="str">
        <f>IF(ISBLANK(AA4640),"",MOD(Sheet1!$AA4640-1,J)+1)</f>
        <v/>
      </c>
      <c r="AD4640" s="7" t="str">
        <f t="shared" ca="1" si="76"/>
        <v/>
      </c>
      <c r="AE4640" s="7" t="str">
        <f ca="1">IFERROR(VLOOKUP($AD4640,tblData[],MATCH(AE$10,tblData[#Headers],0),FALSE),"")</f>
        <v/>
      </c>
      <c r="AF4640" s="7" t="str">
        <f ca="1">IFERROR(VLOOKUP($AD4640,tblData[],MATCH(AF$10,tblData[#Headers],0),FALSE),"")</f>
        <v/>
      </c>
      <c r="AG4640" s="7" t="str">
        <f ca="1">IFERROR(VLOOKUP($AD4640,tblData[],MATCH(AG$10,tblData[#Headers],0),FALSE),"")</f>
        <v/>
      </c>
      <c r="AH4640" s="7" t="str">
        <f ca="1">IFERROR(VLOOKUP($AD4640,tblData[],MATCH(AH$10,tblData[#Headers],0),FALSE),"")</f>
        <v/>
      </c>
    </row>
    <row r="4641" spans="27:34" x14ac:dyDescent="0.25">
      <c r="AA4641" s="7"/>
      <c r="AB4641" s="7" t="s">
        <v>22</v>
      </c>
      <c r="AC4641" s="7" t="str">
        <f>IF(ISBLANK(AA4641),"",MOD(Sheet1!$AA4641-1,J)+1)</f>
        <v/>
      </c>
      <c r="AD4641" s="7" t="str">
        <f t="shared" ca="1" si="76"/>
        <v/>
      </c>
      <c r="AE4641" s="7" t="str">
        <f ca="1">IFERROR(VLOOKUP($AD4641,tblData[],MATCH(AE$10,tblData[#Headers],0),FALSE),"")</f>
        <v/>
      </c>
      <c r="AF4641" s="7" t="str">
        <f ca="1">IFERROR(VLOOKUP($AD4641,tblData[],MATCH(AF$10,tblData[#Headers],0),FALSE),"")</f>
        <v/>
      </c>
      <c r="AG4641" s="7" t="str">
        <f ca="1">IFERROR(VLOOKUP($AD4641,tblData[],MATCH(AG$10,tblData[#Headers],0),FALSE),"")</f>
        <v/>
      </c>
      <c r="AH4641" s="7" t="str">
        <f ca="1">IFERROR(VLOOKUP($AD4641,tblData[],MATCH(AH$10,tblData[#Headers],0),FALSE),"")</f>
        <v/>
      </c>
    </row>
    <row r="4642" spans="27:34" x14ac:dyDescent="0.25">
      <c r="AA4642" s="7"/>
      <c r="AB4642" s="7" t="s">
        <v>22</v>
      </c>
      <c r="AC4642" s="7" t="str">
        <f>IF(ISBLANK(AA4642),"",MOD(Sheet1!$AA4642-1,J)+1)</f>
        <v/>
      </c>
      <c r="AD4642" s="7" t="str">
        <f t="shared" ca="1" si="76"/>
        <v/>
      </c>
      <c r="AE4642" s="7" t="str">
        <f ca="1">IFERROR(VLOOKUP($AD4642,tblData[],MATCH(AE$10,tblData[#Headers],0),FALSE),"")</f>
        <v/>
      </c>
      <c r="AF4642" s="7" t="str">
        <f ca="1">IFERROR(VLOOKUP($AD4642,tblData[],MATCH(AF$10,tblData[#Headers],0),FALSE),"")</f>
        <v/>
      </c>
      <c r="AG4642" s="7" t="str">
        <f ca="1">IFERROR(VLOOKUP($AD4642,tblData[],MATCH(AG$10,tblData[#Headers],0),FALSE),"")</f>
        <v/>
      </c>
      <c r="AH4642" s="7" t="str">
        <f ca="1">IFERROR(VLOOKUP($AD4642,tblData[],MATCH(AH$10,tblData[#Headers],0),FALSE),"")</f>
        <v/>
      </c>
    </row>
    <row r="4643" spans="27:34" x14ac:dyDescent="0.25">
      <c r="AA4643" s="7"/>
      <c r="AB4643" s="7" t="s">
        <v>22</v>
      </c>
      <c r="AC4643" s="7" t="str">
        <f>IF(ISBLANK(AA4643),"",MOD(Sheet1!$AA4643-1,J)+1)</f>
        <v/>
      </c>
      <c r="AD4643" s="7" t="str">
        <f t="shared" ca="1" si="76"/>
        <v/>
      </c>
      <c r="AE4643" s="7" t="str">
        <f ca="1">IFERROR(VLOOKUP($AD4643,tblData[],MATCH(AE$10,tblData[#Headers],0),FALSE),"")</f>
        <v/>
      </c>
      <c r="AF4643" s="7" t="str">
        <f ca="1">IFERROR(VLOOKUP($AD4643,tblData[],MATCH(AF$10,tblData[#Headers],0),FALSE),"")</f>
        <v/>
      </c>
      <c r="AG4643" s="7" t="str">
        <f ca="1">IFERROR(VLOOKUP($AD4643,tblData[],MATCH(AG$10,tblData[#Headers],0),FALSE),"")</f>
        <v/>
      </c>
      <c r="AH4643" s="7" t="str">
        <f ca="1">IFERROR(VLOOKUP($AD4643,tblData[],MATCH(AH$10,tblData[#Headers],0),FALSE),"")</f>
        <v/>
      </c>
    </row>
    <row r="4644" spans="27:34" x14ac:dyDescent="0.25">
      <c r="AA4644" s="7"/>
      <c r="AB4644" s="7" t="s">
        <v>22</v>
      </c>
      <c r="AC4644" s="7" t="str">
        <f>IF(ISBLANK(AA4644),"",MOD(Sheet1!$AA4644-1,J)+1)</f>
        <v/>
      </c>
      <c r="AD4644" s="7" t="str">
        <f t="shared" ca="1" si="76"/>
        <v/>
      </c>
      <c r="AE4644" s="7" t="str">
        <f ca="1">IFERROR(VLOOKUP($AD4644,tblData[],MATCH(AE$10,tblData[#Headers],0),FALSE),"")</f>
        <v/>
      </c>
      <c r="AF4644" s="7" t="str">
        <f ca="1">IFERROR(VLOOKUP($AD4644,tblData[],MATCH(AF$10,tblData[#Headers],0),FALSE),"")</f>
        <v/>
      </c>
      <c r="AG4644" s="7" t="str">
        <f ca="1">IFERROR(VLOOKUP($AD4644,tblData[],MATCH(AG$10,tblData[#Headers],0),FALSE),"")</f>
        <v/>
      </c>
      <c r="AH4644" s="7" t="str">
        <f ca="1">IFERROR(VLOOKUP($AD4644,tblData[],MATCH(AH$10,tblData[#Headers],0),FALSE),"")</f>
        <v/>
      </c>
    </row>
    <row r="4645" spans="27:34" x14ac:dyDescent="0.25">
      <c r="AA4645" s="7"/>
      <c r="AB4645" s="7" t="s">
        <v>22</v>
      </c>
      <c r="AC4645" s="7" t="str">
        <f>IF(ISBLANK(AA4645),"",MOD(Sheet1!$AA4645-1,J)+1)</f>
        <v/>
      </c>
      <c r="AD4645" s="7" t="str">
        <f t="shared" ca="1" si="76"/>
        <v/>
      </c>
      <c r="AE4645" s="7" t="str">
        <f ca="1">IFERROR(VLOOKUP($AD4645,tblData[],MATCH(AE$10,tblData[#Headers],0),FALSE),"")</f>
        <v/>
      </c>
      <c r="AF4645" s="7" t="str">
        <f ca="1">IFERROR(VLOOKUP($AD4645,tblData[],MATCH(AF$10,tblData[#Headers],0),FALSE),"")</f>
        <v/>
      </c>
      <c r="AG4645" s="7" t="str">
        <f ca="1">IFERROR(VLOOKUP($AD4645,tblData[],MATCH(AG$10,tblData[#Headers],0),FALSE),"")</f>
        <v/>
      </c>
      <c r="AH4645" s="7" t="str">
        <f ca="1">IFERROR(VLOOKUP($AD4645,tblData[],MATCH(AH$10,tblData[#Headers],0),FALSE),"")</f>
        <v/>
      </c>
    </row>
    <row r="4646" spans="27:34" x14ac:dyDescent="0.25">
      <c r="AA4646" s="7"/>
      <c r="AB4646" s="7" t="s">
        <v>22</v>
      </c>
      <c r="AC4646" s="7" t="str">
        <f>IF(ISBLANK(AA4646),"",MOD(Sheet1!$AA4646-1,J)+1)</f>
        <v/>
      </c>
      <c r="AD4646" s="7" t="str">
        <f t="shared" ca="1" si="76"/>
        <v/>
      </c>
      <c r="AE4646" s="7" t="str">
        <f ca="1">IFERROR(VLOOKUP($AD4646,tblData[],MATCH(AE$10,tblData[#Headers],0),FALSE),"")</f>
        <v/>
      </c>
      <c r="AF4646" s="7" t="str">
        <f ca="1">IFERROR(VLOOKUP($AD4646,tblData[],MATCH(AF$10,tblData[#Headers],0),FALSE),"")</f>
        <v/>
      </c>
      <c r="AG4646" s="7" t="str">
        <f ca="1">IFERROR(VLOOKUP($AD4646,tblData[],MATCH(AG$10,tblData[#Headers],0),FALSE),"")</f>
        <v/>
      </c>
      <c r="AH4646" s="7" t="str">
        <f ca="1">IFERROR(VLOOKUP($AD4646,tblData[],MATCH(AH$10,tblData[#Headers],0),FALSE),"")</f>
        <v/>
      </c>
    </row>
    <row r="4647" spans="27:34" x14ac:dyDescent="0.25">
      <c r="AA4647" s="7"/>
      <c r="AB4647" s="7" t="s">
        <v>22</v>
      </c>
      <c r="AC4647" s="7" t="str">
        <f>IF(ISBLANK(AA4647),"",MOD(Sheet1!$AA4647-1,J)+1)</f>
        <v/>
      </c>
      <c r="AD4647" s="7" t="str">
        <f t="shared" ca="1" si="76"/>
        <v/>
      </c>
      <c r="AE4647" s="7" t="str">
        <f ca="1">IFERROR(VLOOKUP($AD4647,tblData[],MATCH(AE$10,tblData[#Headers],0),FALSE),"")</f>
        <v/>
      </c>
      <c r="AF4647" s="7" t="str">
        <f ca="1">IFERROR(VLOOKUP($AD4647,tblData[],MATCH(AF$10,tblData[#Headers],0),FALSE),"")</f>
        <v/>
      </c>
      <c r="AG4647" s="7" t="str">
        <f ca="1">IFERROR(VLOOKUP($AD4647,tblData[],MATCH(AG$10,tblData[#Headers],0),FALSE),"")</f>
        <v/>
      </c>
      <c r="AH4647" s="7" t="str">
        <f ca="1">IFERROR(VLOOKUP($AD4647,tblData[],MATCH(AH$10,tblData[#Headers],0),FALSE),"")</f>
        <v/>
      </c>
    </row>
    <row r="4648" spans="27:34" x14ac:dyDescent="0.25">
      <c r="AA4648" s="7"/>
      <c r="AB4648" s="7" t="s">
        <v>22</v>
      </c>
      <c r="AC4648" s="7" t="str">
        <f>IF(ISBLANK(AA4648),"",MOD(Sheet1!$AA4648-1,J)+1)</f>
        <v/>
      </c>
      <c r="AD4648" s="7" t="str">
        <f t="shared" ca="1" si="76"/>
        <v/>
      </c>
      <c r="AE4648" s="7" t="str">
        <f ca="1">IFERROR(VLOOKUP($AD4648,tblData[],MATCH(AE$10,tblData[#Headers],0),FALSE),"")</f>
        <v/>
      </c>
      <c r="AF4648" s="7" t="str">
        <f ca="1">IFERROR(VLOOKUP($AD4648,tblData[],MATCH(AF$10,tblData[#Headers],0),FALSE),"")</f>
        <v/>
      </c>
      <c r="AG4648" s="7" t="str">
        <f ca="1">IFERROR(VLOOKUP($AD4648,tblData[],MATCH(AG$10,tblData[#Headers],0),FALSE),"")</f>
        <v/>
      </c>
      <c r="AH4648" s="7" t="str">
        <f ca="1">IFERROR(VLOOKUP($AD4648,tblData[],MATCH(AH$10,tblData[#Headers],0),FALSE),"")</f>
        <v/>
      </c>
    </row>
    <row r="4649" spans="27:34" x14ac:dyDescent="0.25">
      <c r="AA4649" s="7"/>
      <c r="AB4649" s="7" t="s">
        <v>22</v>
      </c>
      <c r="AC4649" s="7" t="str">
        <f>IF(ISBLANK(AA4649),"",MOD(Sheet1!$AA4649-1,J)+1)</f>
        <v/>
      </c>
      <c r="AD4649" s="7" t="str">
        <f t="shared" ca="1" si="76"/>
        <v/>
      </c>
      <c r="AE4649" s="7" t="str">
        <f ca="1">IFERROR(VLOOKUP($AD4649,tblData[],MATCH(AE$10,tblData[#Headers],0),FALSE),"")</f>
        <v/>
      </c>
      <c r="AF4649" s="7" t="str">
        <f ca="1">IFERROR(VLOOKUP($AD4649,tblData[],MATCH(AF$10,tblData[#Headers],0),FALSE),"")</f>
        <v/>
      </c>
      <c r="AG4649" s="7" t="str">
        <f ca="1">IFERROR(VLOOKUP($AD4649,tblData[],MATCH(AG$10,tblData[#Headers],0),FALSE),"")</f>
        <v/>
      </c>
      <c r="AH4649" s="7" t="str">
        <f ca="1">IFERROR(VLOOKUP($AD4649,tblData[],MATCH(AH$10,tblData[#Headers],0),FALSE),"")</f>
        <v/>
      </c>
    </row>
    <row r="4650" spans="27:34" x14ac:dyDescent="0.25">
      <c r="AA4650" s="7"/>
      <c r="AB4650" s="7" t="s">
        <v>22</v>
      </c>
      <c r="AC4650" s="7" t="str">
        <f>IF(ISBLANK(AA4650),"",MOD(Sheet1!$AA4650-1,J)+1)</f>
        <v/>
      </c>
      <c r="AD4650" s="7" t="str">
        <f t="shared" ca="1" si="76"/>
        <v/>
      </c>
      <c r="AE4650" s="7" t="str">
        <f ca="1">IFERROR(VLOOKUP($AD4650,tblData[],MATCH(AE$10,tblData[#Headers],0),FALSE),"")</f>
        <v/>
      </c>
      <c r="AF4650" s="7" t="str">
        <f ca="1">IFERROR(VLOOKUP($AD4650,tblData[],MATCH(AF$10,tblData[#Headers],0),FALSE),"")</f>
        <v/>
      </c>
      <c r="AG4650" s="7" t="str">
        <f ca="1">IFERROR(VLOOKUP($AD4650,tblData[],MATCH(AG$10,tblData[#Headers],0),FALSE),"")</f>
        <v/>
      </c>
      <c r="AH4650" s="7" t="str">
        <f ca="1">IFERROR(VLOOKUP($AD4650,tblData[],MATCH(AH$10,tblData[#Headers],0),FALSE),"")</f>
        <v/>
      </c>
    </row>
    <row r="4651" spans="27:34" x14ac:dyDescent="0.25">
      <c r="AA4651" s="7"/>
      <c r="AB4651" s="7" t="s">
        <v>22</v>
      </c>
      <c r="AC4651" s="7" t="str">
        <f>IF(ISBLANK(AA4651),"",MOD(Sheet1!$AA4651-1,J)+1)</f>
        <v/>
      </c>
      <c r="AD4651" s="7" t="str">
        <f t="shared" ca="1" si="76"/>
        <v/>
      </c>
      <c r="AE4651" s="7" t="str">
        <f ca="1">IFERROR(VLOOKUP($AD4651,tblData[],MATCH(AE$10,tblData[#Headers],0),FALSE),"")</f>
        <v/>
      </c>
      <c r="AF4651" s="7" t="str">
        <f ca="1">IFERROR(VLOOKUP($AD4651,tblData[],MATCH(AF$10,tblData[#Headers],0),FALSE),"")</f>
        <v/>
      </c>
      <c r="AG4651" s="7" t="str">
        <f ca="1">IFERROR(VLOOKUP($AD4651,tblData[],MATCH(AG$10,tblData[#Headers],0),FALSE),"")</f>
        <v/>
      </c>
      <c r="AH4651" s="7" t="str">
        <f ca="1">IFERROR(VLOOKUP($AD4651,tblData[],MATCH(AH$10,tblData[#Headers],0),FALSE),"")</f>
        <v/>
      </c>
    </row>
    <row r="4652" spans="27:34" x14ac:dyDescent="0.25">
      <c r="AA4652" s="7"/>
      <c r="AB4652" s="7" t="s">
        <v>22</v>
      </c>
      <c r="AC4652" s="7" t="str">
        <f>IF(ISBLANK(AA4652),"",MOD(Sheet1!$AA4652-1,J)+1)</f>
        <v/>
      </c>
      <c r="AD4652" s="7" t="str">
        <f t="shared" ca="1" si="76"/>
        <v/>
      </c>
      <c r="AE4652" s="7" t="str">
        <f ca="1">IFERROR(VLOOKUP($AD4652,tblData[],MATCH(AE$10,tblData[#Headers],0),FALSE),"")</f>
        <v/>
      </c>
      <c r="AF4652" s="7" t="str">
        <f ca="1">IFERROR(VLOOKUP($AD4652,tblData[],MATCH(AF$10,tblData[#Headers],0),FALSE),"")</f>
        <v/>
      </c>
      <c r="AG4652" s="7" t="str">
        <f ca="1">IFERROR(VLOOKUP($AD4652,tblData[],MATCH(AG$10,tblData[#Headers],0),FALSE),"")</f>
        <v/>
      </c>
      <c r="AH4652" s="7" t="str">
        <f ca="1">IFERROR(VLOOKUP($AD4652,tblData[],MATCH(AH$10,tblData[#Headers],0),FALSE),"")</f>
        <v/>
      </c>
    </row>
    <row r="4653" spans="27:34" x14ac:dyDescent="0.25">
      <c r="AA4653" s="7"/>
      <c r="AB4653" s="7" t="s">
        <v>22</v>
      </c>
      <c r="AC4653" s="7" t="str">
        <f>IF(ISBLANK(AA4653),"",MOD(Sheet1!$AA4653-1,J)+1)</f>
        <v/>
      </c>
      <c r="AD4653" s="7" t="str">
        <f t="shared" ca="1" si="76"/>
        <v/>
      </c>
      <c r="AE4653" s="7" t="str">
        <f ca="1">IFERROR(VLOOKUP($AD4653,tblData[],MATCH(AE$10,tblData[#Headers],0),FALSE),"")</f>
        <v/>
      </c>
      <c r="AF4653" s="7" t="str">
        <f ca="1">IFERROR(VLOOKUP($AD4653,tblData[],MATCH(AF$10,tblData[#Headers],0),FALSE),"")</f>
        <v/>
      </c>
      <c r="AG4653" s="7" t="str">
        <f ca="1">IFERROR(VLOOKUP($AD4653,tblData[],MATCH(AG$10,tblData[#Headers],0),FALSE),"")</f>
        <v/>
      </c>
      <c r="AH4653" s="7" t="str">
        <f ca="1">IFERROR(VLOOKUP($AD4653,tblData[],MATCH(AH$10,tblData[#Headers],0),FALSE),"")</f>
        <v/>
      </c>
    </row>
    <row r="4654" spans="27:34" x14ac:dyDescent="0.25">
      <c r="AA4654" s="7"/>
      <c r="AB4654" s="7" t="s">
        <v>22</v>
      </c>
      <c r="AC4654" s="7" t="str">
        <f>IF(ISBLANK(AA4654),"",MOD(Sheet1!$AA4654-1,J)+1)</f>
        <v/>
      </c>
      <c r="AD4654" s="7" t="str">
        <f t="shared" ca="1" si="76"/>
        <v/>
      </c>
      <c r="AE4654" s="7" t="str">
        <f ca="1">IFERROR(VLOOKUP($AD4654,tblData[],MATCH(AE$10,tblData[#Headers],0),FALSE),"")</f>
        <v/>
      </c>
      <c r="AF4654" s="7" t="str">
        <f ca="1">IFERROR(VLOOKUP($AD4654,tblData[],MATCH(AF$10,tblData[#Headers],0),FALSE),"")</f>
        <v/>
      </c>
      <c r="AG4654" s="7" t="str">
        <f ca="1">IFERROR(VLOOKUP($AD4654,tblData[],MATCH(AG$10,tblData[#Headers],0),FALSE),"")</f>
        <v/>
      </c>
      <c r="AH4654" s="7" t="str">
        <f ca="1">IFERROR(VLOOKUP($AD4654,tblData[],MATCH(AH$10,tblData[#Headers],0),FALSE),"")</f>
        <v/>
      </c>
    </row>
    <row r="4655" spans="27:34" x14ac:dyDescent="0.25">
      <c r="AA4655" s="7"/>
      <c r="AB4655" s="7" t="s">
        <v>22</v>
      </c>
      <c r="AC4655" s="7" t="str">
        <f>IF(ISBLANK(AA4655),"",MOD(Sheet1!$AA4655-1,J)+1)</f>
        <v/>
      </c>
      <c r="AD4655" s="7" t="str">
        <f t="shared" ca="1" si="76"/>
        <v/>
      </c>
      <c r="AE4655" s="7" t="str">
        <f ca="1">IFERROR(VLOOKUP($AD4655,tblData[],MATCH(AE$10,tblData[#Headers],0),FALSE),"")</f>
        <v/>
      </c>
      <c r="AF4655" s="7" t="str">
        <f ca="1">IFERROR(VLOOKUP($AD4655,tblData[],MATCH(AF$10,tblData[#Headers],0),FALSE),"")</f>
        <v/>
      </c>
      <c r="AG4655" s="7" t="str">
        <f ca="1">IFERROR(VLOOKUP($AD4655,tblData[],MATCH(AG$10,tblData[#Headers],0),FALSE),"")</f>
        <v/>
      </c>
      <c r="AH4655" s="7" t="str">
        <f ca="1">IFERROR(VLOOKUP($AD4655,tblData[],MATCH(AH$10,tblData[#Headers],0),FALSE),"")</f>
        <v/>
      </c>
    </row>
    <row r="4656" spans="27:34" x14ac:dyDescent="0.25">
      <c r="AA4656" s="7"/>
      <c r="AB4656" s="7" t="s">
        <v>22</v>
      </c>
      <c r="AC4656" s="7" t="str">
        <f>IF(ISBLANK(AA4656),"",MOD(Sheet1!$AA4656-1,J)+1)</f>
        <v/>
      </c>
      <c r="AD4656" s="7" t="str">
        <f t="shared" ca="1" si="76"/>
        <v/>
      </c>
      <c r="AE4656" s="7" t="str">
        <f ca="1">IFERROR(VLOOKUP($AD4656,tblData[],MATCH(AE$10,tblData[#Headers],0),FALSE),"")</f>
        <v/>
      </c>
      <c r="AF4656" s="7" t="str">
        <f ca="1">IFERROR(VLOOKUP($AD4656,tblData[],MATCH(AF$10,tblData[#Headers],0),FALSE),"")</f>
        <v/>
      </c>
      <c r="AG4656" s="7" t="str">
        <f ca="1">IFERROR(VLOOKUP($AD4656,tblData[],MATCH(AG$10,tblData[#Headers],0),FALSE),"")</f>
        <v/>
      </c>
      <c r="AH4656" s="7" t="str">
        <f ca="1">IFERROR(VLOOKUP($AD4656,tblData[],MATCH(AH$10,tblData[#Headers],0),FALSE),"")</f>
        <v/>
      </c>
    </row>
    <row r="4657" spans="27:34" x14ac:dyDescent="0.25">
      <c r="AA4657" s="7"/>
      <c r="AB4657" s="7" t="s">
        <v>22</v>
      </c>
      <c r="AC4657" s="7" t="str">
        <f>IF(ISBLANK(AA4657),"",MOD(Sheet1!$AA4657-1,J)+1)</f>
        <v/>
      </c>
      <c r="AD4657" s="7" t="str">
        <f t="shared" ca="1" si="76"/>
        <v/>
      </c>
      <c r="AE4657" s="7" t="str">
        <f ca="1">IFERROR(VLOOKUP($AD4657,tblData[],MATCH(AE$10,tblData[#Headers],0),FALSE),"")</f>
        <v/>
      </c>
      <c r="AF4657" s="7" t="str">
        <f ca="1">IFERROR(VLOOKUP($AD4657,tblData[],MATCH(AF$10,tblData[#Headers],0),FALSE),"")</f>
        <v/>
      </c>
      <c r="AG4657" s="7" t="str">
        <f ca="1">IFERROR(VLOOKUP($AD4657,tblData[],MATCH(AG$10,tblData[#Headers],0),FALSE),"")</f>
        <v/>
      </c>
      <c r="AH4657" s="7" t="str">
        <f ca="1">IFERROR(VLOOKUP($AD4657,tblData[],MATCH(AH$10,tblData[#Headers],0),FALSE),"")</f>
        <v/>
      </c>
    </row>
    <row r="4658" spans="27:34" x14ac:dyDescent="0.25">
      <c r="AA4658" s="7"/>
      <c r="AB4658" s="7" t="s">
        <v>22</v>
      </c>
      <c r="AC4658" s="7" t="str">
        <f>IF(ISBLANK(AA4658),"",MOD(Sheet1!$AA4658-1,J)+1)</f>
        <v/>
      </c>
      <c r="AD4658" s="7" t="str">
        <f t="shared" ca="1" si="76"/>
        <v/>
      </c>
      <c r="AE4658" s="7" t="str">
        <f ca="1">IFERROR(VLOOKUP($AD4658,tblData[],MATCH(AE$10,tblData[#Headers],0),FALSE),"")</f>
        <v/>
      </c>
      <c r="AF4658" s="7" t="str">
        <f ca="1">IFERROR(VLOOKUP($AD4658,tblData[],MATCH(AF$10,tblData[#Headers],0),FALSE),"")</f>
        <v/>
      </c>
      <c r="AG4658" s="7" t="str">
        <f ca="1">IFERROR(VLOOKUP($AD4658,tblData[],MATCH(AG$10,tblData[#Headers],0),FALSE),"")</f>
        <v/>
      </c>
      <c r="AH4658" s="7" t="str">
        <f ca="1">IFERROR(VLOOKUP($AD4658,tblData[],MATCH(AH$10,tblData[#Headers],0),FALSE),"")</f>
        <v/>
      </c>
    </row>
    <row r="4659" spans="27:34" x14ac:dyDescent="0.25">
      <c r="AA4659" s="7"/>
      <c r="AB4659" s="7" t="s">
        <v>22</v>
      </c>
      <c r="AC4659" s="7" t="str">
        <f>IF(ISBLANK(AA4659),"",MOD(Sheet1!$AA4659-1,J)+1)</f>
        <v/>
      </c>
      <c r="AD4659" s="7" t="str">
        <f t="shared" ca="1" si="76"/>
        <v/>
      </c>
      <c r="AE4659" s="7" t="str">
        <f ca="1">IFERROR(VLOOKUP($AD4659,tblData[],MATCH(AE$10,tblData[#Headers],0),FALSE),"")</f>
        <v/>
      </c>
      <c r="AF4659" s="7" t="str">
        <f ca="1">IFERROR(VLOOKUP($AD4659,tblData[],MATCH(AF$10,tblData[#Headers],0),FALSE),"")</f>
        <v/>
      </c>
      <c r="AG4659" s="7" t="str">
        <f ca="1">IFERROR(VLOOKUP($AD4659,tblData[],MATCH(AG$10,tblData[#Headers],0),FALSE),"")</f>
        <v/>
      </c>
      <c r="AH4659" s="7" t="str">
        <f ca="1">IFERROR(VLOOKUP($AD4659,tblData[],MATCH(AH$10,tblData[#Headers],0),FALSE),"")</f>
        <v/>
      </c>
    </row>
    <row r="4660" spans="27:34" x14ac:dyDescent="0.25">
      <c r="AA4660" s="7"/>
      <c r="AB4660" s="7" t="s">
        <v>22</v>
      </c>
      <c r="AC4660" s="7" t="str">
        <f>IF(ISBLANK(AA4660),"",MOD(Sheet1!$AA4660-1,J)+1)</f>
        <v/>
      </c>
      <c r="AD4660" s="7" t="str">
        <f t="shared" ca="1" si="76"/>
        <v/>
      </c>
      <c r="AE4660" s="7" t="str">
        <f ca="1">IFERROR(VLOOKUP($AD4660,tblData[],MATCH(AE$10,tblData[#Headers],0),FALSE),"")</f>
        <v/>
      </c>
      <c r="AF4660" s="7" t="str">
        <f ca="1">IFERROR(VLOOKUP($AD4660,tblData[],MATCH(AF$10,tblData[#Headers],0),FALSE),"")</f>
        <v/>
      </c>
      <c r="AG4660" s="7" t="str">
        <f ca="1">IFERROR(VLOOKUP($AD4660,tblData[],MATCH(AG$10,tblData[#Headers],0),FALSE),"")</f>
        <v/>
      </c>
      <c r="AH4660" s="7" t="str">
        <f ca="1">IFERROR(VLOOKUP($AD4660,tblData[],MATCH(AH$10,tblData[#Headers],0),FALSE),"")</f>
        <v/>
      </c>
    </row>
    <row r="4661" spans="27:34" x14ac:dyDescent="0.25">
      <c r="AA4661" s="7"/>
      <c r="AB4661" s="7" t="s">
        <v>22</v>
      </c>
      <c r="AC4661" s="7" t="str">
        <f>IF(ISBLANK(AA4661),"",MOD(Sheet1!$AA4661-1,J)+1)</f>
        <v/>
      </c>
      <c r="AD4661" s="7" t="str">
        <f t="shared" ca="1" si="76"/>
        <v/>
      </c>
      <c r="AE4661" s="7" t="str">
        <f ca="1">IFERROR(VLOOKUP($AD4661,tblData[],MATCH(AE$10,tblData[#Headers],0),FALSE),"")</f>
        <v/>
      </c>
      <c r="AF4661" s="7" t="str">
        <f ca="1">IFERROR(VLOOKUP($AD4661,tblData[],MATCH(AF$10,tblData[#Headers],0),FALSE),"")</f>
        <v/>
      </c>
      <c r="AG4661" s="7" t="str">
        <f ca="1">IFERROR(VLOOKUP($AD4661,tblData[],MATCH(AG$10,tblData[#Headers],0),FALSE),"")</f>
        <v/>
      </c>
      <c r="AH4661" s="7" t="str">
        <f ca="1">IFERROR(VLOOKUP($AD4661,tblData[],MATCH(AH$10,tblData[#Headers],0),FALSE),"")</f>
        <v/>
      </c>
    </row>
    <row r="4662" spans="27:34" x14ac:dyDescent="0.25">
      <c r="AA4662" s="7"/>
      <c r="AB4662" s="7" t="s">
        <v>22</v>
      </c>
      <c r="AC4662" s="7" t="str">
        <f>IF(ISBLANK(AA4662),"",MOD(Sheet1!$AA4662-1,J)+1)</f>
        <v/>
      </c>
      <c r="AD4662" s="7" t="str">
        <f t="shared" ca="1" si="76"/>
        <v/>
      </c>
      <c r="AE4662" s="7" t="str">
        <f ca="1">IFERROR(VLOOKUP($AD4662,tblData[],MATCH(AE$10,tblData[#Headers],0),FALSE),"")</f>
        <v/>
      </c>
      <c r="AF4662" s="7" t="str">
        <f ca="1">IFERROR(VLOOKUP($AD4662,tblData[],MATCH(AF$10,tblData[#Headers],0),FALSE),"")</f>
        <v/>
      </c>
      <c r="AG4662" s="7" t="str">
        <f ca="1">IFERROR(VLOOKUP($AD4662,tblData[],MATCH(AG$10,tblData[#Headers],0),FALSE),"")</f>
        <v/>
      </c>
      <c r="AH4662" s="7" t="str">
        <f ca="1">IFERROR(VLOOKUP($AD4662,tblData[],MATCH(AH$10,tblData[#Headers],0),FALSE),"")</f>
        <v/>
      </c>
    </row>
    <row r="4663" spans="27:34" x14ac:dyDescent="0.25">
      <c r="AA4663" s="7"/>
      <c r="AB4663" s="7" t="s">
        <v>22</v>
      </c>
      <c r="AC4663" s="7" t="str">
        <f>IF(ISBLANK(AA4663),"",MOD(Sheet1!$AA4663-1,J)+1)</f>
        <v/>
      </c>
      <c r="AD4663" s="7" t="str">
        <f t="shared" ca="1" si="76"/>
        <v/>
      </c>
      <c r="AE4663" s="7" t="str">
        <f ca="1">IFERROR(VLOOKUP($AD4663,tblData[],MATCH(AE$10,tblData[#Headers],0),FALSE),"")</f>
        <v/>
      </c>
      <c r="AF4663" s="7" t="str">
        <f ca="1">IFERROR(VLOOKUP($AD4663,tblData[],MATCH(AF$10,tblData[#Headers],0),FALSE),"")</f>
        <v/>
      </c>
      <c r="AG4663" s="7" t="str">
        <f ca="1">IFERROR(VLOOKUP($AD4663,tblData[],MATCH(AG$10,tblData[#Headers],0),FALSE),"")</f>
        <v/>
      </c>
      <c r="AH4663" s="7" t="str">
        <f ca="1">IFERROR(VLOOKUP($AD4663,tblData[],MATCH(AH$10,tblData[#Headers],0),FALSE),"")</f>
        <v/>
      </c>
    </row>
    <row r="4664" spans="27:34" x14ac:dyDescent="0.25">
      <c r="AA4664" s="7"/>
      <c r="AB4664" s="7" t="s">
        <v>22</v>
      </c>
      <c r="AC4664" s="7" t="str">
        <f>IF(ISBLANK(AA4664),"",MOD(Sheet1!$AA4664-1,J)+1)</f>
        <v/>
      </c>
      <c r="AD4664" s="7" t="str">
        <f t="shared" ca="1" si="76"/>
        <v/>
      </c>
      <c r="AE4664" s="7" t="str">
        <f ca="1">IFERROR(VLOOKUP($AD4664,tblData[],MATCH(AE$10,tblData[#Headers],0),FALSE),"")</f>
        <v/>
      </c>
      <c r="AF4664" s="7" t="str">
        <f ca="1">IFERROR(VLOOKUP($AD4664,tblData[],MATCH(AF$10,tblData[#Headers],0),FALSE),"")</f>
        <v/>
      </c>
      <c r="AG4664" s="7" t="str">
        <f ca="1">IFERROR(VLOOKUP($AD4664,tblData[],MATCH(AG$10,tblData[#Headers],0),FALSE),"")</f>
        <v/>
      </c>
      <c r="AH4664" s="7" t="str">
        <f ca="1">IFERROR(VLOOKUP($AD4664,tblData[],MATCH(AH$10,tblData[#Headers],0),FALSE),"")</f>
        <v/>
      </c>
    </row>
    <row r="4665" spans="27:34" x14ac:dyDescent="0.25">
      <c r="AA4665" s="7"/>
      <c r="AB4665" s="7" t="s">
        <v>22</v>
      </c>
      <c r="AC4665" s="7" t="str">
        <f>IF(ISBLANK(AA4665),"",MOD(Sheet1!$AA4665-1,J)+1)</f>
        <v/>
      </c>
      <c r="AD4665" s="7" t="str">
        <f t="shared" ca="1" si="76"/>
        <v/>
      </c>
      <c r="AE4665" s="7" t="str">
        <f ca="1">IFERROR(VLOOKUP($AD4665,tblData[],MATCH(AE$10,tblData[#Headers],0),FALSE),"")</f>
        <v/>
      </c>
      <c r="AF4665" s="7" t="str">
        <f ca="1">IFERROR(VLOOKUP($AD4665,tblData[],MATCH(AF$10,tblData[#Headers],0),FALSE),"")</f>
        <v/>
      </c>
      <c r="AG4665" s="7" t="str">
        <f ca="1">IFERROR(VLOOKUP($AD4665,tblData[],MATCH(AG$10,tblData[#Headers],0),FALSE),"")</f>
        <v/>
      </c>
      <c r="AH4665" s="7" t="str">
        <f ca="1">IFERROR(VLOOKUP($AD4665,tblData[],MATCH(AH$10,tblData[#Headers],0),FALSE),"")</f>
        <v/>
      </c>
    </row>
    <row r="4666" spans="27:34" x14ac:dyDescent="0.25">
      <c r="AA4666" s="7"/>
      <c r="AB4666" s="7" t="s">
        <v>22</v>
      </c>
      <c r="AC4666" s="7" t="str">
        <f>IF(ISBLANK(AA4666),"",MOD(Sheet1!$AA4666-1,J)+1)</f>
        <v/>
      </c>
      <c r="AD4666" s="7" t="str">
        <f t="shared" ca="1" si="76"/>
        <v/>
      </c>
      <c r="AE4666" s="7" t="str">
        <f ca="1">IFERROR(VLOOKUP($AD4666,tblData[],MATCH(AE$10,tblData[#Headers],0),FALSE),"")</f>
        <v/>
      </c>
      <c r="AF4666" s="7" t="str">
        <f ca="1">IFERROR(VLOOKUP($AD4666,tblData[],MATCH(AF$10,tblData[#Headers],0),FALSE),"")</f>
        <v/>
      </c>
      <c r="AG4666" s="7" t="str">
        <f ca="1">IFERROR(VLOOKUP($AD4666,tblData[],MATCH(AG$10,tblData[#Headers],0),FALSE),"")</f>
        <v/>
      </c>
      <c r="AH4666" s="7" t="str">
        <f ca="1">IFERROR(VLOOKUP($AD4666,tblData[],MATCH(AH$10,tblData[#Headers],0),FALSE),"")</f>
        <v/>
      </c>
    </row>
    <row r="4667" spans="27:34" x14ac:dyDescent="0.25">
      <c r="AA4667" s="7"/>
      <c r="AB4667" s="7" t="s">
        <v>22</v>
      </c>
      <c r="AC4667" s="7" t="str">
        <f>IF(ISBLANK(AA4667),"",MOD(Sheet1!$AA4667-1,J)+1)</f>
        <v/>
      </c>
      <c r="AD4667" s="7" t="str">
        <f t="shared" ca="1" si="76"/>
        <v/>
      </c>
      <c r="AE4667" s="7" t="str">
        <f ca="1">IFERROR(VLOOKUP($AD4667,tblData[],MATCH(AE$10,tblData[#Headers],0),FALSE),"")</f>
        <v/>
      </c>
      <c r="AF4667" s="7" t="str">
        <f ca="1">IFERROR(VLOOKUP($AD4667,tblData[],MATCH(AF$10,tblData[#Headers],0),FALSE),"")</f>
        <v/>
      </c>
      <c r="AG4667" s="7" t="str">
        <f ca="1">IFERROR(VLOOKUP($AD4667,tblData[],MATCH(AG$10,tblData[#Headers],0),FALSE),"")</f>
        <v/>
      </c>
      <c r="AH4667" s="7" t="str">
        <f ca="1">IFERROR(VLOOKUP($AD4667,tblData[],MATCH(AH$10,tblData[#Headers],0),FALSE),"")</f>
        <v/>
      </c>
    </row>
    <row r="4668" spans="27:34" x14ac:dyDescent="0.25">
      <c r="AA4668" s="7"/>
      <c r="AB4668" s="7" t="s">
        <v>22</v>
      </c>
      <c r="AC4668" s="7" t="str">
        <f>IF(ISBLANK(AA4668),"",MOD(Sheet1!$AA4668-1,J)+1)</f>
        <v/>
      </c>
      <c r="AD4668" s="7" t="str">
        <f t="shared" ca="1" si="76"/>
        <v/>
      </c>
      <c r="AE4668" s="7" t="str">
        <f ca="1">IFERROR(VLOOKUP($AD4668,tblData[],MATCH(AE$10,tblData[#Headers],0),FALSE),"")</f>
        <v/>
      </c>
      <c r="AF4668" s="7" t="str">
        <f ca="1">IFERROR(VLOOKUP($AD4668,tblData[],MATCH(AF$10,tblData[#Headers],0),FALSE),"")</f>
        <v/>
      </c>
      <c r="AG4668" s="7" t="str">
        <f ca="1">IFERROR(VLOOKUP($AD4668,tblData[],MATCH(AG$10,tblData[#Headers],0),FALSE),"")</f>
        <v/>
      </c>
      <c r="AH4668" s="7" t="str">
        <f ca="1">IFERROR(VLOOKUP($AD4668,tblData[],MATCH(AH$10,tblData[#Headers],0),FALSE),"")</f>
        <v/>
      </c>
    </row>
    <row r="4669" spans="27:34" x14ac:dyDescent="0.25">
      <c r="AA4669" s="7"/>
      <c r="AB4669" s="7" t="s">
        <v>22</v>
      </c>
      <c r="AC4669" s="7" t="str">
        <f>IF(ISBLANK(AA4669),"",MOD(Sheet1!$AA4669-1,J)+1)</f>
        <v/>
      </c>
      <c r="AD4669" s="7" t="str">
        <f t="shared" ca="1" si="76"/>
        <v/>
      </c>
      <c r="AE4669" s="7" t="str">
        <f ca="1">IFERROR(VLOOKUP($AD4669,tblData[],MATCH(AE$10,tblData[#Headers],0),FALSE),"")</f>
        <v/>
      </c>
      <c r="AF4669" s="7" t="str">
        <f ca="1">IFERROR(VLOOKUP($AD4669,tblData[],MATCH(AF$10,tblData[#Headers],0),FALSE),"")</f>
        <v/>
      </c>
      <c r="AG4669" s="7" t="str">
        <f ca="1">IFERROR(VLOOKUP($AD4669,tblData[],MATCH(AG$10,tblData[#Headers],0),FALSE),"")</f>
        <v/>
      </c>
      <c r="AH4669" s="7" t="str">
        <f ca="1">IFERROR(VLOOKUP($AD4669,tblData[],MATCH(AH$10,tblData[#Headers],0),FALSE),"")</f>
        <v/>
      </c>
    </row>
    <row r="4670" spans="27:34" x14ac:dyDescent="0.25">
      <c r="AA4670" s="7"/>
      <c r="AB4670" s="7" t="s">
        <v>22</v>
      </c>
      <c r="AC4670" s="7" t="str">
        <f>IF(ISBLANK(AA4670),"",MOD(Sheet1!$AA4670-1,J)+1)</f>
        <v/>
      </c>
      <c r="AD4670" s="7" t="str">
        <f t="shared" ca="1" si="76"/>
        <v/>
      </c>
      <c r="AE4670" s="7" t="str">
        <f ca="1">IFERROR(VLOOKUP($AD4670,tblData[],MATCH(AE$10,tblData[#Headers],0),FALSE),"")</f>
        <v/>
      </c>
      <c r="AF4670" s="7" t="str">
        <f ca="1">IFERROR(VLOOKUP($AD4670,tblData[],MATCH(AF$10,tblData[#Headers],0),FALSE),"")</f>
        <v/>
      </c>
      <c r="AG4670" s="7" t="str">
        <f ca="1">IFERROR(VLOOKUP($AD4670,tblData[],MATCH(AG$10,tblData[#Headers],0),FALSE),"")</f>
        <v/>
      </c>
      <c r="AH4670" s="7" t="str">
        <f ca="1">IFERROR(VLOOKUP($AD4670,tblData[],MATCH(AH$10,tblData[#Headers],0),FALSE),"")</f>
        <v/>
      </c>
    </row>
    <row r="4671" spans="27:34" x14ac:dyDescent="0.25">
      <c r="AA4671" s="7"/>
      <c r="AB4671" s="7" t="s">
        <v>22</v>
      </c>
      <c r="AC4671" s="7" t="str">
        <f>IF(ISBLANK(AA4671),"",MOD(Sheet1!$AA4671-1,J)+1)</f>
        <v/>
      </c>
      <c r="AD4671" s="7" t="str">
        <f t="shared" ca="1" si="76"/>
        <v/>
      </c>
      <c r="AE4671" s="7" t="str">
        <f ca="1">IFERROR(VLOOKUP($AD4671,tblData[],MATCH(AE$10,tblData[#Headers],0),FALSE),"")</f>
        <v/>
      </c>
      <c r="AF4671" s="7" t="str">
        <f ca="1">IFERROR(VLOOKUP($AD4671,tblData[],MATCH(AF$10,tblData[#Headers],0),FALSE),"")</f>
        <v/>
      </c>
      <c r="AG4671" s="7" t="str">
        <f ca="1">IFERROR(VLOOKUP($AD4671,tblData[],MATCH(AG$10,tblData[#Headers],0),FALSE),"")</f>
        <v/>
      </c>
      <c r="AH4671" s="7" t="str">
        <f ca="1">IFERROR(VLOOKUP($AD4671,tblData[],MATCH(AH$10,tblData[#Headers],0),FALSE),"")</f>
        <v/>
      </c>
    </row>
    <row r="4672" spans="27:34" x14ac:dyDescent="0.25">
      <c r="AA4672" s="7"/>
      <c r="AB4672" s="7" t="s">
        <v>22</v>
      </c>
      <c r="AC4672" s="7" t="str">
        <f>IF(ISBLANK(AA4672),"",MOD(Sheet1!$AA4672-1,J)+1)</f>
        <v/>
      </c>
      <c r="AD4672" s="7" t="str">
        <f t="shared" ca="1" si="76"/>
        <v/>
      </c>
      <c r="AE4672" s="7" t="str">
        <f ca="1">IFERROR(VLOOKUP($AD4672,tblData[],MATCH(AE$10,tblData[#Headers],0),FALSE),"")</f>
        <v/>
      </c>
      <c r="AF4672" s="7" t="str">
        <f ca="1">IFERROR(VLOOKUP($AD4672,tblData[],MATCH(AF$10,tblData[#Headers],0),FALSE),"")</f>
        <v/>
      </c>
      <c r="AG4672" s="7" t="str">
        <f ca="1">IFERROR(VLOOKUP($AD4672,tblData[],MATCH(AG$10,tblData[#Headers],0),FALSE),"")</f>
        <v/>
      </c>
      <c r="AH4672" s="7" t="str">
        <f ca="1">IFERROR(VLOOKUP($AD4672,tblData[],MATCH(AH$10,tblData[#Headers],0),FALSE),"")</f>
        <v/>
      </c>
    </row>
    <row r="4673" spans="27:34" x14ac:dyDescent="0.25">
      <c r="AA4673" s="7"/>
      <c r="AB4673" s="7" t="s">
        <v>22</v>
      </c>
      <c r="AC4673" s="7" t="str">
        <f>IF(ISBLANK(AA4673),"",MOD(Sheet1!$AA4673-1,J)+1)</f>
        <v/>
      </c>
      <c r="AD4673" s="7" t="str">
        <f t="shared" ca="1" si="76"/>
        <v/>
      </c>
      <c r="AE4673" s="7" t="str">
        <f ca="1">IFERROR(VLOOKUP($AD4673,tblData[],MATCH(AE$10,tblData[#Headers],0),FALSE),"")</f>
        <v/>
      </c>
      <c r="AF4673" s="7" t="str">
        <f ca="1">IFERROR(VLOOKUP($AD4673,tblData[],MATCH(AF$10,tblData[#Headers],0),FALSE),"")</f>
        <v/>
      </c>
      <c r="AG4673" s="7" t="str">
        <f ca="1">IFERROR(VLOOKUP($AD4673,tblData[],MATCH(AG$10,tblData[#Headers],0),FALSE),"")</f>
        <v/>
      </c>
      <c r="AH4673" s="7" t="str">
        <f ca="1">IFERROR(VLOOKUP($AD4673,tblData[],MATCH(AH$10,tblData[#Headers],0),FALSE),"")</f>
        <v/>
      </c>
    </row>
    <row r="4674" spans="27:34" x14ac:dyDescent="0.25">
      <c r="AA4674" s="7"/>
      <c r="AB4674" s="7" t="s">
        <v>22</v>
      </c>
      <c r="AC4674" s="7" t="str">
        <f>IF(ISBLANK(AA4674),"",MOD(Sheet1!$AA4674-1,J)+1)</f>
        <v/>
      </c>
      <c r="AD4674" s="7" t="str">
        <f t="shared" ca="1" si="76"/>
        <v/>
      </c>
      <c r="AE4674" s="7" t="str">
        <f ca="1">IFERROR(VLOOKUP($AD4674,tblData[],MATCH(AE$10,tblData[#Headers],0),FALSE),"")</f>
        <v/>
      </c>
      <c r="AF4674" s="7" t="str">
        <f ca="1">IFERROR(VLOOKUP($AD4674,tblData[],MATCH(AF$10,tblData[#Headers],0),FALSE),"")</f>
        <v/>
      </c>
      <c r="AG4674" s="7" t="str">
        <f ca="1">IFERROR(VLOOKUP($AD4674,tblData[],MATCH(AG$10,tblData[#Headers],0),FALSE),"")</f>
        <v/>
      </c>
      <c r="AH4674" s="7" t="str">
        <f ca="1">IFERROR(VLOOKUP($AD4674,tblData[],MATCH(AH$10,tblData[#Headers],0),FALSE),"")</f>
        <v/>
      </c>
    </row>
    <row r="4675" spans="27:34" x14ac:dyDescent="0.25">
      <c r="AA4675" s="7"/>
      <c r="AB4675" s="7" t="s">
        <v>22</v>
      </c>
      <c r="AC4675" s="7" t="str">
        <f>IF(ISBLANK(AA4675),"",MOD(Sheet1!$AA4675-1,J)+1)</f>
        <v/>
      </c>
      <c r="AD4675" s="7" t="str">
        <f t="shared" ca="1" si="76"/>
        <v/>
      </c>
      <c r="AE4675" s="7" t="str">
        <f ca="1">IFERROR(VLOOKUP($AD4675,tblData[],MATCH(AE$10,tblData[#Headers],0),FALSE),"")</f>
        <v/>
      </c>
      <c r="AF4675" s="7" t="str">
        <f ca="1">IFERROR(VLOOKUP($AD4675,tblData[],MATCH(AF$10,tblData[#Headers],0),FALSE),"")</f>
        <v/>
      </c>
      <c r="AG4675" s="7" t="str">
        <f ca="1">IFERROR(VLOOKUP($AD4675,tblData[],MATCH(AG$10,tblData[#Headers],0),FALSE),"")</f>
        <v/>
      </c>
      <c r="AH4675" s="7" t="str">
        <f ca="1">IFERROR(VLOOKUP($AD4675,tblData[],MATCH(AH$10,tblData[#Headers],0),FALSE),"")</f>
        <v/>
      </c>
    </row>
    <row r="4676" spans="27:34" x14ac:dyDescent="0.25">
      <c r="AA4676" s="7"/>
      <c r="AB4676" s="7" t="s">
        <v>22</v>
      </c>
      <c r="AC4676" s="7" t="str">
        <f>IF(ISBLANK(AA4676),"",MOD(Sheet1!$AA4676-1,J)+1)</f>
        <v/>
      </c>
      <c r="AD4676" s="7" t="str">
        <f t="shared" ca="1" si="76"/>
        <v/>
      </c>
      <c r="AE4676" s="7" t="str">
        <f ca="1">IFERROR(VLOOKUP($AD4676,tblData[],MATCH(AE$10,tblData[#Headers],0),FALSE),"")</f>
        <v/>
      </c>
      <c r="AF4676" s="7" t="str">
        <f ca="1">IFERROR(VLOOKUP($AD4676,tblData[],MATCH(AF$10,tblData[#Headers],0),FALSE),"")</f>
        <v/>
      </c>
      <c r="AG4676" s="7" t="str">
        <f ca="1">IFERROR(VLOOKUP($AD4676,tblData[],MATCH(AG$10,tblData[#Headers],0),FALSE),"")</f>
        <v/>
      </c>
      <c r="AH4676" s="7" t="str">
        <f ca="1">IFERROR(VLOOKUP($AD4676,tblData[],MATCH(AH$10,tblData[#Headers],0),FALSE),"")</f>
        <v/>
      </c>
    </row>
    <row r="4677" spans="27:34" x14ac:dyDescent="0.25">
      <c r="AA4677" s="7"/>
      <c r="AB4677" s="7" t="s">
        <v>22</v>
      </c>
      <c r="AC4677" s="7" t="str">
        <f>IF(ISBLANK(AA4677),"",MOD(Sheet1!$AA4677-1,J)+1)</f>
        <v/>
      </c>
      <c r="AD4677" s="7" t="str">
        <f t="shared" ca="1" si="76"/>
        <v/>
      </c>
      <c r="AE4677" s="7" t="str">
        <f ca="1">IFERROR(VLOOKUP($AD4677,tblData[],MATCH(AE$10,tblData[#Headers],0),FALSE),"")</f>
        <v/>
      </c>
      <c r="AF4677" s="7" t="str">
        <f ca="1">IFERROR(VLOOKUP($AD4677,tblData[],MATCH(AF$10,tblData[#Headers],0),FALSE),"")</f>
        <v/>
      </c>
      <c r="AG4677" s="7" t="str">
        <f ca="1">IFERROR(VLOOKUP($AD4677,tblData[],MATCH(AG$10,tblData[#Headers],0),FALSE),"")</f>
        <v/>
      </c>
      <c r="AH4677" s="7" t="str">
        <f ca="1">IFERROR(VLOOKUP($AD4677,tblData[],MATCH(AH$10,tblData[#Headers],0),FALSE),"")</f>
        <v/>
      </c>
    </row>
    <row r="4678" spans="27:34" x14ac:dyDescent="0.25">
      <c r="AA4678" s="7"/>
      <c r="AB4678" s="7" t="s">
        <v>22</v>
      </c>
      <c r="AC4678" s="7" t="str">
        <f>IF(ISBLANK(AA4678),"",MOD(Sheet1!$AA4678-1,J)+1)</f>
        <v/>
      </c>
      <c r="AD4678" s="7" t="str">
        <f t="shared" ca="1" si="76"/>
        <v/>
      </c>
      <c r="AE4678" s="7" t="str">
        <f ca="1">IFERROR(VLOOKUP($AD4678,tblData[],MATCH(AE$10,tblData[#Headers],0),FALSE),"")</f>
        <v/>
      </c>
      <c r="AF4678" s="7" t="str">
        <f ca="1">IFERROR(VLOOKUP($AD4678,tblData[],MATCH(AF$10,tblData[#Headers],0),FALSE),"")</f>
        <v/>
      </c>
      <c r="AG4678" s="7" t="str">
        <f ca="1">IFERROR(VLOOKUP($AD4678,tblData[],MATCH(AG$10,tblData[#Headers],0),FALSE),"")</f>
        <v/>
      </c>
      <c r="AH4678" s="7" t="str">
        <f ca="1">IFERROR(VLOOKUP($AD4678,tblData[],MATCH(AH$10,tblData[#Headers],0),FALSE),"")</f>
        <v/>
      </c>
    </row>
    <row r="4679" spans="27:34" x14ac:dyDescent="0.25">
      <c r="AA4679" s="7"/>
      <c r="AB4679" s="7" t="s">
        <v>22</v>
      </c>
      <c r="AC4679" s="7" t="str">
        <f>IF(ISBLANK(AA4679),"",MOD(Sheet1!$AA4679-1,J)+1)</f>
        <v/>
      </c>
      <c r="AD4679" s="7" t="str">
        <f t="shared" ca="1" si="76"/>
        <v/>
      </c>
      <c r="AE4679" s="7" t="str">
        <f ca="1">IFERROR(VLOOKUP($AD4679,tblData[],MATCH(AE$10,tblData[#Headers],0),FALSE),"")</f>
        <v/>
      </c>
      <c r="AF4679" s="7" t="str">
        <f ca="1">IFERROR(VLOOKUP($AD4679,tblData[],MATCH(AF$10,tblData[#Headers],0),FALSE),"")</f>
        <v/>
      </c>
      <c r="AG4679" s="7" t="str">
        <f ca="1">IFERROR(VLOOKUP($AD4679,tblData[],MATCH(AG$10,tblData[#Headers],0),FALSE),"")</f>
        <v/>
      </c>
      <c r="AH4679" s="7" t="str">
        <f ca="1">IFERROR(VLOOKUP($AD4679,tblData[],MATCH(AH$10,tblData[#Headers],0),FALSE),"")</f>
        <v/>
      </c>
    </row>
    <row r="4680" spans="27:34" x14ac:dyDescent="0.25">
      <c r="AA4680" s="7"/>
      <c r="AB4680" s="7" t="s">
        <v>22</v>
      </c>
      <c r="AC4680" s="7" t="str">
        <f>IF(ISBLANK(AA4680),"",MOD(Sheet1!$AA4680-1,J)+1)</f>
        <v/>
      </c>
      <c r="AD4680" s="7" t="str">
        <f t="shared" ca="1" si="76"/>
        <v/>
      </c>
      <c r="AE4680" s="7" t="str">
        <f ca="1">IFERROR(VLOOKUP($AD4680,tblData[],MATCH(AE$10,tblData[#Headers],0),FALSE),"")</f>
        <v/>
      </c>
      <c r="AF4680" s="7" t="str">
        <f ca="1">IFERROR(VLOOKUP($AD4680,tblData[],MATCH(AF$10,tblData[#Headers],0),FALSE),"")</f>
        <v/>
      </c>
      <c r="AG4680" s="7" t="str">
        <f ca="1">IFERROR(VLOOKUP($AD4680,tblData[],MATCH(AG$10,tblData[#Headers],0),FALSE),"")</f>
        <v/>
      </c>
      <c r="AH4680" s="7" t="str">
        <f ca="1">IFERROR(VLOOKUP($AD4680,tblData[],MATCH(AH$10,tblData[#Headers],0),FALSE),"")</f>
        <v/>
      </c>
    </row>
    <row r="4681" spans="27:34" x14ac:dyDescent="0.25">
      <c r="AA4681" s="7"/>
      <c r="AB4681" s="7" t="s">
        <v>22</v>
      </c>
      <c r="AC4681" s="7" t="str">
        <f>IF(ISBLANK(AA4681),"",MOD(Sheet1!$AA4681-1,J)+1)</f>
        <v/>
      </c>
      <c r="AD4681" s="7" t="str">
        <f t="shared" ca="1" si="76"/>
        <v/>
      </c>
      <c r="AE4681" s="7" t="str">
        <f ca="1">IFERROR(VLOOKUP($AD4681,tblData[],MATCH(AE$10,tblData[#Headers],0),FALSE),"")</f>
        <v/>
      </c>
      <c r="AF4681" s="7" t="str">
        <f ca="1">IFERROR(VLOOKUP($AD4681,tblData[],MATCH(AF$10,tblData[#Headers],0),FALSE),"")</f>
        <v/>
      </c>
      <c r="AG4681" s="7" t="str">
        <f ca="1">IFERROR(VLOOKUP($AD4681,tblData[],MATCH(AG$10,tblData[#Headers],0),FALSE),"")</f>
        <v/>
      </c>
      <c r="AH4681" s="7" t="str">
        <f ca="1">IFERROR(VLOOKUP($AD4681,tblData[],MATCH(AH$10,tblData[#Headers],0),FALSE),"")</f>
        <v/>
      </c>
    </row>
    <row r="4682" spans="27:34" x14ac:dyDescent="0.25">
      <c r="AA4682" s="7"/>
      <c r="AB4682" s="7" t="s">
        <v>22</v>
      </c>
      <c r="AC4682" s="7" t="str">
        <f>IF(ISBLANK(AA4682),"",MOD(Sheet1!$AA4682-1,J)+1)</f>
        <v/>
      </c>
      <c r="AD4682" s="7" t="str">
        <f t="shared" ca="1" si="76"/>
        <v/>
      </c>
      <c r="AE4682" s="7" t="str">
        <f ca="1">IFERROR(VLOOKUP($AD4682,tblData[],MATCH(AE$10,tblData[#Headers],0),FALSE),"")</f>
        <v/>
      </c>
      <c r="AF4682" s="7" t="str">
        <f ca="1">IFERROR(VLOOKUP($AD4682,tblData[],MATCH(AF$10,tblData[#Headers],0),FALSE),"")</f>
        <v/>
      </c>
      <c r="AG4682" s="7" t="str">
        <f ca="1">IFERROR(VLOOKUP($AD4682,tblData[],MATCH(AG$10,tblData[#Headers],0),FALSE),"")</f>
        <v/>
      </c>
      <c r="AH4682" s="7" t="str">
        <f ca="1">IFERROR(VLOOKUP($AD4682,tblData[],MATCH(AH$10,tblData[#Headers],0),FALSE),"")</f>
        <v/>
      </c>
    </row>
    <row r="4683" spans="27:34" x14ac:dyDescent="0.25">
      <c r="AA4683" s="7"/>
      <c r="AB4683" s="7" t="s">
        <v>22</v>
      </c>
      <c r="AC4683" s="7" t="str">
        <f>IF(ISBLANK(AA4683),"",MOD(Sheet1!$AA4683-1,J)+1)</f>
        <v/>
      </c>
      <c r="AD4683" s="7" t="str">
        <f t="shared" ca="1" si="76"/>
        <v/>
      </c>
      <c r="AE4683" s="7" t="str">
        <f ca="1">IFERROR(VLOOKUP($AD4683,tblData[],MATCH(AE$10,tblData[#Headers],0),FALSE),"")</f>
        <v/>
      </c>
      <c r="AF4683" s="7" t="str">
        <f ca="1">IFERROR(VLOOKUP($AD4683,tblData[],MATCH(AF$10,tblData[#Headers],0),FALSE),"")</f>
        <v/>
      </c>
      <c r="AG4683" s="7" t="str">
        <f ca="1">IFERROR(VLOOKUP($AD4683,tblData[],MATCH(AG$10,tblData[#Headers],0),FALSE),"")</f>
        <v/>
      </c>
      <c r="AH4683" s="7" t="str">
        <f ca="1">IFERROR(VLOOKUP($AD4683,tblData[],MATCH(AH$10,tblData[#Headers],0),FALSE),"")</f>
        <v/>
      </c>
    </row>
    <row r="4684" spans="27:34" x14ac:dyDescent="0.25">
      <c r="AA4684" s="7"/>
      <c r="AB4684" s="7" t="s">
        <v>22</v>
      </c>
      <c r="AC4684" s="7" t="str">
        <f>IF(ISBLANK(AA4684),"",MOD(Sheet1!$AA4684-1,J)+1)</f>
        <v/>
      </c>
      <c r="AD4684" s="7" t="str">
        <f t="shared" ca="1" si="76"/>
        <v/>
      </c>
      <c r="AE4684" s="7" t="str">
        <f ca="1">IFERROR(VLOOKUP($AD4684,tblData[],MATCH(AE$10,tblData[#Headers],0),FALSE),"")</f>
        <v/>
      </c>
      <c r="AF4684" s="7" t="str">
        <f ca="1">IFERROR(VLOOKUP($AD4684,tblData[],MATCH(AF$10,tblData[#Headers],0),FALSE),"")</f>
        <v/>
      </c>
      <c r="AG4684" s="7" t="str">
        <f ca="1">IFERROR(VLOOKUP($AD4684,tblData[],MATCH(AG$10,tblData[#Headers],0),FALSE),"")</f>
        <v/>
      </c>
      <c r="AH4684" s="7" t="str">
        <f ca="1">IFERROR(VLOOKUP($AD4684,tblData[],MATCH(AH$10,tblData[#Headers],0),FALSE),"")</f>
        <v/>
      </c>
    </row>
    <row r="4685" spans="27:34" x14ac:dyDescent="0.25">
      <c r="AA4685" s="7"/>
      <c r="AB4685" s="7" t="s">
        <v>22</v>
      </c>
      <c r="AC4685" s="7" t="str">
        <f>IF(ISBLANK(AA4685),"",MOD(Sheet1!$AA4685-1,J)+1)</f>
        <v/>
      </c>
      <c r="AD4685" s="7" t="str">
        <f t="shared" ref="AD4685:AD4748" ca="1" si="77">IF(ISBLANK(AA4685),"",RANDBETWEEN(1,N))</f>
        <v/>
      </c>
      <c r="AE4685" s="7" t="str">
        <f ca="1">IFERROR(VLOOKUP($AD4685,tblData[],MATCH(AE$10,tblData[#Headers],0),FALSE),"")</f>
        <v/>
      </c>
      <c r="AF4685" s="7" t="str">
        <f ca="1">IFERROR(VLOOKUP($AD4685,tblData[],MATCH(AF$10,tblData[#Headers],0),FALSE),"")</f>
        <v/>
      </c>
      <c r="AG4685" s="7" t="str">
        <f ca="1">IFERROR(VLOOKUP($AD4685,tblData[],MATCH(AG$10,tblData[#Headers],0),FALSE),"")</f>
        <v/>
      </c>
      <c r="AH4685" s="7" t="str">
        <f ca="1">IFERROR(VLOOKUP($AD4685,tblData[],MATCH(AH$10,tblData[#Headers],0),FALSE),"")</f>
        <v/>
      </c>
    </row>
    <row r="4686" spans="27:34" x14ac:dyDescent="0.25">
      <c r="AA4686" s="7"/>
      <c r="AB4686" s="7" t="s">
        <v>22</v>
      </c>
      <c r="AC4686" s="7" t="str">
        <f>IF(ISBLANK(AA4686),"",MOD(Sheet1!$AA4686-1,J)+1)</f>
        <v/>
      </c>
      <c r="AD4686" s="7" t="str">
        <f t="shared" ca="1" si="77"/>
        <v/>
      </c>
      <c r="AE4686" s="7" t="str">
        <f ca="1">IFERROR(VLOOKUP($AD4686,tblData[],MATCH(AE$10,tblData[#Headers],0),FALSE),"")</f>
        <v/>
      </c>
      <c r="AF4686" s="7" t="str">
        <f ca="1">IFERROR(VLOOKUP($AD4686,tblData[],MATCH(AF$10,tblData[#Headers],0),FALSE),"")</f>
        <v/>
      </c>
      <c r="AG4686" s="7" t="str">
        <f ca="1">IFERROR(VLOOKUP($AD4686,tblData[],MATCH(AG$10,tblData[#Headers],0),FALSE),"")</f>
        <v/>
      </c>
      <c r="AH4686" s="7" t="str">
        <f ca="1">IFERROR(VLOOKUP($AD4686,tblData[],MATCH(AH$10,tblData[#Headers],0),FALSE),"")</f>
        <v/>
      </c>
    </row>
    <row r="4687" spans="27:34" x14ac:dyDescent="0.25">
      <c r="AA4687" s="7"/>
      <c r="AB4687" s="7" t="s">
        <v>22</v>
      </c>
      <c r="AC4687" s="7" t="str">
        <f>IF(ISBLANK(AA4687),"",MOD(Sheet1!$AA4687-1,J)+1)</f>
        <v/>
      </c>
      <c r="AD4687" s="7" t="str">
        <f t="shared" ca="1" si="77"/>
        <v/>
      </c>
      <c r="AE4687" s="7" t="str">
        <f ca="1">IFERROR(VLOOKUP($AD4687,tblData[],MATCH(AE$10,tblData[#Headers],0),FALSE),"")</f>
        <v/>
      </c>
      <c r="AF4687" s="7" t="str">
        <f ca="1">IFERROR(VLOOKUP($AD4687,tblData[],MATCH(AF$10,tblData[#Headers],0),FALSE),"")</f>
        <v/>
      </c>
      <c r="AG4687" s="7" t="str">
        <f ca="1">IFERROR(VLOOKUP($AD4687,tblData[],MATCH(AG$10,tblData[#Headers],0),FALSE),"")</f>
        <v/>
      </c>
      <c r="AH4687" s="7" t="str">
        <f ca="1">IFERROR(VLOOKUP($AD4687,tblData[],MATCH(AH$10,tblData[#Headers],0),FALSE),"")</f>
        <v/>
      </c>
    </row>
    <row r="4688" spans="27:34" x14ac:dyDescent="0.25">
      <c r="AA4688" s="7"/>
      <c r="AB4688" s="7" t="s">
        <v>22</v>
      </c>
      <c r="AC4688" s="7" t="str">
        <f>IF(ISBLANK(AA4688),"",MOD(Sheet1!$AA4688-1,J)+1)</f>
        <v/>
      </c>
      <c r="AD4688" s="7" t="str">
        <f t="shared" ca="1" si="77"/>
        <v/>
      </c>
      <c r="AE4688" s="7" t="str">
        <f ca="1">IFERROR(VLOOKUP($AD4688,tblData[],MATCH(AE$10,tblData[#Headers],0),FALSE),"")</f>
        <v/>
      </c>
      <c r="AF4688" s="7" t="str">
        <f ca="1">IFERROR(VLOOKUP($AD4688,tblData[],MATCH(AF$10,tblData[#Headers],0),FALSE),"")</f>
        <v/>
      </c>
      <c r="AG4688" s="7" t="str">
        <f ca="1">IFERROR(VLOOKUP($AD4688,tblData[],MATCH(AG$10,tblData[#Headers],0),FALSE),"")</f>
        <v/>
      </c>
      <c r="AH4688" s="7" t="str">
        <f ca="1">IFERROR(VLOOKUP($AD4688,tblData[],MATCH(AH$10,tblData[#Headers],0),FALSE),"")</f>
        <v/>
      </c>
    </row>
    <row r="4689" spans="27:34" x14ac:dyDescent="0.25">
      <c r="AA4689" s="7"/>
      <c r="AB4689" s="7" t="s">
        <v>22</v>
      </c>
      <c r="AC4689" s="7" t="str">
        <f>IF(ISBLANK(AA4689),"",MOD(Sheet1!$AA4689-1,J)+1)</f>
        <v/>
      </c>
      <c r="AD4689" s="7" t="str">
        <f t="shared" ca="1" si="77"/>
        <v/>
      </c>
      <c r="AE4689" s="7" t="str">
        <f ca="1">IFERROR(VLOOKUP($AD4689,tblData[],MATCH(AE$10,tblData[#Headers],0),FALSE),"")</f>
        <v/>
      </c>
      <c r="AF4689" s="7" t="str">
        <f ca="1">IFERROR(VLOOKUP($AD4689,tblData[],MATCH(AF$10,tblData[#Headers],0),FALSE),"")</f>
        <v/>
      </c>
      <c r="AG4689" s="7" t="str">
        <f ca="1">IFERROR(VLOOKUP($AD4689,tblData[],MATCH(AG$10,tblData[#Headers],0),FALSE),"")</f>
        <v/>
      </c>
      <c r="AH4689" s="7" t="str">
        <f ca="1">IFERROR(VLOOKUP($AD4689,tblData[],MATCH(AH$10,tblData[#Headers],0),FALSE),"")</f>
        <v/>
      </c>
    </row>
    <row r="4690" spans="27:34" x14ac:dyDescent="0.25">
      <c r="AA4690" s="7"/>
      <c r="AB4690" s="7" t="s">
        <v>22</v>
      </c>
      <c r="AC4690" s="7" t="str">
        <f>IF(ISBLANK(AA4690),"",MOD(Sheet1!$AA4690-1,J)+1)</f>
        <v/>
      </c>
      <c r="AD4690" s="7" t="str">
        <f t="shared" ca="1" si="77"/>
        <v/>
      </c>
      <c r="AE4690" s="7" t="str">
        <f ca="1">IFERROR(VLOOKUP($AD4690,tblData[],MATCH(AE$10,tblData[#Headers],0),FALSE),"")</f>
        <v/>
      </c>
      <c r="AF4690" s="7" t="str">
        <f ca="1">IFERROR(VLOOKUP($AD4690,tblData[],MATCH(AF$10,tblData[#Headers],0),FALSE),"")</f>
        <v/>
      </c>
      <c r="AG4690" s="7" t="str">
        <f ca="1">IFERROR(VLOOKUP($AD4690,tblData[],MATCH(AG$10,tblData[#Headers],0),FALSE),"")</f>
        <v/>
      </c>
      <c r="AH4690" s="7" t="str">
        <f ca="1">IFERROR(VLOOKUP($AD4690,tblData[],MATCH(AH$10,tblData[#Headers],0),FALSE),"")</f>
        <v/>
      </c>
    </row>
    <row r="4691" spans="27:34" x14ac:dyDescent="0.25">
      <c r="AA4691" s="7"/>
      <c r="AB4691" s="7" t="s">
        <v>22</v>
      </c>
      <c r="AC4691" s="7" t="str">
        <f>IF(ISBLANK(AA4691),"",MOD(Sheet1!$AA4691-1,J)+1)</f>
        <v/>
      </c>
      <c r="AD4691" s="7" t="str">
        <f t="shared" ca="1" si="77"/>
        <v/>
      </c>
      <c r="AE4691" s="7" t="str">
        <f ca="1">IFERROR(VLOOKUP($AD4691,tblData[],MATCH(AE$10,tblData[#Headers],0),FALSE),"")</f>
        <v/>
      </c>
      <c r="AF4691" s="7" t="str">
        <f ca="1">IFERROR(VLOOKUP($AD4691,tblData[],MATCH(AF$10,tblData[#Headers],0),FALSE),"")</f>
        <v/>
      </c>
      <c r="AG4691" s="7" t="str">
        <f ca="1">IFERROR(VLOOKUP($AD4691,tblData[],MATCH(AG$10,tblData[#Headers],0),FALSE),"")</f>
        <v/>
      </c>
      <c r="AH4691" s="7" t="str">
        <f ca="1">IFERROR(VLOOKUP($AD4691,tblData[],MATCH(AH$10,tblData[#Headers],0),FALSE),"")</f>
        <v/>
      </c>
    </row>
    <row r="4692" spans="27:34" x14ac:dyDescent="0.25">
      <c r="AA4692" s="7"/>
      <c r="AB4692" s="7" t="s">
        <v>22</v>
      </c>
      <c r="AC4692" s="7" t="str">
        <f>IF(ISBLANK(AA4692),"",MOD(Sheet1!$AA4692-1,J)+1)</f>
        <v/>
      </c>
      <c r="AD4692" s="7" t="str">
        <f t="shared" ca="1" si="77"/>
        <v/>
      </c>
      <c r="AE4692" s="7" t="str">
        <f ca="1">IFERROR(VLOOKUP($AD4692,tblData[],MATCH(AE$10,tblData[#Headers],0),FALSE),"")</f>
        <v/>
      </c>
      <c r="AF4692" s="7" t="str">
        <f ca="1">IFERROR(VLOOKUP($AD4692,tblData[],MATCH(AF$10,tblData[#Headers],0),FALSE),"")</f>
        <v/>
      </c>
      <c r="AG4692" s="7" t="str">
        <f ca="1">IFERROR(VLOOKUP($AD4692,tblData[],MATCH(AG$10,tblData[#Headers],0),FALSE),"")</f>
        <v/>
      </c>
      <c r="AH4692" s="7" t="str">
        <f ca="1">IFERROR(VLOOKUP($AD4692,tblData[],MATCH(AH$10,tblData[#Headers],0),FALSE),"")</f>
        <v/>
      </c>
    </row>
    <row r="4693" spans="27:34" x14ac:dyDescent="0.25">
      <c r="AA4693" s="7"/>
      <c r="AB4693" s="7" t="s">
        <v>22</v>
      </c>
      <c r="AC4693" s="7" t="str">
        <f>IF(ISBLANK(AA4693),"",MOD(Sheet1!$AA4693-1,J)+1)</f>
        <v/>
      </c>
      <c r="AD4693" s="7" t="str">
        <f t="shared" ca="1" si="77"/>
        <v/>
      </c>
      <c r="AE4693" s="7" t="str">
        <f ca="1">IFERROR(VLOOKUP($AD4693,tblData[],MATCH(AE$10,tblData[#Headers],0),FALSE),"")</f>
        <v/>
      </c>
      <c r="AF4693" s="7" t="str">
        <f ca="1">IFERROR(VLOOKUP($AD4693,tblData[],MATCH(AF$10,tblData[#Headers],0),FALSE),"")</f>
        <v/>
      </c>
      <c r="AG4693" s="7" t="str">
        <f ca="1">IFERROR(VLOOKUP($AD4693,tblData[],MATCH(AG$10,tblData[#Headers],0),FALSE),"")</f>
        <v/>
      </c>
      <c r="AH4693" s="7" t="str">
        <f ca="1">IFERROR(VLOOKUP($AD4693,tblData[],MATCH(AH$10,tblData[#Headers],0),FALSE),"")</f>
        <v/>
      </c>
    </row>
    <row r="4694" spans="27:34" x14ac:dyDescent="0.25">
      <c r="AA4694" s="7"/>
      <c r="AB4694" s="7" t="s">
        <v>22</v>
      </c>
      <c r="AC4694" s="7" t="str">
        <f>IF(ISBLANK(AA4694),"",MOD(Sheet1!$AA4694-1,J)+1)</f>
        <v/>
      </c>
      <c r="AD4694" s="7" t="str">
        <f t="shared" ca="1" si="77"/>
        <v/>
      </c>
      <c r="AE4694" s="7" t="str">
        <f ca="1">IFERROR(VLOOKUP($AD4694,tblData[],MATCH(AE$10,tblData[#Headers],0),FALSE),"")</f>
        <v/>
      </c>
      <c r="AF4694" s="7" t="str">
        <f ca="1">IFERROR(VLOOKUP($AD4694,tblData[],MATCH(AF$10,tblData[#Headers],0),FALSE),"")</f>
        <v/>
      </c>
      <c r="AG4694" s="7" t="str">
        <f ca="1">IFERROR(VLOOKUP($AD4694,tblData[],MATCH(AG$10,tblData[#Headers],0),FALSE),"")</f>
        <v/>
      </c>
      <c r="AH4694" s="7" t="str">
        <f ca="1">IFERROR(VLOOKUP($AD4694,tblData[],MATCH(AH$10,tblData[#Headers],0),FALSE),"")</f>
        <v/>
      </c>
    </row>
    <row r="4695" spans="27:34" x14ac:dyDescent="0.25">
      <c r="AA4695" s="7"/>
      <c r="AB4695" s="7" t="s">
        <v>22</v>
      </c>
      <c r="AC4695" s="7" t="str">
        <f>IF(ISBLANK(AA4695),"",MOD(Sheet1!$AA4695-1,J)+1)</f>
        <v/>
      </c>
      <c r="AD4695" s="7" t="str">
        <f t="shared" ca="1" si="77"/>
        <v/>
      </c>
      <c r="AE4695" s="7" t="str">
        <f ca="1">IFERROR(VLOOKUP($AD4695,tblData[],MATCH(AE$10,tblData[#Headers],0),FALSE),"")</f>
        <v/>
      </c>
      <c r="AF4695" s="7" t="str">
        <f ca="1">IFERROR(VLOOKUP($AD4695,tblData[],MATCH(AF$10,tblData[#Headers],0),FALSE),"")</f>
        <v/>
      </c>
      <c r="AG4695" s="7" t="str">
        <f ca="1">IFERROR(VLOOKUP($AD4695,tblData[],MATCH(AG$10,tblData[#Headers],0),FALSE),"")</f>
        <v/>
      </c>
      <c r="AH4695" s="7" t="str">
        <f ca="1">IFERROR(VLOOKUP($AD4695,tblData[],MATCH(AH$10,tblData[#Headers],0),FALSE),"")</f>
        <v/>
      </c>
    </row>
    <row r="4696" spans="27:34" x14ac:dyDescent="0.25">
      <c r="AA4696" s="7"/>
      <c r="AB4696" s="7" t="s">
        <v>22</v>
      </c>
      <c r="AC4696" s="7" t="str">
        <f>IF(ISBLANK(AA4696),"",MOD(Sheet1!$AA4696-1,J)+1)</f>
        <v/>
      </c>
      <c r="AD4696" s="7" t="str">
        <f t="shared" ca="1" si="77"/>
        <v/>
      </c>
      <c r="AE4696" s="7" t="str">
        <f ca="1">IFERROR(VLOOKUP($AD4696,tblData[],MATCH(AE$10,tblData[#Headers],0),FALSE),"")</f>
        <v/>
      </c>
      <c r="AF4696" s="7" t="str">
        <f ca="1">IFERROR(VLOOKUP($AD4696,tblData[],MATCH(AF$10,tblData[#Headers],0),FALSE),"")</f>
        <v/>
      </c>
      <c r="AG4696" s="7" t="str">
        <f ca="1">IFERROR(VLOOKUP($AD4696,tblData[],MATCH(AG$10,tblData[#Headers],0),FALSE),"")</f>
        <v/>
      </c>
      <c r="AH4696" s="7" t="str">
        <f ca="1">IFERROR(VLOOKUP($AD4696,tblData[],MATCH(AH$10,tblData[#Headers],0),FALSE),"")</f>
        <v/>
      </c>
    </row>
    <row r="4697" spans="27:34" x14ac:dyDescent="0.25">
      <c r="AA4697" s="7"/>
      <c r="AB4697" s="7" t="s">
        <v>22</v>
      </c>
      <c r="AC4697" s="7" t="str">
        <f>IF(ISBLANK(AA4697),"",MOD(Sheet1!$AA4697-1,J)+1)</f>
        <v/>
      </c>
      <c r="AD4697" s="7" t="str">
        <f t="shared" ca="1" si="77"/>
        <v/>
      </c>
      <c r="AE4697" s="7" t="str">
        <f ca="1">IFERROR(VLOOKUP($AD4697,tblData[],MATCH(AE$10,tblData[#Headers],0),FALSE),"")</f>
        <v/>
      </c>
      <c r="AF4697" s="7" t="str">
        <f ca="1">IFERROR(VLOOKUP($AD4697,tblData[],MATCH(AF$10,tblData[#Headers],0),FALSE),"")</f>
        <v/>
      </c>
      <c r="AG4697" s="7" t="str">
        <f ca="1">IFERROR(VLOOKUP($AD4697,tblData[],MATCH(AG$10,tblData[#Headers],0),FALSE),"")</f>
        <v/>
      </c>
      <c r="AH4697" s="7" t="str">
        <f ca="1">IFERROR(VLOOKUP($AD4697,tblData[],MATCH(AH$10,tblData[#Headers],0),FALSE),"")</f>
        <v/>
      </c>
    </row>
    <row r="4698" spans="27:34" x14ac:dyDescent="0.25">
      <c r="AA4698" s="7"/>
      <c r="AB4698" s="7" t="s">
        <v>22</v>
      </c>
      <c r="AC4698" s="7" t="str">
        <f>IF(ISBLANK(AA4698),"",MOD(Sheet1!$AA4698-1,J)+1)</f>
        <v/>
      </c>
      <c r="AD4698" s="7" t="str">
        <f t="shared" ca="1" si="77"/>
        <v/>
      </c>
      <c r="AE4698" s="7" t="str">
        <f ca="1">IFERROR(VLOOKUP($AD4698,tblData[],MATCH(AE$10,tblData[#Headers],0),FALSE),"")</f>
        <v/>
      </c>
      <c r="AF4698" s="7" t="str">
        <f ca="1">IFERROR(VLOOKUP($AD4698,tblData[],MATCH(AF$10,tblData[#Headers],0),FALSE),"")</f>
        <v/>
      </c>
      <c r="AG4698" s="7" t="str">
        <f ca="1">IFERROR(VLOOKUP($AD4698,tblData[],MATCH(AG$10,tblData[#Headers],0),FALSE),"")</f>
        <v/>
      </c>
      <c r="AH4698" s="7" t="str">
        <f ca="1">IFERROR(VLOOKUP($AD4698,tblData[],MATCH(AH$10,tblData[#Headers],0),FALSE),"")</f>
        <v/>
      </c>
    </row>
    <row r="4699" spans="27:34" x14ac:dyDescent="0.25">
      <c r="AA4699" s="7"/>
      <c r="AB4699" s="7" t="s">
        <v>22</v>
      </c>
      <c r="AC4699" s="7" t="str">
        <f>IF(ISBLANK(AA4699),"",MOD(Sheet1!$AA4699-1,J)+1)</f>
        <v/>
      </c>
      <c r="AD4699" s="7" t="str">
        <f t="shared" ca="1" si="77"/>
        <v/>
      </c>
      <c r="AE4699" s="7" t="str">
        <f ca="1">IFERROR(VLOOKUP($AD4699,tblData[],MATCH(AE$10,tblData[#Headers],0),FALSE),"")</f>
        <v/>
      </c>
      <c r="AF4699" s="7" t="str">
        <f ca="1">IFERROR(VLOOKUP($AD4699,tblData[],MATCH(AF$10,tblData[#Headers],0),FALSE),"")</f>
        <v/>
      </c>
      <c r="AG4699" s="7" t="str">
        <f ca="1">IFERROR(VLOOKUP($AD4699,tblData[],MATCH(AG$10,tblData[#Headers],0),FALSE),"")</f>
        <v/>
      </c>
      <c r="AH4699" s="7" t="str">
        <f ca="1">IFERROR(VLOOKUP($AD4699,tblData[],MATCH(AH$10,tblData[#Headers],0),FALSE),"")</f>
        <v/>
      </c>
    </row>
    <row r="4700" spans="27:34" x14ac:dyDescent="0.25">
      <c r="AA4700" s="7"/>
      <c r="AB4700" s="7" t="s">
        <v>22</v>
      </c>
      <c r="AC4700" s="7" t="str">
        <f>IF(ISBLANK(AA4700),"",MOD(Sheet1!$AA4700-1,J)+1)</f>
        <v/>
      </c>
      <c r="AD4700" s="7" t="str">
        <f t="shared" ca="1" si="77"/>
        <v/>
      </c>
      <c r="AE4700" s="7" t="str">
        <f ca="1">IFERROR(VLOOKUP($AD4700,tblData[],MATCH(AE$10,tblData[#Headers],0),FALSE),"")</f>
        <v/>
      </c>
      <c r="AF4700" s="7" t="str">
        <f ca="1">IFERROR(VLOOKUP($AD4700,tblData[],MATCH(AF$10,tblData[#Headers],0),FALSE),"")</f>
        <v/>
      </c>
      <c r="AG4700" s="7" t="str">
        <f ca="1">IFERROR(VLOOKUP($AD4700,tblData[],MATCH(AG$10,tblData[#Headers],0),FALSE),"")</f>
        <v/>
      </c>
      <c r="AH4700" s="7" t="str">
        <f ca="1">IFERROR(VLOOKUP($AD4700,tblData[],MATCH(AH$10,tblData[#Headers],0),FALSE),"")</f>
        <v/>
      </c>
    </row>
    <row r="4701" spans="27:34" x14ac:dyDescent="0.25">
      <c r="AA4701" s="7"/>
      <c r="AB4701" s="7" t="s">
        <v>22</v>
      </c>
      <c r="AC4701" s="7" t="str">
        <f>IF(ISBLANK(AA4701),"",MOD(Sheet1!$AA4701-1,J)+1)</f>
        <v/>
      </c>
      <c r="AD4701" s="7" t="str">
        <f t="shared" ca="1" si="77"/>
        <v/>
      </c>
      <c r="AE4701" s="7" t="str">
        <f ca="1">IFERROR(VLOOKUP($AD4701,tblData[],MATCH(AE$10,tblData[#Headers],0),FALSE),"")</f>
        <v/>
      </c>
      <c r="AF4701" s="7" t="str">
        <f ca="1">IFERROR(VLOOKUP($AD4701,tblData[],MATCH(AF$10,tblData[#Headers],0),FALSE),"")</f>
        <v/>
      </c>
      <c r="AG4701" s="7" t="str">
        <f ca="1">IFERROR(VLOOKUP($AD4701,tblData[],MATCH(AG$10,tblData[#Headers],0),FALSE),"")</f>
        <v/>
      </c>
      <c r="AH4701" s="7" t="str">
        <f ca="1">IFERROR(VLOOKUP($AD4701,tblData[],MATCH(AH$10,tblData[#Headers],0),FALSE),"")</f>
        <v/>
      </c>
    </row>
    <row r="4702" spans="27:34" x14ac:dyDescent="0.25">
      <c r="AA4702" s="7"/>
      <c r="AB4702" s="7" t="s">
        <v>22</v>
      </c>
      <c r="AC4702" s="7" t="str">
        <f>IF(ISBLANK(AA4702),"",MOD(Sheet1!$AA4702-1,J)+1)</f>
        <v/>
      </c>
      <c r="AD4702" s="7" t="str">
        <f t="shared" ca="1" si="77"/>
        <v/>
      </c>
      <c r="AE4702" s="7" t="str">
        <f ca="1">IFERROR(VLOOKUP($AD4702,tblData[],MATCH(AE$10,tblData[#Headers],0),FALSE),"")</f>
        <v/>
      </c>
      <c r="AF4702" s="7" t="str">
        <f ca="1">IFERROR(VLOOKUP($AD4702,tblData[],MATCH(AF$10,tblData[#Headers],0),FALSE),"")</f>
        <v/>
      </c>
      <c r="AG4702" s="7" t="str">
        <f ca="1">IFERROR(VLOOKUP($AD4702,tblData[],MATCH(AG$10,tblData[#Headers],0),FALSE),"")</f>
        <v/>
      </c>
      <c r="AH4702" s="7" t="str">
        <f ca="1">IFERROR(VLOOKUP($AD4702,tblData[],MATCH(AH$10,tblData[#Headers],0),FALSE),"")</f>
        <v/>
      </c>
    </row>
    <row r="4703" spans="27:34" x14ac:dyDescent="0.25">
      <c r="AA4703" s="7"/>
      <c r="AB4703" s="7" t="s">
        <v>22</v>
      </c>
      <c r="AC4703" s="7" t="str">
        <f>IF(ISBLANK(AA4703),"",MOD(Sheet1!$AA4703-1,J)+1)</f>
        <v/>
      </c>
      <c r="AD4703" s="7" t="str">
        <f t="shared" ca="1" si="77"/>
        <v/>
      </c>
      <c r="AE4703" s="7" t="str">
        <f ca="1">IFERROR(VLOOKUP($AD4703,tblData[],MATCH(AE$10,tblData[#Headers],0),FALSE),"")</f>
        <v/>
      </c>
      <c r="AF4703" s="7" t="str">
        <f ca="1">IFERROR(VLOOKUP($AD4703,tblData[],MATCH(AF$10,tblData[#Headers],0),FALSE),"")</f>
        <v/>
      </c>
      <c r="AG4703" s="7" t="str">
        <f ca="1">IFERROR(VLOOKUP($AD4703,tblData[],MATCH(AG$10,tblData[#Headers],0),FALSE),"")</f>
        <v/>
      </c>
      <c r="AH4703" s="7" t="str">
        <f ca="1">IFERROR(VLOOKUP($AD4703,tblData[],MATCH(AH$10,tblData[#Headers],0),FALSE),"")</f>
        <v/>
      </c>
    </row>
    <row r="4704" spans="27:34" x14ac:dyDescent="0.25">
      <c r="AA4704" s="7"/>
      <c r="AB4704" s="7" t="s">
        <v>22</v>
      </c>
      <c r="AC4704" s="7" t="str">
        <f>IF(ISBLANK(AA4704),"",MOD(Sheet1!$AA4704-1,J)+1)</f>
        <v/>
      </c>
      <c r="AD4704" s="7" t="str">
        <f t="shared" ca="1" si="77"/>
        <v/>
      </c>
      <c r="AE4704" s="7" t="str">
        <f ca="1">IFERROR(VLOOKUP($AD4704,tblData[],MATCH(AE$10,tblData[#Headers],0),FALSE),"")</f>
        <v/>
      </c>
      <c r="AF4704" s="7" t="str">
        <f ca="1">IFERROR(VLOOKUP($AD4704,tblData[],MATCH(AF$10,tblData[#Headers],0),FALSE),"")</f>
        <v/>
      </c>
      <c r="AG4704" s="7" t="str">
        <f ca="1">IFERROR(VLOOKUP($AD4704,tblData[],MATCH(AG$10,tblData[#Headers],0),FALSE),"")</f>
        <v/>
      </c>
      <c r="AH4704" s="7" t="str">
        <f ca="1">IFERROR(VLOOKUP($AD4704,tblData[],MATCH(AH$10,tblData[#Headers],0),FALSE),"")</f>
        <v/>
      </c>
    </row>
    <row r="4705" spans="27:34" x14ac:dyDescent="0.25">
      <c r="AA4705" s="7"/>
      <c r="AB4705" s="7" t="s">
        <v>22</v>
      </c>
      <c r="AC4705" s="7" t="str">
        <f>IF(ISBLANK(AA4705),"",MOD(Sheet1!$AA4705-1,J)+1)</f>
        <v/>
      </c>
      <c r="AD4705" s="7" t="str">
        <f t="shared" ca="1" si="77"/>
        <v/>
      </c>
      <c r="AE4705" s="7" t="str">
        <f ca="1">IFERROR(VLOOKUP($AD4705,tblData[],MATCH(AE$10,tblData[#Headers],0),FALSE),"")</f>
        <v/>
      </c>
      <c r="AF4705" s="7" t="str">
        <f ca="1">IFERROR(VLOOKUP($AD4705,tblData[],MATCH(AF$10,tblData[#Headers],0),FALSE),"")</f>
        <v/>
      </c>
      <c r="AG4705" s="7" t="str">
        <f ca="1">IFERROR(VLOOKUP($AD4705,tblData[],MATCH(AG$10,tblData[#Headers],0),FALSE),"")</f>
        <v/>
      </c>
      <c r="AH4705" s="7" t="str">
        <f ca="1">IFERROR(VLOOKUP($AD4705,tblData[],MATCH(AH$10,tblData[#Headers],0),FALSE),"")</f>
        <v/>
      </c>
    </row>
    <row r="4706" spans="27:34" x14ac:dyDescent="0.25">
      <c r="AA4706" s="7"/>
      <c r="AB4706" s="7" t="s">
        <v>22</v>
      </c>
      <c r="AC4706" s="7" t="str">
        <f>IF(ISBLANK(AA4706),"",MOD(Sheet1!$AA4706-1,J)+1)</f>
        <v/>
      </c>
      <c r="AD4706" s="7" t="str">
        <f t="shared" ca="1" si="77"/>
        <v/>
      </c>
      <c r="AE4706" s="7" t="str">
        <f ca="1">IFERROR(VLOOKUP($AD4706,tblData[],MATCH(AE$10,tblData[#Headers],0),FALSE),"")</f>
        <v/>
      </c>
      <c r="AF4706" s="7" t="str">
        <f ca="1">IFERROR(VLOOKUP($AD4706,tblData[],MATCH(AF$10,tblData[#Headers],0),FALSE),"")</f>
        <v/>
      </c>
      <c r="AG4706" s="7" t="str">
        <f ca="1">IFERROR(VLOOKUP($AD4706,tblData[],MATCH(AG$10,tblData[#Headers],0),FALSE),"")</f>
        <v/>
      </c>
      <c r="AH4706" s="7" t="str">
        <f ca="1">IFERROR(VLOOKUP($AD4706,tblData[],MATCH(AH$10,tblData[#Headers],0),FALSE),"")</f>
        <v/>
      </c>
    </row>
    <row r="4707" spans="27:34" x14ac:dyDescent="0.25">
      <c r="AA4707" s="7"/>
      <c r="AB4707" s="7" t="s">
        <v>22</v>
      </c>
      <c r="AC4707" s="7" t="str">
        <f>IF(ISBLANK(AA4707),"",MOD(Sheet1!$AA4707-1,J)+1)</f>
        <v/>
      </c>
      <c r="AD4707" s="7" t="str">
        <f t="shared" ca="1" si="77"/>
        <v/>
      </c>
      <c r="AE4707" s="7" t="str">
        <f ca="1">IFERROR(VLOOKUP($AD4707,tblData[],MATCH(AE$10,tblData[#Headers],0),FALSE),"")</f>
        <v/>
      </c>
      <c r="AF4707" s="7" t="str">
        <f ca="1">IFERROR(VLOOKUP($AD4707,tblData[],MATCH(AF$10,tblData[#Headers],0),FALSE),"")</f>
        <v/>
      </c>
      <c r="AG4707" s="7" t="str">
        <f ca="1">IFERROR(VLOOKUP($AD4707,tblData[],MATCH(AG$10,tblData[#Headers],0),FALSE),"")</f>
        <v/>
      </c>
      <c r="AH4707" s="7" t="str">
        <f ca="1">IFERROR(VLOOKUP($AD4707,tblData[],MATCH(AH$10,tblData[#Headers],0),FALSE),"")</f>
        <v/>
      </c>
    </row>
    <row r="4708" spans="27:34" x14ac:dyDescent="0.25">
      <c r="AA4708" s="7"/>
      <c r="AB4708" s="7" t="s">
        <v>22</v>
      </c>
      <c r="AC4708" s="7" t="str">
        <f>IF(ISBLANK(AA4708),"",MOD(Sheet1!$AA4708-1,J)+1)</f>
        <v/>
      </c>
      <c r="AD4708" s="7" t="str">
        <f t="shared" ca="1" si="77"/>
        <v/>
      </c>
      <c r="AE4708" s="7" t="str">
        <f ca="1">IFERROR(VLOOKUP($AD4708,tblData[],MATCH(AE$10,tblData[#Headers],0),FALSE),"")</f>
        <v/>
      </c>
      <c r="AF4708" s="7" t="str">
        <f ca="1">IFERROR(VLOOKUP($AD4708,tblData[],MATCH(AF$10,tblData[#Headers],0),FALSE),"")</f>
        <v/>
      </c>
      <c r="AG4708" s="7" t="str">
        <f ca="1">IFERROR(VLOOKUP($AD4708,tblData[],MATCH(AG$10,tblData[#Headers],0),FALSE),"")</f>
        <v/>
      </c>
      <c r="AH4708" s="7" t="str">
        <f ca="1">IFERROR(VLOOKUP($AD4708,tblData[],MATCH(AH$10,tblData[#Headers],0),FALSE),"")</f>
        <v/>
      </c>
    </row>
    <row r="4709" spans="27:34" x14ac:dyDescent="0.25">
      <c r="AA4709" s="7"/>
      <c r="AB4709" s="7" t="s">
        <v>22</v>
      </c>
      <c r="AC4709" s="7" t="str">
        <f>IF(ISBLANK(AA4709),"",MOD(Sheet1!$AA4709-1,J)+1)</f>
        <v/>
      </c>
      <c r="AD4709" s="7" t="str">
        <f t="shared" ca="1" si="77"/>
        <v/>
      </c>
      <c r="AE4709" s="7" t="str">
        <f ca="1">IFERROR(VLOOKUP($AD4709,tblData[],MATCH(AE$10,tblData[#Headers],0),FALSE),"")</f>
        <v/>
      </c>
      <c r="AF4709" s="7" t="str">
        <f ca="1">IFERROR(VLOOKUP($AD4709,tblData[],MATCH(AF$10,tblData[#Headers],0),FALSE),"")</f>
        <v/>
      </c>
      <c r="AG4709" s="7" t="str">
        <f ca="1">IFERROR(VLOOKUP($AD4709,tblData[],MATCH(AG$10,tblData[#Headers],0),FALSE),"")</f>
        <v/>
      </c>
      <c r="AH4709" s="7" t="str">
        <f ca="1">IFERROR(VLOOKUP($AD4709,tblData[],MATCH(AH$10,tblData[#Headers],0),FALSE),"")</f>
        <v/>
      </c>
    </row>
    <row r="4710" spans="27:34" x14ac:dyDescent="0.25">
      <c r="AA4710" s="7"/>
      <c r="AB4710" s="7" t="s">
        <v>22</v>
      </c>
      <c r="AC4710" s="7" t="str">
        <f>IF(ISBLANK(AA4710),"",MOD(Sheet1!$AA4710-1,J)+1)</f>
        <v/>
      </c>
      <c r="AD4710" s="7" t="str">
        <f t="shared" ca="1" si="77"/>
        <v/>
      </c>
      <c r="AE4710" s="7" t="str">
        <f ca="1">IFERROR(VLOOKUP($AD4710,tblData[],MATCH(AE$10,tblData[#Headers],0),FALSE),"")</f>
        <v/>
      </c>
      <c r="AF4710" s="7" t="str">
        <f ca="1">IFERROR(VLOOKUP($AD4710,tblData[],MATCH(AF$10,tblData[#Headers],0),FALSE),"")</f>
        <v/>
      </c>
      <c r="AG4710" s="7" t="str">
        <f ca="1">IFERROR(VLOOKUP($AD4710,tblData[],MATCH(AG$10,tblData[#Headers],0),FALSE),"")</f>
        <v/>
      </c>
      <c r="AH4710" s="7" t="str">
        <f ca="1">IFERROR(VLOOKUP($AD4710,tblData[],MATCH(AH$10,tblData[#Headers],0),FALSE),"")</f>
        <v/>
      </c>
    </row>
    <row r="4711" spans="27:34" x14ac:dyDescent="0.25">
      <c r="AA4711" s="7"/>
      <c r="AB4711" s="7" t="s">
        <v>22</v>
      </c>
      <c r="AC4711" s="7" t="str">
        <f>IF(ISBLANK(AA4711),"",MOD(Sheet1!$AA4711-1,J)+1)</f>
        <v/>
      </c>
      <c r="AD4711" s="7" t="str">
        <f t="shared" ca="1" si="77"/>
        <v/>
      </c>
      <c r="AE4711" s="7" t="str">
        <f ca="1">IFERROR(VLOOKUP($AD4711,tblData[],MATCH(AE$10,tblData[#Headers],0),FALSE),"")</f>
        <v/>
      </c>
      <c r="AF4711" s="7" t="str">
        <f ca="1">IFERROR(VLOOKUP($AD4711,tblData[],MATCH(AF$10,tblData[#Headers],0),FALSE),"")</f>
        <v/>
      </c>
      <c r="AG4711" s="7" t="str">
        <f ca="1">IFERROR(VLOOKUP($AD4711,tblData[],MATCH(AG$10,tblData[#Headers],0),FALSE),"")</f>
        <v/>
      </c>
      <c r="AH4711" s="7" t="str">
        <f ca="1">IFERROR(VLOOKUP($AD4711,tblData[],MATCH(AH$10,tblData[#Headers],0),FALSE),"")</f>
        <v/>
      </c>
    </row>
    <row r="4712" spans="27:34" x14ac:dyDescent="0.25">
      <c r="AA4712" s="7"/>
      <c r="AB4712" s="7" t="s">
        <v>22</v>
      </c>
      <c r="AC4712" s="7" t="str">
        <f>IF(ISBLANK(AA4712),"",MOD(Sheet1!$AA4712-1,J)+1)</f>
        <v/>
      </c>
      <c r="AD4712" s="7" t="str">
        <f t="shared" ca="1" si="77"/>
        <v/>
      </c>
      <c r="AE4712" s="7" t="str">
        <f ca="1">IFERROR(VLOOKUP($AD4712,tblData[],MATCH(AE$10,tblData[#Headers],0),FALSE),"")</f>
        <v/>
      </c>
      <c r="AF4712" s="7" t="str">
        <f ca="1">IFERROR(VLOOKUP($AD4712,tblData[],MATCH(AF$10,tblData[#Headers],0),FALSE),"")</f>
        <v/>
      </c>
      <c r="AG4712" s="7" t="str">
        <f ca="1">IFERROR(VLOOKUP($AD4712,tblData[],MATCH(AG$10,tblData[#Headers],0),FALSE),"")</f>
        <v/>
      </c>
      <c r="AH4712" s="7" t="str">
        <f ca="1">IFERROR(VLOOKUP($AD4712,tblData[],MATCH(AH$10,tblData[#Headers],0),FALSE),"")</f>
        <v/>
      </c>
    </row>
    <row r="4713" spans="27:34" x14ac:dyDescent="0.25">
      <c r="AA4713" s="7"/>
      <c r="AB4713" s="7" t="s">
        <v>22</v>
      </c>
      <c r="AC4713" s="7" t="str">
        <f>IF(ISBLANK(AA4713),"",MOD(Sheet1!$AA4713-1,J)+1)</f>
        <v/>
      </c>
      <c r="AD4713" s="7" t="str">
        <f t="shared" ca="1" si="77"/>
        <v/>
      </c>
      <c r="AE4713" s="7" t="str">
        <f ca="1">IFERROR(VLOOKUP($AD4713,tblData[],MATCH(AE$10,tblData[#Headers],0),FALSE),"")</f>
        <v/>
      </c>
      <c r="AF4713" s="7" t="str">
        <f ca="1">IFERROR(VLOOKUP($AD4713,tblData[],MATCH(AF$10,tblData[#Headers],0),FALSE),"")</f>
        <v/>
      </c>
      <c r="AG4713" s="7" t="str">
        <f ca="1">IFERROR(VLOOKUP($AD4713,tblData[],MATCH(AG$10,tblData[#Headers],0),FALSE),"")</f>
        <v/>
      </c>
      <c r="AH4713" s="7" t="str">
        <f ca="1">IFERROR(VLOOKUP($AD4713,tblData[],MATCH(AH$10,tblData[#Headers],0),FALSE),"")</f>
        <v/>
      </c>
    </row>
    <row r="4714" spans="27:34" x14ac:dyDescent="0.25">
      <c r="AA4714" s="7"/>
      <c r="AB4714" s="7" t="s">
        <v>22</v>
      </c>
      <c r="AC4714" s="7" t="str">
        <f>IF(ISBLANK(AA4714),"",MOD(Sheet1!$AA4714-1,J)+1)</f>
        <v/>
      </c>
      <c r="AD4714" s="7" t="str">
        <f t="shared" ca="1" si="77"/>
        <v/>
      </c>
      <c r="AE4714" s="7" t="str">
        <f ca="1">IFERROR(VLOOKUP($AD4714,tblData[],MATCH(AE$10,tblData[#Headers],0),FALSE),"")</f>
        <v/>
      </c>
      <c r="AF4714" s="7" t="str">
        <f ca="1">IFERROR(VLOOKUP($AD4714,tblData[],MATCH(AF$10,tblData[#Headers],0),FALSE),"")</f>
        <v/>
      </c>
      <c r="AG4714" s="7" t="str">
        <f ca="1">IFERROR(VLOOKUP($AD4714,tblData[],MATCH(AG$10,tblData[#Headers],0),FALSE),"")</f>
        <v/>
      </c>
      <c r="AH4714" s="7" t="str">
        <f ca="1">IFERROR(VLOOKUP($AD4714,tblData[],MATCH(AH$10,tblData[#Headers],0),FALSE),"")</f>
        <v/>
      </c>
    </row>
    <row r="4715" spans="27:34" x14ac:dyDescent="0.25">
      <c r="AA4715" s="7"/>
      <c r="AB4715" s="7" t="s">
        <v>22</v>
      </c>
      <c r="AC4715" s="7" t="str">
        <f>IF(ISBLANK(AA4715),"",MOD(Sheet1!$AA4715-1,J)+1)</f>
        <v/>
      </c>
      <c r="AD4715" s="7" t="str">
        <f t="shared" ca="1" si="77"/>
        <v/>
      </c>
      <c r="AE4715" s="7" t="str">
        <f ca="1">IFERROR(VLOOKUP($AD4715,tblData[],MATCH(AE$10,tblData[#Headers],0),FALSE),"")</f>
        <v/>
      </c>
      <c r="AF4715" s="7" t="str">
        <f ca="1">IFERROR(VLOOKUP($AD4715,tblData[],MATCH(AF$10,tblData[#Headers],0),FALSE),"")</f>
        <v/>
      </c>
      <c r="AG4715" s="7" t="str">
        <f ca="1">IFERROR(VLOOKUP($AD4715,tblData[],MATCH(AG$10,tblData[#Headers],0),FALSE),"")</f>
        <v/>
      </c>
      <c r="AH4715" s="7" t="str">
        <f ca="1">IFERROR(VLOOKUP($AD4715,tblData[],MATCH(AH$10,tblData[#Headers],0),FALSE),"")</f>
        <v/>
      </c>
    </row>
    <row r="4716" spans="27:34" x14ac:dyDescent="0.25">
      <c r="AA4716" s="7"/>
      <c r="AB4716" s="7" t="s">
        <v>22</v>
      </c>
      <c r="AC4716" s="7" t="str">
        <f>IF(ISBLANK(AA4716),"",MOD(Sheet1!$AA4716-1,J)+1)</f>
        <v/>
      </c>
      <c r="AD4716" s="7" t="str">
        <f t="shared" ca="1" si="77"/>
        <v/>
      </c>
      <c r="AE4716" s="7" t="str">
        <f ca="1">IFERROR(VLOOKUP($AD4716,tblData[],MATCH(AE$10,tblData[#Headers],0),FALSE),"")</f>
        <v/>
      </c>
      <c r="AF4716" s="7" t="str">
        <f ca="1">IFERROR(VLOOKUP($AD4716,tblData[],MATCH(AF$10,tblData[#Headers],0),FALSE),"")</f>
        <v/>
      </c>
      <c r="AG4716" s="7" t="str">
        <f ca="1">IFERROR(VLOOKUP($AD4716,tblData[],MATCH(AG$10,tblData[#Headers],0),FALSE),"")</f>
        <v/>
      </c>
      <c r="AH4716" s="7" t="str">
        <f ca="1">IFERROR(VLOOKUP($AD4716,tblData[],MATCH(AH$10,tblData[#Headers],0),FALSE),"")</f>
        <v/>
      </c>
    </row>
    <row r="4717" spans="27:34" x14ac:dyDescent="0.25">
      <c r="AA4717" s="7"/>
      <c r="AB4717" s="7" t="s">
        <v>22</v>
      </c>
      <c r="AC4717" s="7" t="str">
        <f>IF(ISBLANK(AA4717),"",MOD(Sheet1!$AA4717-1,J)+1)</f>
        <v/>
      </c>
      <c r="AD4717" s="7" t="str">
        <f t="shared" ca="1" si="77"/>
        <v/>
      </c>
      <c r="AE4717" s="7" t="str">
        <f ca="1">IFERROR(VLOOKUP($AD4717,tblData[],MATCH(AE$10,tblData[#Headers],0),FALSE),"")</f>
        <v/>
      </c>
      <c r="AF4717" s="7" t="str">
        <f ca="1">IFERROR(VLOOKUP($AD4717,tblData[],MATCH(AF$10,tblData[#Headers],0),FALSE),"")</f>
        <v/>
      </c>
      <c r="AG4717" s="7" t="str">
        <f ca="1">IFERROR(VLOOKUP($AD4717,tblData[],MATCH(AG$10,tblData[#Headers],0),FALSE),"")</f>
        <v/>
      </c>
      <c r="AH4717" s="7" t="str">
        <f ca="1">IFERROR(VLOOKUP($AD4717,tblData[],MATCH(AH$10,tblData[#Headers],0),FALSE),"")</f>
        <v/>
      </c>
    </row>
    <row r="4718" spans="27:34" x14ac:dyDescent="0.25">
      <c r="AA4718" s="7"/>
      <c r="AB4718" s="7" t="s">
        <v>22</v>
      </c>
      <c r="AC4718" s="7" t="str">
        <f>IF(ISBLANK(AA4718),"",MOD(Sheet1!$AA4718-1,J)+1)</f>
        <v/>
      </c>
      <c r="AD4718" s="7" t="str">
        <f t="shared" ca="1" si="77"/>
        <v/>
      </c>
      <c r="AE4718" s="7" t="str">
        <f ca="1">IFERROR(VLOOKUP($AD4718,tblData[],MATCH(AE$10,tblData[#Headers],0),FALSE),"")</f>
        <v/>
      </c>
      <c r="AF4718" s="7" t="str">
        <f ca="1">IFERROR(VLOOKUP($AD4718,tblData[],MATCH(AF$10,tblData[#Headers],0),FALSE),"")</f>
        <v/>
      </c>
      <c r="AG4718" s="7" t="str">
        <f ca="1">IFERROR(VLOOKUP($AD4718,tblData[],MATCH(AG$10,tblData[#Headers],0),FALSE),"")</f>
        <v/>
      </c>
      <c r="AH4718" s="7" t="str">
        <f ca="1">IFERROR(VLOOKUP($AD4718,tblData[],MATCH(AH$10,tblData[#Headers],0),FALSE),"")</f>
        <v/>
      </c>
    </row>
    <row r="4719" spans="27:34" x14ac:dyDescent="0.25">
      <c r="AA4719" s="7"/>
      <c r="AB4719" s="7" t="s">
        <v>22</v>
      </c>
      <c r="AC4719" s="7" t="str">
        <f>IF(ISBLANK(AA4719),"",MOD(Sheet1!$AA4719-1,J)+1)</f>
        <v/>
      </c>
      <c r="AD4719" s="7" t="str">
        <f t="shared" ca="1" si="77"/>
        <v/>
      </c>
      <c r="AE4719" s="7" t="str">
        <f ca="1">IFERROR(VLOOKUP($AD4719,tblData[],MATCH(AE$10,tblData[#Headers],0),FALSE),"")</f>
        <v/>
      </c>
      <c r="AF4719" s="7" t="str">
        <f ca="1">IFERROR(VLOOKUP($AD4719,tblData[],MATCH(AF$10,tblData[#Headers],0),FALSE),"")</f>
        <v/>
      </c>
      <c r="AG4719" s="7" t="str">
        <f ca="1">IFERROR(VLOOKUP($AD4719,tblData[],MATCH(AG$10,tblData[#Headers],0),FALSE),"")</f>
        <v/>
      </c>
      <c r="AH4719" s="7" t="str">
        <f ca="1">IFERROR(VLOOKUP($AD4719,tblData[],MATCH(AH$10,tblData[#Headers],0),FALSE),"")</f>
        <v/>
      </c>
    </row>
    <row r="4720" spans="27:34" x14ac:dyDescent="0.25">
      <c r="AA4720" s="7"/>
      <c r="AB4720" s="7" t="s">
        <v>22</v>
      </c>
      <c r="AC4720" s="7" t="str">
        <f>IF(ISBLANK(AA4720),"",MOD(Sheet1!$AA4720-1,J)+1)</f>
        <v/>
      </c>
      <c r="AD4720" s="7" t="str">
        <f t="shared" ca="1" si="77"/>
        <v/>
      </c>
      <c r="AE4720" s="7" t="str">
        <f ca="1">IFERROR(VLOOKUP($AD4720,tblData[],MATCH(AE$10,tblData[#Headers],0),FALSE),"")</f>
        <v/>
      </c>
      <c r="AF4720" s="7" t="str">
        <f ca="1">IFERROR(VLOOKUP($AD4720,tblData[],MATCH(AF$10,tblData[#Headers],0),FALSE),"")</f>
        <v/>
      </c>
      <c r="AG4720" s="7" t="str">
        <f ca="1">IFERROR(VLOOKUP($AD4720,tblData[],MATCH(AG$10,tblData[#Headers],0),FALSE),"")</f>
        <v/>
      </c>
      <c r="AH4720" s="7" t="str">
        <f ca="1">IFERROR(VLOOKUP($AD4720,tblData[],MATCH(AH$10,tblData[#Headers],0),FALSE),"")</f>
        <v/>
      </c>
    </row>
    <row r="4721" spans="27:34" x14ac:dyDescent="0.25">
      <c r="AA4721" s="7"/>
      <c r="AB4721" s="7" t="s">
        <v>22</v>
      </c>
      <c r="AC4721" s="7" t="str">
        <f>IF(ISBLANK(AA4721),"",MOD(Sheet1!$AA4721-1,J)+1)</f>
        <v/>
      </c>
      <c r="AD4721" s="7" t="str">
        <f t="shared" ca="1" si="77"/>
        <v/>
      </c>
      <c r="AE4721" s="7" t="str">
        <f ca="1">IFERROR(VLOOKUP($AD4721,tblData[],MATCH(AE$10,tblData[#Headers],0),FALSE),"")</f>
        <v/>
      </c>
      <c r="AF4721" s="7" t="str">
        <f ca="1">IFERROR(VLOOKUP($AD4721,tblData[],MATCH(AF$10,tblData[#Headers],0),FALSE),"")</f>
        <v/>
      </c>
      <c r="AG4721" s="7" t="str">
        <f ca="1">IFERROR(VLOOKUP($AD4721,tblData[],MATCH(AG$10,tblData[#Headers],0),FALSE),"")</f>
        <v/>
      </c>
      <c r="AH4721" s="7" t="str">
        <f ca="1">IFERROR(VLOOKUP($AD4721,tblData[],MATCH(AH$10,tblData[#Headers],0),FALSE),"")</f>
        <v/>
      </c>
    </row>
    <row r="4722" spans="27:34" x14ac:dyDescent="0.25">
      <c r="AA4722" s="7"/>
      <c r="AB4722" s="7" t="s">
        <v>22</v>
      </c>
      <c r="AC4722" s="7" t="str">
        <f>IF(ISBLANK(AA4722),"",MOD(Sheet1!$AA4722-1,J)+1)</f>
        <v/>
      </c>
      <c r="AD4722" s="7" t="str">
        <f t="shared" ca="1" si="77"/>
        <v/>
      </c>
      <c r="AE4722" s="7" t="str">
        <f ca="1">IFERROR(VLOOKUP($AD4722,tblData[],MATCH(AE$10,tblData[#Headers],0),FALSE),"")</f>
        <v/>
      </c>
      <c r="AF4722" s="7" t="str">
        <f ca="1">IFERROR(VLOOKUP($AD4722,tblData[],MATCH(AF$10,tblData[#Headers],0),FALSE),"")</f>
        <v/>
      </c>
      <c r="AG4722" s="7" t="str">
        <f ca="1">IFERROR(VLOOKUP($AD4722,tblData[],MATCH(AG$10,tblData[#Headers],0),FALSE),"")</f>
        <v/>
      </c>
      <c r="AH4722" s="7" t="str">
        <f ca="1">IFERROR(VLOOKUP($AD4722,tblData[],MATCH(AH$10,tblData[#Headers],0),FALSE),"")</f>
        <v/>
      </c>
    </row>
    <row r="4723" spans="27:34" x14ac:dyDescent="0.25">
      <c r="AA4723" s="7"/>
      <c r="AB4723" s="7" t="s">
        <v>22</v>
      </c>
      <c r="AC4723" s="7" t="str">
        <f>IF(ISBLANK(AA4723),"",MOD(Sheet1!$AA4723-1,J)+1)</f>
        <v/>
      </c>
      <c r="AD4723" s="7" t="str">
        <f t="shared" ca="1" si="77"/>
        <v/>
      </c>
      <c r="AE4723" s="7" t="str">
        <f ca="1">IFERROR(VLOOKUP($AD4723,tblData[],MATCH(AE$10,tblData[#Headers],0),FALSE),"")</f>
        <v/>
      </c>
      <c r="AF4723" s="7" t="str">
        <f ca="1">IFERROR(VLOOKUP($AD4723,tblData[],MATCH(AF$10,tblData[#Headers],0),FALSE),"")</f>
        <v/>
      </c>
      <c r="AG4723" s="7" t="str">
        <f ca="1">IFERROR(VLOOKUP($AD4723,tblData[],MATCH(AG$10,tblData[#Headers],0),FALSE),"")</f>
        <v/>
      </c>
      <c r="AH4723" s="7" t="str">
        <f ca="1">IFERROR(VLOOKUP($AD4723,tblData[],MATCH(AH$10,tblData[#Headers],0),FALSE),"")</f>
        <v/>
      </c>
    </row>
    <row r="4724" spans="27:34" x14ac:dyDescent="0.25">
      <c r="AA4724" s="7"/>
      <c r="AB4724" s="7" t="s">
        <v>22</v>
      </c>
      <c r="AC4724" s="7" t="str">
        <f>IF(ISBLANK(AA4724),"",MOD(Sheet1!$AA4724-1,J)+1)</f>
        <v/>
      </c>
      <c r="AD4724" s="7" t="str">
        <f t="shared" ca="1" si="77"/>
        <v/>
      </c>
      <c r="AE4724" s="7" t="str">
        <f ca="1">IFERROR(VLOOKUP($AD4724,tblData[],MATCH(AE$10,tblData[#Headers],0),FALSE),"")</f>
        <v/>
      </c>
      <c r="AF4724" s="7" t="str">
        <f ca="1">IFERROR(VLOOKUP($AD4724,tblData[],MATCH(AF$10,tblData[#Headers],0),FALSE),"")</f>
        <v/>
      </c>
      <c r="AG4724" s="7" t="str">
        <f ca="1">IFERROR(VLOOKUP($AD4724,tblData[],MATCH(AG$10,tblData[#Headers],0),FALSE),"")</f>
        <v/>
      </c>
      <c r="AH4724" s="7" t="str">
        <f ca="1">IFERROR(VLOOKUP($AD4724,tblData[],MATCH(AH$10,tblData[#Headers],0),FALSE),"")</f>
        <v/>
      </c>
    </row>
    <row r="4725" spans="27:34" x14ac:dyDescent="0.25">
      <c r="AA4725" s="7"/>
      <c r="AB4725" s="7" t="s">
        <v>22</v>
      </c>
      <c r="AC4725" s="7" t="str">
        <f>IF(ISBLANK(AA4725),"",MOD(Sheet1!$AA4725-1,J)+1)</f>
        <v/>
      </c>
      <c r="AD4725" s="7" t="str">
        <f t="shared" ca="1" si="77"/>
        <v/>
      </c>
      <c r="AE4725" s="7" t="str">
        <f ca="1">IFERROR(VLOOKUP($AD4725,tblData[],MATCH(AE$10,tblData[#Headers],0),FALSE),"")</f>
        <v/>
      </c>
      <c r="AF4725" s="7" t="str">
        <f ca="1">IFERROR(VLOOKUP($AD4725,tblData[],MATCH(AF$10,tblData[#Headers],0),FALSE),"")</f>
        <v/>
      </c>
      <c r="AG4725" s="7" t="str">
        <f ca="1">IFERROR(VLOOKUP($AD4725,tblData[],MATCH(AG$10,tblData[#Headers],0),FALSE),"")</f>
        <v/>
      </c>
      <c r="AH4725" s="7" t="str">
        <f ca="1">IFERROR(VLOOKUP($AD4725,tblData[],MATCH(AH$10,tblData[#Headers],0),FALSE),"")</f>
        <v/>
      </c>
    </row>
    <row r="4726" spans="27:34" x14ac:dyDescent="0.25">
      <c r="AA4726" s="7"/>
      <c r="AB4726" s="7" t="s">
        <v>22</v>
      </c>
      <c r="AC4726" s="7" t="str">
        <f>IF(ISBLANK(AA4726),"",MOD(Sheet1!$AA4726-1,J)+1)</f>
        <v/>
      </c>
      <c r="AD4726" s="7" t="str">
        <f t="shared" ca="1" si="77"/>
        <v/>
      </c>
      <c r="AE4726" s="7" t="str">
        <f ca="1">IFERROR(VLOOKUP($AD4726,tblData[],MATCH(AE$10,tblData[#Headers],0),FALSE),"")</f>
        <v/>
      </c>
      <c r="AF4726" s="7" t="str">
        <f ca="1">IFERROR(VLOOKUP($AD4726,tblData[],MATCH(AF$10,tblData[#Headers],0),FALSE),"")</f>
        <v/>
      </c>
      <c r="AG4726" s="7" t="str">
        <f ca="1">IFERROR(VLOOKUP($AD4726,tblData[],MATCH(AG$10,tblData[#Headers],0),FALSE),"")</f>
        <v/>
      </c>
      <c r="AH4726" s="7" t="str">
        <f ca="1">IFERROR(VLOOKUP($AD4726,tblData[],MATCH(AH$10,tblData[#Headers],0),FALSE),"")</f>
        <v/>
      </c>
    </row>
    <row r="4727" spans="27:34" x14ac:dyDescent="0.25">
      <c r="AA4727" s="7"/>
      <c r="AB4727" s="7" t="s">
        <v>22</v>
      </c>
      <c r="AC4727" s="7" t="str">
        <f>IF(ISBLANK(AA4727),"",MOD(Sheet1!$AA4727-1,J)+1)</f>
        <v/>
      </c>
      <c r="AD4727" s="7" t="str">
        <f t="shared" ca="1" si="77"/>
        <v/>
      </c>
      <c r="AE4727" s="7" t="str">
        <f ca="1">IFERROR(VLOOKUP($AD4727,tblData[],MATCH(AE$10,tblData[#Headers],0),FALSE),"")</f>
        <v/>
      </c>
      <c r="AF4727" s="7" t="str">
        <f ca="1">IFERROR(VLOOKUP($AD4727,tblData[],MATCH(AF$10,tblData[#Headers],0),FALSE),"")</f>
        <v/>
      </c>
      <c r="AG4727" s="7" t="str">
        <f ca="1">IFERROR(VLOOKUP($AD4727,tblData[],MATCH(AG$10,tblData[#Headers],0),FALSE),"")</f>
        <v/>
      </c>
      <c r="AH4727" s="7" t="str">
        <f ca="1">IFERROR(VLOOKUP($AD4727,tblData[],MATCH(AH$10,tblData[#Headers],0),FALSE),"")</f>
        <v/>
      </c>
    </row>
    <row r="4728" spans="27:34" x14ac:dyDescent="0.25">
      <c r="AA4728" s="7"/>
      <c r="AB4728" s="7" t="s">
        <v>22</v>
      </c>
      <c r="AC4728" s="7" t="str">
        <f>IF(ISBLANK(AA4728),"",MOD(Sheet1!$AA4728-1,J)+1)</f>
        <v/>
      </c>
      <c r="AD4728" s="7" t="str">
        <f t="shared" ca="1" si="77"/>
        <v/>
      </c>
      <c r="AE4728" s="7" t="str">
        <f ca="1">IFERROR(VLOOKUP($AD4728,tblData[],MATCH(AE$10,tblData[#Headers],0),FALSE),"")</f>
        <v/>
      </c>
      <c r="AF4728" s="7" t="str">
        <f ca="1">IFERROR(VLOOKUP($AD4728,tblData[],MATCH(AF$10,tblData[#Headers],0),FALSE),"")</f>
        <v/>
      </c>
      <c r="AG4728" s="7" t="str">
        <f ca="1">IFERROR(VLOOKUP($AD4728,tblData[],MATCH(AG$10,tblData[#Headers],0),FALSE),"")</f>
        <v/>
      </c>
      <c r="AH4728" s="7" t="str">
        <f ca="1">IFERROR(VLOOKUP($AD4728,tblData[],MATCH(AH$10,tblData[#Headers],0),FALSE),"")</f>
        <v/>
      </c>
    </row>
    <row r="4729" spans="27:34" x14ac:dyDescent="0.25">
      <c r="AA4729" s="7"/>
      <c r="AB4729" s="7" t="s">
        <v>22</v>
      </c>
      <c r="AC4729" s="7" t="str">
        <f>IF(ISBLANK(AA4729),"",MOD(Sheet1!$AA4729-1,J)+1)</f>
        <v/>
      </c>
      <c r="AD4729" s="7" t="str">
        <f t="shared" ca="1" si="77"/>
        <v/>
      </c>
      <c r="AE4729" s="7" t="str">
        <f ca="1">IFERROR(VLOOKUP($AD4729,tblData[],MATCH(AE$10,tblData[#Headers],0),FALSE),"")</f>
        <v/>
      </c>
      <c r="AF4729" s="7" t="str">
        <f ca="1">IFERROR(VLOOKUP($AD4729,tblData[],MATCH(AF$10,tblData[#Headers],0),FALSE),"")</f>
        <v/>
      </c>
      <c r="AG4729" s="7" t="str">
        <f ca="1">IFERROR(VLOOKUP($AD4729,tblData[],MATCH(AG$10,tblData[#Headers],0),FALSE),"")</f>
        <v/>
      </c>
      <c r="AH4729" s="7" t="str">
        <f ca="1">IFERROR(VLOOKUP($AD4729,tblData[],MATCH(AH$10,tblData[#Headers],0),FALSE),"")</f>
        <v/>
      </c>
    </row>
    <row r="4730" spans="27:34" x14ac:dyDescent="0.25">
      <c r="AA4730" s="7"/>
      <c r="AB4730" s="7" t="s">
        <v>22</v>
      </c>
      <c r="AC4730" s="7" t="str">
        <f>IF(ISBLANK(AA4730),"",MOD(Sheet1!$AA4730-1,J)+1)</f>
        <v/>
      </c>
      <c r="AD4730" s="7" t="str">
        <f t="shared" ca="1" si="77"/>
        <v/>
      </c>
      <c r="AE4730" s="7" t="str">
        <f ca="1">IFERROR(VLOOKUP($AD4730,tblData[],MATCH(AE$10,tblData[#Headers],0),FALSE),"")</f>
        <v/>
      </c>
      <c r="AF4730" s="7" t="str">
        <f ca="1">IFERROR(VLOOKUP($AD4730,tblData[],MATCH(AF$10,tblData[#Headers],0),FALSE),"")</f>
        <v/>
      </c>
      <c r="AG4730" s="7" t="str">
        <f ca="1">IFERROR(VLOOKUP($AD4730,tblData[],MATCH(AG$10,tblData[#Headers],0),FALSE),"")</f>
        <v/>
      </c>
      <c r="AH4730" s="7" t="str">
        <f ca="1">IFERROR(VLOOKUP($AD4730,tblData[],MATCH(AH$10,tblData[#Headers],0),FALSE),"")</f>
        <v/>
      </c>
    </row>
    <row r="4731" spans="27:34" x14ac:dyDescent="0.25">
      <c r="AA4731" s="7"/>
      <c r="AB4731" s="7" t="s">
        <v>22</v>
      </c>
      <c r="AC4731" s="7" t="str">
        <f>IF(ISBLANK(AA4731),"",MOD(Sheet1!$AA4731-1,J)+1)</f>
        <v/>
      </c>
      <c r="AD4731" s="7" t="str">
        <f t="shared" ca="1" si="77"/>
        <v/>
      </c>
      <c r="AE4731" s="7" t="str">
        <f ca="1">IFERROR(VLOOKUP($AD4731,tblData[],MATCH(AE$10,tblData[#Headers],0),FALSE),"")</f>
        <v/>
      </c>
      <c r="AF4731" s="7" t="str">
        <f ca="1">IFERROR(VLOOKUP($AD4731,tblData[],MATCH(AF$10,tblData[#Headers],0),FALSE),"")</f>
        <v/>
      </c>
      <c r="AG4731" s="7" t="str">
        <f ca="1">IFERROR(VLOOKUP($AD4731,tblData[],MATCH(AG$10,tblData[#Headers],0),FALSE),"")</f>
        <v/>
      </c>
      <c r="AH4731" s="7" t="str">
        <f ca="1">IFERROR(VLOOKUP($AD4731,tblData[],MATCH(AH$10,tblData[#Headers],0),FALSE),"")</f>
        <v/>
      </c>
    </row>
    <row r="4732" spans="27:34" x14ac:dyDescent="0.25">
      <c r="AA4732" s="7"/>
      <c r="AB4732" s="7" t="s">
        <v>22</v>
      </c>
      <c r="AC4732" s="7" t="str">
        <f>IF(ISBLANK(AA4732),"",MOD(Sheet1!$AA4732-1,J)+1)</f>
        <v/>
      </c>
      <c r="AD4732" s="7" t="str">
        <f t="shared" ca="1" si="77"/>
        <v/>
      </c>
      <c r="AE4732" s="7" t="str">
        <f ca="1">IFERROR(VLOOKUP($AD4732,tblData[],MATCH(AE$10,tblData[#Headers],0),FALSE),"")</f>
        <v/>
      </c>
      <c r="AF4732" s="7" t="str">
        <f ca="1">IFERROR(VLOOKUP($AD4732,tblData[],MATCH(AF$10,tblData[#Headers],0),FALSE),"")</f>
        <v/>
      </c>
      <c r="AG4732" s="7" t="str">
        <f ca="1">IFERROR(VLOOKUP($AD4732,tblData[],MATCH(AG$10,tblData[#Headers],0),FALSE),"")</f>
        <v/>
      </c>
      <c r="AH4732" s="7" t="str">
        <f ca="1">IFERROR(VLOOKUP($AD4732,tblData[],MATCH(AH$10,tblData[#Headers],0),FALSE),"")</f>
        <v/>
      </c>
    </row>
    <row r="4733" spans="27:34" x14ac:dyDescent="0.25">
      <c r="AA4733" s="7"/>
      <c r="AB4733" s="7" t="s">
        <v>22</v>
      </c>
      <c r="AC4733" s="7" t="str">
        <f>IF(ISBLANK(AA4733),"",MOD(Sheet1!$AA4733-1,J)+1)</f>
        <v/>
      </c>
      <c r="AD4733" s="7" t="str">
        <f t="shared" ca="1" si="77"/>
        <v/>
      </c>
      <c r="AE4733" s="7" t="str">
        <f ca="1">IFERROR(VLOOKUP($AD4733,tblData[],MATCH(AE$10,tblData[#Headers],0),FALSE),"")</f>
        <v/>
      </c>
      <c r="AF4733" s="7" t="str">
        <f ca="1">IFERROR(VLOOKUP($AD4733,tblData[],MATCH(AF$10,tblData[#Headers],0),FALSE),"")</f>
        <v/>
      </c>
      <c r="AG4733" s="7" t="str">
        <f ca="1">IFERROR(VLOOKUP($AD4733,tblData[],MATCH(AG$10,tblData[#Headers],0),FALSE),"")</f>
        <v/>
      </c>
      <c r="AH4733" s="7" t="str">
        <f ca="1">IFERROR(VLOOKUP($AD4733,tblData[],MATCH(AH$10,tblData[#Headers],0),FALSE),"")</f>
        <v/>
      </c>
    </row>
    <row r="4734" spans="27:34" x14ac:dyDescent="0.25">
      <c r="AA4734" s="7"/>
      <c r="AB4734" s="7" t="s">
        <v>22</v>
      </c>
      <c r="AC4734" s="7" t="str">
        <f>IF(ISBLANK(AA4734),"",MOD(Sheet1!$AA4734-1,J)+1)</f>
        <v/>
      </c>
      <c r="AD4734" s="7" t="str">
        <f t="shared" ca="1" si="77"/>
        <v/>
      </c>
      <c r="AE4734" s="7" t="str">
        <f ca="1">IFERROR(VLOOKUP($AD4734,tblData[],MATCH(AE$10,tblData[#Headers],0),FALSE),"")</f>
        <v/>
      </c>
      <c r="AF4734" s="7" t="str">
        <f ca="1">IFERROR(VLOOKUP($AD4734,tblData[],MATCH(AF$10,tblData[#Headers],0),FALSE),"")</f>
        <v/>
      </c>
      <c r="AG4734" s="7" t="str">
        <f ca="1">IFERROR(VLOOKUP($AD4734,tblData[],MATCH(AG$10,tblData[#Headers],0),FALSE),"")</f>
        <v/>
      </c>
      <c r="AH4734" s="7" t="str">
        <f ca="1">IFERROR(VLOOKUP($AD4734,tblData[],MATCH(AH$10,tblData[#Headers],0),FALSE),"")</f>
        <v/>
      </c>
    </row>
    <row r="4735" spans="27:34" x14ac:dyDescent="0.25">
      <c r="AA4735" s="7"/>
      <c r="AB4735" s="7" t="s">
        <v>22</v>
      </c>
      <c r="AC4735" s="7" t="str">
        <f>IF(ISBLANK(AA4735),"",MOD(Sheet1!$AA4735-1,J)+1)</f>
        <v/>
      </c>
      <c r="AD4735" s="7" t="str">
        <f t="shared" ca="1" si="77"/>
        <v/>
      </c>
      <c r="AE4735" s="7" t="str">
        <f ca="1">IFERROR(VLOOKUP($AD4735,tblData[],MATCH(AE$10,tblData[#Headers],0),FALSE),"")</f>
        <v/>
      </c>
      <c r="AF4735" s="7" t="str">
        <f ca="1">IFERROR(VLOOKUP($AD4735,tblData[],MATCH(AF$10,tblData[#Headers],0),FALSE),"")</f>
        <v/>
      </c>
      <c r="AG4735" s="7" t="str">
        <f ca="1">IFERROR(VLOOKUP($AD4735,tblData[],MATCH(AG$10,tblData[#Headers],0),FALSE),"")</f>
        <v/>
      </c>
      <c r="AH4735" s="7" t="str">
        <f ca="1">IFERROR(VLOOKUP($AD4735,tblData[],MATCH(AH$10,tblData[#Headers],0),FALSE),"")</f>
        <v/>
      </c>
    </row>
    <row r="4736" spans="27:34" x14ac:dyDescent="0.25">
      <c r="AA4736" s="7"/>
      <c r="AB4736" s="7" t="s">
        <v>22</v>
      </c>
      <c r="AC4736" s="7" t="str">
        <f>IF(ISBLANK(AA4736),"",MOD(Sheet1!$AA4736-1,J)+1)</f>
        <v/>
      </c>
      <c r="AD4736" s="7" t="str">
        <f t="shared" ca="1" si="77"/>
        <v/>
      </c>
      <c r="AE4736" s="7" t="str">
        <f ca="1">IFERROR(VLOOKUP($AD4736,tblData[],MATCH(AE$10,tblData[#Headers],0),FALSE),"")</f>
        <v/>
      </c>
      <c r="AF4736" s="7" t="str">
        <f ca="1">IFERROR(VLOOKUP($AD4736,tblData[],MATCH(AF$10,tblData[#Headers],0),FALSE),"")</f>
        <v/>
      </c>
      <c r="AG4736" s="7" t="str">
        <f ca="1">IFERROR(VLOOKUP($AD4736,tblData[],MATCH(AG$10,tblData[#Headers],0),FALSE),"")</f>
        <v/>
      </c>
      <c r="AH4736" s="7" t="str">
        <f ca="1">IFERROR(VLOOKUP($AD4736,tblData[],MATCH(AH$10,tblData[#Headers],0),FALSE),"")</f>
        <v/>
      </c>
    </row>
    <row r="4737" spans="27:34" x14ac:dyDescent="0.25">
      <c r="AA4737" s="7"/>
      <c r="AB4737" s="7" t="s">
        <v>22</v>
      </c>
      <c r="AC4737" s="7" t="str">
        <f>IF(ISBLANK(AA4737),"",MOD(Sheet1!$AA4737-1,J)+1)</f>
        <v/>
      </c>
      <c r="AD4737" s="7" t="str">
        <f t="shared" ca="1" si="77"/>
        <v/>
      </c>
      <c r="AE4737" s="7" t="str">
        <f ca="1">IFERROR(VLOOKUP($AD4737,tblData[],MATCH(AE$10,tblData[#Headers],0),FALSE),"")</f>
        <v/>
      </c>
      <c r="AF4737" s="7" t="str">
        <f ca="1">IFERROR(VLOOKUP($AD4737,tblData[],MATCH(AF$10,tblData[#Headers],0),FALSE),"")</f>
        <v/>
      </c>
      <c r="AG4737" s="7" t="str">
        <f ca="1">IFERROR(VLOOKUP($AD4737,tblData[],MATCH(AG$10,tblData[#Headers],0),FALSE),"")</f>
        <v/>
      </c>
      <c r="AH4737" s="7" t="str">
        <f ca="1">IFERROR(VLOOKUP($AD4737,tblData[],MATCH(AH$10,tblData[#Headers],0),FALSE),"")</f>
        <v/>
      </c>
    </row>
    <row r="4738" spans="27:34" x14ac:dyDescent="0.25">
      <c r="AA4738" s="7"/>
      <c r="AB4738" s="7" t="s">
        <v>22</v>
      </c>
      <c r="AC4738" s="7" t="str">
        <f>IF(ISBLANK(AA4738),"",MOD(Sheet1!$AA4738-1,J)+1)</f>
        <v/>
      </c>
      <c r="AD4738" s="7" t="str">
        <f t="shared" ca="1" si="77"/>
        <v/>
      </c>
      <c r="AE4738" s="7" t="str">
        <f ca="1">IFERROR(VLOOKUP($AD4738,tblData[],MATCH(AE$10,tblData[#Headers],0),FALSE),"")</f>
        <v/>
      </c>
      <c r="AF4738" s="7" t="str">
        <f ca="1">IFERROR(VLOOKUP($AD4738,tblData[],MATCH(AF$10,tblData[#Headers],0),FALSE),"")</f>
        <v/>
      </c>
      <c r="AG4738" s="7" t="str">
        <f ca="1">IFERROR(VLOOKUP($AD4738,tblData[],MATCH(AG$10,tblData[#Headers],0),FALSE),"")</f>
        <v/>
      </c>
      <c r="AH4738" s="7" t="str">
        <f ca="1">IFERROR(VLOOKUP($AD4738,tblData[],MATCH(AH$10,tblData[#Headers],0),FALSE),"")</f>
        <v/>
      </c>
    </row>
    <row r="4739" spans="27:34" x14ac:dyDescent="0.25">
      <c r="AA4739" s="7"/>
      <c r="AB4739" s="7" t="s">
        <v>22</v>
      </c>
      <c r="AC4739" s="7" t="str">
        <f>IF(ISBLANK(AA4739),"",MOD(Sheet1!$AA4739-1,J)+1)</f>
        <v/>
      </c>
      <c r="AD4739" s="7" t="str">
        <f t="shared" ca="1" si="77"/>
        <v/>
      </c>
      <c r="AE4739" s="7" t="str">
        <f ca="1">IFERROR(VLOOKUP($AD4739,tblData[],MATCH(AE$10,tblData[#Headers],0),FALSE),"")</f>
        <v/>
      </c>
      <c r="AF4739" s="7" t="str">
        <f ca="1">IFERROR(VLOOKUP($AD4739,tblData[],MATCH(AF$10,tblData[#Headers],0),FALSE),"")</f>
        <v/>
      </c>
      <c r="AG4739" s="7" t="str">
        <f ca="1">IFERROR(VLOOKUP($AD4739,tblData[],MATCH(AG$10,tblData[#Headers],0),FALSE),"")</f>
        <v/>
      </c>
      <c r="AH4739" s="7" t="str">
        <f ca="1">IFERROR(VLOOKUP($AD4739,tblData[],MATCH(AH$10,tblData[#Headers],0),FALSE),"")</f>
        <v/>
      </c>
    </row>
    <row r="4740" spans="27:34" x14ac:dyDescent="0.25">
      <c r="AA4740" s="7"/>
      <c r="AB4740" s="7" t="s">
        <v>22</v>
      </c>
      <c r="AC4740" s="7" t="str">
        <f>IF(ISBLANK(AA4740),"",MOD(Sheet1!$AA4740-1,J)+1)</f>
        <v/>
      </c>
      <c r="AD4740" s="7" t="str">
        <f t="shared" ca="1" si="77"/>
        <v/>
      </c>
      <c r="AE4740" s="7" t="str">
        <f ca="1">IFERROR(VLOOKUP($AD4740,tblData[],MATCH(AE$10,tblData[#Headers],0),FALSE),"")</f>
        <v/>
      </c>
      <c r="AF4740" s="7" t="str">
        <f ca="1">IFERROR(VLOOKUP($AD4740,tblData[],MATCH(AF$10,tblData[#Headers],0),FALSE),"")</f>
        <v/>
      </c>
      <c r="AG4740" s="7" t="str">
        <f ca="1">IFERROR(VLOOKUP($AD4740,tblData[],MATCH(AG$10,tblData[#Headers],0),FALSE),"")</f>
        <v/>
      </c>
      <c r="AH4740" s="7" t="str">
        <f ca="1">IFERROR(VLOOKUP($AD4740,tblData[],MATCH(AH$10,tblData[#Headers],0),FALSE),"")</f>
        <v/>
      </c>
    </row>
    <row r="4741" spans="27:34" x14ac:dyDescent="0.25">
      <c r="AA4741" s="7"/>
      <c r="AB4741" s="7" t="s">
        <v>22</v>
      </c>
      <c r="AC4741" s="7" t="str">
        <f>IF(ISBLANK(AA4741),"",MOD(Sheet1!$AA4741-1,J)+1)</f>
        <v/>
      </c>
      <c r="AD4741" s="7" t="str">
        <f t="shared" ca="1" si="77"/>
        <v/>
      </c>
      <c r="AE4741" s="7" t="str">
        <f ca="1">IFERROR(VLOOKUP($AD4741,tblData[],MATCH(AE$10,tblData[#Headers],0),FALSE),"")</f>
        <v/>
      </c>
      <c r="AF4741" s="7" t="str">
        <f ca="1">IFERROR(VLOOKUP($AD4741,tblData[],MATCH(AF$10,tblData[#Headers],0),FALSE),"")</f>
        <v/>
      </c>
      <c r="AG4741" s="7" t="str">
        <f ca="1">IFERROR(VLOOKUP($AD4741,tblData[],MATCH(AG$10,tblData[#Headers],0),FALSE),"")</f>
        <v/>
      </c>
      <c r="AH4741" s="7" t="str">
        <f ca="1">IFERROR(VLOOKUP($AD4741,tblData[],MATCH(AH$10,tblData[#Headers],0),FALSE),"")</f>
        <v/>
      </c>
    </row>
    <row r="4742" spans="27:34" x14ac:dyDescent="0.25">
      <c r="AA4742" s="7"/>
      <c r="AB4742" s="7" t="s">
        <v>22</v>
      </c>
      <c r="AC4742" s="7" t="str">
        <f>IF(ISBLANK(AA4742),"",MOD(Sheet1!$AA4742-1,J)+1)</f>
        <v/>
      </c>
      <c r="AD4742" s="7" t="str">
        <f t="shared" ca="1" si="77"/>
        <v/>
      </c>
      <c r="AE4742" s="7" t="str">
        <f ca="1">IFERROR(VLOOKUP($AD4742,tblData[],MATCH(AE$10,tblData[#Headers],0),FALSE),"")</f>
        <v/>
      </c>
      <c r="AF4742" s="7" t="str">
        <f ca="1">IFERROR(VLOOKUP($AD4742,tblData[],MATCH(AF$10,tblData[#Headers],0),FALSE),"")</f>
        <v/>
      </c>
      <c r="AG4742" s="7" t="str">
        <f ca="1">IFERROR(VLOOKUP($AD4742,tblData[],MATCH(AG$10,tblData[#Headers],0),FALSE),"")</f>
        <v/>
      </c>
      <c r="AH4742" s="7" t="str">
        <f ca="1">IFERROR(VLOOKUP($AD4742,tblData[],MATCH(AH$10,tblData[#Headers],0),FALSE),"")</f>
        <v/>
      </c>
    </row>
    <row r="4743" spans="27:34" x14ac:dyDescent="0.25">
      <c r="AA4743" s="7"/>
      <c r="AB4743" s="7" t="s">
        <v>22</v>
      </c>
      <c r="AC4743" s="7" t="str">
        <f>IF(ISBLANK(AA4743),"",MOD(Sheet1!$AA4743-1,J)+1)</f>
        <v/>
      </c>
      <c r="AD4743" s="7" t="str">
        <f t="shared" ca="1" si="77"/>
        <v/>
      </c>
      <c r="AE4743" s="7" t="str">
        <f ca="1">IFERROR(VLOOKUP($AD4743,tblData[],MATCH(AE$10,tblData[#Headers],0),FALSE),"")</f>
        <v/>
      </c>
      <c r="AF4743" s="7" t="str">
        <f ca="1">IFERROR(VLOOKUP($AD4743,tblData[],MATCH(AF$10,tblData[#Headers],0),FALSE),"")</f>
        <v/>
      </c>
      <c r="AG4743" s="7" t="str">
        <f ca="1">IFERROR(VLOOKUP($AD4743,tblData[],MATCH(AG$10,tblData[#Headers],0),FALSE),"")</f>
        <v/>
      </c>
      <c r="AH4743" s="7" t="str">
        <f ca="1">IFERROR(VLOOKUP($AD4743,tblData[],MATCH(AH$10,tblData[#Headers],0),FALSE),"")</f>
        <v/>
      </c>
    </row>
    <row r="4744" spans="27:34" x14ac:dyDescent="0.25">
      <c r="AA4744" s="7"/>
      <c r="AB4744" s="7" t="s">
        <v>22</v>
      </c>
      <c r="AC4744" s="7" t="str">
        <f>IF(ISBLANK(AA4744),"",MOD(Sheet1!$AA4744-1,J)+1)</f>
        <v/>
      </c>
      <c r="AD4744" s="7" t="str">
        <f t="shared" ca="1" si="77"/>
        <v/>
      </c>
      <c r="AE4744" s="7" t="str">
        <f ca="1">IFERROR(VLOOKUP($AD4744,tblData[],MATCH(AE$10,tblData[#Headers],0),FALSE),"")</f>
        <v/>
      </c>
      <c r="AF4744" s="7" t="str">
        <f ca="1">IFERROR(VLOOKUP($AD4744,tblData[],MATCH(AF$10,tblData[#Headers],0),FALSE),"")</f>
        <v/>
      </c>
      <c r="AG4744" s="7" t="str">
        <f ca="1">IFERROR(VLOOKUP($AD4744,tblData[],MATCH(AG$10,tblData[#Headers],0),FALSE),"")</f>
        <v/>
      </c>
      <c r="AH4744" s="7" t="str">
        <f ca="1">IFERROR(VLOOKUP($AD4744,tblData[],MATCH(AH$10,tblData[#Headers],0),FALSE),"")</f>
        <v/>
      </c>
    </row>
    <row r="4745" spans="27:34" x14ac:dyDescent="0.25">
      <c r="AA4745" s="7"/>
      <c r="AB4745" s="7" t="s">
        <v>22</v>
      </c>
      <c r="AC4745" s="7" t="str">
        <f>IF(ISBLANK(AA4745),"",MOD(Sheet1!$AA4745-1,J)+1)</f>
        <v/>
      </c>
      <c r="AD4745" s="7" t="str">
        <f t="shared" ca="1" si="77"/>
        <v/>
      </c>
      <c r="AE4745" s="7" t="str">
        <f ca="1">IFERROR(VLOOKUP($AD4745,tblData[],MATCH(AE$10,tblData[#Headers],0),FALSE),"")</f>
        <v/>
      </c>
      <c r="AF4745" s="7" t="str">
        <f ca="1">IFERROR(VLOOKUP($AD4745,tblData[],MATCH(AF$10,tblData[#Headers],0),FALSE),"")</f>
        <v/>
      </c>
      <c r="AG4745" s="7" t="str">
        <f ca="1">IFERROR(VLOOKUP($AD4745,tblData[],MATCH(AG$10,tblData[#Headers],0),FALSE),"")</f>
        <v/>
      </c>
      <c r="AH4745" s="7" t="str">
        <f ca="1">IFERROR(VLOOKUP($AD4745,tblData[],MATCH(AH$10,tblData[#Headers],0),FALSE),"")</f>
        <v/>
      </c>
    </row>
    <row r="4746" spans="27:34" x14ac:dyDescent="0.25">
      <c r="AA4746" s="7"/>
      <c r="AB4746" s="7" t="s">
        <v>22</v>
      </c>
      <c r="AC4746" s="7" t="str">
        <f>IF(ISBLANK(AA4746),"",MOD(Sheet1!$AA4746-1,J)+1)</f>
        <v/>
      </c>
      <c r="AD4746" s="7" t="str">
        <f t="shared" ca="1" si="77"/>
        <v/>
      </c>
      <c r="AE4746" s="7" t="str">
        <f ca="1">IFERROR(VLOOKUP($AD4746,tblData[],MATCH(AE$10,tblData[#Headers],0),FALSE),"")</f>
        <v/>
      </c>
      <c r="AF4746" s="7" t="str">
        <f ca="1">IFERROR(VLOOKUP($AD4746,tblData[],MATCH(AF$10,tblData[#Headers],0),FALSE),"")</f>
        <v/>
      </c>
      <c r="AG4746" s="7" t="str">
        <f ca="1">IFERROR(VLOOKUP($AD4746,tblData[],MATCH(AG$10,tblData[#Headers],0),FALSE),"")</f>
        <v/>
      </c>
      <c r="AH4746" s="7" t="str">
        <f ca="1">IFERROR(VLOOKUP($AD4746,tblData[],MATCH(AH$10,tblData[#Headers],0),FALSE),"")</f>
        <v/>
      </c>
    </row>
    <row r="4747" spans="27:34" x14ac:dyDescent="0.25">
      <c r="AA4747" s="7"/>
      <c r="AB4747" s="7" t="s">
        <v>22</v>
      </c>
      <c r="AC4747" s="7" t="str">
        <f>IF(ISBLANK(AA4747),"",MOD(Sheet1!$AA4747-1,J)+1)</f>
        <v/>
      </c>
      <c r="AD4747" s="7" t="str">
        <f t="shared" ca="1" si="77"/>
        <v/>
      </c>
      <c r="AE4747" s="7" t="str">
        <f ca="1">IFERROR(VLOOKUP($AD4747,tblData[],MATCH(AE$10,tblData[#Headers],0),FALSE),"")</f>
        <v/>
      </c>
      <c r="AF4747" s="7" t="str">
        <f ca="1">IFERROR(VLOOKUP($AD4747,tblData[],MATCH(AF$10,tblData[#Headers],0),FALSE),"")</f>
        <v/>
      </c>
      <c r="AG4747" s="7" t="str">
        <f ca="1">IFERROR(VLOOKUP($AD4747,tblData[],MATCH(AG$10,tblData[#Headers],0),FALSE),"")</f>
        <v/>
      </c>
      <c r="AH4747" s="7" t="str">
        <f ca="1">IFERROR(VLOOKUP($AD4747,tblData[],MATCH(AH$10,tblData[#Headers],0),FALSE),"")</f>
        <v/>
      </c>
    </row>
    <row r="4748" spans="27:34" x14ac:dyDescent="0.25">
      <c r="AA4748" s="7"/>
      <c r="AB4748" s="7" t="s">
        <v>22</v>
      </c>
      <c r="AC4748" s="7" t="str">
        <f>IF(ISBLANK(AA4748),"",MOD(Sheet1!$AA4748-1,J)+1)</f>
        <v/>
      </c>
      <c r="AD4748" s="7" t="str">
        <f t="shared" ca="1" si="77"/>
        <v/>
      </c>
      <c r="AE4748" s="7" t="str">
        <f ca="1">IFERROR(VLOOKUP($AD4748,tblData[],MATCH(AE$10,tblData[#Headers],0),FALSE),"")</f>
        <v/>
      </c>
      <c r="AF4748" s="7" t="str">
        <f ca="1">IFERROR(VLOOKUP($AD4748,tblData[],MATCH(AF$10,tblData[#Headers],0),FALSE),"")</f>
        <v/>
      </c>
      <c r="AG4748" s="7" t="str">
        <f ca="1">IFERROR(VLOOKUP($AD4748,tblData[],MATCH(AG$10,tblData[#Headers],0),FALSE),"")</f>
        <v/>
      </c>
      <c r="AH4748" s="7" t="str">
        <f ca="1">IFERROR(VLOOKUP($AD4748,tblData[],MATCH(AH$10,tblData[#Headers],0),FALSE),"")</f>
        <v/>
      </c>
    </row>
    <row r="4749" spans="27:34" x14ac:dyDescent="0.25">
      <c r="AA4749" s="7"/>
      <c r="AB4749" s="7" t="s">
        <v>22</v>
      </c>
      <c r="AC4749" s="7" t="str">
        <f>IF(ISBLANK(AA4749),"",MOD(Sheet1!$AA4749-1,J)+1)</f>
        <v/>
      </c>
      <c r="AD4749" s="7" t="str">
        <f t="shared" ref="AD4749:AD4812" ca="1" si="78">IF(ISBLANK(AA4749),"",RANDBETWEEN(1,N))</f>
        <v/>
      </c>
      <c r="AE4749" s="7" t="str">
        <f ca="1">IFERROR(VLOOKUP($AD4749,tblData[],MATCH(AE$10,tblData[#Headers],0),FALSE),"")</f>
        <v/>
      </c>
      <c r="AF4749" s="7" t="str">
        <f ca="1">IFERROR(VLOOKUP($AD4749,tblData[],MATCH(AF$10,tblData[#Headers],0),FALSE),"")</f>
        <v/>
      </c>
      <c r="AG4749" s="7" t="str">
        <f ca="1">IFERROR(VLOOKUP($AD4749,tblData[],MATCH(AG$10,tblData[#Headers],0),FALSE),"")</f>
        <v/>
      </c>
      <c r="AH4749" s="7" t="str">
        <f ca="1">IFERROR(VLOOKUP($AD4749,tblData[],MATCH(AH$10,tblData[#Headers],0),FALSE),"")</f>
        <v/>
      </c>
    </row>
    <row r="4750" spans="27:34" x14ac:dyDescent="0.25">
      <c r="AA4750" s="7"/>
      <c r="AB4750" s="7" t="s">
        <v>22</v>
      </c>
      <c r="AC4750" s="7" t="str">
        <f>IF(ISBLANK(AA4750),"",MOD(Sheet1!$AA4750-1,J)+1)</f>
        <v/>
      </c>
      <c r="AD4750" s="7" t="str">
        <f t="shared" ca="1" si="78"/>
        <v/>
      </c>
      <c r="AE4750" s="7" t="str">
        <f ca="1">IFERROR(VLOOKUP($AD4750,tblData[],MATCH(AE$10,tblData[#Headers],0),FALSE),"")</f>
        <v/>
      </c>
      <c r="AF4750" s="7" t="str">
        <f ca="1">IFERROR(VLOOKUP($AD4750,tblData[],MATCH(AF$10,tblData[#Headers],0),FALSE),"")</f>
        <v/>
      </c>
      <c r="AG4750" s="7" t="str">
        <f ca="1">IFERROR(VLOOKUP($AD4750,tblData[],MATCH(AG$10,tblData[#Headers],0),FALSE),"")</f>
        <v/>
      </c>
      <c r="AH4750" s="7" t="str">
        <f ca="1">IFERROR(VLOOKUP($AD4750,tblData[],MATCH(AH$10,tblData[#Headers],0),FALSE),"")</f>
        <v/>
      </c>
    </row>
    <row r="4751" spans="27:34" x14ac:dyDescent="0.25">
      <c r="AA4751" s="7"/>
      <c r="AB4751" s="7" t="s">
        <v>22</v>
      </c>
      <c r="AC4751" s="7" t="str">
        <f>IF(ISBLANK(AA4751),"",MOD(Sheet1!$AA4751-1,J)+1)</f>
        <v/>
      </c>
      <c r="AD4751" s="7" t="str">
        <f t="shared" ca="1" si="78"/>
        <v/>
      </c>
      <c r="AE4751" s="7" t="str">
        <f ca="1">IFERROR(VLOOKUP($AD4751,tblData[],MATCH(AE$10,tblData[#Headers],0),FALSE),"")</f>
        <v/>
      </c>
      <c r="AF4751" s="7" t="str">
        <f ca="1">IFERROR(VLOOKUP($AD4751,tblData[],MATCH(AF$10,tblData[#Headers],0),FALSE),"")</f>
        <v/>
      </c>
      <c r="AG4751" s="7" t="str">
        <f ca="1">IFERROR(VLOOKUP($AD4751,tblData[],MATCH(AG$10,tblData[#Headers],0),FALSE),"")</f>
        <v/>
      </c>
      <c r="AH4751" s="7" t="str">
        <f ca="1">IFERROR(VLOOKUP($AD4751,tblData[],MATCH(AH$10,tblData[#Headers],0),FALSE),"")</f>
        <v/>
      </c>
    </row>
    <row r="4752" spans="27:34" x14ac:dyDescent="0.25">
      <c r="AA4752" s="7"/>
      <c r="AB4752" s="7" t="s">
        <v>22</v>
      </c>
      <c r="AC4752" s="7" t="str">
        <f>IF(ISBLANK(AA4752),"",MOD(Sheet1!$AA4752-1,J)+1)</f>
        <v/>
      </c>
      <c r="AD4752" s="7" t="str">
        <f t="shared" ca="1" si="78"/>
        <v/>
      </c>
      <c r="AE4752" s="7" t="str">
        <f ca="1">IFERROR(VLOOKUP($AD4752,tblData[],MATCH(AE$10,tblData[#Headers],0),FALSE),"")</f>
        <v/>
      </c>
      <c r="AF4752" s="7" t="str">
        <f ca="1">IFERROR(VLOOKUP($AD4752,tblData[],MATCH(AF$10,tblData[#Headers],0),FALSE),"")</f>
        <v/>
      </c>
      <c r="AG4752" s="7" t="str">
        <f ca="1">IFERROR(VLOOKUP($AD4752,tblData[],MATCH(AG$10,tblData[#Headers],0),FALSE),"")</f>
        <v/>
      </c>
      <c r="AH4752" s="7" t="str">
        <f ca="1">IFERROR(VLOOKUP($AD4752,tblData[],MATCH(AH$10,tblData[#Headers],0),FALSE),"")</f>
        <v/>
      </c>
    </row>
    <row r="4753" spans="27:34" x14ac:dyDescent="0.25">
      <c r="AA4753" s="7"/>
      <c r="AB4753" s="7" t="s">
        <v>22</v>
      </c>
      <c r="AC4753" s="7" t="str">
        <f>IF(ISBLANK(AA4753),"",MOD(Sheet1!$AA4753-1,J)+1)</f>
        <v/>
      </c>
      <c r="AD4753" s="7" t="str">
        <f t="shared" ca="1" si="78"/>
        <v/>
      </c>
      <c r="AE4753" s="7" t="str">
        <f ca="1">IFERROR(VLOOKUP($AD4753,tblData[],MATCH(AE$10,tblData[#Headers],0),FALSE),"")</f>
        <v/>
      </c>
      <c r="AF4753" s="7" t="str">
        <f ca="1">IFERROR(VLOOKUP($AD4753,tblData[],MATCH(AF$10,tblData[#Headers],0),FALSE),"")</f>
        <v/>
      </c>
      <c r="AG4753" s="7" t="str">
        <f ca="1">IFERROR(VLOOKUP($AD4753,tblData[],MATCH(AG$10,tblData[#Headers],0),FALSE),"")</f>
        <v/>
      </c>
      <c r="AH4753" s="7" t="str">
        <f ca="1">IFERROR(VLOOKUP($AD4753,tblData[],MATCH(AH$10,tblData[#Headers],0),FALSE),"")</f>
        <v/>
      </c>
    </row>
    <row r="4754" spans="27:34" x14ac:dyDescent="0.25">
      <c r="AA4754" s="7"/>
      <c r="AB4754" s="7" t="s">
        <v>22</v>
      </c>
      <c r="AC4754" s="7" t="str">
        <f>IF(ISBLANK(AA4754),"",MOD(Sheet1!$AA4754-1,J)+1)</f>
        <v/>
      </c>
      <c r="AD4754" s="7" t="str">
        <f t="shared" ca="1" si="78"/>
        <v/>
      </c>
      <c r="AE4754" s="7" t="str">
        <f ca="1">IFERROR(VLOOKUP($AD4754,tblData[],MATCH(AE$10,tblData[#Headers],0),FALSE),"")</f>
        <v/>
      </c>
      <c r="AF4754" s="7" t="str">
        <f ca="1">IFERROR(VLOOKUP($AD4754,tblData[],MATCH(AF$10,tblData[#Headers],0),FALSE),"")</f>
        <v/>
      </c>
      <c r="AG4754" s="7" t="str">
        <f ca="1">IFERROR(VLOOKUP($AD4754,tblData[],MATCH(AG$10,tblData[#Headers],0),FALSE),"")</f>
        <v/>
      </c>
      <c r="AH4754" s="7" t="str">
        <f ca="1">IFERROR(VLOOKUP($AD4754,tblData[],MATCH(AH$10,tblData[#Headers],0),FALSE),"")</f>
        <v/>
      </c>
    </row>
    <row r="4755" spans="27:34" x14ac:dyDescent="0.25">
      <c r="AA4755" s="7"/>
      <c r="AB4755" s="7" t="s">
        <v>22</v>
      </c>
      <c r="AC4755" s="7" t="str">
        <f>IF(ISBLANK(AA4755),"",MOD(Sheet1!$AA4755-1,J)+1)</f>
        <v/>
      </c>
      <c r="AD4755" s="7" t="str">
        <f t="shared" ca="1" si="78"/>
        <v/>
      </c>
      <c r="AE4755" s="7" t="str">
        <f ca="1">IFERROR(VLOOKUP($AD4755,tblData[],MATCH(AE$10,tblData[#Headers],0),FALSE),"")</f>
        <v/>
      </c>
      <c r="AF4755" s="7" t="str">
        <f ca="1">IFERROR(VLOOKUP($AD4755,tblData[],MATCH(AF$10,tblData[#Headers],0),FALSE),"")</f>
        <v/>
      </c>
      <c r="AG4755" s="7" t="str">
        <f ca="1">IFERROR(VLOOKUP($AD4755,tblData[],MATCH(AG$10,tblData[#Headers],0),FALSE),"")</f>
        <v/>
      </c>
      <c r="AH4755" s="7" t="str">
        <f ca="1">IFERROR(VLOOKUP($AD4755,tblData[],MATCH(AH$10,tblData[#Headers],0),FALSE),"")</f>
        <v/>
      </c>
    </row>
    <row r="4756" spans="27:34" x14ac:dyDescent="0.25">
      <c r="AA4756" s="7"/>
      <c r="AB4756" s="7" t="s">
        <v>22</v>
      </c>
      <c r="AC4756" s="7" t="str">
        <f>IF(ISBLANK(AA4756),"",MOD(Sheet1!$AA4756-1,J)+1)</f>
        <v/>
      </c>
      <c r="AD4756" s="7" t="str">
        <f t="shared" ca="1" si="78"/>
        <v/>
      </c>
      <c r="AE4756" s="7" t="str">
        <f ca="1">IFERROR(VLOOKUP($AD4756,tblData[],MATCH(AE$10,tblData[#Headers],0),FALSE),"")</f>
        <v/>
      </c>
      <c r="AF4756" s="7" t="str">
        <f ca="1">IFERROR(VLOOKUP($AD4756,tblData[],MATCH(AF$10,tblData[#Headers],0),FALSE),"")</f>
        <v/>
      </c>
      <c r="AG4756" s="7" t="str">
        <f ca="1">IFERROR(VLOOKUP($AD4756,tblData[],MATCH(AG$10,tblData[#Headers],0),FALSE),"")</f>
        <v/>
      </c>
      <c r="AH4756" s="7" t="str">
        <f ca="1">IFERROR(VLOOKUP($AD4756,tblData[],MATCH(AH$10,tblData[#Headers],0),FALSE),"")</f>
        <v/>
      </c>
    </row>
    <row r="4757" spans="27:34" x14ac:dyDescent="0.25">
      <c r="AA4757" s="7"/>
      <c r="AB4757" s="7" t="s">
        <v>22</v>
      </c>
      <c r="AC4757" s="7" t="str">
        <f>IF(ISBLANK(AA4757),"",MOD(Sheet1!$AA4757-1,J)+1)</f>
        <v/>
      </c>
      <c r="AD4757" s="7" t="str">
        <f t="shared" ca="1" si="78"/>
        <v/>
      </c>
      <c r="AE4757" s="7" t="str">
        <f ca="1">IFERROR(VLOOKUP($AD4757,tblData[],MATCH(AE$10,tblData[#Headers],0),FALSE),"")</f>
        <v/>
      </c>
      <c r="AF4757" s="7" t="str">
        <f ca="1">IFERROR(VLOOKUP($AD4757,tblData[],MATCH(AF$10,tblData[#Headers],0),FALSE),"")</f>
        <v/>
      </c>
      <c r="AG4757" s="7" t="str">
        <f ca="1">IFERROR(VLOOKUP($AD4757,tblData[],MATCH(AG$10,tblData[#Headers],0),FALSE),"")</f>
        <v/>
      </c>
      <c r="AH4757" s="7" t="str">
        <f ca="1">IFERROR(VLOOKUP($AD4757,tblData[],MATCH(AH$10,tblData[#Headers],0),FALSE),"")</f>
        <v/>
      </c>
    </row>
    <row r="4758" spans="27:34" x14ac:dyDescent="0.25">
      <c r="AA4758" s="7"/>
      <c r="AB4758" s="7" t="s">
        <v>22</v>
      </c>
      <c r="AC4758" s="7" t="str">
        <f>IF(ISBLANK(AA4758),"",MOD(Sheet1!$AA4758-1,J)+1)</f>
        <v/>
      </c>
      <c r="AD4758" s="7" t="str">
        <f t="shared" ca="1" si="78"/>
        <v/>
      </c>
      <c r="AE4758" s="7" t="str">
        <f ca="1">IFERROR(VLOOKUP($AD4758,tblData[],MATCH(AE$10,tblData[#Headers],0),FALSE),"")</f>
        <v/>
      </c>
      <c r="AF4758" s="7" t="str">
        <f ca="1">IFERROR(VLOOKUP($AD4758,tblData[],MATCH(AF$10,tblData[#Headers],0),FALSE),"")</f>
        <v/>
      </c>
      <c r="AG4758" s="7" t="str">
        <f ca="1">IFERROR(VLOOKUP($AD4758,tblData[],MATCH(AG$10,tblData[#Headers],0),FALSE),"")</f>
        <v/>
      </c>
      <c r="AH4758" s="7" t="str">
        <f ca="1">IFERROR(VLOOKUP($AD4758,tblData[],MATCH(AH$10,tblData[#Headers],0),FALSE),"")</f>
        <v/>
      </c>
    </row>
    <row r="4759" spans="27:34" x14ac:dyDescent="0.25">
      <c r="AA4759" s="7"/>
      <c r="AB4759" s="7" t="s">
        <v>22</v>
      </c>
      <c r="AC4759" s="7" t="str">
        <f>IF(ISBLANK(AA4759),"",MOD(Sheet1!$AA4759-1,J)+1)</f>
        <v/>
      </c>
      <c r="AD4759" s="7" t="str">
        <f t="shared" ca="1" si="78"/>
        <v/>
      </c>
      <c r="AE4759" s="7" t="str">
        <f ca="1">IFERROR(VLOOKUP($AD4759,tblData[],MATCH(AE$10,tblData[#Headers],0),FALSE),"")</f>
        <v/>
      </c>
      <c r="AF4759" s="7" t="str">
        <f ca="1">IFERROR(VLOOKUP($AD4759,tblData[],MATCH(AF$10,tblData[#Headers],0),FALSE),"")</f>
        <v/>
      </c>
      <c r="AG4759" s="7" t="str">
        <f ca="1">IFERROR(VLOOKUP($AD4759,tblData[],MATCH(AG$10,tblData[#Headers],0),FALSE),"")</f>
        <v/>
      </c>
      <c r="AH4759" s="7" t="str">
        <f ca="1">IFERROR(VLOOKUP($AD4759,tblData[],MATCH(AH$10,tblData[#Headers],0),FALSE),"")</f>
        <v/>
      </c>
    </row>
    <row r="4760" spans="27:34" x14ac:dyDescent="0.25">
      <c r="AA4760" s="7"/>
      <c r="AB4760" s="7" t="s">
        <v>22</v>
      </c>
      <c r="AC4760" s="7" t="str">
        <f>IF(ISBLANK(AA4760),"",MOD(Sheet1!$AA4760-1,J)+1)</f>
        <v/>
      </c>
      <c r="AD4760" s="7" t="str">
        <f t="shared" ca="1" si="78"/>
        <v/>
      </c>
      <c r="AE4760" s="7" t="str">
        <f ca="1">IFERROR(VLOOKUP($AD4760,tblData[],MATCH(AE$10,tblData[#Headers],0),FALSE),"")</f>
        <v/>
      </c>
      <c r="AF4760" s="7" t="str">
        <f ca="1">IFERROR(VLOOKUP($AD4760,tblData[],MATCH(AF$10,tblData[#Headers],0),FALSE),"")</f>
        <v/>
      </c>
      <c r="AG4760" s="7" t="str">
        <f ca="1">IFERROR(VLOOKUP($AD4760,tblData[],MATCH(AG$10,tblData[#Headers],0),FALSE),"")</f>
        <v/>
      </c>
      <c r="AH4760" s="7" t="str">
        <f ca="1">IFERROR(VLOOKUP($AD4760,tblData[],MATCH(AH$10,tblData[#Headers],0),FALSE),"")</f>
        <v/>
      </c>
    </row>
    <row r="4761" spans="27:34" x14ac:dyDescent="0.25">
      <c r="AA4761" s="7"/>
      <c r="AB4761" s="7" t="s">
        <v>22</v>
      </c>
      <c r="AC4761" s="7" t="str">
        <f>IF(ISBLANK(AA4761),"",MOD(Sheet1!$AA4761-1,J)+1)</f>
        <v/>
      </c>
      <c r="AD4761" s="7" t="str">
        <f t="shared" ca="1" si="78"/>
        <v/>
      </c>
      <c r="AE4761" s="7" t="str">
        <f ca="1">IFERROR(VLOOKUP($AD4761,tblData[],MATCH(AE$10,tblData[#Headers],0),FALSE),"")</f>
        <v/>
      </c>
      <c r="AF4761" s="7" t="str">
        <f ca="1">IFERROR(VLOOKUP($AD4761,tblData[],MATCH(AF$10,tblData[#Headers],0),FALSE),"")</f>
        <v/>
      </c>
      <c r="AG4761" s="7" t="str">
        <f ca="1">IFERROR(VLOOKUP($AD4761,tblData[],MATCH(AG$10,tblData[#Headers],0),FALSE),"")</f>
        <v/>
      </c>
      <c r="AH4761" s="7" t="str">
        <f ca="1">IFERROR(VLOOKUP($AD4761,tblData[],MATCH(AH$10,tblData[#Headers],0),FALSE),"")</f>
        <v/>
      </c>
    </row>
    <row r="4762" spans="27:34" x14ac:dyDescent="0.25">
      <c r="AA4762" s="7"/>
      <c r="AB4762" s="7" t="s">
        <v>22</v>
      </c>
      <c r="AC4762" s="7" t="str">
        <f>IF(ISBLANK(AA4762),"",MOD(Sheet1!$AA4762-1,J)+1)</f>
        <v/>
      </c>
      <c r="AD4762" s="7" t="str">
        <f t="shared" ca="1" si="78"/>
        <v/>
      </c>
      <c r="AE4762" s="7" t="str">
        <f ca="1">IFERROR(VLOOKUP($AD4762,tblData[],MATCH(AE$10,tblData[#Headers],0),FALSE),"")</f>
        <v/>
      </c>
      <c r="AF4762" s="7" t="str">
        <f ca="1">IFERROR(VLOOKUP($AD4762,tblData[],MATCH(AF$10,tblData[#Headers],0),FALSE),"")</f>
        <v/>
      </c>
      <c r="AG4762" s="7" t="str">
        <f ca="1">IFERROR(VLOOKUP($AD4762,tblData[],MATCH(AG$10,tblData[#Headers],0),FALSE),"")</f>
        <v/>
      </c>
      <c r="AH4762" s="7" t="str">
        <f ca="1">IFERROR(VLOOKUP($AD4762,tblData[],MATCH(AH$10,tblData[#Headers],0),FALSE),"")</f>
        <v/>
      </c>
    </row>
    <row r="4763" spans="27:34" x14ac:dyDescent="0.25">
      <c r="AA4763" s="7"/>
      <c r="AB4763" s="7" t="s">
        <v>22</v>
      </c>
      <c r="AC4763" s="7" t="str">
        <f>IF(ISBLANK(AA4763),"",MOD(Sheet1!$AA4763-1,J)+1)</f>
        <v/>
      </c>
      <c r="AD4763" s="7" t="str">
        <f t="shared" ca="1" si="78"/>
        <v/>
      </c>
      <c r="AE4763" s="7" t="str">
        <f ca="1">IFERROR(VLOOKUP($AD4763,tblData[],MATCH(AE$10,tblData[#Headers],0),FALSE),"")</f>
        <v/>
      </c>
      <c r="AF4763" s="7" t="str">
        <f ca="1">IFERROR(VLOOKUP($AD4763,tblData[],MATCH(AF$10,tblData[#Headers],0),FALSE),"")</f>
        <v/>
      </c>
      <c r="AG4763" s="7" t="str">
        <f ca="1">IFERROR(VLOOKUP($AD4763,tblData[],MATCH(AG$10,tblData[#Headers],0),FALSE),"")</f>
        <v/>
      </c>
      <c r="AH4763" s="7" t="str">
        <f ca="1">IFERROR(VLOOKUP($AD4763,tblData[],MATCH(AH$10,tblData[#Headers],0),FALSE),"")</f>
        <v/>
      </c>
    </row>
    <row r="4764" spans="27:34" x14ac:dyDescent="0.25">
      <c r="AA4764" s="7"/>
      <c r="AB4764" s="7" t="s">
        <v>22</v>
      </c>
      <c r="AC4764" s="7" t="str">
        <f>IF(ISBLANK(AA4764),"",MOD(Sheet1!$AA4764-1,J)+1)</f>
        <v/>
      </c>
      <c r="AD4764" s="7" t="str">
        <f t="shared" ca="1" si="78"/>
        <v/>
      </c>
      <c r="AE4764" s="7" t="str">
        <f ca="1">IFERROR(VLOOKUP($AD4764,tblData[],MATCH(AE$10,tblData[#Headers],0),FALSE),"")</f>
        <v/>
      </c>
      <c r="AF4764" s="7" t="str">
        <f ca="1">IFERROR(VLOOKUP($AD4764,tblData[],MATCH(AF$10,tblData[#Headers],0),FALSE),"")</f>
        <v/>
      </c>
      <c r="AG4764" s="7" t="str">
        <f ca="1">IFERROR(VLOOKUP($AD4764,tblData[],MATCH(AG$10,tblData[#Headers],0),FALSE),"")</f>
        <v/>
      </c>
      <c r="AH4764" s="7" t="str">
        <f ca="1">IFERROR(VLOOKUP($AD4764,tblData[],MATCH(AH$10,tblData[#Headers],0),FALSE),"")</f>
        <v/>
      </c>
    </row>
    <row r="4765" spans="27:34" x14ac:dyDescent="0.25">
      <c r="AA4765" s="7"/>
      <c r="AB4765" s="7" t="s">
        <v>22</v>
      </c>
      <c r="AC4765" s="7" t="str">
        <f>IF(ISBLANK(AA4765),"",MOD(Sheet1!$AA4765-1,J)+1)</f>
        <v/>
      </c>
      <c r="AD4765" s="7" t="str">
        <f t="shared" ca="1" si="78"/>
        <v/>
      </c>
      <c r="AE4765" s="7" t="str">
        <f ca="1">IFERROR(VLOOKUP($AD4765,tblData[],MATCH(AE$10,tblData[#Headers],0),FALSE),"")</f>
        <v/>
      </c>
      <c r="AF4765" s="7" t="str">
        <f ca="1">IFERROR(VLOOKUP($AD4765,tblData[],MATCH(AF$10,tblData[#Headers],0),FALSE),"")</f>
        <v/>
      </c>
      <c r="AG4765" s="7" t="str">
        <f ca="1">IFERROR(VLOOKUP($AD4765,tblData[],MATCH(AG$10,tblData[#Headers],0),FALSE),"")</f>
        <v/>
      </c>
      <c r="AH4765" s="7" t="str">
        <f ca="1">IFERROR(VLOOKUP($AD4765,tblData[],MATCH(AH$10,tblData[#Headers],0),FALSE),"")</f>
        <v/>
      </c>
    </row>
    <row r="4766" spans="27:34" x14ac:dyDescent="0.25">
      <c r="AA4766" s="7"/>
      <c r="AB4766" s="7" t="s">
        <v>22</v>
      </c>
      <c r="AC4766" s="7" t="str">
        <f>IF(ISBLANK(AA4766),"",MOD(Sheet1!$AA4766-1,J)+1)</f>
        <v/>
      </c>
      <c r="AD4766" s="7" t="str">
        <f t="shared" ca="1" si="78"/>
        <v/>
      </c>
      <c r="AE4766" s="7" t="str">
        <f ca="1">IFERROR(VLOOKUP($AD4766,tblData[],MATCH(AE$10,tblData[#Headers],0),FALSE),"")</f>
        <v/>
      </c>
      <c r="AF4766" s="7" t="str">
        <f ca="1">IFERROR(VLOOKUP($AD4766,tblData[],MATCH(AF$10,tblData[#Headers],0),FALSE),"")</f>
        <v/>
      </c>
      <c r="AG4766" s="7" t="str">
        <f ca="1">IFERROR(VLOOKUP($AD4766,tblData[],MATCH(AG$10,tblData[#Headers],0),FALSE),"")</f>
        <v/>
      </c>
      <c r="AH4766" s="7" t="str">
        <f ca="1">IFERROR(VLOOKUP($AD4766,tblData[],MATCH(AH$10,tblData[#Headers],0),FALSE),"")</f>
        <v/>
      </c>
    </row>
    <row r="4767" spans="27:34" x14ac:dyDescent="0.25">
      <c r="AA4767" s="7"/>
      <c r="AB4767" s="7" t="s">
        <v>22</v>
      </c>
      <c r="AC4767" s="7" t="str">
        <f>IF(ISBLANK(AA4767),"",MOD(Sheet1!$AA4767-1,J)+1)</f>
        <v/>
      </c>
      <c r="AD4767" s="7" t="str">
        <f t="shared" ca="1" si="78"/>
        <v/>
      </c>
      <c r="AE4767" s="7" t="str">
        <f ca="1">IFERROR(VLOOKUP($AD4767,tblData[],MATCH(AE$10,tblData[#Headers],0),FALSE),"")</f>
        <v/>
      </c>
      <c r="AF4767" s="7" t="str">
        <f ca="1">IFERROR(VLOOKUP($AD4767,tblData[],MATCH(AF$10,tblData[#Headers],0),FALSE),"")</f>
        <v/>
      </c>
      <c r="AG4767" s="7" t="str">
        <f ca="1">IFERROR(VLOOKUP($AD4767,tblData[],MATCH(AG$10,tblData[#Headers],0),FALSE),"")</f>
        <v/>
      </c>
      <c r="AH4767" s="7" t="str">
        <f ca="1">IFERROR(VLOOKUP($AD4767,tblData[],MATCH(AH$10,tblData[#Headers],0),FALSE),"")</f>
        <v/>
      </c>
    </row>
    <row r="4768" spans="27:34" x14ac:dyDescent="0.25">
      <c r="AA4768" s="7"/>
      <c r="AB4768" s="7" t="s">
        <v>22</v>
      </c>
      <c r="AC4768" s="7" t="str">
        <f>IF(ISBLANK(AA4768),"",MOD(Sheet1!$AA4768-1,J)+1)</f>
        <v/>
      </c>
      <c r="AD4768" s="7" t="str">
        <f t="shared" ca="1" si="78"/>
        <v/>
      </c>
      <c r="AE4768" s="7" t="str">
        <f ca="1">IFERROR(VLOOKUP($AD4768,tblData[],MATCH(AE$10,tblData[#Headers],0),FALSE),"")</f>
        <v/>
      </c>
      <c r="AF4768" s="7" t="str">
        <f ca="1">IFERROR(VLOOKUP($AD4768,tblData[],MATCH(AF$10,tblData[#Headers],0),FALSE),"")</f>
        <v/>
      </c>
      <c r="AG4768" s="7" t="str">
        <f ca="1">IFERROR(VLOOKUP($AD4768,tblData[],MATCH(AG$10,tblData[#Headers],0),FALSE),"")</f>
        <v/>
      </c>
      <c r="AH4768" s="7" t="str">
        <f ca="1">IFERROR(VLOOKUP($AD4768,tblData[],MATCH(AH$10,tblData[#Headers],0),FALSE),"")</f>
        <v/>
      </c>
    </row>
    <row r="4769" spans="27:34" x14ac:dyDescent="0.25">
      <c r="AA4769" s="7"/>
      <c r="AB4769" s="7" t="s">
        <v>22</v>
      </c>
      <c r="AC4769" s="7" t="str">
        <f>IF(ISBLANK(AA4769),"",MOD(Sheet1!$AA4769-1,J)+1)</f>
        <v/>
      </c>
      <c r="AD4769" s="7" t="str">
        <f t="shared" ca="1" si="78"/>
        <v/>
      </c>
      <c r="AE4769" s="7" t="str">
        <f ca="1">IFERROR(VLOOKUP($AD4769,tblData[],MATCH(AE$10,tblData[#Headers],0),FALSE),"")</f>
        <v/>
      </c>
      <c r="AF4769" s="7" t="str">
        <f ca="1">IFERROR(VLOOKUP($AD4769,tblData[],MATCH(AF$10,tblData[#Headers],0),FALSE),"")</f>
        <v/>
      </c>
      <c r="AG4769" s="7" t="str">
        <f ca="1">IFERROR(VLOOKUP($AD4769,tblData[],MATCH(AG$10,tblData[#Headers],0),FALSE),"")</f>
        <v/>
      </c>
      <c r="AH4769" s="7" t="str">
        <f ca="1">IFERROR(VLOOKUP($AD4769,tblData[],MATCH(AH$10,tblData[#Headers],0),FALSE),"")</f>
        <v/>
      </c>
    </row>
    <row r="4770" spans="27:34" x14ac:dyDescent="0.25">
      <c r="AA4770" s="7"/>
      <c r="AB4770" s="7" t="s">
        <v>22</v>
      </c>
      <c r="AC4770" s="7" t="str">
        <f>IF(ISBLANK(AA4770),"",MOD(Sheet1!$AA4770-1,J)+1)</f>
        <v/>
      </c>
      <c r="AD4770" s="7" t="str">
        <f t="shared" ca="1" si="78"/>
        <v/>
      </c>
      <c r="AE4770" s="7" t="str">
        <f ca="1">IFERROR(VLOOKUP($AD4770,tblData[],MATCH(AE$10,tblData[#Headers],0),FALSE),"")</f>
        <v/>
      </c>
      <c r="AF4770" s="7" t="str">
        <f ca="1">IFERROR(VLOOKUP($AD4770,tblData[],MATCH(AF$10,tblData[#Headers],0),FALSE),"")</f>
        <v/>
      </c>
      <c r="AG4770" s="7" t="str">
        <f ca="1">IFERROR(VLOOKUP($AD4770,tblData[],MATCH(AG$10,tblData[#Headers],0),FALSE),"")</f>
        <v/>
      </c>
      <c r="AH4770" s="7" t="str">
        <f ca="1">IFERROR(VLOOKUP($AD4770,tblData[],MATCH(AH$10,tblData[#Headers],0),FALSE),"")</f>
        <v/>
      </c>
    </row>
    <row r="4771" spans="27:34" x14ac:dyDescent="0.25">
      <c r="AA4771" s="7"/>
      <c r="AB4771" s="7" t="s">
        <v>22</v>
      </c>
      <c r="AC4771" s="7" t="str">
        <f>IF(ISBLANK(AA4771),"",MOD(Sheet1!$AA4771-1,J)+1)</f>
        <v/>
      </c>
      <c r="AD4771" s="7" t="str">
        <f t="shared" ca="1" si="78"/>
        <v/>
      </c>
      <c r="AE4771" s="7" t="str">
        <f ca="1">IFERROR(VLOOKUP($AD4771,tblData[],MATCH(AE$10,tblData[#Headers],0),FALSE),"")</f>
        <v/>
      </c>
      <c r="AF4771" s="7" t="str">
        <f ca="1">IFERROR(VLOOKUP($AD4771,tblData[],MATCH(AF$10,tblData[#Headers],0),FALSE),"")</f>
        <v/>
      </c>
      <c r="AG4771" s="7" t="str">
        <f ca="1">IFERROR(VLOOKUP($AD4771,tblData[],MATCH(AG$10,tblData[#Headers],0),FALSE),"")</f>
        <v/>
      </c>
      <c r="AH4771" s="7" t="str">
        <f ca="1">IFERROR(VLOOKUP($AD4771,tblData[],MATCH(AH$10,tblData[#Headers],0),FALSE),"")</f>
        <v/>
      </c>
    </row>
    <row r="4772" spans="27:34" x14ac:dyDescent="0.25">
      <c r="AA4772" s="7"/>
      <c r="AB4772" s="7" t="s">
        <v>22</v>
      </c>
      <c r="AC4772" s="7" t="str">
        <f>IF(ISBLANK(AA4772),"",MOD(Sheet1!$AA4772-1,J)+1)</f>
        <v/>
      </c>
      <c r="AD4772" s="7" t="str">
        <f t="shared" ca="1" si="78"/>
        <v/>
      </c>
      <c r="AE4772" s="7" t="str">
        <f ca="1">IFERROR(VLOOKUP($AD4772,tblData[],MATCH(AE$10,tblData[#Headers],0),FALSE),"")</f>
        <v/>
      </c>
      <c r="AF4772" s="7" t="str">
        <f ca="1">IFERROR(VLOOKUP($AD4772,tblData[],MATCH(AF$10,tblData[#Headers],0),FALSE),"")</f>
        <v/>
      </c>
      <c r="AG4772" s="7" t="str">
        <f ca="1">IFERROR(VLOOKUP($AD4772,tblData[],MATCH(AG$10,tblData[#Headers],0),FALSE),"")</f>
        <v/>
      </c>
      <c r="AH4772" s="7" t="str">
        <f ca="1">IFERROR(VLOOKUP($AD4772,tblData[],MATCH(AH$10,tblData[#Headers],0),FALSE),"")</f>
        <v/>
      </c>
    </row>
    <row r="4773" spans="27:34" x14ac:dyDescent="0.25">
      <c r="AA4773" s="7"/>
      <c r="AB4773" s="7" t="s">
        <v>22</v>
      </c>
      <c r="AC4773" s="7" t="str">
        <f>IF(ISBLANK(AA4773),"",MOD(Sheet1!$AA4773-1,J)+1)</f>
        <v/>
      </c>
      <c r="AD4773" s="7" t="str">
        <f t="shared" ca="1" si="78"/>
        <v/>
      </c>
      <c r="AE4773" s="7" t="str">
        <f ca="1">IFERROR(VLOOKUP($AD4773,tblData[],MATCH(AE$10,tblData[#Headers],0),FALSE),"")</f>
        <v/>
      </c>
      <c r="AF4773" s="7" t="str">
        <f ca="1">IFERROR(VLOOKUP($AD4773,tblData[],MATCH(AF$10,tblData[#Headers],0),FALSE),"")</f>
        <v/>
      </c>
      <c r="AG4773" s="7" t="str">
        <f ca="1">IFERROR(VLOOKUP($AD4773,tblData[],MATCH(AG$10,tblData[#Headers],0),FALSE),"")</f>
        <v/>
      </c>
      <c r="AH4773" s="7" t="str">
        <f ca="1">IFERROR(VLOOKUP($AD4773,tblData[],MATCH(AH$10,tblData[#Headers],0),FALSE),"")</f>
        <v/>
      </c>
    </row>
    <row r="4774" spans="27:34" x14ac:dyDescent="0.25">
      <c r="AA4774" s="7"/>
      <c r="AB4774" s="7" t="s">
        <v>22</v>
      </c>
      <c r="AC4774" s="7" t="str">
        <f>IF(ISBLANK(AA4774),"",MOD(Sheet1!$AA4774-1,J)+1)</f>
        <v/>
      </c>
      <c r="AD4774" s="7" t="str">
        <f t="shared" ca="1" si="78"/>
        <v/>
      </c>
      <c r="AE4774" s="7" t="str">
        <f ca="1">IFERROR(VLOOKUP($AD4774,tblData[],MATCH(AE$10,tblData[#Headers],0),FALSE),"")</f>
        <v/>
      </c>
      <c r="AF4774" s="7" t="str">
        <f ca="1">IFERROR(VLOOKUP($AD4774,tblData[],MATCH(AF$10,tblData[#Headers],0),FALSE),"")</f>
        <v/>
      </c>
      <c r="AG4774" s="7" t="str">
        <f ca="1">IFERROR(VLOOKUP($AD4774,tblData[],MATCH(AG$10,tblData[#Headers],0),FALSE),"")</f>
        <v/>
      </c>
      <c r="AH4774" s="7" t="str">
        <f ca="1">IFERROR(VLOOKUP($AD4774,tblData[],MATCH(AH$10,tblData[#Headers],0),FALSE),"")</f>
        <v/>
      </c>
    </row>
    <row r="4775" spans="27:34" x14ac:dyDescent="0.25">
      <c r="AA4775" s="7"/>
      <c r="AB4775" s="7" t="s">
        <v>22</v>
      </c>
      <c r="AC4775" s="7" t="str">
        <f>IF(ISBLANK(AA4775),"",MOD(Sheet1!$AA4775-1,J)+1)</f>
        <v/>
      </c>
      <c r="AD4775" s="7" t="str">
        <f t="shared" ca="1" si="78"/>
        <v/>
      </c>
      <c r="AE4775" s="7" t="str">
        <f ca="1">IFERROR(VLOOKUP($AD4775,tblData[],MATCH(AE$10,tblData[#Headers],0),FALSE),"")</f>
        <v/>
      </c>
      <c r="AF4775" s="7" t="str">
        <f ca="1">IFERROR(VLOOKUP($AD4775,tblData[],MATCH(AF$10,tblData[#Headers],0),FALSE),"")</f>
        <v/>
      </c>
      <c r="AG4775" s="7" t="str">
        <f ca="1">IFERROR(VLOOKUP($AD4775,tblData[],MATCH(AG$10,tblData[#Headers],0),FALSE),"")</f>
        <v/>
      </c>
      <c r="AH4775" s="7" t="str">
        <f ca="1">IFERROR(VLOOKUP($AD4775,tblData[],MATCH(AH$10,tblData[#Headers],0),FALSE),"")</f>
        <v/>
      </c>
    </row>
    <row r="4776" spans="27:34" x14ac:dyDescent="0.25">
      <c r="AA4776" s="7"/>
      <c r="AB4776" s="7" t="s">
        <v>22</v>
      </c>
      <c r="AC4776" s="7" t="str">
        <f>IF(ISBLANK(AA4776),"",MOD(Sheet1!$AA4776-1,J)+1)</f>
        <v/>
      </c>
      <c r="AD4776" s="7" t="str">
        <f t="shared" ca="1" si="78"/>
        <v/>
      </c>
      <c r="AE4776" s="7" t="str">
        <f ca="1">IFERROR(VLOOKUP($AD4776,tblData[],MATCH(AE$10,tblData[#Headers],0),FALSE),"")</f>
        <v/>
      </c>
      <c r="AF4776" s="7" t="str">
        <f ca="1">IFERROR(VLOOKUP($AD4776,tblData[],MATCH(AF$10,tblData[#Headers],0),FALSE),"")</f>
        <v/>
      </c>
      <c r="AG4776" s="7" t="str">
        <f ca="1">IFERROR(VLOOKUP($AD4776,tblData[],MATCH(AG$10,tblData[#Headers],0),FALSE),"")</f>
        <v/>
      </c>
      <c r="AH4776" s="7" t="str">
        <f ca="1">IFERROR(VLOOKUP($AD4776,tblData[],MATCH(AH$10,tblData[#Headers],0),FALSE),"")</f>
        <v/>
      </c>
    </row>
    <row r="4777" spans="27:34" x14ac:dyDescent="0.25">
      <c r="AA4777" s="7"/>
      <c r="AB4777" s="7" t="s">
        <v>22</v>
      </c>
      <c r="AC4777" s="7" t="str">
        <f>IF(ISBLANK(AA4777),"",MOD(Sheet1!$AA4777-1,J)+1)</f>
        <v/>
      </c>
      <c r="AD4777" s="7" t="str">
        <f t="shared" ca="1" si="78"/>
        <v/>
      </c>
      <c r="AE4777" s="7" t="str">
        <f ca="1">IFERROR(VLOOKUP($AD4777,tblData[],MATCH(AE$10,tblData[#Headers],0),FALSE),"")</f>
        <v/>
      </c>
      <c r="AF4777" s="7" t="str">
        <f ca="1">IFERROR(VLOOKUP($AD4777,tblData[],MATCH(AF$10,tblData[#Headers],0),FALSE),"")</f>
        <v/>
      </c>
      <c r="AG4777" s="7" t="str">
        <f ca="1">IFERROR(VLOOKUP($AD4777,tblData[],MATCH(AG$10,tblData[#Headers],0),FALSE),"")</f>
        <v/>
      </c>
      <c r="AH4777" s="7" t="str">
        <f ca="1">IFERROR(VLOOKUP($AD4777,tblData[],MATCH(AH$10,tblData[#Headers],0),FALSE),"")</f>
        <v/>
      </c>
    </row>
    <row r="4778" spans="27:34" x14ac:dyDescent="0.25">
      <c r="AA4778" s="7"/>
      <c r="AB4778" s="7" t="s">
        <v>22</v>
      </c>
      <c r="AC4778" s="7" t="str">
        <f>IF(ISBLANK(AA4778),"",MOD(Sheet1!$AA4778-1,J)+1)</f>
        <v/>
      </c>
      <c r="AD4778" s="7" t="str">
        <f t="shared" ca="1" si="78"/>
        <v/>
      </c>
      <c r="AE4778" s="7" t="str">
        <f ca="1">IFERROR(VLOOKUP($AD4778,tblData[],MATCH(AE$10,tblData[#Headers],0),FALSE),"")</f>
        <v/>
      </c>
      <c r="AF4778" s="7" t="str">
        <f ca="1">IFERROR(VLOOKUP($AD4778,tblData[],MATCH(AF$10,tblData[#Headers],0),FALSE),"")</f>
        <v/>
      </c>
      <c r="AG4778" s="7" t="str">
        <f ca="1">IFERROR(VLOOKUP($AD4778,tblData[],MATCH(AG$10,tblData[#Headers],0),FALSE),"")</f>
        <v/>
      </c>
      <c r="AH4778" s="7" t="str">
        <f ca="1">IFERROR(VLOOKUP($AD4778,tblData[],MATCH(AH$10,tblData[#Headers],0),FALSE),"")</f>
        <v/>
      </c>
    </row>
    <row r="4779" spans="27:34" x14ac:dyDescent="0.25">
      <c r="AA4779" s="7"/>
      <c r="AB4779" s="7" t="s">
        <v>22</v>
      </c>
      <c r="AC4779" s="7" t="str">
        <f>IF(ISBLANK(AA4779),"",MOD(Sheet1!$AA4779-1,J)+1)</f>
        <v/>
      </c>
      <c r="AD4779" s="7" t="str">
        <f t="shared" ca="1" si="78"/>
        <v/>
      </c>
      <c r="AE4779" s="7" t="str">
        <f ca="1">IFERROR(VLOOKUP($AD4779,tblData[],MATCH(AE$10,tblData[#Headers],0),FALSE),"")</f>
        <v/>
      </c>
      <c r="AF4779" s="7" t="str">
        <f ca="1">IFERROR(VLOOKUP($AD4779,tblData[],MATCH(AF$10,tblData[#Headers],0),FALSE),"")</f>
        <v/>
      </c>
      <c r="AG4779" s="7" t="str">
        <f ca="1">IFERROR(VLOOKUP($AD4779,tblData[],MATCH(AG$10,tblData[#Headers],0),FALSE),"")</f>
        <v/>
      </c>
      <c r="AH4779" s="7" t="str">
        <f ca="1">IFERROR(VLOOKUP($AD4779,tblData[],MATCH(AH$10,tblData[#Headers],0),FALSE),"")</f>
        <v/>
      </c>
    </row>
    <row r="4780" spans="27:34" x14ac:dyDescent="0.25">
      <c r="AA4780" s="7"/>
      <c r="AB4780" s="7" t="s">
        <v>22</v>
      </c>
      <c r="AC4780" s="7" t="str">
        <f>IF(ISBLANK(AA4780),"",MOD(Sheet1!$AA4780-1,J)+1)</f>
        <v/>
      </c>
      <c r="AD4780" s="7" t="str">
        <f t="shared" ca="1" si="78"/>
        <v/>
      </c>
      <c r="AE4780" s="7" t="str">
        <f ca="1">IFERROR(VLOOKUP($AD4780,tblData[],MATCH(AE$10,tblData[#Headers],0),FALSE),"")</f>
        <v/>
      </c>
      <c r="AF4780" s="7" t="str">
        <f ca="1">IFERROR(VLOOKUP($AD4780,tblData[],MATCH(AF$10,tblData[#Headers],0),FALSE),"")</f>
        <v/>
      </c>
      <c r="AG4780" s="7" t="str">
        <f ca="1">IFERROR(VLOOKUP($AD4780,tblData[],MATCH(AG$10,tblData[#Headers],0),FALSE),"")</f>
        <v/>
      </c>
      <c r="AH4780" s="7" t="str">
        <f ca="1">IFERROR(VLOOKUP($AD4780,tblData[],MATCH(AH$10,tblData[#Headers],0),FALSE),"")</f>
        <v/>
      </c>
    </row>
    <row r="4781" spans="27:34" x14ac:dyDescent="0.25">
      <c r="AA4781" s="7"/>
      <c r="AB4781" s="7" t="s">
        <v>22</v>
      </c>
      <c r="AC4781" s="7" t="str">
        <f>IF(ISBLANK(AA4781),"",MOD(Sheet1!$AA4781-1,J)+1)</f>
        <v/>
      </c>
      <c r="AD4781" s="7" t="str">
        <f t="shared" ca="1" si="78"/>
        <v/>
      </c>
      <c r="AE4781" s="7" t="str">
        <f ca="1">IFERROR(VLOOKUP($AD4781,tblData[],MATCH(AE$10,tblData[#Headers],0),FALSE),"")</f>
        <v/>
      </c>
      <c r="AF4781" s="7" t="str">
        <f ca="1">IFERROR(VLOOKUP($AD4781,tblData[],MATCH(AF$10,tblData[#Headers],0),FALSE),"")</f>
        <v/>
      </c>
      <c r="AG4781" s="7" t="str">
        <f ca="1">IFERROR(VLOOKUP($AD4781,tblData[],MATCH(AG$10,tblData[#Headers],0),FALSE),"")</f>
        <v/>
      </c>
      <c r="AH4781" s="7" t="str">
        <f ca="1">IFERROR(VLOOKUP($AD4781,tblData[],MATCH(AH$10,tblData[#Headers],0),FALSE),"")</f>
        <v/>
      </c>
    </row>
    <row r="4782" spans="27:34" x14ac:dyDescent="0.25">
      <c r="AA4782" s="7"/>
      <c r="AB4782" s="7" t="s">
        <v>22</v>
      </c>
      <c r="AC4782" s="7" t="str">
        <f>IF(ISBLANK(AA4782),"",MOD(Sheet1!$AA4782-1,J)+1)</f>
        <v/>
      </c>
      <c r="AD4782" s="7" t="str">
        <f t="shared" ca="1" si="78"/>
        <v/>
      </c>
      <c r="AE4782" s="7" t="str">
        <f ca="1">IFERROR(VLOOKUP($AD4782,tblData[],MATCH(AE$10,tblData[#Headers],0),FALSE),"")</f>
        <v/>
      </c>
      <c r="AF4782" s="7" t="str">
        <f ca="1">IFERROR(VLOOKUP($AD4782,tblData[],MATCH(AF$10,tblData[#Headers],0),FALSE),"")</f>
        <v/>
      </c>
      <c r="AG4782" s="7" t="str">
        <f ca="1">IFERROR(VLOOKUP($AD4782,tblData[],MATCH(AG$10,tblData[#Headers],0),FALSE),"")</f>
        <v/>
      </c>
      <c r="AH4782" s="7" t="str">
        <f ca="1">IFERROR(VLOOKUP($AD4782,tblData[],MATCH(AH$10,tblData[#Headers],0),FALSE),"")</f>
        <v/>
      </c>
    </row>
    <row r="4783" spans="27:34" x14ac:dyDescent="0.25">
      <c r="AA4783" s="7"/>
      <c r="AB4783" s="7" t="s">
        <v>22</v>
      </c>
      <c r="AC4783" s="7" t="str">
        <f>IF(ISBLANK(AA4783),"",MOD(Sheet1!$AA4783-1,J)+1)</f>
        <v/>
      </c>
      <c r="AD4783" s="7" t="str">
        <f t="shared" ca="1" si="78"/>
        <v/>
      </c>
      <c r="AE4783" s="7" t="str">
        <f ca="1">IFERROR(VLOOKUP($AD4783,tblData[],MATCH(AE$10,tblData[#Headers],0),FALSE),"")</f>
        <v/>
      </c>
      <c r="AF4783" s="7" t="str">
        <f ca="1">IFERROR(VLOOKUP($AD4783,tblData[],MATCH(AF$10,tblData[#Headers],0),FALSE),"")</f>
        <v/>
      </c>
      <c r="AG4783" s="7" t="str">
        <f ca="1">IFERROR(VLOOKUP($AD4783,tblData[],MATCH(AG$10,tblData[#Headers],0),FALSE),"")</f>
        <v/>
      </c>
      <c r="AH4783" s="7" t="str">
        <f ca="1">IFERROR(VLOOKUP($AD4783,tblData[],MATCH(AH$10,tblData[#Headers],0),FALSE),"")</f>
        <v/>
      </c>
    </row>
    <row r="4784" spans="27:34" x14ac:dyDescent="0.25">
      <c r="AA4784" s="7"/>
      <c r="AB4784" s="7" t="s">
        <v>22</v>
      </c>
      <c r="AC4784" s="7" t="str">
        <f>IF(ISBLANK(AA4784),"",MOD(Sheet1!$AA4784-1,J)+1)</f>
        <v/>
      </c>
      <c r="AD4784" s="7" t="str">
        <f t="shared" ca="1" si="78"/>
        <v/>
      </c>
      <c r="AE4784" s="7" t="str">
        <f ca="1">IFERROR(VLOOKUP($AD4784,tblData[],MATCH(AE$10,tblData[#Headers],0),FALSE),"")</f>
        <v/>
      </c>
      <c r="AF4784" s="7" t="str">
        <f ca="1">IFERROR(VLOOKUP($AD4784,tblData[],MATCH(AF$10,tblData[#Headers],0),FALSE),"")</f>
        <v/>
      </c>
      <c r="AG4784" s="7" t="str">
        <f ca="1">IFERROR(VLOOKUP($AD4784,tblData[],MATCH(AG$10,tblData[#Headers],0),FALSE),"")</f>
        <v/>
      </c>
      <c r="AH4784" s="7" t="str">
        <f ca="1">IFERROR(VLOOKUP($AD4784,tblData[],MATCH(AH$10,tblData[#Headers],0),FALSE),"")</f>
        <v/>
      </c>
    </row>
    <row r="4785" spans="27:34" x14ac:dyDescent="0.25">
      <c r="AA4785" s="7"/>
      <c r="AB4785" s="7" t="s">
        <v>22</v>
      </c>
      <c r="AC4785" s="7" t="str">
        <f>IF(ISBLANK(AA4785),"",MOD(Sheet1!$AA4785-1,J)+1)</f>
        <v/>
      </c>
      <c r="AD4785" s="7" t="str">
        <f t="shared" ca="1" si="78"/>
        <v/>
      </c>
      <c r="AE4785" s="7" t="str">
        <f ca="1">IFERROR(VLOOKUP($AD4785,tblData[],MATCH(AE$10,tblData[#Headers],0),FALSE),"")</f>
        <v/>
      </c>
      <c r="AF4785" s="7" t="str">
        <f ca="1">IFERROR(VLOOKUP($AD4785,tblData[],MATCH(AF$10,tblData[#Headers],0),FALSE),"")</f>
        <v/>
      </c>
      <c r="AG4785" s="7" t="str">
        <f ca="1">IFERROR(VLOOKUP($AD4785,tblData[],MATCH(AG$10,tblData[#Headers],0),FALSE),"")</f>
        <v/>
      </c>
      <c r="AH4785" s="7" t="str">
        <f ca="1">IFERROR(VLOOKUP($AD4785,tblData[],MATCH(AH$10,tblData[#Headers],0),FALSE),"")</f>
        <v/>
      </c>
    </row>
    <row r="4786" spans="27:34" x14ac:dyDescent="0.25">
      <c r="AA4786" s="7"/>
      <c r="AB4786" s="7" t="s">
        <v>22</v>
      </c>
      <c r="AC4786" s="7" t="str">
        <f>IF(ISBLANK(AA4786),"",MOD(Sheet1!$AA4786-1,J)+1)</f>
        <v/>
      </c>
      <c r="AD4786" s="7" t="str">
        <f t="shared" ca="1" si="78"/>
        <v/>
      </c>
      <c r="AE4786" s="7" t="str">
        <f ca="1">IFERROR(VLOOKUP($AD4786,tblData[],MATCH(AE$10,tblData[#Headers],0),FALSE),"")</f>
        <v/>
      </c>
      <c r="AF4786" s="7" t="str">
        <f ca="1">IFERROR(VLOOKUP($AD4786,tblData[],MATCH(AF$10,tblData[#Headers],0),FALSE),"")</f>
        <v/>
      </c>
      <c r="AG4786" s="7" t="str">
        <f ca="1">IFERROR(VLOOKUP($AD4786,tblData[],MATCH(AG$10,tblData[#Headers],0),FALSE),"")</f>
        <v/>
      </c>
      <c r="AH4786" s="7" t="str">
        <f ca="1">IFERROR(VLOOKUP($AD4786,tblData[],MATCH(AH$10,tblData[#Headers],0),FALSE),"")</f>
        <v/>
      </c>
    </row>
    <row r="4787" spans="27:34" x14ac:dyDescent="0.25">
      <c r="AA4787" s="7"/>
      <c r="AB4787" s="7" t="s">
        <v>22</v>
      </c>
      <c r="AC4787" s="7" t="str">
        <f>IF(ISBLANK(AA4787),"",MOD(Sheet1!$AA4787-1,J)+1)</f>
        <v/>
      </c>
      <c r="AD4787" s="7" t="str">
        <f t="shared" ca="1" si="78"/>
        <v/>
      </c>
      <c r="AE4787" s="7" t="str">
        <f ca="1">IFERROR(VLOOKUP($AD4787,tblData[],MATCH(AE$10,tblData[#Headers],0),FALSE),"")</f>
        <v/>
      </c>
      <c r="AF4787" s="7" t="str">
        <f ca="1">IFERROR(VLOOKUP($AD4787,tblData[],MATCH(AF$10,tblData[#Headers],0),FALSE),"")</f>
        <v/>
      </c>
      <c r="AG4787" s="7" t="str">
        <f ca="1">IFERROR(VLOOKUP($AD4787,tblData[],MATCH(AG$10,tblData[#Headers],0),FALSE),"")</f>
        <v/>
      </c>
      <c r="AH4787" s="7" t="str">
        <f ca="1">IFERROR(VLOOKUP($AD4787,tblData[],MATCH(AH$10,tblData[#Headers],0),FALSE),"")</f>
        <v/>
      </c>
    </row>
    <row r="4788" spans="27:34" x14ac:dyDescent="0.25">
      <c r="AA4788" s="7"/>
      <c r="AB4788" s="7" t="s">
        <v>22</v>
      </c>
      <c r="AC4788" s="7" t="str">
        <f>IF(ISBLANK(AA4788),"",MOD(Sheet1!$AA4788-1,J)+1)</f>
        <v/>
      </c>
      <c r="AD4788" s="7" t="str">
        <f t="shared" ca="1" si="78"/>
        <v/>
      </c>
      <c r="AE4788" s="7" t="str">
        <f ca="1">IFERROR(VLOOKUP($AD4788,tblData[],MATCH(AE$10,tblData[#Headers],0),FALSE),"")</f>
        <v/>
      </c>
      <c r="AF4788" s="7" t="str">
        <f ca="1">IFERROR(VLOOKUP($AD4788,tblData[],MATCH(AF$10,tblData[#Headers],0),FALSE),"")</f>
        <v/>
      </c>
      <c r="AG4788" s="7" t="str">
        <f ca="1">IFERROR(VLOOKUP($AD4788,tblData[],MATCH(AG$10,tblData[#Headers],0),FALSE),"")</f>
        <v/>
      </c>
      <c r="AH4788" s="7" t="str">
        <f ca="1">IFERROR(VLOOKUP($AD4788,tblData[],MATCH(AH$10,tblData[#Headers],0),FALSE),"")</f>
        <v/>
      </c>
    </row>
    <row r="4789" spans="27:34" x14ac:dyDescent="0.25">
      <c r="AA4789" s="7"/>
      <c r="AB4789" s="7" t="s">
        <v>22</v>
      </c>
      <c r="AC4789" s="7" t="str">
        <f>IF(ISBLANK(AA4789),"",MOD(Sheet1!$AA4789-1,J)+1)</f>
        <v/>
      </c>
      <c r="AD4789" s="7" t="str">
        <f t="shared" ca="1" si="78"/>
        <v/>
      </c>
      <c r="AE4789" s="7" t="str">
        <f ca="1">IFERROR(VLOOKUP($AD4789,tblData[],MATCH(AE$10,tblData[#Headers],0),FALSE),"")</f>
        <v/>
      </c>
      <c r="AF4789" s="7" t="str">
        <f ca="1">IFERROR(VLOOKUP($AD4789,tblData[],MATCH(AF$10,tblData[#Headers],0),FALSE),"")</f>
        <v/>
      </c>
      <c r="AG4789" s="7" t="str">
        <f ca="1">IFERROR(VLOOKUP($AD4789,tblData[],MATCH(AG$10,tblData[#Headers],0),FALSE),"")</f>
        <v/>
      </c>
      <c r="AH4789" s="7" t="str">
        <f ca="1">IFERROR(VLOOKUP($AD4789,tblData[],MATCH(AH$10,tblData[#Headers],0),FALSE),"")</f>
        <v/>
      </c>
    </row>
    <row r="4790" spans="27:34" x14ac:dyDescent="0.25">
      <c r="AA4790" s="7"/>
      <c r="AB4790" s="7" t="s">
        <v>22</v>
      </c>
      <c r="AC4790" s="7" t="str">
        <f>IF(ISBLANK(AA4790),"",MOD(Sheet1!$AA4790-1,J)+1)</f>
        <v/>
      </c>
      <c r="AD4790" s="7" t="str">
        <f t="shared" ca="1" si="78"/>
        <v/>
      </c>
      <c r="AE4790" s="7" t="str">
        <f ca="1">IFERROR(VLOOKUP($AD4790,tblData[],MATCH(AE$10,tblData[#Headers],0),FALSE),"")</f>
        <v/>
      </c>
      <c r="AF4790" s="7" t="str">
        <f ca="1">IFERROR(VLOOKUP($AD4790,tblData[],MATCH(AF$10,tblData[#Headers],0),FALSE),"")</f>
        <v/>
      </c>
      <c r="AG4790" s="7" t="str">
        <f ca="1">IFERROR(VLOOKUP($AD4790,tblData[],MATCH(AG$10,tblData[#Headers],0),FALSE),"")</f>
        <v/>
      </c>
      <c r="AH4790" s="7" t="str">
        <f ca="1">IFERROR(VLOOKUP($AD4790,tblData[],MATCH(AH$10,tblData[#Headers],0),FALSE),"")</f>
        <v/>
      </c>
    </row>
    <row r="4791" spans="27:34" x14ac:dyDescent="0.25">
      <c r="AA4791" s="7"/>
      <c r="AB4791" s="7" t="s">
        <v>22</v>
      </c>
      <c r="AC4791" s="7" t="str">
        <f>IF(ISBLANK(AA4791),"",MOD(Sheet1!$AA4791-1,J)+1)</f>
        <v/>
      </c>
      <c r="AD4791" s="7" t="str">
        <f t="shared" ca="1" si="78"/>
        <v/>
      </c>
      <c r="AE4791" s="7" t="str">
        <f ca="1">IFERROR(VLOOKUP($AD4791,tblData[],MATCH(AE$10,tblData[#Headers],0),FALSE),"")</f>
        <v/>
      </c>
      <c r="AF4791" s="7" t="str">
        <f ca="1">IFERROR(VLOOKUP($AD4791,tblData[],MATCH(AF$10,tblData[#Headers],0),FALSE),"")</f>
        <v/>
      </c>
      <c r="AG4791" s="7" t="str">
        <f ca="1">IFERROR(VLOOKUP($AD4791,tblData[],MATCH(AG$10,tblData[#Headers],0),FALSE),"")</f>
        <v/>
      </c>
      <c r="AH4791" s="7" t="str">
        <f ca="1">IFERROR(VLOOKUP($AD4791,tblData[],MATCH(AH$10,tblData[#Headers],0),FALSE),"")</f>
        <v/>
      </c>
    </row>
    <row r="4792" spans="27:34" x14ac:dyDescent="0.25">
      <c r="AA4792" s="7"/>
      <c r="AB4792" s="7" t="s">
        <v>22</v>
      </c>
      <c r="AC4792" s="7" t="str">
        <f>IF(ISBLANK(AA4792),"",MOD(Sheet1!$AA4792-1,J)+1)</f>
        <v/>
      </c>
      <c r="AD4792" s="7" t="str">
        <f t="shared" ca="1" si="78"/>
        <v/>
      </c>
      <c r="AE4792" s="7" t="str">
        <f ca="1">IFERROR(VLOOKUP($AD4792,tblData[],MATCH(AE$10,tblData[#Headers],0),FALSE),"")</f>
        <v/>
      </c>
      <c r="AF4792" s="7" t="str">
        <f ca="1">IFERROR(VLOOKUP($AD4792,tblData[],MATCH(AF$10,tblData[#Headers],0),FALSE),"")</f>
        <v/>
      </c>
      <c r="AG4792" s="7" t="str">
        <f ca="1">IFERROR(VLOOKUP($AD4792,tblData[],MATCH(AG$10,tblData[#Headers],0),FALSE),"")</f>
        <v/>
      </c>
      <c r="AH4792" s="7" t="str">
        <f ca="1">IFERROR(VLOOKUP($AD4792,tblData[],MATCH(AH$10,tblData[#Headers],0),FALSE),"")</f>
        <v/>
      </c>
    </row>
    <row r="4793" spans="27:34" x14ac:dyDescent="0.25">
      <c r="AA4793" s="7"/>
      <c r="AB4793" s="7" t="s">
        <v>22</v>
      </c>
      <c r="AC4793" s="7" t="str">
        <f>IF(ISBLANK(AA4793),"",MOD(Sheet1!$AA4793-1,J)+1)</f>
        <v/>
      </c>
      <c r="AD4793" s="7" t="str">
        <f t="shared" ca="1" si="78"/>
        <v/>
      </c>
      <c r="AE4793" s="7" t="str">
        <f ca="1">IFERROR(VLOOKUP($AD4793,tblData[],MATCH(AE$10,tblData[#Headers],0),FALSE),"")</f>
        <v/>
      </c>
      <c r="AF4793" s="7" t="str">
        <f ca="1">IFERROR(VLOOKUP($AD4793,tblData[],MATCH(AF$10,tblData[#Headers],0),FALSE),"")</f>
        <v/>
      </c>
      <c r="AG4793" s="7" t="str">
        <f ca="1">IFERROR(VLOOKUP($AD4793,tblData[],MATCH(AG$10,tblData[#Headers],0),FALSE),"")</f>
        <v/>
      </c>
      <c r="AH4793" s="7" t="str">
        <f ca="1">IFERROR(VLOOKUP($AD4793,tblData[],MATCH(AH$10,tblData[#Headers],0),FALSE),"")</f>
        <v/>
      </c>
    </row>
    <row r="4794" spans="27:34" x14ac:dyDescent="0.25">
      <c r="AA4794" s="7"/>
      <c r="AB4794" s="7" t="s">
        <v>22</v>
      </c>
      <c r="AC4794" s="7" t="str">
        <f>IF(ISBLANK(AA4794),"",MOD(Sheet1!$AA4794-1,J)+1)</f>
        <v/>
      </c>
      <c r="AD4794" s="7" t="str">
        <f t="shared" ca="1" si="78"/>
        <v/>
      </c>
      <c r="AE4794" s="7" t="str">
        <f ca="1">IFERROR(VLOOKUP($AD4794,tblData[],MATCH(AE$10,tblData[#Headers],0),FALSE),"")</f>
        <v/>
      </c>
      <c r="AF4794" s="7" t="str">
        <f ca="1">IFERROR(VLOOKUP($AD4794,tblData[],MATCH(AF$10,tblData[#Headers],0),FALSE),"")</f>
        <v/>
      </c>
      <c r="AG4794" s="7" t="str">
        <f ca="1">IFERROR(VLOOKUP($AD4794,tblData[],MATCH(AG$10,tblData[#Headers],0),FALSE),"")</f>
        <v/>
      </c>
      <c r="AH4794" s="7" t="str">
        <f ca="1">IFERROR(VLOOKUP($AD4794,tblData[],MATCH(AH$10,tblData[#Headers],0),FALSE),"")</f>
        <v/>
      </c>
    </row>
    <row r="4795" spans="27:34" x14ac:dyDescent="0.25">
      <c r="AA4795" s="7"/>
      <c r="AB4795" s="7" t="s">
        <v>22</v>
      </c>
      <c r="AC4795" s="7" t="str">
        <f>IF(ISBLANK(AA4795),"",MOD(Sheet1!$AA4795-1,J)+1)</f>
        <v/>
      </c>
      <c r="AD4795" s="7" t="str">
        <f t="shared" ca="1" si="78"/>
        <v/>
      </c>
      <c r="AE4795" s="7" t="str">
        <f ca="1">IFERROR(VLOOKUP($AD4795,tblData[],MATCH(AE$10,tblData[#Headers],0),FALSE),"")</f>
        <v/>
      </c>
      <c r="AF4795" s="7" t="str">
        <f ca="1">IFERROR(VLOOKUP($AD4795,tblData[],MATCH(AF$10,tblData[#Headers],0),FALSE),"")</f>
        <v/>
      </c>
      <c r="AG4795" s="7" t="str">
        <f ca="1">IFERROR(VLOOKUP($AD4795,tblData[],MATCH(AG$10,tblData[#Headers],0),FALSE),"")</f>
        <v/>
      </c>
      <c r="AH4795" s="7" t="str">
        <f ca="1">IFERROR(VLOOKUP($AD4795,tblData[],MATCH(AH$10,tblData[#Headers],0),FALSE),"")</f>
        <v/>
      </c>
    </row>
    <row r="4796" spans="27:34" x14ac:dyDescent="0.25">
      <c r="AA4796" s="7"/>
      <c r="AB4796" s="7" t="s">
        <v>22</v>
      </c>
      <c r="AC4796" s="7" t="str">
        <f>IF(ISBLANK(AA4796),"",MOD(Sheet1!$AA4796-1,J)+1)</f>
        <v/>
      </c>
      <c r="AD4796" s="7" t="str">
        <f t="shared" ca="1" si="78"/>
        <v/>
      </c>
      <c r="AE4796" s="7" t="str">
        <f ca="1">IFERROR(VLOOKUP($AD4796,tblData[],MATCH(AE$10,tblData[#Headers],0),FALSE),"")</f>
        <v/>
      </c>
      <c r="AF4796" s="7" t="str">
        <f ca="1">IFERROR(VLOOKUP($AD4796,tblData[],MATCH(AF$10,tblData[#Headers],0),FALSE),"")</f>
        <v/>
      </c>
      <c r="AG4796" s="7" t="str">
        <f ca="1">IFERROR(VLOOKUP($AD4796,tblData[],MATCH(AG$10,tblData[#Headers],0),FALSE),"")</f>
        <v/>
      </c>
      <c r="AH4796" s="7" t="str">
        <f ca="1">IFERROR(VLOOKUP($AD4796,tblData[],MATCH(AH$10,tblData[#Headers],0),FALSE),"")</f>
        <v/>
      </c>
    </row>
    <row r="4797" spans="27:34" x14ac:dyDescent="0.25">
      <c r="AA4797" s="7"/>
      <c r="AB4797" s="7" t="s">
        <v>22</v>
      </c>
      <c r="AC4797" s="7" t="str">
        <f>IF(ISBLANK(AA4797),"",MOD(Sheet1!$AA4797-1,J)+1)</f>
        <v/>
      </c>
      <c r="AD4797" s="7" t="str">
        <f t="shared" ca="1" si="78"/>
        <v/>
      </c>
      <c r="AE4797" s="7" t="str">
        <f ca="1">IFERROR(VLOOKUP($AD4797,tblData[],MATCH(AE$10,tblData[#Headers],0),FALSE),"")</f>
        <v/>
      </c>
      <c r="AF4797" s="7" t="str">
        <f ca="1">IFERROR(VLOOKUP($AD4797,tblData[],MATCH(AF$10,tblData[#Headers],0),FALSE),"")</f>
        <v/>
      </c>
      <c r="AG4797" s="7" t="str">
        <f ca="1">IFERROR(VLOOKUP($AD4797,tblData[],MATCH(AG$10,tblData[#Headers],0),FALSE),"")</f>
        <v/>
      </c>
      <c r="AH4797" s="7" t="str">
        <f ca="1">IFERROR(VLOOKUP($AD4797,tblData[],MATCH(AH$10,tblData[#Headers],0),FALSE),"")</f>
        <v/>
      </c>
    </row>
    <row r="4798" spans="27:34" x14ac:dyDescent="0.25">
      <c r="AA4798" s="7"/>
      <c r="AB4798" s="7" t="s">
        <v>22</v>
      </c>
      <c r="AC4798" s="7" t="str">
        <f>IF(ISBLANK(AA4798),"",MOD(Sheet1!$AA4798-1,J)+1)</f>
        <v/>
      </c>
      <c r="AD4798" s="7" t="str">
        <f t="shared" ca="1" si="78"/>
        <v/>
      </c>
      <c r="AE4798" s="7" t="str">
        <f ca="1">IFERROR(VLOOKUP($AD4798,tblData[],MATCH(AE$10,tblData[#Headers],0),FALSE),"")</f>
        <v/>
      </c>
      <c r="AF4798" s="7" t="str">
        <f ca="1">IFERROR(VLOOKUP($AD4798,tblData[],MATCH(AF$10,tblData[#Headers],0),FALSE),"")</f>
        <v/>
      </c>
      <c r="AG4798" s="7" t="str">
        <f ca="1">IFERROR(VLOOKUP($AD4798,tblData[],MATCH(AG$10,tblData[#Headers],0),FALSE),"")</f>
        <v/>
      </c>
      <c r="AH4798" s="7" t="str">
        <f ca="1">IFERROR(VLOOKUP($AD4798,tblData[],MATCH(AH$10,tblData[#Headers],0),FALSE),"")</f>
        <v/>
      </c>
    </row>
    <row r="4799" spans="27:34" x14ac:dyDescent="0.25">
      <c r="AA4799" s="7"/>
      <c r="AB4799" s="7" t="s">
        <v>22</v>
      </c>
      <c r="AC4799" s="7" t="str">
        <f>IF(ISBLANK(AA4799),"",MOD(Sheet1!$AA4799-1,J)+1)</f>
        <v/>
      </c>
      <c r="AD4799" s="7" t="str">
        <f t="shared" ca="1" si="78"/>
        <v/>
      </c>
      <c r="AE4799" s="7" t="str">
        <f ca="1">IFERROR(VLOOKUP($AD4799,tblData[],MATCH(AE$10,tblData[#Headers],0),FALSE),"")</f>
        <v/>
      </c>
      <c r="AF4799" s="7" t="str">
        <f ca="1">IFERROR(VLOOKUP($AD4799,tblData[],MATCH(AF$10,tblData[#Headers],0),FALSE),"")</f>
        <v/>
      </c>
      <c r="AG4799" s="7" t="str">
        <f ca="1">IFERROR(VLOOKUP($AD4799,tblData[],MATCH(AG$10,tblData[#Headers],0),FALSE),"")</f>
        <v/>
      </c>
      <c r="AH4799" s="7" t="str">
        <f ca="1">IFERROR(VLOOKUP($AD4799,tblData[],MATCH(AH$10,tblData[#Headers],0),FALSE),"")</f>
        <v/>
      </c>
    </row>
    <row r="4800" spans="27:34" x14ac:dyDescent="0.25">
      <c r="AA4800" s="7"/>
      <c r="AB4800" s="7" t="s">
        <v>22</v>
      </c>
      <c r="AC4800" s="7" t="str">
        <f>IF(ISBLANK(AA4800),"",MOD(Sheet1!$AA4800-1,J)+1)</f>
        <v/>
      </c>
      <c r="AD4800" s="7" t="str">
        <f t="shared" ca="1" si="78"/>
        <v/>
      </c>
      <c r="AE4800" s="7" t="str">
        <f ca="1">IFERROR(VLOOKUP($AD4800,tblData[],MATCH(AE$10,tblData[#Headers],0),FALSE),"")</f>
        <v/>
      </c>
      <c r="AF4800" s="7" t="str">
        <f ca="1">IFERROR(VLOOKUP($AD4800,tblData[],MATCH(AF$10,tblData[#Headers],0),FALSE),"")</f>
        <v/>
      </c>
      <c r="AG4800" s="7" t="str">
        <f ca="1">IFERROR(VLOOKUP($AD4800,tblData[],MATCH(AG$10,tblData[#Headers],0),FALSE),"")</f>
        <v/>
      </c>
      <c r="AH4800" s="7" t="str">
        <f ca="1">IFERROR(VLOOKUP($AD4800,tblData[],MATCH(AH$10,tblData[#Headers],0),FALSE),"")</f>
        <v/>
      </c>
    </row>
    <row r="4801" spans="27:34" x14ac:dyDescent="0.25">
      <c r="AA4801" s="7"/>
      <c r="AB4801" s="7" t="s">
        <v>22</v>
      </c>
      <c r="AC4801" s="7" t="str">
        <f>IF(ISBLANK(AA4801),"",MOD(Sheet1!$AA4801-1,J)+1)</f>
        <v/>
      </c>
      <c r="AD4801" s="7" t="str">
        <f t="shared" ca="1" si="78"/>
        <v/>
      </c>
      <c r="AE4801" s="7" t="str">
        <f ca="1">IFERROR(VLOOKUP($AD4801,tblData[],MATCH(AE$10,tblData[#Headers],0),FALSE),"")</f>
        <v/>
      </c>
      <c r="AF4801" s="7" t="str">
        <f ca="1">IFERROR(VLOOKUP($AD4801,tblData[],MATCH(AF$10,tblData[#Headers],0),FALSE),"")</f>
        <v/>
      </c>
      <c r="AG4801" s="7" t="str">
        <f ca="1">IFERROR(VLOOKUP($AD4801,tblData[],MATCH(AG$10,tblData[#Headers],0),FALSE),"")</f>
        <v/>
      </c>
      <c r="AH4801" s="7" t="str">
        <f ca="1">IFERROR(VLOOKUP($AD4801,tblData[],MATCH(AH$10,tblData[#Headers],0),FALSE),"")</f>
        <v/>
      </c>
    </row>
    <row r="4802" spans="27:34" x14ac:dyDescent="0.25">
      <c r="AA4802" s="7"/>
      <c r="AB4802" s="7" t="s">
        <v>22</v>
      </c>
      <c r="AC4802" s="7" t="str">
        <f>IF(ISBLANK(AA4802),"",MOD(Sheet1!$AA4802-1,J)+1)</f>
        <v/>
      </c>
      <c r="AD4802" s="7" t="str">
        <f t="shared" ca="1" si="78"/>
        <v/>
      </c>
      <c r="AE4802" s="7" t="str">
        <f ca="1">IFERROR(VLOOKUP($AD4802,tblData[],MATCH(AE$10,tblData[#Headers],0),FALSE),"")</f>
        <v/>
      </c>
      <c r="AF4802" s="7" t="str">
        <f ca="1">IFERROR(VLOOKUP($AD4802,tblData[],MATCH(AF$10,tblData[#Headers],0),FALSE),"")</f>
        <v/>
      </c>
      <c r="AG4802" s="7" t="str">
        <f ca="1">IFERROR(VLOOKUP($AD4802,tblData[],MATCH(AG$10,tblData[#Headers],0),FALSE),"")</f>
        <v/>
      </c>
      <c r="AH4802" s="7" t="str">
        <f ca="1">IFERROR(VLOOKUP($AD4802,tblData[],MATCH(AH$10,tblData[#Headers],0),FALSE),"")</f>
        <v/>
      </c>
    </row>
    <row r="4803" spans="27:34" x14ac:dyDescent="0.25">
      <c r="AA4803" s="7"/>
      <c r="AB4803" s="7" t="s">
        <v>22</v>
      </c>
      <c r="AC4803" s="7" t="str">
        <f>IF(ISBLANK(AA4803),"",MOD(Sheet1!$AA4803-1,J)+1)</f>
        <v/>
      </c>
      <c r="AD4803" s="7" t="str">
        <f t="shared" ca="1" si="78"/>
        <v/>
      </c>
      <c r="AE4803" s="7" t="str">
        <f ca="1">IFERROR(VLOOKUP($AD4803,tblData[],MATCH(AE$10,tblData[#Headers],0),FALSE),"")</f>
        <v/>
      </c>
      <c r="AF4803" s="7" t="str">
        <f ca="1">IFERROR(VLOOKUP($AD4803,tblData[],MATCH(AF$10,tblData[#Headers],0),FALSE),"")</f>
        <v/>
      </c>
      <c r="AG4803" s="7" t="str">
        <f ca="1">IFERROR(VLOOKUP($AD4803,tblData[],MATCH(AG$10,tblData[#Headers],0),FALSE),"")</f>
        <v/>
      </c>
      <c r="AH4803" s="7" t="str">
        <f ca="1">IFERROR(VLOOKUP($AD4803,tblData[],MATCH(AH$10,tblData[#Headers],0),FALSE),"")</f>
        <v/>
      </c>
    </row>
    <row r="4804" spans="27:34" x14ac:dyDescent="0.25">
      <c r="AA4804" s="7"/>
      <c r="AB4804" s="7" t="s">
        <v>22</v>
      </c>
      <c r="AC4804" s="7" t="str">
        <f>IF(ISBLANK(AA4804),"",MOD(Sheet1!$AA4804-1,J)+1)</f>
        <v/>
      </c>
      <c r="AD4804" s="7" t="str">
        <f t="shared" ca="1" si="78"/>
        <v/>
      </c>
      <c r="AE4804" s="7" t="str">
        <f ca="1">IFERROR(VLOOKUP($AD4804,tblData[],MATCH(AE$10,tblData[#Headers],0),FALSE),"")</f>
        <v/>
      </c>
      <c r="AF4804" s="7" t="str">
        <f ca="1">IFERROR(VLOOKUP($AD4804,tblData[],MATCH(AF$10,tblData[#Headers],0),FALSE),"")</f>
        <v/>
      </c>
      <c r="AG4804" s="7" t="str">
        <f ca="1">IFERROR(VLOOKUP($AD4804,tblData[],MATCH(AG$10,tblData[#Headers],0),FALSE),"")</f>
        <v/>
      </c>
      <c r="AH4804" s="7" t="str">
        <f ca="1">IFERROR(VLOOKUP($AD4804,tblData[],MATCH(AH$10,tblData[#Headers],0),FALSE),"")</f>
        <v/>
      </c>
    </row>
    <row r="4805" spans="27:34" x14ac:dyDescent="0.25">
      <c r="AA4805" s="7"/>
      <c r="AB4805" s="7" t="s">
        <v>22</v>
      </c>
      <c r="AC4805" s="7" t="str">
        <f>IF(ISBLANK(AA4805),"",MOD(Sheet1!$AA4805-1,J)+1)</f>
        <v/>
      </c>
      <c r="AD4805" s="7" t="str">
        <f t="shared" ca="1" si="78"/>
        <v/>
      </c>
      <c r="AE4805" s="7" t="str">
        <f ca="1">IFERROR(VLOOKUP($AD4805,tblData[],MATCH(AE$10,tblData[#Headers],0),FALSE),"")</f>
        <v/>
      </c>
      <c r="AF4805" s="7" t="str">
        <f ca="1">IFERROR(VLOOKUP($AD4805,tblData[],MATCH(AF$10,tblData[#Headers],0),FALSE),"")</f>
        <v/>
      </c>
      <c r="AG4805" s="7" t="str">
        <f ca="1">IFERROR(VLOOKUP($AD4805,tblData[],MATCH(AG$10,tblData[#Headers],0),FALSE),"")</f>
        <v/>
      </c>
      <c r="AH4805" s="7" t="str">
        <f ca="1">IFERROR(VLOOKUP($AD4805,tblData[],MATCH(AH$10,tblData[#Headers],0),FALSE),"")</f>
        <v/>
      </c>
    </row>
    <row r="4806" spans="27:34" x14ac:dyDescent="0.25">
      <c r="AA4806" s="7"/>
      <c r="AB4806" s="7" t="s">
        <v>22</v>
      </c>
      <c r="AC4806" s="7" t="str">
        <f>IF(ISBLANK(AA4806),"",MOD(Sheet1!$AA4806-1,J)+1)</f>
        <v/>
      </c>
      <c r="AD4806" s="7" t="str">
        <f t="shared" ca="1" si="78"/>
        <v/>
      </c>
      <c r="AE4806" s="7" t="str">
        <f ca="1">IFERROR(VLOOKUP($AD4806,tblData[],MATCH(AE$10,tblData[#Headers],0),FALSE),"")</f>
        <v/>
      </c>
      <c r="AF4806" s="7" t="str">
        <f ca="1">IFERROR(VLOOKUP($AD4806,tblData[],MATCH(AF$10,tblData[#Headers],0),FALSE),"")</f>
        <v/>
      </c>
      <c r="AG4806" s="7" t="str">
        <f ca="1">IFERROR(VLOOKUP($AD4806,tblData[],MATCH(AG$10,tblData[#Headers],0),FALSE),"")</f>
        <v/>
      </c>
      <c r="AH4806" s="7" t="str">
        <f ca="1">IFERROR(VLOOKUP($AD4806,tblData[],MATCH(AH$10,tblData[#Headers],0),FALSE),"")</f>
        <v/>
      </c>
    </row>
    <row r="4807" spans="27:34" x14ac:dyDescent="0.25">
      <c r="AA4807" s="7"/>
      <c r="AB4807" s="7" t="s">
        <v>22</v>
      </c>
      <c r="AC4807" s="7" t="str">
        <f>IF(ISBLANK(AA4807),"",MOD(Sheet1!$AA4807-1,J)+1)</f>
        <v/>
      </c>
      <c r="AD4807" s="7" t="str">
        <f t="shared" ca="1" si="78"/>
        <v/>
      </c>
      <c r="AE4807" s="7" t="str">
        <f ca="1">IFERROR(VLOOKUP($AD4807,tblData[],MATCH(AE$10,tblData[#Headers],0),FALSE),"")</f>
        <v/>
      </c>
      <c r="AF4807" s="7" t="str">
        <f ca="1">IFERROR(VLOOKUP($AD4807,tblData[],MATCH(AF$10,tblData[#Headers],0),FALSE),"")</f>
        <v/>
      </c>
      <c r="AG4807" s="7" t="str">
        <f ca="1">IFERROR(VLOOKUP($AD4807,tblData[],MATCH(AG$10,tblData[#Headers],0),FALSE),"")</f>
        <v/>
      </c>
      <c r="AH4807" s="7" t="str">
        <f ca="1">IFERROR(VLOOKUP($AD4807,tblData[],MATCH(AH$10,tblData[#Headers],0),FALSE),"")</f>
        <v/>
      </c>
    </row>
    <row r="4808" spans="27:34" x14ac:dyDescent="0.25">
      <c r="AA4808" s="7"/>
      <c r="AB4808" s="7" t="s">
        <v>22</v>
      </c>
      <c r="AC4808" s="7" t="str">
        <f>IF(ISBLANK(AA4808),"",MOD(Sheet1!$AA4808-1,J)+1)</f>
        <v/>
      </c>
      <c r="AD4808" s="7" t="str">
        <f t="shared" ca="1" si="78"/>
        <v/>
      </c>
      <c r="AE4808" s="7" t="str">
        <f ca="1">IFERROR(VLOOKUP($AD4808,tblData[],MATCH(AE$10,tblData[#Headers],0),FALSE),"")</f>
        <v/>
      </c>
      <c r="AF4808" s="7" t="str">
        <f ca="1">IFERROR(VLOOKUP($AD4808,tblData[],MATCH(AF$10,tblData[#Headers],0),FALSE),"")</f>
        <v/>
      </c>
      <c r="AG4808" s="7" t="str">
        <f ca="1">IFERROR(VLOOKUP($AD4808,tblData[],MATCH(AG$10,tblData[#Headers],0),FALSE),"")</f>
        <v/>
      </c>
      <c r="AH4808" s="7" t="str">
        <f ca="1">IFERROR(VLOOKUP($AD4808,tblData[],MATCH(AH$10,tblData[#Headers],0),FALSE),"")</f>
        <v/>
      </c>
    </row>
    <row r="4809" spans="27:34" x14ac:dyDescent="0.25">
      <c r="AA4809" s="7"/>
      <c r="AB4809" s="7" t="s">
        <v>22</v>
      </c>
      <c r="AC4809" s="7" t="str">
        <f>IF(ISBLANK(AA4809),"",MOD(Sheet1!$AA4809-1,J)+1)</f>
        <v/>
      </c>
      <c r="AD4809" s="7" t="str">
        <f t="shared" ca="1" si="78"/>
        <v/>
      </c>
      <c r="AE4809" s="7" t="str">
        <f ca="1">IFERROR(VLOOKUP($AD4809,tblData[],MATCH(AE$10,tblData[#Headers],0),FALSE),"")</f>
        <v/>
      </c>
      <c r="AF4809" s="7" t="str">
        <f ca="1">IFERROR(VLOOKUP($AD4809,tblData[],MATCH(AF$10,tblData[#Headers],0),FALSE),"")</f>
        <v/>
      </c>
      <c r="AG4809" s="7" t="str">
        <f ca="1">IFERROR(VLOOKUP($AD4809,tblData[],MATCH(AG$10,tblData[#Headers],0),FALSE),"")</f>
        <v/>
      </c>
      <c r="AH4809" s="7" t="str">
        <f ca="1">IFERROR(VLOOKUP($AD4809,tblData[],MATCH(AH$10,tblData[#Headers],0),FALSE),"")</f>
        <v/>
      </c>
    </row>
    <row r="4810" spans="27:34" x14ac:dyDescent="0.25">
      <c r="AA4810" s="7"/>
      <c r="AB4810" s="7" t="s">
        <v>22</v>
      </c>
      <c r="AC4810" s="7" t="str">
        <f>IF(ISBLANK(AA4810),"",MOD(Sheet1!$AA4810-1,J)+1)</f>
        <v/>
      </c>
      <c r="AD4810" s="7" t="str">
        <f t="shared" ca="1" si="78"/>
        <v/>
      </c>
      <c r="AE4810" s="7" t="str">
        <f ca="1">IFERROR(VLOOKUP($AD4810,tblData[],MATCH(AE$10,tblData[#Headers],0),FALSE),"")</f>
        <v/>
      </c>
      <c r="AF4810" s="7" t="str">
        <f ca="1">IFERROR(VLOOKUP($AD4810,tblData[],MATCH(AF$10,tblData[#Headers],0),FALSE),"")</f>
        <v/>
      </c>
      <c r="AG4810" s="7" t="str">
        <f ca="1">IFERROR(VLOOKUP($AD4810,tblData[],MATCH(AG$10,tblData[#Headers],0),FALSE),"")</f>
        <v/>
      </c>
      <c r="AH4810" s="7" t="str">
        <f ca="1">IFERROR(VLOOKUP($AD4810,tblData[],MATCH(AH$10,tblData[#Headers],0),FALSE),"")</f>
        <v/>
      </c>
    </row>
    <row r="4811" spans="27:34" x14ac:dyDescent="0.25">
      <c r="AA4811" s="7"/>
      <c r="AB4811" s="7" t="s">
        <v>22</v>
      </c>
      <c r="AC4811" s="7" t="str">
        <f>IF(ISBLANK(AA4811),"",MOD(Sheet1!$AA4811-1,J)+1)</f>
        <v/>
      </c>
      <c r="AD4811" s="7" t="str">
        <f t="shared" ca="1" si="78"/>
        <v/>
      </c>
      <c r="AE4811" s="7" t="str">
        <f ca="1">IFERROR(VLOOKUP($AD4811,tblData[],MATCH(AE$10,tblData[#Headers],0),FALSE),"")</f>
        <v/>
      </c>
      <c r="AF4811" s="7" t="str">
        <f ca="1">IFERROR(VLOOKUP($AD4811,tblData[],MATCH(AF$10,tblData[#Headers],0),FALSE),"")</f>
        <v/>
      </c>
      <c r="AG4811" s="7" t="str">
        <f ca="1">IFERROR(VLOOKUP($AD4811,tblData[],MATCH(AG$10,tblData[#Headers],0),FALSE),"")</f>
        <v/>
      </c>
      <c r="AH4811" s="7" t="str">
        <f ca="1">IFERROR(VLOOKUP($AD4811,tblData[],MATCH(AH$10,tblData[#Headers],0),FALSE),"")</f>
        <v/>
      </c>
    </row>
    <row r="4812" spans="27:34" x14ac:dyDescent="0.25">
      <c r="AA4812" s="7"/>
      <c r="AB4812" s="7" t="s">
        <v>22</v>
      </c>
      <c r="AC4812" s="7" t="str">
        <f>IF(ISBLANK(AA4812),"",MOD(Sheet1!$AA4812-1,J)+1)</f>
        <v/>
      </c>
      <c r="AD4812" s="7" t="str">
        <f t="shared" ca="1" si="78"/>
        <v/>
      </c>
      <c r="AE4812" s="7" t="str">
        <f ca="1">IFERROR(VLOOKUP($AD4812,tblData[],MATCH(AE$10,tblData[#Headers],0),FALSE),"")</f>
        <v/>
      </c>
      <c r="AF4812" s="7" t="str">
        <f ca="1">IFERROR(VLOOKUP($AD4812,tblData[],MATCH(AF$10,tblData[#Headers],0),FALSE),"")</f>
        <v/>
      </c>
      <c r="AG4812" s="7" t="str">
        <f ca="1">IFERROR(VLOOKUP($AD4812,tblData[],MATCH(AG$10,tblData[#Headers],0),FALSE),"")</f>
        <v/>
      </c>
      <c r="AH4812" s="7" t="str">
        <f ca="1">IFERROR(VLOOKUP($AD4812,tblData[],MATCH(AH$10,tblData[#Headers],0),FALSE),"")</f>
        <v/>
      </c>
    </row>
    <row r="4813" spans="27:34" x14ac:dyDescent="0.25">
      <c r="AA4813" s="7"/>
      <c r="AB4813" s="7" t="s">
        <v>22</v>
      </c>
      <c r="AC4813" s="7" t="str">
        <f>IF(ISBLANK(AA4813),"",MOD(Sheet1!$AA4813-1,J)+1)</f>
        <v/>
      </c>
      <c r="AD4813" s="7" t="str">
        <f t="shared" ref="AD4813:AD4876" ca="1" si="79">IF(ISBLANK(AA4813),"",RANDBETWEEN(1,N))</f>
        <v/>
      </c>
      <c r="AE4813" s="7" t="str">
        <f ca="1">IFERROR(VLOOKUP($AD4813,tblData[],MATCH(AE$10,tblData[#Headers],0),FALSE),"")</f>
        <v/>
      </c>
      <c r="AF4813" s="7" t="str">
        <f ca="1">IFERROR(VLOOKUP($AD4813,tblData[],MATCH(AF$10,tblData[#Headers],0),FALSE),"")</f>
        <v/>
      </c>
      <c r="AG4813" s="7" t="str">
        <f ca="1">IFERROR(VLOOKUP($AD4813,tblData[],MATCH(AG$10,tblData[#Headers],0),FALSE),"")</f>
        <v/>
      </c>
      <c r="AH4813" s="7" t="str">
        <f ca="1">IFERROR(VLOOKUP($AD4813,tblData[],MATCH(AH$10,tblData[#Headers],0),FALSE),"")</f>
        <v/>
      </c>
    </row>
    <row r="4814" spans="27:34" x14ac:dyDescent="0.25">
      <c r="AA4814" s="7"/>
      <c r="AB4814" s="7" t="s">
        <v>22</v>
      </c>
      <c r="AC4814" s="7" t="str">
        <f>IF(ISBLANK(AA4814),"",MOD(Sheet1!$AA4814-1,J)+1)</f>
        <v/>
      </c>
      <c r="AD4814" s="7" t="str">
        <f t="shared" ca="1" si="79"/>
        <v/>
      </c>
      <c r="AE4814" s="7" t="str">
        <f ca="1">IFERROR(VLOOKUP($AD4814,tblData[],MATCH(AE$10,tblData[#Headers],0),FALSE),"")</f>
        <v/>
      </c>
      <c r="AF4814" s="7" t="str">
        <f ca="1">IFERROR(VLOOKUP($AD4814,tblData[],MATCH(AF$10,tblData[#Headers],0),FALSE),"")</f>
        <v/>
      </c>
      <c r="AG4814" s="7" t="str">
        <f ca="1">IFERROR(VLOOKUP($AD4814,tblData[],MATCH(AG$10,tblData[#Headers],0),FALSE),"")</f>
        <v/>
      </c>
      <c r="AH4814" s="7" t="str">
        <f ca="1">IFERROR(VLOOKUP($AD4814,tblData[],MATCH(AH$10,tblData[#Headers],0),FALSE),"")</f>
        <v/>
      </c>
    </row>
    <row r="4815" spans="27:34" x14ac:dyDescent="0.25">
      <c r="AA4815" s="7"/>
      <c r="AB4815" s="7" t="s">
        <v>22</v>
      </c>
      <c r="AC4815" s="7" t="str">
        <f>IF(ISBLANK(AA4815),"",MOD(Sheet1!$AA4815-1,J)+1)</f>
        <v/>
      </c>
      <c r="AD4815" s="7" t="str">
        <f t="shared" ca="1" si="79"/>
        <v/>
      </c>
      <c r="AE4815" s="7" t="str">
        <f ca="1">IFERROR(VLOOKUP($AD4815,tblData[],MATCH(AE$10,tblData[#Headers],0),FALSE),"")</f>
        <v/>
      </c>
      <c r="AF4815" s="7" t="str">
        <f ca="1">IFERROR(VLOOKUP($AD4815,tblData[],MATCH(AF$10,tblData[#Headers],0),FALSE),"")</f>
        <v/>
      </c>
      <c r="AG4815" s="7" t="str">
        <f ca="1">IFERROR(VLOOKUP($AD4815,tblData[],MATCH(AG$10,tblData[#Headers],0),FALSE),"")</f>
        <v/>
      </c>
      <c r="AH4815" s="7" t="str">
        <f ca="1">IFERROR(VLOOKUP($AD4815,tblData[],MATCH(AH$10,tblData[#Headers],0),FALSE),"")</f>
        <v/>
      </c>
    </row>
    <row r="4816" spans="27:34" x14ac:dyDescent="0.25">
      <c r="AA4816" s="7"/>
      <c r="AB4816" s="7" t="s">
        <v>22</v>
      </c>
      <c r="AC4816" s="7" t="str">
        <f>IF(ISBLANK(AA4816),"",MOD(Sheet1!$AA4816-1,J)+1)</f>
        <v/>
      </c>
      <c r="AD4816" s="7" t="str">
        <f t="shared" ca="1" si="79"/>
        <v/>
      </c>
      <c r="AE4816" s="7" t="str">
        <f ca="1">IFERROR(VLOOKUP($AD4816,tblData[],MATCH(AE$10,tblData[#Headers],0),FALSE),"")</f>
        <v/>
      </c>
      <c r="AF4816" s="7" t="str">
        <f ca="1">IFERROR(VLOOKUP($AD4816,tblData[],MATCH(AF$10,tblData[#Headers],0),FALSE),"")</f>
        <v/>
      </c>
      <c r="AG4816" s="7" t="str">
        <f ca="1">IFERROR(VLOOKUP($AD4816,tblData[],MATCH(AG$10,tblData[#Headers],0),FALSE),"")</f>
        <v/>
      </c>
      <c r="AH4816" s="7" t="str">
        <f ca="1">IFERROR(VLOOKUP($AD4816,tblData[],MATCH(AH$10,tblData[#Headers],0),FALSE),"")</f>
        <v/>
      </c>
    </row>
    <row r="4817" spans="27:34" x14ac:dyDescent="0.25">
      <c r="AA4817" s="7"/>
      <c r="AB4817" s="7" t="s">
        <v>22</v>
      </c>
      <c r="AC4817" s="7" t="str">
        <f>IF(ISBLANK(AA4817),"",MOD(Sheet1!$AA4817-1,J)+1)</f>
        <v/>
      </c>
      <c r="AD4817" s="7" t="str">
        <f t="shared" ca="1" si="79"/>
        <v/>
      </c>
      <c r="AE4817" s="7" t="str">
        <f ca="1">IFERROR(VLOOKUP($AD4817,tblData[],MATCH(AE$10,tblData[#Headers],0),FALSE),"")</f>
        <v/>
      </c>
      <c r="AF4817" s="7" t="str">
        <f ca="1">IFERROR(VLOOKUP($AD4817,tblData[],MATCH(AF$10,tblData[#Headers],0),FALSE),"")</f>
        <v/>
      </c>
      <c r="AG4817" s="7" t="str">
        <f ca="1">IFERROR(VLOOKUP($AD4817,tblData[],MATCH(AG$10,tblData[#Headers],0),FALSE),"")</f>
        <v/>
      </c>
      <c r="AH4817" s="7" t="str">
        <f ca="1">IFERROR(VLOOKUP($AD4817,tblData[],MATCH(AH$10,tblData[#Headers],0),FALSE),"")</f>
        <v/>
      </c>
    </row>
    <row r="4818" spans="27:34" x14ac:dyDescent="0.25">
      <c r="AA4818" s="7"/>
      <c r="AB4818" s="7" t="s">
        <v>22</v>
      </c>
      <c r="AC4818" s="7" t="str">
        <f>IF(ISBLANK(AA4818),"",MOD(Sheet1!$AA4818-1,J)+1)</f>
        <v/>
      </c>
      <c r="AD4818" s="7" t="str">
        <f t="shared" ca="1" si="79"/>
        <v/>
      </c>
      <c r="AE4818" s="7" t="str">
        <f ca="1">IFERROR(VLOOKUP($AD4818,tblData[],MATCH(AE$10,tblData[#Headers],0),FALSE),"")</f>
        <v/>
      </c>
      <c r="AF4818" s="7" t="str">
        <f ca="1">IFERROR(VLOOKUP($AD4818,tblData[],MATCH(AF$10,tblData[#Headers],0),FALSE),"")</f>
        <v/>
      </c>
      <c r="AG4818" s="7" t="str">
        <f ca="1">IFERROR(VLOOKUP($AD4818,tblData[],MATCH(AG$10,tblData[#Headers],0),FALSE),"")</f>
        <v/>
      </c>
      <c r="AH4818" s="7" t="str">
        <f ca="1">IFERROR(VLOOKUP($AD4818,tblData[],MATCH(AH$10,tblData[#Headers],0),FALSE),"")</f>
        <v/>
      </c>
    </row>
    <row r="4819" spans="27:34" x14ac:dyDescent="0.25">
      <c r="AA4819" s="7"/>
      <c r="AB4819" s="7" t="s">
        <v>22</v>
      </c>
      <c r="AC4819" s="7" t="str">
        <f>IF(ISBLANK(AA4819),"",MOD(Sheet1!$AA4819-1,J)+1)</f>
        <v/>
      </c>
      <c r="AD4819" s="7" t="str">
        <f t="shared" ca="1" si="79"/>
        <v/>
      </c>
      <c r="AE4819" s="7" t="str">
        <f ca="1">IFERROR(VLOOKUP($AD4819,tblData[],MATCH(AE$10,tblData[#Headers],0),FALSE),"")</f>
        <v/>
      </c>
      <c r="AF4819" s="7" t="str">
        <f ca="1">IFERROR(VLOOKUP($AD4819,tblData[],MATCH(AF$10,tblData[#Headers],0),FALSE),"")</f>
        <v/>
      </c>
      <c r="AG4819" s="7" t="str">
        <f ca="1">IFERROR(VLOOKUP($AD4819,tblData[],MATCH(AG$10,tblData[#Headers],0),FALSE),"")</f>
        <v/>
      </c>
      <c r="AH4819" s="7" t="str">
        <f ca="1">IFERROR(VLOOKUP($AD4819,tblData[],MATCH(AH$10,tblData[#Headers],0),FALSE),"")</f>
        <v/>
      </c>
    </row>
    <row r="4820" spans="27:34" x14ac:dyDescent="0.25">
      <c r="AA4820" s="7"/>
      <c r="AB4820" s="7" t="s">
        <v>22</v>
      </c>
      <c r="AC4820" s="7" t="str">
        <f>IF(ISBLANK(AA4820),"",MOD(Sheet1!$AA4820-1,J)+1)</f>
        <v/>
      </c>
      <c r="AD4820" s="7" t="str">
        <f t="shared" ca="1" si="79"/>
        <v/>
      </c>
      <c r="AE4820" s="7" t="str">
        <f ca="1">IFERROR(VLOOKUP($AD4820,tblData[],MATCH(AE$10,tblData[#Headers],0),FALSE),"")</f>
        <v/>
      </c>
      <c r="AF4820" s="7" t="str">
        <f ca="1">IFERROR(VLOOKUP($AD4820,tblData[],MATCH(AF$10,tblData[#Headers],0),FALSE),"")</f>
        <v/>
      </c>
      <c r="AG4820" s="7" t="str">
        <f ca="1">IFERROR(VLOOKUP($AD4820,tblData[],MATCH(AG$10,tblData[#Headers],0),FALSE),"")</f>
        <v/>
      </c>
      <c r="AH4820" s="7" t="str">
        <f ca="1">IFERROR(VLOOKUP($AD4820,tblData[],MATCH(AH$10,tblData[#Headers],0),FALSE),"")</f>
        <v/>
      </c>
    </row>
    <row r="4821" spans="27:34" x14ac:dyDescent="0.25">
      <c r="AA4821" s="7"/>
      <c r="AB4821" s="7" t="s">
        <v>22</v>
      </c>
      <c r="AC4821" s="7" t="str">
        <f>IF(ISBLANK(AA4821),"",MOD(Sheet1!$AA4821-1,J)+1)</f>
        <v/>
      </c>
      <c r="AD4821" s="7" t="str">
        <f t="shared" ca="1" si="79"/>
        <v/>
      </c>
      <c r="AE4821" s="7" t="str">
        <f ca="1">IFERROR(VLOOKUP($AD4821,tblData[],MATCH(AE$10,tblData[#Headers],0),FALSE),"")</f>
        <v/>
      </c>
      <c r="AF4821" s="7" t="str">
        <f ca="1">IFERROR(VLOOKUP($AD4821,tblData[],MATCH(AF$10,tblData[#Headers],0),FALSE),"")</f>
        <v/>
      </c>
      <c r="AG4821" s="7" t="str">
        <f ca="1">IFERROR(VLOOKUP($AD4821,tblData[],MATCH(AG$10,tblData[#Headers],0),FALSE),"")</f>
        <v/>
      </c>
      <c r="AH4821" s="7" t="str">
        <f ca="1">IFERROR(VLOOKUP($AD4821,tblData[],MATCH(AH$10,tblData[#Headers],0),FALSE),"")</f>
        <v/>
      </c>
    </row>
    <row r="4822" spans="27:34" x14ac:dyDescent="0.25">
      <c r="AA4822" s="7"/>
      <c r="AB4822" s="7" t="s">
        <v>22</v>
      </c>
      <c r="AC4822" s="7" t="str">
        <f>IF(ISBLANK(AA4822),"",MOD(Sheet1!$AA4822-1,J)+1)</f>
        <v/>
      </c>
      <c r="AD4822" s="7" t="str">
        <f t="shared" ca="1" si="79"/>
        <v/>
      </c>
      <c r="AE4822" s="7" t="str">
        <f ca="1">IFERROR(VLOOKUP($AD4822,tblData[],MATCH(AE$10,tblData[#Headers],0),FALSE),"")</f>
        <v/>
      </c>
      <c r="AF4822" s="7" t="str">
        <f ca="1">IFERROR(VLOOKUP($AD4822,tblData[],MATCH(AF$10,tblData[#Headers],0),FALSE),"")</f>
        <v/>
      </c>
      <c r="AG4822" s="7" t="str">
        <f ca="1">IFERROR(VLOOKUP($AD4822,tblData[],MATCH(AG$10,tblData[#Headers],0),FALSE),"")</f>
        <v/>
      </c>
      <c r="AH4822" s="7" t="str">
        <f ca="1">IFERROR(VLOOKUP($AD4822,tblData[],MATCH(AH$10,tblData[#Headers],0),FALSE),"")</f>
        <v/>
      </c>
    </row>
    <row r="4823" spans="27:34" x14ac:dyDescent="0.25">
      <c r="AA4823" s="7"/>
      <c r="AB4823" s="7" t="s">
        <v>22</v>
      </c>
      <c r="AC4823" s="7" t="str">
        <f>IF(ISBLANK(AA4823),"",MOD(Sheet1!$AA4823-1,J)+1)</f>
        <v/>
      </c>
      <c r="AD4823" s="7" t="str">
        <f t="shared" ca="1" si="79"/>
        <v/>
      </c>
      <c r="AE4823" s="7" t="str">
        <f ca="1">IFERROR(VLOOKUP($AD4823,tblData[],MATCH(AE$10,tblData[#Headers],0),FALSE),"")</f>
        <v/>
      </c>
      <c r="AF4823" s="7" t="str">
        <f ca="1">IFERROR(VLOOKUP($AD4823,tblData[],MATCH(AF$10,tblData[#Headers],0),FALSE),"")</f>
        <v/>
      </c>
      <c r="AG4823" s="7" t="str">
        <f ca="1">IFERROR(VLOOKUP($AD4823,tblData[],MATCH(AG$10,tblData[#Headers],0),FALSE),"")</f>
        <v/>
      </c>
      <c r="AH4823" s="7" t="str">
        <f ca="1">IFERROR(VLOOKUP($AD4823,tblData[],MATCH(AH$10,tblData[#Headers],0),FALSE),"")</f>
        <v/>
      </c>
    </row>
    <row r="4824" spans="27:34" x14ac:dyDescent="0.25">
      <c r="AA4824" s="7"/>
      <c r="AB4824" s="7" t="s">
        <v>22</v>
      </c>
      <c r="AC4824" s="7" t="str">
        <f>IF(ISBLANK(AA4824),"",MOD(Sheet1!$AA4824-1,J)+1)</f>
        <v/>
      </c>
      <c r="AD4824" s="7" t="str">
        <f t="shared" ca="1" si="79"/>
        <v/>
      </c>
      <c r="AE4824" s="7" t="str">
        <f ca="1">IFERROR(VLOOKUP($AD4824,tblData[],MATCH(AE$10,tblData[#Headers],0),FALSE),"")</f>
        <v/>
      </c>
      <c r="AF4824" s="7" t="str">
        <f ca="1">IFERROR(VLOOKUP($AD4824,tblData[],MATCH(AF$10,tblData[#Headers],0),FALSE),"")</f>
        <v/>
      </c>
      <c r="AG4824" s="7" t="str">
        <f ca="1">IFERROR(VLOOKUP($AD4824,tblData[],MATCH(AG$10,tblData[#Headers],0),FALSE),"")</f>
        <v/>
      </c>
      <c r="AH4824" s="7" t="str">
        <f ca="1">IFERROR(VLOOKUP($AD4824,tblData[],MATCH(AH$10,tblData[#Headers],0),FALSE),"")</f>
        <v/>
      </c>
    </row>
    <row r="4825" spans="27:34" x14ac:dyDescent="0.25">
      <c r="AA4825" s="7"/>
      <c r="AB4825" s="7" t="s">
        <v>22</v>
      </c>
      <c r="AC4825" s="7" t="str">
        <f>IF(ISBLANK(AA4825),"",MOD(Sheet1!$AA4825-1,J)+1)</f>
        <v/>
      </c>
      <c r="AD4825" s="7" t="str">
        <f t="shared" ca="1" si="79"/>
        <v/>
      </c>
      <c r="AE4825" s="7" t="str">
        <f ca="1">IFERROR(VLOOKUP($AD4825,tblData[],MATCH(AE$10,tblData[#Headers],0),FALSE),"")</f>
        <v/>
      </c>
      <c r="AF4825" s="7" t="str">
        <f ca="1">IFERROR(VLOOKUP($AD4825,tblData[],MATCH(AF$10,tblData[#Headers],0),FALSE),"")</f>
        <v/>
      </c>
      <c r="AG4825" s="7" t="str">
        <f ca="1">IFERROR(VLOOKUP($AD4825,tblData[],MATCH(AG$10,tblData[#Headers],0),FALSE),"")</f>
        <v/>
      </c>
      <c r="AH4825" s="7" t="str">
        <f ca="1">IFERROR(VLOOKUP($AD4825,tblData[],MATCH(AH$10,tblData[#Headers],0),FALSE),"")</f>
        <v/>
      </c>
    </row>
    <row r="4826" spans="27:34" x14ac:dyDescent="0.25">
      <c r="AA4826" s="7"/>
      <c r="AB4826" s="7" t="s">
        <v>22</v>
      </c>
      <c r="AC4826" s="7" t="str">
        <f>IF(ISBLANK(AA4826),"",MOD(Sheet1!$AA4826-1,J)+1)</f>
        <v/>
      </c>
      <c r="AD4826" s="7" t="str">
        <f t="shared" ca="1" si="79"/>
        <v/>
      </c>
      <c r="AE4826" s="7" t="str">
        <f ca="1">IFERROR(VLOOKUP($AD4826,tblData[],MATCH(AE$10,tblData[#Headers],0),FALSE),"")</f>
        <v/>
      </c>
      <c r="AF4826" s="7" t="str">
        <f ca="1">IFERROR(VLOOKUP($AD4826,tblData[],MATCH(AF$10,tblData[#Headers],0),FALSE),"")</f>
        <v/>
      </c>
      <c r="AG4826" s="7" t="str">
        <f ca="1">IFERROR(VLOOKUP($AD4826,tblData[],MATCH(AG$10,tblData[#Headers],0),FALSE),"")</f>
        <v/>
      </c>
      <c r="AH4826" s="7" t="str">
        <f ca="1">IFERROR(VLOOKUP($AD4826,tblData[],MATCH(AH$10,tblData[#Headers],0),FALSE),"")</f>
        <v/>
      </c>
    </row>
    <row r="4827" spans="27:34" x14ac:dyDescent="0.25">
      <c r="AA4827" s="7"/>
      <c r="AB4827" s="7" t="s">
        <v>22</v>
      </c>
      <c r="AC4827" s="7" t="str">
        <f>IF(ISBLANK(AA4827),"",MOD(Sheet1!$AA4827-1,J)+1)</f>
        <v/>
      </c>
      <c r="AD4827" s="7" t="str">
        <f t="shared" ca="1" si="79"/>
        <v/>
      </c>
      <c r="AE4827" s="7" t="str">
        <f ca="1">IFERROR(VLOOKUP($AD4827,tblData[],MATCH(AE$10,tblData[#Headers],0),FALSE),"")</f>
        <v/>
      </c>
      <c r="AF4827" s="7" t="str">
        <f ca="1">IFERROR(VLOOKUP($AD4827,tblData[],MATCH(AF$10,tblData[#Headers],0),FALSE),"")</f>
        <v/>
      </c>
      <c r="AG4827" s="7" t="str">
        <f ca="1">IFERROR(VLOOKUP($AD4827,tblData[],MATCH(AG$10,tblData[#Headers],0),FALSE),"")</f>
        <v/>
      </c>
      <c r="AH4827" s="7" t="str">
        <f ca="1">IFERROR(VLOOKUP($AD4827,tblData[],MATCH(AH$10,tblData[#Headers],0),FALSE),"")</f>
        <v/>
      </c>
    </row>
    <row r="4828" spans="27:34" x14ac:dyDescent="0.25">
      <c r="AA4828" s="7"/>
      <c r="AB4828" s="7" t="s">
        <v>22</v>
      </c>
      <c r="AC4828" s="7" t="str">
        <f>IF(ISBLANK(AA4828),"",MOD(Sheet1!$AA4828-1,J)+1)</f>
        <v/>
      </c>
      <c r="AD4828" s="7" t="str">
        <f t="shared" ca="1" si="79"/>
        <v/>
      </c>
      <c r="AE4828" s="7" t="str">
        <f ca="1">IFERROR(VLOOKUP($AD4828,tblData[],MATCH(AE$10,tblData[#Headers],0),FALSE),"")</f>
        <v/>
      </c>
      <c r="AF4828" s="7" t="str">
        <f ca="1">IFERROR(VLOOKUP($AD4828,tblData[],MATCH(AF$10,tblData[#Headers],0),FALSE),"")</f>
        <v/>
      </c>
      <c r="AG4828" s="7" t="str">
        <f ca="1">IFERROR(VLOOKUP($AD4828,tblData[],MATCH(AG$10,tblData[#Headers],0),FALSE),"")</f>
        <v/>
      </c>
      <c r="AH4828" s="7" t="str">
        <f ca="1">IFERROR(VLOOKUP($AD4828,tblData[],MATCH(AH$10,tblData[#Headers],0),FALSE),"")</f>
        <v/>
      </c>
    </row>
    <row r="4829" spans="27:34" x14ac:dyDescent="0.25">
      <c r="AA4829" s="7"/>
      <c r="AB4829" s="7" t="s">
        <v>22</v>
      </c>
      <c r="AC4829" s="7" t="str">
        <f>IF(ISBLANK(AA4829),"",MOD(Sheet1!$AA4829-1,J)+1)</f>
        <v/>
      </c>
      <c r="AD4829" s="7" t="str">
        <f t="shared" ca="1" si="79"/>
        <v/>
      </c>
      <c r="AE4829" s="7" t="str">
        <f ca="1">IFERROR(VLOOKUP($AD4829,tblData[],MATCH(AE$10,tblData[#Headers],0),FALSE),"")</f>
        <v/>
      </c>
      <c r="AF4829" s="7" t="str">
        <f ca="1">IFERROR(VLOOKUP($AD4829,tblData[],MATCH(AF$10,tblData[#Headers],0),FALSE),"")</f>
        <v/>
      </c>
      <c r="AG4829" s="7" t="str">
        <f ca="1">IFERROR(VLOOKUP($AD4829,tblData[],MATCH(AG$10,tblData[#Headers],0),FALSE),"")</f>
        <v/>
      </c>
      <c r="AH4829" s="7" t="str">
        <f ca="1">IFERROR(VLOOKUP($AD4829,tblData[],MATCH(AH$10,tblData[#Headers],0),FALSE),"")</f>
        <v/>
      </c>
    </row>
    <row r="4830" spans="27:34" x14ac:dyDescent="0.25">
      <c r="AA4830" s="7"/>
      <c r="AB4830" s="7" t="s">
        <v>22</v>
      </c>
      <c r="AC4830" s="7" t="str">
        <f>IF(ISBLANK(AA4830),"",MOD(Sheet1!$AA4830-1,J)+1)</f>
        <v/>
      </c>
      <c r="AD4830" s="7" t="str">
        <f t="shared" ca="1" si="79"/>
        <v/>
      </c>
      <c r="AE4830" s="7" t="str">
        <f ca="1">IFERROR(VLOOKUP($AD4830,tblData[],MATCH(AE$10,tblData[#Headers],0),FALSE),"")</f>
        <v/>
      </c>
      <c r="AF4830" s="7" t="str">
        <f ca="1">IFERROR(VLOOKUP($AD4830,tblData[],MATCH(AF$10,tblData[#Headers],0),FALSE),"")</f>
        <v/>
      </c>
      <c r="AG4830" s="7" t="str">
        <f ca="1">IFERROR(VLOOKUP($AD4830,tblData[],MATCH(AG$10,tblData[#Headers],0),FALSE),"")</f>
        <v/>
      </c>
      <c r="AH4830" s="7" t="str">
        <f ca="1">IFERROR(VLOOKUP($AD4830,tblData[],MATCH(AH$10,tblData[#Headers],0),FALSE),"")</f>
        <v/>
      </c>
    </row>
    <row r="4831" spans="27:34" x14ac:dyDescent="0.25">
      <c r="AA4831" s="7"/>
      <c r="AB4831" s="7" t="s">
        <v>22</v>
      </c>
      <c r="AC4831" s="7" t="str">
        <f>IF(ISBLANK(AA4831),"",MOD(Sheet1!$AA4831-1,J)+1)</f>
        <v/>
      </c>
      <c r="AD4831" s="7" t="str">
        <f t="shared" ca="1" si="79"/>
        <v/>
      </c>
      <c r="AE4831" s="7" t="str">
        <f ca="1">IFERROR(VLOOKUP($AD4831,tblData[],MATCH(AE$10,tblData[#Headers],0),FALSE),"")</f>
        <v/>
      </c>
      <c r="AF4831" s="7" t="str">
        <f ca="1">IFERROR(VLOOKUP($AD4831,tblData[],MATCH(AF$10,tblData[#Headers],0),FALSE),"")</f>
        <v/>
      </c>
      <c r="AG4831" s="7" t="str">
        <f ca="1">IFERROR(VLOOKUP($AD4831,tblData[],MATCH(AG$10,tblData[#Headers],0),FALSE),"")</f>
        <v/>
      </c>
      <c r="AH4831" s="7" t="str">
        <f ca="1">IFERROR(VLOOKUP($AD4831,tblData[],MATCH(AH$10,tblData[#Headers],0),FALSE),"")</f>
        <v/>
      </c>
    </row>
    <row r="4832" spans="27:34" x14ac:dyDescent="0.25">
      <c r="AA4832" s="7"/>
      <c r="AB4832" s="7" t="s">
        <v>22</v>
      </c>
      <c r="AC4832" s="7" t="str">
        <f>IF(ISBLANK(AA4832),"",MOD(Sheet1!$AA4832-1,J)+1)</f>
        <v/>
      </c>
      <c r="AD4832" s="7" t="str">
        <f t="shared" ca="1" si="79"/>
        <v/>
      </c>
      <c r="AE4832" s="7" t="str">
        <f ca="1">IFERROR(VLOOKUP($AD4832,tblData[],MATCH(AE$10,tblData[#Headers],0),FALSE),"")</f>
        <v/>
      </c>
      <c r="AF4832" s="7" t="str">
        <f ca="1">IFERROR(VLOOKUP($AD4832,tblData[],MATCH(AF$10,tblData[#Headers],0),FALSE),"")</f>
        <v/>
      </c>
      <c r="AG4832" s="7" t="str">
        <f ca="1">IFERROR(VLOOKUP($AD4832,tblData[],MATCH(AG$10,tblData[#Headers],0),FALSE),"")</f>
        <v/>
      </c>
      <c r="AH4832" s="7" t="str">
        <f ca="1">IFERROR(VLOOKUP($AD4832,tblData[],MATCH(AH$10,tblData[#Headers],0),FALSE),"")</f>
        <v/>
      </c>
    </row>
    <row r="4833" spans="27:34" x14ac:dyDescent="0.25">
      <c r="AA4833" s="7"/>
      <c r="AB4833" s="7" t="s">
        <v>22</v>
      </c>
      <c r="AC4833" s="7" t="str">
        <f>IF(ISBLANK(AA4833),"",MOD(Sheet1!$AA4833-1,J)+1)</f>
        <v/>
      </c>
      <c r="AD4833" s="7" t="str">
        <f t="shared" ca="1" si="79"/>
        <v/>
      </c>
      <c r="AE4833" s="7" t="str">
        <f ca="1">IFERROR(VLOOKUP($AD4833,tblData[],MATCH(AE$10,tblData[#Headers],0),FALSE),"")</f>
        <v/>
      </c>
      <c r="AF4833" s="7" t="str">
        <f ca="1">IFERROR(VLOOKUP($AD4833,tblData[],MATCH(AF$10,tblData[#Headers],0),FALSE),"")</f>
        <v/>
      </c>
      <c r="AG4833" s="7" t="str">
        <f ca="1">IFERROR(VLOOKUP($AD4833,tblData[],MATCH(AG$10,tblData[#Headers],0),FALSE),"")</f>
        <v/>
      </c>
      <c r="AH4833" s="7" t="str">
        <f ca="1">IFERROR(VLOOKUP($AD4833,tblData[],MATCH(AH$10,tblData[#Headers],0),FALSE),"")</f>
        <v/>
      </c>
    </row>
    <row r="4834" spans="27:34" x14ac:dyDescent="0.25">
      <c r="AA4834" s="7"/>
      <c r="AB4834" s="7" t="s">
        <v>22</v>
      </c>
      <c r="AC4834" s="7" t="str">
        <f>IF(ISBLANK(AA4834),"",MOD(Sheet1!$AA4834-1,J)+1)</f>
        <v/>
      </c>
      <c r="AD4834" s="7" t="str">
        <f t="shared" ca="1" si="79"/>
        <v/>
      </c>
      <c r="AE4834" s="7" t="str">
        <f ca="1">IFERROR(VLOOKUP($AD4834,tblData[],MATCH(AE$10,tblData[#Headers],0),FALSE),"")</f>
        <v/>
      </c>
      <c r="AF4834" s="7" t="str">
        <f ca="1">IFERROR(VLOOKUP($AD4834,tblData[],MATCH(AF$10,tblData[#Headers],0),FALSE),"")</f>
        <v/>
      </c>
      <c r="AG4834" s="7" t="str">
        <f ca="1">IFERROR(VLOOKUP($AD4834,tblData[],MATCH(AG$10,tblData[#Headers],0),FALSE),"")</f>
        <v/>
      </c>
      <c r="AH4834" s="7" t="str">
        <f ca="1">IFERROR(VLOOKUP($AD4834,tblData[],MATCH(AH$10,tblData[#Headers],0),FALSE),"")</f>
        <v/>
      </c>
    </row>
    <row r="4835" spans="27:34" x14ac:dyDescent="0.25">
      <c r="AA4835" s="7"/>
      <c r="AB4835" s="7" t="s">
        <v>22</v>
      </c>
      <c r="AC4835" s="7" t="str">
        <f>IF(ISBLANK(AA4835),"",MOD(Sheet1!$AA4835-1,J)+1)</f>
        <v/>
      </c>
      <c r="AD4835" s="7" t="str">
        <f t="shared" ca="1" si="79"/>
        <v/>
      </c>
      <c r="AE4835" s="7" t="str">
        <f ca="1">IFERROR(VLOOKUP($AD4835,tblData[],MATCH(AE$10,tblData[#Headers],0),FALSE),"")</f>
        <v/>
      </c>
      <c r="AF4835" s="7" t="str">
        <f ca="1">IFERROR(VLOOKUP($AD4835,tblData[],MATCH(AF$10,tblData[#Headers],0),FALSE),"")</f>
        <v/>
      </c>
      <c r="AG4835" s="7" t="str">
        <f ca="1">IFERROR(VLOOKUP($AD4835,tblData[],MATCH(AG$10,tblData[#Headers],0),FALSE),"")</f>
        <v/>
      </c>
      <c r="AH4835" s="7" t="str">
        <f ca="1">IFERROR(VLOOKUP($AD4835,tblData[],MATCH(AH$10,tblData[#Headers],0),FALSE),"")</f>
        <v/>
      </c>
    </row>
    <row r="4836" spans="27:34" x14ac:dyDescent="0.25">
      <c r="AA4836" s="7"/>
      <c r="AB4836" s="7" t="s">
        <v>22</v>
      </c>
      <c r="AC4836" s="7" t="str">
        <f>IF(ISBLANK(AA4836),"",MOD(Sheet1!$AA4836-1,J)+1)</f>
        <v/>
      </c>
      <c r="AD4836" s="7" t="str">
        <f t="shared" ca="1" si="79"/>
        <v/>
      </c>
      <c r="AE4836" s="7" t="str">
        <f ca="1">IFERROR(VLOOKUP($AD4836,tblData[],MATCH(AE$10,tblData[#Headers],0),FALSE),"")</f>
        <v/>
      </c>
      <c r="AF4836" s="7" t="str">
        <f ca="1">IFERROR(VLOOKUP($AD4836,tblData[],MATCH(AF$10,tblData[#Headers],0),FALSE),"")</f>
        <v/>
      </c>
      <c r="AG4836" s="7" t="str">
        <f ca="1">IFERROR(VLOOKUP($AD4836,tblData[],MATCH(AG$10,tblData[#Headers],0),FALSE),"")</f>
        <v/>
      </c>
      <c r="AH4836" s="7" t="str">
        <f ca="1">IFERROR(VLOOKUP($AD4836,tblData[],MATCH(AH$10,tblData[#Headers],0),FALSE),"")</f>
        <v/>
      </c>
    </row>
    <row r="4837" spans="27:34" x14ac:dyDescent="0.25">
      <c r="AA4837" s="7"/>
      <c r="AB4837" s="7" t="s">
        <v>22</v>
      </c>
      <c r="AC4837" s="7" t="str">
        <f>IF(ISBLANK(AA4837),"",MOD(Sheet1!$AA4837-1,J)+1)</f>
        <v/>
      </c>
      <c r="AD4837" s="7" t="str">
        <f t="shared" ca="1" si="79"/>
        <v/>
      </c>
      <c r="AE4837" s="7" t="str">
        <f ca="1">IFERROR(VLOOKUP($AD4837,tblData[],MATCH(AE$10,tblData[#Headers],0),FALSE),"")</f>
        <v/>
      </c>
      <c r="AF4837" s="7" t="str">
        <f ca="1">IFERROR(VLOOKUP($AD4837,tblData[],MATCH(AF$10,tblData[#Headers],0),FALSE),"")</f>
        <v/>
      </c>
      <c r="AG4837" s="7" t="str">
        <f ca="1">IFERROR(VLOOKUP($AD4837,tblData[],MATCH(AG$10,tblData[#Headers],0),FALSE),"")</f>
        <v/>
      </c>
      <c r="AH4837" s="7" t="str">
        <f ca="1">IFERROR(VLOOKUP($AD4837,tblData[],MATCH(AH$10,tblData[#Headers],0),FALSE),"")</f>
        <v/>
      </c>
    </row>
    <row r="4838" spans="27:34" x14ac:dyDescent="0.25">
      <c r="AA4838" s="7"/>
      <c r="AB4838" s="7" t="s">
        <v>22</v>
      </c>
      <c r="AC4838" s="7" t="str">
        <f>IF(ISBLANK(AA4838),"",MOD(Sheet1!$AA4838-1,J)+1)</f>
        <v/>
      </c>
      <c r="AD4838" s="7" t="str">
        <f t="shared" ca="1" si="79"/>
        <v/>
      </c>
      <c r="AE4838" s="7" t="str">
        <f ca="1">IFERROR(VLOOKUP($AD4838,tblData[],MATCH(AE$10,tblData[#Headers],0),FALSE),"")</f>
        <v/>
      </c>
      <c r="AF4838" s="7" t="str">
        <f ca="1">IFERROR(VLOOKUP($AD4838,tblData[],MATCH(AF$10,tblData[#Headers],0),FALSE),"")</f>
        <v/>
      </c>
      <c r="AG4838" s="7" t="str">
        <f ca="1">IFERROR(VLOOKUP($AD4838,tblData[],MATCH(AG$10,tblData[#Headers],0),FALSE),"")</f>
        <v/>
      </c>
      <c r="AH4838" s="7" t="str">
        <f ca="1">IFERROR(VLOOKUP($AD4838,tblData[],MATCH(AH$10,tblData[#Headers],0),FALSE),"")</f>
        <v/>
      </c>
    </row>
    <row r="4839" spans="27:34" x14ac:dyDescent="0.25">
      <c r="AA4839" s="7"/>
      <c r="AB4839" s="7" t="s">
        <v>22</v>
      </c>
      <c r="AC4839" s="7" t="str">
        <f>IF(ISBLANK(AA4839),"",MOD(Sheet1!$AA4839-1,J)+1)</f>
        <v/>
      </c>
      <c r="AD4839" s="7" t="str">
        <f t="shared" ca="1" si="79"/>
        <v/>
      </c>
      <c r="AE4839" s="7" t="str">
        <f ca="1">IFERROR(VLOOKUP($AD4839,tblData[],MATCH(AE$10,tblData[#Headers],0),FALSE),"")</f>
        <v/>
      </c>
      <c r="AF4839" s="7" t="str">
        <f ca="1">IFERROR(VLOOKUP($AD4839,tblData[],MATCH(AF$10,tblData[#Headers],0),FALSE),"")</f>
        <v/>
      </c>
      <c r="AG4839" s="7" t="str">
        <f ca="1">IFERROR(VLOOKUP($AD4839,tblData[],MATCH(AG$10,tblData[#Headers],0),FALSE),"")</f>
        <v/>
      </c>
      <c r="AH4839" s="7" t="str">
        <f ca="1">IFERROR(VLOOKUP($AD4839,tblData[],MATCH(AH$10,tblData[#Headers],0),FALSE),"")</f>
        <v/>
      </c>
    </row>
    <row r="4840" spans="27:34" x14ac:dyDescent="0.25">
      <c r="AA4840" s="7"/>
      <c r="AB4840" s="7" t="s">
        <v>22</v>
      </c>
      <c r="AC4840" s="7" t="str">
        <f>IF(ISBLANK(AA4840),"",MOD(Sheet1!$AA4840-1,J)+1)</f>
        <v/>
      </c>
      <c r="AD4840" s="7" t="str">
        <f t="shared" ca="1" si="79"/>
        <v/>
      </c>
      <c r="AE4840" s="7" t="str">
        <f ca="1">IFERROR(VLOOKUP($AD4840,tblData[],MATCH(AE$10,tblData[#Headers],0),FALSE),"")</f>
        <v/>
      </c>
      <c r="AF4840" s="7" t="str">
        <f ca="1">IFERROR(VLOOKUP($AD4840,tblData[],MATCH(AF$10,tblData[#Headers],0),FALSE),"")</f>
        <v/>
      </c>
      <c r="AG4840" s="7" t="str">
        <f ca="1">IFERROR(VLOOKUP($AD4840,tblData[],MATCH(AG$10,tblData[#Headers],0),FALSE),"")</f>
        <v/>
      </c>
      <c r="AH4840" s="7" t="str">
        <f ca="1">IFERROR(VLOOKUP($AD4840,tblData[],MATCH(AH$10,tblData[#Headers],0),FALSE),"")</f>
        <v/>
      </c>
    </row>
    <row r="4841" spans="27:34" x14ac:dyDescent="0.25">
      <c r="AA4841" s="7"/>
      <c r="AB4841" s="7" t="s">
        <v>22</v>
      </c>
      <c r="AC4841" s="7" t="str">
        <f>IF(ISBLANK(AA4841),"",MOD(Sheet1!$AA4841-1,J)+1)</f>
        <v/>
      </c>
      <c r="AD4841" s="7" t="str">
        <f t="shared" ca="1" si="79"/>
        <v/>
      </c>
      <c r="AE4841" s="7" t="str">
        <f ca="1">IFERROR(VLOOKUP($AD4841,tblData[],MATCH(AE$10,tblData[#Headers],0),FALSE),"")</f>
        <v/>
      </c>
      <c r="AF4841" s="7" t="str">
        <f ca="1">IFERROR(VLOOKUP($AD4841,tblData[],MATCH(AF$10,tblData[#Headers],0),FALSE),"")</f>
        <v/>
      </c>
      <c r="AG4841" s="7" t="str">
        <f ca="1">IFERROR(VLOOKUP($AD4841,tblData[],MATCH(AG$10,tblData[#Headers],0),FALSE),"")</f>
        <v/>
      </c>
      <c r="AH4841" s="7" t="str">
        <f ca="1">IFERROR(VLOOKUP($AD4841,tblData[],MATCH(AH$10,tblData[#Headers],0),FALSE),"")</f>
        <v/>
      </c>
    </row>
    <row r="4842" spans="27:34" x14ac:dyDescent="0.25">
      <c r="AA4842" s="7"/>
      <c r="AB4842" s="7" t="s">
        <v>22</v>
      </c>
      <c r="AC4842" s="7" t="str">
        <f>IF(ISBLANK(AA4842),"",MOD(Sheet1!$AA4842-1,J)+1)</f>
        <v/>
      </c>
      <c r="AD4842" s="7" t="str">
        <f t="shared" ca="1" si="79"/>
        <v/>
      </c>
      <c r="AE4842" s="7" t="str">
        <f ca="1">IFERROR(VLOOKUP($AD4842,tblData[],MATCH(AE$10,tblData[#Headers],0),FALSE),"")</f>
        <v/>
      </c>
      <c r="AF4842" s="7" t="str">
        <f ca="1">IFERROR(VLOOKUP($AD4842,tblData[],MATCH(AF$10,tblData[#Headers],0),FALSE),"")</f>
        <v/>
      </c>
      <c r="AG4842" s="7" t="str">
        <f ca="1">IFERROR(VLOOKUP($AD4842,tblData[],MATCH(AG$10,tblData[#Headers],0),FALSE),"")</f>
        <v/>
      </c>
      <c r="AH4842" s="7" t="str">
        <f ca="1">IFERROR(VLOOKUP($AD4842,tblData[],MATCH(AH$10,tblData[#Headers],0),FALSE),"")</f>
        <v/>
      </c>
    </row>
    <row r="4843" spans="27:34" x14ac:dyDescent="0.25">
      <c r="AA4843" s="7"/>
      <c r="AB4843" s="7" t="s">
        <v>22</v>
      </c>
      <c r="AC4843" s="7" t="str">
        <f>IF(ISBLANK(AA4843),"",MOD(Sheet1!$AA4843-1,J)+1)</f>
        <v/>
      </c>
      <c r="AD4843" s="7" t="str">
        <f t="shared" ca="1" si="79"/>
        <v/>
      </c>
      <c r="AE4843" s="7" t="str">
        <f ca="1">IFERROR(VLOOKUP($AD4843,tblData[],MATCH(AE$10,tblData[#Headers],0),FALSE),"")</f>
        <v/>
      </c>
      <c r="AF4843" s="7" t="str">
        <f ca="1">IFERROR(VLOOKUP($AD4843,tblData[],MATCH(AF$10,tblData[#Headers],0),FALSE),"")</f>
        <v/>
      </c>
      <c r="AG4843" s="7" t="str">
        <f ca="1">IFERROR(VLOOKUP($AD4843,tblData[],MATCH(AG$10,tblData[#Headers],0),FALSE),"")</f>
        <v/>
      </c>
      <c r="AH4843" s="7" t="str">
        <f ca="1">IFERROR(VLOOKUP($AD4843,tblData[],MATCH(AH$10,tblData[#Headers],0),FALSE),"")</f>
        <v/>
      </c>
    </row>
    <row r="4844" spans="27:34" x14ac:dyDescent="0.25">
      <c r="AA4844" s="7"/>
      <c r="AB4844" s="7" t="s">
        <v>22</v>
      </c>
      <c r="AC4844" s="7" t="str">
        <f>IF(ISBLANK(AA4844),"",MOD(Sheet1!$AA4844-1,J)+1)</f>
        <v/>
      </c>
      <c r="AD4844" s="7" t="str">
        <f t="shared" ca="1" si="79"/>
        <v/>
      </c>
      <c r="AE4844" s="7" t="str">
        <f ca="1">IFERROR(VLOOKUP($AD4844,tblData[],MATCH(AE$10,tblData[#Headers],0),FALSE),"")</f>
        <v/>
      </c>
      <c r="AF4844" s="7" t="str">
        <f ca="1">IFERROR(VLOOKUP($AD4844,tblData[],MATCH(AF$10,tblData[#Headers],0),FALSE),"")</f>
        <v/>
      </c>
      <c r="AG4844" s="7" t="str">
        <f ca="1">IFERROR(VLOOKUP($AD4844,tblData[],MATCH(AG$10,tblData[#Headers],0),FALSE),"")</f>
        <v/>
      </c>
      <c r="AH4844" s="7" t="str">
        <f ca="1">IFERROR(VLOOKUP($AD4844,tblData[],MATCH(AH$10,tblData[#Headers],0),FALSE),"")</f>
        <v/>
      </c>
    </row>
    <row r="4845" spans="27:34" x14ac:dyDescent="0.25">
      <c r="AA4845" s="7"/>
      <c r="AB4845" s="7" t="s">
        <v>22</v>
      </c>
      <c r="AC4845" s="7" t="str">
        <f>IF(ISBLANK(AA4845),"",MOD(Sheet1!$AA4845-1,J)+1)</f>
        <v/>
      </c>
      <c r="AD4845" s="7" t="str">
        <f t="shared" ca="1" si="79"/>
        <v/>
      </c>
      <c r="AE4845" s="7" t="str">
        <f ca="1">IFERROR(VLOOKUP($AD4845,tblData[],MATCH(AE$10,tblData[#Headers],0),FALSE),"")</f>
        <v/>
      </c>
      <c r="AF4845" s="7" t="str">
        <f ca="1">IFERROR(VLOOKUP($AD4845,tblData[],MATCH(AF$10,tblData[#Headers],0),FALSE),"")</f>
        <v/>
      </c>
      <c r="AG4845" s="7" t="str">
        <f ca="1">IFERROR(VLOOKUP($AD4845,tblData[],MATCH(AG$10,tblData[#Headers],0),FALSE),"")</f>
        <v/>
      </c>
      <c r="AH4845" s="7" t="str">
        <f ca="1">IFERROR(VLOOKUP($AD4845,tblData[],MATCH(AH$10,tblData[#Headers],0),FALSE),"")</f>
        <v/>
      </c>
    </row>
    <row r="4846" spans="27:34" x14ac:dyDescent="0.25">
      <c r="AA4846" s="7"/>
      <c r="AB4846" s="7" t="s">
        <v>22</v>
      </c>
      <c r="AC4846" s="7" t="str">
        <f>IF(ISBLANK(AA4846),"",MOD(Sheet1!$AA4846-1,J)+1)</f>
        <v/>
      </c>
      <c r="AD4846" s="7" t="str">
        <f t="shared" ca="1" si="79"/>
        <v/>
      </c>
      <c r="AE4846" s="7" t="str">
        <f ca="1">IFERROR(VLOOKUP($AD4846,tblData[],MATCH(AE$10,tblData[#Headers],0),FALSE),"")</f>
        <v/>
      </c>
      <c r="AF4846" s="7" t="str">
        <f ca="1">IFERROR(VLOOKUP($AD4846,tblData[],MATCH(AF$10,tblData[#Headers],0),FALSE),"")</f>
        <v/>
      </c>
      <c r="AG4846" s="7" t="str">
        <f ca="1">IFERROR(VLOOKUP($AD4846,tblData[],MATCH(AG$10,tblData[#Headers],0),FALSE),"")</f>
        <v/>
      </c>
      <c r="AH4846" s="7" t="str">
        <f ca="1">IFERROR(VLOOKUP($AD4846,tblData[],MATCH(AH$10,tblData[#Headers],0),FALSE),"")</f>
        <v/>
      </c>
    </row>
    <row r="4847" spans="27:34" x14ac:dyDescent="0.25">
      <c r="AA4847" s="7"/>
      <c r="AB4847" s="7" t="s">
        <v>22</v>
      </c>
      <c r="AC4847" s="7" t="str">
        <f>IF(ISBLANK(AA4847),"",MOD(Sheet1!$AA4847-1,J)+1)</f>
        <v/>
      </c>
      <c r="AD4847" s="7" t="str">
        <f t="shared" ca="1" si="79"/>
        <v/>
      </c>
      <c r="AE4847" s="7" t="str">
        <f ca="1">IFERROR(VLOOKUP($AD4847,tblData[],MATCH(AE$10,tblData[#Headers],0),FALSE),"")</f>
        <v/>
      </c>
      <c r="AF4847" s="7" t="str">
        <f ca="1">IFERROR(VLOOKUP($AD4847,tblData[],MATCH(AF$10,tblData[#Headers],0),FALSE),"")</f>
        <v/>
      </c>
      <c r="AG4847" s="7" t="str">
        <f ca="1">IFERROR(VLOOKUP($AD4847,tblData[],MATCH(AG$10,tblData[#Headers],0),FALSE),"")</f>
        <v/>
      </c>
      <c r="AH4847" s="7" t="str">
        <f ca="1">IFERROR(VLOOKUP($AD4847,tblData[],MATCH(AH$10,tblData[#Headers],0),FALSE),"")</f>
        <v/>
      </c>
    </row>
    <row r="4848" spans="27:34" x14ac:dyDescent="0.25">
      <c r="AA4848" s="7"/>
      <c r="AB4848" s="7" t="s">
        <v>22</v>
      </c>
      <c r="AC4848" s="7" t="str">
        <f>IF(ISBLANK(AA4848),"",MOD(Sheet1!$AA4848-1,J)+1)</f>
        <v/>
      </c>
      <c r="AD4848" s="7" t="str">
        <f t="shared" ca="1" si="79"/>
        <v/>
      </c>
      <c r="AE4848" s="7" t="str">
        <f ca="1">IFERROR(VLOOKUP($AD4848,tblData[],MATCH(AE$10,tblData[#Headers],0),FALSE),"")</f>
        <v/>
      </c>
      <c r="AF4848" s="7" t="str">
        <f ca="1">IFERROR(VLOOKUP($AD4848,tblData[],MATCH(AF$10,tblData[#Headers],0),FALSE),"")</f>
        <v/>
      </c>
      <c r="AG4848" s="7" t="str">
        <f ca="1">IFERROR(VLOOKUP($AD4848,tblData[],MATCH(AG$10,tblData[#Headers],0),FALSE),"")</f>
        <v/>
      </c>
      <c r="AH4848" s="7" t="str">
        <f ca="1">IFERROR(VLOOKUP($AD4848,tblData[],MATCH(AH$10,tblData[#Headers],0),FALSE),"")</f>
        <v/>
      </c>
    </row>
    <row r="4849" spans="27:34" x14ac:dyDescent="0.25">
      <c r="AA4849" s="7"/>
      <c r="AB4849" s="7" t="s">
        <v>22</v>
      </c>
      <c r="AC4849" s="7" t="str">
        <f>IF(ISBLANK(AA4849),"",MOD(Sheet1!$AA4849-1,J)+1)</f>
        <v/>
      </c>
      <c r="AD4849" s="7" t="str">
        <f t="shared" ca="1" si="79"/>
        <v/>
      </c>
      <c r="AE4849" s="7" t="str">
        <f ca="1">IFERROR(VLOOKUP($AD4849,tblData[],MATCH(AE$10,tblData[#Headers],0),FALSE),"")</f>
        <v/>
      </c>
      <c r="AF4849" s="7" t="str">
        <f ca="1">IFERROR(VLOOKUP($AD4849,tblData[],MATCH(AF$10,tblData[#Headers],0),FALSE),"")</f>
        <v/>
      </c>
      <c r="AG4849" s="7" t="str">
        <f ca="1">IFERROR(VLOOKUP($AD4849,tblData[],MATCH(AG$10,tblData[#Headers],0),FALSE),"")</f>
        <v/>
      </c>
      <c r="AH4849" s="7" t="str">
        <f ca="1">IFERROR(VLOOKUP($AD4849,tblData[],MATCH(AH$10,tblData[#Headers],0),FALSE),"")</f>
        <v/>
      </c>
    </row>
    <row r="4850" spans="27:34" x14ac:dyDescent="0.25">
      <c r="AA4850" s="7"/>
      <c r="AB4850" s="7" t="s">
        <v>22</v>
      </c>
      <c r="AC4850" s="7" t="str">
        <f>IF(ISBLANK(AA4850),"",MOD(Sheet1!$AA4850-1,J)+1)</f>
        <v/>
      </c>
      <c r="AD4850" s="7" t="str">
        <f t="shared" ca="1" si="79"/>
        <v/>
      </c>
      <c r="AE4850" s="7" t="str">
        <f ca="1">IFERROR(VLOOKUP($AD4850,tblData[],MATCH(AE$10,tblData[#Headers],0),FALSE),"")</f>
        <v/>
      </c>
      <c r="AF4850" s="7" t="str">
        <f ca="1">IFERROR(VLOOKUP($AD4850,tblData[],MATCH(AF$10,tblData[#Headers],0),FALSE),"")</f>
        <v/>
      </c>
      <c r="AG4850" s="7" t="str">
        <f ca="1">IFERROR(VLOOKUP($AD4850,tblData[],MATCH(AG$10,tblData[#Headers],0),FALSE),"")</f>
        <v/>
      </c>
      <c r="AH4850" s="7" t="str">
        <f ca="1">IFERROR(VLOOKUP($AD4850,tblData[],MATCH(AH$10,tblData[#Headers],0),FALSE),"")</f>
        <v/>
      </c>
    </row>
    <row r="4851" spans="27:34" x14ac:dyDescent="0.25">
      <c r="AA4851" s="7"/>
      <c r="AB4851" s="7" t="s">
        <v>22</v>
      </c>
      <c r="AC4851" s="7" t="str">
        <f>IF(ISBLANK(AA4851),"",MOD(Sheet1!$AA4851-1,J)+1)</f>
        <v/>
      </c>
      <c r="AD4851" s="7" t="str">
        <f t="shared" ca="1" si="79"/>
        <v/>
      </c>
      <c r="AE4851" s="7" t="str">
        <f ca="1">IFERROR(VLOOKUP($AD4851,tblData[],MATCH(AE$10,tblData[#Headers],0),FALSE),"")</f>
        <v/>
      </c>
      <c r="AF4851" s="7" t="str">
        <f ca="1">IFERROR(VLOOKUP($AD4851,tblData[],MATCH(AF$10,tblData[#Headers],0),FALSE),"")</f>
        <v/>
      </c>
      <c r="AG4851" s="7" t="str">
        <f ca="1">IFERROR(VLOOKUP($AD4851,tblData[],MATCH(AG$10,tblData[#Headers],0),FALSE),"")</f>
        <v/>
      </c>
      <c r="AH4851" s="7" t="str">
        <f ca="1">IFERROR(VLOOKUP($AD4851,tblData[],MATCH(AH$10,tblData[#Headers],0),FALSE),"")</f>
        <v/>
      </c>
    </row>
    <row r="4852" spans="27:34" x14ac:dyDescent="0.25">
      <c r="AA4852" s="7"/>
      <c r="AB4852" s="7" t="s">
        <v>22</v>
      </c>
      <c r="AC4852" s="7" t="str">
        <f>IF(ISBLANK(AA4852),"",MOD(Sheet1!$AA4852-1,J)+1)</f>
        <v/>
      </c>
      <c r="AD4852" s="7" t="str">
        <f t="shared" ca="1" si="79"/>
        <v/>
      </c>
      <c r="AE4852" s="7" t="str">
        <f ca="1">IFERROR(VLOOKUP($AD4852,tblData[],MATCH(AE$10,tblData[#Headers],0),FALSE),"")</f>
        <v/>
      </c>
      <c r="AF4852" s="7" t="str">
        <f ca="1">IFERROR(VLOOKUP($AD4852,tblData[],MATCH(AF$10,tblData[#Headers],0),FALSE),"")</f>
        <v/>
      </c>
      <c r="AG4852" s="7" t="str">
        <f ca="1">IFERROR(VLOOKUP($AD4852,tblData[],MATCH(AG$10,tblData[#Headers],0),FALSE),"")</f>
        <v/>
      </c>
      <c r="AH4852" s="7" t="str">
        <f ca="1">IFERROR(VLOOKUP($AD4852,tblData[],MATCH(AH$10,tblData[#Headers],0),FALSE),"")</f>
        <v/>
      </c>
    </row>
    <row r="4853" spans="27:34" x14ac:dyDescent="0.25">
      <c r="AA4853" s="7"/>
      <c r="AB4853" s="7" t="s">
        <v>22</v>
      </c>
      <c r="AC4853" s="7" t="str">
        <f>IF(ISBLANK(AA4853),"",MOD(Sheet1!$AA4853-1,J)+1)</f>
        <v/>
      </c>
      <c r="AD4853" s="7" t="str">
        <f t="shared" ca="1" si="79"/>
        <v/>
      </c>
      <c r="AE4853" s="7" t="str">
        <f ca="1">IFERROR(VLOOKUP($AD4853,tblData[],MATCH(AE$10,tblData[#Headers],0),FALSE),"")</f>
        <v/>
      </c>
      <c r="AF4853" s="7" t="str">
        <f ca="1">IFERROR(VLOOKUP($AD4853,tblData[],MATCH(AF$10,tblData[#Headers],0),FALSE),"")</f>
        <v/>
      </c>
      <c r="AG4853" s="7" t="str">
        <f ca="1">IFERROR(VLOOKUP($AD4853,tblData[],MATCH(AG$10,tblData[#Headers],0),FALSE),"")</f>
        <v/>
      </c>
      <c r="AH4853" s="7" t="str">
        <f ca="1">IFERROR(VLOOKUP($AD4853,tblData[],MATCH(AH$10,tblData[#Headers],0),FALSE),"")</f>
        <v/>
      </c>
    </row>
    <row r="4854" spans="27:34" x14ac:dyDescent="0.25">
      <c r="AA4854" s="7"/>
      <c r="AB4854" s="7" t="s">
        <v>22</v>
      </c>
      <c r="AC4854" s="7" t="str">
        <f>IF(ISBLANK(AA4854),"",MOD(Sheet1!$AA4854-1,J)+1)</f>
        <v/>
      </c>
      <c r="AD4854" s="7" t="str">
        <f t="shared" ca="1" si="79"/>
        <v/>
      </c>
      <c r="AE4854" s="7" t="str">
        <f ca="1">IFERROR(VLOOKUP($AD4854,tblData[],MATCH(AE$10,tblData[#Headers],0),FALSE),"")</f>
        <v/>
      </c>
      <c r="AF4854" s="7" t="str">
        <f ca="1">IFERROR(VLOOKUP($AD4854,tblData[],MATCH(AF$10,tblData[#Headers],0),FALSE),"")</f>
        <v/>
      </c>
      <c r="AG4854" s="7" t="str">
        <f ca="1">IFERROR(VLOOKUP($AD4854,tblData[],MATCH(AG$10,tblData[#Headers],0),FALSE),"")</f>
        <v/>
      </c>
      <c r="AH4854" s="7" t="str">
        <f ca="1">IFERROR(VLOOKUP($AD4854,tblData[],MATCH(AH$10,tblData[#Headers],0),FALSE),"")</f>
        <v/>
      </c>
    </row>
    <row r="4855" spans="27:34" x14ac:dyDescent="0.25">
      <c r="AA4855" s="7"/>
      <c r="AB4855" s="7" t="s">
        <v>22</v>
      </c>
      <c r="AC4855" s="7" t="str">
        <f>IF(ISBLANK(AA4855),"",MOD(Sheet1!$AA4855-1,J)+1)</f>
        <v/>
      </c>
      <c r="AD4855" s="7" t="str">
        <f t="shared" ca="1" si="79"/>
        <v/>
      </c>
      <c r="AE4855" s="7" t="str">
        <f ca="1">IFERROR(VLOOKUP($AD4855,tblData[],MATCH(AE$10,tblData[#Headers],0),FALSE),"")</f>
        <v/>
      </c>
      <c r="AF4855" s="7" t="str">
        <f ca="1">IFERROR(VLOOKUP($AD4855,tblData[],MATCH(AF$10,tblData[#Headers],0),FALSE),"")</f>
        <v/>
      </c>
      <c r="AG4855" s="7" t="str">
        <f ca="1">IFERROR(VLOOKUP($AD4855,tblData[],MATCH(AG$10,tblData[#Headers],0),FALSE),"")</f>
        <v/>
      </c>
      <c r="AH4855" s="7" t="str">
        <f ca="1">IFERROR(VLOOKUP($AD4855,tblData[],MATCH(AH$10,tblData[#Headers],0),FALSE),"")</f>
        <v/>
      </c>
    </row>
    <row r="4856" spans="27:34" x14ac:dyDescent="0.25">
      <c r="AA4856" s="7"/>
      <c r="AB4856" s="7" t="s">
        <v>22</v>
      </c>
      <c r="AC4856" s="7" t="str">
        <f>IF(ISBLANK(AA4856),"",MOD(Sheet1!$AA4856-1,J)+1)</f>
        <v/>
      </c>
      <c r="AD4856" s="7" t="str">
        <f t="shared" ca="1" si="79"/>
        <v/>
      </c>
      <c r="AE4856" s="7" t="str">
        <f ca="1">IFERROR(VLOOKUP($AD4856,tblData[],MATCH(AE$10,tblData[#Headers],0),FALSE),"")</f>
        <v/>
      </c>
      <c r="AF4856" s="7" t="str">
        <f ca="1">IFERROR(VLOOKUP($AD4856,tblData[],MATCH(AF$10,tblData[#Headers],0),FALSE),"")</f>
        <v/>
      </c>
      <c r="AG4856" s="7" t="str">
        <f ca="1">IFERROR(VLOOKUP($AD4856,tblData[],MATCH(AG$10,tblData[#Headers],0),FALSE),"")</f>
        <v/>
      </c>
      <c r="AH4856" s="7" t="str">
        <f ca="1">IFERROR(VLOOKUP($AD4856,tblData[],MATCH(AH$10,tblData[#Headers],0),FALSE),"")</f>
        <v/>
      </c>
    </row>
    <row r="4857" spans="27:34" x14ac:dyDescent="0.25">
      <c r="AA4857" s="7"/>
      <c r="AB4857" s="7" t="s">
        <v>22</v>
      </c>
      <c r="AC4857" s="7" t="str">
        <f>IF(ISBLANK(AA4857),"",MOD(Sheet1!$AA4857-1,J)+1)</f>
        <v/>
      </c>
      <c r="AD4857" s="7" t="str">
        <f t="shared" ca="1" si="79"/>
        <v/>
      </c>
      <c r="AE4857" s="7" t="str">
        <f ca="1">IFERROR(VLOOKUP($AD4857,tblData[],MATCH(AE$10,tblData[#Headers],0),FALSE),"")</f>
        <v/>
      </c>
      <c r="AF4857" s="7" t="str">
        <f ca="1">IFERROR(VLOOKUP($AD4857,tblData[],MATCH(AF$10,tblData[#Headers],0),FALSE),"")</f>
        <v/>
      </c>
      <c r="AG4857" s="7" t="str">
        <f ca="1">IFERROR(VLOOKUP($AD4857,tblData[],MATCH(AG$10,tblData[#Headers],0),FALSE),"")</f>
        <v/>
      </c>
      <c r="AH4857" s="7" t="str">
        <f ca="1">IFERROR(VLOOKUP($AD4857,tblData[],MATCH(AH$10,tblData[#Headers],0),FALSE),"")</f>
        <v/>
      </c>
    </row>
    <row r="4858" spans="27:34" x14ac:dyDescent="0.25">
      <c r="AA4858" s="7"/>
      <c r="AB4858" s="7" t="s">
        <v>22</v>
      </c>
      <c r="AC4858" s="7" t="str">
        <f>IF(ISBLANK(AA4858),"",MOD(Sheet1!$AA4858-1,J)+1)</f>
        <v/>
      </c>
      <c r="AD4858" s="7" t="str">
        <f t="shared" ca="1" si="79"/>
        <v/>
      </c>
      <c r="AE4858" s="7" t="str">
        <f ca="1">IFERROR(VLOOKUP($AD4858,tblData[],MATCH(AE$10,tblData[#Headers],0),FALSE),"")</f>
        <v/>
      </c>
      <c r="AF4858" s="7" t="str">
        <f ca="1">IFERROR(VLOOKUP($AD4858,tblData[],MATCH(AF$10,tblData[#Headers],0),FALSE),"")</f>
        <v/>
      </c>
      <c r="AG4858" s="7" t="str">
        <f ca="1">IFERROR(VLOOKUP($AD4858,tblData[],MATCH(AG$10,tblData[#Headers],0),FALSE),"")</f>
        <v/>
      </c>
      <c r="AH4858" s="7" t="str">
        <f ca="1">IFERROR(VLOOKUP($AD4858,tblData[],MATCH(AH$10,tblData[#Headers],0),FALSE),"")</f>
        <v/>
      </c>
    </row>
    <row r="4859" spans="27:34" x14ac:dyDescent="0.25">
      <c r="AA4859" s="7"/>
      <c r="AB4859" s="7" t="s">
        <v>22</v>
      </c>
      <c r="AC4859" s="7" t="str">
        <f>IF(ISBLANK(AA4859),"",MOD(Sheet1!$AA4859-1,J)+1)</f>
        <v/>
      </c>
      <c r="AD4859" s="7" t="str">
        <f t="shared" ca="1" si="79"/>
        <v/>
      </c>
      <c r="AE4859" s="7" t="str">
        <f ca="1">IFERROR(VLOOKUP($AD4859,tblData[],MATCH(AE$10,tblData[#Headers],0),FALSE),"")</f>
        <v/>
      </c>
      <c r="AF4859" s="7" t="str">
        <f ca="1">IFERROR(VLOOKUP($AD4859,tblData[],MATCH(AF$10,tblData[#Headers],0),FALSE),"")</f>
        <v/>
      </c>
      <c r="AG4859" s="7" t="str">
        <f ca="1">IFERROR(VLOOKUP($AD4859,tblData[],MATCH(AG$10,tblData[#Headers],0),FALSE),"")</f>
        <v/>
      </c>
      <c r="AH4859" s="7" t="str">
        <f ca="1">IFERROR(VLOOKUP($AD4859,tblData[],MATCH(AH$10,tblData[#Headers],0),FALSE),"")</f>
        <v/>
      </c>
    </row>
    <row r="4860" spans="27:34" x14ac:dyDescent="0.25">
      <c r="AA4860" s="7"/>
      <c r="AB4860" s="7" t="s">
        <v>22</v>
      </c>
      <c r="AC4860" s="7" t="str">
        <f>IF(ISBLANK(AA4860),"",MOD(Sheet1!$AA4860-1,J)+1)</f>
        <v/>
      </c>
      <c r="AD4860" s="7" t="str">
        <f t="shared" ca="1" si="79"/>
        <v/>
      </c>
      <c r="AE4860" s="7" t="str">
        <f ca="1">IFERROR(VLOOKUP($AD4860,tblData[],MATCH(AE$10,tblData[#Headers],0),FALSE),"")</f>
        <v/>
      </c>
      <c r="AF4860" s="7" t="str">
        <f ca="1">IFERROR(VLOOKUP($AD4860,tblData[],MATCH(AF$10,tblData[#Headers],0),FALSE),"")</f>
        <v/>
      </c>
      <c r="AG4860" s="7" t="str">
        <f ca="1">IFERROR(VLOOKUP($AD4860,tblData[],MATCH(AG$10,tblData[#Headers],0),FALSE),"")</f>
        <v/>
      </c>
      <c r="AH4860" s="7" t="str">
        <f ca="1">IFERROR(VLOOKUP($AD4860,tblData[],MATCH(AH$10,tblData[#Headers],0),FALSE),"")</f>
        <v/>
      </c>
    </row>
    <row r="4861" spans="27:34" x14ac:dyDescent="0.25">
      <c r="AA4861" s="7"/>
      <c r="AB4861" s="7" t="s">
        <v>22</v>
      </c>
      <c r="AC4861" s="7" t="str">
        <f>IF(ISBLANK(AA4861),"",MOD(Sheet1!$AA4861-1,J)+1)</f>
        <v/>
      </c>
      <c r="AD4861" s="7" t="str">
        <f t="shared" ca="1" si="79"/>
        <v/>
      </c>
      <c r="AE4861" s="7" t="str">
        <f ca="1">IFERROR(VLOOKUP($AD4861,tblData[],MATCH(AE$10,tblData[#Headers],0),FALSE),"")</f>
        <v/>
      </c>
      <c r="AF4861" s="7" t="str">
        <f ca="1">IFERROR(VLOOKUP($AD4861,tblData[],MATCH(AF$10,tblData[#Headers],0),FALSE),"")</f>
        <v/>
      </c>
      <c r="AG4861" s="7" t="str">
        <f ca="1">IFERROR(VLOOKUP($AD4861,tblData[],MATCH(AG$10,tblData[#Headers],0),FALSE),"")</f>
        <v/>
      </c>
      <c r="AH4861" s="7" t="str">
        <f ca="1">IFERROR(VLOOKUP($AD4861,tblData[],MATCH(AH$10,tblData[#Headers],0),FALSE),"")</f>
        <v/>
      </c>
    </row>
    <row r="4862" spans="27:34" x14ac:dyDescent="0.25">
      <c r="AA4862" s="7"/>
      <c r="AB4862" s="7" t="s">
        <v>22</v>
      </c>
      <c r="AC4862" s="7" t="str">
        <f>IF(ISBLANK(AA4862),"",MOD(Sheet1!$AA4862-1,J)+1)</f>
        <v/>
      </c>
      <c r="AD4862" s="7" t="str">
        <f t="shared" ca="1" si="79"/>
        <v/>
      </c>
      <c r="AE4862" s="7" t="str">
        <f ca="1">IFERROR(VLOOKUP($AD4862,tblData[],MATCH(AE$10,tblData[#Headers],0),FALSE),"")</f>
        <v/>
      </c>
      <c r="AF4862" s="7" t="str">
        <f ca="1">IFERROR(VLOOKUP($AD4862,tblData[],MATCH(AF$10,tblData[#Headers],0),FALSE),"")</f>
        <v/>
      </c>
      <c r="AG4862" s="7" t="str">
        <f ca="1">IFERROR(VLOOKUP($AD4862,tblData[],MATCH(AG$10,tblData[#Headers],0),FALSE),"")</f>
        <v/>
      </c>
      <c r="AH4862" s="7" t="str">
        <f ca="1">IFERROR(VLOOKUP($AD4862,tblData[],MATCH(AH$10,tblData[#Headers],0),FALSE),"")</f>
        <v/>
      </c>
    </row>
    <row r="4863" spans="27:34" x14ac:dyDescent="0.25">
      <c r="AA4863" s="7"/>
      <c r="AB4863" s="7" t="s">
        <v>22</v>
      </c>
      <c r="AC4863" s="7" t="str">
        <f>IF(ISBLANK(AA4863),"",MOD(Sheet1!$AA4863-1,J)+1)</f>
        <v/>
      </c>
      <c r="AD4863" s="7" t="str">
        <f t="shared" ca="1" si="79"/>
        <v/>
      </c>
      <c r="AE4863" s="7" t="str">
        <f ca="1">IFERROR(VLOOKUP($AD4863,tblData[],MATCH(AE$10,tblData[#Headers],0),FALSE),"")</f>
        <v/>
      </c>
      <c r="AF4863" s="7" t="str">
        <f ca="1">IFERROR(VLOOKUP($AD4863,tblData[],MATCH(AF$10,tblData[#Headers],0),FALSE),"")</f>
        <v/>
      </c>
      <c r="AG4863" s="7" t="str">
        <f ca="1">IFERROR(VLOOKUP($AD4863,tblData[],MATCH(AG$10,tblData[#Headers],0),FALSE),"")</f>
        <v/>
      </c>
      <c r="AH4863" s="7" t="str">
        <f ca="1">IFERROR(VLOOKUP($AD4863,tblData[],MATCH(AH$10,tblData[#Headers],0),FALSE),"")</f>
        <v/>
      </c>
    </row>
    <row r="4864" spans="27:34" x14ac:dyDescent="0.25">
      <c r="AA4864" s="7"/>
      <c r="AB4864" s="7" t="s">
        <v>22</v>
      </c>
      <c r="AC4864" s="7" t="str">
        <f>IF(ISBLANK(AA4864),"",MOD(Sheet1!$AA4864-1,J)+1)</f>
        <v/>
      </c>
      <c r="AD4864" s="7" t="str">
        <f t="shared" ca="1" si="79"/>
        <v/>
      </c>
      <c r="AE4864" s="7" t="str">
        <f ca="1">IFERROR(VLOOKUP($AD4864,tblData[],MATCH(AE$10,tblData[#Headers],0),FALSE),"")</f>
        <v/>
      </c>
      <c r="AF4864" s="7" t="str">
        <f ca="1">IFERROR(VLOOKUP($AD4864,tblData[],MATCH(AF$10,tblData[#Headers],0),FALSE),"")</f>
        <v/>
      </c>
      <c r="AG4864" s="7" t="str">
        <f ca="1">IFERROR(VLOOKUP($AD4864,tblData[],MATCH(AG$10,tblData[#Headers],0),FALSE),"")</f>
        <v/>
      </c>
      <c r="AH4864" s="7" t="str">
        <f ca="1">IFERROR(VLOOKUP($AD4864,tblData[],MATCH(AH$10,tblData[#Headers],0),FALSE),"")</f>
        <v/>
      </c>
    </row>
    <row r="4865" spans="27:34" x14ac:dyDescent="0.25">
      <c r="AA4865" s="7"/>
      <c r="AB4865" s="7" t="s">
        <v>22</v>
      </c>
      <c r="AC4865" s="7" t="str">
        <f>IF(ISBLANK(AA4865),"",MOD(Sheet1!$AA4865-1,J)+1)</f>
        <v/>
      </c>
      <c r="AD4865" s="7" t="str">
        <f t="shared" ca="1" si="79"/>
        <v/>
      </c>
      <c r="AE4865" s="7" t="str">
        <f ca="1">IFERROR(VLOOKUP($AD4865,tblData[],MATCH(AE$10,tblData[#Headers],0),FALSE),"")</f>
        <v/>
      </c>
      <c r="AF4865" s="7" t="str">
        <f ca="1">IFERROR(VLOOKUP($AD4865,tblData[],MATCH(AF$10,tblData[#Headers],0),FALSE),"")</f>
        <v/>
      </c>
      <c r="AG4865" s="7" t="str">
        <f ca="1">IFERROR(VLOOKUP($AD4865,tblData[],MATCH(AG$10,tblData[#Headers],0),FALSE),"")</f>
        <v/>
      </c>
      <c r="AH4865" s="7" t="str">
        <f ca="1">IFERROR(VLOOKUP($AD4865,tblData[],MATCH(AH$10,tblData[#Headers],0),FALSE),"")</f>
        <v/>
      </c>
    </row>
    <row r="4866" spans="27:34" x14ac:dyDescent="0.25">
      <c r="AA4866" s="7"/>
      <c r="AB4866" s="7" t="s">
        <v>22</v>
      </c>
      <c r="AC4866" s="7" t="str">
        <f>IF(ISBLANK(AA4866),"",MOD(Sheet1!$AA4866-1,J)+1)</f>
        <v/>
      </c>
      <c r="AD4866" s="7" t="str">
        <f t="shared" ca="1" si="79"/>
        <v/>
      </c>
      <c r="AE4866" s="7" t="str">
        <f ca="1">IFERROR(VLOOKUP($AD4866,tblData[],MATCH(AE$10,tblData[#Headers],0),FALSE),"")</f>
        <v/>
      </c>
      <c r="AF4866" s="7" t="str">
        <f ca="1">IFERROR(VLOOKUP($AD4866,tblData[],MATCH(AF$10,tblData[#Headers],0),FALSE),"")</f>
        <v/>
      </c>
      <c r="AG4866" s="7" t="str">
        <f ca="1">IFERROR(VLOOKUP($AD4866,tblData[],MATCH(AG$10,tblData[#Headers],0),FALSE),"")</f>
        <v/>
      </c>
      <c r="AH4866" s="7" t="str">
        <f ca="1">IFERROR(VLOOKUP($AD4866,tblData[],MATCH(AH$10,tblData[#Headers],0),FALSE),"")</f>
        <v/>
      </c>
    </row>
    <row r="4867" spans="27:34" x14ac:dyDescent="0.25">
      <c r="AA4867" s="7"/>
      <c r="AB4867" s="7" t="s">
        <v>22</v>
      </c>
      <c r="AC4867" s="7" t="str">
        <f>IF(ISBLANK(AA4867),"",MOD(Sheet1!$AA4867-1,J)+1)</f>
        <v/>
      </c>
      <c r="AD4867" s="7" t="str">
        <f t="shared" ca="1" si="79"/>
        <v/>
      </c>
      <c r="AE4867" s="7" t="str">
        <f ca="1">IFERROR(VLOOKUP($AD4867,tblData[],MATCH(AE$10,tblData[#Headers],0),FALSE),"")</f>
        <v/>
      </c>
      <c r="AF4867" s="7" t="str">
        <f ca="1">IFERROR(VLOOKUP($AD4867,tblData[],MATCH(AF$10,tblData[#Headers],0),FALSE),"")</f>
        <v/>
      </c>
      <c r="AG4867" s="7" t="str">
        <f ca="1">IFERROR(VLOOKUP($AD4867,tblData[],MATCH(AG$10,tblData[#Headers],0),FALSE),"")</f>
        <v/>
      </c>
      <c r="AH4867" s="7" t="str">
        <f ca="1">IFERROR(VLOOKUP($AD4867,tblData[],MATCH(AH$10,tblData[#Headers],0),FALSE),"")</f>
        <v/>
      </c>
    </row>
    <row r="4868" spans="27:34" x14ac:dyDescent="0.25">
      <c r="AA4868" s="7"/>
      <c r="AB4868" s="7" t="s">
        <v>22</v>
      </c>
      <c r="AC4868" s="7" t="str">
        <f>IF(ISBLANK(AA4868),"",MOD(Sheet1!$AA4868-1,J)+1)</f>
        <v/>
      </c>
      <c r="AD4868" s="7" t="str">
        <f t="shared" ca="1" si="79"/>
        <v/>
      </c>
      <c r="AE4868" s="7" t="str">
        <f ca="1">IFERROR(VLOOKUP($AD4868,tblData[],MATCH(AE$10,tblData[#Headers],0),FALSE),"")</f>
        <v/>
      </c>
      <c r="AF4868" s="7" t="str">
        <f ca="1">IFERROR(VLOOKUP($AD4868,tblData[],MATCH(AF$10,tblData[#Headers],0),FALSE),"")</f>
        <v/>
      </c>
      <c r="AG4868" s="7" t="str">
        <f ca="1">IFERROR(VLOOKUP($AD4868,tblData[],MATCH(AG$10,tblData[#Headers],0),FALSE),"")</f>
        <v/>
      </c>
      <c r="AH4868" s="7" t="str">
        <f ca="1">IFERROR(VLOOKUP($AD4868,tblData[],MATCH(AH$10,tblData[#Headers],0),FALSE),"")</f>
        <v/>
      </c>
    </row>
    <row r="4869" spans="27:34" x14ac:dyDescent="0.25">
      <c r="AA4869" s="7"/>
      <c r="AB4869" s="7" t="s">
        <v>22</v>
      </c>
      <c r="AC4869" s="7" t="str">
        <f>IF(ISBLANK(AA4869),"",MOD(Sheet1!$AA4869-1,J)+1)</f>
        <v/>
      </c>
      <c r="AD4869" s="7" t="str">
        <f t="shared" ca="1" si="79"/>
        <v/>
      </c>
      <c r="AE4869" s="7" t="str">
        <f ca="1">IFERROR(VLOOKUP($AD4869,tblData[],MATCH(AE$10,tblData[#Headers],0),FALSE),"")</f>
        <v/>
      </c>
      <c r="AF4869" s="7" t="str">
        <f ca="1">IFERROR(VLOOKUP($AD4869,tblData[],MATCH(AF$10,tblData[#Headers],0),FALSE),"")</f>
        <v/>
      </c>
      <c r="AG4869" s="7" t="str">
        <f ca="1">IFERROR(VLOOKUP($AD4869,tblData[],MATCH(AG$10,tblData[#Headers],0),FALSE),"")</f>
        <v/>
      </c>
      <c r="AH4869" s="7" t="str">
        <f ca="1">IFERROR(VLOOKUP($AD4869,tblData[],MATCH(AH$10,tblData[#Headers],0),FALSE),"")</f>
        <v/>
      </c>
    </row>
    <row r="4870" spans="27:34" x14ac:dyDescent="0.25">
      <c r="AA4870" s="7"/>
      <c r="AB4870" s="7" t="s">
        <v>22</v>
      </c>
      <c r="AC4870" s="7" t="str">
        <f>IF(ISBLANK(AA4870),"",MOD(Sheet1!$AA4870-1,J)+1)</f>
        <v/>
      </c>
      <c r="AD4870" s="7" t="str">
        <f t="shared" ca="1" si="79"/>
        <v/>
      </c>
      <c r="AE4870" s="7" t="str">
        <f ca="1">IFERROR(VLOOKUP($AD4870,tblData[],MATCH(AE$10,tblData[#Headers],0),FALSE),"")</f>
        <v/>
      </c>
      <c r="AF4870" s="7" t="str">
        <f ca="1">IFERROR(VLOOKUP($AD4870,tblData[],MATCH(AF$10,tblData[#Headers],0),FALSE),"")</f>
        <v/>
      </c>
      <c r="AG4870" s="7" t="str">
        <f ca="1">IFERROR(VLOOKUP($AD4870,tblData[],MATCH(AG$10,tblData[#Headers],0),FALSE),"")</f>
        <v/>
      </c>
      <c r="AH4870" s="7" t="str">
        <f ca="1">IFERROR(VLOOKUP($AD4870,tblData[],MATCH(AH$10,tblData[#Headers],0),FALSE),"")</f>
        <v/>
      </c>
    </row>
    <row r="4871" spans="27:34" x14ac:dyDescent="0.25">
      <c r="AA4871" s="7"/>
      <c r="AB4871" s="7" t="s">
        <v>22</v>
      </c>
      <c r="AC4871" s="7" t="str">
        <f>IF(ISBLANK(AA4871),"",MOD(Sheet1!$AA4871-1,J)+1)</f>
        <v/>
      </c>
      <c r="AD4871" s="7" t="str">
        <f t="shared" ca="1" si="79"/>
        <v/>
      </c>
      <c r="AE4871" s="7" t="str">
        <f ca="1">IFERROR(VLOOKUP($AD4871,tblData[],MATCH(AE$10,tblData[#Headers],0),FALSE),"")</f>
        <v/>
      </c>
      <c r="AF4871" s="7" t="str">
        <f ca="1">IFERROR(VLOOKUP($AD4871,tblData[],MATCH(AF$10,tblData[#Headers],0),FALSE),"")</f>
        <v/>
      </c>
      <c r="AG4871" s="7" t="str">
        <f ca="1">IFERROR(VLOOKUP($AD4871,tblData[],MATCH(AG$10,tblData[#Headers],0),FALSE),"")</f>
        <v/>
      </c>
      <c r="AH4871" s="7" t="str">
        <f ca="1">IFERROR(VLOOKUP($AD4871,tblData[],MATCH(AH$10,tblData[#Headers],0),FALSE),"")</f>
        <v/>
      </c>
    </row>
    <row r="4872" spans="27:34" x14ac:dyDescent="0.25">
      <c r="AA4872" s="7"/>
      <c r="AB4872" s="7" t="s">
        <v>22</v>
      </c>
      <c r="AC4872" s="7" t="str">
        <f>IF(ISBLANK(AA4872),"",MOD(Sheet1!$AA4872-1,J)+1)</f>
        <v/>
      </c>
      <c r="AD4872" s="7" t="str">
        <f t="shared" ca="1" si="79"/>
        <v/>
      </c>
      <c r="AE4872" s="7" t="str">
        <f ca="1">IFERROR(VLOOKUP($AD4872,tblData[],MATCH(AE$10,tblData[#Headers],0),FALSE),"")</f>
        <v/>
      </c>
      <c r="AF4872" s="7" t="str">
        <f ca="1">IFERROR(VLOOKUP($AD4872,tblData[],MATCH(AF$10,tblData[#Headers],0),FALSE),"")</f>
        <v/>
      </c>
      <c r="AG4872" s="7" t="str">
        <f ca="1">IFERROR(VLOOKUP($AD4872,tblData[],MATCH(AG$10,tblData[#Headers],0),FALSE),"")</f>
        <v/>
      </c>
      <c r="AH4872" s="7" t="str">
        <f ca="1">IFERROR(VLOOKUP($AD4872,tblData[],MATCH(AH$10,tblData[#Headers],0),FALSE),"")</f>
        <v/>
      </c>
    </row>
    <row r="4873" spans="27:34" x14ac:dyDescent="0.25">
      <c r="AA4873" s="7"/>
      <c r="AB4873" s="7" t="s">
        <v>22</v>
      </c>
      <c r="AC4873" s="7" t="str">
        <f>IF(ISBLANK(AA4873),"",MOD(Sheet1!$AA4873-1,J)+1)</f>
        <v/>
      </c>
      <c r="AD4873" s="7" t="str">
        <f t="shared" ca="1" si="79"/>
        <v/>
      </c>
      <c r="AE4873" s="7" t="str">
        <f ca="1">IFERROR(VLOOKUP($AD4873,tblData[],MATCH(AE$10,tblData[#Headers],0),FALSE),"")</f>
        <v/>
      </c>
      <c r="AF4873" s="7" t="str">
        <f ca="1">IFERROR(VLOOKUP($AD4873,tblData[],MATCH(AF$10,tblData[#Headers],0),FALSE),"")</f>
        <v/>
      </c>
      <c r="AG4873" s="7" t="str">
        <f ca="1">IFERROR(VLOOKUP($AD4873,tblData[],MATCH(AG$10,tblData[#Headers],0),FALSE),"")</f>
        <v/>
      </c>
      <c r="AH4873" s="7" t="str">
        <f ca="1">IFERROR(VLOOKUP($AD4873,tblData[],MATCH(AH$10,tblData[#Headers],0),FALSE),"")</f>
        <v/>
      </c>
    </row>
    <row r="4874" spans="27:34" x14ac:dyDescent="0.25">
      <c r="AA4874" s="7"/>
      <c r="AB4874" s="7" t="s">
        <v>22</v>
      </c>
      <c r="AC4874" s="7" t="str">
        <f>IF(ISBLANK(AA4874),"",MOD(Sheet1!$AA4874-1,J)+1)</f>
        <v/>
      </c>
      <c r="AD4874" s="7" t="str">
        <f t="shared" ca="1" si="79"/>
        <v/>
      </c>
      <c r="AE4874" s="7" t="str">
        <f ca="1">IFERROR(VLOOKUP($AD4874,tblData[],MATCH(AE$10,tblData[#Headers],0),FALSE),"")</f>
        <v/>
      </c>
      <c r="AF4874" s="7" t="str">
        <f ca="1">IFERROR(VLOOKUP($AD4874,tblData[],MATCH(AF$10,tblData[#Headers],0),FALSE),"")</f>
        <v/>
      </c>
      <c r="AG4874" s="7" t="str">
        <f ca="1">IFERROR(VLOOKUP($AD4874,tblData[],MATCH(AG$10,tblData[#Headers],0),FALSE),"")</f>
        <v/>
      </c>
      <c r="AH4874" s="7" t="str">
        <f ca="1">IFERROR(VLOOKUP($AD4874,tblData[],MATCH(AH$10,tblData[#Headers],0),FALSE),"")</f>
        <v/>
      </c>
    </row>
    <row r="4875" spans="27:34" x14ac:dyDescent="0.25">
      <c r="AA4875" s="7"/>
      <c r="AB4875" s="7" t="s">
        <v>22</v>
      </c>
      <c r="AC4875" s="7" t="str">
        <f>IF(ISBLANK(AA4875),"",MOD(Sheet1!$AA4875-1,J)+1)</f>
        <v/>
      </c>
      <c r="AD4875" s="7" t="str">
        <f t="shared" ca="1" si="79"/>
        <v/>
      </c>
      <c r="AE4875" s="7" t="str">
        <f ca="1">IFERROR(VLOOKUP($AD4875,tblData[],MATCH(AE$10,tblData[#Headers],0),FALSE),"")</f>
        <v/>
      </c>
      <c r="AF4875" s="7" t="str">
        <f ca="1">IFERROR(VLOOKUP($AD4875,tblData[],MATCH(AF$10,tblData[#Headers],0),FALSE),"")</f>
        <v/>
      </c>
      <c r="AG4875" s="7" t="str">
        <f ca="1">IFERROR(VLOOKUP($AD4875,tblData[],MATCH(AG$10,tblData[#Headers],0),FALSE),"")</f>
        <v/>
      </c>
      <c r="AH4875" s="7" t="str">
        <f ca="1">IFERROR(VLOOKUP($AD4875,tblData[],MATCH(AH$10,tblData[#Headers],0),FALSE),"")</f>
        <v/>
      </c>
    </row>
    <row r="4876" spans="27:34" x14ac:dyDescent="0.25">
      <c r="AA4876" s="7"/>
      <c r="AB4876" s="7" t="s">
        <v>22</v>
      </c>
      <c r="AC4876" s="7" t="str">
        <f>IF(ISBLANK(AA4876),"",MOD(Sheet1!$AA4876-1,J)+1)</f>
        <v/>
      </c>
      <c r="AD4876" s="7" t="str">
        <f t="shared" ca="1" si="79"/>
        <v/>
      </c>
      <c r="AE4876" s="7" t="str">
        <f ca="1">IFERROR(VLOOKUP($AD4876,tblData[],MATCH(AE$10,tblData[#Headers],0),FALSE),"")</f>
        <v/>
      </c>
      <c r="AF4876" s="7" t="str">
        <f ca="1">IFERROR(VLOOKUP($AD4876,tblData[],MATCH(AF$10,tblData[#Headers],0),FALSE),"")</f>
        <v/>
      </c>
      <c r="AG4876" s="7" t="str">
        <f ca="1">IFERROR(VLOOKUP($AD4876,tblData[],MATCH(AG$10,tblData[#Headers],0),FALSE),"")</f>
        <v/>
      </c>
      <c r="AH4876" s="7" t="str">
        <f ca="1">IFERROR(VLOOKUP($AD4876,tblData[],MATCH(AH$10,tblData[#Headers],0),FALSE),"")</f>
        <v/>
      </c>
    </row>
    <row r="4877" spans="27:34" x14ac:dyDescent="0.25">
      <c r="AA4877" s="7"/>
      <c r="AB4877" s="7" t="s">
        <v>22</v>
      </c>
      <c r="AC4877" s="7" t="str">
        <f>IF(ISBLANK(AA4877),"",MOD(Sheet1!$AA4877-1,J)+1)</f>
        <v/>
      </c>
      <c r="AD4877" s="7" t="str">
        <f t="shared" ref="AD4877:AD4940" ca="1" si="80">IF(ISBLANK(AA4877),"",RANDBETWEEN(1,N))</f>
        <v/>
      </c>
      <c r="AE4877" s="7" t="str">
        <f ca="1">IFERROR(VLOOKUP($AD4877,tblData[],MATCH(AE$10,tblData[#Headers],0),FALSE),"")</f>
        <v/>
      </c>
      <c r="AF4877" s="7" t="str">
        <f ca="1">IFERROR(VLOOKUP($AD4877,tblData[],MATCH(AF$10,tblData[#Headers],0),FALSE),"")</f>
        <v/>
      </c>
      <c r="AG4877" s="7" t="str">
        <f ca="1">IFERROR(VLOOKUP($AD4877,tblData[],MATCH(AG$10,tblData[#Headers],0),FALSE),"")</f>
        <v/>
      </c>
      <c r="AH4877" s="7" t="str">
        <f ca="1">IFERROR(VLOOKUP($AD4877,tblData[],MATCH(AH$10,tblData[#Headers],0),FALSE),"")</f>
        <v/>
      </c>
    </row>
    <row r="4878" spans="27:34" x14ac:dyDescent="0.25">
      <c r="AA4878" s="7"/>
      <c r="AB4878" s="7" t="s">
        <v>22</v>
      </c>
      <c r="AC4878" s="7" t="str">
        <f>IF(ISBLANK(AA4878),"",MOD(Sheet1!$AA4878-1,J)+1)</f>
        <v/>
      </c>
      <c r="AD4878" s="7" t="str">
        <f t="shared" ca="1" si="80"/>
        <v/>
      </c>
      <c r="AE4878" s="7" t="str">
        <f ca="1">IFERROR(VLOOKUP($AD4878,tblData[],MATCH(AE$10,tblData[#Headers],0),FALSE),"")</f>
        <v/>
      </c>
      <c r="AF4878" s="7" t="str">
        <f ca="1">IFERROR(VLOOKUP($AD4878,tblData[],MATCH(AF$10,tblData[#Headers],0),FALSE),"")</f>
        <v/>
      </c>
      <c r="AG4878" s="7" t="str">
        <f ca="1">IFERROR(VLOOKUP($AD4878,tblData[],MATCH(AG$10,tblData[#Headers],0),FALSE),"")</f>
        <v/>
      </c>
      <c r="AH4878" s="7" t="str">
        <f ca="1">IFERROR(VLOOKUP($AD4878,tblData[],MATCH(AH$10,tblData[#Headers],0),FALSE),"")</f>
        <v/>
      </c>
    </row>
    <row r="4879" spans="27:34" x14ac:dyDescent="0.25">
      <c r="AA4879" s="7"/>
      <c r="AB4879" s="7" t="s">
        <v>22</v>
      </c>
      <c r="AC4879" s="7" t="str">
        <f>IF(ISBLANK(AA4879),"",MOD(Sheet1!$AA4879-1,J)+1)</f>
        <v/>
      </c>
      <c r="AD4879" s="7" t="str">
        <f t="shared" ca="1" si="80"/>
        <v/>
      </c>
      <c r="AE4879" s="7" t="str">
        <f ca="1">IFERROR(VLOOKUP($AD4879,tblData[],MATCH(AE$10,tblData[#Headers],0),FALSE),"")</f>
        <v/>
      </c>
      <c r="AF4879" s="7" t="str">
        <f ca="1">IFERROR(VLOOKUP($AD4879,tblData[],MATCH(AF$10,tblData[#Headers],0),FALSE),"")</f>
        <v/>
      </c>
      <c r="AG4879" s="7" t="str">
        <f ca="1">IFERROR(VLOOKUP($AD4879,tblData[],MATCH(AG$10,tblData[#Headers],0),FALSE),"")</f>
        <v/>
      </c>
      <c r="AH4879" s="7" t="str">
        <f ca="1">IFERROR(VLOOKUP($AD4879,tblData[],MATCH(AH$10,tblData[#Headers],0),FALSE),"")</f>
        <v/>
      </c>
    </row>
    <row r="4880" spans="27:34" x14ac:dyDescent="0.25">
      <c r="AA4880" s="7"/>
      <c r="AB4880" s="7" t="s">
        <v>22</v>
      </c>
      <c r="AC4880" s="7" t="str">
        <f>IF(ISBLANK(AA4880),"",MOD(Sheet1!$AA4880-1,J)+1)</f>
        <v/>
      </c>
      <c r="AD4880" s="7" t="str">
        <f t="shared" ca="1" si="80"/>
        <v/>
      </c>
      <c r="AE4880" s="7" t="str">
        <f ca="1">IFERROR(VLOOKUP($AD4880,tblData[],MATCH(AE$10,tblData[#Headers],0),FALSE),"")</f>
        <v/>
      </c>
      <c r="AF4880" s="7" t="str">
        <f ca="1">IFERROR(VLOOKUP($AD4880,tblData[],MATCH(AF$10,tblData[#Headers],0),FALSE),"")</f>
        <v/>
      </c>
      <c r="AG4880" s="7" t="str">
        <f ca="1">IFERROR(VLOOKUP($AD4880,tblData[],MATCH(AG$10,tblData[#Headers],0),FALSE),"")</f>
        <v/>
      </c>
      <c r="AH4880" s="7" t="str">
        <f ca="1">IFERROR(VLOOKUP($AD4880,tblData[],MATCH(AH$10,tblData[#Headers],0),FALSE),"")</f>
        <v/>
      </c>
    </row>
    <row r="4881" spans="27:34" x14ac:dyDescent="0.25">
      <c r="AA4881" s="7"/>
      <c r="AB4881" s="7" t="s">
        <v>22</v>
      </c>
      <c r="AC4881" s="7" t="str">
        <f>IF(ISBLANK(AA4881),"",MOD(Sheet1!$AA4881-1,J)+1)</f>
        <v/>
      </c>
      <c r="AD4881" s="7" t="str">
        <f t="shared" ca="1" si="80"/>
        <v/>
      </c>
      <c r="AE4881" s="7" t="str">
        <f ca="1">IFERROR(VLOOKUP($AD4881,tblData[],MATCH(AE$10,tblData[#Headers],0),FALSE),"")</f>
        <v/>
      </c>
      <c r="AF4881" s="7" t="str">
        <f ca="1">IFERROR(VLOOKUP($AD4881,tblData[],MATCH(AF$10,tblData[#Headers],0),FALSE),"")</f>
        <v/>
      </c>
      <c r="AG4881" s="7" t="str">
        <f ca="1">IFERROR(VLOOKUP($AD4881,tblData[],MATCH(AG$10,tblData[#Headers],0),FALSE),"")</f>
        <v/>
      </c>
      <c r="AH4881" s="7" t="str">
        <f ca="1">IFERROR(VLOOKUP($AD4881,tblData[],MATCH(AH$10,tblData[#Headers],0),FALSE),"")</f>
        <v/>
      </c>
    </row>
    <row r="4882" spans="27:34" x14ac:dyDescent="0.25">
      <c r="AA4882" s="7"/>
      <c r="AB4882" s="7" t="s">
        <v>22</v>
      </c>
      <c r="AC4882" s="7" t="str">
        <f>IF(ISBLANK(AA4882),"",MOD(Sheet1!$AA4882-1,J)+1)</f>
        <v/>
      </c>
      <c r="AD4882" s="7" t="str">
        <f t="shared" ca="1" si="80"/>
        <v/>
      </c>
      <c r="AE4882" s="7" t="str">
        <f ca="1">IFERROR(VLOOKUP($AD4882,tblData[],MATCH(AE$10,tblData[#Headers],0),FALSE),"")</f>
        <v/>
      </c>
      <c r="AF4882" s="7" t="str">
        <f ca="1">IFERROR(VLOOKUP($AD4882,tblData[],MATCH(AF$10,tblData[#Headers],0),FALSE),"")</f>
        <v/>
      </c>
      <c r="AG4882" s="7" t="str">
        <f ca="1">IFERROR(VLOOKUP($AD4882,tblData[],MATCH(AG$10,tblData[#Headers],0),FALSE),"")</f>
        <v/>
      </c>
      <c r="AH4882" s="7" t="str">
        <f ca="1">IFERROR(VLOOKUP($AD4882,tblData[],MATCH(AH$10,tblData[#Headers],0),FALSE),"")</f>
        <v/>
      </c>
    </row>
    <row r="4883" spans="27:34" x14ac:dyDescent="0.25">
      <c r="AA4883" s="7"/>
      <c r="AB4883" s="7" t="s">
        <v>22</v>
      </c>
      <c r="AC4883" s="7" t="str">
        <f>IF(ISBLANK(AA4883),"",MOD(Sheet1!$AA4883-1,J)+1)</f>
        <v/>
      </c>
      <c r="AD4883" s="7" t="str">
        <f t="shared" ca="1" si="80"/>
        <v/>
      </c>
      <c r="AE4883" s="7" t="str">
        <f ca="1">IFERROR(VLOOKUP($AD4883,tblData[],MATCH(AE$10,tblData[#Headers],0),FALSE),"")</f>
        <v/>
      </c>
      <c r="AF4883" s="7" t="str">
        <f ca="1">IFERROR(VLOOKUP($AD4883,tblData[],MATCH(AF$10,tblData[#Headers],0),FALSE),"")</f>
        <v/>
      </c>
      <c r="AG4883" s="7" t="str">
        <f ca="1">IFERROR(VLOOKUP($AD4883,tblData[],MATCH(AG$10,tblData[#Headers],0),FALSE),"")</f>
        <v/>
      </c>
      <c r="AH4883" s="7" t="str">
        <f ca="1">IFERROR(VLOOKUP($AD4883,tblData[],MATCH(AH$10,tblData[#Headers],0),FALSE),"")</f>
        <v/>
      </c>
    </row>
    <row r="4884" spans="27:34" x14ac:dyDescent="0.25">
      <c r="AA4884" s="7"/>
      <c r="AB4884" s="7" t="s">
        <v>22</v>
      </c>
      <c r="AC4884" s="7" t="str">
        <f>IF(ISBLANK(AA4884),"",MOD(Sheet1!$AA4884-1,J)+1)</f>
        <v/>
      </c>
      <c r="AD4884" s="7" t="str">
        <f t="shared" ca="1" si="80"/>
        <v/>
      </c>
      <c r="AE4884" s="7" t="str">
        <f ca="1">IFERROR(VLOOKUP($AD4884,tblData[],MATCH(AE$10,tblData[#Headers],0),FALSE),"")</f>
        <v/>
      </c>
      <c r="AF4884" s="7" t="str">
        <f ca="1">IFERROR(VLOOKUP($AD4884,tblData[],MATCH(AF$10,tblData[#Headers],0),FALSE),"")</f>
        <v/>
      </c>
      <c r="AG4884" s="7" t="str">
        <f ca="1">IFERROR(VLOOKUP($AD4884,tblData[],MATCH(AG$10,tblData[#Headers],0),FALSE),"")</f>
        <v/>
      </c>
      <c r="AH4884" s="7" t="str">
        <f ca="1">IFERROR(VLOOKUP($AD4884,tblData[],MATCH(AH$10,tblData[#Headers],0),FALSE),"")</f>
        <v/>
      </c>
    </row>
    <row r="4885" spans="27:34" x14ac:dyDescent="0.25">
      <c r="AA4885" s="7"/>
      <c r="AB4885" s="7" t="s">
        <v>22</v>
      </c>
      <c r="AC4885" s="7" t="str">
        <f>IF(ISBLANK(AA4885),"",MOD(Sheet1!$AA4885-1,J)+1)</f>
        <v/>
      </c>
      <c r="AD4885" s="7" t="str">
        <f t="shared" ca="1" si="80"/>
        <v/>
      </c>
      <c r="AE4885" s="7" t="str">
        <f ca="1">IFERROR(VLOOKUP($AD4885,tblData[],MATCH(AE$10,tblData[#Headers],0),FALSE),"")</f>
        <v/>
      </c>
      <c r="AF4885" s="7" t="str">
        <f ca="1">IFERROR(VLOOKUP($AD4885,tblData[],MATCH(AF$10,tblData[#Headers],0),FALSE),"")</f>
        <v/>
      </c>
      <c r="AG4885" s="7" t="str">
        <f ca="1">IFERROR(VLOOKUP($AD4885,tblData[],MATCH(AG$10,tblData[#Headers],0),FALSE),"")</f>
        <v/>
      </c>
      <c r="AH4885" s="7" t="str">
        <f ca="1">IFERROR(VLOOKUP($AD4885,tblData[],MATCH(AH$10,tblData[#Headers],0),FALSE),"")</f>
        <v/>
      </c>
    </row>
    <row r="4886" spans="27:34" x14ac:dyDescent="0.25">
      <c r="AA4886" s="7"/>
      <c r="AB4886" s="7" t="s">
        <v>22</v>
      </c>
      <c r="AC4886" s="7" t="str">
        <f>IF(ISBLANK(AA4886),"",MOD(Sheet1!$AA4886-1,J)+1)</f>
        <v/>
      </c>
      <c r="AD4886" s="7" t="str">
        <f t="shared" ca="1" si="80"/>
        <v/>
      </c>
      <c r="AE4886" s="7" t="str">
        <f ca="1">IFERROR(VLOOKUP($AD4886,tblData[],MATCH(AE$10,tblData[#Headers],0),FALSE),"")</f>
        <v/>
      </c>
      <c r="AF4886" s="7" t="str">
        <f ca="1">IFERROR(VLOOKUP($AD4886,tblData[],MATCH(AF$10,tblData[#Headers],0),FALSE),"")</f>
        <v/>
      </c>
      <c r="AG4886" s="7" t="str">
        <f ca="1">IFERROR(VLOOKUP($AD4886,tblData[],MATCH(AG$10,tblData[#Headers],0),FALSE),"")</f>
        <v/>
      </c>
      <c r="AH4886" s="7" t="str">
        <f ca="1">IFERROR(VLOOKUP($AD4886,tblData[],MATCH(AH$10,tblData[#Headers],0),FALSE),"")</f>
        <v/>
      </c>
    </row>
    <row r="4887" spans="27:34" x14ac:dyDescent="0.25">
      <c r="AA4887" s="7"/>
      <c r="AB4887" s="7" t="s">
        <v>22</v>
      </c>
      <c r="AC4887" s="7" t="str">
        <f>IF(ISBLANK(AA4887),"",MOD(Sheet1!$AA4887-1,J)+1)</f>
        <v/>
      </c>
      <c r="AD4887" s="7" t="str">
        <f t="shared" ca="1" si="80"/>
        <v/>
      </c>
      <c r="AE4887" s="7" t="str">
        <f ca="1">IFERROR(VLOOKUP($AD4887,tblData[],MATCH(AE$10,tblData[#Headers],0),FALSE),"")</f>
        <v/>
      </c>
      <c r="AF4887" s="7" t="str">
        <f ca="1">IFERROR(VLOOKUP($AD4887,tblData[],MATCH(AF$10,tblData[#Headers],0),FALSE),"")</f>
        <v/>
      </c>
      <c r="AG4887" s="7" t="str">
        <f ca="1">IFERROR(VLOOKUP($AD4887,tblData[],MATCH(AG$10,tblData[#Headers],0),FALSE),"")</f>
        <v/>
      </c>
      <c r="AH4887" s="7" t="str">
        <f ca="1">IFERROR(VLOOKUP($AD4887,tblData[],MATCH(AH$10,tblData[#Headers],0),FALSE),"")</f>
        <v/>
      </c>
    </row>
    <row r="4888" spans="27:34" x14ac:dyDescent="0.25">
      <c r="AA4888" s="7"/>
      <c r="AB4888" s="7" t="s">
        <v>22</v>
      </c>
      <c r="AC4888" s="7" t="str">
        <f>IF(ISBLANK(AA4888),"",MOD(Sheet1!$AA4888-1,J)+1)</f>
        <v/>
      </c>
      <c r="AD4888" s="7" t="str">
        <f t="shared" ca="1" si="80"/>
        <v/>
      </c>
      <c r="AE4888" s="7" t="str">
        <f ca="1">IFERROR(VLOOKUP($AD4888,tblData[],MATCH(AE$10,tblData[#Headers],0),FALSE),"")</f>
        <v/>
      </c>
      <c r="AF4888" s="7" t="str">
        <f ca="1">IFERROR(VLOOKUP($AD4888,tblData[],MATCH(AF$10,tblData[#Headers],0),FALSE),"")</f>
        <v/>
      </c>
      <c r="AG4888" s="7" t="str">
        <f ca="1">IFERROR(VLOOKUP($AD4888,tblData[],MATCH(AG$10,tblData[#Headers],0),FALSE),"")</f>
        <v/>
      </c>
      <c r="AH4888" s="7" t="str">
        <f ca="1">IFERROR(VLOOKUP($AD4888,tblData[],MATCH(AH$10,tblData[#Headers],0),FALSE),"")</f>
        <v/>
      </c>
    </row>
    <row r="4889" spans="27:34" x14ac:dyDescent="0.25">
      <c r="AA4889" s="7"/>
      <c r="AB4889" s="7" t="s">
        <v>22</v>
      </c>
      <c r="AC4889" s="7" t="str">
        <f>IF(ISBLANK(AA4889),"",MOD(Sheet1!$AA4889-1,J)+1)</f>
        <v/>
      </c>
      <c r="AD4889" s="7" t="str">
        <f t="shared" ca="1" si="80"/>
        <v/>
      </c>
      <c r="AE4889" s="7" t="str">
        <f ca="1">IFERROR(VLOOKUP($AD4889,tblData[],MATCH(AE$10,tblData[#Headers],0),FALSE),"")</f>
        <v/>
      </c>
      <c r="AF4889" s="7" t="str">
        <f ca="1">IFERROR(VLOOKUP($AD4889,tblData[],MATCH(AF$10,tblData[#Headers],0),FALSE),"")</f>
        <v/>
      </c>
      <c r="AG4889" s="7" t="str">
        <f ca="1">IFERROR(VLOOKUP($AD4889,tblData[],MATCH(AG$10,tblData[#Headers],0),FALSE),"")</f>
        <v/>
      </c>
      <c r="AH4889" s="7" t="str">
        <f ca="1">IFERROR(VLOOKUP($AD4889,tblData[],MATCH(AH$10,tblData[#Headers],0),FALSE),"")</f>
        <v/>
      </c>
    </row>
    <row r="4890" spans="27:34" x14ac:dyDescent="0.25">
      <c r="AA4890" s="7"/>
      <c r="AB4890" s="7" t="s">
        <v>22</v>
      </c>
      <c r="AC4890" s="7" t="str">
        <f>IF(ISBLANK(AA4890),"",MOD(Sheet1!$AA4890-1,J)+1)</f>
        <v/>
      </c>
      <c r="AD4890" s="7" t="str">
        <f t="shared" ca="1" si="80"/>
        <v/>
      </c>
      <c r="AE4890" s="7" t="str">
        <f ca="1">IFERROR(VLOOKUP($AD4890,tblData[],MATCH(AE$10,tblData[#Headers],0),FALSE),"")</f>
        <v/>
      </c>
      <c r="AF4890" s="7" t="str">
        <f ca="1">IFERROR(VLOOKUP($AD4890,tblData[],MATCH(AF$10,tblData[#Headers],0),FALSE),"")</f>
        <v/>
      </c>
      <c r="AG4890" s="7" t="str">
        <f ca="1">IFERROR(VLOOKUP($AD4890,tblData[],MATCH(AG$10,tblData[#Headers],0),FALSE),"")</f>
        <v/>
      </c>
      <c r="AH4890" s="7" t="str">
        <f ca="1">IFERROR(VLOOKUP($AD4890,tblData[],MATCH(AH$10,tblData[#Headers],0),FALSE),"")</f>
        <v/>
      </c>
    </row>
    <row r="4891" spans="27:34" x14ac:dyDescent="0.25">
      <c r="AA4891" s="7"/>
      <c r="AB4891" s="7" t="s">
        <v>22</v>
      </c>
      <c r="AC4891" s="7" t="str">
        <f>IF(ISBLANK(AA4891),"",MOD(Sheet1!$AA4891-1,J)+1)</f>
        <v/>
      </c>
      <c r="AD4891" s="7" t="str">
        <f t="shared" ca="1" si="80"/>
        <v/>
      </c>
      <c r="AE4891" s="7" t="str">
        <f ca="1">IFERROR(VLOOKUP($AD4891,tblData[],MATCH(AE$10,tblData[#Headers],0),FALSE),"")</f>
        <v/>
      </c>
      <c r="AF4891" s="7" t="str">
        <f ca="1">IFERROR(VLOOKUP($AD4891,tblData[],MATCH(AF$10,tblData[#Headers],0),FALSE),"")</f>
        <v/>
      </c>
      <c r="AG4891" s="7" t="str">
        <f ca="1">IFERROR(VLOOKUP($AD4891,tblData[],MATCH(AG$10,tblData[#Headers],0),FALSE),"")</f>
        <v/>
      </c>
      <c r="AH4891" s="7" t="str">
        <f ca="1">IFERROR(VLOOKUP($AD4891,tblData[],MATCH(AH$10,tblData[#Headers],0),FALSE),"")</f>
        <v/>
      </c>
    </row>
    <row r="4892" spans="27:34" x14ac:dyDescent="0.25">
      <c r="AA4892" s="7"/>
      <c r="AB4892" s="7" t="s">
        <v>22</v>
      </c>
      <c r="AC4892" s="7" t="str">
        <f>IF(ISBLANK(AA4892),"",MOD(Sheet1!$AA4892-1,J)+1)</f>
        <v/>
      </c>
      <c r="AD4892" s="7" t="str">
        <f t="shared" ca="1" si="80"/>
        <v/>
      </c>
      <c r="AE4892" s="7" t="str">
        <f ca="1">IFERROR(VLOOKUP($AD4892,tblData[],MATCH(AE$10,tblData[#Headers],0),FALSE),"")</f>
        <v/>
      </c>
      <c r="AF4892" s="7" t="str">
        <f ca="1">IFERROR(VLOOKUP($AD4892,tblData[],MATCH(AF$10,tblData[#Headers],0),FALSE),"")</f>
        <v/>
      </c>
      <c r="AG4892" s="7" t="str">
        <f ca="1">IFERROR(VLOOKUP($AD4892,tblData[],MATCH(AG$10,tblData[#Headers],0),FALSE),"")</f>
        <v/>
      </c>
      <c r="AH4892" s="7" t="str">
        <f ca="1">IFERROR(VLOOKUP($AD4892,tblData[],MATCH(AH$10,tblData[#Headers],0),FALSE),"")</f>
        <v/>
      </c>
    </row>
    <row r="4893" spans="27:34" x14ac:dyDescent="0.25">
      <c r="AA4893" s="7"/>
      <c r="AB4893" s="7" t="s">
        <v>22</v>
      </c>
      <c r="AC4893" s="7" t="str">
        <f>IF(ISBLANK(AA4893),"",MOD(Sheet1!$AA4893-1,J)+1)</f>
        <v/>
      </c>
      <c r="AD4893" s="7" t="str">
        <f t="shared" ca="1" si="80"/>
        <v/>
      </c>
      <c r="AE4893" s="7" t="str">
        <f ca="1">IFERROR(VLOOKUP($AD4893,tblData[],MATCH(AE$10,tblData[#Headers],0),FALSE),"")</f>
        <v/>
      </c>
      <c r="AF4893" s="7" t="str">
        <f ca="1">IFERROR(VLOOKUP($AD4893,tblData[],MATCH(AF$10,tblData[#Headers],0),FALSE),"")</f>
        <v/>
      </c>
      <c r="AG4893" s="7" t="str">
        <f ca="1">IFERROR(VLOOKUP($AD4893,tblData[],MATCH(AG$10,tblData[#Headers],0),FALSE),"")</f>
        <v/>
      </c>
      <c r="AH4893" s="7" t="str">
        <f ca="1">IFERROR(VLOOKUP($AD4893,tblData[],MATCH(AH$10,tblData[#Headers],0),FALSE),"")</f>
        <v/>
      </c>
    </row>
    <row r="4894" spans="27:34" x14ac:dyDescent="0.25">
      <c r="AA4894" s="7"/>
      <c r="AB4894" s="7" t="s">
        <v>22</v>
      </c>
      <c r="AC4894" s="7" t="str">
        <f>IF(ISBLANK(AA4894),"",MOD(Sheet1!$AA4894-1,J)+1)</f>
        <v/>
      </c>
      <c r="AD4894" s="7" t="str">
        <f t="shared" ca="1" si="80"/>
        <v/>
      </c>
      <c r="AE4894" s="7" t="str">
        <f ca="1">IFERROR(VLOOKUP($AD4894,tblData[],MATCH(AE$10,tblData[#Headers],0),FALSE),"")</f>
        <v/>
      </c>
      <c r="AF4894" s="7" t="str">
        <f ca="1">IFERROR(VLOOKUP($AD4894,tblData[],MATCH(AF$10,tblData[#Headers],0),FALSE),"")</f>
        <v/>
      </c>
      <c r="AG4894" s="7" t="str">
        <f ca="1">IFERROR(VLOOKUP($AD4894,tblData[],MATCH(AG$10,tblData[#Headers],0),FALSE),"")</f>
        <v/>
      </c>
      <c r="AH4894" s="7" t="str">
        <f ca="1">IFERROR(VLOOKUP($AD4894,tblData[],MATCH(AH$10,tblData[#Headers],0),FALSE),"")</f>
        <v/>
      </c>
    </row>
    <row r="4895" spans="27:34" x14ac:dyDescent="0.25">
      <c r="AA4895" s="7"/>
      <c r="AB4895" s="7" t="s">
        <v>22</v>
      </c>
      <c r="AC4895" s="7" t="str">
        <f>IF(ISBLANK(AA4895),"",MOD(Sheet1!$AA4895-1,J)+1)</f>
        <v/>
      </c>
      <c r="AD4895" s="7" t="str">
        <f t="shared" ca="1" si="80"/>
        <v/>
      </c>
      <c r="AE4895" s="7" t="str">
        <f ca="1">IFERROR(VLOOKUP($AD4895,tblData[],MATCH(AE$10,tblData[#Headers],0),FALSE),"")</f>
        <v/>
      </c>
      <c r="AF4895" s="7" t="str">
        <f ca="1">IFERROR(VLOOKUP($AD4895,tblData[],MATCH(AF$10,tblData[#Headers],0),FALSE),"")</f>
        <v/>
      </c>
      <c r="AG4895" s="7" t="str">
        <f ca="1">IFERROR(VLOOKUP($AD4895,tblData[],MATCH(AG$10,tblData[#Headers],0),FALSE),"")</f>
        <v/>
      </c>
      <c r="AH4895" s="7" t="str">
        <f ca="1">IFERROR(VLOOKUP($AD4895,tblData[],MATCH(AH$10,tblData[#Headers],0),FALSE),"")</f>
        <v/>
      </c>
    </row>
    <row r="4896" spans="27:34" x14ac:dyDescent="0.25">
      <c r="AA4896" s="7"/>
      <c r="AB4896" s="7" t="s">
        <v>22</v>
      </c>
      <c r="AC4896" s="7" t="str">
        <f>IF(ISBLANK(AA4896),"",MOD(Sheet1!$AA4896-1,J)+1)</f>
        <v/>
      </c>
      <c r="AD4896" s="7" t="str">
        <f t="shared" ca="1" si="80"/>
        <v/>
      </c>
      <c r="AE4896" s="7" t="str">
        <f ca="1">IFERROR(VLOOKUP($AD4896,tblData[],MATCH(AE$10,tblData[#Headers],0),FALSE),"")</f>
        <v/>
      </c>
      <c r="AF4896" s="7" t="str">
        <f ca="1">IFERROR(VLOOKUP($AD4896,tblData[],MATCH(AF$10,tblData[#Headers],0),FALSE),"")</f>
        <v/>
      </c>
      <c r="AG4896" s="7" t="str">
        <f ca="1">IFERROR(VLOOKUP($AD4896,tblData[],MATCH(AG$10,tblData[#Headers],0),FALSE),"")</f>
        <v/>
      </c>
      <c r="AH4896" s="7" t="str">
        <f ca="1">IFERROR(VLOOKUP($AD4896,tblData[],MATCH(AH$10,tblData[#Headers],0),FALSE),"")</f>
        <v/>
      </c>
    </row>
    <row r="4897" spans="27:34" x14ac:dyDescent="0.25">
      <c r="AA4897" s="7"/>
      <c r="AB4897" s="7" t="s">
        <v>22</v>
      </c>
      <c r="AC4897" s="7" t="str">
        <f>IF(ISBLANK(AA4897),"",MOD(Sheet1!$AA4897-1,J)+1)</f>
        <v/>
      </c>
      <c r="AD4897" s="7" t="str">
        <f t="shared" ca="1" si="80"/>
        <v/>
      </c>
      <c r="AE4897" s="7" t="str">
        <f ca="1">IFERROR(VLOOKUP($AD4897,tblData[],MATCH(AE$10,tblData[#Headers],0),FALSE),"")</f>
        <v/>
      </c>
      <c r="AF4897" s="7" t="str">
        <f ca="1">IFERROR(VLOOKUP($AD4897,tblData[],MATCH(AF$10,tblData[#Headers],0),FALSE),"")</f>
        <v/>
      </c>
      <c r="AG4897" s="7" t="str">
        <f ca="1">IFERROR(VLOOKUP($AD4897,tblData[],MATCH(AG$10,tblData[#Headers],0),FALSE),"")</f>
        <v/>
      </c>
      <c r="AH4897" s="7" t="str">
        <f ca="1">IFERROR(VLOOKUP($AD4897,tblData[],MATCH(AH$10,tblData[#Headers],0),FALSE),"")</f>
        <v/>
      </c>
    </row>
    <row r="4898" spans="27:34" x14ac:dyDescent="0.25">
      <c r="AA4898" s="7"/>
      <c r="AB4898" s="7" t="s">
        <v>22</v>
      </c>
      <c r="AC4898" s="7" t="str">
        <f>IF(ISBLANK(AA4898),"",MOD(Sheet1!$AA4898-1,J)+1)</f>
        <v/>
      </c>
      <c r="AD4898" s="7" t="str">
        <f t="shared" ca="1" si="80"/>
        <v/>
      </c>
      <c r="AE4898" s="7" t="str">
        <f ca="1">IFERROR(VLOOKUP($AD4898,tblData[],MATCH(AE$10,tblData[#Headers],0),FALSE),"")</f>
        <v/>
      </c>
      <c r="AF4898" s="7" t="str">
        <f ca="1">IFERROR(VLOOKUP($AD4898,tblData[],MATCH(AF$10,tblData[#Headers],0),FALSE),"")</f>
        <v/>
      </c>
      <c r="AG4898" s="7" t="str">
        <f ca="1">IFERROR(VLOOKUP($AD4898,tblData[],MATCH(AG$10,tblData[#Headers],0),FALSE),"")</f>
        <v/>
      </c>
      <c r="AH4898" s="7" t="str">
        <f ca="1">IFERROR(VLOOKUP($AD4898,tblData[],MATCH(AH$10,tblData[#Headers],0),FALSE),"")</f>
        <v/>
      </c>
    </row>
    <row r="4899" spans="27:34" x14ac:dyDescent="0.25">
      <c r="AA4899" s="7"/>
      <c r="AB4899" s="7" t="s">
        <v>22</v>
      </c>
      <c r="AC4899" s="7" t="str">
        <f>IF(ISBLANK(AA4899),"",MOD(Sheet1!$AA4899-1,J)+1)</f>
        <v/>
      </c>
      <c r="AD4899" s="7" t="str">
        <f t="shared" ca="1" si="80"/>
        <v/>
      </c>
      <c r="AE4899" s="7" t="str">
        <f ca="1">IFERROR(VLOOKUP($AD4899,tblData[],MATCH(AE$10,tblData[#Headers],0),FALSE),"")</f>
        <v/>
      </c>
      <c r="AF4899" s="7" t="str">
        <f ca="1">IFERROR(VLOOKUP($AD4899,tblData[],MATCH(AF$10,tblData[#Headers],0),FALSE),"")</f>
        <v/>
      </c>
      <c r="AG4899" s="7" t="str">
        <f ca="1">IFERROR(VLOOKUP($AD4899,tblData[],MATCH(AG$10,tblData[#Headers],0),FALSE),"")</f>
        <v/>
      </c>
      <c r="AH4899" s="7" t="str">
        <f ca="1">IFERROR(VLOOKUP($AD4899,tblData[],MATCH(AH$10,tblData[#Headers],0),FALSE),"")</f>
        <v/>
      </c>
    </row>
    <row r="4900" spans="27:34" x14ac:dyDescent="0.25">
      <c r="AA4900" s="7"/>
      <c r="AB4900" s="7" t="s">
        <v>22</v>
      </c>
      <c r="AC4900" s="7" t="str">
        <f>IF(ISBLANK(AA4900),"",MOD(Sheet1!$AA4900-1,J)+1)</f>
        <v/>
      </c>
      <c r="AD4900" s="7" t="str">
        <f t="shared" ca="1" si="80"/>
        <v/>
      </c>
      <c r="AE4900" s="7" t="str">
        <f ca="1">IFERROR(VLOOKUP($AD4900,tblData[],MATCH(AE$10,tblData[#Headers],0),FALSE),"")</f>
        <v/>
      </c>
      <c r="AF4900" s="7" t="str">
        <f ca="1">IFERROR(VLOOKUP($AD4900,tblData[],MATCH(AF$10,tblData[#Headers],0),FALSE),"")</f>
        <v/>
      </c>
      <c r="AG4900" s="7" t="str">
        <f ca="1">IFERROR(VLOOKUP($AD4900,tblData[],MATCH(AG$10,tblData[#Headers],0),FALSE),"")</f>
        <v/>
      </c>
      <c r="AH4900" s="7" t="str">
        <f ca="1">IFERROR(VLOOKUP($AD4900,tblData[],MATCH(AH$10,tblData[#Headers],0),FALSE),"")</f>
        <v/>
      </c>
    </row>
    <row r="4901" spans="27:34" x14ac:dyDescent="0.25">
      <c r="AA4901" s="7"/>
      <c r="AB4901" s="7" t="s">
        <v>22</v>
      </c>
      <c r="AC4901" s="7" t="str">
        <f>IF(ISBLANK(AA4901),"",MOD(Sheet1!$AA4901-1,J)+1)</f>
        <v/>
      </c>
      <c r="AD4901" s="7" t="str">
        <f t="shared" ca="1" si="80"/>
        <v/>
      </c>
      <c r="AE4901" s="7" t="str">
        <f ca="1">IFERROR(VLOOKUP($AD4901,tblData[],MATCH(AE$10,tblData[#Headers],0),FALSE),"")</f>
        <v/>
      </c>
      <c r="AF4901" s="7" t="str">
        <f ca="1">IFERROR(VLOOKUP($AD4901,tblData[],MATCH(AF$10,tblData[#Headers],0),FALSE),"")</f>
        <v/>
      </c>
      <c r="AG4901" s="7" t="str">
        <f ca="1">IFERROR(VLOOKUP($AD4901,tblData[],MATCH(AG$10,tblData[#Headers],0),FALSE),"")</f>
        <v/>
      </c>
      <c r="AH4901" s="7" t="str">
        <f ca="1">IFERROR(VLOOKUP($AD4901,tblData[],MATCH(AH$10,tblData[#Headers],0),FALSE),"")</f>
        <v/>
      </c>
    </row>
    <row r="4902" spans="27:34" x14ac:dyDescent="0.25">
      <c r="AA4902" s="7"/>
      <c r="AB4902" s="7" t="s">
        <v>22</v>
      </c>
      <c r="AC4902" s="7" t="str">
        <f>IF(ISBLANK(AA4902),"",MOD(Sheet1!$AA4902-1,J)+1)</f>
        <v/>
      </c>
      <c r="AD4902" s="7" t="str">
        <f t="shared" ca="1" si="80"/>
        <v/>
      </c>
      <c r="AE4902" s="7" t="str">
        <f ca="1">IFERROR(VLOOKUP($AD4902,tblData[],MATCH(AE$10,tblData[#Headers],0),FALSE),"")</f>
        <v/>
      </c>
      <c r="AF4902" s="7" t="str">
        <f ca="1">IFERROR(VLOOKUP($AD4902,tblData[],MATCH(AF$10,tblData[#Headers],0),FALSE),"")</f>
        <v/>
      </c>
      <c r="AG4902" s="7" t="str">
        <f ca="1">IFERROR(VLOOKUP($AD4902,tblData[],MATCH(AG$10,tblData[#Headers],0),FALSE),"")</f>
        <v/>
      </c>
      <c r="AH4902" s="7" t="str">
        <f ca="1">IFERROR(VLOOKUP($AD4902,tblData[],MATCH(AH$10,tblData[#Headers],0),FALSE),"")</f>
        <v/>
      </c>
    </row>
    <row r="4903" spans="27:34" x14ac:dyDescent="0.25">
      <c r="AA4903" s="7"/>
      <c r="AB4903" s="7" t="s">
        <v>22</v>
      </c>
      <c r="AC4903" s="7" t="str">
        <f>IF(ISBLANK(AA4903),"",MOD(Sheet1!$AA4903-1,J)+1)</f>
        <v/>
      </c>
      <c r="AD4903" s="7" t="str">
        <f t="shared" ca="1" si="80"/>
        <v/>
      </c>
      <c r="AE4903" s="7" t="str">
        <f ca="1">IFERROR(VLOOKUP($AD4903,tblData[],MATCH(AE$10,tblData[#Headers],0),FALSE),"")</f>
        <v/>
      </c>
      <c r="AF4903" s="7" t="str">
        <f ca="1">IFERROR(VLOOKUP($AD4903,tblData[],MATCH(AF$10,tblData[#Headers],0),FALSE),"")</f>
        <v/>
      </c>
      <c r="AG4903" s="7" t="str">
        <f ca="1">IFERROR(VLOOKUP($AD4903,tblData[],MATCH(AG$10,tblData[#Headers],0),FALSE),"")</f>
        <v/>
      </c>
      <c r="AH4903" s="7" t="str">
        <f ca="1">IFERROR(VLOOKUP($AD4903,tblData[],MATCH(AH$10,tblData[#Headers],0),FALSE),"")</f>
        <v/>
      </c>
    </row>
    <row r="4904" spans="27:34" x14ac:dyDescent="0.25">
      <c r="AA4904" s="7"/>
      <c r="AB4904" s="7" t="s">
        <v>22</v>
      </c>
      <c r="AC4904" s="7" t="str">
        <f>IF(ISBLANK(AA4904),"",MOD(Sheet1!$AA4904-1,J)+1)</f>
        <v/>
      </c>
      <c r="AD4904" s="7" t="str">
        <f t="shared" ca="1" si="80"/>
        <v/>
      </c>
      <c r="AE4904" s="7" t="str">
        <f ca="1">IFERROR(VLOOKUP($AD4904,tblData[],MATCH(AE$10,tblData[#Headers],0),FALSE),"")</f>
        <v/>
      </c>
      <c r="AF4904" s="7" t="str">
        <f ca="1">IFERROR(VLOOKUP($AD4904,tblData[],MATCH(AF$10,tblData[#Headers],0),FALSE),"")</f>
        <v/>
      </c>
      <c r="AG4904" s="7" t="str">
        <f ca="1">IFERROR(VLOOKUP($AD4904,tblData[],MATCH(AG$10,tblData[#Headers],0),FALSE),"")</f>
        <v/>
      </c>
      <c r="AH4904" s="7" t="str">
        <f ca="1">IFERROR(VLOOKUP($AD4904,tblData[],MATCH(AH$10,tblData[#Headers],0),FALSE),"")</f>
        <v/>
      </c>
    </row>
    <row r="4905" spans="27:34" x14ac:dyDescent="0.25">
      <c r="AA4905" s="7"/>
      <c r="AB4905" s="7" t="s">
        <v>22</v>
      </c>
      <c r="AC4905" s="7" t="str">
        <f>IF(ISBLANK(AA4905),"",MOD(Sheet1!$AA4905-1,J)+1)</f>
        <v/>
      </c>
      <c r="AD4905" s="7" t="str">
        <f t="shared" ca="1" si="80"/>
        <v/>
      </c>
      <c r="AE4905" s="7" t="str">
        <f ca="1">IFERROR(VLOOKUP($AD4905,tblData[],MATCH(AE$10,tblData[#Headers],0),FALSE),"")</f>
        <v/>
      </c>
      <c r="AF4905" s="7" t="str">
        <f ca="1">IFERROR(VLOOKUP($AD4905,tblData[],MATCH(AF$10,tblData[#Headers],0),FALSE),"")</f>
        <v/>
      </c>
      <c r="AG4905" s="7" t="str">
        <f ca="1">IFERROR(VLOOKUP($AD4905,tblData[],MATCH(AG$10,tblData[#Headers],0),FALSE),"")</f>
        <v/>
      </c>
      <c r="AH4905" s="7" t="str">
        <f ca="1">IFERROR(VLOOKUP($AD4905,tblData[],MATCH(AH$10,tblData[#Headers],0),FALSE),"")</f>
        <v/>
      </c>
    </row>
    <row r="4906" spans="27:34" x14ac:dyDescent="0.25">
      <c r="AA4906" s="7"/>
      <c r="AB4906" s="7" t="s">
        <v>22</v>
      </c>
      <c r="AC4906" s="7" t="str">
        <f>IF(ISBLANK(AA4906),"",MOD(Sheet1!$AA4906-1,J)+1)</f>
        <v/>
      </c>
      <c r="AD4906" s="7" t="str">
        <f t="shared" ca="1" si="80"/>
        <v/>
      </c>
      <c r="AE4906" s="7" t="str">
        <f ca="1">IFERROR(VLOOKUP($AD4906,tblData[],MATCH(AE$10,tblData[#Headers],0),FALSE),"")</f>
        <v/>
      </c>
      <c r="AF4906" s="7" t="str">
        <f ca="1">IFERROR(VLOOKUP($AD4906,tblData[],MATCH(AF$10,tblData[#Headers],0),FALSE),"")</f>
        <v/>
      </c>
      <c r="AG4906" s="7" t="str">
        <f ca="1">IFERROR(VLOOKUP($AD4906,tblData[],MATCH(AG$10,tblData[#Headers],0),FALSE),"")</f>
        <v/>
      </c>
      <c r="AH4906" s="7" t="str">
        <f ca="1">IFERROR(VLOOKUP($AD4906,tblData[],MATCH(AH$10,tblData[#Headers],0),FALSE),"")</f>
        <v/>
      </c>
    </row>
    <row r="4907" spans="27:34" x14ac:dyDescent="0.25">
      <c r="AA4907" s="7"/>
      <c r="AB4907" s="7" t="s">
        <v>22</v>
      </c>
      <c r="AC4907" s="7" t="str">
        <f>IF(ISBLANK(AA4907),"",MOD(Sheet1!$AA4907-1,J)+1)</f>
        <v/>
      </c>
      <c r="AD4907" s="7" t="str">
        <f t="shared" ca="1" si="80"/>
        <v/>
      </c>
      <c r="AE4907" s="7" t="str">
        <f ca="1">IFERROR(VLOOKUP($AD4907,tblData[],MATCH(AE$10,tblData[#Headers],0),FALSE),"")</f>
        <v/>
      </c>
      <c r="AF4907" s="7" t="str">
        <f ca="1">IFERROR(VLOOKUP($AD4907,tblData[],MATCH(AF$10,tblData[#Headers],0),FALSE),"")</f>
        <v/>
      </c>
      <c r="AG4907" s="7" t="str">
        <f ca="1">IFERROR(VLOOKUP($AD4907,tblData[],MATCH(AG$10,tblData[#Headers],0),FALSE),"")</f>
        <v/>
      </c>
      <c r="AH4907" s="7" t="str">
        <f ca="1">IFERROR(VLOOKUP($AD4907,tblData[],MATCH(AH$10,tblData[#Headers],0),FALSE),"")</f>
        <v/>
      </c>
    </row>
    <row r="4908" spans="27:34" x14ac:dyDescent="0.25">
      <c r="AA4908" s="7"/>
      <c r="AB4908" s="7" t="s">
        <v>22</v>
      </c>
      <c r="AC4908" s="7" t="str">
        <f>IF(ISBLANK(AA4908),"",MOD(Sheet1!$AA4908-1,J)+1)</f>
        <v/>
      </c>
      <c r="AD4908" s="7" t="str">
        <f t="shared" ca="1" si="80"/>
        <v/>
      </c>
      <c r="AE4908" s="7" t="str">
        <f ca="1">IFERROR(VLOOKUP($AD4908,tblData[],MATCH(AE$10,tblData[#Headers],0),FALSE),"")</f>
        <v/>
      </c>
      <c r="AF4908" s="7" t="str">
        <f ca="1">IFERROR(VLOOKUP($AD4908,tblData[],MATCH(AF$10,tblData[#Headers],0),FALSE),"")</f>
        <v/>
      </c>
      <c r="AG4908" s="7" t="str">
        <f ca="1">IFERROR(VLOOKUP($AD4908,tblData[],MATCH(AG$10,tblData[#Headers],0),FALSE),"")</f>
        <v/>
      </c>
      <c r="AH4908" s="7" t="str">
        <f ca="1">IFERROR(VLOOKUP($AD4908,tblData[],MATCH(AH$10,tblData[#Headers],0),FALSE),"")</f>
        <v/>
      </c>
    </row>
    <row r="4909" spans="27:34" x14ac:dyDescent="0.25">
      <c r="AA4909" s="7"/>
      <c r="AB4909" s="7" t="s">
        <v>22</v>
      </c>
      <c r="AC4909" s="7" t="str">
        <f>IF(ISBLANK(AA4909),"",MOD(Sheet1!$AA4909-1,J)+1)</f>
        <v/>
      </c>
      <c r="AD4909" s="7" t="str">
        <f t="shared" ca="1" si="80"/>
        <v/>
      </c>
      <c r="AE4909" s="7" t="str">
        <f ca="1">IFERROR(VLOOKUP($AD4909,tblData[],MATCH(AE$10,tblData[#Headers],0),FALSE),"")</f>
        <v/>
      </c>
      <c r="AF4909" s="7" t="str">
        <f ca="1">IFERROR(VLOOKUP($AD4909,tblData[],MATCH(AF$10,tblData[#Headers],0),FALSE),"")</f>
        <v/>
      </c>
      <c r="AG4909" s="7" t="str">
        <f ca="1">IFERROR(VLOOKUP($AD4909,tblData[],MATCH(AG$10,tblData[#Headers],0),FALSE),"")</f>
        <v/>
      </c>
      <c r="AH4909" s="7" t="str">
        <f ca="1">IFERROR(VLOOKUP($AD4909,tblData[],MATCH(AH$10,tblData[#Headers],0),FALSE),"")</f>
        <v/>
      </c>
    </row>
    <row r="4910" spans="27:34" x14ac:dyDescent="0.25">
      <c r="AA4910" s="7"/>
      <c r="AB4910" s="7" t="s">
        <v>22</v>
      </c>
      <c r="AC4910" s="7" t="str">
        <f>IF(ISBLANK(AA4910),"",MOD(Sheet1!$AA4910-1,J)+1)</f>
        <v/>
      </c>
      <c r="AD4910" s="7" t="str">
        <f t="shared" ca="1" si="80"/>
        <v/>
      </c>
      <c r="AE4910" s="7" t="str">
        <f ca="1">IFERROR(VLOOKUP($AD4910,tblData[],MATCH(AE$10,tblData[#Headers],0),FALSE),"")</f>
        <v/>
      </c>
      <c r="AF4910" s="7" t="str">
        <f ca="1">IFERROR(VLOOKUP($AD4910,tblData[],MATCH(AF$10,tblData[#Headers],0),FALSE),"")</f>
        <v/>
      </c>
      <c r="AG4910" s="7" t="str">
        <f ca="1">IFERROR(VLOOKUP($AD4910,tblData[],MATCH(AG$10,tblData[#Headers],0),FALSE),"")</f>
        <v/>
      </c>
      <c r="AH4910" s="7" t="str">
        <f ca="1">IFERROR(VLOOKUP($AD4910,tblData[],MATCH(AH$10,tblData[#Headers],0),FALSE),"")</f>
        <v/>
      </c>
    </row>
    <row r="4911" spans="27:34" x14ac:dyDescent="0.25">
      <c r="AA4911" s="7"/>
      <c r="AB4911" s="7" t="s">
        <v>22</v>
      </c>
      <c r="AC4911" s="7" t="str">
        <f>IF(ISBLANK(AA4911),"",MOD(Sheet1!$AA4911-1,J)+1)</f>
        <v/>
      </c>
      <c r="AD4911" s="7" t="str">
        <f t="shared" ca="1" si="80"/>
        <v/>
      </c>
      <c r="AE4911" s="7" t="str">
        <f ca="1">IFERROR(VLOOKUP($AD4911,tblData[],MATCH(AE$10,tblData[#Headers],0),FALSE),"")</f>
        <v/>
      </c>
      <c r="AF4911" s="7" t="str">
        <f ca="1">IFERROR(VLOOKUP($AD4911,tblData[],MATCH(AF$10,tblData[#Headers],0),FALSE),"")</f>
        <v/>
      </c>
      <c r="AG4911" s="7" t="str">
        <f ca="1">IFERROR(VLOOKUP($AD4911,tblData[],MATCH(AG$10,tblData[#Headers],0),FALSE),"")</f>
        <v/>
      </c>
      <c r="AH4911" s="7" t="str">
        <f ca="1">IFERROR(VLOOKUP($AD4911,tblData[],MATCH(AH$10,tblData[#Headers],0),FALSE),"")</f>
        <v/>
      </c>
    </row>
    <row r="4912" spans="27:34" x14ac:dyDescent="0.25">
      <c r="AA4912" s="7"/>
      <c r="AB4912" s="7" t="s">
        <v>22</v>
      </c>
      <c r="AC4912" s="7" t="str">
        <f>IF(ISBLANK(AA4912),"",MOD(Sheet1!$AA4912-1,J)+1)</f>
        <v/>
      </c>
      <c r="AD4912" s="7" t="str">
        <f t="shared" ca="1" si="80"/>
        <v/>
      </c>
      <c r="AE4912" s="7" t="str">
        <f ca="1">IFERROR(VLOOKUP($AD4912,tblData[],MATCH(AE$10,tblData[#Headers],0),FALSE),"")</f>
        <v/>
      </c>
      <c r="AF4912" s="7" t="str">
        <f ca="1">IFERROR(VLOOKUP($AD4912,tblData[],MATCH(AF$10,tblData[#Headers],0),FALSE),"")</f>
        <v/>
      </c>
      <c r="AG4912" s="7" t="str">
        <f ca="1">IFERROR(VLOOKUP($AD4912,tblData[],MATCH(AG$10,tblData[#Headers],0),FALSE),"")</f>
        <v/>
      </c>
      <c r="AH4912" s="7" t="str">
        <f ca="1">IFERROR(VLOOKUP($AD4912,tblData[],MATCH(AH$10,tblData[#Headers],0),FALSE),"")</f>
        <v/>
      </c>
    </row>
    <row r="4913" spans="27:34" x14ac:dyDescent="0.25">
      <c r="AA4913" s="7"/>
      <c r="AB4913" s="7" t="s">
        <v>22</v>
      </c>
      <c r="AC4913" s="7" t="str">
        <f>IF(ISBLANK(AA4913),"",MOD(Sheet1!$AA4913-1,J)+1)</f>
        <v/>
      </c>
      <c r="AD4913" s="7" t="str">
        <f t="shared" ca="1" si="80"/>
        <v/>
      </c>
      <c r="AE4913" s="7" t="str">
        <f ca="1">IFERROR(VLOOKUP($AD4913,tblData[],MATCH(AE$10,tblData[#Headers],0),FALSE),"")</f>
        <v/>
      </c>
      <c r="AF4913" s="7" t="str">
        <f ca="1">IFERROR(VLOOKUP($AD4913,tblData[],MATCH(AF$10,tblData[#Headers],0),FALSE),"")</f>
        <v/>
      </c>
      <c r="AG4913" s="7" t="str">
        <f ca="1">IFERROR(VLOOKUP($AD4913,tblData[],MATCH(AG$10,tblData[#Headers],0),FALSE),"")</f>
        <v/>
      </c>
      <c r="AH4913" s="7" t="str">
        <f ca="1">IFERROR(VLOOKUP($AD4913,tblData[],MATCH(AH$10,tblData[#Headers],0),FALSE),"")</f>
        <v/>
      </c>
    </row>
    <row r="4914" spans="27:34" x14ac:dyDescent="0.25">
      <c r="AA4914" s="7"/>
      <c r="AB4914" s="7" t="s">
        <v>22</v>
      </c>
      <c r="AC4914" s="7" t="str">
        <f>IF(ISBLANK(AA4914),"",MOD(Sheet1!$AA4914-1,J)+1)</f>
        <v/>
      </c>
      <c r="AD4914" s="7" t="str">
        <f t="shared" ca="1" si="80"/>
        <v/>
      </c>
      <c r="AE4914" s="7" t="str">
        <f ca="1">IFERROR(VLOOKUP($AD4914,tblData[],MATCH(AE$10,tblData[#Headers],0),FALSE),"")</f>
        <v/>
      </c>
      <c r="AF4914" s="7" t="str">
        <f ca="1">IFERROR(VLOOKUP($AD4914,tblData[],MATCH(AF$10,tblData[#Headers],0),FALSE),"")</f>
        <v/>
      </c>
      <c r="AG4914" s="7" t="str">
        <f ca="1">IFERROR(VLOOKUP($AD4914,tblData[],MATCH(AG$10,tblData[#Headers],0),FALSE),"")</f>
        <v/>
      </c>
      <c r="AH4914" s="7" t="str">
        <f ca="1">IFERROR(VLOOKUP($AD4914,tblData[],MATCH(AH$10,tblData[#Headers],0),FALSE),"")</f>
        <v/>
      </c>
    </row>
    <row r="4915" spans="27:34" x14ac:dyDescent="0.25">
      <c r="AA4915" s="7"/>
      <c r="AB4915" s="7" t="s">
        <v>22</v>
      </c>
      <c r="AC4915" s="7" t="str">
        <f>IF(ISBLANK(AA4915),"",MOD(Sheet1!$AA4915-1,J)+1)</f>
        <v/>
      </c>
      <c r="AD4915" s="7" t="str">
        <f t="shared" ca="1" si="80"/>
        <v/>
      </c>
      <c r="AE4915" s="7" t="str">
        <f ca="1">IFERROR(VLOOKUP($AD4915,tblData[],MATCH(AE$10,tblData[#Headers],0),FALSE),"")</f>
        <v/>
      </c>
      <c r="AF4915" s="7" t="str">
        <f ca="1">IFERROR(VLOOKUP($AD4915,tblData[],MATCH(AF$10,tblData[#Headers],0),FALSE),"")</f>
        <v/>
      </c>
      <c r="AG4915" s="7" t="str">
        <f ca="1">IFERROR(VLOOKUP($AD4915,tblData[],MATCH(AG$10,tblData[#Headers],0),FALSE),"")</f>
        <v/>
      </c>
      <c r="AH4915" s="7" t="str">
        <f ca="1">IFERROR(VLOOKUP($AD4915,tblData[],MATCH(AH$10,tblData[#Headers],0),FALSE),"")</f>
        <v/>
      </c>
    </row>
    <row r="4916" spans="27:34" x14ac:dyDescent="0.25">
      <c r="AA4916" s="7"/>
      <c r="AB4916" s="7" t="s">
        <v>22</v>
      </c>
      <c r="AC4916" s="7" t="str">
        <f>IF(ISBLANK(AA4916),"",MOD(Sheet1!$AA4916-1,J)+1)</f>
        <v/>
      </c>
      <c r="AD4916" s="7" t="str">
        <f t="shared" ca="1" si="80"/>
        <v/>
      </c>
      <c r="AE4916" s="7" t="str">
        <f ca="1">IFERROR(VLOOKUP($AD4916,tblData[],MATCH(AE$10,tblData[#Headers],0),FALSE),"")</f>
        <v/>
      </c>
      <c r="AF4916" s="7" t="str">
        <f ca="1">IFERROR(VLOOKUP($AD4916,tblData[],MATCH(AF$10,tblData[#Headers],0),FALSE),"")</f>
        <v/>
      </c>
      <c r="AG4916" s="7" t="str">
        <f ca="1">IFERROR(VLOOKUP($AD4916,tblData[],MATCH(AG$10,tblData[#Headers],0),FALSE),"")</f>
        <v/>
      </c>
      <c r="AH4916" s="7" t="str">
        <f ca="1">IFERROR(VLOOKUP($AD4916,tblData[],MATCH(AH$10,tblData[#Headers],0),FALSE),"")</f>
        <v/>
      </c>
    </row>
    <row r="4917" spans="27:34" x14ac:dyDescent="0.25">
      <c r="AA4917" s="7"/>
      <c r="AB4917" s="7" t="s">
        <v>22</v>
      </c>
      <c r="AC4917" s="7" t="str">
        <f>IF(ISBLANK(AA4917),"",MOD(Sheet1!$AA4917-1,J)+1)</f>
        <v/>
      </c>
      <c r="AD4917" s="7" t="str">
        <f t="shared" ca="1" si="80"/>
        <v/>
      </c>
      <c r="AE4917" s="7" t="str">
        <f ca="1">IFERROR(VLOOKUP($AD4917,tblData[],MATCH(AE$10,tblData[#Headers],0),FALSE),"")</f>
        <v/>
      </c>
      <c r="AF4917" s="7" t="str">
        <f ca="1">IFERROR(VLOOKUP($AD4917,tblData[],MATCH(AF$10,tblData[#Headers],0),FALSE),"")</f>
        <v/>
      </c>
      <c r="AG4917" s="7" t="str">
        <f ca="1">IFERROR(VLOOKUP($AD4917,tblData[],MATCH(AG$10,tblData[#Headers],0),FALSE),"")</f>
        <v/>
      </c>
      <c r="AH4917" s="7" t="str">
        <f ca="1">IFERROR(VLOOKUP($AD4917,tblData[],MATCH(AH$10,tblData[#Headers],0),FALSE),"")</f>
        <v/>
      </c>
    </row>
    <row r="4918" spans="27:34" x14ac:dyDescent="0.25">
      <c r="AA4918" s="7"/>
      <c r="AB4918" s="7" t="s">
        <v>22</v>
      </c>
      <c r="AC4918" s="7" t="str">
        <f>IF(ISBLANK(AA4918),"",MOD(Sheet1!$AA4918-1,J)+1)</f>
        <v/>
      </c>
      <c r="AD4918" s="7" t="str">
        <f t="shared" ca="1" si="80"/>
        <v/>
      </c>
      <c r="AE4918" s="7" t="str">
        <f ca="1">IFERROR(VLOOKUP($AD4918,tblData[],MATCH(AE$10,tblData[#Headers],0),FALSE),"")</f>
        <v/>
      </c>
      <c r="AF4918" s="7" t="str">
        <f ca="1">IFERROR(VLOOKUP($AD4918,tblData[],MATCH(AF$10,tblData[#Headers],0),FALSE),"")</f>
        <v/>
      </c>
      <c r="AG4918" s="7" t="str">
        <f ca="1">IFERROR(VLOOKUP($AD4918,tblData[],MATCH(AG$10,tblData[#Headers],0),FALSE),"")</f>
        <v/>
      </c>
      <c r="AH4918" s="7" t="str">
        <f ca="1">IFERROR(VLOOKUP($AD4918,tblData[],MATCH(AH$10,tblData[#Headers],0),FALSE),"")</f>
        <v/>
      </c>
    </row>
    <row r="4919" spans="27:34" x14ac:dyDescent="0.25">
      <c r="AA4919" s="7"/>
      <c r="AB4919" s="7" t="s">
        <v>22</v>
      </c>
      <c r="AC4919" s="7" t="str">
        <f>IF(ISBLANK(AA4919),"",MOD(Sheet1!$AA4919-1,J)+1)</f>
        <v/>
      </c>
      <c r="AD4919" s="7" t="str">
        <f t="shared" ca="1" si="80"/>
        <v/>
      </c>
      <c r="AE4919" s="7" t="str">
        <f ca="1">IFERROR(VLOOKUP($AD4919,tblData[],MATCH(AE$10,tblData[#Headers],0),FALSE),"")</f>
        <v/>
      </c>
      <c r="AF4919" s="7" t="str">
        <f ca="1">IFERROR(VLOOKUP($AD4919,tblData[],MATCH(AF$10,tblData[#Headers],0),FALSE),"")</f>
        <v/>
      </c>
      <c r="AG4919" s="7" t="str">
        <f ca="1">IFERROR(VLOOKUP($AD4919,tblData[],MATCH(AG$10,tblData[#Headers],0),FALSE),"")</f>
        <v/>
      </c>
      <c r="AH4919" s="7" t="str">
        <f ca="1">IFERROR(VLOOKUP($AD4919,tblData[],MATCH(AH$10,tblData[#Headers],0),FALSE),"")</f>
        <v/>
      </c>
    </row>
    <row r="4920" spans="27:34" x14ac:dyDescent="0.25">
      <c r="AA4920" s="7"/>
      <c r="AB4920" s="7" t="s">
        <v>22</v>
      </c>
      <c r="AC4920" s="7" t="str">
        <f>IF(ISBLANK(AA4920),"",MOD(Sheet1!$AA4920-1,J)+1)</f>
        <v/>
      </c>
      <c r="AD4920" s="7" t="str">
        <f t="shared" ca="1" si="80"/>
        <v/>
      </c>
      <c r="AE4920" s="7" t="str">
        <f ca="1">IFERROR(VLOOKUP($AD4920,tblData[],MATCH(AE$10,tblData[#Headers],0),FALSE),"")</f>
        <v/>
      </c>
      <c r="AF4920" s="7" t="str">
        <f ca="1">IFERROR(VLOOKUP($AD4920,tblData[],MATCH(AF$10,tblData[#Headers],0),FALSE),"")</f>
        <v/>
      </c>
      <c r="AG4920" s="7" t="str">
        <f ca="1">IFERROR(VLOOKUP($AD4920,tblData[],MATCH(AG$10,tblData[#Headers],0),FALSE),"")</f>
        <v/>
      </c>
      <c r="AH4920" s="7" t="str">
        <f ca="1">IFERROR(VLOOKUP($AD4920,tblData[],MATCH(AH$10,tblData[#Headers],0),FALSE),"")</f>
        <v/>
      </c>
    </row>
    <row r="4921" spans="27:34" x14ac:dyDescent="0.25">
      <c r="AA4921" s="7"/>
      <c r="AB4921" s="7" t="s">
        <v>22</v>
      </c>
      <c r="AC4921" s="7" t="str">
        <f>IF(ISBLANK(AA4921),"",MOD(Sheet1!$AA4921-1,J)+1)</f>
        <v/>
      </c>
      <c r="AD4921" s="7" t="str">
        <f t="shared" ca="1" si="80"/>
        <v/>
      </c>
      <c r="AE4921" s="7" t="str">
        <f ca="1">IFERROR(VLOOKUP($AD4921,tblData[],MATCH(AE$10,tblData[#Headers],0),FALSE),"")</f>
        <v/>
      </c>
      <c r="AF4921" s="7" t="str">
        <f ca="1">IFERROR(VLOOKUP($AD4921,tblData[],MATCH(AF$10,tblData[#Headers],0),FALSE),"")</f>
        <v/>
      </c>
      <c r="AG4921" s="7" t="str">
        <f ca="1">IFERROR(VLOOKUP($AD4921,tblData[],MATCH(AG$10,tblData[#Headers],0),FALSE),"")</f>
        <v/>
      </c>
      <c r="AH4921" s="7" t="str">
        <f ca="1">IFERROR(VLOOKUP($AD4921,tblData[],MATCH(AH$10,tblData[#Headers],0),FALSE),"")</f>
        <v/>
      </c>
    </row>
    <row r="4922" spans="27:34" x14ac:dyDescent="0.25">
      <c r="AA4922" s="7"/>
      <c r="AB4922" s="7" t="s">
        <v>22</v>
      </c>
      <c r="AC4922" s="7" t="str">
        <f>IF(ISBLANK(AA4922),"",MOD(Sheet1!$AA4922-1,J)+1)</f>
        <v/>
      </c>
      <c r="AD4922" s="7" t="str">
        <f t="shared" ca="1" si="80"/>
        <v/>
      </c>
      <c r="AE4922" s="7" t="str">
        <f ca="1">IFERROR(VLOOKUP($AD4922,tblData[],MATCH(AE$10,tblData[#Headers],0),FALSE),"")</f>
        <v/>
      </c>
      <c r="AF4922" s="7" t="str">
        <f ca="1">IFERROR(VLOOKUP($AD4922,tblData[],MATCH(AF$10,tblData[#Headers],0),FALSE),"")</f>
        <v/>
      </c>
      <c r="AG4922" s="7" t="str">
        <f ca="1">IFERROR(VLOOKUP($AD4922,tblData[],MATCH(AG$10,tblData[#Headers],0),FALSE),"")</f>
        <v/>
      </c>
      <c r="AH4922" s="7" t="str">
        <f ca="1">IFERROR(VLOOKUP($AD4922,tblData[],MATCH(AH$10,tblData[#Headers],0),FALSE),"")</f>
        <v/>
      </c>
    </row>
    <row r="4923" spans="27:34" x14ac:dyDescent="0.25">
      <c r="AA4923" s="7"/>
      <c r="AB4923" s="7" t="s">
        <v>22</v>
      </c>
      <c r="AC4923" s="7" t="str">
        <f>IF(ISBLANK(AA4923),"",MOD(Sheet1!$AA4923-1,J)+1)</f>
        <v/>
      </c>
      <c r="AD4923" s="7" t="str">
        <f t="shared" ca="1" si="80"/>
        <v/>
      </c>
      <c r="AE4923" s="7" t="str">
        <f ca="1">IFERROR(VLOOKUP($AD4923,tblData[],MATCH(AE$10,tblData[#Headers],0),FALSE),"")</f>
        <v/>
      </c>
      <c r="AF4923" s="7" t="str">
        <f ca="1">IFERROR(VLOOKUP($AD4923,tblData[],MATCH(AF$10,tblData[#Headers],0),FALSE),"")</f>
        <v/>
      </c>
      <c r="AG4923" s="7" t="str">
        <f ca="1">IFERROR(VLOOKUP($AD4923,tblData[],MATCH(AG$10,tblData[#Headers],0),FALSE),"")</f>
        <v/>
      </c>
      <c r="AH4923" s="7" t="str">
        <f ca="1">IFERROR(VLOOKUP($AD4923,tblData[],MATCH(AH$10,tblData[#Headers],0),FALSE),"")</f>
        <v/>
      </c>
    </row>
    <row r="4924" spans="27:34" x14ac:dyDescent="0.25">
      <c r="AA4924" s="7"/>
      <c r="AB4924" s="7" t="s">
        <v>22</v>
      </c>
      <c r="AC4924" s="7" t="str">
        <f>IF(ISBLANK(AA4924),"",MOD(Sheet1!$AA4924-1,J)+1)</f>
        <v/>
      </c>
      <c r="AD4924" s="7" t="str">
        <f t="shared" ca="1" si="80"/>
        <v/>
      </c>
      <c r="AE4924" s="7" t="str">
        <f ca="1">IFERROR(VLOOKUP($AD4924,tblData[],MATCH(AE$10,tblData[#Headers],0),FALSE),"")</f>
        <v/>
      </c>
      <c r="AF4924" s="7" t="str">
        <f ca="1">IFERROR(VLOOKUP($AD4924,tblData[],MATCH(AF$10,tblData[#Headers],0),FALSE),"")</f>
        <v/>
      </c>
      <c r="AG4924" s="7" t="str">
        <f ca="1">IFERROR(VLOOKUP($AD4924,tblData[],MATCH(AG$10,tblData[#Headers],0),FALSE),"")</f>
        <v/>
      </c>
      <c r="AH4924" s="7" t="str">
        <f ca="1">IFERROR(VLOOKUP($AD4924,tblData[],MATCH(AH$10,tblData[#Headers],0),FALSE),"")</f>
        <v/>
      </c>
    </row>
    <row r="4925" spans="27:34" x14ac:dyDescent="0.25">
      <c r="AA4925" s="7"/>
      <c r="AB4925" s="7" t="s">
        <v>22</v>
      </c>
      <c r="AC4925" s="7" t="str">
        <f>IF(ISBLANK(AA4925),"",MOD(Sheet1!$AA4925-1,J)+1)</f>
        <v/>
      </c>
      <c r="AD4925" s="7" t="str">
        <f t="shared" ca="1" si="80"/>
        <v/>
      </c>
      <c r="AE4925" s="7" t="str">
        <f ca="1">IFERROR(VLOOKUP($AD4925,tblData[],MATCH(AE$10,tblData[#Headers],0),FALSE),"")</f>
        <v/>
      </c>
      <c r="AF4925" s="7" t="str">
        <f ca="1">IFERROR(VLOOKUP($AD4925,tblData[],MATCH(AF$10,tblData[#Headers],0),FALSE),"")</f>
        <v/>
      </c>
      <c r="AG4925" s="7" t="str">
        <f ca="1">IFERROR(VLOOKUP($AD4925,tblData[],MATCH(AG$10,tblData[#Headers],0),FALSE),"")</f>
        <v/>
      </c>
      <c r="AH4925" s="7" t="str">
        <f ca="1">IFERROR(VLOOKUP($AD4925,tblData[],MATCH(AH$10,tblData[#Headers],0),FALSE),"")</f>
        <v/>
      </c>
    </row>
    <row r="4926" spans="27:34" x14ac:dyDescent="0.25">
      <c r="AA4926" s="7"/>
      <c r="AB4926" s="7" t="s">
        <v>22</v>
      </c>
      <c r="AC4926" s="7" t="str">
        <f>IF(ISBLANK(AA4926),"",MOD(Sheet1!$AA4926-1,J)+1)</f>
        <v/>
      </c>
      <c r="AD4926" s="7" t="str">
        <f t="shared" ca="1" si="80"/>
        <v/>
      </c>
      <c r="AE4926" s="7" t="str">
        <f ca="1">IFERROR(VLOOKUP($AD4926,tblData[],MATCH(AE$10,tblData[#Headers],0),FALSE),"")</f>
        <v/>
      </c>
      <c r="AF4926" s="7" t="str">
        <f ca="1">IFERROR(VLOOKUP($AD4926,tblData[],MATCH(AF$10,tblData[#Headers],0),FALSE),"")</f>
        <v/>
      </c>
      <c r="AG4926" s="7" t="str">
        <f ca="1">IFERROR(VLOOKUP($AD4926,tblData[],MATCH(AG$10,tblData[#Headers],0),FALSE),"")</f>
        <v/>
      </c>
      <c r="AH4926" s="7" t="str">
        <f ca="1">IFERROR(VLOOKUP($AD4926,tblData[],MATCH(AH$10,tblData[#Headers],0),FALSE),"")</f>
        <v/>
      </c>
    </row>
    <row r="4927" spans="27:34" x14ac:dyDescent="0.25">
      <c r="AA4927" s="7"/>
      <c r="AB4927" s="7" t="s">
        <v>22</v>
      </c>
      <c r="AC4927" s="7" t="str">
        <f>IF(ISBLANK(AA4927),"",MOD(Sheet1!$AA4927-1,J)+1)</f>
        <v/>
      </c>
      <c r="AD4927" s="7" t="str">
        <f t="shared" ca="1" si="80"/>
        <v/>
      </c>
      <c r="AE4927" s="7" t="str">
        <f ca="1">IFERROR(VLOOKUP($AD4927,tblData[],MATCH(AE$10,tblData[#Headers],0),FALSE),"")</f>
        <v/>
      </c>
      <c r="AF4927" s="7" t="str">
        <f ca="1">IFERROR(VLOOKUP($AD4927,tblData[],MATCH(AF$10,tblData[#Headers],0),FALSE),"")</f>
        <v/>
      </c>
      <c r="AG4927" s="7" t="str">
        <f ca="1">IFERROR(VLOOKUP($AD4927,tblData[],MATCH(AG$10,tblData[#Headers],0),FALSE),"")</f>
        <v/>
      </c>
      <c r="AH4927" s="7" t="str">
        <f ca="1">IFERROR(VLOOKUP($AD4927,tblData[],MATCH(AH$10,tblData[#Headers],0),FALSE),"")</f>
        <v/>
      </c>
    </row>
    <row r="4928" spans="27:34" x14ac:dyDescent="0.25">
      <c r="AA4928" s="7"/>
      <c r="AB4928" s="7" t="s">
        <v>22</v>
      </c>
      <c r="AC4928" s="7" t="str">
        <f>IF(ISBLANK(AA4928),"",MOD(Sheet1!$AA4928-1,J)+1)</f>
        <v/>
      </c>
      <c r="AD4928" s="7" t="str">
        <f t="shared" ca="1" si="80"/>
        <v/>
      </c>
      <c r="AE4928" s="7" t="str">
        <f ca="1">IFERROR(VLOOKUP($AD4928,tblData[],MATCH(AE$10,tblData[#Headers],0),FALSE),"")</f>
        <v/>
      </c>
      <c r="AF4928" s="7" t="str">
        <f ca="1">IFERROR(VLOOKUP($AD4928,tblData[],MATCH(AF$10,tblData[#Headers],0),FALSE),"")</f>
        <v/>
      </c>
      <c r="AG4928" s="7" t="str">
        <f ca="1">IFERROR(VLOOKUP($AD4928,tblData[],MATCH(AG$10,tblData[#Headers],0),FALSE),"")</f>
        <v/>
      </c>
      <c r="AH4928" s="7" t="str">
        <f ca="1">IFERROR(VLOOKUP($AD4928,tblData[],MATCH(AH$10,tblData[#Headers],0),FALSE),"")</f>
        <v/>
      </c>
    </row>
    <row r="4929" spans="27:34" x14ac:dyDescent="0.25">
      <c r="AA4929" s="7"/>
      <c r="AB4929" s="7" t="s">
        <v>22</v>
      </c>
      <c r="AC4929" s="7" t="str">
        <f>IF(ISBLANK(AA4929),"",MOD(Sheet1!$AA4929-1,J)+1)</f>
        <v/>
      </c>
      <c r="AD4929" s="7" t="str">
        <f t="shared" ca="1" si="80"/>
        <v/>
      </c>
      <c r="AE4929" s="7" t="str">
        <f ca="1">IFERROR(VLOOKUP($AD4929,tblData[],MATCH(AE$10,tblData[#Headers],0),FALSE),"")</f>
        <v/>
      </c>
      <c r="AF4929" s="7" t="str">
        <f ca="1">IFERROR(VLOOKUP($AD4929,tblData[],MATCH(AF$10,tblData[#Headers],0),FALSE),"")</f>
        <v/>
      </c>
      <c r="AG4929" s="7" t="str">
        <f ca="1">IFERROR(VLOOKUP($AD4929,tblData[],MATCH(AG$10,tblData[#Headers],0),FALSE),"")</f>
        <v/>
      </c>
      <c r="AH4929" s="7" t="str">
        <f ca="1">IFERROR(VLOOKUP($AD4929,tblData[],MATCH(AH$10,tblData[#Headers],0),FALSE),"")</f>
        <v/>
      </c>
    </row>
    <row r="4930" spans="27:34" x14ac:dyDescent="0.25">
      <c r="AA4930" s="7"/>
      <c r="AB4930" s="7" t="s">
        <v>22</v>
      </c>
      <c r="AC4930" s="7" t="str">
        <f>IF(ISBLANK(AA4930),"",MOD(Sheet1!$AA4930-1,J)+1)</f>
        <v/>
      </c>
      <c r="AD4930" s="7" t="str">
        <f t="shared" ca="1" si="80"/>
        <v/>
      </c>
      <c r="AE4930" s="7" t="str">
        <f ca="1">IFERROR(VLOOKUP($AD4930,tblData[],MATCH(AE$10,tblData[#Headers],0),FALSE),"")</f>
        <v/>
      </c>
      <c r="AF4930" s="7" t="str">
        <f ca="1">IFERROR(VLOOKUP($AD4930,tblData[],MATCH(AF$10,tblData[#Headers],0),FALSE),"")</f>
        <v/>
      </c>
      <c r="AG4930" s="7" t="str">
        <f ca="1">IFERROR(VLOOKUP($AD4930,tblData[],MATCH(AG$10,tblData[#Headers],0),FALSE),"")</f>
        <v/>
      </c>
      <c r="AH4930" s="7" t="str">
        <f ca="1">IFERROR(VLOOKUP($AD4930,tblData[],MATCH(AH$10,tblData[#Headers],0),FALSE),"")</f>
        <v/>
      </c>
    </row>
    <row r="4931" spans="27:34" x14ac:dyDescent="0.25">
      <c r="AA4931" s="7"/>
      <c r="AB4931" s="7" t="s">
        <v>22</v>
      </c>
      <c r="AC4931" s="7" t="str">
        <f>IF(ISBLANK(AA4931),"",MOD(Sheet1!$AA4931-1,J)+1)</f>
        <v/>
      </c>
      <c r="AD4931" s="7" t="str">
        <f t="shared" ca="1" si="80"/>
        <v/>
      </c>
      <c r="AE4931" s="7" t="str">
        <f ca="1">IFERROR(VLOOKUP($AD4931,tblData[],MATCH(AE$10,tblData[#Headers],0),FALSE),"")</f>
        <v/>
      </c>
      <c r="AF4931" s="7" t="str">
        <f ca="1">IFERROR(VLOOKUP($AD4931,tblData[],MATCH(AF$10,tblData[#Headers],0),FALSE),"")</f>
        <v/>
      </c>
      <c r="AG4931" s="7" t="str">
        <f ca="1">IFERROR(VLOOKUP($AD4931,tblData[],MATCH(AG$10,tblData[#Headers],0),FALSE),"")</f>
        <v/>
      </c>
      <c r="AH4931" s="7" t="str">
        <f ca="1">IFERROR(VLOOKUP($AD4931,tblData[],MATCH(AH$10,tblData[#Headers],0),FALSE),"")</f>
        <v/>
      </c>
    </row>
    <row r="4932" spans="27:34" x14ac:dyDescent="0.25">
      <c r="AA4932" s="7"/>
      <c r="AB4932" s="7" t="s">
        <v>22</v>
      </c>
      <c r="AC4932" s="7" t="str">
        <f>IF(ISBLANK(AA4932),"",MOD(Sheet1!$AA4932-1,J)+1)</f>
        <v/>
      </c>
      <c r="AD4932" s="7" t="str">
        <f t="shared" ca="1" si="80"/>
        <v/>
      </c>
      <c r="AE4932" s="7" t="str">
        <f ca="1">IFERROR(VLOOKUP($AD4932,tblData[],MATCH(AE$10,tblData[#Headers],0),FALSE),"")</f>
        <v/>
      </c>
      <c r="AF4932" s="7" t="str">
        <f ca="1">IFERROR(VLOOKUP($AD4932,tblData[],MATCH(AF$10,tblData[#Headers],0),FALSE),"")</f>
        <v/>
      </c>
      <c r="AG4932" s="7" t="str">
        <f ca="1">IFERROR(VLOOKUP($AD4932,tblData[],MATCH(AG$10,tblData[#Headers],0),FALSE),"")</f>
        <v/>
      </c>
      <c r="AH4932" s="7" t="str">
        <f ca="1">IFERROR(VLOOKUP($AD4932,tblData[],MATCH(AH$10,tblData[#Headers],0),FALSE),"")</f>
        <v/>
      </c>
    </row>
    <row r="4933" spans="27:34" x14ac:dyDescent="0.25">
      <c r="AA4933" s="7"/>
      <c r="AB4933" s="7" t="s">
        <v>22</v>
      </c>
      <c r="AC4933" s="7" t="str">
        <f>IF(ISBLANK(AA4933),"",MOD(Sheet1!$AA4933-1,J)+1)</f>
        <v/>
      </c>
      <c r="AD4933" s="7" t="str">
        <f t="shared" ca="1" si="80"/>
        <v/>
      </c>
      <c r="AE4933" s="7" t="str">
        <f ca="1">IFERROR(VLOOKUP($AD4933,tblData[],MATCH(AE$10,tblData[#Headers],0),FALSE),"")</f>
        <v/>
      </c>
      <c r="AF4933" s="7" t="str">
        <f ca="1">IFERROR(VLOOKUP($AD4933,tblData[],MATCH(AF$10,tblData[#Headers],0),FALSE),"")</f>
        <v/>
      </c>
      <c r="AG4933" s="7" t="str">
        <f ca="1">IFERROR(VLOOKUP($AD4933,tblData[],MATCH(AG$10,tblData[#Headers],0),FALSE),"")</f>
        <v/>
      </c>
      <c r="AH4933" s="7" t="str">
        <f ca="1">IFERROR(VLOOKUP($AD4933,tblData[],MATCH(AH$10,tblData[#Headers],0),FALSE),"")</f>
        <v/>
      </c>
    </row>
    <row r="4934" spans="27:34" x14ac:dyDescent="0.25">
      <c r="AA4934" s="7"/>
      <c r="AB4934" s="7" t="s">
        <v>22</v>
      </c>
      <c r="AC4934" s="7" t="str">
        <f>IF(ISBLANK(AA4934),"",MOD(Sheet1!$AA4934-1,J)+1)</f>
        <v/>
      </c>
      <c r="AD4934" s="7" t="str">
        <f t="shared" ca="1" si="80"/>
        <v/>
      </c>
      <c r="AE4934" s="7" t="str">
        <f ca="1">IFERROR(VLOOKUP($AD4934,tblData[],MATCH(AE$10,tblData[#Headers],0),FALSE),"")</f>
        <v/>
      </c>
      <c r="AF4934" s="7" t="str">
        <f ca="1">IFERROR(VLOOKUP($AD4934,tblData[],MATCH(AF$10,tblData[#Headers],0),FALSE),"")</f>
        <v/>
      </c>
      <c r="AG4934" s="7" t="str">
        <f ca="1">IFERROR(VLOOKUP($AD4934,tblData[],MATCH(AG$10,tblData[#Headers],0),FALSE),"")</f>
        <v/>
      </c>
      <c r="AH4934" s="7" t="str">
        <f ca="1">IFERROR(VLOOKUP($AD4934,tblData[],MATCH(AH$10,tblData[#Headers],0),FALSE),"")</f>
        <v/>
      </c>
    </row>
    <row r="4935" spans="27:34" x14ac:dyDescent="0.25">
      <c r="AA4935" s="7"/>
      <c r="AB4935" s="7" t="s">
        <v>22</v>
      </c>
      <c r="AC4935" s="7" t="str">
        <f>IF(ISBLANK(AA4935),"",MOD(Sheet1!$AA4935-1,J)+1)</f>
        <v/>
      </c>
      <c r="AD4935" s="7" t="str">
        <f t="shared" ca="1" si="80"/>
        <v/>
      </c>
      <c r="AE4935" s="7" t="str">
        <f ca="1">IFERROR(VLOOKUP($AD4935,tblData[],MATCH(AE$10,tblData[#Headers],0),FALSE),"")</f>
        <v/>
      </c>
      <c r="AF4935" s="7" t="str">
        <f ca="1">IFERROR(VLOOKUP($AD4935,tblData[],MATCH(AF$10,tblData[#Headers],0),FALSE),"")</f>
        <v/>
      </c>
      <c r="AG4935" s="7" t="str">
        <f ca="1">IFERROR(VLOOKUP($AD4935,tblData[],MATCH(AG$10,tblData[#Headers],0),FALSE),"")</f>
        <v/>
      </c>
      <c r="AH4935" s="7" t="str">
        <f ca="1">IFERROR(VLOOKUP($AD4935,tblData[],MATCH(AH$10,tblData[#Headers],0),FALSE),"")</f>
        <v/>
      </c>
    </row>
    <row r="4936" spans="27:34" x14ac:dyDescent="0.25">
      <c r="AA4936" s="7"/>
      <c r="AB4936" s="7" t="s">
        <v>22</v>
      </c>
      <c r="AC4936" s="7" t="str">
        <f>IF(ISBLANK(AA4936),"",MOD(Sheet1!$AA4936-1,J)+1)</f>
        <v/>
      </c>
      <c r="AD4936" s="7" t="str">
        <f t="shared" ca="1" si="80"/>
        <v/>
      </c>
      <c r="AE4936" s="7" t="str">
        <f ca="1">IFERROR(VLOOKUP($AD4936,tblData[],MATCH(AE$10,tblData[#Headers],0),FALSE),"")</f>
        <v/>
      </c>
      <c r="AF4936" s="7" t="str">
        <f ca="1">IFERROR(VLOOKUP($AD4936,tblData[],MATCH(AF$10,tblData[#Headers],0),FALSE),"")</f>
        <v/>
      </c>
      <c r="AG4936" s="7" t="str">
        <f ca="1">IFERROR(VLOOKUP($AD4936,tblData[],MATCH(AG$10,tblData[#Headers],0),FALSE),"")</f>
        <v/>
      </c>
      <c r="AH4936" s="7" t="str">
        <f ca="1">IFERROR(VLOOKUP($AD4936,tblData[],MATCH(AH$10,tblData[#Headers],0),FALSE),"")</f>
        <v/>
      </c>
    </row>
    <row r="4937" spans="27:34" x14ac:dyDescent="0.25">
      <c r="AA4937" s="7"/>
      <c r="AB4937" s="7" t="s">
        <v>22</v>
      </c>
      <c r="AC4937" s="7" t="str">
        <f>IF(ISBLANK(AA4937),"",MOD(Sheet1!$AA4937-1,J)+1)</f>
        <v/>
      </c>
      <c r="AD4937" s="7" t="str">
        <f t="shared" ca="1" si="80"/>
        <v/>
      </c>
      <c r="AE4937" s="7" t="str">
        <f ca="1">IFERROR(VLOOKUP($AD4937,tblData[],MATCH(AE$10,tblData[#Headers],0),FALSE),"")</f>
        <v/>
      </c>
      <c r="AF4937" s="7" t="str">
        <f ca="1">IFERROR(VLOOKUP($AD4937,tblData[],MATCH(AF$10,tblData[#Headers],0),FALSE),"")</f>
        <v/>
      </c>
      <c r="AG4937" s="7" t="str">
        <f ca="1">IFERROR(VLOOKUP($AD4937,tblData[],MATCH(AG$10,tblData[#Headers],0),FALSE),"")</f>
        <v/>
      </c>
      <c r="AH4937" s="7" t="str">
        <f ca="1">IFERROR(VLOOKUP($AD4937,tblData[],MATCH(AH$10,tblData[#Headers],0),FALSE),"")</f>
        <v/>
      </c>
    </row>
    <row r="4938" spans="27:34" x14ac:dyDescent="0.25">
      <c r="AA4938" s="7"/>
      <c r="AB4938" s="7" t="s">
        <v>22</v>
      </c>
      <c r="AC4938" s="7" t="str">
        <f>IF(ISBLANK(AA4938),"",MOD(Sheet1!$AA4938-1,J)+1)</f>
        <v/>
      </c>
      <c r="AD4938" s="7" t="str">
        <f t="shared" ca="1" si="80"/>
        <v/>
      </c>
      <c r="AE4938" s="7" t="str">
        <f ca="1">IFERROR(VLOOKUP($AD4938,tblData[],MATCH(AE$10,tblData[#Headers],0),FALSE),"")</f>
        <v/>
      </c>
      <c r="AF4938" s="7" t="str">
        <f ca="1">IFERROR(VLOOKUP($AD4938,tblData[],MATCH(AF$10,tblData[#Headers],0),FALSE),"")</f>
        <v/>
      </c>
      <c r="AG4938" s="7" t="str">
        <f ca="1">IFERROR(VLOOKUP($AD4938,tblData[],MATCH(AG$10,tblData[#Headers],0),FALSE),"")</f>
        <v/>
      </c>
      <c r="AH4938" s="7" t="str">
        <f ca="1">IFERROR(VLOOKUP($AD4938,tblData[],MATCH(AH$10,tblData[#Headers],0),FALSE),"")</f>
        <v/>
      </c>
    </row>
    <row r="4939" spans="27:34" x14ac:dyDescent="0.25">
      <c r="AA4939" s="7"/>
      <c r="AB4939" s="7" t="s">
        <v>22</v>
      </c>
      <c r="AC4939" s="7" t="str">
        <f>IF(ISBLANK(AA4939),"",MOD(Sheet1!$AA4939-1,J)+1)</f>
        <v/>
      </c>
      <c r="AD4939" s="7" t="str">
        <f t="shared" ca="1" si="80"/>
        <v/>
      </c>
      <c r="AE4939" s="7" t="str">
        <f ca="1">IFERROR(VLOOKUP($AD4939,tblData[],MATCH(AE$10,tblData[#Headers],0),FALSE),"")</f>
        <v/>
      </c>
      <c r="AF4939" s="7" t="str">
        <f ca="1">IFERROR(VLOOKUP($AD4939,tblData[],MATCH(AF$10,tblData[#Headers],0),FALSE),"")</f>
        <v/>
      </c>
      <c r="AG4939" s="7" t="str">
        <f ca="1">IFERROR(VLOOKUP($AD4939,tblData[],MATCH(AG$10,tblData[#Headers],0),FALSE),"")</f>
        <v/>
      </c>
      <c r="AH4939" s="7" t="str">
        <f ca="1">IFERROR(VLOOKUP($AD4939,tblData[],MATCH(AH$10,tblData[#Headers],0),FALSE),"")</f>
        <v/>
      </c>
    </row>
    <row r="4940" spans="27:34" x14ac:dyDescent="0.25">
      <c r="AA4940" s="7"/>
      <c r="AB4940" s="7" t="s">
        <v>22</v>
      </c>
      <c r="AC4940" s="7" t="str">
        <f>IF(ISBLANK(AA4940),"",MOD(Sheet1!$AA4940-1,J)+1)</f>
        <v/>
      </c>
      <c r="AD4940" s="7" t="str">
        <f t="shared" ca="1" si="80"/>
        <v/>
      </c>
      <c r="AE4940" s="7" t="str">
        <f ca="1">IFERROR(VLOOKUP($AD4940,tblData[],MATCH(AE$10,tblData[#Headers],0),FALSE),"")</f>
        <v/>
      </c>
      <c r="AF4940" s="7" t="str">
        <f ca="1">IFERROR(VLOOKUP($AD4940,tblData[],MATCH(AF$10,tblData[#Headers],0),FALSE),"")</f>
        <v/>
      </c>
      <c r="AG4940" s="7" t="str">
        <f ca="1">IFERROR(VLOOKUP($AD4940,tblData[],MATCH(AG$10,tblData[#Headers],0),FALSE),"")</f>
        <v/>
      </c>
      <c r="AH4940" s="7" t="str">
        <f ca="1">IFERROR(VLOOKUP($AD4940,tblData[],MATCH(AH$10,tblData[#Headers],0),FALSE),"")</f>
        <v/>
      </c>
    </row>
    <row r="4941" spans="27:34" x14ac:dyDescent="0.25">
      <c r="AA4941" s="7"/>
      <c r="AB4941" s="7" t="s">
        <v>22</v>
      </c>
      <c r="AC4941" s="7" t="str">
        <f>IF(ISBLANK(AA4941),"",MOD(Sheet1!$AA4941-1,J)+1)</f>
        <v/>
      </c>
      <c r="AD4941" s="7" t="str">
        <f t="shared" ref="AD4941:AD5004" ca="1" si="81">IF(ISBLANK(AA4941),"",RANDBETWEEN(1,N))</f>
        <v/>
      </c>
      <c r="AE4941" s="7" t="str">
        <f ca="1">IFERROR(VLOOKUP($AD4941,tblData[],MATCH(AE$10,tblData[#Headers],0),FALSE),"")</f>
        <v/>
      </c>
      <c r="AF4941" s="7" t="str">
        <f ca="1">IFERROR(VLOOKUP($AD4941,tblData[],MATCH(AF$10,tblData[#Headers],0),FALSE),"")</f>
        <v/>
      </c>
      <c r="AG4941" s="7" t="str">
        <f ca="1">IFERROR(VLOOKUP($AD4941,tblData[],MATCH(AG$10,tblData[#Headers],0),FALSE),"")</f>
        <v/>
      </c>
      <c r="AH4941" s="7" t="str">
        <f ca="1">IFERROR(VLOOKUP($AD4941,tblData[],MATCH(AH$10,tblData[#Headers],0),FALSE),"")</f>
        <v/>
      </c>
    </row>
    <row r="4942" spans="27:34" x14ac:dyDescent="0.25">
      <c r="AA4942" s="7"/>
      <c r="AB4942" s="7" t="s">
        <v>22</v>
      </c>
      <c r="AC4942" s="7" t="str">
        <f>IF(ISBLANK(AA4942),"",MOD(Sheet1!$AA4942-1,J)+1)</f>
        <v/>
      </c>
      <c r="AD4942" s="7" t="str">
        <f t="shared" ca="1" si="81"/>
        <v/>
      </c>
      <c r="AE4942" s="7" t="str">
        <f ca="1">IFERROR(VLOOKUP($AD4942,tblData[],MATCH(AE$10,tblData[#Headers],0),FALSE),"")</f>
        <v/>
      </c>
      <c r="AF4942" s="7" t="str">
        <f ca="1">IFERROR(VLOOKUP($AD4942,tblData[],MATCH(AF$10,tblData[#Headers],0),FALSE),"")</f>
        <v/>
      </c>
      <c r="AG4942" s="7" t="str">
        <f ca="1">IFERROR(VLOOKUP($AD4942,tblData[],MATCH(AG$10,tblData[#Headers],0),FALSE),"")</f>
        <v/>
      </c>
      <c r="AH4942" s="7" t="str">
        <f ca="1">IFERROR(VLOOKUP($AD4942,tblData[],MATCH(AH$10,tblData[#Headers],0),FALSE),"")</f>
        <v/>
      </c>
    </row>
    <row r="4943" spans="27:34" x14ac:dyDescent="0.25">
      <c r="AA4943" s="7"/>
      <c r="AB4943" s="7" t="s">
        <v>22</v>
      </c>
      <c r="AC4943" s="7" t="str">
        <f>IF(ISBLANK(AA4943),"",MOD(Sheet1!$AA4943-1,J)+1)</f>
        <v/>
      </c>
      <c r="AD4943" s="7" t="str">
        <f t="shared" ca="1" si="81"/>
        <v/>
      </c>
      <c r="AE4943" s="7" t="str">
        <f ca="1">IFERROR(VLOOKUP($AD4943,tblData[],MATCH(AE$10,tblData[#Headers],0),FALSE),"")</f>
        <v/>
      </c>
      <c r="AF4943" s="7" t="str">
        <f ca="1">IFERROR(VLOOKUP($AD4943,tblData[],MATCH(AF$10,tblData[#Headers],0),FALSE),"")</f>
        <v/>
      </c>
      <c r="AG4943" s="7" t="str">
        <f ca="1">IFERROR(VLOOKUP($AD4943,tblData[],MATCH(AG$10,tblData[#Headers],0),FALSE),"")</f>
        <v/>
      </c>
      <c r="AH4943" s="7" t="str">
        <f ca="1">IFERROR(VLOOKUP($AD4943,tblData[],MATCH(AH$10,tblData[#Headers],0),FALSE),"")</f>
        <v/>
      </c>
    </row>
    <row r="4944" spans="27:34" x14ac:dyDescent="0.25">
      <c r="AA4944" s="7"/>
      <c r="AB4944" s="7" t="s">
        <v>22</v>
      </c>
      <c r="AC4944" s="7" t="str">
        <f>IF(ISBLANK(AA4944),"",MOD(Sheet1!$AA4944-1,J)+1)</f>
        <v/>
      </c>
      <c r="AD4944" s="7" t="str">
        <f t="shared" ca="1" si="81"/>
        <v/>
      </c>
      <c r="AE4944" s="7" t="str">
        <f ca="1">IFERROR(VLOOKUP($AD4944,tblData[],MATCH(AE$10,tblData[#Headers],0),FALSE),"")</f>
        <v/>
      </c>
      <c r="AF4944" s="7" t="str">
        <f ca="1">IFERROR(VLOOKUP($AD4944,tblData[],MATCH(AF$10,tblData[#Headers],0),FALSE),"")</f>
        <v/>
      </c>
      <c r="AG4944" s="7" t="str">
        <f ca="1">IFERROR(VLOOKUP($AD4944,tblData[],MATCH(AG$10,tblData[#Headers],0),FALSE),"")</f>
        <v/>
      </c>
      <c r="AH4944" s="7" t="str">
        <f ca="1">IFERROR(VLOOKUP($AD4944,tblData[],MATCH(AH$10,tblData[#Headers],0),FALSE),"")</f>
        <v/>
      </c>
    </row>
    <row r="4945" spans="27:34" x14ac:dyDescent="0.25">
      <c r="AA4945" s="7"/>
      <c r="AB4945" s="7" t="s">
        <v>22</v>
      </c>
      <c r="AC4945" s="7" t="str">
        <f>IF(ISBLANK(AA4945),"",MOD(Sheet1!$AA4945-1,J)+1)</f>
        <v/>
      </c>
      <c r="AD4945" s="7" t="str">
        <f t="shared" ca="1" si="81"/>
        <v/>
      </c>
      <c r="AE4945" s="7" t="str">
        <f ca="1">IFERROR(VLOOKUP($AD4945,tblData[],MATCH(AE$10,tblData[#Headers],0),FALSE),"")</f>
        <v/>
      </c>
      <c r="AF4945" s="7" t="str">
        <f ca="1">IFERROR(VLOOKUP($AD4945,tblData[],MATCH(AF$10,tblData[#Headers],0),FALSE),"")</f>
        <v/>
      </c>
      <c r="AG4945" s="7" t="str">
        <f ca="1">IFERROR(VLOOKUP($AD4945,tblData[],MATCH(AG$10,tblData[#Headers],0),FALSE),"")</f>
        <v/>
      </c>
      <c r="AH4945" s="7" t="str">
        <f ca="1">IFERROR(VLOOKUP($AD4945,tblData[],MATCH(AH$10,tblData[#Headers],0),FALSE),"")</f>
        <v/>
      </c>
    </row>
    <row r="4946" spans="27:34" x14ac:dyDescent="0.25">
      <c r="AA4946" s="7"/>
      <c r="AB4946" s="7" t="s">
        <v>22</v>
      </c>
      <c r="AC4946" s="7" t="str">
        <f>IF(ISBLANK(AA4946),"",MOD(Sheet1!$AA4946-1,J)+1)</f>
        <v/>
      </c>
      <c r="AD4946" s="7" t="str">
        <f t="shared" ca="1" si="81"/>
        <v/>
      </c>
      <c r="AE4946" s="7" t="str">
        <f ca="1">IFERROR(VLOOKUP($AD4946,tblData[],MATCH(AE$10,tblData[#Headers],0),FALSE),"")</f>
        <v/>
      </c>
      <c r="AF4946" s="7" t="str">
        <f ca="1">IFERROR(VLOOKUP($AD4946,tblData[],MATCH(AF$10,tblData[#Headers],0),FALSE),"")</f>
        <v/>
      </c>
      <c r="AG4946" s="7" t="str">
        <f ca="1">IFERROR(VLOOKUP($AD4946,tblData[],MATCH(AG$10,tblData[#Headers],0),FALSE),"")</f>
        <v/>
      </c>
      <c r="AH4946" s="7" t="str">
        <f ca="1">IFERROR(VLOOKUP($AD4946,tblData[],MATCH(AH$10,tblData[#Headers],0),FALSE),"")</f>
        <v/>
      </c>
    </row>
    <row r="4947" spans="27:34" x14ac:dyDescent="0.25">
      <c r="AA4947" s="7"/>
      <c r="AB4947" s="7" t="s">
        <v>22</v>
      </c>
      <c r="AC4947" s="7" t="str">
        <f>IF(ISBLANK(AA4947),"",MOD(Sheet1!$AA4947-1,J)+1)</f>
        <v/>
      </c>
      <c r="AD4947" s="7" t="str">
        <f t="shared" ca="1" si="81"/>
        <v/>
      </c>
      <c r="AE4947" s="7" t="str">
        <f ca="1">IFERROR(VLOOKUP($AD4947,tblData[],MATCH(AE$10,tblData[#Headers],0),FALSE),"")</f>
        <v/>
      </c>
      <c r="AF4947" s="7" t="str">
        <f ca="1">IFERROR(VLOOKUP($AD4947,tblData[],MATCH(AF$10,tblData[#Headers],0),FALSE),"")</f>
        <v/>
      </c>
      <c r="AG4947" s="7" t="str">
        <f ca="1">IFERROR(VLOOKUP($AD4947,tblData[],MATCH(AG$10,tblData[#Headers],0),FALSE),"")</f>
        <v/>
      </c>
      <c r="AH4947" s="7" t="str">
        <f ca="1">IFERROR(VLOOKUP($AD4947,tblData[],MATCH(AH$10,tblData[#Headers],0),FALSE),"")</f>
        <v/>
      </c>
    </row>
    <row r="4948" spans="27:34" x14ac:dyDescent="0.25">
      <c r="AA4948" s="7"/>
      <c r="AB4948" s="7" t="s">
        <v>22</v>
      </c>
      <c r="AC4948" s="7" t="str">
        <f>IF(ISBLANK(AA4948),"",MOD(Sheet1!$AA4948-1,J)+1)</f>
        <v/>
      </c>
      <c r="AD4948" s="7" t="str">
        <f t="shared" ca="1" si="81"/>
        <v/>
      </c>
      <c r="AE4948" s="7" t="str">
        <f ca="1">IFERROR(VLOOKUP($AD4948,tblData[],MATCH(AE$10,tblData[#Headers],0),FALSE),"")</f>
        <v/>
      </c>
      <c r="AF4948" s="7" t="str">
        <f ca="1">IFERROR(VLOOKUP($AD4948,tblData[],MATCH(AF$10,tblData[#Headers],0),FALSE),"")</f>
        <v/>
      </c>
      <c r="AG4948" s="7" t="str">
        <f ca="1">IFERROR(VLOOKUP($AD4948,tblData[],MATCH(AG$10,tblData[#Headers],0),FALSE),"")</f>
        <v/>
      </c>
      <c r="AH4948" s="7" t="str">
        <f ca="1">IFERROR(VLOOKUP($AD4948,tblData[],MATCH(AH$10,tblData[#Headers],0),FALSE),"")</f>
        <v/>
      </c>
    </row>
    <row r="4949" spans="27:34" x14ac:dyDescent="0.25">
      <c r="AA4949" s="7"/>
      <c r="AB4949" s="7" t="s">
        <v>22</v>
      </c>
      <c r="AC4949" s="7" t="str">
        <f>IF(ISBLANK(AA4949),"",MOD(Sheet1!$AA4949-1,J)+1)</f>
        <v/>
      </c>
      <c r="AD4949" s="7" t="str">
        <f t="shared" ca="1" si="81"/>
        <v/>
      </c>
      <c r="AE4949" s="7" t="str">
        <f ca="1">IFERROR(VLOOKUP($AD4949,tblData[],MATCH(AE$10,tblData[#Headers],0),FALSE),"")</f>
        <v/>
      </c>
      <c r="AF4949" s="7" t="str">
        <f ca="1">IFERROR(VLOOKUP($AD4949,tblData[],MATCH(AF$10,tblData[#Headers],0),FALSE),"")</f>
        <v/>
      </c>
      <c r="AG4949" s="7" t="str">
        <f ca="1">IFERROR(VLOOKUP($AD4949,tblData[],MATCH(AG$10,tblData[#Headers],0),FALSE),"")</f>
        <v/>
      </c>
      <c r="AH4949" s="7" t="str">
        <f ca="1">IFERROR(VLOOKUP($AD4949,tblData[],MATCH(AH$10,tblData[#Headers],0),FALSE),"")</f>
        <v/>
      </c>
    </row>
    <row r="4950" spans="27:34" x14ac:dyDescent="0.25">
      <c r="AA4950" s="7"/>
      <c r="AB4950" s="7" t="s">
        <v>22</v>
      </c>
      <c r="AC4950" s="7" t="str">
        <f>IF(ISBLANK(AA4950),"",MOD(Sheet1!$AA4950-1,J)+1)</f>
        <v/>
      </c>
      <c r="AD4950" s="7" t="str">
        <f t="shared" ca="1" si="81"/>
        <v/>
      </c>
      <c r="AE4950" s="7" t="str">
        <f ca="1">IFERROR(VLOOKUP($AD4950,tblData[],MATCH(AE$10,tblData[#Headers],0),FALSE),"")</f>
        <v/>
      </c>
      <c r="AF4950" s="7" t="str">
        <f ca="1">IFERROR(VLOOKUP($AD4950,tblData[],MATCH(AF$10,tblData[#Headers],0),FALSE),"")</f>
        <v/>
      </c>
      <c r="AG4950" s="7" t="str">
        <f ca="1">IFERROR(VLOOKUP($AD4950,tblData[],MATCH(AG$10,tblData[#Headers],0),FALSE),"")</f>
        <v/>
      </c>
      <c r="AH4950" s="7" t="str">
        <f ca="1">IFERROR(VLOOKUP($AD4950,tblData[],MATCH(AH$10,tblData[#Headers],0),FALSE),"")</f>
        <v/>
      </c>
    </row>
    <row r="4951" spans="27:34" x14ac:dyDescent="0.25">
      <c r="AA4951" s="7"/>
      <c r="AB4951" s="7" t="s">
        <v>22</v>
      </c>
      <c r="AC4951" s="7" t="str">
        <f>IF(ISBLANK(AA4951),"",MOD(Sheet1!$AA4951-1,J)+1)</f>
        <v/>
      </c>
      <c r="AD4951" s="7" t="str">
        <f t="shared" ca="1" si="81"/>
        <v/>
      </c>
      <c r="AE4951" s="7" t="str">
        <f ca="1">IFERROR(VLOOKUP($AD4951,tblData[],MATCH(AE$10,tblData[#Headers],0),FALSE),"")</f>
        <v/>
      </c>
      <c r="AF4951" s="7" t="str">
        <f ca="1">IFERROR(VLOOKUP($AD4951,tblData[],MATCH(AF$10,tblData[#Headers],0),FALSE),"")</f>
        <v/>
      </c>
      <c r="AG4951" s="7" t="str">
        <f ca="1">IFERROR(VLOOKUP($AD4951,tblData[],MATCH(AG$10,tblData[#Headers],0),FALSE),"")</f>
        <v/>
      </c>
      <c r="AH4951" s="7" t="str">
        <f ca="1">IFERROR(VLOOKUP($AD4951,tblData[],MATCH(AH$10,tblData[#Headers],0),FALSE),"")</f>
        <v/>
      </c>
    </row>
    <row r="4952" spans="27:34" x14ac:dyDescent="0.25">
      <c r="AA4952" s="7"/>
      <c r="AB4952" s="7" t="s">
        <v>22</v>
      </c>
      <c r="AC4952" s="7" t="str">
        <f>IF(ISBLANK(AA4952),"",MOD(Sheet1!$AA4952-1,J)+1)</f>
        <v/>
      </c>
      <c r="AD4952" s="7" t="str">
        <f t="shared" ca="1" si="81"/>
        <v/>
      </c>
      <c r="AE4952" s="7" t="str">
        <f ca="1">IFERROR(VLOOKUP($AD4952,tblData[],MATCH(AE$10,tblData[#Headers],0),FALSE),"")</f>
        <v/>
      </c>
      <c r="AF4952" s="7" t="str">
        <f ca="1">IFERROR(VLOOKUP($AD4952,tblData[],MATCH(AF$10,tblData[#Headers],0),FALSE),"")</f>
        <v/>
      </c>
      <c r="AG4952" s="7" t="str">
        <f ca="1">IFERROR(VLOOKUP($AD4952,tblData[],MATCH(AG$10,tblData[#Headers],0),FALSE),"")</f>
        <v/>
      </c>
      <c r="AH4952" s="7" t="str">
        <f ca="1">IFERROR(VLOOKUP($AD4952,tblData[],MATCH(AH$10,tblData[#Headers],0),FALSE),"")</f>
        <v/>
      </c>
    </row>
    <row r="4953" spans="27:34" x14ac:dyDescent="0.25">
      <c r="AA4953" s="7"/>
      <c r="AB4953" s="7" t="s">
        <v>22</v>
      </c>
      <c r="AC4953" s="7" t="str">
        <f>IF(ISBLANK(AA4953),"",MOD(Sheet1!$AA4953-1,J)+1)</f>
        <v/>
      </c>
      <c r="AD4953" s="7" t="str">
        <f t="shared" ca="1" si="81"/>
        <v/>
      </c>
      <c r="AE4953" s="7" t="str">
        <f ca="1">IFERROR(VLOOKUP($AD4953,tblData[],MATCH(AE$10,tblData[#Headers],0),FALSE),"")</f>
        <v/>
      </c>
      <c r="AF4953" s="7" t="str">
        <f ca="1">IFERROR(VLOOKUP($AD4953,tblData[],MATCH(AF$10,tblData[#Headers],0),FALSE),"")</f>
        <v/>
      </c>
      <c r="AG4953" s="7" t="str">
        <f ca="1">IFERROR(VLOOKUP($AD4953,tblData[],MATCH(AG$10,tblData[#Headers],0),FALSE),"")</f>
        <v/>
      </c>
      <c r="AH4953" s="7" t="str">
        <f ca="1">IFERROR(VLOOKUP($AD4953,tblData[],MATCH(AH$10,tblData[#Headers],0),FALSE),"")</f>
        <v/>
      </c>
    </row>
    <row r="4954" spans="27:34" x14ac:dyDescent="0.25">
      <c r="AA4954" s="7"/>
      <c r="AB4954" s="7" t="s">
        <v>22</v>
      </c>
      <c r="AC4954" s="7" t="str">
        <f>IF(ISBLANK(AA4954),"",MOD(Sheet1!$AA4954-1,J)+1)</f>
        <v/>
      </c>
      <c r="AD4954" s="7" t="str">
        <f t="shared" ca="1" si="81"/>
        <v/>
      </c>
      <c r="AE4954" s="7" t="str">
        <f ca="1">IFERROR(VLOOKUP($AD4954,tblData[],MATCH(AE$10,tblData[#Headers],0),FALSE),"")</f>
        <v/>
      </c>
      <c r="AF4954" s="7" t="str">
        <f ca="1">IFERROR(VLOOKUP($AD4954,tblData[],MATCH(AF$10,tblData[#Headers],0),FALSE),"")</f>
        <v/>
      </c>
      <c r="AG4954" s="7" t="str">
        <f ca="1">IFERROR(VLOOKUP($AD4954,tblData[],MATCH(AG$10,tblData[#Headers],0),FALSE),"")</f>
        <v/>
      </c>
      <c r="AH4954" s="7" t="str">
        <f ca="1">IFERROR(VLOOKUP($AD4954,tblData[],MATCH(AH$10,tblData[#Headers],0),FALSE),"")</f>
        <v/>
      </c>
    </row>
    <row r="4955" spans="27:34" x14ac:dyDescent="0.25">
      <c r="AA4955" s="7"/>
      <c r="AB4955" s="7" t="s">
        <v>22</v>
      </c>
      <c r="AC4955" s="7" t="str">
        <f>IF(ISBLANK(AA4955),"",MOD(Sheet1!$AA4955-1,J)+1)</f>
        <v/>
      </c>
      <c r="AD4955" s="7" t="str">
        <f t="shared" ca="1" si="81"/>
        <v/>
      </c>
      <c r="AE4955" s="7" t="str">
        <f ca="1">IFERROR(VLOOKUP($AD4955,tblData[],MATCH(AE$10,tblData[#Headers],0),FALSE),"")</f>
        <v/>
      </c>
      <c r="AF4955" s="7" t="str">
        <f ca="1">IFERROR(VLOOKUP($AD4955,tblData[],MATCH(AF$10,tblData[#Headers],0),FALSE),"")</f>
        <v/>
      </c>
      <c r="AG4955" s="7" t="str">
        <f ca="1">IFERROR(VLOOKUP($AD4955,tblData[],MATCH(AG$10,tblData[#Headers],0),FALSE),"")</f>
        <v/>
      </c>
      <c r="AH4955" s="7" t="str">
        <f ca="1">IFERROR(VLOOKUP($AD4955,tblData[],MATCH(AH$10,tblData[#Headers],0),FALSE),"")</f>
        <v/>
      </c>
    </row>
    <row r="4956" spans="27:34" x14ac:dyDescent="0.25">
      <c r="AA4956" s="7"/>
      <c r="AB4956" s="7" t="s">
        <v>22</v>
      </c>
      <c r="AC4956" s="7" t="str">
        <f>IF(ISBLANK(AA4956),"",MOD(Sheet1!$AA4956-1,J)+1)</f>
        <v/>
      </c>
      <c r="AD4956" s="7" t="str">
        <f t="shared" ca="1" si="81"/>
        <v/>
      </c>
      <c r="AE4956" s="7" t="str">
        <f ca="1">IFERROR(VLOOKUP($AD4956,tblData[],MATCH(AE$10,tblData[#Headers],0),FALSE),"")</f>
        <v/>
      </c>
      <c r="AF4956" s="7" t="str">
        <f ca="1">IFERROR(VLOOKUP($AD4956,tblData[],MATCH(AF$10,tblData[#Headers],0),FALSE),"")</f>
        <v/>
      </c>
      <c r="AG4956" s="7" t="str">
        <f ca="1">IFERROR(VLOOKUP($AD4956,tblData[],MATCH(AG$10,tblData[#Headers],0),FALSE),"")</f>
        <v/>
      </c>
      <c r="AH4956" s="7" t="str">
        <f ca="1">IFERROR(VLOOKUP($AD4956,tblData[],MATCH(AH$10,tblData[#Headers],0),FALSE),"")</f>
        <v/>
      </c>
    </row>
    <row r="4957" spans="27:34" x14ac:dyDescent="0.25">
      <c r="AA4957" s="7"/>
      <c r="AB4957" s="7" t="s">
        <v>22</v>
      </c>
      <c r="AC4957" s="7" t="str">
        <f>IF(ISBLANK(AA4957),"",MOD(Sheet1!$AA4957-1,J)+1)</f>
        <v/>
      </c>
      <c r="AD4957" s="7" t="str">
        <f t="shared" ca="1" si="81"/>
        <v/>
      </c>
      <c r="AE4957" s="7" t="str">
        <f ca="1">IFERROR(VLOOKUP($AD4957,tblData[],MATCH(AE$10,tblData[#Headers],0),FALSE),"")</f>
        <v/>
      </c>
      <c r="AF4957" s="7" t="str">
        <f ca="1">IFERROR(VLOOKUP($AD4957,tblData[],MATCH(AF$10,tblData[#Headers],0),FALSE),"")</f>
        <v/>
      </c>
      <c r="AG4957" s="7" t="str">
        <f ca="1">IFERROR(VLOOKUP($AD4957,tblData[],MATCH(AG$10,tblData[#Headers],0),FALSE),"")</f>
        <v/>
      </c>
      <c r="AH4957" s="7" t="str">
        <f ca="1">IFERROR(VLOOKUP($AD4957,tblData[],MATCH(AH$10,tblData[#Headers],0),FALSE),"")</f>
        <v/>
      </c>
    </row>
    <row r="4958" spans="27:34" x14ac:dyDescent="0.25">
      <c r="AA4958" s="7"/>
      <c r="AB4958" s="7" t="s">
        <v>22</v>
      </c>
      <c r="AC4958" s="7" t="str">
        <f>IF(ISBLANK(AA4958),"",MOD(Sheet1!$AA4958-1,J)+1)</f>
        <v/>
      </c>
      <c r="AD4958" s="7" t="str">
        <f t="shared" ca="1" si="81"/>
        <v/>
      </c>
      <c r="AE4958" s="7" t="str">
        <f ca="1">IFERROR(VLOOKUP($AD4958,tblData[],MATCH(AE$10,tblData[#Headers],0),FALSE),"")</f>
        <v/>
      </c>
      <c r="AF4958" s="7" t="str">
        <f ca="1">IFERROR(VLOOKUP($AD4958,tblData[],MATCH(AF$10,tblData[#Headers],0),FALSE),"")</f>
        <v/>
      </c>
      <c r="AG4958" s="7" t="str">
        <f ca="1">IFERROR(VLOOKUP($AD4958,tblData[],MATCH(AG$10,tblData[#Headers],0),FALSE),"")</f>
        <v/>
      </c>
      <c r="AH4958" s="7" t="str">
        <f ca="1">IFERROR(VLOOKUP($AD4958,tblData[],MATCH(AH$10,tblData[#Headers],0),FALSE),"")</f>
        <v/>
      </c>
    </row>
    <row r="4959" spans="27:34" x14ac:dyDescent="0.25">
      <c r="AA4959" s="7"/>
      <c r="AB4959" s="7" t="s">
        <v>22</v>
      </c>
      <c r="AC4959" s="7" t="str">
        <f>IF(ISBLANK(AA4959),"",MOD(Sheet1!$AA4959-1,J)+1)</f>
        <v/>
      </c>
      <c r="AD4959" s="7" t="str">
        <f t="shared" ca="1" si="81"/>
        <v/>
      </c>
      <c r="AE4959" s="7" t="str">
        <f ca="1">IFERROR(VLOOKUP($AD4959,tblData[],MATCH(AE$10,tblData[#Headers],0),FALSE),"")</f>
        <v/>
      </c>
      <c r="AF4959" s="7" t="str">
        <f ca="1">IFERROR(VLOOKUP($AD4959,tblData[],MATCH(AF$10,tblData[#Headers],0),FALSE),"")</f>
        <v/>
      </c>
      <c r="AG4959" s="7" t="str">
        <f ca="1">IFERROR(VLOOKUP($AD4959,tblData[],MATCH(AG$10,tblData[#Headers],0),FALSE),"")</f>
        <v/>
      </c>
      <c r="AH4959" s="7" t="str">
        <f ca="1">IFERROR(VLOOKUP($AD4959,tblData[],MATCH(AH$10,tblData[#Headers],0),FALSE),"")</f>
        <v/>
      </c>
    </row>
    <row r="4960" spans="27:34" x14ac:dyDescent="0.25">
      <c r="AA4960" s="7"/>
      <c r="AB4960" s="7" t="s">
        <v>22</v>
      </c>
      <c r="AC4960" s="7" t="str">
        <f>IF(ISBLANK(AA4960),"",MOD(Sheet1!$AA4960-1,J)+1)</f>
        <v/>
      </c>
      <c r="AD4960" s="7" t="str">
        <f t="shared" ca="1" si="81"/>
        <v/>
      </c>
      <c r="AE4960" s="7" t="str">
        <f ca="1">IFERROR(VLOOKUP($AD4960,tblData[],MATCH(AE$10,tblData[#Headers],0),FALSE),"")</f>
        <v/>
      </c>
      <c r="AF4960" s="7" t="str">
        <f ca="1">IFERROR(VLOOKUP($AD4960,tblData[],MATCH(AF$10,tblData[#Headers],0),FALSE),"")</f>
        <v/>
      </c>
      <c r="AG4960" s="7" t="str">
        <f ca="1">IFERROR(VLOOKUP($AD4960,tblData[],MATCH(AG$10,tblData[#Headers],0),FALSE),"")</f>
        <v/>
      </c>
      <c r="AH4960" s="7" t="str">
        <f ca="1">IFERROR(VLOOKUP($AD4960,tblData[],MATCH(AH$10,tblData[#Headers],0),FALSE),"")</f>
        <v/>
      </c>
    </row>
    <row r="4961" spans="27:34" x14ac:dyDescent="0.25">
      <c r="AA4961" s="7"/>
      <c r="AB4961" s="7" t="s">
        <v>22</v>
      </c>
      <c r="AC4961" s="7" t="str">
        <f>IF(ISBLANK(AA4961),"",MOD(Sheet1!$AA4961-1,J)+1)</f>
        <v/>
      </c>
      <c r="AD4961" s="7" t="str">
        <f t="shared" ca="1" si="81"/>
        <v/>
      </c>
      <c r="AE4961" s="7" t="str">
        <f ca="1">IFERROR(VLOOKUP($AD4961,tblData[],MATCH(AE$10,tblData[#Headers],0),FALSE),"")</f>
        <v/>
      </c>
      <c r="AF4961" s="7" t="str">
        <f ca="1">IFERROR(VLOOKUP($AD4961,tblData[],MATCH(AF$10,tblData[#Headers],0),FALSE),"")</f>
        <v/>
      </c>
      <c r="AG4961" s="7" t="str">
        <f ca="1">IFERROR(VLOOKUP($AD4961,tblData[],MATCH(AG$10,tblData[#Headers],0),FALSE),"")</f>
        <v/>
      </c>
      <c r="AH4961" s="7" t="str">
        <f ca="1">IFERROR(VLOOKUP($AD4961,tblData[],MATCH(AH$10,tblData[#Headers],0),FALSE),"")</f>
        <v/>
      </c>
    </row>
    <row r="4962" spans="27:34" x14ac:dyDescent="0.25">
      <c r="AA4962" s="7"/>
      <c r="AB4962" s="7" t="s">
        <v>22</v>
      </c>
      <c r="AC4962" s="7" t="str">
        <f>IF(ISBLANK(AA4962),"",MOD(Sheet1!$AA4962-1,J)+1)</f>
        <v/>
      </c>
      <c r="AD4962" s="7" t="str">
        <f t="shared" ca="1" si="81"/>
        <v/>
      </c>
      <c r="AE4962" s="7" t="str">
        <f ca="1">IFERROR(VLOOKUP($AD4962,tblData[],MATCH(AE$10,tblData[#Headers],0),FALSE),"")</f>
        <v/>
      </c>
      <c r="AF4962" s="7" t="str">
        <f ca="1">IFERROR(VLOOKUP($AD4962,tblData[],MATCH(AF$10,tblData[#Headers],0),FALSE),"")</f>
        <v/>
      </c>
      <c r="AG4962" s="7" t="str">
        <f ca="1">IFERROR(VLOOKUP($AD4962,tblData[],MATCH(AG$10,tblData[#Headers],0),FALSE),"")</f>
        <v/>
      </c>
      <c r="AH4962" s="7" t="str">
        <f ca="1">IFERROR(VLOOKUP($AD4962,tblData[],MATCH(AH$10,tblData[#Headers],0),FALSE),"")</f>
        <v/>
      </c>
    </row>
    <row r="4963" spans="27:34" x14ac:dyDescent="0.25">
      <c r="AA4963" s="7"/>
      <c r="AB4963" s="7" t="s">
        <v>22</v>
      </c>
      <c r="AC4963" s="7" t="str">
        <f>IF(ISBLANK(AA4963),"",MOD(Sheet1!$AA4963-1,J)+1)</f>
        <v/>
      </c>
      <c r="AD4963" s="7" t="str">
        <f t="shared" ca="1" si="81"/>
        <v/>
      </c>
      <c r="AE4963" s="7" t="str">
        <f ca="1">IFERROR(VLOOKUP($AD4963,tblData[],MATCH(AE$10,tblData[#Headers],0),FALSE),"")</f>
        <v/>
      </c>
      <c r="AF4963" s="7" t="str">
        <f ca="1">IFERROR(VLOOKUP($AD4963,tblData[],MATCH(AF$10,tblData[#Headers],0),FALSE),"")</f>
        <v/>
      </c>
      <c r="AG4963" s="7" t="str">
        <f ca="1">IFERROR(VLOOKUP($AD4963,tblData[],MATCH(AG$10,tblData[#Headers],0),FALSE),"")</f>
        <v/>
      </c>
      <c r="AH4963" s="7" t="str">
        <f ca="1">IFERROR(VLOOKUP($AD4963,tblData[],MATCH(AH$10,tblData[#Headers],0),FALSE),"")</f>
        <v/>
      </c>
    </row>
    <row r="4964" spans="27:34" x14ac:dyDescent="0.25">
      <c r="AA4964" s="7"/>
      <c r="AB4964" s="7" t="s">
        <v>22</v>
      </c>
      <c r="AC4964" s="7" t="str">
        <f>IF(ISBLANK(AA4964),"",MOD(Sheet1!$AA4964-1,J)+1)</f>
        <v/>
      </c>
      <c r="AD4964" s="7" t="str">
        <f t="shared" ca="1" si="81"/>
        <v/>
      </c>
      <c r="AE4964" s="7" t="str">
        <f ca="1">IFERROR(VLOOKUP($AD4964,tblData[],MATCH(AE$10,tblData[#Headers],0),FALSE),"")</f>
        <v/>
      </c>
      <c r="AF4964" s="7" t="str">
        <f ca="1">IFERROR(VLOOKUP($AD4964,tblData[],MATCH(AF$10,tblData[#Headers],0),FALSE),"")</f>
        <v/>
      </c>
      <c r="AG4964" s="7" t="str">
        <f ca="1">IFERROR(VLOOKUP($AD4964,tblData[],MATCH(AG$10,tblData[#Headers],0),FALSE),"")</f>
        <v/>
      </c>
      <c r="AH4964" s="7" t="str">
        <f ca="1">IFERROR(VLOOKUP($AD4964,tblData[],MATCH(AH$10,tblData[#Headers],0),FALSE),"")</f>
        <v/>
      </c>
    </row>
    <row r="4965" spans="27:34" x14ac:dyDescent="0.25">
      <c r="AA4965" s="7"/>
      <c r="AB4965" s="7" t="s">
        <v>22</v>
      </c>
      <c r="AC4965" s="7" t="str">
        <f>IF(ISBLANK(AA4965),"",MOD(Sheet1!$AA4965-1,J)+1)</f>
        <v/>
      </c>
      <c r="AD4965" s="7" t="str">
        <f t="shared" ca="1" si="81"/>
        <v/>
      </c>
      <c r="AE4965" s="7" t="str">
        <f ca="1">IFERROR(VLOOKUP($AD4965,tblData[],MATCH(AE$10,tblData[#Headers],0),FALSE),"")</f>
        <v/>
      </c>
      <c r="AF4965" s="7" t="str">
        <f ca="1">IFERROR(VLOOKUP($AD4965,tblData[],MATCH(AF$10,tblData[#Headers],0),FALSE),"")</f>
        <v/>
      </c>
      <c r="AG4965" s="7" t="str">
        <f ca="1">IFERROR(VLOOKUP($AD4965,tblData[],MATCH(AG$10,tblData[#Headers],0),FALSE),"")</f>
        <v/>
      </c>
      <c r="AH4965" s="7" t="str">
        <f ca="1">IFERROR(VLOOKUP($AD4965,tblData[],MATCH(AH$10,tblData[#Headers],0),FALSE),"")</f>
        <v/>
      </c>
    </row>
    <row r="4966" spans="27:34" x14ac:dyDescent="0.25">
      <c r="AA4966" s="7"/>
      <c r="AB4966" s="7" t="s">
        <v>22</v>
      </c>
      <c r="AC4966" s="7" t="str">
        <f>IF(ISBLANK(AA4966),"",MOD(Sheet1!$AA4966-1,J)+1)</f>
        <v/>
      </c>
      <c r="AD4966" s="7" t="str">
        <f t="shared" ca="1" si="81"/>
        <v/>
      </c>
      <c r="AE4966" s="7" t="str">
        <f ca="1">IFERROR(VLOOKUP($AD4966,tblData[],MATCH(AE$10,tblData[#Headers],0),FALSE),"")</f>
        <v/>
      </c>
      <c r="AF4966" s="7" t="str">
        <f ca="1">IFERROR(VLOOKUP($AD4966,tblData[],MATCH(AF$10,tblData[#Headers],0),FALSE),"")</f>
        <v/>
      </c>
      <c r="AG4966" s="7" t="str">
        <f ca="1">IFERROR(VLOOKUP($AD4966,tblData[],MATCH(AG$10,tblData[#Headers],0),FALSE),"")</f>
        <v/>
      </c>
      <c r="AH4966" s="7" t="str">
        <f ca="1">IFERROR(VLOOKUP($AD4966,tblData[],MATCH(AH$10,tblData[#Headers],0),FALSE),"")</f>
        <v/>
      </c>
    </row>
    <row r="4967" spans="27:34" x14ac:dyDescent="0.25">
      <c r="AA4967" s="7"/>
      <c r="AB4967" s="7" t="s">
        <v>22</v>
      </c>
      <c r="AC4967" s="7" t="str">
        <f>IF(ISBLANK(AA4967),"",MOD(Sheet1!$AA4967-1,J)+1)</f>
        <v/>
      </c>
      <c r="AD4967" s="7" t="str">
        <f t="shared" ca="1" si="81"/>
        <v/>
      </c>
      <c r="AE4967" s="7" t="str">
        <f ca="1">IFERROR(VLOOKUP($AD4967,tblData[],MATCH(AE$10,tblData[#Headers],0),FALSE),"")</f>
        <v/>
      </c>
      <c r="AF4967" s="7" t="str">
        <f ca="1">IFERROR(VLOOKUP($AD4967,tblData[],MATCH(AF$10,tblData[#Headers],0),FALSE),"")</f>
        <v/>
      </c>
      <c r="AG4967" s="7" t="str">
        <f ca="1">IFERROR(VLOOKUP($AD4967,tblData[],MATCH(AG$10,tblData[#Headers],0),FALSE),"")</f>
        <v/>
      </c>
      <c r="AH4967" s="7" t="str">
        <f ca="1">IFERROR(VLOOKUP($AD4967,tblData[],MATCH(AH$10,tblData[#Headers],0),FALSE),"")</f>
        <v/>
      </c>
    </row>
    <row r="4968" spans="27:34" x14ac:dyDescent="0.25">
      <c r="AA4968" s="7"/>
      <c r="AB4968" s="7" t="s">
        <v>22</v>
      </c>
      <c r="AC4968" s="7" t="str">
        <f>IF(ISBLANK(AA4968),"",MOD(Sheet1!$AA4968-1,J)+1)</f>
        <v/>
      </c>
      <c r="AD4968" s="7" t="str">
        <f t="shared" ca="1" si="81"/>
        <v/>
      </c>
      <c r="AE4968" s="7" t="str">
        <f ca="1">IFERROR(VLOOKUP($AD4968,tblData[],MATCH(AE$10,tblData[#Headers],0),FALSE),"")</f>
        <v/>
      </c>
      <c r="AF4968" s="7" t="str">
        <f ca="1">IFERROR(VLOOKUP($AD4968,tblData[],MATCH(AF$10,tblData[#Headers],0),FALSE),"")</f>
        <v/>
      </c>
      <c r="AG4968" s="7" t="str">
        <f ca="1">IFERROR(VLOOKUP($AD4968,tblData[],MATCH(AG$10,tblData[#Headers],0),FALSE),"")</f>
        <v/>
      </c>
      <c r="AH4968" s="7" t="str">
        <f ca="1">IFERROR(VLOOKUP($AD4968,tblData[],MATCH(AH$10,tblData[#Headers],0),FALSE),"")</f>
        <v/>
      </c>
    </row>
    <row r="4969" spans="27:34" x14ac:dyDescent="0.25">
      <c r="AA4969" s="7"/>
      <c r="AB4969" s="7" t="s">
        <v>22</v>
      </c>
      <c r="AC4969" s="7" t="str">
        <f>IF(ISBLANK(AA4969),"",MOD(Sheet1!$AA4969-1,J)+1)</f>
        <v/>
      </c>
      <c r="AD4969" s="7" t="str">
        <f t="shared" ca="1" si="81"/>
        <v/>
      </c>
      <c r="AE4969" s="7" t="str">
        <f ca="1">IFERROR(VLOOKUP($AD4969,tblData[],MATCH(AE$10,tblData[#Headers],0),FALSE),"")</f>
        <v/>
      </c>
      <c r="AF4969" s="7" t="str">
        <f ca="1">IFERROR(VLOOKUP($AD4969,tblData[],MATCH(AF$10,tblData[#Headers],0),FALSE),"")</f>
        <v/>
      </c>
      <c r="AG4969" s="7" t="str">
        <f ca="1">IFERROR(VLOOKUP($AD4969,tblData[],MATCH(AG$10,tblData[#Headers],0),FALSE),"")</f>
        <v/>
      </c>
      <c r="AH4969" s="7" t="str">
        <f ca="1">IFERROR(VLOOKUP($AD4969,tblData[],MATCH(AH$10,tblData[#Headers],0),FALSE),"")</f>
        <v/>
      </c>
    </row>
    <row r="4970" spans="27:34" x14ac:dyDescent="0.25">
      <c r="AA4970" s="7"/>
      <c r="AB4970" s="7" t="s">
        <v>22</v>
      </c>
      <c r="AC4970" s="7" t="str">
        <f>IF(ISBLANK(AA4970),"",MOD(Sheet1!$AA4970-1,J)+1)</f>
        <v/>
      </c>
      <c r="AD4970" s="7" t="str">
        <f t="shared" ca="1" si="81"/>
        <v/>
      </c>
      <c r="AE4970" s="7" t="str">
        <f ca="1">IFERROR(VLOOKUP($AD4970,tblData[],MATCH(AE$10,tblData[#Headers],0),FALSE),"")</f>
        <v/>
      </c>
      <c r="AF4970" s="7" t="str">
        <f ca="1">IFERROR(VLOOKUP($AD4970,tblData[],MATCH(AF$10,tblData[#Headers],0),FALSE),"")</f>
        <v/>
      </c>
      <c r="AG4970" s="7" t="str">
        <f ca="1">IFERROR(VLOOKUP($AD4970,tblData[],MATCH(AG$10,tblData[#Headers],0),FALSE),"")</f>
        <v/>
      </c>
      <c r="AH4970" s="7" t="str">
        <f ca="1">IFERROR(VLOOKUP($AD4970,tblData[],MATCH(AH$10,tblData[#Headers],0),FALSE),"")</f>
        <v/>
      </c>
    </row>
    <row r="4971" spans="27:34" x14ac:dyDescent="0.25">
      <c r="AA4971" s="7"/>
      <c r="AB4971" s="7" t="s">
        <v>22</v>
      </c>
      <c r="AC4971" s="7" t="str">
        <f>IF(ISBLANK(AA4971),"",MOD(Sheet1!$AA4971-1,J)+1)</f>
        <v/>
      </c>
      <c r="AD4971" s="7" t="str">
        <f t="shared" ca="1" si="81"/>
        <v/>
      </c>
      <c r="AE4971" s="7" t="str">
        <f ca="1">IFERROR(VLOOKUP($AD4971,tblData[],MATCH(AE$10,tblData[#Headers],0),FALSE),"")</f>
        <v/>
      </c>
      <c r="AF4971" s="7" t="str">
        <f ca="1">IFERROR(VLOOKUP($AD4971,tblData[],MATCH(AF$10,tblData[#Headers],0),FALSE),"")</f>
        <v/>
      </c>
      <c r="AG4971" s="7" t="str">
        <f ca="1">IFERROR(VLOOKUP($AD4971,tblData[],MATCH(AG$10,tblData[#Headers],0),FALSE),"")</f>
        <v/>
      </c>
      <c r="AH4971" s="7" t="str">
        <f ca="1">IFERROR(VLOOKUP($AD4971,tblData[],MATCH(AH$10,tblData[#Headers],0),FALSE),"")</f>
        <v/>
      </c>
    </row>
    <row r="4972" spans="27:34" x14ac:dyDescent="0.25">
      <c r="AA4972" s="7"/>
      <c r="AB4972" s="7" t="s">
        <v>22</v>
      </c>
      <c r="AC4972" s="7" t="str">
        <f>IF(ISBLANK(AA4972),"",MOD(Sheet1!$AA4972-1,J)+1)</f>
        <v/>
      </c>
      <c r="AD4972" s="7" t="str">
        <f t="shared" ca="1" si="81"/>
        <v/>
      </c>
      <c r="AE4972" s="7" t="str">
        <f ca="1">IFERROR(VLOOKUP($AD4972,tblData[],MATCH(AE$10,tblData[#Headers],0),FALSE),"")</f>
        <v/>
      </c>
      <c r="AF4972" s="7" t="str">
        <f ca="1">IFERROR(VLOOKUP($AD4972,tblData[],MATCH(AF$10,tblData[#Headers],0),FALSE),"")</f>
        <v/>
      </c>
      <c r="AG4972" s="7" t="str">
        <f ca="1">IFERROR(VLOOKUP($AD4972,tblData[],MATCH(AG$10,tblData[#Headers],0),FALSE),"")</f>
        <v/>
      </c>
      <c r="AH4972" s="7" t="str">
        <f ca="1">IFERROR(VLOOKUP($AD4972,tblData[],MATCH(AH$10,tblData[#Headers],0),FALSE),"")</f>
        <v/>
      </c>
    </row>
    <row r="4973" spans="27:34" x14ac:dyDescent="0.25">
      <c r="AA4973" s="7"/>
      <c r="AB4973" s="7" t="s">
        <v>22</v>
      </c>
      <c r="AC4973" s="7" t="str">
        <f>IF(ISBLANK(AA4973),"",MOD(Sheet1!$AA4973-1,J)+1)</f>
        <v/>
      </c>
      <c r="AD4973" s="7" t="str">
        <f t="shared" ca="1" si="81"/>
        <v/>
      </c>
      <c r="AE4973" s="7" t="str">
        <f ca="1">IFERROR(VLOOKUP($AD4973,tblData[],MATCH(AE$10,tblData[#Headers],0),FALSE),"")</f>
        <v/>
      </c>
      <c r="AF4973" s="7" t="str">
        <f ca="1">IFERROR(VLOOKUP($AD4973,tblData[],MATCH(AF$10,tblData[#Headers],0),FALSE),"")</f>
        <v/>
      </c>
      <c r="AG4973" s="7" t="str">
        <f ca="1">IFERROR(VLOOKUP($AD4973,tblData[],MATCH(AG$10,tblData[#Headers],0),FALSE),"")</f>
        <v/>
      </c>
      <c r="AH4973" s="7" t="str">
        <f ca="1">IFERROR(VLOOKUP($AD4973,tblData[],MATCH(AH$10,tblData[#Headers],0),FALSE),"")</f>
        <v/>
      </c>
    </row>
    <row r="4974" spans="27:34" x14ac:dyDescent="0.25">
      <c r="AA4974" s="7"/>
      <c r="AB4974" s="7" t="s">
        <v>22</v>
      </c>
      <c r="AC4974" s="7" t="str">
        <f>IF(ISBLANK(AA4974),"",MOD(Sheet1!$AA4974-1,J)+1)</f>
        <v/>
      </c>
      <c r="AD4974" s="7" t="str">
        <f t="shared" ca="1" si="81"/>
        <v/>
      </c>
      <c r="AE4974" s="7" t="str">
        <f ca="1">IFERROR(VLOOKUP($AD4974,tblData[],MATCH(AE$10,tblData[#Headers],0),FALSE),"")</f>
        <v/>
      </c>
      <c r="AF4974" s="7" t="str">
        <f ca="1">IFERROR(VLOOKUP($AD4974,tblData[],MATCH(AF$10,tblData[#Headers],0),FALSE),"")</f>
        <v/>
      </c>
      <c r="AG4974" s="7" t="str">
        <f ca="1">IFERROR(VLOOKUP($AD4974,tblData[],MATCH(AG$10,tblData[#Headers],0),FALSE),"")</f>
        <v/>
      </c>
      <c r="AH4974" s="7" t="str">
        <f ca="1">IFERROR(VLOOKUP($AD4974,tblData[],MATCH(AH$10,tblData[#Headers],0),FALSE),"")</f>
        <v/>
      </c>
    </row>
    <row r="4975" spans="27:34" x14ac:dyDescent="0.25">
      <c r="AA4975" s="7"/>
      <c r="AB4975" s="7" t="s">
        <v>22</v>
      </c>
      <c r="AC4975" s="7" t="str">
        <f>IF(ISBLANK(AA4975),"",MOD(Sheet1!$AA4975-1,J)+1)</f>
        <v/>
      </c>
      <c r="AD4975" s="7" t="str">
        <f t="shared" ca="1" si="81"/>
        <v/>
      </c>
      <c r="AE4975" s="7" t="str">
        <f ca="1">IFERROR(VLOOKUP($AD4975,tblData[],MATCH(AE$10,tblData[#Headers],0),FALSE),"")</f>
        <v/>
      </c>
      <c r="AF4975" s="7" t="str">
        <f ca="1">IFERROR(VLOOKUP($AD4975,tblData[],MATCH(AF$10,tblData[#Headers],0),FALSE),"")</f>
        <v/>
      </c>
      <c r="AG4975" s="7" t="str">
        <f ca="1">IFERROR(VLOOKUP($AD4975,tblData[],MATCH(AG$10,tblData[#Headers],0),FALSE),"")</f>
        <v/>
      </c>
      <c r="AH4975" s="7" t="str">
        <f ca="1">IFERROR(VLOOKUP($AD4975,tblData[],MATCH(AH$10,tblData[#Headers],0),FALSE),"")</f>
        <v/>
      </c>
    </row>
    <row r="4976" spans="27:34" x14ac:dyDescent="0.25">
      <c r="AA4976" s="7"/>
      <c r="AB4976" s="7" t="s">
        <v>22</v>
      </c>
      <c r="AC4976" s="7" t="str">
        <f>IF(ISBLANK(AA4976),"",MOD(Sheet1!$AA4976-1,J)+1)</f>
        <v/>
      </c>
      <c r="AD4976" s="7" t="str">
        <f t="shared" ca="1" si="81"/>
        <v/>
      </c>
      <c r="AE4976" s="7" t="str">
        <f ca="1">IFERROR(VLOOKUP($AD4976,tblData[],MATCH(AE$10,tblData[#Headers],0),FALSE),"")</f>
        <v/>
      </c>
      <c r="AF4976" s="7" t="str">
        <f ca="1">IFERROR(VLOOKUP($AD4976,tblData[],MATCH(AF$10,tblData[#Headers],0),FALSE),"")</f>
        <v/>
      </c>
      <c r="AG4976" s="7" t="str">
        <f ca="1">IFERROR(VLOOKUP($AD4976,tblData[],MATCH(AG$10,tblData[#Headers],0),FALSE),"")</f>
        <v/>
      </c>
      <c r="AH4976" s="7" t="str">
        <f ca="1">IFERROR(VLOOKUP($AD4976,tblData[],MATCH(AH$10,tblData[#Headers],0),FALSE),"")</f>
        <v/>
      </c>
    </row>
    <row r="4977" spans="27:34" x14ac:dyDescent="0.25">
      <c r="AA4977" s="7"/>
      <c r="AB4977" s="7" t="s">
        <v>22</v>
      </c>
      <c r="AC4977" s="7" t="str">
        <f>IF(ISBLANK(AA4977),"",MOD(Sheet1!$AA4977-1,J)+1)</f>
        <v/>
      </c>
      <c r="AD4977" s="7" t="str">
        <f t="shared" ca="1" si="81"/>
        <v/>
      </c>
      <c r="AE4977" s="7" t="str">
        <f ca="1">IFERROR(VLOOKUP($AD4977,tblData[],MATCH(AE$10,tblData[#Headers],0),FALSE),"")</f>
        <v/>
      </c>
      <c r="AF4977" s="7" t="str">
        <f ca="1">IFERROR(VLOOKUP($AD4977,tblData[],MATCH(AF$10,tblData[#Headers],0),FALSE),"")</f>
        <v/>
      </c>
      <c r="AG4977" s="7" t="str">
        <f ca="1">IFERROR(VLOOKUP($AD4977,tblData[],MATCH(AG$10,tblData[#Headers],0),FALSE),"")</f>
        <v/>
      </c>
      <c r="AH4977" s="7" t="str">
        <f ca="1">IFERROR(VLOOKUP($AD4977,tblData[],MATCH(AH$10,tblData[#Headers],0),FALSE),"")</f>
        <v/>
      </c>
    </row>
    <row r="4978" spans="27:34" x14ac:dyDescent="0.25">
      <c r="AA4978" s="7"/>
      <c r="AB4978" s="7" t="s">
        <v>22</v>
      </c>
      <c r="AC4978" s="7" t="str">
        <f>IF(ISBLANK(AA4978),"",MOD(Sheet1!$AA4978-1,J)+1)</f>
        <v/>
      </c>
      <c r="AD4978" s="7" t="str">
        <f t="shared" ca="1" si="81"/>
        <v/>
      </c>
      <c r="AE4978" s="7" t="str">
        <f ca="1">IFERROR(VLOOKUP($AD4978,tblData[],MATCH(AE$10,tblData[#Headers],0),FALSE),"")</f>
        <v/>
      </c>
      <c r="AF4978" s="7" t="str">
        <f ca="1">IFERROR(VLOOKUP($AD4978,tblData[],MATCH(AF$10,tblData[#Headers],0),FALSE),"")</f>
        <v/>
      </c>
      <c r="AG4978" s="7" t="str">
        <f ca="1">IFERROR(VLOOKUP($AD4978,tblData[],MATCH(AG$10,tblData[#Headers],0),FALSE),"")</f>
        <v/>
      </c>
      <c r="AH4978" s="7" t="str">
        <f ca="1">IFERROR(VLOOKUP($AD4978,tblData[],MATCH(AH$10,tblData[#Headers],0),FALSE),"")</f>
        <v/>
      </c>
    </row>
    <row r="4979" spans="27:34" x14ac:dyDescent="0.25">
      <c r="AA4979" s="7"/>
      <c r="AB4979" s="7" t="s">
        <v>22</v>
      </c>
      <c r="AC4979" s="7" t="str">
        <f>IF(ISBLANK(AA4979),"",MOD(Sheet1!$AA4979-1,J)+1)</f>
        <v/>
      </c>
      <c r="AD4979" s="7" t="str">
        <f t="shared" ca="1" si="81"/>
        <v/>
      </c>
      <c r="AE4979" s="7" t="str">
        <f ca="1">IFERROR(VLOOKUP($AD4979,tblData[],MATCH(AE$10,tblData[#Headers],0),FALSE),"")</f>
        <v/>
      </c>
      <c r="AF4979" s="7" t="str">
        <f ca="1">IFERROR(VLOOKUP($AD4979,tblData[],MATCH(AF$10,tblData[#Headers],0),FALSE),"")</f>
        <v/>
      </c>
      <c r="AG4979" s="7" t="str">
        <f ca="1">IFERROR(VLOOKUP($AD4979,tblData[],MATCH(AG$10,tblData[#Headers],0),FALSE),"")</f>
        <v/>
      </c>
      <c r="AH4979" s="7" t="str">
        <f ca="1">IFERROR(VLOOKUP($AD4979,tblData[],MATCH(AH$10,tblData[#Headers],0),FALSE),"")</f>
        <v/>
      </c>
    </row>
    <row r="4980" spans="27:34" x14ac:dyDescent="0.25">
      <c r="AA4980" s="7"/>
      <c r="AB4980" s="7" t="s">
        <v>22</v>
      </c>
      <c r="AC4980" s="7" t="str">
        <f>IF(ISBLANK(AA4980),"",MOD(Sheet1!$AA4980-1,J)+1)</f>
        <v/>
      </c>
      <c r="AD4980" s="7" t="str">
        <f t="shared" ca="1" si="81"/>
        <v/>
      </c>
      <c r="AE4980" s="7" t="str">
        <f ca="1">IFERROR(VLOOKUP($AD4980,tblData[],MATCH(AE$10,tblData[#Headers],0),FALSE),"")</f>
        <v/>
      </c>
      <c r="AF4980" s="7" t="str">
        <f ca="1">IFERROR(VLOOKUP($AD4980,tblData[],MATCH(AF$10,tblData[#Headers],0),FALSE),"")</f>
        <v/>
      </c>
      <c r="AG4980" s="7" t="str">
        <f ca="1">IFERROR(VLOOKUP($AD4980,tblData[],MATCH(AG$10,tblData[#Headers],0),FALSE),"")</f>
        <v/>
      </c>
      <c r="AH4980" s="7" t="str">
        <f ca="1">IFERROR(VLOOKUP($AD4980,tblData[],MATCH(AH$10,tblData[#Headers],0),FALSE),"")</f>
        <v/>
      </c>
    </row>
    <row r="4981" spans="27:34" x14ac:dyDescent="0.25">
      <c r="AA4981" s="7"/>
      <c r="AB4981" s="7" t="s">
        <v>22</v>
      </c>
      <c r="AC4981" s="7" t="str">
        <f>IF(ISBLANK(AA4981),"",MOD(Sheet1!$AA4981-1,J)+1)</f>
        <v/>
      </c>
      <c r="AD4981" s="7" t="str">
        <f t="shared" ca="1" si="81"/>
        <v/>
      </c>
      <c r="AE4981" s="7" t="str">
        <f ca="1">IFERROR(VLOOKUP($AD4981,tblData[],MATCH(AE$10,tblData[#Headers],0),FALSE),"")</f>
        <v/>
      </c>
      <c r="AF4981" s="7" t="str">
        <f ca="1">IFERROR(VLOOKUP($AD4981,tblData[],MATCH(AF$10,tblData[#Headers],0),FALSE),"")</f>
        <v/>
      </c>
      <c r="AG4981" s="7" t="str">
        <f ca="1">IFERROR(VLOOKUP($AD4981,tblData[],MATCH(AG$10,tblData[#Headers],0),FALSE),"")</f>
        <v/>
      </c>
      <c r="AH4981" s="7" t="str">
        <f ca="1">IFERROR(VLOOKUP($AD4981,tblData[],MATCH(AH$10,tblData[#Headers],0),FALSE),"")</f>
        <v/>
      </c>
    </row>
    <row r="4982" spans="27:34" x14ac:dyDescent="0.25">
      <c r="AA4982" s="7"/>
      <c r="AB4982" s="7" t="s">
        <v>22</v>
      </c>
      <c r="AC4982" s="7" t="str">
        <f>IF(ISBLANK(AA4982),"",MOD(Sheet1!$AA4982-1,J)+1)</f>
        <v/>
      </c>
      <c r="AD4982" s="7" t="str">
        <f t="shared" ca="1" si="81"/>
        <v/>
      </c>
      <c r="AE4982" s="7" t="str">
        <f ca="1">IFERROR(VLOOKUP($AD4982,tblData[],MATCH(AE$10,tblData[#Headers],0),FALSE),"")</f>
        <v/>
      </c>
      <c r="AF4982" s="7" t="str">
        <f ca="1">IFERROR(VLOOKUP($AD4982,tblData[],MATCH(AF$10,tblData[#Headers],0),FALSE),"")</f>
        <v/>
      </c>
      <c r="AG4982" s="7" t="str">
        <f ca="1">IFERROR(VLOOKUP($AD4982,tblData[],MATCH(AG$10,tblData[#Headers],0),FALSE),"")</f>
        <v/>
      </c>
      <c r="AH4982" s="7" t="str">
        <f ca="1">IFERROR(VLOOKUP($AD4982,tblData[],MATCH(AH$10,tblData[#Headers],0),FALSE),"")</f>
        <v/>
      </c>
    </row>
    <row r="4983" spans="27:34" x14ac:dyDescent="0.25">
      <c r="AA4983" s="7"/>
      <c r="AB4983" s="7" t="s">
        <v>22</v>
      </c>
      <c r="AC4983" s="7" t="str">
        <f>IF(ISBLANK(AA4983),"",MOD(Sheet1!$AA4983-1,J)+1)</f>
        <v/>
      </c>
      <c r="AD4983" s="7" t="str">
        <f t="shared" ca="1" si="81"/>
        <v/>
      </c>
      <c r="AE4983" s="7" t="str">
        <f ca="1">IFERROR(VLOOKUP($AD4983,tblData[],MATCH(AE$10,tblData[#Headers],0),FALSE),"")</f>
        <v/>
      </c>
      <c r="AF4983" s="7" t="str">
        <f ca="1">IFERROR(VLOOKUP($AD4983,tblData[],MATCH(AF$10,tblData[#Headers],0),FALSE),"")</f>
        <v/>
      </c>
      <c r="AG4983" s="7" t="str">
        <f ca="1">IFERROR(VLOOKUP($AD4983,tblData[],MATCH(AG$10,tblData[#Headers],0),FALSE),"")</f>
        <v/>
      </c>
      <c r="AH4983" s="7" t="str">
        <f ca="1">IFERROR(VLOOKUP($AD4983,tblData[],MATCH(AH$10,tblData[#Headers],0),FALSE),"")</f>
        <v/>
      </c>
    </row>
    <row r="4984" spans="27:34" x14ac:dyDescent="0.25">
      <c r="AA4984" s="7"/>
      <c r="AB4984" s="7" t="s">
        <v>22</v>
      </c>
      <c r="AC4984" s="7" t="str">
        <f>IF(ISBLANK(AA4984),"",MOD(Sheet1!$AA4984-1,J)+1)</f>
        <v/>
      </c>
      <c r="AD4984" s="7" t="str">
        <f t="shared" ca="1" si="81"/>
        <v/>
      </c>
      <c r="AE4984" s="7" t="str">
        <f ca="1">IFERROR(VLOOKUP($AD4984,tblData[],MATCH(AE$10,tblData[#Headers],0),FALSE),"")</f>
        <v/>
      </c>
      <c r="AF4984" s="7" t="str">
        <f ca="1">IFERROR(VLOOKUP($AD4984,tblData[],MATCH(AF$10,tblData[#Headers],0),FALSE),"")</f>
        <v/>
      </c>
      <c r="AG4984" s="7" t="str">
        <f ca="1">IFERROR(VLOOKUP($AD4984,tblData[],MATCH(AG$10,tblData[#Headers],0),FALSE),"")</f>
        <v/>
      </c>
      <c r="AH4984" s="7" t="str">
        <f ca="1">IFERROR(VLOOKUP($AD4984,tblData[],MATCH(AH$10,tblData[#Headers],0),FALSE),"")</f>
        <v/>
      </c>
    </row>
    <row r="4985" spans="27:34" x14ac:dyDescent="0.25">
      <c r="AA4985" s="7"/>
      <c r="AB4985" s="7" t="s">
        <v>22</v>
      </c>
      <c r="AC4985" s="7" t="str">
        <f>IF(ISBLANK(AA4985),"",MOD(Sheet1!$AA4985-1,J)+1)</f>
        <v/>
      </c>
      <c r="AD4985" s="7" t="str">
        <f t="shared" ca="1" si="81"/>
        <v/>
      </c>
      <c r="AE4985" s="7" t="str">
        <f ca="1">IFERROR(VLOOKUP($AD4985,tblData[],MATCH(AE$10,tblData[#Headers],0),FALSE),"")</f>
        <v/>
      </c>
      <c r="AF4985" s="7" t="str">
        <f ca="1">IFERROR(VLOOKUP($AD4985,tblData[],MATCH(AF$10,tblData[#Headers],0),FALSE),"")</f>
        <v/>
      </c>
      <c r="AG4985" s="7" t="str">
        <f ca="1">IFERROR(VLOOKUP($AD4985,tblData[],MATCH(AG$10,tblData[#Headers],0),FALSE),"")</f>
        <v/>
      </c>
      <c r="AH4985" s="7" t="str">
        <f ca="1">IFERROR(VLOOKUP($AD4985,tblData[],MATCH(AH$10,tblData[#Headers],0),FALSE),"")</f>
        <v/>
      </c>
    </row>
    <row r="4986" spans="27:34" x14ac:dyDescent="0.25">
      <c r="AA4986" s="7"/>
      <c r="AB4986" s="7" t="s">
        <v>22</v>
      </c>
      <c r="AC4986" s="7" t="str">
        <f>IF(ISBLANK(AA4986),"",MOD(Sheet1!$AA4986-1,J)+1)</f>
        <v/>
      </c>
      <c r="AD4986" s="7" t="str">
        <f t="shared" ca="1" si="81"/>
        <v/>
      </c>
      <c r="AE4986" s="7" t="str">
        <f ca="1">IFERROR(VLOOKUP($AD4986,tblData[],MATCH(AE$10,tblData[#Headers],0),FALSE),"")</f>
        <v/>
      </c>
      <c r="AF4986" s="7" t="str">
        <f ca="1">IFERROR(VLOOKUP($AD4986,tblData[],MATCH(AF$10,tblData[#Headers],0),FALSE),"")</f>
        <v/>
      </c>
      <c r="AG4986" s="7" t="str">
        <f ca="1">IFERROR(VLOOKUP($AD4986,tblData[],MATCH(AG$10,tblData[#Headers],0),FALSE),"")</f>
        <v/>
      </c>
      <c r="AH4986" s="7" t="str">
        <f ca="1">IFERROR(VLOOKUP($AD4986,tblData[],MATCH(AH$10,tblData[#Headers],0),FALSE),"")</f>
        <v/>
      </c>
    </row>
    <row r="4987" spans="27:34" x14ac:dyDescent="0.25">
      <c r="AA4987" s="7"/>
      <c r="AB4987" s="7" t="s">
        <v>22</v>
      </c>
      <c r="AC4987" s="7" t="str">
        <f>IF(ISBLANK(AA4987),"",MOD(Sheet1!$AA4987-1,J)+1)</f>
        <v/>
      </c>
      <c r="AD4987" s="7" t="str">
        <f t="shared" ca="1" si="81"/>
        <v/>
      </c>
      <c r="AE4987" s="7" t="str">
        <f ca="1">IFERROR(VLOOKUP($AD4987,tblData[],MATCH(AE$10,tblData[#Headers],0),FALSE),"")</f>
        <v/>
      </c>
      <c r="AF4987" s="7" t="str">
        <f ca="1">IFERROR(VLOOKUP($AD4987,tblData[],MATCH(AF$10,tblData[#Headers],0),FALSE),"")</f>
        <v/>
      </c>
      <c r="AG4987" s="7" t="str">
        <f ca="1">IFERROR(VLOOKUP($AD4987,tblData[],MATCH(AG$10,tblData[#Headers],0),FALSE),"")</f>
        <v/>
      </c>
      <c r="AH4987" s="7" t="str">
        <f ca="1">IFERROR(VLOOKUP($AD4987,tblData[],MATCH(AH$10,tblData[#Headers],0),FALSE),"")</f>
        <v/>
      </c>
    </row>
    <row r="4988" spans="27:34" x14ac:dyDescent="0.25">
      <c r="AA4988" s="7"/>
      <c r="AB4988" s="7" t="s">
        <v>22</v>
      </c>
      <c r="AC4988" s="7" t="str">
        <f>IF(ISBLANK(AA4988),"",MOD(Sheet1!$AA4988-1,J)+1)</f>
        <v/>
      </c>
      <c r="AD4988" s="7" t="str">
        <f t="shared" ca="1" si="81"/>
        <v/>
      </c>
      <c r="AE4988" s="7" t="str">
        <f ca="1">IFERROR(VLOOKUP($AD4988,tblData[],MATCH(AE$10,tblData[#Headers],0),FALSE),"")</f>
        <v/>
      </c>
      <c r="AF4988" s="7" t="str">
        <f ca="1">IFERROR(VLOOKUP($AD4988,tblData[],MATCH(AF$10,tblData[#Headers],0),FALSE),"")</f>
        <v/>
      </c>
      <c r="AG4988" s="7" t="str">
        <f ca="1">IFERROR(VLOOKUP($AD4988,tblData[],MATCH(AG$10,tblData[#Headers],0),FALSE),"")</f>
        <v/>
      </c>
      <c r="AH4988" s="7" t="str">
        <f ca="1">IFERROR(VLOOKUP($AD4988,tblData[],MATCH(AH$10,tblData[#Headers],0),FALSE),"")</f>
        <v/>
      </c>
    </row>
    <row r="4989" spans="27:34" x14ac:dyDescent="0.25">
      <c r="AA4989" s="7"/>
      <c r="AB4989" s="7" t="s">
        <v>22</v>
      </c>
      <c r="AC4989" s="7" t="str">
        <f>IF(ISBLANK(AA4989),"",MOD(Sheet1!$AA4989-1,J)+1)</f>
        <v/>
      </c>
      <c r="AD4989" s="7" t="str">
        <f t="shared" ca="1" si="81"/>
        <v/>
      </c>
      <c r="AE4989" s="7" t="str">
        <f ca="1">IFERROR(VLOOKUP($AD4989,tblData[],MATCH(AE$10,tblData[#Headers],0),FALSE),"")</f>
        <v/>
      </c>
      <c r="AF4989" s="7" t="str">
        <f ca="1">IFERROR(VLOOKUP($AD4989,tblData[],MATCH(AF$10,tblData[#Headers],0),FALSE),"")</f>
        <v/>
      </c>
      <c r="AG4989" s="7" t="str">
        <f ca="1">IFERROR(VLOOKUP($AD4989,tblData[],MATCH(AG$10,tblData[#Headers],0),FALSE),"")</f>
        <v/>
      </c>
      <c r="AH4989" s="7" t="str">
        <f ca="1">IFERROR(VLOOKUP($AD4989,tblData[],MATCH(AH$10,tblData[#Headers],0),FALSE),"")</f>
        <v/>
      </c>
    </row>
    <row r="4990" spans="27:34" x14ac:dyDescent="0.25">
      <c r="AA4990" s="7"/>
      <c r="AB4990" s="7" t="s">
        <v>22</v>
      </c>
      <c r="AC4990" s="7" t="str">
        <f>IF(ISBLANK(AA4990),"",MOD(Sheet1!$AA4990-1,J)+1)</f>
        <v/>
      </c>
      <c r="AD4990" s="7" t="str">
        <f t="shared" ca="1" si="81"/>
        <v/>
      </c>
      <c r="AE4990" s="7" t="str">
        <f ca="1">IFERROR(VLOOKUP($AD4990,tblData[],MATCH(AE$10,tblData[#Headers],0),FALSE),"")</f>
        <v/>
      </c>
      <c r="AF4990" s="7" t="str">
        <f ca="1">IFERROR(VLOOKUP($AD4990,tblData[],MATCH(AF$10,tblData[#Headers],0),FALSE),"")</f>
        <v/>
      </c>
      <c r="AG4990" s="7" t="str">
        <f ca="1">IFERROR(VLOOKUP($AD4990,tblData[],MATCH(AG$10,tblData[#Headers],0),FALSE),"")</f>
        <v/>
      </c>
      <c r="AH4990" s="7" t="str">
        <f ca="1">IFERROR(VLOOKUP($AD4990,tblData[],MATCH(AH$10,tblData[#Headers],0),FALSE),"")</f>
        <v/>
      </c>
    </row>
    <row r="4991" spans="27:34" x14ac:dyDescent="0.25">
      <c r="AA4991" s="7"/>
      <c r="AB4991" s="7" t="s">
        <v>22</v>
      </c>
      <c r="AC4991" s="7" t="str">
        <f>IF(ISBLANK(AA4991),"",MOD(Sheet1!$AA4991-1,J)+1)</f>
        <v/>
      </c>
      <c r="AD4991" s="7" t="str">
        <f t="shared" ca="1" si="81"/>
        <v/>
      </c>
      <c r="AE4991" s="7" t="str">
        <f ca="1">IFERROR(VLOOKUP($AD4991,tblData[],MATCH(AE$10,tblData[#Headers],0),FALSE),"")</f>
        <v/>
      </c>
      <c r="AF4991" s="7" t="str">
        <f ca="1">IFERROR(VLOOKUP($AD4991,tblData[],MATCH(AF$10,tblData[#Headers],0),FALSE),"")</f>
        <v/>
      </c>
      <c r="AG4991" s="7" t="str">
        <f ca="1">IFERROR(VLOOKUP($AD4991,tblData[],MATCH(AG$10,tblData[#Headers],0),FALSE),"")</f>
        <v/>
      </c>
      <c r="AH4991" s="7" t="str">
        <f ca="1">IFERROR(VLOOKUP($AD4991,tblData[],MATCH(AH$10,tblData[#Headers],0),FALSE),"")</f>
        <v/>
      </c>
    </row>
    <row r="4992" spans="27:34" x14ac:dyDescent="0.25">
      <c r="AA4992" s="7"/>
      <c r="AB4992" s="7" t="s">
        <v>22</v>
      </c>
      <c r="AC4992" s="7" t="str">
        <f>IF(ISBLANK(AA4992),"",MOD(Sheet1!$AA4992-1,J)+1)</f>
        <v/>
      </c>
      <c r="AD4992" s="7" t="str">
        <f t="shared" ca="1" si="81"/>
        <v/>
      </c>
      <c r="AE4992" s="7" t="str">
        <f ca="1">IFERROR(VLOOKUP($AD4992,tblData[],MATCH(AE$10,tblData[#Headers],0),FALSE),"")</f>
        <v/>
      </c>
      <c r="AF4992" s="7" t="str">
        <f ca="1">IFERROR(VLOOKUP($AD4992,tblData[],MATCH(AF$10,tblData[#Headers],0),FALSE),"")</f>
        <v/>
      </c>
      <c r="AG4992" s="7" t="str">
        <f ca="1">IFERROR(VLOOKUP($AD4992,tblData[],MATCH(AG$10,tblData[#Headers],0),FALSE),"")</f>
        <v/>
      </c>
      <c r="AH4992" s="7" t="str">
        <f ca="1">IFERROR(VLOOKUP($AD4992,tblData[],MATCH(AH$10,tblData[#Headers],0),FALSE),"")</f>
        <v/>
      </c>
    </row>
    <row r="4993" spans="27:34" x14ac:dyDescent="0.25">
      <c r="AA4993" s="7"/>
      <c r="AB4993" s="7" t="s">
        <v>22</v>
      </c>
      <c r="AC4993" s="7" t="str">
        <f>IF(ISBLANK(AA4993),"",MOD(Sheet1!$AA4993-1,J)+1)</f>
        <v/>
      </c>
      <c r="AD4993" s="7" t="str">
        <f t="shared" ca="1" si="81"/>
        <v/>
      </c>
      <c r="AE4993" s="7" t="str">
        <f ca="1">IFERROR(VLOOKUP($AD4993,tblData[],MATCH(AE$10,tblData[#Headers],0),FALSE),"")</f>
        <v/>
      </c>
      <c r="AF4993" s="7" t="str">
        <f ca="1">IFERROR(VLOOKUP($AD4993,tblData[],MATCH(AF$10,tblData[#Headers],0),FALSE),"")</f>
        <v/>
      </c>
      <c r="AG4993" s="7" t="str">
        <f ca="1">IFERROR(VLOOKUP($AD4993,tblData[],MATCH(AG$10,tblData[#Headers],0),FALSE),"")</f>
        <v/>
      </c>
      <c r="AH4993" s="7" t="str">
        <f ca="1">IFERROR(VLOOKUP($AD4993,tblData[],MATCH(AH$10,tblData[#Headers],0),FALSE),"")</f>
        <v/>
      </c>
    </row>
    <row r="4994" spans="27:34" x14ac:dyDescent="0.25">
      <c r="AA4994" s="7"/>
      <c r="AB4994" s="7" t="s">
        <v>22</v>
      </c>
      <c r="AC4994" s="7" t="str">
        <f>IF(ISBLANK(AA4994),"",MOD(Sheet1!$AA4994-1,J)+1)</f>
        <v/>
      </c>
      <c r="AD4994" s="7" t="str">
        <f t="shared" ca="1" si="81"/>
        <v/>
      </c>
      <c r="AE4994" s="7" t="str">
        <f ca="1">IFERROR(VLOOKUP($AD4994,tblData[],MATCH(AE$10,tblData[#Headers],0),FALSE),"")</f>
        <v/>
      </c>
      <c r="AF4994" s="7" t="str">
        <f ca="1">IFERROR(VLOOKUP($AD4994,tblData[],MATCH(AF$10,tblData[#Headers],0),FALSE),"")</f>
        <v/>
      </c>
      <c r="AG4994" s="7" t="str">
        <f ca="1">IFERROR(VLOOKUP($AD4994,tblData[],MATCH(AG$10,tblData[#Headers],0),FALSE),"")</f>
        <v/>
      </c>
      <c r="AH4994" s="7" t="str">
        <f ca="1">IFERROR(VLOOKUP($AD4994,tblData[],MATCH(AH$10,tblData[#Headers],0),FALSE),"")</f>
        <v/>
      </c>
    </row>
    <row r="4995" spans="27:34" x14ac:dyDescent="0.25">
      <c r="AA4995" s="7"/>
      <c r="AB4995" s="7" t="s">
        <v>22</v>
      </c>
      <c r="AC4995" s="7" t="str">
        <f>IF(ISBLANK(AA4995),"",MOD(Sheet1!$AA4995-1,J)+1)</f>
        <v/>
      </c>
      <c r="AD4995" s="7" t="str">
        <f t="shared" ca="1" si="81"/>
        <v/>
      </c>
      <c r="AE4995" s="7" t="str">
        <f ca="1">IFERROR(VLOOKUP($AD4995,tblData[],MATCH(AE$10,tblData[#Headers],0),FALSE),"")</f>
        <v/>
      </c>
      <c r="AF4995" s="7" t="str">
        <f ca="1">IFERROR(VLOOKUP($AD4995,tblData[],MATCH(AF$10,tblData[#Headers],0),FALSE),"")</f>
        <v/>
      </c>
      <c r="AG4995" s="7" t="str">
        <f ca="1">IFERROR(VLOOKUP($AD4995,tblData[],MATCH(AG$10,tblData[#Headers],0),FALSE),"")</f>
        <v/>
      </c>
      <c r="AH4995" s="7" t="str">
        <f ca="1">IFERROR(VLOOKUP($AD4995,tblData[],MATCH(AH$10,tblData[#Headers],0),FALSE),"")</f>
        <v/>
      </c>
    </row>
    <row r="4996" spans="27:34" x14ac:dyDescent="0.25">
      <c r="AA4996" s="7"/>
      <c r="AB4996" s="7" t="s">
        <v>22</v>
      </c>
      <c r="AC4996" s="7" t="str">
        <f>IF(ISBLANK(AA4996),"",MOD(Sheet1!$AA4996-1,J)+1)</f>
        <v/>
      </c>
      <c r="AD4996" s="7" t="str">
        <f t="shared" ca="1" si="81"/>
        <v/>
      </c>
      <c r="AE4996" s="7" t="str">
        <f ca="1">IFERROR(VLOOKUP($AD4996,tblData[],MATCH(AE$10,tblData[#Headers],0),FALSE),"")</f>
        <v/>
      </c>
      <c r="AF4996" s="7" t="str">
        <f ca="1">IFERROR(VLOOKUP($AD4996,tblData[],MATCH(AF$10,tblData[#Headers],0),FALSE),"")</f>
        <v/>
      </c>
      <c r="AG4996" s="7" t="str">
        <f ca="1">IFERROR(VLOOKUP($AD4996,tblData[],MATCH(AG$10,tblData[#Headers],0),FALSE),"")</f>
        <v/>
      </c>
      <c r="AH4996" s="7" t="str">
        <f ca="1">IFERROR(VLOOKUP($AD4996,tblData[],MATCH(AH$10,tblData[#Headers],0),FALSE),"")</f>
        <v/>
      </c>
    </row>
    <row r="4997" spans="27:34" x14ac:dyDescent="0.25">
      <c r="AA4997" s="7"/>
      <c r="AB4997" s="7" t="s">
        <v>22</v>
      </c>
      <c r="AC4997" s="7" t="str">
        <f>IF(ISBLANK(AA4997),"",MOD(Sheet1!$AA4997-1,J)+1)</f>
        <v/>
      </c>
      <c r="AD4997" s="7" t="str">
        <f t="shared" ca="1" si="81"/>
        <v/>
      </c>
      <c r="AE4997" s="7" t="str">
        <f ca="1">IFERROR(VLOOKUP($AD4997,tblData[],MATCH(AE$10,tblData[#Headers],0),FALSE),"")</f>
        <v/>
      </c>
      <c r="AF4997" s="7" t="str">
        <f ca="1">IFERROR(VLOOKUP($AD4997,tblData[],MATCH(AF$10,tblData[#Headers],0),FALSE),"")</f>
        <v/>
      </c>
      <c r="AG4997" s="7" t="str">
        <f ca="1">IFERROR(VLOOKUP($AD4997,tblData[],MATCH(AG$10,tblData[#Headers],0),FALSE),"")</f>
        <v/>
      </c>
      <c r="AH4997" s="7" t="str">
        <f ca="1">IFERROR(VLOOKUP($AD4997,tblData[],MATCH(AH$10,tblData[#Headers],0),FALSE),"")</f>
        <v/>
      </c>
    </row>
    <row r="4998" spans="27:34" x14ac:dyDescent="0.25">
      <c r="AA4998" s="7"/>
      <c r="AB4998" s="7" t="s">
        <v>22</v>
      </c>
      <c r="AC4998" s="7" t="str">
        <f>IF(ISBLANK(AA4998),"",MOD(Sheet1!$AA4998-1,J)+1)</f>
        <v/>
      </c>
      <c r="AD4998" s="7" t="str">
        <f t="shared" ca="1" si="81"/>
        <v/>
      </c>
      <c r="AE4998" s="7" t="str">
        <f ca="1">IFERROR(VLOOKUP($AD4998,tblData[],MATCH(AE$10,tblData[#Headers],0),FALSE),"")</f>
        <v/>
      </c>
      <c r="AF4998" s="7" t="str">
        <f ca="1">IFERROR(VLOOKUP($AD4998,tblData[],MATCH(AF$10,tblData[#Headers],0),FALSE),"")</f>
        <v/>
      </c>
      <c r="AG4998" s="7" t="str">
        <f ca="1">IFERROR(VLOOKUP($AD4998,tblData[],MATCH(AG$10,tblData[#Headers],0),FALSE),"")</f>
        <v/>
      </c>
      <c r="AH4998" s="7" t="str">
        <f ca="1">IFERROR(VLOOKUP($AD4998,tblData[],MATCH(AH$10,tblData[#Headers],0),FALSE),"")</f>
        <v/>
      </c>
    </row>
    <row r="4999" spans="27:34" x14ac:dyDescent="0.25">
      <c r="AA4999" s="7"/>
      <c r="AB4999" s="7" t="s">
        <v>22</v>
      </c>
      <c r="AC4999" s="7" t="str">
        <f>IF(ISBLANK(AA4999),"",MOD(Sheet1!$AA4999-1,J)+1)</f>
        <v/>
      </c>
      <c r="AD4999" s="7" t="str">
        <f t="shared" ca="1" si="81"/>
        <v/>
      </c>
      <c r="AE4999" s="7" t="str">
        <f ca="1">IFERROR(VLOOKUP($AD4999,tblData[],MATCH(AE$10,tblData[#Headers],0),FALSE),"")</f>
        <v/>
      </c>
      <c r="AF4999" s="7" t="str">
        <f ca="1">IFERROR(VLOOKUP($AD4999,tblData[],MATCH(AF$10,tblData[#Headers],0),FALSE),"")</f>
        <v/>
      </c>
      <c r="AG4999" s="7" t="str">
        <f ca="1">IFERROR(VLOOKUP($AD4999,tblData[],MATCH(AG$10,tblData[#Headers],0),FALSE),"")</f>
        <v/>
      </c>
      <c r="AH4999" s="7" t="str">
        <f ca="1">IFERROR(VLOOKUP($AD4999,tblData[],MATCH(AH$10,tblData[#Headers],0),FALSE),"")</f>
        <v/>
      </c>
    </row>
    <row r="5000" spans="27:34" x14ac:dyDescent="0.25">
      <c r="AA5000" s="7"/>
      <c r="AB5000" s="7" t="s">
        <v>22</v>
      </c>
      <c r="AC5000" s="7" t="str">
        <f>IF(ISBLANK(AA5000),"",MOD(Sheet1!$AA5000-1,J)+1)</f>
        <v/>
      </c>
      <c r="AD5000" s="7" t="str">
        <f t="shared" ca="1" si="81"/>
        <v/>
      </c>
      <c r="AE5000" s="7" t="str">
        <f ca="1">IFERROR(VLOOKUP($AD5000,tblData[],MATCH(AE$10,tblData[#Headers],0),FALSE),"")</f>
        <v/>
      </c>
      <c r="AF5000" s="7" t="str">
        <f ca="1">IFERROR(VLOOKUP($AD5000,tblData[],MATCH(AF$10,tblData[#Headers],0),FALSE),"")</f>
        <v/>
      </c>
      <c r="AG5000" s="7" t="str">
        <f ca="1">IFERROR(VLOOKUP($AD5000,tblData[],MATCH(AG$10,tblData[#Headers],0),FALSE),"")</f>
        <v/>
      </c>
      <c r="AH5000" s="7" t="str">
        <f ca="1">IFERROR(VLOOKUP($AD5000,tblData[],MATCH(AH$10,tblData[#Headers],0),FALSE),"")</f>
        <v/>
      </c>
    </row>
    <row r="5001" spans="27:34" x14ac:dyDescent="0.25">
      <c r="AA5001" s="7"/>
      <c r="AB5001" s="7" t="s">
        <v>22</v>
      </c>
      <c r="AC5001" s="7" t="str">
        <f>IF(ISBLANK(AA5001),"",MOD(Sheet1!$AA5001-1,J)+1)</f>
        <v/>
      </c>
      <c r="AD5001" s="7" t="str">
        <f t="shared" ca="1" si="81"/>
        <v/>
      </c>
      <c r="AE5001" s="7" t="str">
        <f ca="1">IFERROR(VLOOKUP($AD5001,tblData[],MATCH(AE$10,tblData[#Headers],0),FALSE),"")</f>
        <v/>
      </c>
      <c r="AF5001" s="7" t="str">
        <f ca="1">IFERROR(VLOOKUP($AD5001,tblData[],MATCH(AF$10,tblData[#Headers],0),FALSE),"")</f>
        <v/>
      </c>
      <c r="AG5001" s="7" t="str">
        <f ca="1">IFERROR(VLOOKUP($AD5001,tblData[],MATCH(AG$10,tblData[#Headers],0),FALSE),"")</f>
        <v/>
      </c>
      <c r="AH5001" s="7" t="str">
        <f ca="1">IFERROR(VLOOKUP($AD5001,tblData[],MATCH(AH$10,tblData[#Headers],0),FALSE),"")</f>
        <v/>
      </c>
    </row>
    <row r="5002" spans="27:34" x14ac:dyDescent="0.25">
      <c r="AA5002" s="7"/>
      <c r="AB5002" s="7" t="s">
        <v>22</v>
      </c>
      <c r="AC5002" s="7" t="str">
        <f>IF(ISBLANK(AA5002),"",MOD(Sheet1!$AA5002-1,J)+1)</f>
        <v/>
      </c>
      <c r="AD5002" s="7" t="str">
        <f t="shared" ca="1" si="81"/>
        <v/>
      </c>
      <c r="AE5002" s="7" t="str">
        <f ca="1">IFERROR(VLOOKUP($AD5002,tblData[],MATCH(AE$10,tblData[#Headers],0),FALSE),"")</f>
        <v/>
      </c>
      <c r="AF5002" s="7" t="str">
        <f ca="1">IFERROR(VLOOKUP($AD5002,tblData[],MATCH(AF$10,tblData[#Headers],0),FALSE),"")</f>
        <v/>
      </c>
      <c r="AG5002" s="7" t="str">
        <f ca="1">IFERROR(VLOOKUP($AD5002,tblData[],MATCH(AG$10,tblData[#Headers],0),FALSE),"")</f>
        <v/>
      </c>
      <c r="AH5002" s="7" t="str">
        <f ca="1">IFERROR(VLOOKUP($AD5002,tblData[],MATCH(AH$10,tblData[#Headers],0),FALSE),"")</f>
        <v/>
      </c>
    </row>
    <row r="5003" spans="27:34" x14ac:dyDescent="0.25">
      <c r="AA5003" s="7"/>
      <c r="AB5003" s="7" t="s">
        <v>22</v>
      </c>
      <c r="AC5003" s="7" t="str">
        <f>IF(ISBLANK(AA5003),"",MOD(Sheet1!$AA5003-1,J)+1)</f>
        <v/>
      </c>
      <c r="AD5003" s="7" t="str">
        <f t="shared" ca="1" si="81"/>
        <v/>
      </c>
      <c r="AE5003" s="7" t="str">
        <f ca="1">IFERROR(VLOOKUP($AD5003,tblData[],MATCH(AE$10,tblData[#Headers],0),FALSE),"")</f>
        <v/>
      </c>
      <c r="AF5003" s="7" t="str">
        <f ca="1">IFERROR(VLOOKUP($AD5003,tblData[],MATCH(AF$10,tblData[#Headers],0),FALSE),"")</f>
        <v/>
      </c>
      <c r="AG5003" s="7" t="str">
        <f ca="1">IFERROR(VLOOKUP($AD5003,tblData[],MATCH(AG$10,tblData[#Headers],0),FALSE),"")</f>
        <v/>
      </c>
      <c r="AH5003" s="7" t="str">
        <f ca="1">IFERROR(VLOOKUP($AD5003,tblData[],MATCH(AH$10,tblData[#Headers],0),FALSE),"")</f>
        <v/>
      </c>
    </row>
    <row r="5004" spans="27:34" x14ac:dyDescent="0.25">
      <c r="AA5004" s="7"/>
      <c r="AB5004" s="7" t="s">
        <v>22</v>
      </c>
      <c r="AC5004" s="7" t="str">
        <f>IF(ISBLANK(AA5004),"",MOD(Sheet1!$AA5004-1,J)+1)</f>
        <v/>
      </c>
      <c r="AD5004" s="7" t="str">
        <f t="shared" ca="1" si="81"/>
        <v/>
      </c>
      <c r="AE5004" s="7" t="str">
        <f ca="1">IFERROR(VLOOKUP($AD5004,tblData[],MATCH(AE$10,tblData[#Headers],0),FALSE),"")</f>
        <v/>
      </c>
      <c r="AF5004" s="7" t="str">
        <f ca="1">IFERROR(VLOOKUP($AD5004,tblData[],MATCH(AF$10,tblData[#Headers],0),FALSE),"")</f>
        <v/>
      </c>
      <c r="AG5004" s="7" t="str">
        <f ca="1">IFERROR(VLOOKUP($AD5004,tblData[],MATCH(AG$10,tblData[#Headers],0),FALSE),"")</f>
        <v/>
      </c>
      <c r="AH5004" s="7" t="str">
        <f ca="1">IFERROR(VLOOKUP($AD5004,tblData[],MATCH(AH$10,tblData[#Headers],0),FALSE),"")</f>
        <v/>
      </c>
    </row>
    <row r="5005" spans="27:34" x14ac:dyDescent="0.25">
      <c r="AA5005" s="7"/>
      <c r="AB5005" s="7" t="s">
        <v>22</v>
      </c>
      <c r="AC5005" s="7" t="str">
        <f>IF(ISBLANK(AA5005),"",MOD(Sheet1!$AA5005-1,J)+1)</f>
        <v/>
      </c>
      <c r="AD5005" s="7" t="str">
        <f t="shared" ref="AD5005:AD5068" ca="1" si="82">IF(ISBLANK(AA5005),"",RANDBETWEEN(1,N))</f>
        <v/>
      </c>
      <c r="AE5005" s="7" t="str">
        <f ca="1">IFERROR(VLOOKUP($AD5005,tblData[],MATCH(AE$10,tblData[#Headers],0),FALSE),"")</f>
        <v/>
      </c>
      <c r="AF5005" s="7" t="str">
        <f ca="1">IFERROR(VLOOKUP($AD5005,tblData[],MATCH(AF$10,tblData[#Headers],0),FALSE),"")</f>
        <v/>
      </c>
      <c r="AG5005" s="7" t="str">
        <f ca="1">IFERROR(VLOOKUP($AD5005,tblData[],MATCH(AG$10,tblData[#Headers],0),FALSE),"")</f>
        <v/>
      </c>
      <c r="AH5005" s="7" t="str">
        <f ca="1">IFERROR(VLOOKUP($AD5005,tblData[],MATCH(AH$10,tblData[#Headers],0),FALSE),"")</f>
        <v/>
      </c>
    </row>
    <row r="5006" spans="27:34" x14ac:dyDescent="0.25">
      <c r="AA5006" s="7"/>
      <c r="AB5006" s="7" t="s">
        <v>22</v>
      </c>
      <c r="AC5006" s="7" t="str">
        <f>IF(ISBLANK(AA5006),"",MOD(Sheet1!$AA5006-1,J)+1)</f>
        <v/>
      </c>
      <c r="AD5006" s="7" t="str">
        <f t="shared" ca="1" si="82"/>
        <v/>
      </c>
      <c r="AE5006" s="7" t="str">
        <f ca="1">IFERROR(VLOOKUP($AD5006,tblData[],MATCH(AE$10,tblData[#Headers],0),FALSE),"")</f>
        <v/>
      </c>
      <c r="AF5006" s="7" t="str">
        <f ca="1">IFERROR(VLOOKUP($AD5006,tblData[],MATCH(AF$10,tblData[#Headers],0),FALSE),"")</f>
        <v/>
      </c>
      <c r="AG5006" s="7" t="str">
        <f ca="1">IFERROR(VLOOKUP($AD5006,tblData[],MATCH(AG$10,tblData[#Headers],0),FALSE),"")</f>
        <v/>
      </c>
      <c r="AH5006" s="7" t="str">
        <f ca="1">IFERROR(VLOOKUP($AD5006,tblData[],MATCH(AH$10,tblData[#Headers],0),FALSE),"")</f>
        <v/>
      </c>
    </row>
    <row r="5007" spans="27:34" x14ac:dyDescent="0.25">
      <c r="AA5007" s="7"/>
      <c r="AB5007" s="7" t="s">
        <v>22</v>
      </c>
      <c r="AC5007" s="7" t="str">
        <f>IF(ISBLANK(AA5007),"",MOD(Sheet1!$AA5007-1,J)+1)</f>
        <v/>
      </c>
      <c r="AD5007" s="7" t="str">
        <f t="shared" ca="1" si="82"/>
        <v/>
      </c>
      <c r="AE5007" s="7" t="str">
        <f ca="1">IFERROR(VLOOKUP($AD5007,tblData[],MATCH(AE$10,tblData[#Headers],0),FALSE),"")</f>
        <v/>
      </c>
      <c r="AF5007" s="7" t="str">
        <f ca="1">IFERROR(VLOOKUP($AD5007,tblData[],MATCH(AF$10,tblData[#Headers],0),FALSE),"")</f>
        <v/>
      </c>
      <c r="AG5007" s="7" t="str">
        <f ca="1">IFERROR(VLOOKUP($AD5007,tblData[],MATCH(AG$10,tblData[#Headers],0),FALSE),"")</f>
        <v/>
      </c>
      <c r="AH5007" s="7" t="str">
        <f ca="1">IFERROR(VLOOKUP($AD5007,tblData[],MATCH(AH$10,tblData[#Headers],0),FALSE),"")</f>
        <v/>
      </c>
    </row>
    <row r="5008" spans="27:34" x14ac:dyDescent="0.25">
      <c r="AA5008" s="7"/>
      <c r="AB5008" s="7" t="s">
        <v>22</v>
      </c>
      <c r="AC5008" s="7" t="str">
        <f>IF(ISBLANK(AA5008),"",MOD(Sheet1!$AA5008-1,J)+1)</f>
        <v/>
      </c>
      <c r="AD5008" s="7" t="str">
        <f t="shared" ca="1" si="82"/>
        <v/>
      </c>
      <c r="AE5008" s="7" t="str">
        <f ca="1">IFERROR(VLOOKUP($AD5008,tblData[],MATCH(AE$10,tblData[#Headers],0),FALSE),"")</f>
        <v/>
      </c>
      <c r="AF5008" s="7" t="str">
        <f ca="1">IFERROR(VLOOKUP($AD5008,tblData[],MATCH(AF$10,tblData[#Headers],0),FALSE),"")</f>
        <v/>
      </c>
      <c r="AG5008" s="7" t="str">
        <f ca="1">IFERROR(VLOOKUP($AD5008,tblData[],MATCH(AG$10,tblData[#Headers],0),FALSE),"")</f>
        <v/>
      </c>
      <c r="AH5008" s="7" t="str">
        <f ca="1">IFERROR(VLOOKUP($AD5008,tblData[],MATCH(AH$10,tblData[#Headers],0),FALSE),"")</f>
        <v/>
      </c>
    </row>
    <row r="5009" spans="27:34" x14ac:dyDescent="0.25">
      <c r="AA5009" s="7"/>
      <c r="AB5009" s="7" t="s">
        <v>22</v>
      </c>
      <c r="AC5009" s="7" t="str">
        <f>IF(ISBLANK(AA5009),"",MOD(Sheet1!$AA5009-1,J)+1)</f>
        <v/>
      </c>
      <c r="AD5009" s="7" t="str">
        <f t="shared" ca="1" si="82"/>
        <v/>
      </c>
      <c r="AE5009" s="7" t="str">
        <f ca="1">IFERROR(VLOOKUP($AD5009,tblData[],MATCH(AE$10,tblData[#Headers],0),FALSE),"")</f>
        <v/>
      </c>
      <c r="AF5009" s="7" t="str">
        <f ca="1">IFERROR(VLOOKUP($AD5009,tblData[],MATCH(AF$10,tblData[#Headers],0),FALSE),"")</f>
        <v/>
      </c>
      <c r="AG5009" s="7" t="str">
        <f ca="1">IFERROR(VLOOKUP($AD5009,tblData[],MATCH(AG$10,tblData[#Headers],0),FALSE),"")</f>
        <v/>
      </c>
      <c r="AH5009" s="7" t="str">
        <f ca="1">IFERROR(VLOOKUP($AD5009,tblData[],MATCH(AH$10,tblData[#Headers],0),FALSE),"")</f>
        <v/>
      </c>
    </row>
    <row r="5010" spans="27:34" x14ac:dyDescent="0.25">
      <c r="AA5010" s="7"/>
      <c r="AB5010" s="7" t="s">
        <v>22</v>
      </c>
      <c r="AC5010" s="7" t="str">
        <f>IF(ISBLANK(AA5010),"",MOD(Sheet1!$AA5010-1,J)+1)</f>
        <v/>
      </c>
      <c r="AD5010" s="7" t="str">
        <f t="shared" ca="1" si="82"/>
        <v/>
      </c>
      <c r="AE5010" s="7" t="str">
        <f ca="1">IFERROR(VLOOKUP($AD5010,tblData[],MATCH(AE$10,tblData[#Headers],0),FALSE),"")</f>
        <v/>
      </c>
      <c r="AF5010" s="7" t="str">
        <f ca="1">IFERROR(VLOOKUP($AD5010,tblData[],MATCH(AF$10,tblData[#Headers],0),FALSE),"")</f>
        <v/>
      </c>
      <c r="AG5010" s="7" t="str">
        <f ca="1">IFERROR(VLOOKUP($AD5010,tblData[],MATCH(AG$10,tblData[#Headers],0),FALSE),"")</f>
        <v/>
      </c>
      <c r="AH5010" s="7" t="str">
        <f ca="1">IFERROR(VLOOKUP($AD5010,tblData[],MATCH(AH$10,tblData[#Headers],0),FALSE),"")</f>
        <v/>
      </c>
    </row>
    <row r="5011" spans="27:34" x14ac:dyDescent="0.25">
      <c r="AA5011" s="7"/>
      <c r="AB5011" s="7" t="s">
        <v>22</v>
      </c>
      <c r="AC5011" s="7" t="str">
        <f>IF(ISBLANK(AA5011),"",MOD(Sheet1!$AA5011-1,J)+1)</f>
        <v/>
      </c>
      <c r="AD5011" s="7" t="str">
        <f t="shared" ca="1" si="82"/>
        <v/>
      </c>
      <c r="AE5011" s="7" t="str">
        <f ca="1">IFERROR(VLOOKUP($AD5011,tblData[],MATCH(AE$10,tblData[#Headers],0),FALSE),"")</f>
        <v/>
      </c>
      <c r="AF5011" s="7" t="str">
        <f ca="1">IFERROR(VLOOKUP($AD5011,tblData[],MATCH(AF$10,tblData[#Headers],0),FALSE),"")</f>
        <v/>
      </c>
      <c r="AG5011" s="7" t="str">
        <f ca="1">IFERROR(VLOOKUP($AD5011,tblData[],MATCH(AG$10,tblData[#Headers],0),FALSE),"")</f>
        <v/>
      </c>
      <c r="AH5011" s="7" t="str">
        <f ca="1">IFERROR(VLOOKUP($AD5011,tblData[],MATCH(AH$10,tblData[#Headers],0),FALSE),"")</f>
        <v/>
      </c>
    </row>
    <row r="5012" spans="27:34" x14ac:dyDescent="0.25">
      <c r="AA5012" s="7"/>
      <c r="AB5012" s="7" t="s">
        <v>22</v>
      </c>
      <c r="AC5012" s="7" t="str">
        <f>IF(ISBLANK(AA5012),"",MOD(Sheet1!$AA5012-1,J)+1)</f>
        <v/>
      </c>
      <c r="AD5012" s="7" t="str">
        <f t="shared" ca="1" si="82"/>
        <v/>
      </c>
      <c r="AE5012" s="7" t="str">
        <f ca="1">IFERROR(VLOOKUP($AD5012,tblData[],MATCH(AE$10,tblData[#Headers],0),FALSE),"")</f>
        <v/>
      </c>
      <c r="AF5012" s="7" t="str">
        <f ca="1">IFERROR(VLOOKUP($AD5012,tblData[],MATCH(AF$10,tblData[#Headers],0),FALSE),"")</f>
        <v/>
      </c>
      <c r="AG5012" s="7" t="str">
        <f ca="1">IFERROR(VLOOKUP($AD5012,tblData[],MATCH(AG$10,tblData[#Headers],0),FALSE),"")</f>
        <v/>
      </c>
      <c r="AH5012" s="7" t="str">
        <f ca="1">IFERROR(VLOOKUP($AD5012,tblData[],MATCH(AH$10,tblData[#Headers],0),FALSE),"")</f>
        <v/>
      </c>
    </row>
    <row r="5013" spans="27:34" x14ac:dyDescent="0.25">
      <c r="AA5013" s="7"/>
      <c r="AB5013" s="7" t="s">
        <v>22</v>
      </c>
      <c r="AC5013" s="7" t="str">
        <f>IF(ISBLANK(AA5013),"",MOD(Sheet1!$AA5013-1,J)+1)</f>
        <v/>
      </c>
      <c r="AD5013" s="7" t="str">
        <f t="shared" ca="1" si="82"/>
        <v/>
      </c>
      <c r="AE5013" s="7" t="str">
        <f ca="1">IFERROR(VLOOKUP($AD5013,tblData[],MATCH(AE$10,tblData[#Headers],0),FALSE),"")</f>
        <v/>
      </c>
      <c r="AF5013" s="7" t="str">
        <f ca="1">IFERROR(VLOOKUP($AD5013,tblData[],MATCH(AF$10,tblData[#Headers],0),FALSE),"")</f>
        <v/>
      </c>
      <c r="AG5013" s="7" t="str">
        <f ca="1">IFERROR(VLOOKUP($AD5013,tblData[],MATCH(AG$10,tblData[#Headers],0),FALSE),"")</f>
        <v/>
      </c>
      <c r="AH5013" s="7" t="str">
        <f ca="1">IFERROR(VLOOKUP($AD5013,tblData[],MATCH(AH$10,tblData[#Headers],0),FALSE),"")</f>
        <v/>
      </c>
    </row>
    <row r="5014" spans="27:34" x14ac:dyDescent="0.25">
      <c r="AA5014" s="7"/>
      <c r="AB5014" s="7" t="s">
        <v>22</v>
      </c>
      <c r="AC5014" s="7" t="str">
        <f>IF(ISBLANK(AA5014),"",MOD(Sheet1!$AA5014-1,J)+1)</f>
        <v/>
      </c>
      <c r="AD5014" s="7" t="str">
        <f t="shared" ca="1" si="82"/>
        <v/>
      </c>
      <c r="AE5014" s="7" t="str">
        <f ca="1">IFERROR(VLOOKUP($AD5014,tblData[],MATCH(AE$10,tblData[#Headers],0),FALSE),"")</f>
        <v/>
      </c>
      <c r="AF5014" s="7" t="str">
        <f ca="1">IFERROR(VLOOKUP($AD5014,tblData[],MATCH(AF$10,tblData[#Headers],0),FALSE),"")</f>
        <v/>
      </c>
      <c r="AG5014" s="7" t="str">
        <f ca="1">IFERROR(VLOOKUP($AD5014,tblData[],MATCH(AG$10,tblData[#Headers],0),FALSE),"")</f>
        <v/>
      </c>
      <c r="AH5014" s="7" t="str">
        <f ca="1">IFERROR(VLOOKUP($AD5014,tblData[],MATCH(AH$10,tblData[#Headers],0),FALSE),"")</f>
        <v/>
      </c>
    </row>
    <row r="5015" spans="27:34" x14ac:dyDescent="0.25">
      <c r="AA5015" s="7"/>
      <c r="AB5015" s="7" t="s">
        <v>22</v>
      </c>
      <c r="AC5015" s="7" t="str">
        <f>IF(ISBLANK(AA5015),"",MOD(Sheet1!$AA5015-1,J)+1)</f>
        <v/>
      </c>
      <c r="AD5015" s="7" t="str">
        <f t="shared" ca="1" si="82"/>
        <v/>
      </c>
      <c r="AE5015" s="7" t="str">
        <f ca="1">IFERROR(VLOOKUP($AD5015,tblData[],MATCH(AE$10,tblData[#Headers],0),FALSE),"")</f>
        <v/>
      </c>
      <c r="AF5015" s="7" t="str">
        <f ca="1">IFERROR(VLOOKUP($AD5015,tblData[],MATCH(AF$10,tblData[#Headers],0),FALSE),"")</f>
        <v/>
      </c>
      <c r="AG5015" s="7" t="str">
        <f ca="1">IFERROR(VLOOKUP($AD5015,tblData[],MATCH(AG$10,tblData[#Headers],0),FALSE),"")</f>
        <v/>
      </c>
      <c r="AH5015" s="7" t="str">
        <f ca="1">IFERROR(VLOOKUP($AD5015,tblData[],MATCH(AH$10,tblData[#Headers],0),FALSE),"")</f>
        <v/>
      </c>
    </row>
    <row r="5016" spans="27:34" x14ac:dyDescent="0.25">
      <c r="AA5016" s="7"/>
      <c r="AB5016" s="7" t="s">
        <v>22</v>
      </c>
      <c r="AC5016" s="7" t="str">
        <f>IF(ISBLANK(AA5016),"",MOD(Sheet1!$AA5016-1,J)+1)</f>
        <v/>
      </c>
      <c r="AD5016" s="7" t="str">
        <f t="shared" ca="1" si="82"/>
        <v/>
      </c>
      <c r="AE5016" s="7" t="str">
        <f ca="1">IFERROR(VLOOKUP($AD5016,tblData[],MATCH(AE$10,tblData[#Headers],0),FALSE),"")</f>
        <v/>
      </c>
      <c r="AF5016" s="7" t="str">
        <f ca="1">IFERROR(VLOOKUP($AD5016,tblData[],MATCH(AF$10,tblData[#Headers],0),FALSE),"")</f>
        <v/>
      </c>
      <c r="AG5016" s="7" t="str">
        <f ca="1">IFERROR(VLOOKUP($AD5016,tblData[],MATCH(AG$10,tblData[#Headers],0),FALSE),"")</f>
        <v/>
      </c>
      <c r="AH5016" s="7" t="str">
        <f ca="1">IFERROR(VLOOKUP($AD5016,tblData[],MATCH(AH$10,tblData[#Headers],0),FALSE),"")</f>
        <v/>
      </c>
    </row>
    <row r="5017" spans="27:34" x14ac:dyDescent="0.25">
      <c r="AA5017" s="7"/>
      <c r="AB5017" s="7" t="s">
        <v>22</v>
      </c>
      <c r="AC5017" s="7" t="str">
        <f>IF(ISBLANK(AA5017),"",MOD(Sheet1!$AA5017-1,J)+1)</f>
        <v/>
      </c>
      <c r="AD5017" s="7" t="str">
        <f t="shared" ca="1" si="82"/>
        <v/>
      </c>
      <c r="AE5017" s="7" t="str">
        <f ca="1">IFERROR(VLOOKUP($AD5017,tblData[],MATCH(AE$10,tblData[#Headers],0),FALSE),"")</f>
        <v/>
      </c>
      <c r="AF5017" s="7" t="str">
        <f ca="1">IFERROR(VLOOKUP($AD5017,tblData[],MATCH(AF$10,tblData[#Headers],0),FALSE),"")</f>
        <v/>
      </c>
      <c r="AG5017" s="7" t="str">
        <f ca="1">IFERROR(VLOOKUP($AD5017,tblData[],MATCH(AG$10,tblData[#Headers],0),FALSE),"")</f>
        <v/>
      </c>
      <c r="AH5017" s="7" t="str">
        <f ca="1">IFERROR(VLOOKUP($AD5017,tblData[],MATCH(AH$10,tblData[#Headers],0),FALSE),"")</f>
        <v/>
      </c>
    </row>
    <row r="5018" spans="27:34" x14ac:dyDescent="0.25">
      <c r="AA5018" s="7"/>
      <c r="AB5018" s="7" t="s">
        <v>22</v>
      </c>
      <c r="AC5018" s="7" t="str">
        <f>IF(ISBLANK(AA5018),"",MOD(Sheet1!$AA5018-1,J)+1)</f>
        <v/>
      </c>
      <c r="AD5018" s="7" t="str">
        <f t="shared" ca="1" si="82"/>
        <v/>
      </c>
      <c r="AE5018" s="7" t="str">
        <f ca="1">IFERROR(VLOOKUP($AD5018,tblData[],MATCH(AE$10,tblData[#Headers],0),FALSE),"")</f>
        <v/>
      </c>
      <c r="AF5018" s="7" t="str">
        <f ca="1">IFERROR(VLOOKUP($AD5018,tblData[],MATCH(AF$10,tblData[#Headers],0),FALSE),"")</f>
        <v/>
      </c>
      <c r="AG5018" s="7" t="str">
        <f ca="1">IFERROR(VLOOKUP($AD5018,tblData[],MATCH(AG$10,tblData[#Headers],0),FALSE),"")</f>
        <v/>
      </c>
      <c r="AH5018" s="7" t="str">
        <f ca="1">IFERROR(VLOOKUP($AD5018,tblData[],MATCH(AH$10,tblData[#Headers],0),FALSE),"")</f>
        <v/>
      </c>
    </row>
    <row r="5019" spans="27:34" x14ac:dyDescent="0.25">
      <c r="AA5019" s="7"/>
      <c r="AB5019" s="7" t="s">
        <v>22</v>
      </c>
      <c r="AC5019" s="7" t="str">
        <f>IF(ISBLANK(AA5019),"",MOD(Sheet1!$AA5019-1,J)+1)</f>
        <v/>
      </c>
      <c r="AD5019" s="7" t="str">
        <f t="shared" ca="1" si="82"/>
        <v/>
      </c>
      <c r="AE5019" s="7" t="str">
        <f ca="1">IFERROR(VLOOKUP($AD5019,tblData[],MATCH(AE$10,tblData[#Headers],0),FALSE),"")</f>
        <v/>
      </c>
      <c r="AF5019" s="7" t="str">
        <f ca="1">IFERROR(VLOOKUP($AD5019,tblData[],MATCH(AF$10,tblData[#Headers],0),FALSE),"")</f>
        <v/>
      </c>
      <c r="AG5019" s="7" t="str">
        <f ca="1">IFERROR(VLOOKUP($AD5019,tblData[],MATCH(AG$10,tblData[#Headers],0),FALSE),"")</f>
        <v/>
      </c>
      <c r="AH5019" s="7" t="str">
        <f ca="1">IFERROR(VLOOKUP($AD5019,tblData[],MATCH(AH$10,tblData[#Headers],0),FALSE),"")</f>
        <v/>
      </c>
    </row>
    <row r="5020" spans="27:34" x14ac:dyDescent="0.25">
      <c r="AA5020" s="7"/>
      <c r="AB5020" s="7" t="s">
        <v>22</v>
      </c>
      <c r="AC5020" s="7" t="str">
        <f>IF(ISBLANK(AA5020),"",MOD(Sheet1!$AA5020-1,J)+1)</f>
        <v/>
      </c>
      <c r="AD5020" s="7" t="str">
        <f t="shared" ca="1" si="82"/>
        <v/>
      </c>
      <c r="AE5020" s="7" t="str">
        <f ca="1">IFERROR(VLOOKUP($AD5020,tblData[],MATCH(AE$10,tblData[#Headers],0),FALSE),"")</f>
        <v/>
      </c>
      <c r="AF5020" s="7" t="str">
        <f ca="1">IFERROR(VLOOKUP($AD5020,tblData[],MATCH(AF$10,tblData[#Headers],0),FALSE),"")</f>
        <v/>
      </c>
      <c r="AG5020" s="7" t="str">
        <f ca="1">IFERROR(VLOOKUP($AD5020,tblData[],MATCH(AG$10,tblData[#Headers],0),FALSE),"")</f>
        <v/>
      </c>
      <c r="AH5020" s="7" t="str">
        <f ca="1">IFERROR(VLOOKUP($AD5020,tblData[],MATCH(AH$10,tblData[#Headers],0),FALSE),"")</f>
        <v/>
      </c>
    </row>
    <row r="5021" spans="27:34" x14ac:dyDescent="0.25">
      <c r="AA5021" s="7"/>
      <c r="AB5021" s="7" t="s">
        <v>22</v>
      </c>
      <c r="AC5021" s="7" t="str">
        <f>IF(ISBLANK(AA5021),"",MOD(Sheet1!$AA5021-1,J)+1)</f>
        <v/>
      </c>
      <c r="AD5021" s="7" t="str">
        <f t="shared" ca="1" si="82"/>
        <v/>
      </c>
      <c r="AE5021" s="7" t="str">
        <f ca="1">IFERROR(VLOOKUP($AD5021,tblData[],MATCH(AE$10,tblData[#Headers],0),FALSE),"")</f>
        <v/>
      </c>
      <c r="AF5021" s="7" t="str">
        <f ca="1">IFERROR(VLOOKUP($AD5021,tblData[],MATCH(AF$10,tblData[#Headers],0),FALSE),"")</f>
        <v/>
      </c>
      <c r="AG5021" s="7" t="str">
        <f ca="1">IFERROR(VLOOKUP($AD5021,tblData[],MATCH(AG$10,tblData[#Headers],0),FALSE),"")</f>
        <v/>
      </c>
      <c r="AH5021" s="7" t="str">
        <f ca="1">IFERROR(VLOOKUP($AD5021,tblData[],MATCH(AH$10,tblData[#Headers],0),FALSE),"")</f>
        <v/>
      </c>
    </row>
    <row r="5022" spans="27:34" x14ac:dyDescent="0.25">
      <c r="AA5022" s="7"/>
      <c r="AB5022" s="7" t="s">
        <v>22</v>
      </c>
      <c r="AC5022" s="7" t="str">
        <f>IF(ISBLANK(AA5022),"",MOD(Sheet1!$AA5022-1,J)+1)</f>
        <v/>
      </c>
      <c r="AD5022" s="7" t="str">
        <f t="shared" ca="1" si="82"/>
        <v/>
      </c>
      <c r="AE5022" s="7" t="str">
        <f ca="1">IFERROR(VLOOKUP($AD5022,tblData[],MATCH(AE$10,tblData[#Headers],0),FALSE),"")</f>
        <v/>
      </c>
      <c r="AF5022" s="7" t="str">
        <f ca="1">IFERROR(VLOOKUP($AD5022,tblData[],MATCH(AF$10,tblData[#Headers],0),FALSE),"")</f>
        <v/>
      </c>
      <c r="AG5022" s="7" t="str">
        <f ca="1">IFERROR(VLOOKUP($AD5022,tblData[],MATCH(AG$10,tblData[#Headers],0),FALSE),"")</f>
        <v/>
      </c>
      <c r="AH5022" s="7" t="str">
        <f ca="1">IFERROR(VLOOKUP($AD5022,tblData[],MATCH(AH$10,tblData[#Headers],0),FALSE),"")</f>
        <v/>
      </c>
    </row>
    <row r="5023" spans="27:34" x14ac:dyDescent="0.25">
      <c r="AA5023" s="7"/>
      <c r="AB5023" s="7" t="s">
        <v>22</v>
      </c>
      <c r="AC5023" s="7" t="str">
        <f>IF(ISBLANK(AA5023),"",MOD(Sheet1!$AA5023-1,J)+1)</f>
        <v/>
      </c>
      <c r="AD5023" s="7" t="str">
        <f t="shared" ca="1" si="82"/>
        <v/>
      </c>
      <c r="AE5023" s="7" t="str">
        <f ca="1">IFERROR(VLOOKUP($AD5023,tblData[],MATCH(AE$10,tblData[#Headers],0),FALSE),"")</f>
        <v/>
      </c>
      <c r="AF5023" s="7" t="str">
        <f ca="1">IFERROR(VLOOKUP($AD5023,tblData[],MATCH(AF$10,tblData[#Headers],0),FALSE),"")</f>
        <v/>
      </c>
      <c r="AG5023" s="7" t="str">
        <f ca="1">IFERROR(VLOOKUP($AD5023,tblData[],MATCH(AG$10,tblData[#Headers],0),FALSE),"")</f>
        <v/>
      </c>
      <c r="AH5023" s="7" t="str">
        <f ca="1">IFERROR(VLOOKUP($AD5023,tblData[],MATCH(AH$10,tblData[#Headers],0),FALSE),"")</f>
        <v/>
      </c>
    </row>
    <row r="5024" spans="27:34" x14ac:dyDescent="0.25">
      <c r="AA5024" s="7"/>
      <c r="AB5024" s="7" t="s">
        <v>22</v>
      </c>
      <c r="AC5024" s="7" t="str">
        <f>IF(ISBLANK(AA5024),"",MOD(Sheet1!$AA5024-1,J)+1)</f>
        <v/>
      </c>
      <c r="AD5024" s="7" t="str">
        <f t="shared" ca="1" si="82"/>
        <v/>
      </c>
      <c r="AE5024" s="7" t="str">
        <f ca="1">IFERROR(VLOOKUP($AD5024,tblData[],MATCH(AE$10,tblData[#Headers],0),FALSE),"")</f>
        <v/>
      </c>
      <c r="AF5024" s="7" t="str">
        <f ca="1">IFERROR(VLOOKUP($AD5024,tblData[],MATCH(AF$10,tblData[#Headers],0),FALSE),"")</f>
        <v/>
      </c>
      <c r="AG5024" s="7" t="str">
        <f ca="1">IFERROR(VLOOKUP($AD5024,tblData[],MATCH(AG$10,tblData[#Headers],0),FALSE),"")</f>
        <v/>
      </c>
      <c r="AH5024" s="7" t="str">
        <f ca="1">IFERROR(VLOOKUP($AD5024,tblData[],MATCH(AH$10,tblData[#Headers],0),FALSE),"")</f>
        <v/>
      </c>
    </row>
    <row r="5025" spans="27:34" x14ac:dyDescent="0.25">
      <c r="AA5025" s="7"/>
      <c r="AB5025" s="7" t="s">
        <v>22</v>
      </c>
      <c r="AC5025" s="7" t="str">
        <f>IF(ISBLANK(AA5025),"",MOD(Sheet1!$AA5025-1,J)+1)</f>
        <v/>
      </c>
      <c r="AD5025" s="7" t="str">
        <f t="shared" ca="1" si="82"/>
        <v/>
      </c>
      <c r="AE5025" s="7" t="str">
        <f ca="1">IFERROR(VLOOKUP($AD5025,tblData[],MATCH(AE$10,tblData[#Headers],0),FALSE),"")</f>
        <v/>
      </c>
      <c r="AF5025" s="7" t="str">
        <f ca="1">IFERROR(VLOOKUP($AD5025,tblData[],MATCH(AF$10,tblData[#Headers],0),FALSE),"")</f>
        <v/>
      </c>
      <c r="AG5025" s="7" t="str">
        <f ca="1">IFERROR(VLOOKUP($AD5025,tblData[],MATCH(AG$10,tblData[#Headers],0),FALSE),"")</f>
        <v/>
      </c>
      <c r="AH5025" s="7" t="str">
        <f ca="1">IFERROR(VLOOKUP($AD5025,tblData[],MATCH(AH$10,tblData[#Headers],0),FALSE),"")</f>
        <v/>
      </c>
    </row>
    <row r="5026" spans="27:34" x14ac:dyDescent="0.25">
      <c r="AA5026" s="7"/>
      <c r="AB5026" s="7" t="s">
        <v>22</v>
      </c>
      <c r="AC5026" s="7" t="str">
        <f>IF(ISBLANK(AA5026),"",MOD(Sheet1!$AA5026-1,J)+1)</f>
        <v/>
      </c>
      <c r="AD5026" s="7" t="str">
        <f t="shared" ca="1" si="82"/>
        <v/>
      </c>
      <c r="AE5026" s="7" t="str">
        <f ca="1">IFERROR(VLOOKUP($AD5026,tblData[],MATCH(AE$10,tblData[#Headers],0),FALSE),"")</f>
        <v/>
      </c>
      <c r="AF5026" s="7" t="str">
        <f ca="1">IFERROR(VLOOKUP($AD5026,tblData[],MATCH(AF$10,tblData[#Headers],0),FALSE),"")</f>
        <v/>
      </c>
      <c r="AG5026" s="7" t="str">
        <f ca="1">IFERROR(VLOOKUP($AD5026,tblData[],MATCH(AG$10,tblData[#Headers],0),FALSE),"")</f>
        <v/>
      </c>
      <c r="AH5026" s="7" t="str">
        <f ca="1">IFERROR(VLOOKUP($AD5026,tblData[],MATCH(AH$10,tblData[#Headers],0),FALSE),"")</f>
        <v/>
      </c>
    </row>
    <row r="5027" spans="27:34" x14ac:dyDescent="0.25">
      <c r="AA5027" s="7"/>
      <c r="AB5027" s="7" t="s">
        <v>22</v>
      </c>
      <c r="AC5027" s="7" t="str">
        <f>IF(ISBLANK(AA5027),"",MOD(Sheet1!$AA5027-1,J)+1)</f>
        <v/>
      </c>
      <c r="AD5027" s="7" t="str">
        <f t="shared" ca="1" si="82"/>
        <v/>
      </c>
      <c r="AE5027" s="7" t="str">
        <f ca="1">IFERROR(VLOOKUP($AD5027,tblData[],MATCH(AE$10,tblData[#Headers],0),FALSE),"")</f>
        <v/>
      </c>
      <c r="AF5027" s="7" t="str">
        <f ca="1">IFERROR(VLOOKUP($AD5027,tblData[],MATCH(AF$10,tblData[#Headers],0),FALSE),"")</f>
        <v/>
      </c>
      <c r="AG5027" s="7" t="str">
        <f ca="1">IFERROR(VLOOKUP($AD5027,tblData[],MATCH(AG$10,tblData[#Headers],0),FALSE),"")</f>
        <v/>
      </c>
      <c r="AH5027" s="7" t="str">
        <f ca="1">IFERROR(VLOOKUP($AD5027,tblData[],MATCH(AH$10,tblData[#Headers],0),FALSE),"")</f>
        <v/>
      </c>
    </row>
    <row r="5028" spans="27:34" x14ac:dyDescent="0.25">
      <c r="AA5028" s="7"/>
      <c r="AB5028" s="7" t="s">
        <v>22</v>
      </c>
      <c r="AC5028" s="7" t="str">
        <f>IF(ISBLANK(AA5028),"",MOD(Sheet1!$AA5028-1,J)+1)</f>
        <v/>
      </c>
      <c r="AD5028" s="7" t="str">
        <f t="shared" ca="1" si="82"/>
        <v/>
      </c>
      <c r="AE5028" s="7" t="str">
        <f ca="1">IFERROR(VLOOKUP($AD5028,tblData[],MATCH(AE$10,tblData[#Headers],0),FALSE),"")</f>
        <v/>
      </c>
      <c r="AF5028" s="7" t="str">
        <f ca="1">IFERROR(VLOOKUP($AD5028,tblData[],MATCH(AF$10,tblData[#Headers],0),FALSE),"")</f>
        <v/>
      </c>
      <c r="AG5028" s="7" t="str">
        <f ca="1">IFERROR(VLOOKUP($AD5028,tblData[],MATCH(AG$10,tblData[#Headers],0),FALSE),"")</f>
        <v/>
      </c>
      <c r="AH5028" s="7" t="str">
        <f ca="1">IFERROR(VLOOKUP($AD5028,tblData[],MATCH(AH$10,tblData[#Headers],0),FALSE),"")</f>
        <v/>
      </c>
    </row>
    <row r="5029" spans="27:34" x14ac:dyDescent="0.25">
      <c r="AA5029" s="7"/>
      <c r="AB5029" s="7" t="s">
        <v>22</v>
      </c>
      <c r="AC5029" s="7" t="str">
        <f>IF(ISBLANK(AA5029),"",MOD(Sheet1!$AA5029-1,J)+1)</f>
        <v/>
      </c>
      <c r="AD5029" s="7" t="str">
        <f t="shared" ca="1" si="82"/>
        <v/>
      </c>
      <c r="AE5029" s="7" t="str">
        <f ca="1">IFERROR(VLOOKUP($AD5029,tblData[],MATCH(AE$10,tblData[#Headers],0),FALSE),"")</f>
        <v/>
      </c>
      <c r="AF5029" s="7" t="str">
        <f ca="1">IFERROR(VLOOKUP($AD5029,tblData[],MATCH(AF$10,tblData[#Headers],0),FALSE),"")</f>
        <v/>
      </c>
      <c r="AG5029" s="7" t="str">
        <f ca="1">IFERROR(VLOOKUP($AD5029,tblData[],MATCH(AG$10,tblData[#Headers],0),FALSE),"")</f>
        <v/>
      </c>
      <c r="AH5029" s="7" t="str">
        <f ca="1">IFERROR(VLOOKUP($AD5029,tblData[],MATCH(AH$10,tblData[#Headers],0),FALSE),"")</f>
        <v/>
      </c>
    </row>
    <row r="5030" spans="27:34" x14ac:dyDescent="0.25">
      <c r="AA5030" s="7"/>
      <c r="AB5030" s="7" t="s">
        <v>22</v>
      </c>
      <c r="AC5030" s="7" t="str">
        <f>IF(ISBLANK(AA5030),"",MOD(Sheet1!$AA5030-1,J)+1)</f>
        <v/>
      </c>
      <c r="AD5030" s="7" t="str">
        <f t="shared" ca="1" si="82"/>
        <v/>
      </c>
      <c r="AE5030" s="7" t="str">
        <f ca="1">IFERROR(VLOOKUP($AD5030,tblData[],MATCH(AE$10,tblData[#Headers],0),FALSE),"")</f>
        <v/>
      </c>
      <c r="AF5030" s="7" t="str">
        <f ca="1">IFERROR(VLOOKUP($AD5030,tblData[],MATCH(AF$10,tblData[#Headers],0),FALSE),"")</f>
        <v/>
      </c>
      <c r="AG5030" s="7" t="str">
        <f ca="1">IFERROR(VLOOKUP($AD5030,tblData[],MATCH(AG$10,tblData[#Headers],0),FALSE),"")</f>
        <v/>
      </c>
      <c r="AH5030" s="7" t="str">
        <f ca="1">IFERROR(VLOOKUP($AD5030,tblData[],MATCH(AH$10,tblData[#Headers],0),FALSE),"")</f>
        <v/>
      </c>
    </row>
    <row r="5031" spans="27:34" x14ac:dyDescent="0.25">
      <c r="AA5031" s="7"/>
      <c r="AB5031" s="7" t="s">
        <v>22</v>
      </c>
      <c r="AC5031" s="7" t="str">
        <f>IF(ISBLANK(AA5031),"",MOD(Sheet1!$AA5031-1,J)+1)</f>
        <v/>
      </c>
      <c r="AD5031" s="7" t="str">
        <f t="shared" ca="1" si="82"/>
        <v/>
      </c>
      <c r="AE5031" s="7" t="str">
        <f ca="1">IFERROR(VLOOKUP($AD5031,tblData[],MATCH(AE$10,tblData[#Headers],0),FALSE),"")</f>
        <v/>
      </c>
      <c r="AF5031" s="7" t="str">
        <f ca="1">IFERROR(VLOOKUP($AD5031,tblData[],MATCH(AF$10,tblData[#Headers],0),FALSE),"")</f>
        <v/>
      </c>
      <c r="AG5031" s="7" t="str">
        <f ca="1">IFERROR(VLOOKUP($AD5031,tblData[],MATCH(AG$10,tblData[#Headers],0),FALSE),"")</f>
        <v/>
      </c>
      <c r="AH5031" s="7" t="str">
        <f ca="1">IFERROR(VLOOKUP($AD5031,tblData[],MATCH(AH$10,tblData[#Headers],0),FALSE),"")</f>
        <v/>
      </c>
    </row>
    <row r="5032" spans="27:34" x14ac:dyDescent="0.25">
      <c r="AA5032" s="7"/>
      <c r="AB5032" s="7" t="s">
        <v>22</v>
      </c>
      <c r="AC5032" s="7" t="str">
        <f>IF(ISBLANK(AA5032),"",MOD(Sheet1!$AA5032-1,J)+1)</f>
        <v/>
      </c>
      <c r="AD5032" s="7" t="str">
        <f t="shared" ca="1" si="82"/>
        <v/>
      </c>
      <c r="AE5032" s="7" t="str">
        <f ca="1">IFERROR(VLOOKUP($AD5032,tblData[],MATCH(AE$10,tblData[#Headers],0),FALSE),"")</f>
        <v/>
      </c>
      <c r="AF5032" s="7" t="str">
        <f ca="1">IFERROR(VLOOKUP($AD5032,tblData[],MATCH(AF$10,tblData[#Headers],0),FALSE),"")</f>
        <v/>
      </c>
      <c r="AG5032" s="7" t="str">
        <f ca="1">IFERROR(VLOOKUP($AD5032,tblData[],MATCH(AG$10,tblData[#Headers],0),FALSE),"")</f>
        <v/>
      </c>
      <c r="AH5032" s="7" t="str">
        <f ca="1">IFERROR(VLOOKUP($AD5032,tblData[],MATCH(AH$10,tblData[#Headers],0),FALSE),"")</f>
        <v/>
      </c>
    </row>
    <row r="5033" spans="27:34" x14ac:dyDescent="0.25">
      <c r="AA5033" s="7"/>
      <c r="AB5033" s="7" t="s">
        <v>22</v>
      </c>
      <c r="AC5033" s="7" t="str">
        <f>IF(ISBLANK(AA5033),"",MOD(Sheet1!$AA5033-1,J)+1)</f>
        <v/>
      </c>
      <c r="AD5033" s="7" t="str">
        <f t="shared" ca="1" si="82"/>
        <v/>
      </c>
      <c r="AE5033" s="7" t="str">
        <f ca="1">IFERROR(VLOOKUP($AD5033,tblData[],MATCH(AE$10,tblData[#Headers],0),FALSE),"")</f>
        <v/>
      </c>
      <c r="AF5033" s="7" t="str">
        <f ca="1">IFERROR(VLOOKUP($AD5033,tblData[],MATCH(AF$10,tblData[#Headers],0),FALSE),"")</f>
        <v/>
      </c>
      <c r="AG5033" s="7" t="str">
        <f ca="1">IFERROR(VLOOKUP($AD5033,tblData[],MATCH(AG$10,tblData[#Headers],0),FALSE),"")</f>
        <v/>
      </c>
      <c r="AH5033" s="7" t="str">
        <f ca="1">IFERROR(VLOOKUP($AD5033,tblData[],MATCH(AH$10,tblData[#Headers],0),FALSE),"")</f>
        <v/>
      </c>
    </row>
    <row r="5034" spans="27:34" x14ac:dyDescent="0.25">
      <c r="AA5034" s="7"/>
      <c r="AB5034" s="7" t="s">
        <v>22</v>
      </c>
      <c r="AC5034" s="7" t="str">
        <f>IF(ISBLANK(AA5034),"",MOD(Sheet1!$AA5034-1,J)+1)</f>
        <v/>
      </c>
      <c r="AD5034" s="7" t="str">
        <f t="shared" ca="1" si="82"/>
        <v/>
      </c>
      <c r="AE5034" s="7" t="str">
        <f ca="1">IFERROR(VLOOKUP($AD5034,tblData[],MATCH(AE$10,tblData[#Headers],0),FALSE),"")</f>
        <v/>
      </c>
      <c r="AF5034" s="7" t="str">
        <f ca="1">IFERROR(VLOOKUP($AD5034,tblData[],MATCH(AF$10,tblData[#Headers],0),FALSE),"")</f>
        <v/>
      </c>
      <c r="AG5034" s="7" t="str">
        <f ca="1">IFERROR(VLOOKUP($AD5034,tblData[],MATCH(AG$10,tblData[#Headers],0),FALSE),"")</f>
        <v/>
      </c>
      <c r="AH5034" s="7" t="str">
        <f ca="1">IFERROR(VLOOKUP($AD5034,tblData[],MATCH(AH$10,tblData[#Headers],0),FALSE),"")</f>
        <v/>
      </c>
    </row>
    <row r="5035" spans="27:34" x14ac:dyDescent="0.25">
      <c r="AA5035" s="7"/>
      <c r="AB5035" s="7" t="s">
        <v>22</v>
      </c>
      <c r="AC5035" s="7" t="str">
        <f>IF(ISBLANK(AA5035),"",MOD(Sheet1!$AA5035-1,J)+1)</f>
        <v/>
      </c>
      <c r="AD5035" s="7" t="str">
        <f t="shared" ca="1" si="82"/>
        <v/>
      </c>
      <c r="AE5035" s="7" t="str">
        <f ca="1">IFERROR(VLOOKUP($AD5035,tblData[],MATCH(AE$10,tblData[#Headers],0),FALSE),"")</f>
        <v/>
      </c>
      <c r="AF5035" s="7" t="str">
        <f ca="1">IFERROR(VLOOKUP($AD5035,tblData[],MATCH(AF$10,tblData[#Headers],0),FALSE),"")</f>
        <v/>
      </c>
      <c r="AG5035" s="7" t="str">
        <f ca="1">IFERROR(VLOOKUP($AD5035,tblData[],MATCH(AG$10,tblData[#Headers],0),FALSE),"")</f>
        <v/>
      </c>
      <c r="AH5035" s="7" t="str">
        <f ca="1">IFERROR(VLOOKUP($AD5035,tblData[],MATCH(AH$10,tblData[#Headers],0),FALSE),"")</f>
        <v/>
      </c>
    </row>
    <row r="5036" spans="27:34" x14ac:dyDescent="0.25">
      <c r="AA5036" s="7"/>
      <c r="AB5036" s="7" t="s">
        <v>22</v>
      </c>
      <c r="AC5036" s="7" t="str">
        <f>IF(ISBLANK(AA5036),"",MOD(Sheet1!$AA5036-1,J)+1)</f>
        <v/>
      </c>
      <c r="AD5036" s="7" t="str">
        <f t="shared" ca="1" si="82"/>
        <v/>
      </c>
      <c r="AE5036" s="7" t="str">
        <f ca="1">IFERROR(VLOOKUP($AD5036,tblData[],MATCH(AE$10,tblData[#Headers],0),FALSE),"")</f>
        <v/>
      </c>
      <c r="AF5036" s="7" t="str">
        <f ca="1">IFERROR(VLOOKUP($AD5036,tblData[],MATCH(AF$10,tblData[#Headers],0),FALSE),"")</f>
        <v/>
      </c>
      <c r="AG5036" s="7" t="str">
        <f ca="1">IFERROR(VLOOKUP($AD5036,tblData[],MATCH(AG$10,tblData[#Headers],0),FALSE),"")</f>
        <v/>
      </c>
      <c r="AH5036" s="7" t="str">
        <f ca="1">IFERROR(VLOOKUP($AD5036,tblData[],MATCH(AH$10,tblData[#Headers],0),FALSE),"")</f>
        <v/>
      </c>
    </row>
    <row r="5037" spans="27:34" x14ac:dyDescent="0.25">
      <c r="AA5037" s="7"/>
      <c r="AB5037" s="7" t="s">
        <v>22</v>
      </c>
      <c r="AC5037" s="7" t="str">
        <f>IF(ISBLANK(AA5037),"",MOD(Sheet1!$AA5037-1,J)+1)</f>
        <v/>
      </c>
      <c r="AD5037" s="7" t="str">
        <f t="shared" ca="1" si="82"/>
        <v/>
      </c>
      <c r="AE5037" s="7" t="str">
        <f ca="1">IFERROR(VLOOKUP($AD5037,tblData[],MATCH(AE$10,tblData[#Headers],0),FALSE),"")</f>
        <v/>
      </c>
      <c r="AF5037" s="7" t="str">
        <f ca="1">IFERROR(VLOOKUP($AD5037,tblData[],MATCH(AF$10,tblData[#Headers],0),FALSE),"")</f>
        <v/>
      </c>
      <c r="AG5037" s="7" t="str">
        <f ca="1">IFERROR(VLOOKUP($AD5037,tblData[],MATCH(AG$10,tblData[#Headers],0),FALSE),"")</f>
        <v/>
      </c>
      <c r="AH5037" s="7" t="str">
        <f ca="1">IFERROR(VLOOKUP($AD5037,tblData[],MATCH(AH$10,tblData[#Headers],0),FALSE),"")</f>
        <v/>
      </c>
    </row>
    <row r="5038" spans="27:34" x14ac:dyDescent="0.25">
      <c r="AA5038" s="7"/>
      <c r="AB5038" s="7" t="s">
        <v>22</v>
      </c>
      <c r="AC5038" s="7" t="str">
        <f>IF(ISBLANK(AA5038),"",MOD(Sheet1!$AA5038-1,J)+1)</f>
        <v/>
      </c>
      <c r="AD5038" s="7" t="str">
        <f t="shared" ca="1" si="82"/>
        <v/>
      </c>
      <c r="AE5038" s="7" t="str">
        <f ca="1">IFERROR(VLOOKUP($AD5038,tblData[],MATCH(AE$10,tblData[#Headers],0),FALSE),"")</f>
        <v/>
      </c>
      <c r="AF5038" s="7" t="str">
        <f ca="1">IFERROR(VLOOKUP($AD5038,tblData[],MATCH(AF$10,tblData[#Headers],0),FALSE),"")</f>
        <v/>
      </c>
      <c r="AG5038" s="7" t="str">
        <f ca="1">IFERROR(VLOOKUP($AD5038,tblData[],MATCH(AG$10,tblData[#Headers],0),FALSE),"")</f>
        <v/>
      </c>
      <c r="AH5038" s="7" t="str">
        <f ca="1">IFERROR(VLOOKUP($AD5038,tblData[],MATCH(AH$10,tblData[#Headers],0),FALSE),"")</f>
        <v/>
      </c>
    </row>
    <row r="5039" spans="27:34" x14ac:dyDescent="0.25">
      <c r="AA5039" s="7"/>
      <c r="AB5039" s="7" t="s">
        <v>22</v>
      </c>
      <c r="AC5039" s="7" t="str">
        <f>IF(ISBLANK(AA5039),"",MOD(Sheet1!$AA5039-1,J)+1)</f>
        <v/>
      </c>
      <c r="AD5039" s="7" t="str">
        <f t="shared" ca="1" si="82"/>
        <v/>
      </c>
      <c r="AE5039" s="7" t="str">
        <f ca="1">IFERROR(VLOOKUP($AD5039,tblData[],MATCH(AE$10,tblData[#Headers],0),FALSE),"")</f>
        <v/>
      </c>
      <c r="AF5039" s="7" t="str">
        <f ca="1">IFERROR(VLOOKUP($AD5039,tblData[],MATCH(AF$10,tblData[#Headers],0),FALSE),"")</f>
        <v/>
      </c>
      <c r="AG5039" s="7" t="str">
        <f ca="1">IFERROR(VLOOKUP($AD5039,tblData[],MATCH(AG$10,tblData[#Headers],0),FALSE),"")</f>
        <v/>
      </c>
      <c r="AH5039" s="7" t="str">
        <f ca="1">IFERROR(VLOOKUP($AD5039,tblData[],MATCH(AH$10,tblData[#Headers],0),FALSE),"")</f>
        <v/>
      </c>
    </row>
    <row r="5040" spans="27:34" x14ac:dyDescent="0.25">
      <c r="AA5040" s="7"/>
      <c r="AB5040" s="7" t="s">
        <v>22</v>
      </c>
      <c r="AC5040" s="7" t="str">
        <f>IF(ISBLANK(AA5040),"",MOD(Sheet1!$AA5040-1,J)+1)</f>
        <v/>
      </c>
      <c r="AD5040" s="7" t="str">
        <f t="shared" ca="1" si="82"/>
        <v/>
      </c>
      <c r="AE5040" s="7" t="str">
        <f ca="1">IFERROR(VLOOKUP($AD5040,tblData[],MATCH(AE$10,tblData[#Headers],0),FALSE),"")</f>
        <v/>
      </c>
      <c r="AF5040" s="7" t="str">
        <f ca="1">IFERROR(VLOOKUP($AD5040,tblData[],MATCH(AF$10,tblData[#Headers],0),FALSE),"")</f>
        <v/>
      </c>
      <c r="AG5040" s="7" t="str">
        <f ca="1">IFERROR(VLOOKUP($AD5040,tblData[],MATCH(AG$10,tblData[#Headers],0),FALSE),"")</f>
        <v/>
      </c>
      <c r="AH5040" s="7" t="str">
        <f ca="1">IFERROR(VLOOKUP($AD5040,tblData[],MATCH(AH$10,tblData[#Headers],0),FALSE),"")</f>
        <v/>
      </c>
    </row>
    <row r="5041" spans="27:34" x14ac:dyDescent="0.25">
      <c r="AA5041" s="7"/>
      <c r="AB5041" s="7" t="s">
        <v>22</v>
      </c>
      <c r="AC5041" s="7" t="str">
        <f>IF(ISBLANK(AA5041),"",MOD(Sheet1!$AA5041-1,J)+1)</f>
        <v/>
      </c>
      <c r="AD5041" s="7" t="str">
        <f t="shared" ca="1" si="82"/>
        <v/>
      </c>
      <c r="AE5041" s="7" t="str">
        <f ca="1">IFERROR(VLOOKUP($AD5041,tblData[],MATCH(AE$10,tblData[#Headers],0),FALSE),"")</f>
        <v/>
      </c>
      <c r="AF5041" s="7" t="str">
        <f ca="1">IFERROR(VLOOKUP($AD5041,tblData[],MATCH(AF$10,tblData[#Headers],0),FALSE),"")</f>
        <v/>
      </c>
      <c r="AG5041" s="7" t="str">
        <f ca="1">IFERROR(VLOOKUP($AD5041,tblData[],MATCH(AG$10,tblData[#Headers],0),FALSE),"")</f>
        <v/>
      </c>
      <c r="AH5041" s="7" t="str">
        <f ca="1">IFERROR(VLOOKUP($AD5041,tblData[],MATCH(AH$10,tblData[#Headers],0),FALSE),"")</f>
        <v/>
      </c>
    </row>
    <row r="5042" spans="27:34" x14ac:dyDescent="0.25">
      <c r="AA5042" s="7"/>
      <c r="AB5042" s="7" t="s">
        <v>22</v>
      </c>
      <c r="AC5042" s="7" t="str">
        <f>IF(ISBLANK(AA5042),"",MOD(Sheet1!$AA5042-1,J)+1)</f>
        <v/>
      </c>
      <c r="AD5042" s="7" t="str">
        <f t="shared" ca="1" si="82"/>
        <v/>
      </c>
      <c r="AE5042" s="7" t="str">
        <f ca="1">IFERROR(VLOOKUP($AD5042,tblData[],MATCH(AE$10,tblData[#Headers],0),FALSE),"")</f>
        <v/>
      </c>
      <c r="AF5042" s="7" t="str">
        <f ca="1">IFERROR(VLOOKUP($AD5042,tblData[],MATCH(AF$10,tblData[#Headers],0),FALSE),"")</f>
        <v/>
      </c>
      <c r="AG5042" s="7" t="str">
        <f ca="1">IFERROR(VLOOKUP($AD5042,tblData[],MATCH(AG$10,tblData[#Headers],0),FALSE),"")</f>
        <v/>
      </c>
      <c r="AH5042" s="7" t="str">
        <f ca="1">IFERROR(VLOOKUP($AD5042,tblData[],MATCH(AH$10,tblData[#Headers],0),FALSE),"")</f>
        <v/>
      </c>
    </row>
    <row r="5043" spans="27:34" x14ac:dyDescent="0.25">
      <c r="AA5043" s="7"/>
      <c r="AB5043" s="7" t="s">
        <v>22</v>
      </c>
      <c r="AC5043" s="7" t="str">
        <f>IF(ISBLANK(AA5043),"",MOD(Sheet1!$AA5043-1,J)+1)</f>
        <v/>
      </c>
      <c r="AD5043" s="7" t="str">
        <f t="shared" ca="1" si="82"/>
        <v/>
      </c>
      <c r="AE5043" s="7" t="str">
        <f ca="1">IFERROR(VLOOKUP($AD5043,tblData[],MATCH(AE$10,tblData[#Headers],0),FALSE),"")</f>
        <v/>
      </c>
      <c r="AF5043" s="7" t="str">
        <f ca="1">IFERROR(VLOOKUP($AD5043,tblData[],MATCH(AF$10,tblData[#Headers],0),FALSE),"")</f>
        <v/>
      </c>
      <c r="AG5043" s="7" t="str">
        <f ca="1">IFERROR(VLOOKUP($AD5043,tblData[],MATCH(AG$10,tblData[#Headers],0),FALSE),"")</f>
        <v/>
      </c>
      <c r="AH5043" s="7" t="str">
        <f ca="1">IFERROR(VLOOKUP($AD5043,tblData[],MATCH(AH$10,tblData[#Headers],0),FALSE),"")</f>
        <v/>
      </c>
    </row>
    <row r="5044" spans="27:34" x14ac:dyDescent="0.25">
      <c r="AA5044" s="7"/>
      <c r="AB5044" s="7" t="s">
        <v>22</v>
      </c>
      <c r="AC5044" s="7" t="str">
        <f>IF(ISBLANK(AA5044),"",MOD(Sheet1!$AA5044-1,J)+1)</f>
        <v/>
      </c>
      <c r="AD5044" s="7" t="str">
        <f t="shared" ca="1" si="82"/>
        <v/>
      </c>
      <c r="AE5044" s="7" t="str">
        <f ca="1">IFERROR(VLOOKUP($AD5044,tblData[],MATCH(AE$10,tblData[#Headers],0),FALSE),"")</f>
        <v/>
      </c>
      <c r="AF5044" s="7" t="str">
        <f ca="1">IFERROR(VLOOKUP($AD5044,tblData[],MATCH(AF$10,tblData[#Headers],0),FALSE),"")</f>
        <v/>
      </c>
      <c r="AG5044" s="7" t="str">
        <f ca="1">IFERROR(VLOOKUP($AD5044,tblData[],MATCH(AG$10,tblData[#Headers],0),FALSE),"")</f>
        <v/>
      </c>
      <c r="AH5044" s="7" t="str">
        <f ca="1">IFERROR(VLOOKUP($AD5044,tblData[],MATCH(AH$10,tblData[#Headers],0),FALSE),"")</f>
        <v/>
      </c>
    </row>
    <row r="5045" spans="27:34" x14ac:dyDescent="0.25">
      <c r="AA5045" s="7"/>
      <c r="AB5045" s="7" t="s">
        <v>22</v>
      </c>
      <c r="AC5045" s="7" t="str">
        <f>IF(ISBLANK(AA5045),"",MOD(Sheet1!$AA5045-1,J)+1)</f>
        <v/>
      </c>
      <c r="AD5045" s="7" t="str">
        <f t="shared" ca="1" si="82"/>
        <v/>
      </c>
      <c r="AE5045" s="7" t="str">
        <f ca="1">IFERROR(VLOOKUP($AD5045,tblData[],MATCH(AE$10,tblData[#Headers],0),FALSE),"")</f>
        <v/>
      </c>
      <c r="AF5045" s="7" t="str">
        <f ca="1">IFERROR(VLOOKUP($AD5045,tblData[],MATCH(AF$10,tblData[#Headers],0),FALSE),"")</f>
        <v/>
      </c>
      <c r="AG5045" s="7" t="str">
        <f ca="1">IFERROR(VLOOKUP($AD5045,tblData[],MATCH(AG$10,tblData[#Headers],0),FALSE),"")</f>
        <v/>
      </c>
      <c r="AH5045" s="7" t="str">
        <f ca="1">IFERROR(VLOOKUP($AD5045,tblData[],MATCH(AH$10,tblData[#Headers],0),FALSE),"")</f>
        <v/>
      </c>
    </row>
    <row r="5046" spans="27:34" x14ac:dyDescent="0.25">
      <c r="AA5046" s="7"/>
      <c r="AB5046" s="7" t="s">
        <v>22</v>
      </c>
      <c r="AC5046" s="7" t="str">
        <f>IF(ISBLANK(AA5046),"",MOD(Sheet1!$AA5046-1,J)+1)</f>
        <v/>
      </c>
      <c r="AD5046" s="7" t="str">
        <f t="shared" ca="1" si="82"/>
        <v/>
      </c>
      <c r="AE5046" s="7" t="str">
        <f ca="1">IFERROR(VLOOKUP($AD5046,tblData[],MATCH(AE$10,tblData[#Headers],0),FALSE),"")</f>
        <v/>
      </c>
      <c r="AF5046" s="7" t="str">
        <f ca="1">IFERROR(VLOOKUP($AD5046,tblData[],MATCH(AF$10,tblData[#Headers],0),FALSE),"")</f>
        <v/>
      </c>
      <c r="AG5046" s="7" t="str">
        <f ca="1">IFERROR(VLOOKUP($AD5046,tblData[],MATCH(AG$10,tblData[#Headers],0),FALSE),"")</f>
        <v/>
      </c>
      <c r="AH5046" s="7" t="str">
        <f ca="1">IFERROR(VLOOKUP($AD5046,tblData[],MATCH(AH$10,tblData[#Headers],0),FALSE),"")</f>
        <v/>
      </c>
    </row>
    <row r="5047" spans="27:34" x14ac:dyDescent="0.25">
      <c r="AA5047" s="7"/>
      <c r="AB5047" s="7" t="s">
        <v>22</v>
      </c>
      <c r="AC5047" s="7" t="str">
        <f>IF(ISBLANK(AA5047),"",MOD(Sheet1!$AA5047-1,J)+1)</f>
        <v/>
      </c>
      <c r="AD5047" s="7" t="str">
        <f t="shared" ca="1" si="82"/>
        <v/>
      </c>
      <c r="AE5047" s="7" t="str">
        <f ca="1">IFERROR(VLOOKUP($AD5047,tblData[],MATCH(AE$10,tblData[#Headers],0),FALSE),"")</f>
        <v/>
      </c>
      <c r="AF5047" s="7" t="str">
        <f ca="1">IFERROR(VLOOKUP($AD5047,tblData[],MATCH(AF$10,tblData[#Headers],0),FALSE),"")</f>
        <v/>
      </c>
      <c r="AG5047" s="7" t="str">
        <f ca="1">IFERROR(VLOOKUP($AD5047,tblData[],MATCH(AG$10,tblData[#Headers],0),FALSE),"")</f>
        <v/>
      </c>
      <c r="AH5047" s="7" t="str">
        <f ca="1">IFERROR(VLOOKUP($AD5047,tblData[],MATCH(AH$10,tblData[#Headers],0),FALSE),"")</f>
        <v/>
      </c>
    </row>
    <row r="5048" spans="27:34" x14ac:dyDescent="0.25">
      <c r="AA5048" s="7"/>
      <c r="AB5048" s="7" t="s">
        <v>22</v>
      </c>
      <c r="AC5048" s="7" t="str">
        <f>IF(ISBLANK(AA5048),"",MOD(Sheet1!$AA5048-1,J)+1)</f>
        <v/>
      </c>
      <c r="AD5048" s="7" t="str">
        <f t="shared" ca="1" si="82"/>
        <v/>
      </c>
      <c r="AE5048" s="7" t="str">
        <f ca="1">IFERROR(VLOOKUP($AD5048,tblData[],MATCH(AE$10,tblData[#Headers],0),FALSE),"")</f>
        <v/>
      </c>
      <c r="AF5048" s="7" t="str">
        <f ca="1">IFERROR(VLOOKUP($AD5048,tblData[],MATCH(AF$10,tblData[#Headers],0),FALSE),"")</f>
        <v/>
      </c>
      <c r="AG5048" s="7" t="str">
        <f ca="1">IFERROR(VLOOKUP($AD5048,tblData[],MATCH(AG$10,tblData[#Headers],0),FALSE),"")</f>
        <v/>
      </c>
      <c r="AH5048" s="7" t="str">
        <f ca="1">IFERROR(VLOOKUP($AD5048,tblData[],MATCH(AH$10,tblData[#Headers],0),FALSE),"")</f>
        <v/>
      </c>
    </row>
    <row r="5049" spans="27:34" x14ac:dyDescent="0.25">
      <c r="AA5049" s="7"/>
      <c r="AB5049" s="7" t="s">
        <v>22</v>
      </c>
      <c r="AC5049" s="7" t="str">
        <f>IF(ISBLANK(AA5049),"",MOD(Sheet1!$AA5049-1,J)+1)</f>
        <v/>
      </c>
      <c r="AD5049" s="7" t="str">
        <f t="shared" ca="1" si="82"/>
        <v/>
      </c>
      <c r="AE5049" s="7" t="str">
        <f ca="1">IFERROR(VLOOKUP($AD5049,tblData[],MATCH(AE$10,tblData[#Headers],0),FALSE),"")</f>
        <v/>
      </c>
      <c r="AF5049" s="7" t="str">
        <f ca="1">IFERROR(VLOOKUP($AD5049,tblData[],MATCH(AF$10,tblData[#Headers],0),FALSE),"")</f>
        <v/>
      </c>
      <c r="AG5049" s="7" t="str">
        <f ca="1">IFERROR(VLOOKUP($AD5049,tblData[],MATCH(AG$10,tblData[#Headers],0),FALSE),"")</f>
        <v/>
      </c>
      <c r="AH5049" s="7" t="str">
        <f ca="1">IFERROR(VLOOKUP($AD5049,tblData[],MATCH(AH$10,tblData[#Headers],0),FALSE),"")</f>
        <v/>
      </c>
    </row>
    <row r="5050" spans="27:34" x14ac:dyDescent="0.25">
      <c r="AA5050" s="7"/>
      <c r="AB5050" s="7" t="s">
        <v>22</v>
      </c>
      <c r="AC5050" s="7" t="str">
        <f>IF(ISBLANK(AA5050),"",MOD(Sheet1!$AA5050-1,J)+1)</f>
        <v/>
      </c>
      <c r="AD5050" s="7" t="str">
        <f t="shared" ca="1" si="82"/>
        <v/>
      </c>
      <c r="AE5050" s="7" t="str">
        <f ca="1">IFERROR(VLOOKUP($AD5050,tblData[],MATCH(AE$10,tblData[#Headers],0),FALSE),"")</f>
        <v/>
      </c>
      <c r="AF5050" s="7" t="str">
        <f ca="1">IFERROR(VLOOKUP($AD5050,tblData[],MATCH(AF$10,tblData[#Headers],0),FALSE),"")</f>
        <v/>
      </c>
      <c r="AG5050" s="7" t="str">
        <f ca="1">IFERROR(VLOOKUP($AD5050,tblData[],MATCH(AG$10,tblData[#Headers],0),FALSE),"")</f>
        <v/>
      </c>
      <c r="AH5050" s="7" t="str">
        <f ca="1">IFERROR(VLOOKUP($AD5050,tblData[],MATCH(AH$10,tblData[#Headers],0),FALSE),"")</f>
        <v/>
      </c>
    </row>
    <row r="5051" spans="27:34" x14ac:dyDescent="0.25">
      <c r="AA5051" s="7"/>
      <c r="AB5051" s="7" t="s">
        <v>22</v>
      </c>
      <c r="AC5051" s="7" t="str">
        <f>IF(ISBLANK(AA5051),"",MOD(Sheet1!$AA5051-1,J)+1)</f>
        <v/>
      </c>
      <c r="AD5051" s="7" t="str">
        <f t="shared" ca="1" si="82"/>
        <v/>
      </c>
      <c r="AE5051" s="7" t="str">
        <f ca="1">IFERROR(VLOOKUP($AD5051,tblData[],MATCH(AE$10,tblData[#Headers],0),FALSE),"")</f>
        <v/>
      </c>
      <c r="AF5051" s="7" t="str">
        <f ca="1">IFERROR(VLOOKUP($AD5051,tblData[],MATCH(AF$10,tblData[#Headers],0),FALSE),"")</f>
        <v/>
      </c>
      <c r="AG5051" s="7" t="str">
        <f ca="1">IFERROR(VLOOKUP($AD5051,tblData[],MATCH(AG$10,tblData[#Headers],0),FALSE),"")</f>
        <v/>
      </c>
      <c r="AH5051" s="7" t="str">
        <f ca="1">IFERROR(VLOOKUP($AD5051,tblData[],MATCH(AH$10,tblData[#Headers],0),FALSE),"")</f>
        <v/>
      </c>
    </row>
    <row r="5052" spans="27:34" x14ac:dyDescent="0.25">
      <c r="AA5052" s="7"/>
      <c r="AB5052" s="7" t="s">
        <v>22</v>
      </c>
      <c r="AC5052" s="7" t="str">
        <f>IF(ISBLANK(AA5052),"",MOD(Sheet1!$AA5052-1,J)+1)</f>
        <v/>
      </c>
      <c r="AD5052" s="7" t="str">
        <f t="shared" ca="1" si="82"/>
        <v/>
      </c>
      <c r="AE5052" s="7" t="str">
        <f ca="1">IFERROR(VLOOKUP($AD5052,tblData[],MATCH(AE$10,tblData[#Headers],0),FALSE),"")</f>
        <v/>
      </c>
      <c r="AF5052" s="7" t="str">
        <f ca="1">IFERROR(VLOOKUP($AD5052,tblData[],MATCH(AF$10,tblData[#Headers],0),FALSE),"")</f>
        <v/>
      </c>
      <c r="AG5052" s="7" t="str">
        <f ca="1">IFERROR(VLOOKUP($AD5052,tblData[],MATCH(AG$10,tblData[#Headers],0),FALSE),"")</f>
        <v/>
      </c>
      <c r="AH5052" s="7" t="str">
        <f ca="1">IFERROR(VLOOKUP($AD5052,tblData[],MATCH(AH$10,tblData[#Headers],0),FALSE),"")</f>
        <v/>
      </c>
    </row>
    <row r="5053" spans="27:34" x14ac:dyDescent="0.25">
      <c r="AA5053" s="7"/>
      <c r="AB5053" s="7" t="s">
        <v>22</v>
      </c>
      <c r="AC5053" s="7" t="str">
        <f>IF(ISBLANK(AA5053),"",MOD(Sheet1!$AA5053-1,J)+1)</f>
        <v/>
      </c>
      <c r="AD5053" s="7" t="str">
        <f t="shared" ca="1" si="82"/>
        <v/>
      </c>
      <c r="AE5053" s="7" t="str">
        <f ca="1">IFERROR(VLOOKUP($AD5053,tblData[],MATCH(AE$10,tblData[#Headers],0),FALSE),"")</f>
        <v/>
      </c>
      <c r="AF5053" s="7" t="str">
        <f ca="1">IFERROR(VLOOKUP($AD5053,tblData[],MATCH(AF$10,tblData[#Headers],0),FALSE),"")</f>
        <v/>
      </c>
      <c r="AG5053" s="7" t="str">
        <f ca="1">IFERROR(VLOOKUP($AD5053,tblData[],MATCH(AG$10,tblData[#Headers],0),FALSE),"")</f>
        <v/>
      </c>
      <c r="AH5053" s="7" t="str">
        <f ca="1">IFERROR(VLOOKUP($AD5053,tblData[],MATCH(AH$10,tblData[#Headers],0),FALSE),"")</f>
        <v/>
      </c>
    </row>
    <row r="5054" spans="27:34" x14ac:dyDescent="0.25">
      <c r="AA5054" s="7"/>
      <c r="AB5054" s="7" t="s">
        <v>22</v>
      </c>
      <c r="AC5054" s="7" t="str">
        <f>IF(ISBLANK(AA5054),"",MOD(Sheet1!$AA5054-1,J)+1)</f>
        <v/>
      </c>
      <c r="AD5054" s="7" t="str">
        <f t="shared" ca="1" si="82"/>
        <v/>
      </c>
      <c r="AE5054" s="7" t="str">
        <f ca="1">IFERROR(VLOOKUP($AD5054,tblData[],MATCH(AE$10,tblData[#Headers],0),FALSE),"")</f>
        <v/>
      </c>
      <c r="AF5054" s="7" t="str">
        <f ca="1">IFERROR(VLOOKUP($AD5054,tblData[],MATCH(AF$10,tblData[#Headers],0),FALSE),"")</f>
        <v/>
      </c>
      <c r="AG5054" s="7" t="str">
        <f ca="1">IFERROR(VLOOKUP($AD5054,tblData[],MATCH(AG$10,tblData[#Headers],0),FALSE),"")</f>
        <v/>
      </c>
      <c r="AH5054" s="7" t="str">
        <f ca="1">IFERROR(VLOOKUP($AD5054,tblData[],MATCH(AH$10,tblData[#Headers],0),FALSE),"")</f>
        <v/>
      </c>
    </row>
    <row r="5055" spans="27:34" x14ac:dyDescent="0.25">
      <c r="AA5055" s="7"/>
      <c r="AB5055" s="7" t="s">
        <v>22</v>
      </c>
      <c r="AC5055" s="7" t="str">
        <f>IF(ISBLANK(AA5055),"",MOD(Sheet1!$AA5055-1,J)+1)</f>
        <v/>
      </c>
      <c r="AD5055" s="7" t="str">
        <f t="shared" ca="1" si="82"/>
        <v/>
      </c>
      <c r="AE5055" s="7" t="str">
        <f ca="1">IFERROR(VLOOKUP($AD5055,tblData[],MATCH(AE$10,tblData[#Headers],0),FALSE),"")</f>
        <v/>
      </c>
      <c r="AF5055" s="7" t="str">
        <f ca="1">IFERROR(VLOOKUP($AD5055,tblData[],MATCH(AF$10,tblData[#Headers],0),FALSE),"")</f>
        <v/>
      </c>
      <c r="AG5055" s="7" t="str">
        <f ca="1">IFERROR(VLOOKUP($AD5055,tblData[],MATCH(AG$10,tblData[#Headers],0),FALSE),"")</f>
        <v/>
      </c>
      <c r="AH5055" s="7" t="str">
        <f ca="1">IFERROR(VLOOKUP($AD5055,tblData[],MATCH(AH$10,tblData[#Headers],0),FALSE),"")</f>
        <v/>
      </c>
    </row>
    <row r="5056" spans="27:34" x14ac:dyDescent="0.25">
      <c r="AA5056" s="7"/>
      <c r="AB5056" s="7" t="s">
        <v>22</v>
      </c>
      <c r="AC5056" s="7" t="str">
        <f>IF(ISBLANK(AA5056),"",MOD(Sheet1!$AA5056-1,J)+1)</f>
        <v/>
      </c>
      <c r="AD5056" s="7" t="str">
        <f t="shared" ca="1" si="82"/>
        <v/>
      </c>
      <c r="AE5056" s="7" t="str">
        <f ca="1">IFERROR(VLOOKUP($AD5056,tblData[],MATCH(AE$10,tblData[#Headers],0),FALSE),"")</f>
        <v/>
      </c>
      <c r="AF5056" s="7" t="str">
        <f ca="1">IFERROR(VLOOKUP($AD5056,tblData[],MATCH(AF$10,tblData[#Headers],0),FALSE),"")</f>
        <v/>
      </c>
      <c r="AG5056" s="7" t="str">
        <f ca="1">IFERROR(VLOOKUP($AD5056,tblData[],MATCH(AG$10,tblData[#Headers],0),FALSE),"")</f>
        <v/>
      </c>
      <c r="AH5056" s="7" t="str">
        <f ca="1">IFERROR(VLOOKUP($AD5056,tblData[],MATCH(AH$10,tblData[#Headers],0),FALSE),"")</f>
        <v/>
      </c>
    </row>
    <row r="5057" spans="27:34" x14ac:dyDescent="0.25">
      <c r="AA5057" s="7"/>
      <c r="AB5057" s="7" t="s">
        <v>22</v>
      </c>
      <c r="AC5057" s="7" t="str">
        <f>IF(ISBLANK(AA5057),"",MOD(Sheet1!$AA5057-1,J)+1)</f>
        <v/>
      </c>
      <c r="AD5057" s="7" t="str">
        <f t="shared" ca="1" si="82"/>
        <v/>
      </c>
      <c r="AE5057" s="7" t="str">
        <f ca="1">IFERROR(VLOOKUP($AD5057,tblData[],MATCH(AE$10,tblData[#Headers],0),FALSE),"")</f>
        <v/>
      </c>
      <c r="AF5057" s="7" t="str">
        <f ca="1">IFERROR(VLOOKUP($AD5057,tblData[],MATCH(AF$10,tblData[#Headers],0),FALSE),"")</f>
        <v/>
      </c>
      <c r="AG5057" s="7" t="str">
        <f ca="1">IFERROR(VLOOKUP($AD5057,tblData[],MATCH(AG$10,tblData[#Headers],0),FALSE),"")</f>
        <v/>
      </c>
      <c r="AH5057" s="7" t="str">
        <f ca="1">IFERROR(VLOOKUP($AD5057,tblData[],MATCH(AH$10,tblData[#Headers],0),FALSE),"")</f>
        <v/>
      </c>
    </row>
    <row r="5058" spans="27:34" x14ac:dyDescent="0.25">
      <c r="AA5058" s="7"/>
      <c r="AB5058" s="7" t="s">
        <v>22</v>
      </c>
      <c r="AC5058" s="7" t="str">
        <f>IF(ISBLANK(AA5058),"",MOD(Sheet1!$AA5058-1,J)+1)</f>
        <v/>
      </c>
      <c r="AD5058" s="7" t="str">
        <f t="shared" ca="1" si="82"/>
        <v/>
      </c>
      <c r="AE5058" s="7" t="str">
        <f ca="1">IFERROR(VLOOKUP($AD5058,tblData[],MATCH(AE$10,tblData[#Headers],0),FALSE),"")</f>
        <v/>
      </c>
      <c r="AF5058" s="7" t="str">
        <f ca="1">IFERROR(VLOOKUP($AD5058,tblData[],MATCH(AF$10,tblData[#Headers],0),FALSE),"")</f>
        <v/>
      </c>
      <c r="AG5058" s="7" t="str">
        <f ca="1">IFERROR(VLOOKUP($AD5058,tblData[],MATCH(AG$10,tblData[#Headers],0),FALSE),"")</f>
        <v/>
      </c>
      <c r="AH5058" s="7" t="str">
        <f ca="1">IFERROR(VLOOKUP($AD5058,tblData[],MATCH(AH$10,tblData[#Headers],0),FALSE),"")</f>
        <v/>
      </c>
    </row>
    <row r="5059" spans="27:34" x14ac:dyDescent="0.25">
      <c r="AA5059" s="7"/>
      <c r="AB5059" s="7" t="s">
        <v>22</v>
      </c>
      <c r="AC5059" s="7" t="str">
        <f>IF(ISBLANK(AA5059),"",MOD(Sheet1!$AA5059-1,J)+1)</f>
        <v/>
      </c>
      <c r="AD5059" s="7" t="str">
        <f t="shared" ca="1" si="82"/>
        <v/>
      </c>
      <c r="AE5059" s="7" t="str">
        <f ca="1">IFERROR(VLOOKUP($AD5059,tblData[],MATCH(AE$10,tblData[#Headers],0),FALSE),"")</f>
        <v/>
      </c>
      <c r="AF5059" s="7" t="str">
        <f ca="1">IFERROR(VLOOKUP($AD5059,tblData[],MATCH(AF$10,tblData[#Headers],0),FALSE),"")</f>
        <v/>
      </c>
      <c r="AG5059" s="7" t="str">
        <f ca="1">IFERROR(VLOOKUP($AD5059,tblData[],MATCH(AG$10,tblData[#Headers],0),FALSE),"")</f>
        <v/>
      </c>
      <c r="AH5059" s="7" t="str">
        <f ca="1">IFERROR(VLOOKUP($AD5059,tblData[],MATCH(AH$10,tblData[#Headers],0),FALSE),"")</f>
        <v/>
      </c>
    </row>
    <row r="5060" spans="27:34" x14ac:dyDescent="0.25">
      <c r="AA5060" s="7"/>
      <c r="AB5060" s="7" t="s">
        <v>22</v>
      </c>
      <c r="AC5060" s="7" t="str">
        <f>IF(ISBLANK(AA5060),"",MOD(Sheet1!$AA5060-1,J)+1)</f>
        <v/>
      </c>
      <c r="AD5060" s="7" t="str">
        <f t="shared" ca="1" si="82"/>
        <v/>
      </c>
      <c r="AE5060" s="7" t="str">
        <f ca="1">IFERROR(VLOOKUP($AD5060,tblData[],MATCH(AE$10,tblData[#Headers],0),FALSE),"")</f>
        <v/>
      </c>
      <c r="AF5060" s="7" t="str">
        <f ca="1">IFERROR(VLOOKUP($AD5060,tblData[],MATCH(AF$10,tblData[#Headers],0),FALSE),"")</f>
        <v/>
      </c>
      <c r="AG5060" s="7" t="str">
        <f ca="1">IFERROR(VLOOKUP($AD5060,tblData[],MATCH(AG$10,tblData[#Headers],0),FALSE),"")</f>
        <v/>
      </c>
      <c r="AH5060" s="7" t="str">
        <f ca="1">IFERROR(VLOOKUP($AD5060,tblData[],MATCH(AH$10,tblData[#Headers],0),FALSE),"")</f>
        <v/>
      </c>
    </row>
    <row r="5061" spans="27:34" x14ac:dyDescent="0.25">
      <c r="AA5061" s="7"/>
      <c r="AB5061" s="7" t="s">
        <v>22</v>
      </c>
      <c r="AC5061" s="7" t="str">
        <f>IF(ISBLANK(AA5061),"",MOD(Sheet1!$AA5061-1,J)+1)</f>
        <v/>
      </c>
      <c r="AD5061" s="7" t="str">
        <f t="shared" ca="1" si="82"/>
        <v/>
      </c>
      <c r="AE5061" s="7" t="str">
        <f ca="1">IFERROR(VLOOKUP($AD5061,tblData[],MATCH(AE$10,tblData[#Headers],0),FALSE),"")</f>
        <v/>
      </c>
      <c r="AF5061" s="7" t="str">
        <f ca="1">IFERROR(VLOOKUP($AD5061,tblData[],MATCH(AF$10,tblData[#Headers],0),FALSE),"")</f>
        <v/>
      </c>
      <c r="AG5061" s="7" t="str">
        <f ca="1">IFERROR(VLOOKUP($AD5061,tblData[],MATCH(AG$10,tblData[#Headers],0),FALSE),"")</f>
        <v/>
      </c>
      <c r="AH5061" s="7" t="str">
        <f ca="1">IFERROR(VLOOKUP($AD5061,tblData[],MATCH(AH$10,tblData[#Headers],0),FALSE),"")</f>
        <v/>
      </c>
    </row>
    <row r="5062" spans="27:34" x14ac:dyDescent="0.25">
      <c r="AA5062" s="7"/>
      <c r="AB5062" s="7" t="s">
        <v>22</v>
      </c>
      <c r="AC5062" s="7" t="str">
        <f>IF(ISBLANK(AA5062),"",MOD(Sheet1!$AA5062-1,J)+1)</f>
        <v/>
      </c>
      <c r="AD5062" s="7" t="str">
        <f t="shared" ca="1" si="82"/>
        <v/>
      </c>
      <c r="AE5062" s="7" t="str">
        <f ca="1">IFERROR(VLOOKUP($AD5062,tblData[],MATCH(AE$10,tblData[#Headers],0),FALSE),"")</f>
        <v/>
      </c>
      <c r="AF5062" s="7" t="str">
        <f ca="1">IFERROR(VLOOKUP($AD5062,tblData[],MATCH(AF$10,tblData[#Headers],0),FALSE),"")</f>
        <v/>
      </c>
      <c r="AG5062" s="7" t="str">
        <f ca="1">IFERROR(VLOOKUP($AD5062,tblData[],MATCH(AG$10,tblData[#Headers],0),FALSE),"")</f>
        <v/>
      </c>
      <c r="AH5062" s="7" t="str">
        <f ca="1">IFERROR(VLOOKUP($AD5062,tblData[],MATCH(AH$10,tblData[#Headers],0),FALSE),"")</f>
        <v/>
      </c>
    </row>
    <row r="5063" spans="27:34" x14ac:dyDescent="0.25">
      <c r="AA5063" s="7"/>
      <c r="AB5063" s="7" t="s">
        <v>22</v>
      </c>
      <c r="AC5063" s="7" t="str">
        <f>IF(ISBLANK(AA5063),"",MOD(Sheet1!$AA5063-1,J)+1)</f>
        <v/>
      </c>
      <c r="AD5063" s="7" t="str">
        <f t="shared" ca="1" si="82"/>
        <v/>
      </c>
      <c r="AE5063" s="7" t="str">
        <f ca="1">IFERROR(VLOOKUP($AD5063,tblData[],MATCH(AE$10,tblData[#Headers],0),FALSE),"")</f>
        <v/>
      </c>
      <c r="AF5063" s="7" t="str">
        <f ca="1">IFERROR(VLOOKUP($AD5063,tblData[],MATCH(AF$10,tblData[#Headers],0),FALSE),"")</f>
        <v/>
      </c>
      <c r="AG5063" s="7" t="str">
        <f ca="1">IFERROR(VLOOKUP($AD5063,tblData[],MATCH(AG$10,tblData[#Headers],0),FALSE),"")</f>
        <v/>
      </c>
      <c r="AH5063" s="7" t="str">
        <f ca="1">IFERROR(VLOOKUP($AD5063,tblData[],MATCH(AH$10,tblData[#Headers],0),FALSE),"")</f>
        <v/>
      </c>
    </row>
    <row r="5064" spans="27:34" x14ac:dyDescent="0.25">
      <c r="AA5064" s="7"/>
      <c r="AB5064" s="7" t="s">
        <v>22</v>
      </c>
      <c r="AC5064" s="7" t="str">
        <f>IF(ISBLANK(AA5064),"",MOD(Sheet1!$AA5064-1,J)+1)</f>
        <v/>
      </c>
      <c r="AD5064" s="7" t="str">
        <f t="shared" ca="1" si="82"/>
        <v/>
      </c>
      <c r="AE5064" s="7" t="str">
        <f ca="1">IFERROR(VLOOKUP($AD5064,tblData[],MATCH(AE$10,tblData[#Headers],0),FALSE),"")</f>
        <v/>
      </c>
      <c r="AF5064" s="7" t="str">
        <f ca="1">IFERROR(VLOOKUP($AD5064,tblData[],MATCH(AF$10,tblData[#Headers],0),FALSE),"")</f>
        <v/>
      </c>
      <c r="AG5064" s="7" t="str">
        <f ca="1">IFERROR(VLOOKUP($AD5064,tblData[],MATCH(AG$10,tblData[#Headers],0),FALSE),"")</f>
        <v/>
      </c>
      <c r="AH5064" s="7" t="str">
        <f ca="1">IFERROR(VLOOKUP($AD5064,tblData[],MATCH(AH$10,tblData[#Headers],0),FALSE),"")</f>
        <v/>
      </c>
    </row>
    <row r="5065" spans="27:34" x14ac:dyDescent="0.25">
      <c r="AA5065" s="7"/>
      <c r="AB5065" s="7" t="s">
        <v>22</v>
      </c>
      <c r="AC5065" s="7" t="str">
        <f>IF(ISBLANK(AA5065),"",MOD(Sheet1!$AA5065-1,J)+1)</f>
        <v/>
      </c>
      <c r="AD5065" s="7" t="str">
        <f t="shared" ca="1" si="82"/>
        <v/>
      </c>
      <c r="AE5065" s="7" t="str">
        <f ca="1">IFERROR(VLOOKUP($AD5065,tblData[],MATCH(AE$10,tblData[#Headers],0),FALSE),"")</f>
        <v/>
      </c>
      <c r="AF5065" s="7" t="str">
        <f ca="1">IFERROR(VLOOKUP($AD5065,tblData[],MATCH(AF$10,tblData[#Headers],0),FALSE),"")</f>
        <v/>
      </c>
      <c r="AG5065" s="7" t="str">
        <f ca="1">IFERROR(VLOOKUP($AD5065,tblData[],MATCH(AG$10,tblData[#Headers],0),FALSE),"")</f>
        <v/>
      </c>
      <c r="AH5065" s="7" t="str">
        <f ca="1">IFERROR(VLOOKUP($AD5065,tblData[],MATCH(AH$10,tblData[#Headers],0),FALSE),"")</f>
        <v/>
      </c>
    </row>
    <row r="5066" spans="27:34" x14ac:dyDescent="0.25">
      <c r="AA5066" s="7"/>
      <c r="AB5066" s="7" t="s">
        <v>22</v>
      </c>
      <c r="AC5066" s="7" t="str">
        <f>IF(ISBLANK(AA5066),"",MOD(Sheet1!$AA5066-1,J)+1)</f>
        <v/>
      </c>
      <c r="AD5066" s="7" t="str">
        <f t="shared" ca="1" si="82"/>
        <v/>
      </c>
      <c r="AE5066" s="7" t="str">
        <f ca="1">IFERROR(VLOOKUP($AD5066,tblData[],MATCH(AE$10,tblData[#Headers],0),FALSE),"")</f>
        <v/>
      </c>
      <c r="AF5066" s="7" t="str">
        <f ca="1">IFERROR(VLOOKUP($AD5066,tblData[],MATCH(AF$10,tblData[#Headers],0),FALSE),"")</f>
        <v/>
      </c>
      <c r="AG5066" s="7" t="str">
        <f ca="1">IFERROR(VLOOKUP($AD5066,tblData[],MATCH(AG$10,tblData[#Headers],0),FALSE),"")</f>
        <v/>
      </c>
      <c r="AH5066" s="7" t="str">
        <f ca="1">IFERROR(VLOOKUP($AD5066,tblData[],MATCH(AH$10,tblData[#Headers],0),FALSE),"")</f>
        <v/>
      </c>
    </row>
    <row r="5067" spans="27:34" x14ac:dyDescent="0.25">
      <c r="AA5067" s="7"/>
      <c r="AB5067" s="7" t="s">
        <v>22</v>
      </c>
      <c r="AC5067" s="7" t="str">
        <f>IF(ISBLANK(AA5067),"",MOD(Sheet1!$AA5067-1,J)+1)</f>
        <v/>
      </c>
      <c r="AD5067" s="7" t="str">
        <f t="shared" ca="1" si="82"/>
        <v/>
      </c>
      <c r="AE5067" s="7" t="str">
        <f ca="1">IFERROR(VLOOKUP($AD5067,tblData[],MATCH(AE$10,tblData[#Headers],0),FALSE),"")</f>
        <v/>
      </c>
      <c r="AF5067" s="7" t="str">
        <f ca="1">IFERROR(VLOOKUP($AD5067,tblData[],MATCH(AF$10,tblData[#Headers],0),FALSE),"")</f>
        <v/>
      </c>
      <c r="AG5067" s="7" t="str">
        <f ca="1">IFERROR(VLOOKUP($AD5067,tblData[],MATCH(AG$10,tblData[#Headers],0),FALSE),"")</f>
        <v/>
      </c>
      <c r="AH5067" s="7" t="str">
        <f ca="1">IFERROR(VLOOKUP($AD5067,tblData[],MATCH(AH$10,tblData[#Headers],0),FALSE),"")</f>
        <v/>
      </c>
    </row>
    <row r="5068" spans="27:34" x14ac:dyDescent="0.25">
      <c r="AA5068" s="7"/>
      <c r="AB5068" s="7" t="s">
        <v>22</v>
      </c>
      <c r="AC5068" s="7" t="str">
        <f>IF(ISBLANK(AA5068),"",MOD(Sheet1!$AA5068-1,J)+1)</f>
        <v/>
      </c>
      <c r="AD5068" s="7" t="str">
        <f t="shared" ca="1" si="82"/>
        <v/>
      </c>
      <c r="AE5068" s="7" t="str">
        <f ca="1">IFERROR(VLOOKUP($AD5068,tblData[],MATCH(AE$10,tblData[#Headers],0),FALSE),"")</f>
        <v/>
      </c>
      <c r="AF5068" s="7" t="str">
        <f ca="1">IFERROR(VLOOKUP($AD5068,tblData[],MATCH(AF$10,tblData[#Headers],0),FALSE),"")</f>
        <v/>
      </c>
      <c r="AG5068" s="7" t="str">
        <f ca="1">IFERROR(VLOOKUP($AD5068,tblData[],MATCH(AG$10,tblData[#Headers],0),FALSE),"")</f>
        <v/>
      </c>
      <c r="AH5068" s="7" t="str">
        <f ca="1">IFERROR(VLOOKUP($AD5068,tblData[],MATCH(AH$10,tblData[#Headers],0),FALSE),"")</f>
        <v/>
      </c>
    </row>
    <row r="5069" spans="27:34" x14ac:dyDescent="0.25">
      <c r="AA5069" s="7"/>
      <c r="AB5069" s="7" t="s">
        <v>22</v>
      </c>
      <c r="AC5069" s="7" t="str">
        <f>IF(ISBLANK(AA5069),"",MOD(Sheet1!$AA5069-1,J)+1)</f>
        <v/>
      </c>
      <c r="AD5069" s="7" t="str">
        <f t="shared" ref="AD5069:AD5132" ca="1" si="83">IF(ISBLANK(AA5069),"",RANDBETWEEN(1,N))</f>
        <v/>
      </c>
      <c r="AE5069" s="7" t="str">
        <f ca="1">IFERROR(VLOOKUP($AD5069,tblData[],MATCH(AE$10,tblData[#Headers],0),FALSE),"")</f>
        <v/>
      </c>
      <c r="AF5069" s="7" t="str">
        <f ca="1">IFERROR(VLOOKUP($AD5069,tblData[],MATCH(AF$10,tblData[#Headers],0),FALSE),"")</f>
        <v/>
      </c>
      <c r="AG5069" s="7" t="str">
        <f ca="1">IFERROR(VLOOKUP($AD5069,tblData[],MATCH(AG$10,tblData[#Headers],0),FALSE),"")</f>
        <v/>
      </c>
      <c r="AH5069" s="7" t="str">
        <f ca="1">IFERROR(VLOOKUP($AD5069,tblData[],MATCH(AH$10,tblData[#Headers],0),FALSE),"")</f>
        <v/>
      </c>
    </row>
    <row r="5070" spans="27:34" x14ac:dyDescent="0.25">
      <c r="AA5070" s="7"/>
      <c r="AB5070" s="7" t="s">
        <v>22</v>
      </c>
      <c r="AC5070" s="7" t="str">
        <f>IF(ISBLANK(AA5070),"",MOD(Sheet1!$AA5070-1,J)+1)</f>
        <v/>
      </c>
      <c r="AD5070" s="7" t="str">
        <f t="shared" ca="1" si="83"/>
        <v/>
      </c>
      <c r="AE5070" s="7" t="str">
        <f ca="1">IFERROR(VLOOKUP($AD5070,tblData[],MATCH(AE$10,tblData[#Headers],0),FALSE),"")</f>
        <v/>
      </c>
      <c r="AF5070" s="7" t="str">
        <f ca="1">IFERROR(VLOOKUP($AD5070,tblData[],MATCH(AF$10,tblData[#Headers],0),FALSE),"")</f>
        <v/>
      </c>
      <c r="AG5070" s="7" t="str">
        <f ca="1">IFERROR(VLOOKUP($AD5070,tblData[],MATCH(AG$10,tblData[#Headers],0),FALSE),"")</f>
        <v/>
      </c>
      <c r="AH5070" s="7" t="str">
        <f ca="1">IFERROR(VLOOKUP($AD5070,tblData[],MATCH(AH$10,tblData[#Headers],0),FALSE),"")</f>
        <v/>
      </c>
    </row>
    <row r="5071" spans="27:34" x14ac:dyDescent="0.25">
      <c r="AA5071" s="7"/>
      <c r="AB5071" s="7" t="s">
        <v>22</v>
      </c>
      <c r="AC5071" s="7" t="str">
        <f>IF(ISBLANK(AA5071),"",MOD(Sheet1!$AA5071-1,J)+1)</f>
        <v/>
      </c>
      <c r="AD5071" s="7" t="str">
        <f t="shared" ca="1" si="83"/>
        <v/>
      </c>
      <c r="AE5071" s="7" t="str">
        <f ca="1">IFERROR(VLOOKUP($AD5071,tblData[],MATCH(AE$10,tblData[#Headers],0),FALSE),"")</f>
        <v/>
      </c>
      <c r="AF5071" s="7" t="str">
        <f ca="1">IFERROR(VLOOKUP($AD5071,tblData[],MATCH(AF$10,tblData[#Headers],0),FALSE),"")</f>
        <v/>
      </c>
      <c r="AG5071" s="7" t="str">
        <f ca="1">IFERROR(VLOOKUP($AD5071,tblData[],MATCH(AG$10,tblData[#Headers],0),FALSE),"")</f>
        <v/>
      </c>
      <c r="AH5071" s="7" t="str">
        <f ca="1">IFERROR(VLOOKUP($AD5071,tblData[],MATCH(AH$10,tblData[#Headers],0),FALSE),"")</f>
        <v/>
      </c>
    </row>
    <row r="5072" spans="27:34" x14ac:dyDescent="0.25">
      <c r="AA5072" s="7"/>
      <c r="AB5072" s="7" t="s">
        <v>22</v>
      </c>
      <c r="AC5072" s="7" t="str">
        <f>IF(ISBLANK(AA5072),"",MOD(Sheet1!$AA5072-1,J)+1)</f>
        <v/>
      </c>
      <c r="AD5072" s="7" t="str">
        <f t="shared" ca="1" si="83"/>
        <v/>
      </c>
      <c r="AE5072" s="7" t="str">
        <f ca="1">IFERROR(VLOOKUP($AD5072,tblData[],MATCH(AE$10,tblData[#Headers],0),FALSE),"")</f>
        <v/>
      </c>
      <c r="AF5072" s="7" t="str">
        <f ca="1">IFERROR(VLOOKUP($AD5072,tblData[],MATCH(AF$10,tblData[#Headers],0),FALSE),"")</f>
        <v/>
      </c>
      <c r="AG5072" s="7" t="str">
        <f ca="1">IFERROR(VLOOKUP($AD5072,tblData[],MATCH(AG$10,tblData[#Headers],0),FALSE),"")</f>
        <v/>
      </c>
      <c r="AH5072" s="7" t="str">
        <f ca="1">IFERROR(VLOOKUP($AD5072,tblData[],MATCH(AH$10,tblData[#Headers],0),FALSE),"")</f>
        <v/>
      </c>
    </row>
    <row r="5073" spans="27:34" x14ac:dyDescent="0.25">
      <c r="AA5073" s="7"/>
      <c r="AB5073" s="7" t="s">
        <v>22</v>
      </c>
      <c r="AC5073" s="7" t="str">
        <f>IF(ISBLANK(AA5073),"",MOD(Sheet1!$AA5073-1,J)+1)</f>
        <v/>
      </c>
      <c r="AD5073" s="7" t="str">
        <f t="shared" ca="1" si="83"/>
        <v/>
      </c>
      <c r="AE5073" s="7" t="str">
        <f ca="1">IFERROR(VLOOKUP($AD5073,tblData[],MATCH(AE$10,tblData[#Headers],0),FALSE),"")</f>
        <v/>
      </c>
      <c r="AF5073" s="7" t="str">
        <f ca="1">IFERROR(VLOOKUP($AD5073,tblData[],MATCH(AF$10,tblData[#Headers],0),FALSE),"")</f>
        <v/>
      </c>
      <c r="AG5073" s="7" t="str">
        <f ca="1">IFERROR(VLOOKUP($AD5073,tblData[],MATCH(AG$10,tblData[#Headers],0),FALSE),"")</f>
        <v/>
      </c>
      <c r="AH5073" s="7" t="str">
        <f ca="1">IFERROR(VLOOKUP($AD5073,tblData[],MATCH(AH$10,tblData[#Headers],0),FALSE),"")</f>
        <v/>
      </c>
    </row>
    <row r="5074" spans="27:34" x14ac:dyDescent="0.25">
      <c r="AA5074" s="7"/>
      <c r="AB5074" s="7" t="s">
        <v>22</v>
      </c>
      <c r="AC5074" s="7" t="str">
        <f>IF(ISBLANK(AA5074),"",MOD(Sheet1!$AA5074-1,J)+1)</f>
        <v/>
      </c>
      <c r="AD5074" s="7" t="str">
        <f t="shared" ca="1" si="83"/>
        <v/>
      </c>
      <c r="AE5074" s="7" t="str">
        <f ca="1">IFERROR(VLOOKUP($AD5074,tblData[],MATCH(AE$10,tblData[#Headers],0),FALSE),"")</f>
        <v/>
      </c>
      <c r="AF5074" s="7" t="str">
        <f ca="1">IFERROR(VLOOKUP($AD5074,tblData[],MATCH(AF$10,tblData[#Headers],0),FALSE),"")</f>
        <v/>
      </c>
      <c r="AG5074" s="7" t="str">
        <f ca="1">IFERROR(VLOOKUP($AD5074,tblData[],MATCH(AG$10,tblData[#Headers],0),FALSE),"")</f>
        <v/>
      </c>
      <c r="AH5074" s="7" t="str">
        <f ca="1">IFERROR(VLOOKUP($AD5074,tblData[],MATCH(AH$10,tblData[#Headers],0),FALSE),"")</f>
        <v/>
      </c>
    </row>
    <row r="5075" spans="27:34" x14ac:dyDescent="0.25">
      <c r="AA5075" s="7"/>
      <c r="AB5075" s="7" t="s">
        <v>22</v>
      </c>
      <c r="AC5075" s="7" t="str">
        <f>IF(ISBLANK(AA5075),"",MOD(Sheet1!$AA5075-1,J)+1)</f>
        <v/>
      </c>
      <c r="AD5075" s="7" t="str">
        <f t="shared" ca="1" si="83"/>
        <v/>
      </c>
      <c r="AE5075" s="7" t="str">
        <f ca="1">IFERROR(VLOOKUP($AD5075,tblData[],MATCH(AE$10,tblData[#Headers],0),FALSE),"")</f>
        <v/>
      </c>
      <c r="AF5075" s="7" t="str">
        <f ca="1">IFERROR(VLOOKUP($AD5075,tblData[],MATCH(AF$10,tblData[#Headers],0),FALSE),"")</f>
        <v/>
      </c>
      <c r="AG5075" s="7" t="str">
        <f ca="1">IFERROR(VLOOKUP($AD5075,tblData[],MATCH(AG$10,tblData[#Headers],0),FALSE),"")</f>
        <v/>
      </c>
      <c r="AH5075" s="7" t="str">
        <f ca="1">IFERROR(VLOOKUP($AD5075,tblData[],MATCH(AH$10,tblData[#Headers],0),FALSE),"")</f>
        <v/>
      </c>
    </row>
    <row r="5076" spans="27:34" x14ac:dyDescent="0.25">
      <c r="AA5076" s="7"/>
      <c r="AB5076" s="7" t="s">
        <v>22</v>
      </c>
      <c r="AC5076" s="7" t="str">
        <f>IF(ISBLANK(AA5076),"",MOD(Sheet1!$AA5076-1,J)+1)</f>
        <v/>
      </c>
      <c r="AD5076" s="7" t="str">
        <f t="shared" ca="1" si="83"/>
        <v/>
      </c>
      <c r="AE5076" s="7" t="str">
        <f ca="1">IFERROR(VLOOKUP($AD5076,tblData[],MATCH(AE$10,tblData[#Headers],0),FALSE),"")</f>
        <v/>
      </c>
      <c r="AF5076" s="7" t="str">
        <f ca="1">IFERROR(VLOOKUP($AD5076,tblData[],MATCH(AF$10,tblData[#Headers],0),FALSE),"")</f>
        <v/>
      </c>
      <c r="AG5076" s="7" t="str">
        <f ca="1">IFERROR(VLOOKUP($AD5076,tblData[],MATCH(AG$10,tblData[#Headers],0),FALSE),"")</f>
        <v/>
      </c>
      <c r="AH5076" s="7" t="str">
        <f ca="1">IFERROR(VLOOKUP($AD5076,tblData[],MATCH(AH$10,tblData[#Headers],0),FALSE),"")</f>
        <v/>
      </c>
    </row>
    <row r="5077" spans="27:34" x14ac:dyDescent="0.25">
      <c r="AA5077" s="7"/>
      <c r="AB5077" s="7" t="s">
        <v>22</v>
      </c>
      <c r="AC5077" s="7" t="str">
        <f>IF(ISBLANK(AA5077),"",MOD(Sheet1!$AA5077-1,J)+1)</f>
        <v/>
      </c>
      <c r="AD5077" s="7" t="str">
        <f t="shared" ca="1" si="83"/>
        <v/>
      </c>
      <c r="AE5077" s="7" t="str">
        <f ca="1">IFERROR(VLOOKUP($AD5077,tblData[],MATCH(AE$10,tblData[#Headers],0),FALSE),"")</f>
        <v/>
      </c>
      <c r="AF5077" s="7" t="str">
        <f ca="1">IFERROR(VLOOKUP($AD5077,tblData[],MATCH(AF$10,tblData[#Headers],0),FALSE),"")</f>
        <v/>
      </c>
      <c r="AG5077" s="7" t="str">
        <f ca="1">IFERROR(VLOOKUP($AD5077,tblData[],MATCH(AG$10,tblData[#Headers],0),FALSE),"")</f>
        <v/>
      </c>
      <c r="AH5077" s="7" t="str">
        <f ca="1">IFERROR(VLOOKUP($AD5077,tblData[],MATCH(AH$10,tblData[#Headers],0),FALSE),"")</f>
        <v/>
      </c>
    </row>
    <row r="5078" spans="27:34" x14ac:dyDescent="0.25">
      <c r="AA5078" s="7"/>
      <c r="AB5078" s="7" t="s">
        <v>22</v>
      </c>
      <c r="AC5078" s="7" t="str">
        <f>IF(ISBLANK(AA5078),"",MOD(Sheet1!$AA5078-1,J)+1)</f>
        <v/>
      </c>
      <c r="AD5078" s="7" t="str">
        <f t="shared" ca="1" si="83"/>
        <v/>
      </c>
      <c r="AE5078" s="7" t="str">
        <f ca="1">IFERROR(VLOOKUP($AD5078,tblData[],MATCH(AE$10,tblData[#Headers],0),FALSE),"")</f>
        <v/>
      </c>
      <c r="AF5078" s="7" t="str">
        <f ca="1">IFERROR(VLOOKUP($AD5078,tblData[],MATCH(AF$10,tblData[#Headers],0),FALSE),"")</f>
        <v/>
      </c>
      <c r="AG5078" s="7" t="str">
        <f ca="1">IFERROR(VLOOKUP($AD5078,tblData[],MATCH(AG$10,tblData[#Headers],0),FALSE),"")</f>
        <v/>
      </c>
      <c r="AH5078" s="7" t="str">
        <f ca="1">IFERROR(VLOOKUP($AD5078,tblData[],MATCH(AH$10,tblData[#Headers],0),FALSE),"")</f>
        <v/>
      </c>
    </row>
    <row r="5079" spans="27:34" x14ac:dyDescent="0.25">
      <c r="AA5079" s="7"/>
      <c r="AB5079" s="7" t="s">
        <v>22</v>
      </c>
      <c r="AC5079" s="7" t="str">
        <f>IF(ISBLANK(AA5079),"",MOD(Sheet1!$AA5079-1,J)+1)</f>
        <v/>
      </c>
      <c r="AD5079" s="7" t="str">
        <f t="shared" ca="1" si="83"/>
        <v/>
      </c>
      <c r="AE5079" s="7" t="str">
        <f ca="1">IFERROR(VLOOKUP($AD5079,tblData[],MATCH(AE$10,tblData[#Headers],0),FALSE),"")</f>
        <v/>
      </c>
      <c r="AF5079" s="7" t="str">
        <f ca="1">IFERROR(VLOOKUP($AD5079,tblData[],MATCH(AF$10,tblData[#Headers],0),FALSE),"")</f>
        <v/>
      </c>
      <c r="AG5079" s="7" t="str">
        <f ca="1">IFERROR(VLOOKUP($AD5079,tblData[],MATCH(AG$10,tblData[#Headers],0),FALSE),"")</f>
        <v/>
      </c>
      <c r="AH5079" s="7" t="str">
        <f ca="1">IFERROR(VLOOKUP($AD5079,tblData[],MATCH(AH$10,tblData[#Headers],0),FALSE),"")</f>
        <v/>
      </c>
    </row>
    <row r="5080" spans="27:34" x14ac:dyDescent="0.25">
      <c r="AA5080" s="7"/>
      <c r="AB5080" s="7" t="s">
        <v>22</v>
      </c>
      <c r="AC5080" s="7" t="str">
        <f>IF(ISBLANK(AA5080),"",MOD(Sheet1!$AA5080-1,J)+1)</f>
        <v/>
      </c>
      <c r="AD5080" s="7" t="str">
        <f t="shared" ca="1" si="83"/>
        <v/>
      </c>
      <c r="AE5080" s="7" t="str">
        <f ca="1">IFERROR(VLOOKUP($AD5080,tblData[],MATCH(AE$10,tblData[#Headers],0),FALSE),"")</f>
        <v/>
      </c>
      <c r="AF5080" s="7" t="str">
        <f ca="1">IFERROR(VLOOKUP($AD5080,tblData[],MATCH(AF$10,tblData[#Headers],0),FALSE),"")</f>
        <v/>
      </c>
      <c r="AG5080" s="7" t="str">
        <f ca="1">IFERROR(VLOOKUP($AD5080,tblData[],MATCH(AG$10,tblData[#Headers],0),FALSE),"")</f>
        <v/>
      </c>
      <c r="AH5080" s="7" t="str">
        <f ca="1">IFERROR(VLOOKUP($AD5080,tblData[],MATCH(AH$10,tblData[#Headers],0),FALSE),"")</f>
        <v/>
      </c>
    </row>
    <row r="5081" spans="27:34" x14ac:dyDescent="0.25">
      <c r="AA5081" s="7"/>
      <c r="AB5081" s="7" t="s">
        <v>22</v>
      </c>
      <c r="AC5081" s="7" t="str">
        <f>IF(ISBLANK(AA5081),"",MOD(Sheet1!$AA5081-1,J)+1)</f>
        <v/>
      </c>
      <c r="AD5081" s="7" t="str">
        <f t="shared" ca="1" si="83"/>
        <v/>
      </c>
      <c r="AE5081" s="7" t="str">
        <f ca="1">IFERROR(VLOOKUP($AD5081,tblData[],MATCH(AE$10,tblData[#Headers],0),FALSE),"")</f>
        <v/>
      </c>
      <c r="AF5081" s="7" t="str">
        <f ca="1">IFERROR(VLOOKUP($AD5081,tblData[],MATCH(AF$10,tblData[#Headers],0),FALSE),"")</f>
        <v/>
      </c>
      <c r="AG5081" s="7" t="str">
        <f ca="1">IFERROR(VLOOKUP($AD5081,tblData[],MATCH(AG$10,tblData[#Headers],0),FALSE),"")</f>
        <v/>
      </c>
      <c r="AH5081" s="7" t="str">
        <f ca="1">IFERROR(VLOOKUP($AD5081,tblData[],MATCH(AH$10,tblData[#Headers],0),FALSE),"")</f>
        <v/>
      </c>
    </row>
    <row r="5082" spans="27:34" x14ac:dyDescent="0.25">
      <c r="AA5082" s="7"/>
      <c r="AB5082" s="7" t="s">
        <v>22</v>
      </c>
      <c r="AC5082" s="7" t="str">
        <f>IF(ISBLANK(AA5082),"",MOD(Sheet1!$AA5082-1,J)+1)</f>
        <v/>
      </c>
      <c r="AD5082" s="7" t="str">
        <f t="shared" ca="1" si="83"/>
        <v/>
      </c>
      <c r="AE5082" s="7" t="str">
        <f ca="1">IFERROR(VLOOKUP($AD5082,tblData[],MATCH(AE$10,tblData[#Headers],0),FALSE),"")</f>
        <v/>
      </c>
      <c r="AF5082" s="7" t="str">
        <f ca="1">IFERROR(VLOOKUP($AD5082,tblData[],MATCH(AF$10,tblData[#Headers],0),FALSE),"")</f>
        <v/>
      </c>
      <c r="AG5082" s="7" t="str">
        <f ca="1">IFERROR(VLOOKUP($AD5082,tblData[],MATCH(AG$10,tblData[#Headers],0),FALSE),"")</f>
        <v/>
      </c>
      <c r="AH5082" s="7" t="str">
        <f ca="1">IFERROR(VLOOKUP($AD5082,tblData[],MATCH(AH$10,tblData[#Headers],0),FALSE),"")</f>
        <v/>
      </c>
    </row>
    <row r="5083" spans="27:34" x14ac:dyDescent="0.25">
      <c r="AA5083" s="7"/>
      <c r="AB5083" s="7" t="s">
        <v>22</v>
      </c>
      <c r="AC5083" s="7" t="str">
        <f>IF(ISBLANK(AA5083),"",MOD(Sheet1!$AA5083-1,J)+1)</f>
        <v/>
      </c>
      <c r="AD5083" s="7" t="str">
        <f t="shared" ca="1" si="83"/>
        <v/>
      </c>
      <c r="AE5083" s="7" t="str">
        <f ca="1">IFERROR(VLOOKUP($AD5083,tblData[],MATCH(AE$10,tblData[#Headers],0),FALSE),"")</f>
        <v/>
      </c>
      <c r="AF5083" s="7" t="str">
        <f ca="1">IFERROR(VLOOKUP($AD5083,tblData[],MATCH(AF$10,tblData[#Headers],0),FALSE),"")</f>
        <v/>
      </c>
      <c r="AG5083" s="7" t="str">
        <f ca="1">IFERROR(VLOOKUP($AD5083,tblData[],MATCH(AG$10,tblData[#Headers],0),FALSE),"")</f>
        <v/>
      </c>
      <c r="AH5083" s="7" t="str">
        <f ca="1">IFERROR(VLOOKUP($AD5083,tblData[],MATCH(AH$10,tblData[#Headers],0),FALSE),"")</f>
        <v/>
      </c>
    </row>
    <row r="5084" spans="27:34" x14ac:dyDescent="0.25">
      <c r="AA5084" s="7"/>
      <c r="AB5084" s="7" t="s">
        <v>22</v>
      </c>
      <c r="AC5084" s="7" t="str">
        <f>IF(ISBLANK(AA5084),"",MOD(Sheet1!$AA5084-1,J)+1)</f>
        <v/>
      </c>
      <c r="AD5084" s="7" t="str">
        <f t="shared" ca="1" si="83"/>
        <v/>
      </c>
      <c r="AE5084" s="7" t="str">
        <f ca="1">IFERROR(VLOOKUP($AD5084,tblData[],MATCH(AE$10,tblData[#Headers],0),FALSE),"")</f>
        <v/>
      </c>
      <c r="AF5084" s="7" t="str">
        <f ca="1">IFERROR(VLOOKUP($AD5084,tblData[],MATCH(AF$10,tblData[#Headers],0),FALSE),"")</f>
        <v/>
      </c>
      <c r="AG5084" s="7" t="str">
        <f ca="1">IFERROR(VLOOKUP($AD5084,tblData[],MATCH(AG$10,tblData[#Headers],0),FALSE),"")</f>
        <v/>
      </c>
      <c r="AH5084" s="7" t="str">
        <f ca="1">IFERROR(VLOOKUP($AD5084,tblData[],MATCH(AH$10,tblData[#Headers],0),FALSE),"")</f>
        <v/>
      </c>
    </row>
    <row r="5085" spans="27:34" x14ac:dyDescent="0.25">
      <c r="AA5085" s="7"/>
      <c r="AB5085" s="7" t="s">
        <v>22</v>
      </c>
      <c r="AC5085" s="7" t="str">
        <f>IF(ISBLANK(AA5085),"",MOD(Sheet1!$AA5085-1,J)+1)</f>
        <v/>
      </c>
      <c r="AD5085" s="7" t="str">
        <f t="shared" ca="1" si="83"/>
        <v/>
      </c>
      <c r="AE5085" s="7" t="str">
        <f ca="1">IFERROR(VLOOKUP($AD5085,tblData[],MATCH(AE$10,tblData[#Headers],0),FALSE),"")</f>
        <v/>
      </c>
      <c r="AF5085" s="7" t="str">
        <f ca="1">IFERROR(VLOOKUP($AD5085,tblData[],MATCH(AF$10,tblData[#Headers],0),FALSE),"")</f>
        <v/>
      </c>
      <c r="AG5085" s="7" t="str">
        <f ca="1">IFERROR(VLOOKUP($AD5085,tblData[],MATCH(AG$10,tblData[#Headers],0),FALSE),"")</f>
        <v/>
      </c>
      <c r="AH5085" s="7" t="str">
        <f ca="1">IFERROR(VLOOKUP($AD5085,tblData[],MATCH(AH$10,tblData[#Headers],0),FALSE),"")</f>
        <v/>
      </c>
    </row>
    <row r="5086" spans="27:34" x14ac:dyDescent="0.25">
      <c r="AA5086" s="7"/>
      <c r="AB5086" s="7" t="s">
        <v>22</v>
      </c>
      <c r="AC5086" s="7" t="str">
        <f>IF(ISBLANK(AA5086),"",MOD(Sheet1!$AA5086-1,J)+1)</f>
        <v/>
      </c>
      <c r="AD5086" s="7" t="str">
        <f t="shared" ca="1" si="83"/>
        <v/>
      </c>
      <c r="AE5086" s="7" t="str">
        <f ca="1">IFERROR(VLOOKUP($AD5086,tblData[],MATCH(AE$10,tblData[#Headers],0),FALSE),"")</f>
        <v/>
      </c>
      <c r="AF5086" s="7" t="str">
        <f ca="1">IFERROR(VLOOKUP($AD5086,tblData[],MATCH(AF$10,tblData[#Headers],0),FALSE),"")</f>
        <v/>
      </c>
      <c r="AG5086" s="7" t="str">
        <f ca="1">IFERROR(VLOOKUP($AD5086,tblData[],MATCH(AG$10,tblData[#Headers],0),FALSE),"")</f>
        <v/>
      </c>
      <c r="AH5086" s="7" t="str">
        <f ca="1">IFERROR(VLOOKUP($AD5086,tblData[],MATCH(AH$10,tblData[#Headers],0),FALSE),"")</f>
        <v/>
      </c>
    </row>
    <row r="5087" spans="27:34" x14ac:dyDescent="0.25">
      <c r="AA5087" s="7"/>
      <c r="AB5087" s="7" t="s">
        <v>22</v>
      </c>
      <c r="AC5087" s="7" t="str">
        <f>IF(ISBLANK(AA5087),"",MOD(Sheet1!$AA5087-1,J)+1)</f>
        <v/>
      </c>
      <c r="AD5087" s="7" t="str">
        <f t="shared" ca="1" si="83"/>
        <v/>
      </c>
      <c r="AE5087" s="7" t="str">
        <f ca="1">IFERROR(VLOOKUP($AD5087,tblData[],MATCH(AE$10,tblData[#Headers],0),FALSE),"")</f>
        <v/>
      </c>
      <c r="AF5087" s="7" t="str">
        <f ca="1">IFERROR(VLOOKUP($AD5087,tblData[],MATCH(AF$10,tblData[#Headers],0),FALSE),"")</f>
        <v/>
      </c>
      <c r="AG5087" s="7" t="str">
        <f ca="1">IFERROR(VLOOKUP($AD5087,tblData[],MATCH(AG$10,tblData[#Headers],0),FALSE),"")</f>
        <v/>
      </c>
      <c r="AH5087" s="7" t="str">
        <f ca="1">IFERROR(VLOOKUP($AD5087,tblData[],MATCH(AH$10,tblData[#Headers],0),FALSE),"")</f>
        <v/>
      </c>
    </row>
    <row r="5088" spans="27:34" x14ac:dyDescent="0.25">
      <c r="AA5088" s="7"/>
      <c r="AB5088" s="7" t="s">
        <v>22</v>
      </c>
      <c r="AC5088" s="7" t="str">
        <f>IF(ISBLANK(AA5088),"",MOD(Sheet1!$AA5088-1,J)+1)</f>
        <v/>
      </c>
      <c r="AD5088" s="7" t="str">
        <f t="shared" ca="1" si="83"/>
        <v/>
      </c>
      <c r="AE5088" s="7" t="str">
        <f ca="1">IFERROR(VLOOKUP($AD5088,tblData[],MATCH(AE$10,tblData[#Headers],0),FALSE),"")</f>
        <v/>
      </c>
      <c r="AF5088" s="7" t="str">
        <f ca="1">IFERROR(VLOOKUP($AD5088,tblData[],MATCH(AF$10,tblData[#Headers],0),FALSE),"")</f>
        <v/>
      </c>
      <c r="AG5088" s="7" t="str">
        <f ca="1">IFERROR(VLOOKUP($AD5088,tblData[],MATCH(AG$10,tblData[#Headers],0),FALSE),"")</f>
        <v/>
      </c>
      <c r="AH5088" s="7" t="str">
        <f ca="1">IFERROR(VLOOKUP($AD5088,tblData[],MATCH(AH$10,tblData[#Headers],0),FALSE),"")</f>
        <v/>
      </c>
    </row>
    <row r="5089" spans="27:34" x14ac:dyDescent="0.25">
      <c r="AA5089" s="7"/>
      <c r="AB5089" s="7" t="s">
        <v>22</v>
      </c>
      <c r="AC5089" s="7" t="str">
        <f>IF(ISBLANK(AA5089),"",MOD(Sheet1!$AA5089-1,J)+1)</f>
        <v/>
      </c>
      <c r="AD5089" s="7" t="str">
        <f t="shared" ca="1" si="83"/>
        <v/>
      </c>
      <c r="AE5089" s="7" t="str">
        <f ca="1">IFERROR(VLOOKUP($AD5089,tblData[],MATCH(AE$10,tblData[#Headers],0),FALSE),"")</f>
        <v/>
      </c>
      <c r="AF5089" s="7" t="str">
        <f ca="1">IFERROR(VLOOKUP($AD5089,tblData[],MATCH(AF$10,tblData[#Headers],0),FALSE),"")</f>
        <v/>
      </c>
      <c r="AG5089" s="7" t="str">
        <f ca="1">IFERROR(VLOOKUP($AD5089,tblData[],MATCH(AG$10,tblData[#Headers],0),FALSE),"")</f>
        <v/>
      </c>
      <c r="AH5089" s="7" t="str">
        <f ca="1">IFERROR(VLOOKUP($AD5089,tblData[],MATCH(AH$10,tblData[#Headers],0),FALSE),"")</f>
        <v/>
      </c>
    </row>
    <row r="5090" spans="27:34" x14ac:dyDescent="0.25">
      <c r="AA5090" s="7"/>
      <c r="AB5090" s="7" t="s">
        <v>22</v>
      </c>
      <c r="AC5090" s="7" t="str">
        <f>IF(ISBLANK(AA5090),"",MOD(Sheet1!$AA5090-1,J)+1)</f>
        <v/>
      </c>
      <c r="AD5090" s="7" t="str">
        <f t="shared" ca="1" si="83"/>
        <v/>
      </c>
      <c r="AE5090" s="7" t="str">
        <f ca="1">IFERROR(VLOOKUP($AD5090,tblData[],MATCH(AE$10,tblData[#Headers],0),FALSE),"")</f>
        <v/>
      </c>
      <c r="AF5090" s="7" t="str">
        <f ca="1">IFERROR(VLOOKUP($AD5090,tblData[],MATCH(AF$10,tblData[#Headers],0),FALSE),"")</f>
        <v/>
      </c>
      <c r="AG5090" s="7" t="str">
        <f ca="1">IFERROR(VLOOKUP($AD5090,tblData[],MATCH(AG$10,tblData[#Headers],0),FALSE),"")</f>
        <v/>
      </c>
      <c r="AH5090" s="7" t="str">
        <f ca="1">IFERROR(VLOOKUP($AD5090,tblData[],MATCH(AH$10,tblData[#Headers],0),FALSE),"")</f>
        <v/>
      </c>
    </row>
    <row r="5091" spans="27:34" x14ac:dyDescent="0.25">
      <c r="AA5091" s="7"/>
      <c r="AB5091" s="7" t="s">
        <v>22</v>
      </c>
      <c r="AC5091" s="7" t="str">
        <f>IF(ISBLANK(AA5091),"",MOD(Sheet1!$AA5091-1,J)+1)</f>
        <v/>
      </c>
      <c r="AD5091" s="7" t="str">
        <f t="shared" ca="1" si="83"/>
        <v/>
      </c>
      <c r="AE5091" s="7" t="str">
        <f ca="1">IFERROR(VLOOKUP($AD5091,tblData[],MATCH(AE$10,tblData[#Headers],0),FALSE),"")</f>
        <v/>
      </c>
      <c r="AF5091" s="7" t="str">
        <f ca="1">IFERROR(VLOOKUP($AD5091,tblData[],MATCH(AF$10,tblData[#Headers],0),FALSE),"")</f>
        <v/>
      </c>
      <c r="AG5091" s="7" t="str">
        <f ca="1">IFERROR(VLOOKUP($AD5091,tblData[],MATCH(AG$10,tblData[#Headers],0),FALSE),"")</f>
        <v/>
      </c>
      <c r="AH5091" s="7" t="str">
        <f ca="1">IFERROR(VLOOKUP($AD5091,tblData[],MATCH(AH$10,tblData[#Headers],0),FALSE),"")</f>
        <v/>
      </c>
    </row>
    <row r="5092" spans="27:34" x14ac:dyDescent="0.25">
      <c r="AA5092" s="7"/>
      <c r="AB5092" s="7" t="s">
        <v>22</v>
      </c>
      <c r="AC5092" s="7" t="str">
        <f>IF(ISBLANK(AA5092),"",MOD(Sheet1!$AA5092-1,J)+1)</f>
        <v/>
      </c>
      <c r="AD5092" s="7" t="str">
        <f t="shared" ca="1" si="83"/>
        <v/>
      </c>
      <c r="AE5092" s="7" t="str">
        <f ca="1">IFERROR(VLOOKUP($AD5092,tblData[],MATCH(AE$10,tblData[#Headers],0),FALSE),"")</f>
        <v/>
      </c>
      <c r="AF5092" s="7" t="str">
        <f ca="1">IFERROR(VLOOKUP($AD5092,tblData[],MATCH(AF$10,tblData[#Headers],0),FALSE),"")</f>
        <v/>
      </c>
      <c r="AG5092" s="7" t="str">
        <f ca="1">IFERROR(VLOOKUP($AD5092,tblData[],MATCH(AG$10,tblData[#Headers],0),FALSE),"")</f>
        <v/>
      </c>
      <c r="AH5092" s="7" t="str">
        <f ca="1">IFERROR(VLOOKUP($AD5092,tblData[],MATCH(AH$10,tblData[#Headers],0),FALSE),"")</f>
        <v/>
      </c>
    </row>
    <row r="5093" spans="27:34" x14ac:dyDescent="0.25">
      <c r="AA5093" s="7"/>
      <c r="AB5093" s="7" t="s">
        <v>22</v>
      </c>
      <c r="AC5093" s="7" t="str">
        <f>IF(ISBLANK(AA5093),"",MOD(Sheet1!$AA5093-1,J)+1)</f>
        <v/>
      </c>
      <c r="AD5093" s="7" t="str">
        <f t="shared" ca="1" si="83"/>
        <v/>
      </c>
      <c r="AE5093" s="7" t="str">
        <f ca="1">IFERROR(VLOOKUP($AD5093,tblData[],MATCH(AE$10,tblData[#Headers],0),FALSE),"")</f>
        <v/>
      </c>
      <c r="AF5093" s="7" t="str">
        <f ca="1">IFERROR(VLOOKUP($AD5093,tblData[],MATCH(AF$10,tblData[#Headers],0),FALSE),"")</f>
        <v/>
      </c>
      <c r="AG5093" s="7" t="str">
        <f ca="1">IFERROR(VLOOKUP($AD5093,tblData[],MATCH(AG$10,tblData[#Headers],0),FALSE),"")</f>
        <v/>
      </c>
      <c r="AH5093" s="7" t="str">
        <f ca="1">IFERROR(VLOOKUP($AD5093,tblData[],MATCH(AH$10,tblData[#Headers],0),FALSE),"")</f>
        <v/>
      </c>
    </row>
    <row r="5094" spans="27:34" x14ac:dyDescent="0.25">
      <c r="AA5094" s="7"/>
      <c r="AB5094" s="7" t="s">
        <v>22</v>
      </c>
      <c r="AC5094" s="7" t="str">
        <f>IF(ISBLANK(AA5094),"",MOD(Sheet1!$AA5094-1,J)+1)</f>
        <v/>
      </c>
      <c r="AD5094" s="7" t="str">
        <f t="shared" ca="1" si="83"/>
        <v/>
      </c>
      <c r="AE5094" s="7" t="str">
        <f ca="1">IFERROR(VLOOKUP($AD5094,tblData[],MATCH(AE$10,tblData[#Headers],0),FALSE),"")</f>
        <v/>
      </c>
      <c r="AF5094" s="7" t="str">
        <f ca="1">IFERROR(VLOOKUP($AD5094,tblData[],MATCH(AF$10,tblData[#Headers],0),FALSE),"")</f>
        <v/>
      </c>
      <c r="AG5094" s="7" t="str">
        <f ca="1">IFERROR(VLOOKUP($AD5094,tblData[],MATCH(AG$10,tblData[#Headers],0),FALSE),"")</f>
        <v/>
      </c>
      <c r="AH5094" s="7" t="str">
        <f ca="1">IFERROR(VLOOKUP($AD5094,tblData[],MATCH(AH$10,tblData[#Headers],0),FALSE),"")</f>
        <v/>
      </c>
    </row>
    <row r="5095" spans="27:34" x14ac:dyDescent="0.25">
      <c r="AA5095" s="7"/>
      <c r="AB5095" s="7" t="s">
        <v>22</v>
      </c>
      <c r="AC5095" s="7" t="str">
        <f>IF(ISBLANK(AA5095),"",MOD(Sheet1!$AA5095-1,J)+1)</f>
        <v/>
      </c>
      <c r="AD5095" s="7" t="str">
        <f t="shared" ca="1" si="83"/>
        <v/>
      </c>
      <c r="AE5095" s="7" t="str">
        <f ca="1">IFERROR(VLOOKUP($AD5095,tblData[],MATCH(AE$10,tblData[#Headers],0),FALSE),"")</f>
        <v/>
      </c>
      <c r="AF5095" s="7" t="str">
        <f ca="1">IFERROR(VLOOKUP($AD5095,tblData[],MATCH(AF$10,tblData[#Headers],0),FALSE),"")</f>
        <v/>
      </c>
      <c r="AG5095" s="7" t="str">
        <f ca="1">IFERROR(VLOOKUP($AD5095,tblData[],MATCH(AG$10,tblData[#Headers],0),FALSE),"")</f>
        <v/>
      </c>
      <c r="AH5095" s="7" t="str">
        <f ca="1">IFERROR(VLOOKUP($AD5095,tblData[],MATCH(AH$10,tblData[#Headers],0),FALSE),"")</f>
        <v/>
      </c>
    </row>
    <row r="5096" spans="27:34" x14ac:dyDescent="0.25">
      <c r="AA5096" s="7"/>
      <c r="AB5096" s="7" t="s">
        <v>22</v>
      </c>
      <c r="AC5096" s="7" t="str">
        <f>IF(ISBLANK(AA5096),"",MOD(Sheet1!$AA5096-1,J)+1)</f>
        <v/>
      </c>
      <c r="AD5096" s="7" t="str">
        <f t="shared" ca="1" si="83"/>
        <v/>
      </c>
      <c r="AE5096" s="7" t="str">
        <f ca="1">IFERROR(VLOOKUP($AD5096,tblData[],MATCH(AE$10,tblData[#Headers],0),FALSE),"")</f>
        <v/>
      </c>
      <c r="AF5096" s="7" t="str">
        <f ca="1">IFERROR(VLOOKUP($AD5096,tblData[],MATCH(AF$10,tblData[#Headers],0),FALSE),"")</f>
        <v/>
      </c>
      <c r="AG5096" s="7" t="str">
        <f ca="1">IFERROR(VLOOKUP($AD5096,tblData[],MATCH(AG$10,tblData[#Headers],0),FALSE),"")</f>
        <v/>
      </c>
      <c r="AH5096" s="7" t="str">
        <f ca="1">IFERROR(VLOOKUP($AD5096,tblData[],MATCH(AH$10,tblData[#Headers],0),FALSE),"")</f>
        <v/>
      </c>
    </row>
    <row r="5097" spans="27:34" x14ac:dyDescent="0.25">
      <c r="AA5097" s="7"/>
      <c r="AB5097" s="7" t="s">
        <v>22</v>
      </c>
      <c r="AC5097" s="7" t="str">
        <f>IF(ISBLANK(AA5097),"",MOD(Sheet1!$AA5097-1,J)+1)</f>
        <v/>
      </c>
      <c r="AD5097" s="7" t="str">
        <f t="shared" ca="1" si="83"/>
        <v/>
      </c>
      <c r="AE5097" s="7" t="str">
        <f ca="1">IFERROR(VLOOKUP($AD5097,tblData[],MATCH(AE$10,tblData[#Headers],0),FALSE),"")</f>
        <v/>
      </c>
      <c r="AF5097" s="7" t="str">
        <f ca="1">IFERROR(VLOOKUP($AD5097,tblData[],MATCH(AF$10,tblData[#Headers],0),FALSE),"")</f>
        <v/>
      </c>
      <c r="AG5097" s="7" t="str">
        <f ca="1">IFERROR(VLOOKUP($AD5097,tblData[],MATCH(AG$10,tblData[#Headers],0),FALSE),"")</f>
        <v/>
      </c>
      <c r="AH5097" s="7" t="str">
        <f ca="1">IFERROR(VLOOKUP($AD5097,tblData[],MATCH(AH$10,tblData[#Headers],0),FALSE),"")</f>
        <v/>
      </c>
    </row>
    <row r="5098" spans="27:34" x14ac:dyDescent="0.25">
      <c r="AA5098" s="7"/>
      <c r="AB5098" s="7" t="s">
        <v>22</v>
      </c>
      <c r="AC5098" s="7" t="str">
        <f>IF(ISBLANK(AA5098),"",MOD(Sheet1!$AA5098-1,J)+1)</f>
        <v/>
      </c>
      <c r="AD5098" s="7" t="str">
        <f t="shared" ca="1" si="83"/>
        <v/>
      </c>
      <c r="AE5098" s="7" t="str">
        <f ca="1">IFERROR(VLOOKUP($AD5098,tblData[],MATCH(AE$10,tblData[#Headers],0),FALSE),"")</f>
        <v/>
      </c>
      <c r="AF5098" s="7" t="str">
        <f ca="1">IFERROR(VLOOKUP($AD5098,tblData[],MATCH(AF$10,tblData[#Headers],0),FALSE),"")</f>
        <v/>
      </c>
      <c r="AG5098" s="7" t="str">
        <f ca="1">IFERROR(VLOOKUP($AD5098,tblData[],MATCH(AG$10,tblData[#Headers],0),FALSE),"")</f>
        <v/>
      </c>
      <c r="AH5098" s="7" t="str">
        <f ca="1">IFERROR(VLOOKUP($AD5098,tblData[],MATCH(AH$10,tblData[#Headers],0),FALSE),"")</f>
        <v/>
      </c>
    </row>
    <row r="5099" spans="27:34" x14ac:dyDescent="0.25">
      <c r="AA5099" s="7"/>
      <c r="AB5099" s="7" t="s">
        <v>22</v>
      </c>
      <c r="AC5099" s="7" t="str">
        <f>IF(ISBLANK(AA5099),"",MOD(Sheet1!$AA5099-1,J)+1)</f>
        <v/>
      </c>
      <c r="AD5099" s="7" t="str">
        <f t="shared" ca="1" si="83"/>
        <v/>
      </c>
      <c r="AE5099" s="7" t="str">
        <f ca="1">IFERROR(VLOOKUP($AD5099,tblData[],MATCH(AE$10,tblData[#Headers],0),FALSE),"")</f>
        <v/>
      </c>
      <c r="AF5099" s="7" t="str">
        <f ca="1">IFERROR(VLOOKUP($AD5099,tblData[],MATCH(AF$10,tblData[#Headers],0),FALSE),"")</f>
        <v/>
      </c>
      <c r="AG5099" s="7" t="str">
        <f ca="1">IFERROR(VLOOKUP($AD5099,tblData[],MATCH(AG$10,tblData[#Headers],0),FALSE),"")</f>
        <v/>
      </c>
      <c r="AH5099" s="7" t="str">
        <f ca="1">IFERROR(VLOOKUP($AD5099,tblData[],MATCH(AH$10,tblData[#Headers],0),FALSE),"")</f>
        <v/>
      </c>
    </row>
    <row r="5100" spans="27:34" x14ac:dyDescent="0.25">
      <c r="AA5100" s="7"/>
      <c r="AB5100" s="7" t="s">
        <v>22</v>
      </c>
      <c r="AC5100" s="7" t="str">
        <f>IF(ISBLANK(AA5100),"",MOD(Sheet1!$AA5100-1,J)+1)</f>
        <v/>
      </c>
      <c r="AD5100" s="7" t="str">
        <f t="shared" ca="1" si="83"/>
        <v/>
      </c>
      <c r="AE5100" s="7" t="str">
        <f ca="1">IFERROR(VLOOKUP($AD5100,tblData[],MATCH(AE$10,tblData[#Headers],0),FALSE),"")</f>
        <v/>
      </c>
      <c r="AF5100" s="7" t="str">
        <f ca="1">IFERROR(VLOOKUP($AD5100,tblData[],MATCH(AF$10,tblData[#Headers],0),FALSE),"")</f>
        <v/>
      </c>
      <c r="AG5100" s="7" t="str">
        <f ca="1">IFERROR(VLOOKUP($AD5100,tblData[],MATCH(AG$10,tblData[#Headers],0),FALSE),"")</f>
        <v/>
      </c>
      <c r="AH5100" s="7" t="str">
        <f ca="1">IFERROR(VLOOKUP($AD5100,tblData[],MATCH(AH$10,tblData[#Headers],0),FALSE),"")</f>
        <v/>
      </c>
    </row>
    <row r="5101" spans="27:34" x14ac:dyDescent="0.25">
      <c r="AA5101" s="7"/>
      <c r="AB5101" s="7" t="s">
        <v>22</v>
      </c>
      <c r="AC5101" s="7" t="str">
        <f>IF(ISBLANK(AA5101),"",MOD(Sheet1!$AA5101-1,J)+1)</f>
        <v/>
      </c>
      <c r="AD5101" s="7" t="str">
        <f t="shared" ca="1" si="83"/>
        <v/>
      </c>
      <c r="AE5101" s="7" t="str">
        <f ca="1">IFERROR(VLOOKUP($AD5101,tblData[],MATCH(AE$10,tblData[#Headers],0),FALSE),"")</f>
        <v/>
      </c>
      <c r="AF5101" s="7" t="str">
        <f ca="1">IFERROR(VLOOKUP($AD5101,tblData[],MATCH(AF$10,tblData[#Headers],0),FALSE),"")</f>
        <v/>
      </c>
      <c r="AG5101" s="7" t="str">
        <f ca="1">IFERROR(VLOOKUP($AD5101,tblData[],MATCH(AG$10,tblData[#Headers],0),FALSE),"")</f>
        <v/>
      </c>
      <c r="AH5101" s="7" t="str">
        <f ca="1">IFERROR(VLOOKUP($AD5101,tblData[],MATCH(AH$10,tblData[#Headers],0),FALSE),"")</f>
        <v/>
      </c>
    </row>
    <row r="5102" spans="27:34" x14ac:dyDescent="0.25">
      <c r="AA5102" s="7"/>
      <c r="AB5102" s="7" t="s">
        <v>22</v>
      </c>
      <c r="AC5102" s="7" t="str">
        <f>IF(ISBLANK(AA5102),"",MOD(Sheet1!$AA5102-1,J)+1)</f>
        <v/>
      </c>
      <c r="AD5102" s="7" t="str">
        <f t="shared" ca="1" si="83"/>
        <v/>
      </c>
      <c r="AE5102" s="7" t="str">
        <f ca="1">IFERROR(VLOOKUP($AD5102,tblData[],MATCH(AE$10,tblData[#Headers],0),FALSE),"")</f>
        <v/>
      </c>
      <c r="AF5102" s="7" t="str">
        <f ca="1">IFERROR(VLOOKUP($AD5102,tblData[],MATCH(AF$10,tblData[#Headers],0),FALSE),"")</f>
        <v/>
      </c>
      <c r="AG5102" s="7" t="str">
        <f ca="1">IFERROR(VLOOKUP($AD5102,tblData[],MATCH(AG$10,tblData[#Headers],0),FALSE),"")</f>
        <v/>
      </c>
      <c r="AH5102" s="7" t="str">
        <f ca="1">IFERROR(VLOOKUP($AD5102,tblData[],MATCH(AH$10,tblData[#Headers],0),FALSE),"")</f>
        <v/>
      </c>
    </row>
    <row r="5103" spans="27:34" x14ac:dyDescent="0.25">
      <c r="AA5103" s="7"/>
      <c r="AB5103" s="7" t="s">
        <v>22</v>
      </c>
      <c r="AC5103" s="7" t="str">
        <f>IF(ISBLANK(AA5103),"",MOD(Sheet1!$AA5103-1,J)+1)</f>
        <v/>
      </c>
      <c r="AD5103" s="7" t="str">
        <f t="shared" ca="1" si="83"/>
        <v/>
      </c>
      <c r="AE5103" s="7" t="str">
        <f ca="1">IFERROR(VLOOKUP($AD5103,tblData[],MATCH(AE$10,tblData[#Headers],0),FALSE),"")</f>
        <v/>
      </c>
      <c r="AF5103" s="7" t="str">
        <f ca="1">IFERROR(VLOOKUP($AD5103,tblData[],MATCH(AF$10,tblData[#Headers],0),FALSE),"")</f>
        <v/>
      </c>
      <c r="AG5103" s="7" t="str">
        <f ca="1">IFERROR(VLOOKUP($AD5103,tblData[],MATCH(AG$10,tblData[#Headers],0),FALSE),"")</f>
        <v/>
      </c>
      <c r="AH5103" s="7" t="str">
        <f ca="1">IFERROR(VLOOKUP($AD5103,tblData[],MATCH(AH$10,tblData[#Headers],0),FALSE),"")</f>
        <v/>
      </c>
    </row>
    <row r="5104" spans="27:34" x14ac:dyDescent="0.25">
      <c r="AA5104" s="7"/>
      <c r="AB5104" s="7" t="s">
        <v>22</v>
      </c>
      <c r="AC5104" s="7" t="str">
        <f>IF(ISBLANK(AA5104),"",MOD(Sheet1!$AA5104-1,J)+1)</f>
        <v/>
      </c>
      <c r="AD5104" s="7" t="str">
        <f t="shared" ca="1" si="83"/>
        <v/>
      </c>
      <c r="AE5104" s="7" t="str">
        <f ca="1">IFERROR(VLOOKUP($AD5104,tblData[],MATCH(AE$10,tblData[#Headers],0),FALSE),"")</f>
        <v/>
      </c>
      <c r="AF5104" s="7" t="str">
        <f ca="1">IFERROR(VLOOKUP($AD5104,tblData[],MATCH(AF$10,tblData[#Headers],0),FALSE),"")</f>
        <v/>
      </c>
      <c r="AG5104" s="7" t="str">
        <f ca="1">IFERROR(VLOOKUP($AD5104,tblData[],MATCH(AG$10,tblData[#Headers],0),FALSE),"")</f>
        <v/>
      </c>
      <c r="AH5104" s="7" t="str">
        <f ca="1">IFERROR(VLOOKUP($AD5104,tblData[],MATCH(AH$10,tblData[#Headers],0),FALSE),"")</f>
        <v/>
      </c>
    </row>
    <row r="5105" spans="27:34" x14ac:dyDescent="0.25">
      <c r="AA5105" s="7"/>
      <c r="AB5105" s="7" t="s">
        <v>22</v>
      </c>
      <c r="AC5105" s="7" t="str">
        <f>IF(ISBLANK(AA5105),"",MOD(Sheet1!$AA5105-1,J)+1)</f>
        <v/>
      </c>
      <c r="AD5105" s="7" t="str">
        <f t="shared" ca="1" si="83"/>
        <v/>
      </c>
      <c r="AE5105" s="7" t="str">
        <f ca="1">IFERROR(VLOOKUP($AD5105,tblData[],MATCH(AE$10,tblData[#Headers],0),FALSE),"")</f>
        <v/>
      </c>
      <c r="AF5105" s="7" t="str">
        <f ca="1">IFERROR(VLOOKUP($AD5105,tblData[],MATCH(AF$10,tblData[#Headers],0),FALSE),"")</f>
        <v/>
      </c>
      <c r="AG5105" s="7" t="str">
        <f ca="1">IFERROR(VLOOKUP($AD5105,tblData[],MATCH(AG$10,tblData[#Headers],0),FALSE),"")</f>
        <v/>
      </c>
      <c r="AH5105" s="7" t="str">
        <f ca="1">IFERROR(VLOOKUP($AD5105,tblData[],MATCH(AH$10,tblData[#Headers],0),FALSE),"")</f>
        <v/>
      </c>
    </row>
    <row r="5106" spans="27:34" x14ac:dyDescent="0.25">
      <c r="AA5106" s="7"/>
      <c r="AB5106" s="7" t="s">
        <v>22</v>
      </c>
      <c r="AC5106" s="7" t="str">
        <f>IF(ISBLANK(AA5106),"",MOD(Sheet1!$AA5106-1,J)+1)</f>
        <v/>
      </c>
      <c r="AD5106" s="7" t="str">
        <f t="shared" ca="1" si="83"/>
        <v/>
      </c>
      <c r="AE5106" s="7" t="str">
        <f ca="1">IFERROR(VLOOKUP($AD5106,tblData[],MATCH(AE$10,tblData[#Headers],0),FALSE),"")</f>
        <v/>
      </c>
      <c r="AF5106" s="7" t="str">
        <f ca="1">IFERROR(VLOOKUP($AD5106,tblData[],MATCH(AF$10,tblData[#Headers],0),FALSE),"")</f>
        <v/>
      </c>
      <c r="AG5106" s="7" t="str">
        <f ca="1">IFERROR(VLOOKUP($AD5106,tblData[],MATCH(AG$10,tblData[#Headers],0),FALSE),"")</f>
        <v/>
      </c>
      <c r="AH5106" s="7" t="str">
        <f ca="1">IFERROR(VLOOKUP($AD5106,tblData[],MATCH(AH$10,tblData[#Headers],0),FALSE),"")</f>
        <v/>
      </c>
    </row>
    <row r="5107" spans="27:34" x14ac:dyDescent="0.25">
      <c r="AA5107" s="7"/>
      <c r="AB5107" s="7" t="s">
        <v>22</v>
      </c>
      <c r="AC5107" s="7" t="str">
        <f>IF(ISBLANK(AA5107),"",MOD(Sheet1!$AA5107-1,J)+1)</f>
        <v/>
      </c>
      <c r="AD5107" s="7" t="str">
        <f t="shared" ca="1" si="83"/>
        <v/>
      </c>
      <c r="AE5107" s="7" t="str">
        <f ca="1">IFERROR(VLOOKUP($AD5107,tblData[],MATCH(AE$10,tblData[#Headers],0),FALSE),"")</f>
        <v/>
      </c>
      <c r="AF5107" s="7" t="str">
        <f ca="1">IFERROR(VLOOKUP($AD5107,tblData[],MATCH(AF$10,tblData[#Headers],0),FALSE),"")</f>
        <v/>
      </c>
      <c r="AG5107" s="7" t="str">
        <f ca="1">IFERROR(VLOOKUP($AD5107,tblData[],MATCH(AG$10,tblData[#Headers],0),FALSE),"")</f>
        <v/>
      </c>
      <c r="AH5107" s="7" t="str">
        <f ca="1">IFERROR(VLOOKUP($AD5107,tblData[],MATCH(AH$10,tblData[#Headers],0),FALSE),"")</f>
        <v/>
      </c>
    </row>
    <row r="5108" spans="27:34" x14ac:dyDescent="0.25">
      <c r="AA5108" s="7"/>
      <c r="AB5108" s="7" t="s">
        <v>22</v>
      </c>
      <c r="AC5108" s="7" t="str">
        <f>IF(ISBLANK(AA5108),"",MOD(Sheet1!$AA5108-1,J)+1)</f>
        <v/>
      </c>
      <c r="AD5108" s="7" t="str">
        <f t="shared" ca="1" si="83"/>
        <v/>
      </c>
      <c r="AE5108" s="7" t="str">
        <f ca="1">IFERROR(VLOOKUP($AD5108,tblData[],MATCH(AE$10,tblData[#Headers],0),FALSE),"")</f>
        <v/>
      </c>
      <c r="AF5108" s="7" t="str">
        <f ca="1">IFERROR(VLOOKUP($AD5108,tblData[],MATCH(AF$10,tblData[#Headers],0),FALSE),"")</f>
        <v/>
      </c>
      <c r="AG5108" s="7" t="str">
        <f ca="1">IFERROR(VLOOKUP($AD5108,tblData[],MATCH(AG$10,tblData[#Headers],0),FALSE),"")</f>
        <v/>
      </c>
      <c r="AH5108" s="7" t="str">
        <f ca="1">IFERROR(VLOOKUP($AD5108,tblData[],MATCH(AH$10,tblData[#Headers],0),FALSE),"")</f>
        <v/>
      </c>
    </row>
    <row r="5109" spans="27:34" x14ac:dyDescent="0.25">
      <c r="AA5109" s="7"/>
      <c r="AB5109" s="7" t="s">
        <v>22</v>
      </c>
      <c r="AC5109" s="7" t="str">
        <f>IF(ISBLANK(AA5109),"",MOD(Sheet1!$AA5109-1,J)+1)</f>
        <v/>
      </c>
      <c r="AD5109" s="7" t="str">
        <f t="shared" ca="1" si="83"/>
        <v/>
      </c>
      <c r="AE5109" s="7" t="str">
        <f ca="1">IFERROR(VLOOKUP($AD5109,tblData[],MATCH(AE$10,tblData[#Headers],0),FALSE),"")</f>
        <v/>
      </c>
      <c r="AF5109" s="7" t="str">
        <f ca="1">IFERROR(VLOOKUP($AD5109,tblData[],MATCH(AF$10,tblData[#Headers],0),FALSE),"")</f>
        <v/>
      </c>
      <c r="AG5109" s="7" t="str">
        <f ca="1">IFERROR(VLOOKUP($AD5109,tblData[],MATCH(AG$10,tblData[#Headers],0),FALSE),"")</f>
        <v/>
      </c>
      <c r="AH5109" s="7" t="str">
        <f ca="1">IFERROR(VLOOKUP($AD5109,tblData[],MATCH(AH$10,tblData[#Headers],0),FALSE),"")</f>
        <v/>
      </c>
    </row>
    <row r="5110" spans="27:34" x14ac:dyDescent="0.25">
      <c r="AA5110" s="7"/>
      <c r="AB5110" s="7" t="s">
        <v>22</v>
      </c>
      <c r="AC5110" s="7" t="str">
        <f>IF(ISBLANK(AA5110),"",MOD(Sheet1!$AA5110-1,J)+1)</f>
        <v/>
      </c>
      <c r="AD5110" s="7" t="str">
        <f t="shared" ca="1" si="83"/>
        <v/>
      </c>
      <c r="AE5110" s="7" t="str">
        <f ca="1">IFERROR(VLOOKUP($AD5110,tblData[],MATCH(AE$10,tblData[#Headers],0),FALSE),"")</f>
        <v/>
      </c>
      <c r="AF5110" s="7" t="str">
        <f ca="1">IFERROR(VLOOKUP($AD5110,tblData[],MATCH(AF$10,tblData[#Headers],0),FALSE),"")</f>
        <v/>
      </c>
      <c r="AG5110" s="7" t="str">
        <f ca="1">IFERROR(VLOOKUP($AD5110,tblData[],MATCH(AG$10,tblData[#Headers],0),FALSE),"")</f>
        <v/>
      </c>
      <c r="AH5110" s="7" t="str">
        <f ca="1">IFERROR(VLOOKUP($AD5110,tblData[],MATCH(AH$10,tblData[#Headers],0),FALSE),"")</f>
        <v/>
      </c>
    </row>
    <row r="5111" spans="27:34" x14ac:dyDescent="0.25">
      <c r="AA5111" s="7"/>
      <c r="AB5111" s="7" t="s">
        <v>22</v>
      </c>
      <c r="AC5111" s="7" t="str">
        <f>IF(ISBLANK(AA5111),"",MOD(Sheet1!$AA5111-1,J)+1)</f>
        <v/>
      </c>
      <c r="AD5111" s="7" t="str">
        <f t="shared" ca="1" si="83"/>
        <v/>
      </c>
      <c r="AE5111" s="7" t="str">
        <f ca="1">IFERROR(VLOOKUP($AD5111,tblData[],MATCH(AE$10,tblData[#Headers],0),FALSE),"")</f>
        <v/>
      </c>
      <c r="AF5111" s="7" t="str">
        <f ca="1">IFERROR(VLOOKUP($AD5111,tblData[],MATCH(AF$10,tblData[#Headers],0),FALSE),"")</f>
        <v/>
      </c>
      <c r="AG5111" s="7" t="str">
        <f ca="1">IFERROR(VLOOKUP($AD5111,tblData[],MATCH(AG$10,tblData[#Headers],0),FALSE),"")</f>
        <v/>
      </c>
      <c r="AH5111" s="7" t="str">
        <f ca="1">IFERROR(VLOOKUP($AD5111,tblData[],MATCH(AH$10,tblData[#Headers],0),FALSE),"")</f>
        <v/>
      </c>
    </row>
    <row r="5112" spans="27:34" x14ac:dyDescent="0.25">
      <c r="AA5112" s="7"/>
      <c r="AB5112" s="7" t="s">
        <v>22</v>
      </c>
      <c r="AC5112" s="7" t="str">
        <f>IF(ISBLANK(AA5112),"",MOD(Sheet1!$AA5112-1,J)+1)</f>
        <v/>
      </c>
      <c r="AD5112" s="7" t="str">
        <f t="shared" ca="1" si="83"/>
        <v/>
      </c>
      <c r="AE5112" s="7" t="str">
        <f ca="1">IFERROR(VLOOKUP($AD5112,tblData[],MATCH(AE$10,tblData[#Headers],0),FALSE),"")</f>
        <v/>
      </c>
      <c r="AF5112" s="7" t="str">
        <f ca="1">IFERROR(VLOOKUP($AD5112,tblData[],MATCH(AF$10,tblData[#Headers],0),FALSE),"")</f>
        <v/>
      </c>
      <c r="AG5112" s="7" t="str">
        <f ca="1">IFERROR(VLOOKUP($AD5112,tblData[],MATCH(AG$10,tblData[#Headers],0),FALSE),"")</f>
        <v/>
      </c>
      <c r="AH5112" s="7" t="str">
        <f ca="1">IFERROR(VLOOKUP($AD5112,tblData[],MATCH(AH$10,tblData[#Headers],0),FALSE),"")</f>
        <v/>
      </c>
    </row>
    <row r="5113" spans="27:34" x14ac:dyDescent="0.25">
      <c r="AA5113" s="7"/>
      <c r="AB5113" s="7" t="s">
        <v>22</v>
      </c>
      <c r="AC5113" s="7" t="str">
        <f>IF(ISBLANK(AA5113),"",MOD(Sheet1!$AA5113-1,J)+1)</f>
        <v/>
      </c>
      <c r="AD5113" s="7" t="str">
        <f t="shared" ca="1" si="83"/>
        <v/>
      </c>
      <c r="AE5113" s="7" t="str">
        <f ca="1">IFERROR(VLOOKUP($AD5113,tblData[],MATCH(AE$10,tblData[#Headers],0),FALSE),"")</f>
        <v/>
      </c>
      <c r="AF5113" s="7" t="str">
        <f ca="1">IFERROR(VLOOKUP($AD5113,tblData[],MATCH(AF$10,tblData[#Headers],0),FALSE),"")</f>
        <v/>
      </c>
      <c r="AG5113" s="7" t="str">
        <f ca="1">IFERROR(VLOOKUP($AD5113,tblData[],MATCH(AG$10,tblData[#Headers],0),FALSE),"")</f>
        <v/>
      </c>
      <c r="AH5113" s="7" t="str">
        <f ca="1">IFERROR(VLOOKUP($AD5113,tblData[],MATCH(AH$10,tblData[#Headers],0),FALSE),"")</f>
        <v/>
      </c>
    </row>
    <row r="5114" spans="27:34" x14ac:dyDescent="0.25">
      <c r="AA5114" s="7"/>
      <c r="AB5114" s="7" t="s">
        <v>22</v>
      </c>
      <c r="AC5114" s="7" t="str">
        <f>IF(ISBLANK(AA5114),"",MOD(Sheet1!$AA5114-1,J)+1)</f>
        <v/>
      </c>
      <c r="AD5114" s="7" t="str">
        <f t="shared" ca="1" si="83"/>
        <v/>
      </c>
      <c r="AE5114" s="7" t="str">
        <f ca="1">IFERROR(VLOOKUP($AD5114,tblData[],MATCH(AE$10,tblData[#Headers],0),FALSE),"")</f>
        <v/>
      </c>
      <c r="AF5114" s="7" t="str">
        <f ca="1">IFERROR(VLOOKUP($AD5114,tblData[],MATCH(AF$10,tblData[#Headers],0),FALSE),"")</f>
        <v/>
      </c>
      <c r="AG5114" s="7" t="str">
        <f ca="1">IFERROR(VLOOKUP($AD5114,tblData[],MATCH(AG$10,tblData[#Headers],0),FALSE),"")</f>
        <v/>
      </c>
      <c r="AH5114" s="7" t="str">
        <f ca="1">IFERROR(VLOOKUP($AD5114,tblData[],MATCH(AH$10,tblData[#Headers],0),FALSE),"")</f>
        <v/>
      </c>
    </row>
    <row r="5115" spans="27:34" x14ac:dyDescent="0.25">
      <c r="AA5115" s="7"/>
      <c r="AB5115" s="7" t="s">
        <v>22</v>
      </c>
      <c r="AC5115" s="7" t="str">
        <f>IF(ISBLANK(AA5115),"",MOD(Sheet1!$AA5115-1,J)+1)</f>
        <v/>
      </c>
      <c r="AD5115" s="7" t="str">
        <f t="shared" ca="1" si="83"/>
        <v/>
      </c>
      <c r="AE5115" s="7" t="str">
        <f ca="1">IFERROR(VLOOKUP($AD5115,tblData[],MATCH(AE$10,tblData[#Headers],0),FALSE),"")</f>
        <v/>
      </c>
      <c r="AF5115" s="7" t="str">
        <f ca="1">IFERROR(VLOOKUP($AD5115,tblData[],MATCH(AF$10,tblData[#Headers],0),FALSE),"")</f>
        <v/>
      </c>
      <c r="AG5115" s="7" t="str">
        <f ca="1">IFERROR(VLOOKUP($AD5115,tblData[],MATCH(AG$10,tblData[#Headers],0),FALSE),"")</f>
        <v/>
      </c>
      <c r="AH5115" s="7" t="str">
        <f ca="1">IFERROR(VLOOKUP($AD5115,tblData[],MATCH(AH$10,tblData[#Headers],0),FALSE),"")</f>
        <v/>
      </c>
    </row>
    <row r="5116" spans="27:34" x14ac:dyDescent="0.25">
      <c r="AA5116" s="7"/>
      <c r="AB5116" s="7" t="s">
        <v>22</v>
      </c>
      <c r="AC5116" s="7" t="str">
        <f>IF(ISBLANK(AA5116),"",MOD(Sheet1!$AA5116-1,J)+1)</f>
        <v/>
      </c>
      <c r="AD5116" s="7" t="str">
        <f t="shared" ca="1" si="83"/>
        <v/>
      </c>
      <c r="AE5116" s="7" t="str">
        <f ca="1">IFERROR(VLOOKUP($AD5116,tblData[],MATCH(AE$10,tblData[#Headers],0),FALSE),"")</f>
        <v/>
      </c>
      <c r="AF5116" s="7" t="str">
        <f ca="1">IFERROR(VLOOKUP($AD5116,tblData[],MATCH(AF$10,tblData[#Headers],0),FALSE),"")</f>
        <v/>
      </c>
      <c r="AG5116" s="7" t="str">
        <f ca="1">IFERROR(VLOOKUP($AD5116,tblData[],MATCH(AG$10,tblData[#Headers],0),FALSE),"")</f>
        <v/>
      </c>
      <c r="AH5116" s="7" t="str">
        <f ca="1">IFERROR(VLOOKUP($AD5116,tblData[],MATCH(AH$10,tblData[#Headers],0),FALSE),"")</f>
        <v/>
      </c>
    </row>
    <row r="5117" spans="27:34" x14ac:dyDescent="0.25">
      <c r="AA5117" s="7"/>
      <c r="AB5117" s="7" t="s">
        <v>22</v>
      </c>
      <c r="AC5117" s="7" t="str">
        <f>IF(ISBLANK(AA5117),"",MOD(Sheet1!$AA5117-1,J)+1)</f>
        <v/>
      </c>
      <c r="AD5117" s="7" t="str">
        <f t="shared" ca="1" si="83"/>
        <v/>
      </c>
      <c r="AE5117" s="7" t="str">
        <f ca="1">IFERROR(VLOOKUP($AD5117,tblData[],MATCH(AE$10,tblData[#Headers],0),FALSE),"")</f>
        <v/>
      </c>
      <c r="AF5117" s="7" t="str">
        <f ca="1">IFERROR(VLOOKUP($AD5117,tblData[],MATCH(AF$10,tblData[#Headers],0),FALSE),"")</f>
        <v/>
      </c>
      <c r="AG5117" s="7" t="str">
        <f ca="1">IFERROR(VLOOKUP($AD5117,tblData[],MATCH(AG$10,tblData[#Headers],0),FALSE),"")</f>
        <v/>
      </c>
      <c r="AH5117" s="7" t="str">
        <f ca="1">IFERROR(VLOOKUP($AD5117,tblData[],MATCH(AH$10,tblData[#Headers],0),FALSE),"")</f>
        <v/>
      </c>
    </row>
    <row r="5118" spans="27:34" x14ac:dyDescent="0.25">
      <c r="AA5118" s="7"/>
      <c r="AB5118" s="7" t="s">
        <v>22</v>
      </c>
      <c r="AC5118" s="7" t="str">
        <f>IF(ISBLANK(AA5118),"",MOD(Sheet1!$AA5118-1,J)+1)</f>
        <v/>
      </c>
      <c r="AD5118" s="7" t="str">
        <f t="shared" ca="1" si="83"/>
        <v/>
      </c>
      <c r="AE5118" s="7" t="str">
        <f ca="1">IFERROR(VLOOKUP($AD5118,tblData[],MATCH(AE$10,tblData[#Headers],0),FALSE),"")</f>
        <v/>
      </c>
      <c r="AF5118" s="7" t="str">
        <f ca="1">IFERROR(VLOOKUP($AD5118,tblData[],MATCH(AF$10,tblData[#Headers],0),FALSE),"")</f>
        <v/>
      </c>
      <c r="AG5118" s="7" t="str">
        <f ca="1">IFERROR(VLOOKUP($AD5118,tblData[],MATCH(AG$10,tblData[#Headers],0),FALSE),"")</f>
        <v/>
      </c>
      <c r="AH5118" s="7" t="str">
        <f ca="1">IFERROR(VLOOKUP($AD5118,tblData[],MATCH(AH$10,tblData[#Headers],0),FALSE),"")</f>
        <v/>
      </c>
    </row>
    <row r="5119" spans="27:34" x14ac:dyDescent="0.25">
      <c r="AA5119" s="7"/>
      <c r="AB5119" s="7" t="s">
        <v>22</v>
      </c>
      <c r="AC5119" s="7" t="str">
        <f>IF(ISBLANK(AA5119),"",MOD(Sheet1!$AA5119-1,J)+1)</f>
        <v/>
      </c>
      <c r="AD5119" s="7" t="str">
        <f t="shared" ca="1" si="83"/>
        <v/>
      </c>
      <c r="AE5119" s="7" t="str">
        <f ca="1">IFERROR(VLOOKUP($AD5119,tblData[],MATCH(AE$10,tblData[#Headers],0),FALSE),"")</f>
        <v/>
      </c>
      <c r="AF5119" s="7" t="str">
        <f ca="1">IFERROR(VLOOKUP($AD5119,tblData[],MATCH(AF$10,tblData[#Headers],0),FALSE),"")</f>
        <v/>
      </c>
      <c r="AG5119" s="7" t="str">
        <f ca="1">IFERROR(VLOOKUP($AD5119,tblData[],MATCH(AG$10,tblData[#Headers],0),FALSE),"")</f>
        <v/>
      </c>
      <c r="AH5119" s="7" t="str">
        <f ca="1">IFERROR(VLOOKUP($AD5119,tblData[],MATCH(AH$10,tblData[#Headers],0),FALSE),"")</f>
        <v/>
      </c>
    </row>
    <row r="5120" spans="27:34" x14ac:dyDescent="0.25">
      <c r="AA5120" s="7"/>
      <c r="AB5120" s="7" t="s">
        <v>22</v>
      </c>
      <c r="AC5120" s="7" t="str">
        <f>IF(ISBLANK(AA5120),"",MOD(Sheet1!$AA5120-1,J)+1)</f>
        <v/>
      </c>
      <c r="AD5120" s="7" t="str">
        <f t="shared" ca="1" si="83"/>
        <v/>
      </c>
      <c r="AE5120" s="7" t="str">
        <f ca="1">IFERROR(VLOOKUP($AD5120,tblData[],MATCH(AE$10,tblData[#Headers],0),FALSE),"")</f>
        <v/>
      </c>
      <c r="AF5120" s="7" t="str">
        <f ca="1">IFERROR(VLOOKUP($AD5120,tblData[],MATCH(AF$10,tblData[#Headers],0),FALSE),"")</f>
        <v/>
      </c>
      <c r="AG5120" s="7" t="str">
        <f ca="1">IFERROR(VLOOKUP($AD5120,tblData[],MATCH(AG$10,tblData[#Headers],0),FALSE),"")</f>
        <v/>
      </c>
      <c r="AH5120" s="7" t="str">
        <f ca="1">IFERROR(VLOOKUP($AD5120,tblData[],MATCH(AH$10,tblData[#Headers],0),FALSE),"")</f>
        <v/>
      </c>
    </row>
    <row r="5121" spans="27:34" x14ac:dyDescent="0.25">
      <c r="AA5121" s="7"/>
      <c r="AB5121" s="7" t="s">
        <v>22</v>
      </c>
      <c r="AC5121" s="7" t="str">
        <f>IF(ISBLANK(AA5121),"",MOD(Sheet1!$AA5121-1,J)+1)</f>
        <v/>
      </c>
      <c r="AD5121" s="7" t="str">
        <f t="shared" ca="1" si="83"/>
        <v/>
      </c>
      <c r="AE5121" s="7" t="str">
        <f ca="1">IFERROR(VLOOKUP($AD5121,tblData[],MATCH(AE$10,tblData[#Headers],0),FALSE),"")</f>
        <v/>
      </c>
      <c r="AF5121" s="7" t="str">
        <f ca="1">IFERROR(VLOOKUP($AD5121,tblData[],MATCH(AF$10,tblData[#Headers],0),FALSE),"")</f>
        <v/>
      </c>
      <c r="AG5121" s="7" t="str">
        <f ca="1">IFERROR(VLOOKUP($AD5121,tblData[],MATCH(AG$10,tblData[#Headers],0),FALSE),"")</f>
        <v/>
      </c>
      <c r="AH5121" s="7" t="str">
        <f ca="1">IFERROR(VLOOKUP($AD5121,tblData[],MATCH(AH$10,tblData[#Headers],0),FALSE),"")</f>
        <v/>
      </c>
    </row>
    <row r="5122" spans="27:34" x14ac:dyDescent="0.25">
      <c r="AA5122" s="7"/>
      <c r="AB5122" s="7" t="s">
        <v>22</v>
      </c>
      <c r="AC5122" s="7" t="str">
        <f>IF(ISBLANK(AA5122),"",MOD(Sheet1!$AA5122-1,J)+1)</f>
        <v/>
      </c>
      <c r="AD5122" s="7" t="str">
        <f t="shared" ca="1" si="83"/>
        <v/>
      </c>
      <c r="AE5122" s="7" t="str">
        <f ca="1">IFERROR(VLOOKUP($AD5122,tblData[],MATCH(AE$10,tblData[#Headers],0),FALSE),"")</f>
        <v/>
      </c>
      <c r="AF5122" s="7" t="str">
        <f ca="1">IFERROR(VLOOKUP($AD5122,tblData[],MATCH(AF$10,tblData[#Headers],0),FALSE),"")</f>
        <v/>
      </c>
      <c r="AG5122" s="7" t="str">
        <f ca="1">IFERROR(VLOOKUP($AD5122,tblData[],MATCH(AG$10,tblData[#Headers],0),FALSE),"")</f>
        <v/>
      </c>
      <c r="AH5122" s="7" t="str">
        <f ca="1">IFERROR(VLOOKUP($AD5122,tblData[],MATCH(AH$10,tblData[#Headers],0),FALSE),"")</f>
        <v/>
      </c>
    </row>
    <row r="5123" spans="27:34" x14ac:dyDescent="0.25">
      <c r="AA5123" s="7"/>
      <c r="AB5123" s="7" t="s">
        <v>22</v>
      </c>
      <c r="AC5123" s="7" t="str">
        <f>IF(ISBLANK(AA5123),"",MOD(Sheet1!$AA5123-1,J)+1)</f>
        <v/>
      </c>
      <c r="AD5123" s="7" t="str">
        <f t="shared" ca="1" si="83"/>
        <v/>
      </c>
      <c r="AE5123" s="7" t="str">
        <f ca="1">IFERROR(VLOOKUP($AD5123,tblData[],MATCH(AE$10,tblData[#Headers],0),FALSE),"")</f>
        <v/>
      </c>
      <c r="AF5123" s="7" t="str">
        <f ca="1">IFERROR(VLOOKUP($AD5123,tblData[],MATCH(AF$10,tblData[#Headers],0),FALSE),"")</f>
        <v/>
      </c>
      <c r="AG5123" s="7" t="str">
        <f ca="1">IFERROR(VLOOKUP($AD5123,tblData[],MATCH(AG$10,tblData[#Headers],0),FALSE),"")</f>
        <v/>
      </c>
      <c r="AH5123" s="7" t="str">
        <f ca="1">IFERROR(VLOOKUP($AD5123,tblData[],MATCH(AH$10,tblData[#Headers],0),FALSE),"")</f>
        <v/>
      </c>
    </row>
    <row r="5124" spans="27:34" x14ac:dyDescent="0.25">
      <c r="AA5124" s="7"/>
      <c r="AB5124" s="7" t="s">
        <v>22</v>
      </c>
      <c r="AC5124" s="7" t="str">
        <f>IF(ISBLANK(AA5124),"",MOD(Sheet1!$AA5124-1,J)+1)</f>
        <v/>
      </c>
      <c r="AD5124" s="7" t="str">
        <f t="shared" ca="1" si="83"/>
        <v/>
      </c>
      <c r="AE5124" s="7" t="str">
        <f ca="1">IFERROR(VLOOKUP($AD5124,tblData[],MATCH(AE$10,tblData[#Headers],0),FALSE),"")</f>
        <v/>
      </c>
      <c r="AF5124" s="7" t="str">
        <f ca="1">IFERROR(VLOOKUP($AD5124,tblData[],MATCH(AF$10,tblData[#Headers],0),FALSE),"")</f>
        <v/>
      </c>
      <c r="AG5124" s="7" t="str">
        <f ca="1">IFERROR(VLOOKUP($AD5124,tblData[],MATCH(AG$10,tblData[#Headers],0),FALSE),"")</f>
        <v/>
      </c>
      <c r="AH5124" s="7" t="str">
        <f ca="1">IFERROR(VLOOKUP($AD5124,tblData[],MATCH(AH$10,tblData[#Headers],0),FALSE),"")</f>
        <v/>
      </c>
    </row>
    <row r="5125" spans="27:34" x14ac:dyDescent="0.25">
      <c r="AA5125" s="7"/>
      <c r="AB5125" s="7" t="s">
        <v>22</v>
      </c>
      <c r="AC5125" s="7" t="str">
        <f>IF(ISBLANK(AA5125),"",MOD(Sheet1!$AA5125-1,J)+1)</f>
        <v/>
      </c>
      <c r="AD5125" s="7" t="str">
        <f t="shared" ca="1" si="83"/>
        <v/>
      </c>
      <c r="AE5125" s="7" t="str">
        <f ca="1">IFERROR(VLOOKUP($AD5125,tblData[],MATCH(AE$10,tblData[#Headers],0),FALSE),"")</f>
        <v/>
      </c>
      <c r="AF5125" s="7" t="str">
        <f ca="1">IFERROR(VLOOKUP($AD5125,tblData[],MATCH(AF$10,tblData[#Headers],0),FALSE),"")</f>
        <v/>
      </c>
      <c r="AG5125" s="7" t="str">
        <f ca="1">IFERROR(VLOOKUP($AD5125,tblData[],MATCH(AG$10,tblData[#Headers],0),FALSE),"")</f>
        <v/>
      </c>
      <c r="AH5125" s="7" t="str">
        <f ca="1">IFERROR(VLOOKUP($AD5125,tblData[],MATCH(AH$10,tblData[#Headers],0),FALSE),"")</f>
        <v/>
      </c>
    </row>
    <row r="5126" spans="27:34" x14ac:dyDescent="0.25">
      <c r="AA5126" s="7"/>
      <c r="AB5126" s="7" t="s">
        <v>22</v>
      </c>
      <c r="AC5126" s="7" t="str">
        <f>IF(ISBLANK(AA5126),"",MOD(Sheet1!$AA5126-1,J)+1)</f>
        <v/>
      </c>
      <c r="AD5126" s="7" t="str">
        <f t="shared" ca="1" si="83"/>
        <v/>
      </c>
      <c r="AE5126" s="7" t="str">
        <f ca="1">IFERROR(VLOOKUP($AD5126,tblData[],MATCH(AE$10,tblData[#Headers],0),FALSE),"")</f>
        <v/>
      </c>
      <c r="AF5126" s="7" t="str">
        <f ca="1">IFERROR(VLOOKUP($AD5126,tblData[],MATCH(AF$10,tblData[#Headers],0),FALSE),"")</f>
        <v/>
      </c>
      <c r="AG5126" s="7" t="str">
        <f ca="1">IFERROR(VLOOKUP($AD5126,tblData[],MATCH(AG$10,tblData[#Headers],0),FALSE),"")</f>
        <v/>
      </c>
      <c r="AH5126" s="7" t="str">
        <f ca="1">IFERROR(VLOOKUP($AD5126,tblData[],MATCH(AH$10,tblData[#Headers],0),FALSE),"")</f>
        <v/>
      </c>
    </row>
    <row r="5127" spans="27:34" x14ac:dyDescent="0.25">
      <c r="AA5127" s="7"/>
      <c r="AB5127" s="7" t="s">
        <v>22</v>
      </c>
      <c r="AC5127" s="7" t="str">
        <f>IF(ISBLANK(AA5127),"",MOD(Sheet1!$AA5127-1,J)+1)</f>
        <v/>
      </c>
      <c r="AD5127" s="7" t="str">
        <f t="shared" ca="1" si="83"/>
        <v/>
      </c>
      <c r="AE5127" s="7" t="str">
        <f ca="1">IFERROR(VLOOKUP($AD5127,tblData[],MATCH(AE$10,tblData[#Headers],0),FALSE),"")</f>
        <v/>
      </c>
      <c r="AF5127" s="7" t="str">
        <f ca="1">IFERROR(VLOOKUP($AD5127,tblData[],MATCH(AF$10,tblData[#Headers],0),FALSE),"")</f>
        <v/>
      </c>
      <c r="AG5127" s="7" t="str">
        <f ca="1">IFERROR(VLOOKUP($AD5127,tblData[],MATCH(AG$10,tblData[#Headers],0),FALSE),"")</f>
        <v/>
      </c>
      <c r="AH5127" s="7" t="str">
        <f ca="1">IFERROR(VLOOKUP($AD5127,tblData[],MATCH(AH$10,tblData[#Headers],0),FALSE),"")</f>
        <v/>
      </c>
    </row>
    <row r="5128" spans="27:34" x14ac:dyDescent="0.25">
      <c r="AA5128" s="7"/>
      <c r="AB5128" s="7" t="s">
        <v>22</v>
      </c>
      <c r="AC5128" s="7" t="str">
        <f>IF(ISBLANK(AA5128),"",MOD(Sheet1!$AA5128-1,J)+1)</f>
        <v/>
      </c>
      <c r="AD5128" s="7" t="str">
        <f t="shared" ca="1" si="83"/>
        <v/>
      </c>
      <c r="AE5128" s="7" t="str">
        <f ca="1">IFERROR(VLOOKUP($AD5128,tblData[],MATCH(AE$10,tblData[#Headers],0),FALSE),"")</f>
        <v/>
      </c>
      <c r="AF5128" s="7" t="str">
        <f ca="1">IFERROR(VLOOKUP($AD5128,tblData[],MATCH(AF$10,tblData[#Headers],0),FALSE),"")</f>
        <v/>
      </c>
      <c r="AG5128" s="7" t="str">
        <f ca="1">IFERROR(VLOOKUP($AD5128,tblData[],MATCH(AG$10,tblData[#Headers],0),FALSE),"")</f>
        <v/>
      </c>
      <c r="AH5128" s="7" t="str">
        <f ca="1">IFERROR(VLOOKUP($AD5128,tblData[],MATCH(AH$10,tblData[#Headers],0),FALSE),"")</f>
        <v/>
      </c>
    </row>
    <row r="5129" spans="27:34" x14ac:dyDescent="0.25">
      <c r="AA5129" s="7"/>
      <c r="AB5129" s="7" t="s">
        <v>22</v>
      </c>
      <c r="AC5129" s="7" t="str">
        <f>IF(ISBLANK(AA5129),"",MOD(Sheet1!$AA5129-1,J)+1)</f>
        <v/>
      </c>
      <c r="AD5129" s="7" t="str">
        <f t="shared" ca="1" si="83"/>
        <v/>
      </c>
      <c r="AE5129" s="7" t="str">
        <f ca="1">IFERROR(VLOOKUP($AD5129,tblData[],MATCH(AE$10,tblData[#Headers],0),FALSE),"")</f>
        <v/>
      </c>
      <c r="AF5129" s="7" t="str">
        <f ca="1">IFERROR(VLOOKUP($AD5129,tblData[],MATCH(AF$10,tblData[#Headers],0),FALSE),"")</f>
        <v/>
      </c>
      <c r="AG5129" s="7" t="str">
        <f ca="1">IFERROR(VLOOKUP($AD5129,tblData[],MATCH(AG$10,tblData[#Headers],0),FALSE),"")</f>
        <v/>
      </c>
      <c r="AH5129" s="7" t="str">
        <f ca="1">IFERROR(VLOOKUP($AD5129,tblData[],MATCH(AH$10,tblData[#Headers],0),FALSE),"")</f>
        <v/>
      </c>
    </row>
    <row r="5130" spans="27:34" x14ac:dyDescent="0.25">
      <c r="AA5130" s="7"/>
      <c r="AB5130" s="7" t="s">
        <v>22</v>
      </c>
      <c r="AC5130" s="7" t="str">
        <f>IF(ISBLANK(AA5130),"",MOD(Sheet1!$AA5130-1,J)+1)</f>
        <v/>
      </c>
      <c r="AD5130" s="7" t="str">
        <f t="shared" ca="1" si="83"/>
        <v/>
      </c>
      <c r="AE5130" s="7" t="str">
        <f ca="1">IFERROR(VLOOKUP($AD5130,tblData[],MATCH(AE$10,tblData[#Headers],0),FALSE),"")</f>
        <v/>
      </c>
      <c r="AF5130" s="7" t="str">
        <f ca="1">IFERROR(VLOOKUP($AD5130,tblData[],MATCH(AF$10,tblData[#Headers],0),FALSE),"")</f>
        <v/>
      </c>
      <c r="AG5130" s="7" t="str">
        <f ca="1">IFERROR(VLOOKUP($AD5130,tblData[],MATCH(AG$10,tblData[#Headers],0),FALSE),"")</f>
        <v/>
      </c>
      <c r="AH5130" s="7" t="str">
        <f ca="1">IFERROR(VLOOKUP($AD5130,tblData[],MATCH(AH$10,tblData[#Headers],0),FALSE),"")</f>
        <v/>
      </c>
    </row>
    <row r="5131" spans="27:34" x14ac:dyDescent="0.25">
      <c r="AA5131" s="7"/>
      <c r="AB5131" s="7" t="s">
        <v>22</v>
      </c>
      <c r="AC5131" s="7" t="str">
        <f>IF(ISBLANK(AA5131),"",MOD(Sheet1!$AA5131-1,J)+1)</f>
        <v/>
      </c>
      <c r="AD5131" s="7" t="str">
        <f t="shared" ca="1" si="83"/>
        <v/>
      </c>
      <c r="AE5131" s="7" t="str">
        <f ca="1">IFERROR(VLOOKUP($AD5131,tblData[],MATCH(AE$10,tblData[#Headers],0),FALSE),"")</f>
        <v/>
      </c>
      <c r="AF5131" s="7" t="str">
        <f ca="1">IFERROR(VLOOKUP($AD5131,tblData[],MATCH(AF$10,tblData[#Headers],0),FALSE),"")</f>
        <v/>
      </c>
      <c r="AG5131" s="7" t="str">
        <f ca="1">IFERROR(VLOOKUP($AD5131,tblData[],MATCH(AG$10,tblData[#Headers],0),FALSE),"")</f>
        <v/>
      </c>
      <c r="AH5131" s="7" t="str">
        <f ca="1">IFERROR(VLOOKUP($AD5131,tblData[],MATCH(AH$10,tblData[#Headers],0),FALSE),"")</f>
        <v/>
      </c>
    </row>
    <row r="5132" spans="27:34" x14ac:dyDescent="0.25">
      <c r="AA5132" s="7"/>
      <c r="AB5132" s="7" t="s">
        <v>22</v>
      </c>
      <c r="AC5132" s="7" t="str">
        <f>IF(ISBLANK(AA5132),"",MOD(Sheet1!$AA5132-1,J)+1)</f>
        <v/>
      </c>
      <c r="AD5132" s="7" t="str">
        <f t="shared" ca="1" si="83"/>
        <v/>
      </c>
      <c r="AE5132" s="7" t="str">
        <f ca="1">IFERROR(VLOOKUP($AD5132,tblData[],MATCH(AE$10,tblData[#Headers],0),FALSE),"")</f>
        <v/>
      </c>
      <c r="AF5132" s="7" t="str">
        <f ca="1">IFERROR(VLOOKUP($AD5132,tblData[],MATCH(AF$10,tblData[#Headers],0),FALSE),"")</f>
        <v/>
      </c>
      <c r="AG5132" s="7" t="str">
        <f ca="1">IFERROR(VLOOKUP($AD5132,tblData[],MATCH(AG$10,tblData[#Headers],0),FALSE),"")</f>
        <v/>
      </c>
      <c r="AH5132" s="7" t="str">
        <f ca="1">IFERROR(VLOOKUP($AD5132,tblData[],MATCH(AH$10,tblData[#Headers],0),FALSE),"")</f>
        <v/>
      </c>
    </row>
    <row r="5133" spans="27:34" x14ac:dyDescent="0.25">
      <c r="AA5133" s="7"/>
      <c r="AB5133" s="7" t="s">
        <v>22</v>
      </c>
      <c r="AC5133" s="7" t="str">
        <f>IF(ISBLANK(AA5133),"",MOD(Sheet1!$AA5133-1,J)+1)</f>
        <v/>
      </c>
      <c r="AD5133" s="7" t="str">
        <f t="shared" ref="AD5133:AD5196" ca="1" si="84">IF(ISBLANK(AA5133),"",RANDBETWEEN(1,N))</f>
        <v/>
      </c>
      <c r="AE5133" s="7" t="str">
        <f ca="1">IFERROR(VLOOKUP($AD5133,tblData[],MATCH(AE$10,tblData[#Headers],0),FALSE),"")</f>
        <v/>
      </c>
      <c r="AF5133" s="7" t="str">
        <f ca="1">IFERROR(VLOOKUP($AD5133,tblData[],MATCH(AF$10,tblData[#Headers],0),FALSE),"")</f>
        <v/>
      </c>
      <c r="AG5133" s="7" t="str">
        <f ca="1">IFERROR(VLOOKUP($AD5133,tblData[],MATCH(AG$10,tblData[#Headers],0),FALSE),"")</f>
        <v/>
      </c>
      <c r="AH5133" s="7" t="str">
        <f ca="1">IFERROR(VLOOKUP($AD5133,tblData[],MATCH(AH$10,tblData[#Headers],0),FALSE),"")</f>
        <v/>
      </c>
    </row>
    <row r="5134" spans="27:34" x14ac:dyDescent="0.25">
      <c r="AA5134" s="7"/>
      <c r="AB5134" s="7" t="s">
        <v>22</v>
      </c>
      <c r="AC5134" s="7" t="str">
        <f>IF(ISBLANK(AA5134),"",MOD(Sheet1!$AA5134-1,J)+1)</f>
        <v/>
      </c>
      <c r="AD5134" s="7" t="str">
        <f t="shared" ca="1" si="84"/>
        <v/>
      </c>
      <c r="AE5134" s="7" t="str">
        <f ca="1">IFERROR(VLOOKUP($AD5134,tblData[],MATCH(AE$10,tblData[#Headers],0),FALSE),"")</f>
        <v/>
      </c>
      <c r="AF5134" s="7" t="str">
        <f ca="1">IFERROR(VLOOKUP($AD5134,tblData[],MATCH(AF$10,tblData[#Headers],0),FALSE),"")</f>
        <v/>
      </c>
      <c r="AG5134" s="7" t="str">
        <f ca="1">IFERROR(VLOOKUP($AD5134,tblData[],MATCH(AG$10,tblData[#Headers],0),FALSE),"")</f>
        <v/>
      </c>
      <c r="AH5134" s="7" t="str">
        <f ca="1">IFERROR(VLOOKUP($AD5134,tblData[],MATCH(AH$10,tblData[#Headers],0),FALSE),"")</f>
        <v/>
      </c>
    </row>
    <row r="5135" spans="27:34" x14ac:dyDescent="0.25">
      <c r="AA5135" s="7"/>
      <c r="AB5135" s="7" t="s">
        <v>22</v>
      </c>
      <c r="AC5135" s="7" t="str">
        <f>IF(ISBLANK(AA5135),"",MOD(Sheet1!$AA5135-1,J)+1)</f>
        <v/>
      </c>
      <c r="AD5135" s="7" t="str">
        <f t="shared" ca="1" si="84"/>
        <v/>
      </c>
      <c r="AE5135" s="7" t="str">
        <f ca="1">IFERROR(VLOOKUP($AD5135,tblData[],MATCH(AE$10,tblData[#Headers],0),FALSE),"")</f>
        <v/>
      </c>
      <c r="AF5135" s="7" t="str">
        <f ca="1">IFERROR(VLOOKUP($AD5135,tblData[],MATCH(AF$10,tblData[#Headers],0),FALSE),"")</f>
        <v/>
      </c>
      <c r="AG5135" s="7" t="str">
        <f ca="1">IFERROR(VLOOKUP($AD5135,tblData[],MATCH(AG$10,tblData[#Headers],0),FALSE),"")</f>
        <v/>
      </c>
      <c r="AH5135" s="7" t="str">
        <f ca="1">IFERROR(VLOOKUP($AD5135,tblData[],MATCH(AH$10,tblData[#Headers],0),FALSE),"")</f>
        <v/>
      </c>
    </row>
    <row r="5136" spans="27:34" x14ac:dyDescent="0.25">
      <c r="AA5136" s="7"/>
      <c r="AB5136" s="7" t="s">
        <v>22</v>
      </c>
      <c r="AC5136" s="7" t="str">
        <f>IF(ISBLANK(AA5136),"",MOD(Sheet1!$AA5136-1,J)+1)</f>
        <v/>
      </c>
      <c r="AD5136" s="7" t="str">
        <f t="shared" ca="1" si="84"/>
        <v/>
      </c>
      <c r="AE5136" s="7" t="str">
        <f ca="1">IFERROR(VLOOKUP($AD5136,tblData[],MATCH(AE$10,tblData[#Headers],0),FALSE),"")</f>
        <v/>
      </c>
      <c r="AF5136" s="7" t="str">
        <f ca="1">IFERROR(VLOOKUP($AD5136,tblData[],MATCH(AF$10,tblData[#Headers],0),FALSE),"")</f>
        <v/>
      </c>
      <c r="AG5136" s="7" t="str">
        <f ca="1">IFERROR(VLOOKUP($AD5136,tblData[],MATCH(AG$10,tblData[#Headers],0),FALSE),"")</f>
        <v/>
      </c>
      <c r="AH5136" s="7" t="str">
        <f ca="1">IFERROR(VLOOKUP($AD5136,tblData[],MATCH(AH$10,tblData[#Headers],0),FALSE),"")</f>
        <v/>
      </c>
    </row>
    <row r="5137" spans="27:34" x14ac:dyDescent="0.25">
      <c r="AA5137" s="7"/>
      <c r="AB5137" s="7" t="s">
        <v>22</v>
      </c>
      <c r="AC5137" s="7" t="str">
        <f>IF(ISBLANK(AA5137),"",MOD(Sheet1!$AA5137-1,J)+1)</f>
        <v/>
      </c>
      <c r="AD5137" s="7" t="str">
        <f t="shared" ca="1" si="84"/>
        <v/>
      </c>
      <c r="AE5137" s="7" t="str">
        <f ca="1">IFERROR(VLOOKUP($AD5137,tblData[],MATCH(AE$10,tblData[#Headers],0),FALSE),"")</f>
        <v/>
      </c>
      <c r="AF5137" s="7" t="str">
        <f ca="1">IFERROR(VLOOKUP($AD5137,tblData[],MATCH(AF$10,tblData[#Headers],0),FALSE),"")</f>
        <v/>
      </c>
      <c r="AG5137" s="7" t="str">
        <f ca="1">IFERROR(VLOOKUP($AD5137,tblData[],MATCH(AG$10,tblData[#Headers],0),FALSE),"")</f>
        <v/>
      </c>
      <c r="AH5137" s="7" t="str">
        <f ca="1">IFERROR(VLOOKUP($AD5137,tblData[],MATCH(AH$10,tblData[#Headers],0),FALSE),"")</f>
        <v/>
      </c>
    </row>
    <row r="5138" spans="27:34" x14ac:dyDescent="0.25">
      <c r="AA5138" s="7"/>
      <c r="AB5138" s="7" t="s">
        <v>22</v>
      </c>
      <c r="AC5138" s="7" t="str">
        <f>IF(ISBLANK(AA5138),"",MOD(Sheet1!$AA5138-1,J)+1)</f>
        <v/>
      </c>
      <c r="AD5138" s="7" t="str">
        <f t="shared" ca="1" si="84"/>
        <v/>
      </c>
      <c r="AE5138" s="7" t="str">
        <f ca="1">IFERROR(VLOOKUP($AD5138,tblData[],MATCH(AE$10,tblData[#Headers],0),FALSE),"")</f>
        <v/>
      </c>
      <c r="AF5138" s="7" t="str">
        <f ca="1">IFERROR(VLOOKUP($AD5138,tblData[],MATCH(AF$10,tblData[#Headers],0),FALSE),"")</f>
        <v/>
      </c>
      <c r="AG5138" s="7" t="str">
        <f ca="1">IFERROR(VLOOKUP($AD5138,tblData[],MATCH(AG$10,tblData[#Headers],0),FALSE),"")</f>
        <v/>
      </c>
      <c r="AH5138" s="7" t="str">
        <f ca="1">IFERROR(VLOOKUP($AD5138,tblData[],MATCH(AH$10,tblData[#Headers],0),FALSE),"")</f>
        <v/>
      </c>
    </row>
    <row r="5139" spans="27:34" x14ac:dyDescent="0.25">
      <c r="AA5139" s="7"/>
      <c r="AB5139" s="7" t="s">
        <v>22</v>
      </c>
      <c r="AC5139" s="7" t="str">
        <f>IF(ISBLANK(AA5139),"",MOD(Sheet1!$AA5139-1,J)+1)</f>
        <v/>
      </c>
      <c r="AD5139" s="7" t="str">
        <f t="shared" ca="1" si="84"/>
        <v/>
      </c>
      <c r="AE5139" s="7" t="str">
        <f ca="1">IFERROR(VLOOKUP($AD5139,tblData[],MATCH(AE$10,tblData[#Headers],0),FALSE),"")</f>
        <v/>
      </c>
      <c r="AF5139" s="7" t="str">
        <f ca="1">IFERROR(VLOOKUP($AD5139,tblData[],MATCH(AF$10,tblData[#Headers],0),FALSE),"")</f>
        <v/>
      </c>
      <c r="AG5139" s="7" t="str">
        <f ca="1">IFERROR(VLOOKUP($AD5139,tblData[],MATCH(AG$10,tblData[#Headers],0),FALSE),"")</f>
        <v/>
      </c>
      <c r="AH5139" s="7" t="str">
        <f ca="1">IFERROR(VLOOKUP($AD5139,tblData[],MATCH(AH$10,tblData[#Headers],0),FALSE),"")</f>
        <v/>
      </c>
    </row>
    <row r="5140" spans="27:34" x14ac:dyDescent="0.25">
      <c r="AA5140" s="7"/>
      <c r="AB5140" s="7" t="s">
        <v>22</v>
      </c>
      <c r="AC5140" s="7" t="str">
        <f>IF(ISBLANK(AA5140),"",MOD(Sheet1!$AA5140-1,J)+1)</f>
        <v/>
      </c>
      <c r="AD5140" s="7" t="str">
        <f t="shared" ca="1" si="84"/>
        <v/>
      </c>
      <c r="AE5140" s="7" t="str">
        <f ca="1">IFERROR(VLOOKUP($AD5140,tblData[],MATCH(AE$10,tblData[#Headers],0),FALSE),"")</f>
        <v/>
      </c>
      <c r="AF5140" s="7" t="str">
        <f ca="1">IFERROR(VLOOKUP($AD5140,tblData[],MATCH(AF$10,tblData[#Headers],0),FALSE),"")</f>
        <v/>
      </c>
      <c r="AG5140" s="7" t="str">
        <f ca="1">IFERROR(VLOOKUP($AD5140,tblData[],MATCH(AG$10,tblData[#Headers],0),FALSE),"")</f>
        <v/>
      </c>
      <c r="AH5140" s="7" t="str">
        <f ca="1">IFERROR(VLOOKUP($AD5140,tblData[],MATCH(AH$10,tblData[#Headers],0),FALSE),"")</f>
        <v/>
      </c>
    </row>
    <row r="5141" spans="27:34" x14ac:dyDescent="0.25">
      <c r="AA5141" s="7"/>
      <c r="AB5141" s="7" t="s">
        <v>22</v>
      </c>
      <c r="AC5141" s="7" t="str">
        <f>IF(ISBLANK(AA5141),"",MOD(Sheet1!$AA5141-1,J)+1)</f>
        <v/>
      </c>
      <c r="AD5141" s="7" t="str">
        <f t="shared" ca="1" si="84"/>
        <v/>
      </c>
      <c r="AE5141" s="7" t="str">
        <f ca="1">IFERROR(VLOOKUP($AD5141,tblData[],MATCH(AE$10,tblData[#Headers],0),FALSE),"")</f>
        <v/>
      </c>
      <c r="AF5141" s="7" t="str">
        <f ca="1">IFERROR(VLOOKUP($AD5141,tblData[],MATCH(AF$10,tblData[#Headers],0),FALSE),"")</f>
        <v/>
      </c>
      <c r="AG5141" s="7" t="str">
        <f ca="1">IFERROR(VLOOKUP($AD5141,tblData[],MATCH(AG$10,tblData[#Headers],0),FALSE),"")</f>
        <v/>
      </c>
      <c r="AH5141" s="7" t="str">
        <f ca="1">IFERROR(VLOOKUP($AD5141,tblData[],MATCH(AH$10,tblData[#Headers],0),FALSE),"")</f>
        <v/>
      </c>
    </row>
    <row r="5142" spans="27:34" x14ac:dyDescent="0.25">
      <c r="AA5142" s="7"/>
      <c r="AB5142" s="7" t="s">
        <v>22</v>
      </c>
      <c r="AC5142" s="7" t="str">
        <f>IF(ISBLANK(AA5142),"",MOD(Sheet1!$AA5142-1,J)+1)</f>
        <v/>
      </c>
      <c r="AD5142" s="7" t="str">
        <f t="shared" ca="1" si="84"/>
        <v/>
      </c>
      <c r="AE5142" s="7" t="str">
        <f ca="1">IFERROR(VLOOKUP($AD5142,tblData[],MATCH(AE$10,tblData[#Headers],0),FALSE),"")</f>
        <v/>
      </c>
      <c r="AF5142" s="7" t="str">
        <f ca="1">IFERROR(VLOOKUP($AD5142,tblData[],MATCH(AF$10,tblData[#Headers],0),FALSE),"")</f>
        <v/>
      </c>
      <c r="AG5142" s="7" t="str">
        <f ca="1">IFERROR(VLOOKUP($AD5142,tblData[],MATCH(AG$10,tblData[#Headers],0),FALSE),"")</f>
        <v/>
      </c>
      <c r="AH5142" s="7" t="str">
        <f ca="1">IFERROR(VLOOKUP($AD5142,tblData[],MATCH(AH$10,tblData[#Headers],0),FALSE),"")</f>
        <v/>
      </c>
    </row>
    <row r="5143" spans="27:34" x14ac:dyDescent="0.25">
      <c r="AA5143" s="7"/>
      <c r="AB5143" s="7" t="s">
        <v>22</v>
      </c>
      <c r="AC5143" s="7" t="str">
        <f>IF(ISBLANK(AA5143),"",MOD(Sheet1!$AA5143-1,J)+1)</f>
        <v/>
      </c>
      <c r="AD5143" s="7" t="str">
        <f t="shared" ca="1" si="84"/>
        <v/>
      </c>
      <c r="AE5143" s="7" t="str">
        <f ca="1">IFERROR(VLOOKUP($AD5143,tblData[],MATCH(AE$10,tblData[#Headers],0),FALSE),"")</f>
        <v/>
      </c>
      <c r="AF5143" s="7" t="str">
        <f ca="1">IFERROR(VLOOKUP($AD5143,tblData[],MATCH(AF$10,tblData[#Headers],0),FALSE),"")</f>
        <v/>
      </c>
      <c r="AG5143" s="7" t="str">
        <f ca="1">IFERROR(VLOOKUP($AD5143,tblData[],MATCH(AG$10,tblData[#Headers],0),FALSE),"")</f>
        <v/>
      </c>
      <c r="AH5143" s="7" t="str">
        <f ca="1">IFERROR(VLOOKUP($AD5143,tblData[],MATCH(AH$10,tblData[#Headers],0),FALSE),"")</f>
        <v/>
      </c>
    </row>
    <row r="5144" spans="27:34" x14ac:dyDescent="0.25">
      <c r="AA5144" s="7"/>
      <c r="AB5144" s="7" t="s">
        <v>22</v>
      </c>
      <c r="AC5144" s="7" t="str">
        <f>IF(ISBLANK(AA5144),"",MOD(Sheet1!$AA5144-1,J)+1)</f>
        <v/>
      </c>
      <c r="AD5144" s="7" t="str">
        <f t="shared" ca="1" si="84"/>
        <v/>
      </c>
      <c r="AE5144" s="7" t="str">
        <f ca="1">IFERROR(VLOOKUP($AD5144,tblData[],MATCH(AE$10,tblData[#Headers],0),FALSE),"")</f>
        <v/>
      </c>
      <c r="AF5144" s="7" t="str">
        <f ca="1">IFERROR(VLOOKUP($AD5144,tblData[],MATCH(AF$10,tblData[#Headers],0),FALSE),"")</f>
        <v/>
      </c>
      <c r="AG5144" s="7" t="str">
        <f ca="1">IFERROR(VLOOKUP($AD5144,tblData[],MATCH(AG$10,tblData[#Headers],0),FALSE),"")</f>
        <v/>
      </c>
      <c r="AH5144" s="7" t="str">
        <f ca="1">IFERROR(VLOOKUP($AD5144,tblData[],MATCH(AH$10,tblData[#Headers],0),FALSE),"")</f>
        <v/>
      </c>
    </row>
    <row r="5145" spans="27:34" x14ac:dyDescent="0.25">
      <c r="AA5145" s="7"/>
      <c r="AB5145" s="7" t="s">
        <v>22</v>
      </c>
      <c r="AC5145" s="7" t="str">
        <f>IF(ISBLANK(AA5145),"",MOD(Sheet1!$AA5145-1,J)+1)</f>
        <v/>
      </c>
      <c r="AD5145" s="7" t="str">
        <f t="shared" ca="1" si="84"/>
        <v/>
      </c>
      <c r="AE5145" s="7" t="str">
        <f ca="1">IFERROR(VLOOKUP($AD5145,tblData[],MATCH(AE$10,tblData[#Headers],0),FALSE),"")</f>
        <v/>
      </c>
      <c r="AF5145" s="7" t="str">
        <f ca="1">IFERROR(VLOOKUP($AD5145,tblData[],MATCH(AF$10,tblData[#Headers],0),FALSE),"")</f>
        <v/>
      </c>
      <c r="AG5145" s="7" t="str">
        <f ca="1">IFERROR(VLOOKUP($AD5145,tblData[],MATCH(AG$10,tblData[#Headers],0),FALSE),"")</f>
        <v/>
      </c>
      <c r="AH5145" s="7" t="str">
        <f ca="1">IFERROR(VLOOKUP($AD5145,tblData[],MATCH(AH$10,tblData[#Headers],0),FALSE),"")</f>
        <v/>
      </c>
    </row>
    <row r="5146" spans="27:34" x14ac:dyDescent="0.25">
      <c r="AA5146" s="7"/>
      <c r="AB5146" s="7" t="s">
        <v>22</v>
      </c>
      <c r="AC5146" s="7" t="str">
        <f>IF(ISBLANK(AA5146),"",MOD(Sheet1!$AA5146-1,J)+1)</f>
        <v/>
      </c>
      <c r="AD5146" s="7" t="str">
        <f t="shared" ca="1" si="84"/>
        <v/>
      </c>
      <c r="AE5146" s="7" t="str">
        <f ca="1">IFERROR(VLOOKUP($AD5146,tblData[],MATCH(AE$10,tblData[#Headers],0),FALSE),"")</f>
        <v/>
      </c>
      <c r="AF5146" s="7" t="str">
        <f ca="1">IFERROR(VLOOKUP($AD5146,tblData[],MATCH(AF$10,tblData[#Headers],0),FALSE),"")</f>
        <v/>
      </c>
      <c r="AG5146" s="7" t="str">
        <f ca="1">IFERROR(VLOOKUP($AD5146,tblData[],MATCH(AG$10,tblData[#Headers],0),FALSE),"")</f>
        <v/>
      </c>
      <c r="AH5146" s="7" t="str">
        <f ca="1">IFERROR(VLOOKUP($AD5146,tblData[],MATCH(AH$10,tblData[#Headers],0),FALSE),"")</f>
        <v/>
      </c>
    </row>
    <row r="5147" spans="27:34" x14ac:dyDescent="0.25">
      <c r="AA5147" s="7"/>
      <c r="AB5147" s="7" t="s">
        <v>22</v>
      </c>
      <c r="AC5147" s="7" t="str">
        <f>IF(ISBLANK(AA5147),"",MOD(Sheet1!$AA5147-1,J)+1)</f>
        <v/>
      </c>
      <c r="AD5147" s="7" t="str">
        <f t="shared" ca="1" si="84"/>
        <v/>
      </c>
      <c r="AE5147" s="7" t="str">
        <f ca="1">IFERROR(VLOOKUP($AD5147,tblData[],MATCH(AE$10,tblData[#Headers],0),FALSE),"")</f>
        <v/>
      </c>
      <c r="AF5147" s="7" t="str">
        <f ca="1">IFERROR(VLOOKUP($AD5147,tblData[],MATCH(AF$10,tblData[#Headers],0),FALSE),"")</f>
        <v/>
      </c>
      <c r="AG5147" s="7" t="str">
        <f ca="1">IFERROR(VLOOKUP($AD5147,tblData[],MATCH(AG$10,tblData[#Headers],0),FALSE),"")</f>
        <v/>
      </c>
      <c r="AH5147" s="7" t="str">
        <f ca="1">IFERROR(VLOOKUP($AD5147,tblData[],MATCH(AH$10,tblData[#Headers],0),FALSE),"")</f>
        <v/>
      </c>
    </row>
    <row r="5148" spans="27:34" x14ac:dyDescent="0.25">
      <c r="AA5148" s="7"/>
      <c r="AB5148" s="7" t="s">
        <v>22</v>
      </c>
      <c r="AC5148" s="7" t="str">
        <f>IF(ISBLANK(AA5148),"",MOD(Sheet1!$AA5148-1,J)+1)</f>
        <v/>
      </c>
      <c r="AD5148" s="7" t="str">
        <f t="shared" ca="1" si="84"/>
        <v/>
      </c>
      <c r="AE5148" s="7" t="str">
        <f ca="1">IFERROR(VLOOKUP($AD5148,tblData[],MATCH(AE$10,tblData[#Headers],0),FALSE),"")</f>
        <v/>
      </c>
      <c r="AF5148" s="7" t="str">
        <f ca="1">IFERROR(VLOOKUP($AD5148,tblData[],MATCH(AF$10,tblData[#Headers],0),FALSE),"")</f>
        <v/>
      </c>
      <c r="AG5148" s="7" t="str">
        <f ca="1">IFERROR(VLOOKUP($AD5148,tblData[],MATCH(AG$10,tblData[#Headers],0),FALSE),"")</f>
        <v/>
      </c>
      <c r="AH5148" s="7" t="str">
        <f ca="1">IFERROR(VLOOKUP($AD5148,tblData[],MATCH(AH$10,tblData[#Headers],0),FALSE),"")</f>
        <v/>
      </c>
    </row>
    <row r="5149" spans="27:34" x14ac:dyDescent="0.25">
      <c r="AA5149" s="7"/>
      <c r="AB5149" s="7" t="s">
        <v>22</v>
      </c>
      <c r="AC5149" s="7" t="str">
        <f>IF(ISBLANK(AA5149),"",MOD(Sheet1!$AA5149-1,J)+1)</f>
        <v/>
      </c>
      <c r="AD5149" s="7" t="str">
        <f t="shared" ca="1" si="84"/>
        <v/>
      </c>
      <c r="AE5149" s="7" t="str">
        <f ca="1">IFERROR(VLOOKUP($AD5149,tblData[],MATCH(AE$10,tblData[#Headers],0),FALSE),"")</f>
        <v/>
      </c>
      <c r="AF5149" s="7" t="str">
        <f ca="1">IFERROR(VLOOKUP($AD5149,tblData[],MATCH(AF$10,tblData[#Headers],0),FALSE),"")</f>
        <v/>
      </c>
      <c r="AG5149" s="7" t="str">
        <f ca="1">IFERROR(VLOOKUP($AD5149,tblData[],MATCH(AG$10,tblData[#Headers],0),FALSE),"")</f>
        <v/>
      </c>
      <c r="AH5149" s="7" t="str">
        <f ca="1">IFERROR(VLOOKUP($AD5149,tblData[],MATCH(AH$10,tblData[#Headers],0),FALSE),"")</f>
        <v/>
      </c>
    </row>
    <row r="5150" spans="27:34" x14ac:dyDescent="0.25">
      <c r="AA5150" s="7"/>
      <c r="AB5150" s="7" t="s">
        <v>22</v>
      </c>
      <c r="AC5150" s="7" t="str">
        <f>IF(ISBLANK(AA5150),"",MOD(Sheet1!$AA5150-1,J)+1)</f>
        <v/>
      </c>
      <c r="AD5150" s="7" t="str">
        <f t="shared" ca="1" si="84"/>
        <v/>
      </c>
      <c r="AE5150" s="7" t="str">
        <f ca="1">IFERROR(VLOOKUP($AD5150,tblData[],MATCH(AE$10,tblData[#Headers],0),FALSE),"")</f>
        <v/>
      </c>
      <c r="AF5150" s="7" t="str">
        <f ca="1">IFERROR(VLOOKUP($AD5150,tblData[],MATCH(AF$10,tblData[#Headers],0),FALSE),"")</f>
        <v/>
      </c>
      <c r="AG5150" s="7" t="str">
        <f ca="1">IFERROR(VLOOKUP($AD5150,tblData[],MATCH(AG$10,tblData[#Headers],0),FALSE),"")</f>
        <v/>
      </c>
      <c r="AH5150" s="7" t="str">
        <f ca="1">IFERROR(VLOOKUP($AD5150,tblData[],MATCH(AH$10,tblData[#Headers],0),FALSE),"")</f>
        <v/>
      </c>
    </row>
    <row r="5151" spans="27:34" x14ac:dyDescent="0.25">
      <c r="AA5151" s="7"/>
      <c r="AB5151" s="7" t="s">
        <v>22</v>
      </c>
      <c r="AC5151" s="7" t="str">
        <f>IF(ISBLANK(AA5151),"",MOD(Sheet1!$AA5151-1,J)+1)</f>
        <v/>
      </c>
      <c r="AD5151" s="7" t="str">
        <f t="shared" ca="1" si="84"/>
        <v/>
      </c>
      <c r="AE5151" s="7" t="str">
        <f ca="1">IFERROR(VLOOKUP($AD5151,tblData[],MATCH(AE$10,tblData[#Headers],0),FALSE),"")</f>
        <v/>
      </c>
      <c r="AF5151" s="7" t="str">
        <f ca="1">IFERROR(VLOOKUP($AD5151,tblData[],MATCH(AF$10,tblData[#Headers],0),FALSE),"")</f>
        <v/>
      </c>
      <c r="AG5151" s="7" t="str">
        <f ca="1">IFERROR(VLOOKUP($AD5151,tblData[],MATCH(AG$10,tblData[#Headers],0),FALSE),"")</f>
        <v/>
      </c>
      <c r="AH5151" s="7" t="str">
        <f ca="1">IFERROR(VLOOKUP($AD5151,tblData[],MATCH(AH$10,tblData[#Headers],0),FALSE),"")</f>
        <v/>
      </c>
    </row>
    <row r="5152" spans="27:34" x14ac:dyDescent="0.25">
      <c r="AA5152" s="7"/>
      <c r="AB5152" s="7" t="s">
        <v>22</v>
      </c>
      <c r="AC5152" s="7" t="str">
        <f>IF(ISBLANK(AA5152),"",MOD(Sheet1!$AA5152-1,J)+1)</f>
        <v/>
      </c>
      <c r="AD5152" s="7" t="str">
        <f t="shared" ca="1" si="84"/>
        <v/>
      </c>
      <c r="AE5152" s="7" t="str">
        <f ca="1">IFERROR(VLOOKUP($AD5152,tblData[],MATCH(AE$10,tblData[#Headers],0),FALSE),"")</f>
        <v/>
      </c>
      <c r="AF5152" s="7" t="str">
        <f ca="1">IFERROR(VLOOKUP($AD5152,tblData[],MATCH(AF$10,tblData[#Headers],0),FALSE),"")</f>
        <v/>
      </c>
      <c r="AG5152" s="7" t="str">
        <f ca="1">IFERROR(VLOOKUP($AD5152,tblData[],MATCH(AG$10,tblData[#Headers],0),FALSE),"")</f>
        <v/>
      </c>
      <c r="AH5152" s="7" t="str">
        <f ca="1">IFERROR(VLOOKUP($AD5152,tblData[],MATCH(AH$10,tblData[#Headers],0),FALSE),"")</f>
        <v/>
      </c>
    </row>
    <row r="5153" spans="27:34" x14ac:dyDescent="0.25">
      <c r="AA5153" s="7"/>
      <c r="AB5153" s="7" t="s">
        <v>22</v>
      </c>
      <c r="AC5153" s="7" t="str">
        <f>IF(ISBLANK(AA5153),"",MOD(Sheet1!$AA5153-1,J)+1)</f>
        <v/>
      </c>
      <c r="AD5153" s="7" t="str">
        <f t="shared" ca="1" si="84"/>
        <v/>
      </c>
      <c r="AE5153" s="7" t="str">
        <f ca="1">IFERROR(VLOOKUP($AD5153,tblData[],MATCH(AE$10,tblData[#Headers],0),FALSE),"")</f>
        <v/>
      </c>
      <c r="AF5153" s="7" t="str">
        <f ca="1">IFERROR(VLOOKUP($AD5153,tblData[],MATCH(AF$10,tblData[#Headers],0),FALSE),"")</f>
        <v/>
      </c>
      <c r="AG5153" s="7" t="str">
        <f ca="1">IFERROR(VLOOKUP($AD5153,tblData[],MATCH(AG$10,tblData[#Headers],0),FALSE),"")</f>
        <v/>
      </c>
      <c r="AH5153" s="7" t="str">
        <f ca="1">IFERROR(VLOOKUP($AD5153,tblData[],MATCH(AH$10,tblData[#Headers],0),FALSE),"")</f>
        <v/>
      </c>
    </row>
    <row r="5154" spans="27:34" x14ac:dyDescent="0.25">
      <c r="AA5154" s="7"/>
      <c r="AB5154" s="7" t="s">
        <v>22</v>
      </c>
      <c r="AC5154" s="7" t="str">
        <f>IF(ISBLANK(AA5154),"",MOD(Sheet1!$AA5154-1,J)+1)</f>
        <v/>
      </c>
      <c r="AD5154" s="7" t="str">
        <f t="shared" ca="1" si="84"/>
        <v/>
      </c>
      <c r="AE5154" s="7" t="str">
        <f ca="1">IFERROR(VLOOKUP($AD5154,tblData[],MATCH(AE$10,tblData[#Headers],0),FALSE),"")</f>
        <v/>
      </c>
      <c r="AF5154" s="7" t="str">
        <f ca="1">IFERROR(VLOOKUP($AD5154,tblData[],MATCH(AF$10,tblData[#Headers],0),FALSE),"")</f>
        <v/>
      </c>
      <c r="AG5154" s="7" t="str">
        <f ca="1">IFERROR(VLOOKUP($AD5154,tblData[],MATCH(AG$10,tblData[#Headers],0),FALSE),"")</f>
        <v/>
      </c>
      <c r="AH5154" s="7" t="str">
        <f ca="1">IFERROR(VLOOKUP($AD5154,tblData[],MATCH(AH$10,tblData[#Headers],0),FALSE),"")</f>
        <v/>
      </c>
    </row>
    <row r="5155" spans="27:34" x14ac:dyDescent="0.25">
      <c r="AA5155" s="7"/>
      <c r="AB5155" s="7" t="s">
        <v>22</v>
      </c>
      <c r="AC5155" s="7" t="str">
        <f>IF(ISBLANK(AA5155),"",MOD(Sheet1!$AA5155-1,J)+1)</f>
        <v/>
      </c>
      <c r="AD5155" s="7" t="str">
        <f t="shared" ca="1" si="84"/>
        <v/>
      </c>
      <c r="AE5155" s="7" t="str">
        <f ca="1">IFERROR(VLOOKUP($AD5155,tblData[],MATCH(AE$10,tblData[#Headers],0),FALSE),"")</f>
        <v/>
      </c>
      <c r="AF5155" s="7" t="str">
        <f ca="1">IFERROR(VLOOKUP($AD5155,tblData[],MATCH(AF$10,tblData[#Headers],0),FALSE),"")</f>
        <v/>
      </c>
      <c r="AG5155" s="7" t="str">
        <f ca="1">IFERROR(VLOOKUP($AD5155,tblData[],MATCH(AG$10,tblData[#Headers],0),FALSE),"")</f>
        <v/>
      </c>
      <c r="AH5155" s="7" t="str">
        <f ca="1">IFERROR(VLOOKUP($AD5155,tblData[],MATCH(AH$10,tblData[#Headers],0),FALSE),"")</f>
        <v/>
      </c>
    </row>
    <row r="5156" spans="27:34" x14ac:dyDescent="0.25">
      <c r="AA5156" s="7"/>
      <c r="AB5156" s="7" t="s">
        <v>22</v>
      </c>
      <c r="AC5156" s="7" t="str">
        <f>IF(ISBLANK(AA5156),"",MOD(Sheet1!$AA5156-1,J)+1)</f>
        <v/>
      </c>
      <c r="AD5156" s="7" t="str">
        <f t="shared" ca="1" si="84"/>
        <v/>
      </c>
      <c r="AE5156" s="7" t="str">
        <f ca="1">IFERROR(VLOOKUP($AD5156,tblData[],MATCH(AE$10,tblData[#Headers],0),FALSE),"")</f>
        <v/>
      </c>
      <c r="AF5156" s="7" t="str">
        <f ca="1">IFERROR(VLOOKUP($AD5156,tblData[],MATCH(AF$10,tblData[#Headers],0),FALSE),"")</f>
        <v/>
      </c>
      <c r="AG5156" s="7" t="str">
        <f ca="1">IFERROR(VLOOKUP($AD5156,tblData[],MATCH(AG$10,tblData[#Headers],0),FALSE),"")</f>
        <v/>
      </c>
      <c r="AH5156" s="7" t="str">
        <f ca="1">IFERROR(VLOOKUP($AD5156,tblData[],MATCH(AH$10,tblData[#Headers],0),FALSE),"")</f>
        <v/>
      </c>
    </row>
    <row r="5157" spans="27:34" x14ac:dyDescent="0.25">
      <c r="AA5157" s="7"/>
      <c r="AB5157" s="7" t="s">
        <v>22</v>
      </c>
      <c r="AC5157" s="7" t="str">
        <f>IF(ISBLANK(AA5157),"",MOD(Sheet1!$AA5157-1,J)+1)</f>
        <v/>
      </c>
      <c r="AD5157" s="7" t="str">
        <f t="shared" ca="1" si="84"/>
        <v/>
      </c>
      <c r="AE5157" s="7" t="str">
        <f ca="1">IFERROR(VLOOKUP($AD5157,tblData[],MATCH(AE$10,tblData[#Headers],0),FALSE),"")</f>
        <v/>
      </c>
      <c r="AF5157" s="7" t="str">
        <f ca="1">IFERROR(VLOOKUP($AD5157,tblData[],MATCH(AF$10,tblData[#Headers],0),FALSE),"")</f>
        <v/>
      </c>
      <c r="AG5157" s="7" t="str">
        <f ca="1">IFERROR(VLOOKUP($AD5157,tblData[],MATCH(AG$10,tblData[#Headers],0),FALSE),"")</f>
        <v/>
      </c>
      <c r="AH5157" s="7" t="str">
        <f ca="1">IFERROR(VLOOKUP($AD5157,tblData[],MATCH(AH$10,tblData[#Headers],0),FALSE),"")</f>
        <v/>
      </c>
    </row>
    <row r="5158" spans="27:34" x14ac:dyDescent="0.25">
      <c r="AA5158" s="7"/>
      <c r="AB5158" s="7" t="s">
        <v>22</v>
      </c>
      <c r="AC5158" s="7" t="str">
        <f>IF(ISBLANK(AA5158),"",MOD(Sheet1!$AA5158-1,J)+1)</f>
        <v/>
      </c>
      <c r="AD5158" s="7" t="str">
        <f t="shared" ca="1" si="84"/>
        <v/>
      </c>
      <c r="AE5158" s="7" t="str">
        <f ca="1">IFERROR(VLOOKUP($AD5158,tblData[],MATCH(AE$10,tblData[#Headers],0),FALSE),"")</f>
        <v/>
      </c>
      <c r="AF5158" s="7" t="str">
        <f ca="1">IFERROR(VLOOKUP($AD5158,tblData[],MATCH(AF$10,tblData[#Headers],0),FALSE),"")</f>
        <v/>
      </c>
      <c r="AG5158" s="7" t="str">
        <f ca="1">IFERROR(VLOOKUP($AD5158,tblData[],MATCH(AG$10,tblData[#Headers],0),FALSE),"")</f>
        <v/>
      </c>
      <c r="AH5158" s="7" t="str">
        <f ca="1">IFERROR(VLOOKUP($AD5158,tblData[],MATCH(AH$10,tblData[#Headers],0),FALSE),"")</f>
        <v/>
      </c>
    </row>
    <row r="5159" spans="27:34" x14ac:dyDescent="0.25">
      <c r="AA5159" s="7"/>
      <c r="AB5159" s="7" t="s">
        <v>22</v>
      </c>
      <c r="AC5159" s="7" t="str">
        <f>IF(ISBLANK(AA5159),"",MOD(Sheet1!$AA5159-1,J)+1)</f>
        <v/>
      </c>
      <c r="AD5159" s="7" t="str">
        <f t="shared" ca="1" si="84"/>
        <v/>
      </c>
      <c r="AE5159" s="7" t="str">
        <f ca="1">IFERROR(VLOOKUP($AD5159,tblData[],MATCH(AE$10,tblData[#Headers],0),FALSE),"")</f>
        <v/>
      </c>
      <c r="AF5159" s="7" t="str">
        <f ca="1">IFERROR(VLOOKUP($AD5159,tblData[],MATCH(AF$10,tblData[#Headers],0),FALSE),"")</f>
        <v/>
      </c>
      <c r="AG5159" s="7" t="str">
        <f ca="1">IFERROR(VLOOKUP($AD5159,tblData[],MATCH(AG$10,tblData[#Headers],0),FALSE),"")</f>
        <v/>
      </c>
      <c r="AH5159" s="7" t="str">
        <f ca="1">IFERROR(VLOOKUP($AD5159,tblData[],MATCH(AH$10,tblData[#Headers],0),FALSE),"")</f>
        <v/>
      </c>
    </row>
    <row r="5160" spans="27:34" x14ac:dyDescent="0.25">
      <c r="AA5160" s="7"/>
      <c r="AB5160" s="7" t="s">
        <v>22</v>
      </c>
      <c r="AC5160" s="7" t="str">
        <f>IF(ISBLANK(AA5160),"",MOD(Sheet1!$AA5160-1,J)+1)</f>
        <v/>
      </c>
      <c r="AD5160" s="7" t="str">
        <f t="shared" ca="1" si="84"/>
        <v/>
      </c>
      <c r="AE5160" s="7" t="str">
        <f ca="1">IFERROR(VLOOKUP($AD5160,tblData[],MATCH(AE$10,tblData[#Headers],0),FALSE),"")</f>
        <v/>
      </c>
      <c r="AF5160" s="7" t="str">
        <f ca="1">IFERROR(VLOOKUP($AD5160,tblData[],MATCH(AF$10,tblData[#Headers],0),FALSE),"")</f>
        <v/>
      </c>
      <c r="AG5160" s="7" t="str">
        <f ca="1">IFERROR(VLOOKUP($AD5160,tblData[],MATCH(AG$10,tblData[#Headers],0),FALSE),"")</f>
        <v/>
      </c>
      <c r="AH5160" s="7" t="str">
        <f ca="1">IFERROR(VLOOKUP($AD5160,tblData[],MATCH(AH$10,tblData[#Headers],0),FALSE),"")</f>
        <v/>
      </c>
    </row>
    <row r="5161" spans="27:34" x14ac:dyDescent="0.25">
      <c r="AA5161" s="7"/>
      <c r="AB5161" s="7" t="s">
        <v>22</v>
      </c>
      <c r="AC5161" s="7" t="str">
        <f>IF(ISBLANK(AA5161),"",MOD(Sheet1!$AA5161-1,J)+1)</f>
        <v/>
      </c>
      <c r="AD5161" s="7" t="str">
        <f t="shared" ca="1" si="84"/>
        <v/>
      </c>
      <c r="AE5161" s="7" t="str">
        <f ca="1">IFERROR(VLOOKUP($AD5161,tblData[],MATCH(AE$10,tblData[#Headers],0),FALSE),"")</f>
        <v/>
      </c>
      <c r="AF5161" s="7" t="str">
        <f ca="1">IFERROR(VLOOKUP($AD5161,tblData[],MATCH(AF$10,tblData[#Headers],0),FALSE),"")</f>
        <v/>
      </c>
      <c r="AG5161" s="7" t="str">
        <f ca="1">IFERROR(VLOOKUP($AD5161,tblData[],MATCH(AG$10,tblData[#Headers],0),FALSE),"")</f>
        <v/>
      </c>
      <c r="AH5161" s="7" t="str">
        <f ca="1">IFERROR(VLOOKUP($AD5161,tblData[],MATCH(AH$10,tblData[#Headers],0),FALSE),"")</f>
        <v/>
      </c>
    </row>
    <row r="5162" spans="27:34" x14ac:dyDescent="0.25">
      <c r="AA5162" s="7"/>
      <c r="AB5162" s="7" t="s">
        <v>22</v>
      </c>
      <c r="AC5162" s="7" t="str">
        <f>IF(ISBLANK(AA5162),"",MOD(Sheet1!$AA5162-1,J)+1)</f>
        <v/>
      </c>
      <c r="AD5162" s="7" t="str">
        <f t="shared" ca="1" si="84"/>
        <v/>
      </c>
      <c r="AE5162" s="7" t="str">
        <f ca="1">IFERROR(VLOOKUP($AD5162,tblData[],MATCH(AE$10,tblData[#Headers],0),FALSE),"")</f>
        <v/>
      </c>
      <c r="AF5162" s="7" t="str">
        <f ca="1">IFERROR(VLOOKUP($AD5162,tblData[],MATCH(AF$10,tblData[#Headers],0),FALSE),"")</f>
        <v/>
      </c>
      <c r="AG5162" s="7" t="str">
        <f ca="1">IFERROR(VLOOKUP($AD5162,tblData[],MATCH(AG$10,tblData[#Headers],0),FALSE),"")</f>
        <v/>
      </c>
      <c r="AH5162" s="7" t="str">
        <f ca="1">IFERROR(VLOOKUP($AD5162,tblData[],MATCH(AH$10,tblData[#Headers],0),FALSE),"")</f>
        <v/>
      </c>
    </row>
    <row r="5163" spans="27:34" x14ac:dyDescent="0.25">
      <c r="AA5163" s="7"/>
      <c r="AB5163" s="7" t="s">
        <v>22</v>
      </c>
      <c r="AC5163" s="7" t="str">
        <f>IF(ISBLANK(AA5163),"",MOD(Sheet1!$AA5163-1,J)+1)</f>
        <v/>
      </c>
      <c r="AD5163" s="7" t="str">
        <f t="shared" ca="1" si="84"/>
        <v/>
      </c>
      <c r="AE5163" s="7" t="str">
        <f ca="1">IFERROR(VLOOKUP($AD5163,tblData[],MATCH(AE$10,tblData[#Headers],0),FALSE),"")</f>
        <v/>
      </c>
      <c r="AF5163" s="7" t="str">
        <f ca="1">IFERROR(VLOOKUP($AD5163,tblData[],MATCH(AF$10,tblData[#Headers],0),FALSE),"")</f>
        <v/>
      </c>
      <c r="AG5163" s="7" t="str">
        <f ca="1">IFERROR(VLOOKUP($AD5163,tblData[],MATCH(AG$10,tblData[#Headers],0),FALSE),"")</f>
        <v/>
      </c>
      <c r="AH5163" s="7" t="str">
        <f ca="1">IFERROR(VLOOKUP($AD5163,tblData[],MATCH(AH$10,tblData[#Headers],0),FALSE),"")</f>
        <v/>
      </c>
    </row>
    <row r="5164" spans="27:34" x14ac:dyDescent="0.25">
      <c r="AA5164" s="7"/>
      <c r="AB5164" s="7" t="s">
        <v>22</v>
      </c>
      <c r="AC5164" s="7" t="str">
        <f>IF(ISBLANK(AA5164),"",MOD(Sheet1!$AA5164-1,J)+1)</f>
        <v/>
      </c>
      <c r="AD5164" s="7" t="str">
        <f t="shared" ca="1" si="84"/>
        <v/>
      </c>
      <c r="AE5164" s="7" t="str">
        <f ca="1">IFERROR(VLOOKUP($AD5164,tblData[],MATCH(AE$10,tblData[#Headers],0),FALSE),"")</f>
        <v/>
      </c>
      <c r="AF5164" s="7" t="str">
        <f ca="1">IFERROR(VLOOKUP($AD5164,tblData[],MATCH(AF$10,tblData[#Headers],0),FALSE),"")</f>
        <v/>
      </c>
      <c r="AG5164" s="7" t="str">
        <f ca="1">IFERROR(VLOOKUP($AD5164,tblData[],MATCH(AG$10,tblData[#Headers],0),FALSE),"")</f>
        <v/>
      </c>
      <c r="AH5164" s="7" t="str">
        <f ca="1">IFERROR(VLOOKUP($AD5164,tblData[],MATCH(AH$10,tblData[#Headers],0),FALSE),"")</f>
        <v/>
      </c>
    </row>
    <row r="5165" spans="27:34" x14ac:dyDescent="0.25">
      <c r="AA5165" s="7"/>
      <c r="AB5165" s="7" t="s">
        <v>22</v>
      </c>
      <c r="AC5165" s="7" t="str">
        <f>IF(ISBLANK(AA5165),"",MOD(Sheet1!$AA5165-1,J)+1)</f>
        <v/>
      </c>
      <c r="AD5165" s="7" t="str">
        <f t="shared" ca="1" si="84"/>
        <v/>
      </c>
      <c r="AE5165" s="7" t="str">
        <f ca="1">IFERROR(VLOOKUP($AD5165,tblData[],MATCH(AE$10,tblData[#Headers],0),FALSE),"")</f>
        <v/>
      </c>
      <c r="AF5165" s="7" t="str">
        <f ca="1">IFERROR(VLOOKUP($AD5165,tblData[],MATCH(AF$10,tblData[#Headers],0),FALSE),"")</f>
        <v/>
      </c>
      <c r="AG5165" s="7" t="str">
        <f ca="1">IFERROR(VLOOKUP($AD5165,tblData[],MATCH(AG$10,tblData[#Headers],0),FALSE),"")</f>
        <v/>
      </c>
      <c r="AH5165" s="7" t="str">
        <f ca="1">IFERROR(VLOOKUP($AD5165,tblData[],MATCH(AH$10,tblData[#Headers],0),FALSE),"")</f>
        <v/>
      </c>
    </row>
    <row r="5166" spans="27:34" x14ac:dyDescent="0.25">
      <c r="AA5166" s="7"/>
      <c r="AB5166" s="7" t="s">
        <v>22</v>
      </c>
      <c r="AC5166" s="7" t="str">
        <f>IF(ISBLANK(AA5166),"",MOD(Sheet1!$AA5166-1,J)+1)</f>
        <v/>
      </c>
      <c r="AD5166" s="7" t="str">
        <f t="shared" ca="1" si="84"/>
        <v/>
      </c>
      <c r="AE5166" s="7" t="str">
        <f ca="1">IFERROR(VLOOKUP($AD5166,tblData[],MATCH(AE$10,tblData[#Headers],0),FALSE),"")</f>
        <v/>
      </c>
      <c r="AF5166" s="7" t="str">
        <f ca="1">IFERROR(VLOOKUP($AD5166,tblData[],MATCH(AF$10,tblData[#Headers],0),FALSE),"")</f>
        <v/>
      </c>
      <c r="AG5166" s="7" t="str">
        <f ca="1">IFERROR(VLOOKUP($AD5166,tblData[],MATCH(AG$10,tblData[#Headers],0),FALSE),"")</f>
        <v/>
      </c>
      <c r="AH5166" s="7" t="str">
        <f ca="1">IFERROR(VLOOKUP($AD5166,tblData[],MATCH(AH$10,tblData[#Headers],0),FALSE),"")</f>
        <v/>
      </c>
    </row>
    <row r="5167" spans="27:34" x14ac:dyDescent="0.25">
      <c r="AA5167" s="7"/>
      <c r="AB5167" s="7" t="s">
        <v>22</v>
      </c>
      <c r="AC5167" s="7" t="str">
        <f>IF(ISBLANK(AA5167),"",MOD(Sheet1!$AA5167-1,J)+1)</f>
        <v/>
      </c>
      <c r="AD5167" s="7" t="str">
        <f t="shared" ca="1" si="84"/>
        <v/>
      </c>
      <c r="AE5167" s="7" t="str">
        <f ca="1">IFERROR(VLOOKUP($AD5167,tblData[],MATCH(AE$10,tblData[#Headers],0),FALSE),"")</f>
        <v/>
      </c>
      <c r="AF5167" s="7" t="str">
        <f ca="1">IFERROR(VLOOKUP($AD5167,tblData[],MATCH(AF$10,tblData[#Headers],0),FALSE),"")</f>
        <v/>
      </c>
      <c r="AG5167" s="7" t="str">
        <f ca="1">IFERROR(VLOOKUP($AD5167,tblData[],MATCH(AG$10,tblData[#Headers],0),FALSE),"")</f>
        <v/>
      </c>
      <c r="AH5167" s="7" t="str">
        <f ca="1">IFERROR(VLOOKUP($AD5167,tblData[],MATCH(AH$10,tblData[#Headers],0),FALSE),"")</f>
        <v/>
      </c>
    </row>
    <row r="5168" spans="27:34" x14ac:dyDescent="0.25">
      <c r="AA5168" s="7"/>
      <c r="AB5168" s="7" t="s">
        <v>22</v>
      </c>
      <c r="AC5168" s="7" t="str">
        <f>IF(ISBLANK(AA5168),"",MOD(Sheet1!$AA5168-1,J)+1)</f>
        <v/>
      </c>
      <c r="AD5168" s="7" t="str">
        <f t="shared" ca="1" si="84"/>
        <v/>
      </c>
      <c r="AE5168" s="7" t="str">
        <f ca="1">IFERROR(VLOOKUP($AD5168,tblData[],MATCH(AE$10,tblData[#Headers],0),FALSE),"")</f>
        <v/>
      </c>
      <c r="AF5168" s="7" t="str">
        <f ca="1">IFERROR(VLOOKUP($AD5168,tblData[],MATCH(AF$10,tblData[#Headers],0),FALSE),"")</f>
        <v/>
      </c>
      <c r="AG5168" s="7" t="str">
        <f ca="1">IFERROR(VLOOKUP($AD5168,tblData[],MATCH(AG$10,tblData[#Headers],0),FALSE),"")</f>
        <v/>
      </c>
      <c r="AH5168" s="7" t="str">
        <f ca="1">IFERROR(VLOOKUP($AD5168,tblData[],MATCH(AH$10,tblData[#Headers],0),FALSE),"")</f>
        <v/>
      </c>
    </row>
    <row r="5169" spans="27:34" x14ac:dyDescent="0.25">
      <c r="AA5169" s="7"/>
      <c r="AB5169" s="7" t="s">
        <v>22</v>
      </c>
      <c r="AC5169" s="7" t="str">
        <f>IF(ISBLANK(AA5169),"",MOD(Sheet1!$AA5169-1,J)+1)</f>
        <v/>
      </c>
      <c r="AD5169" s="7" t="str">
        <f t="shared" ca="1" si="84"/>
        <v/>
      </c>
      <c r="AE5169" s="7" t="str">
        <f ca="1">IFERROR(VLOOKUP($AD5169,tblData[],MATCH(AE$10,tblData[#Headers],0),FALSE),"")</f>
        <v/>
      </c>
      <c r="AF5169" s="7" t="str">
        <f ca="1">IFERROR(VLOOKUP($AD5169,tblData[],MATCH(AF$10,tblData[#Headers],0),FALSE),"")</f>
        <v/>
      </c>
      <c r="AG5169" s="7" t="str">
        <f ca="1">IFERROR(VLOOKUP($AD5169,tblData[],MATCH(AG$10,tblData[#Headers],0),FALSE),"")</f>
        <v/>
      </c>
      <c r="AH5169" s="7" t="str">
        <f ca="1">IFERROR(VLOOKUP($AD5169,tblData[],MATCH(AH$10,tblData[#Headers],0),FALSE),"")</f>
        <v/>
      </c>
    </row>
    <row r="5170" spans="27:34" x14ac:dyDescent="0.25">
      <c r="AA5170" s="7"/>
      <c r="AB5170" s="7" t="s">
        <v>22</v>
      </c>
      <c r="AC5170" s="7" t="str">
        <f>IF(ISBLANK(AA5170),"",MOD(Sheet1!$AA5170-1,J)+1)</f>
        <v/>
      </c>
      <c r="AD5170" s="7" t="str">
        <f t="shared" ca="1" si="84"/>
        <v/>
      </c>
      <c r="AE5170" s="7" t="str">
        <f ca="1">IFERROR(VLOOKUP($AD5170,tblData[],MATCH(AE$10,tblData[#Headers],0),FALSE),"")</f>
        <v/>
      </c>
      <c r="AF5170" s="7" t="str">
        <f ca="1">IFERROR(VLOOKUP($AD5170,tblData[],MATCH(AF$10,tblData[#Headers],0),FALSE),"")</f>
        <v/>
      </c>
      <c r="AG5170" s="7" t="str">
        <f ca="1">IFERROR(VLOOKUP($AD5170,tblData[],MATCH(AG$10,tblData[#Headers],0),FALSE),"")</f>
        <v/>
      </c>
      <c r="AH5170" s="7" t="str">
        <f ca="1">IFERROR(VLOOKUP($AD5170,tblData[],MATCH(AH$10,tblData[#Headers],0),FALSE),"")</f>
        <v/>
      </c>
    </row>
    <row r="5171" spans="27:34" x14ac:dyDescent="0.25">
      <c r="AA5171" s="7"/>
      <c r="AB5171" s="7" t="s">
        <v>22</v>
      </c>
      <c r="AC5171" s="7" t="str">
        <f>IF(ISBLANK(AA5171),"",MOD(Sheet1!$AA5171-1,J)+1)</f>
        <v/>
      </c>
      <c r="AD5171" s="7" t="str">
        <f t="shared" ca="1" si="84"/>
        <v/>
      </c>
      <c r="AE5171" s="7" t="str">
        <f ca="1">IFERROR(VLOOKUP($AD5171,tblData[],MATCH(AE$10,tblData[#Headers],0),FALSE),"")</f>
        <v/>
      </c>
      <c r="AF5171" s="7" t="str">
        <f ca="1">IFERROR(VLOOKUP($AD5171,tblData[],MATCH(AF$10,tblData[#Headers],0),FALSE),"")</f>
        <v/>
      </c>
      <c r="AG5171" s="7" t="str">
        <f ca="1">IFERROR(VLOOKUP($AD5171,tblData[],MATCH(AG$10,tblData[#Headers],0),FALSE),"")</f>
        <v/>
      </c>
      <c r="AH5171" s="7" t="str">
        <f ca="1">IFERROR(VLOOKUP($AD5171,tblData[],MATCH(AH$10,tblData[#Headers],0),FALSE),"")</f>
        <v/>
      </c>
    </row>
    <row r="5172" spans="27:34" x14ac:dyDescent="0.25">
      <c r="AA5172" s="7"/>
      <c r="AB5172" s="7" t="s">
        <v>22</v>
      </c>
      <c r="AC5172" s="7" t="str">
        <f>IF(ISBLANK(AA5172),"",MOD(Sheet1!$AA5172-1,J)+1)</f>
        <v/>
      </c>
      <c r="AD5172" s="7" t="str">
        <f t="shared" ca="1" si="84"/>
        <v/>
      </c>
      <c r="AE5172" s="7" t="str">
        <f ca="1">IFERROR(VLOOKUP($AD5172,tblData[],MATCH(AE$10,tblData[#Headers],0),FALSE),"")</f>
        <v/>
      </c>
      <c r="AF5172" s="7" t="str">
        <f ca="1">IFERROR(VLOOKUP($AD5172,tblData[],MATCH(AF$10,tblData[#Headers],0),FALSE),"")</f>
        <v/>
      </c>
      <c r="AG5172" s="7" t="str">
        <f ca="1">IFERROR(VLOOKUP($AD5172,tblData[],MATCH(AG$10,tblData[#Headers],0),FALSE),"")</f>
        <v/>
      </c>
      <c r="AH5172" s="7" t="str">
        <f ca="1">IFERROR(VLOOKUP($AD5172,tblData[],MATCH(AH$10,tblData[#Headers],0),FALSE),"")</f>
        <v/>
      </c>
    </row>
    <row r="5173" spans="27:34" x14ac:dyDescent="0.25">
      <c r="AA5173" s="7"/>
      <c r="AB5173" s="7" t="s">
        <v>22</v>
      </c>
      <c r="AC5173" s="7" t="str">
        <f>IF(ISBLANK(AA5173),"",MOD(Sheet1!$AA5173-1,J)+1)</f>
        <v/>
      </c>
      <c r="AD5173" s="7" t="str">
        <f t="shared" ca="1" si="84"/>
        <v/>
      </c>
      <c r="AE5173" s="7" t="str">
        <f ca="1">IFERROR(VLOOKUP($AD5173,tblData[],MATCH(AE$10,tblData[#Headers],0),FALSE),"")</f>
        <v/>
      </c>
      <c r="AF5173" s="7" t="str">
        <f ca="1">IFERROR(VLOOKUP($AD5173,tblData[],MATCH(AF$10,tblData[#Headers],0),FALSE),"")</f>
        <v/>
      </c>
      <c r="AG5173" s="7" t="str">
        <f ca="1">IFERROR(VLOOKUP($AD5173,tblData[],MATCH(AG$10,tblData[#Headers],0),FALSE),"")</f>
        <v/>
      </c>
      <c r="AH5173" s="7" t="str">
        <f ca="1">IFERROR(VLOOKUP($AD5173,tblData[],MATCH(AH$10,tblData[#Headers],0),FALSE),"")</f>
        <v/>
      </c>
    </row>
    <row r="5174" spans="27:34" x14ac:dyDescent="0.25">
      <c r="AA5174" s="7"/>
      <c r="AB5174" s="7" t="s">
        <v>22</v>
      </c>
      <c r="AC5174" s="7" t="str">
        <f>IF(ISBLANK(AA5174),"",MOD(Sheet1!$AA5174-1,J)+1)</f>
        <v/>
      </c>
      <c r="AD5174" s="7" t="str">
        <f t="shared" ca="1" si="84"/>
        <v/>
      </c>
      <c r="AE5174" s="7" t="str">
        <f ca="1">IFERROR(VLOOKUP($AD5174,tblData[],MATCH(AE$10,tblData[#Headers],0),FALSE),"")</f>
        <v/>
      </c>
      <c r="AF5174" s="7" t="str">
        <f ca="1">IFERROR(VLOOKUP($AD5174,tblData[],MATCH(AF$10,tblData[#Headers],0),FALSE),"")</f>
        <v/>
      </c>
      <c r="AG5174" s="7" t="str">
        <f ca="1">IFERROR(VLOOKUP($AD5174,tblData[],MATCH(AG$10,tblData[#Headers],0),FALSE),"")</f>
        <v/>
      </c>
      <c r="AH5174" s="7" t="str">
        <f ca="1">IFERROR(VLOOKUP($AD5174,tblData[],MATCH(AH$10,tblData[#Headers],0),FALSE),"")</f>
        <v/>
      </c>
    </row>
    <row r="5175" spans="27:34" x14ac:dyDescent="0.25">
      <c r="AA5175" s="7"/>
      <c r="AB5175" s="7" t="s">
        <v>22</v>
      </c>
      <c r="AC5175" s="7" t="str">
        <f>IF(ISBLANK(AA5175),"",MOD(Sheet1!$AA5175-1,J)+1)</f>
        <v/>
      </c>
      <c r="AD5175" s="7" t="str">
        <f t="shared" ca="1" si="84"/>
        <v/>
      </c>
      <c r="AE5175" s="7" t="str">
        <f ca="1">IFERROR(VLOOKUP($AD5175,tblData[],MATCH(AE$10,tblData[#Headers],0),FALSE),"")</f>
        <v/>
      </c>
      <c r="AF5175" s="7" t="str">
        <f ca="1">IFERROR(VLOOKUP($AD5175,tblData[],MATCH(AF$10,tblData[#Headers],0),FALSE),"")</f>
        <v/>
      </c>
      <c r="AG5175" s="7" t="str">
        <f ca="1">IFERROR(VLOOKUP($AD5175,tblData[],MATCH(AG$10,tblData[#Headers],0),FALSE),"")</f>
        <v/>
      </c>
      <c r="AH5175" s="7" t="str">
        <f ca="1">IFERROR(VLOOKUP($AD5175,tblData[],MATCH(AH$10,tblData[#Headers],0),FALSE),"")</f>
        <v/>
      </c>
    </row>
    <row r="5176" spans="27:34" x14ac:dyDescent="0.25">
      <c r="AA5176" s="7"/>
      <c r="AB5176" s="7" t="s">
        <v>22</v>
      </c>
      <c r="AC5176" s="7" t="str">
        <f>IF(ISBLANK(AA5176),"",MOD(Sheet1!$AA5176-1,J)+1)</f>
        <v/>
      </c>
      <c r="AD5176" s="7" t="str">
        <f t="shared" ca="1" si="84"/>
        <v/>
      </c>
      <c r="AE5176" s="7" t="str">
        <f ca="1">IFERROR(VLOOKUP($AD5176,tblData[],MATCH(AE$10,tblData[#Headers],0),FALSE),"")</f>
        <v/>
      </c>
      <c r="AF5176" s="7" t="str">
        <f ca="1">IFERROR(VLOOKUP($AD5176,tblData[],MATCH(AF$10,tblData[#Headers],0),FALSE),"")</f>
        <v/>
      </c>
      <c r="AG5176" s="7" t="str">
        <f ca="1">IFERROR(VLOOKUP($AD5176,tblData[],MATCH(AG$10,tblData[#Headers],0),FALSE),"")</f>
        <v/>
      </c>
      <c r="AH5176" s="7" t="str">
        <f ca="1">IFERROR(VLOOKUP($AD5176,tblData[],MATCH(AH$10,tblData[#Headers],0),FALSE),"")</f>
        <v/>
      </c>
    </row>
    <row r="5177" spans="27:34" x14ac:dyDescent="0.25">
      <c r="AA5177" s="7"/>
      <c r="AB5177" s="7" t="s">
        <v>22</v>
      </c>
      <c r="AC5177" s="7" t="str">
        <f>IF(ISBLANK(AA5177),"",MOD(Sheet1!$AA5177-1,J)+1)</f>
        <v/>
      </c>
      <c r="AD5177" s="7" t="str">
        <f t="shared" ca="1" si="84"/>
        <v/>
      </c>
      <c r="AE5177" s="7" t="str">
        <f ca="1">IFERROR(VLOOKUP($AD5177,tblData[],MATCH(AE$10,tblData[#Headers],0),FALSE),"")</f>
        <v/>
      </c>
      <c r="AF5177" s="7" t="str">
        <f ca="1">IFERROR(VLOOKUP($AD5177,tblData[],MATCH(AF$10,tblData[#Headers],0),FALSE),"")</f>
        <v/>
      </c>
      <c r="AG5177" s="7" t="str">
        <f ca="1">IFERROR(VLOOKUP($AD5177,tblData[],MATCH(AG$10,tblData[#Headers],0),FALSE),"")</f>
        <v/>
      </c>
      <c r="AH5177" s="7" t="str">
        <f ca="1">IFERROR(VLOOKUP($AD5177,tblData[],MATCH(AH$10,tblData[#Headers],0),FALSE),"")</f>
        <v/>
      </c>
    </row>
    <row r="5178" spans="27:34" x14ac:dyDescent="0.25">
      <c r="AA5178" s="7"/>
      <c r="AB5178" s="7" t="s">
        <v>22</v>
      </c>
      <c r="AC5178" s="7" t="str">
        <f>IF(ISBLANK(AA5178),"",MOD(Sheet1!$AA5178-1,J)+1)</f>
        <v/>
      </c>
      <c r="AD5178" s="7" t="str">
        <f t="shared" ca="1" si="84"/>
        <v/>
      </c>
      <c r="AE5178" s="7" t="str">
        <f ca="1">IFERROR(VLOOKUP($AD5178,tblData[],MATCH(AE$10,tblData[#Headers],0),FALSE),"")</f>
        <v/>
      </c>
      <c r="AF5178" s="7" t="str">
        <f ca="1">IFERROR(VLOOKUP($AD5178,tblData[],MATCH(AF$10,tblData[#Headers],0),FALSE),"")</f>
        <v/>
      </c>
      <c r="AG5178" s="7" t="str">
        <f ca="1">IFERROR(VLOOKUP($AD5178,tblData[],MATCH(AG$10,tblData[#Headers],0),FALSE),"")</f>
        <v/>
      </c>
      <c r="AH5178" s="7" t="str">
        <f ca="1">IFERROR(VLOOKUP($AD5178,tblData[],MATCH(AH$10,tblData[#Headers],0),FALSE),"")</f>
        <v/>
      </c>
    </row>
    <row r="5179" spans="27:34" x14ac:dyDescent="0.25">
      <c r="AA5179" s="7"/>
      <c r="AB5179" s="7" t="s">
        <v>22</v>
      </c>
      <c r="AC5179" s="7" t="str">
        <f>IF(ISBLANK(AA5179),"",MOD(Sheet1!$AA5179-1,J)+1)</f>
        <v/>
      </c>
      <c r="AD5179" s="7" t="str">
        <f t="shared" ca="1" si="84"/>
        <v/>
      </c>
      <c r="AE5179" s="7" t="str">
        <f ca="1">IFERROR(VLOOKUP($AD5179,tblData[],MATCH(AE$10,tblData[#Headers],0),FALSE),"")</f>
        <v/>
      </c>
      <c r="AF5179" s="7" t="str">
        <f ca="1">IFERROR(VLOOKUP($AD5179,tblData[],MATCH(AF$10,tblData[#Headers],0),FALSE),"")</f>
        <v/>
      </c>
      <c r="AG5179" s="7" t="str">
        <f ca="1">IFERROR(VLOOKUP($AD5179,tblData[],MATCH(AG$10,tblData[#Headers],0),FALSE),"")</f>
        <v/>
      </c>
      <c r="AH5179" s="7" t="str">
        <f ca="1">IFERROR(VLOOKUP($AD5179,tblData[],MATCH(AH$10,tblData[#Headers],0),FALSE),"")</f>
        <v/>
      </c>
    </row>
    <row r="5180" spans="27:34" x14ac:dyDescent="0.25">
      <c r="AA5180" s="7"/>
      <c r="AB5180" s="7" t="s">
        <v>22</v>
      </c>
      <c r="AC5180" s="7" t="str">
        <f>IF(ISBLANK(AA5180),"",MOD(Sheet1!$AA5180-1,J)+1)</f>
        <v/>
      </c>
      <c r="AD5180" s="7" t="str">
        <f t="shared" ca="1" si="84"/>
        <v/>
      </c>
      <c r="AE5180" s="7" t="str">
        <f ca="1">IFERROR(VLOOKUP($AD5180,tblData[],MATCH(AE$10,tblData[#Headers],0),FALSE),"")</f>
        <v/>
      </c>
      <c r="AF5180" s="7" t="str">
        <f ca="1">IFERROR(VLOOKUP($AD5180,tblData[],MATCH(AF$10,tblData[#Headers],0),FALSE),"")</f>
        <v/>
      </c>
      <c r="AG5180" s="7" t="str">
        <f ca="1">IFERROR(VLOOKUP($AD5180,tblData[],MATCH(AG$10,tblData[#Headers],0),FALSE),"")</f>
        <v/>
      </c>
      <c r="AH5180" s="7" t="str">
        <f ca="1">IFERROR(VLOOKUP($AD5180,tblData[],MATCH(AH$10,tblData[#Headers],0),FALSE),"")</f>
        <v/>
      </c>
    </row>
    <row r="5181" spans="27:34" x14ac:dyDescent="0.25">
      <c r="AA5181" s="7"/>
      <c r="AB5181" s="7" t="s">
        <v>22</v>
      </c>
      <c r="AC5181" s="7" t="str">
        <f>IF(ISBLANK(AA5181),"",MOD(Sheet1!$AA5181-1,J)+1)</f>
        <v/>
      </c>
      <c r="AD5181" s="7" t="str">
        <f t="shared" ca="1" si="84"/>
        <v/>
      </c>
      <c r="AE5181" s="7" t="str">
        <f ca="1">IFERROR(VLOOKUP($AD5181,tblData[],MATCH(AE$10,tblData[#Headers],0),FALSE),"")</f>
        <v/>
      </c>
      <c r="AF5181" s="7" t="str">
        <f ca="1">IFERROR(VLOOKUP($AD5181,tblData[],MATCH(AF$10,tblData[#Headers],0),FALSE),"")</f>
        <v/>
      </c>
      <c r="AG5181" s="7" t="str">
        <f ca="1">IFERROR(VLOOKUP($AD5181,tblData[],MATCH(AG$10,tblData[#Headers],0),FALSE),"")</f>
        <v/>
      </c>
      <c r="AH5181" s="7" t="str">
        <f ca="1">IFERROR(VLOOKUP($AD5181,tblData[],MATCH(AH$10,tblData[#Headers],0),FALSE),"")</f>
        <v/>
      </c>
    </row>
    <row r="5182" spans="27:34" x14ac:dyDescent="0.25">
      <c r="AA5182" s="7"/>
      <c r="AB5182" s="7" t="s">
        <v>22</v>
      </c>
      <c r="AC5182" s="7" t="str">
        <f>IF(ISBLANK(AA5182),"",MOD(Sheet1!$AA5182-1,J)+1)</f>
        <v/>
      </c>
      <c r="AD5182" s="7" t="str">
        <f t="shared" ca="1" si="84"/>
        <v/>
      </c>
      <c r="AE5182" s="7" t="str">
        <f ca="1">IFERROR(VLOOKUP($AD5182,tblData[],MATCH(AE$10,tblData[#Headers],0),FALSE),"")</f>
        <v/>
      </c>
      <c r="AF5182" s="7" t="str">
        <f ca="1">IFERROR(VLOOKUP($AD5182,tblData[],MATCH(AF$10,tblData[#Headers],0),FALSE),"")</f>
        <v/>
      </c>
      <c r="AG5182" s="7" t="str">
        <f ca="1">IFERROR(VLOOKUP($AD5182,tblData[],MATCH(AG$10,tblData[#Headers],0),FALSE),"")</f>
        <v/>
      </c>
      <c r="AH5182" s="7" t="str">
        <f ca="1">IFERROR(VLOOKUP($AD5182,tblData[],MATCH(AH$10,tblData[#Headers],0),FALSE),"")</f>
        <v/>
      </c>
    </row>
    <row r="5183" spans="27:34" x14ac:dyDescent="0.25">
      <c r="AA5183" s="7"/>
      <c r="AB5183" s="7" t="s">
        <v>22</v>
      </c>
      <c r="AC5183" s="7" t="str">
        <f>IF(ISBLANK(AA5183),"",MOD(Sheet1!$AA5183-1,J)+1)</f>
        <v/>
      </c>
      <c r="AD5183" s="7" t="str">
        <f t="shared" ca="1" si="84"/>
        <v/>
      </c>
      <c r="AE5183" s="7" t="str">
        <f ca="1">IFERROR(VLOOKUP($AD5183,tblData[],MATCH(AE$10,tblData[#Headers],0),FALSE),"")</f>
        <v/>
      </c>
      <c r="AF5183" s="7" t="str">
        <f ca="1">IFERROR(VLOOKUP($AD5183,tblData[],MATCH(AF$10,tblData[#Headers],0),FALSE),"")</f>
        <v/>
      </c>
      <c r="AG5183" s="7" t="str">
        <f ca="1">IFERROR(VLOOKUP($AD5183,tblData[],MATCH(AG$10,tblData[#Headers],0),FALSE),"")</f>
        <v/>
      </c>
      <c r="AH5183" s="7" t="str">
        <f ca="1">IFERROR(VLOOKUP($AD5183,tblData[],MATCH(AH$10,tblData[#Headers],0),FALSE),"")</f>
        <v/>
      </c>
    </row>
    <row r="5184" spans="27:34" x14ac:dyDescent="0.25">
      <c r="AA5184" s="7"/>
      <c r="AB5184" s="7" t="s">
        <v>22</v>
      </c>
      <c r="AC5184" s="7" t="str">
        <f>IF(ISBLANK(AA5184),"",MOD(Sheet1!$AA5184-1,J)+1)</f>
        <v/>
      </c>
      <c r="AD5184" s="7" t="str">
        <f t="shared" ca="1" si="84"/>
        <v/>
      </c>
      <c r="AE5184" s="7" t="str">
        <f ca="1">IFERROR(VLOOKUP($AD5184,tblData[],MATCH(AE$10,tblData[#Headers],0),FALSE),"")</f>
        <v/>
      </c>
      <c r="AF5184" s="7" t="str">
        <f ca="1">IFERROR(VLOOKUP($AD5184,tblData[],MATCH(AF$10,tblData[#Headers],0),FALSE),"")</f>
        <v/>
      </c>
      <c r="AG5184" s="7" t="str">
        <f ca="1">IFERROR(VLOOKUP($AD5184,tblData[],MATCH(AG$10,tblData[#Headers],0),FALSE),"")</f>
        <v/>
      </c>
      <c r="AH5184" s="7" t="str">
        <f ca="1">IFERROR(VLOOKUP($AD5184,tblData[],MATCH(AH$10,tblData[#Headers],0),FALSE),"")</f>
        <v/>
      </c>
    </row>
    <row r="5185" spans="27:34" x14ac:dyDescent="0.25">
      <c r="AA5185" s="7"/>
      <c r="AB5185" s="7" t="s">
        <v>22</v>
      </c>
      <c r="AC5185" s="7" t="str">
        <f>IF(ISBLANK(AA5185),"",MOD(Sheet1!$AA5185-1,J)+1)</f>
        <v/>
      </c>
      <c r="AD5185" s="7" t="str">
        <f t="shared" ca="1" si="84"/>
        <v/>
      </c>
      <c r="AE5185" s="7" t="str">
        <f ca="1">IFERROR(VLOOKUP($AD5185,tblData[],MATCH(AE$10,tblData[#Headers],0),FALSE),"")</f>
        <v/>
      </c>
      <c r="AF5185" s="7" t="str">
        <f ca="1">IFERROR(VLOOKUP($AD5185,tblData[],MATCH(AF$10,tblData[#Headers],0),FALSE),"")</f>
        <v/>
      </c>
      <c r="AG5185" s="7" t="str">
        <f ca="1">IFERROR(VLOOKUP($AD5185,tblData[],MATCH(AG$10,tblData[#Headers],0),FALSE),"")</f>
        <v/>
      </c>
      <c r="AH5185" s="7" t="str">
        <f ca="1">IFERROR(VLOOKUP($AD5185,tblData[],MATCH(AH$10,tblData[#Headers],0),FALSE),"")</f>
        <v/>
      </c>
    </row>
    <row r="5186" spans="27:34" x14ac:dyDescent="0.25">
      <c r="AA5186" s="7"/>
      <c r="AB5186" s="7" t="s">
        <v>22</v>
      </c>
      <c r="AC5186" s="7" t="str">
        <f>IF(ISBLANK(AA5186),"",MOD(Sheet1!$AA5186-1,J)+1)</f>
        <v/>
      </c>
      <c r="AD5186" s="7" t="str">
        <f t="shared" ca="1" si="84"/>
        <v/>
      </c>
      <c r="AE5186" s="7" t="str">
        <f ca="1">IFERROR(VLOOKUP($AD5186,tblData[],MATCH(AE$10,tblData[#Headers],0),FALSE),"")</f>
        <v/>
      </c>
      <c r="AF5186" s="7" t="str">
        <f ca="1">IFERROR(VLOOKUP($AD5186,tblData[],MATCH(AF$10,tblData[#Headers],0),FALSE),"")</f>
        <v/>
      </c>
      <c r="AG5186" s="7" t="str">
        <f ca="1">IFERROR(VLOOKUP($AD5186,tblData[],MATCH(AG$10,tblData[#Headers],0),FALSE),"")</f>
        <v/>
      </c>
      <c r="AH5186" s="7" t="str">
        <f ca="1">IFERROR(VLOOKUP($AD5186,tblData[],MATCH(AH$10,tblData[#Headers],0),FALSE),"")</f>
        <v/>
      </c>
    </row>
    <row r="5187" spans="27:34" x14ac:dyDescent="0.25">
      <c r="AA5187" s="7"/>
      <c r="AB5187" s="7" t="s">
        <v>22</v>
      </c>
      <c r="AC5187" s="7" t="str">
        <f>IF(ISBLANK(AA5187),"",MOD(Sheet1!$AA5187-1,J)+1)</f>
        <v/>
      </c>
      <c r="AD5187" s="7" t="str">
        <f t="shared" ca="1" si="84"/>
        <v/>
      </c>
      <c r="AE5187" s="7" t="str">
        <f ca="1">IFERROR(VLOOKUP($AD5187,tblData[],MATCH(AE$10,tblData[#Headers],0),FALSE),"")</f>
        <v/>
      </c>
      <c r="AF5187" s="7" t="str">
        <f ca="1">IFERROR(VLOOKUP($AD5187,tblData[],MATCH(AF$10,tblData[#Headers],0),FALSE),"")</f>
        <v/>
      </c>
      <c r="AG5187" s="7" t="str">
        <f ca="1">IFERROR(VLOOKUP($AD5187,tblData[],MATCH(AG$10,tblData[#Headers],0),FALSE),"")</f>
        <v/>
      </c>
      <c r="AH5187" s="7" t="str">
        <f ca="1">IFERROR(VLOOKUP($AD5187,tblData[],MATCH(AH$10,tblData[#Headers],0),FALSE),"")</f>
        <v/>
      </c>
    </row>
    <row r="5188" spans="27:34" x14ac:dyDescent="0.25">
      <c r="AA5188" s="7"/>
      <c r="AB5188" s="7" t="s">
        <v>22</v>
      </c>
      <c r="AC5188" s="7" t="str">
        <f>IF(ISBLANK(AA5188),"",MOD(Sheet1!$AA5188-1,J)+1)</f>
        <v/>
      </c>
      <c r="AD5188" s="7" t="str">
        <f t="shared" ca="1" si="84"/>
        <v/>
      </c>
      <c r="AE5188" s="7" t="str">
        <f ca="1">IFERROR(VLOOKUP($AD5188,tblData[],MATCH(AE$10,tblData[#Headers],0),FALSE),"")</f>
        <v/>
      </c>
      <c r="AF5188" s="7" t="str">
        <f ca="1">IFERROR(VLOOKUP($AD5188,tblData[],MATCH(AF$10,tblData[#Headers],0),FALSE),"")</f>
        <v/>
      </c>
      <c r="AG5188" s="7" t="str">
        <f ca="1">IFERROR(VLOOKUP($AD5188,tblData[],MATCH(AG$10,tblData[#Headers],0),FALSE),"")</f>
        <v/>
      </c>
      <c r="AH5188" s="7" t="str">
        <f ca="1">IFERROR(VLOOKUP($AD5188,tblData[],MATCH(AH$10,tblData[#Headers],0),FALSE),"")</f>
        <v/>
      </c>
    </row>
    <row r="5189" spans="27:34" x14ac:dyDescent="0.25">
      <c r="AA5189" s="7"/>
      <c r="AB5189" s="7" t="s">
        <v>22</v>
      </c>
      <c r="AC5189" s="7" t="str">
        <f>IF(ISBLANK(AA5189),"",MOD(Sheet1!$AA5189-1,J)+1)</f>
        <v/>
      </c>
      <c r="AD5189" s="7" t="str">
        <f t="shared" ca="1" si="84"/>
        <v/>
      </c>
      <c r="AE5189" s="7" t="str">
        <f ca="1">IFERROR(VLOOKUP($AD5189,tblData[],MATCH(AE$10,tblData[#Headers],0),FALSE),"")</f>
        <v/>
      </c>
      <c r="AF5189" s="7" t="str">
        <f ca="1">IFERROR(VLOOKUP($AD5189,tblData[],MATCH(AF$10,tblData[#Headers],0),FALSE),"")</f>
        <v/>
      </c>
      <c r="AG5189" s="7" t="str">
        <f ca="1">IFERROR(VLOOKUP($AD5189,tblData[],MATCH(AG$10,tblData[#Headers],0),FALSE),"")</f>
        <v/>
      </c>
      <c r="AH5189" s="7" t="str">
        <f ca="1">IFERROR(VLOOKUP($AD5189,tblData[],MATCH(AH$10,tblData[#Headers],0),FALSE),"")</f>
        <v/>
      </c>
    </row>
    <row r="5190" spans="27:34" x14ac:dyDescent="0.25">
      <c r="AA5190" s="7"/>
      <c r="AB5190" s="7" t="s">
        <v>22</v>
      </c>
      <c r="AC5190" s="7" t="str">
        <f>IF(ISBLANK(AA5190),"",MOD(Sheet1!$AA5190-1,J)+1)</f>
        <v/>
      </c>
      <c r="AD5190" s="7" t="str">
        <f t="shared" ca="1" si="84"/>
        <v/>
      </c>
      <c r="AE5190" s="7" t="str">
        <f ca="1">IFERROR(VLOOKUP($AD5190,tblData[],MATCH(AE$10,tblData[#Headers],0),FALSE),"")</f>
        <v/>
      </c>
      <c r="AF5190" s="7" t="str">
        <f ca="1">IFERROR(VLOOKUP($AD5190,tblData[],MATCH(AF$10,tblData[#Headers],0),FALSE),"")</f>
        <v/>
      </c>
      <c r="AG5190" s="7" t="str">
        <f ca="1">IFERROR(VLOOKUP($AD5190,tblData[],MATCH(AG$10,tblData[#Headers],0),FALSE),"")</f>
        <v/>
      </c>
      <c r="AH5190" s="7" t="str">
        <f ca="1">IFERROR(VLOOKUP($AD5190,tblData[],MATCH(AH$10,tblData[#Headers],0),FALSE),"")</f>
        <v/>
      </c>
    </row>
    <row r="5191" spans="27:34" x14ac:dyDescent="0.25">
      <c r="AA5191" s="7"/>
      <c r="AB5191" s="7" t="s">
        <v>22</v>
      </c>
      <c r="AC5191" s="7" t="str">
        <f>IF(ISBLANK(AA5191),"",MOD(Sheet1!$AA5191-1,J)+1)</f>
        <v/>
      </c>
      <c r="AD5191" s="7" t="str">
        <f t="shared" ca="1" si="84"/>
        <v/>
      </c>
      <c r="AE5191" s="7" t="str">
        <f ca="1">IFERROR(VLOOKUP($AD5191,tblData[],MATCH(AE$10,tblData[#Headers],0),FALSE),"")</f>
        <v/>
      </c>
      <c r="AF5191" s="7" t="str">
        <f ca="1">IFERROR(VLOOKUP($AD5191,tblData[],MATCH(AF$10,tblData[#Headers],0),FALSE),"")</f>
        <v/>
      </c>
      <c r="AG5191" s="7" t="str">
        <f ca="1">IFERROR(VLOOKUP($AD5191,tblData[],MATCH(AG$10,tblData[#Headers],0),FALSE),"")</f>
        <v/>
      </c>
      <c r="AH5191" s="7" t="str">
        <f ca="1">IFERROR(VLOOKUP($AD5191,tblData[],MATCH(AH$10,tblData[#Headers],0),FALSE),"")</f>
        <v/>
      </c>
    </row>
    <row r="5192" spans="27:34" x14ac:dyDescent="0.25">
      <c r="AA5192" s="7"/>
      <c r="AB5192" s="7" t="s">
        <v>22</v>
      </c>
      <c r="AC5192" s="7" t="str">
        <f>IF(ISBLANK(AA5192),"",MOD(Sheet1!$AA5192-1,J)+1)</f>
        <v/>
      </c>
      <c r="AD5192" s="7" t="str">
        <f t="shared" ca="1" si="84"/>
        <v/>
      </c>
      <c r="AE5192" s="7" t="str">
        <f ca="1">IFERROR(VLOOKUP($AD5192,tblData[],MATCH(AE$10,tblData[#Headers],0),FALSE),"")</f>
        <v/>
      </c>
      <c r="AF5192" s="7" t="str">
        <f ca="1">IFERROR(VLOOKUP($AD5192,tblData[],MATCH(AF$10,tblData[#Headers],0),FALSE),"")</f>
        <v/>
      </c>
      <c r="AG5192" s="7" t="str">
        <f ca="1">IFERROR(VLOOKUP($AD5192,tblData[],MATCH(AG$10,tblData[#Headers],0),FALSE),"")</f>
        <v/>
      </c>
      <c r="AH5192" s="7" t="str">
        <f ca="1">IFERROR(VLOOKUP($AD5192,tblData[],MATCH(AH$10,tblData[#Headers],0),FALSE),"")</f>
        <v/>
      </c>
    </row>
    <row r="5193" spans="27:34" x14ac:dyDescent="0.25">
      <c r="AA5193" s="7"/>
      <c r="AB5193" s="7" t="s">
        <v>22</v>
      </c>
      <c r="AC5193" s="7" t="str">
        <f>IF(ISBLANK(AA5193),"",MOD(Sheet1!$AA5193-1,J)+1)</f>
        <v/>
      </c>
      <c r="AD5193" s="7" t="str">
        <f t="shared" ca="1" si="84"/>
        <v/>
      </c>
      <c r="AE5193" s="7" t="str">
        <f ca="1">IFERROR(VLOOKUP($AD5193,tblData[],MATCH(AE$10,tblData[#Headers],0),FALSE),"")</f>
        <v/>
      </c>
      <c r="AF5193" s="7" t="str">
        <f ca="1">IFERROR(VLOOKUP($AD5193,tblData[],MATCH(AF$10,tblData[#Headers],0),FALSE),"")</f>
        <v/>
      </c>
      <c r="AG5193" s="7" t="str">
        <f ca="1">IFERROR(VLOOKUP($AD5193,tblData[],MATCH(AG$10,tblData[#Headers],0),FALSE),"")</f>
        <v/>
      </c>
      <c r="AH5193" s="7" t="str">
        <f ca="1">IFERROR(VLOOKUP($AD5193,tblData[],MATCH(AH$10,tblData[#Headers],0),FALSE),"")</f>
        <v/>
      </c>
    </row>
    <row r="5194" spans="27:34" x14ac:dyDescent="0.25">
      <c r="AA5194" s="7"/>
      <c r="AB5194" s="7" t="s">
        <v>22</v>
      </c>
      <c r="AC5194" s="7" t="str">
        <f>IF(ISBLANK(AA5194),"",MOD(Sheet1!$AA5194-1,J)+1)</f>
        <v/>
      </c>
      <c r="AD5194" s="7" t="str">
        <f t="shared" ca="1" si="84"/>
        <v/>
      </c>
      <c r="AE5194" s="7" t="str">
        <f ca="1">IFERROR(VLOOKUP($AD5194,tblData[],MATCH(AE$10,tblData[#Headers],0),FALSE),"")</f>
        <v/>
      </c>
      <c r="AF5194" s="7" t="str">
        <f ca="1">IFERROR(VLOOKUP($AD5194,tblData[],MATCH(AF$10,tblData[#Headers],0),FALSE),"")</f>
        <v/>
      </c>
      <c r="AG5194" s="7" t="str">
        <f ca="1">IFERROR(VLOOKUP($AD5194,tblData[],MATCH(AG$10,tblData[#Headers],0),FALSE),"")</f>
        <v/>
      </c>
      <c r="AH5194" s="7" t="str">
        <f ca="1">IFERROR(VLOOKUP($AD5194,tblData[],MATCH(AH$10,tblData[#Headers],0),FALSE),"")</f>
        <v/>
      </c>
    </row>
    <row r="5195" spans="27:34" x14ac:dyDescent="0.25">
      <c r="AA5195" s="7"/>
      <c r="AB5195" s="7" t="s">
        <v>22</v>
      </c>
      <c r="AC5195" s="7" t="str">
        <f>IF(ISBLANK(AA5195),"",MOD(Sheet1!$AA5195-1,J)+1)</f>
        <v/>
      </c>
      <c r="AD5195" s="7" t="str">
        <f t="shared" ca="1" si="84"/>
        <v/>
      </c>
      <c r="AE5195" s="7" t="str">
        <f ca="1">IFERROR(VLOOKUP($AD5195,tblData[],MATCH(AE$10,tblData[#Headers],0),FALSE),"")</f>
        <v/>
      </c>
      <c r="AF5195" s="7" t="str">
        <f ca="1">IFERROR(VLOOKUP($AD5195,tblData[],MATCH(AF$10,tblData[#Headers],0),FALSE),"")</f>
        <v/>
      </c>
      <c r="AG5195" s="7" t="str">
        <f ca="1">IFERROR(VLOOKUP($AD5195,tblData[],MATCH(AG$10,tblData[#Headers],0),FALSE),"")</f>
        <v/>
      </c>
      <c r="AH5195" s="7" t="str">
        <f ca="1">IFERROR(VLOOKUP($AD5195,tblData[],MATCH(AH$10,tblData[#Headers],0),FALSE),"")</f>
        <v/>
      </c>
    </row>
    <row r="5196" spans="27:34" x14ac:dyDescent="0.25">
      <c r="AA5196" s="7"/>
      <c r="AB5196" s="7" t="s">
        <v>22</v>
      </c>
      <c r="AC5196" s="7" t="str">
        <f>IF(ISBLANK(AA5196),"",MOD(Sheet1!$AA5196-1,J)+1)</f>
        <v/>
      </c>
      <c r="AD5196" s="7" t="str">
        <f t="shared" ca="1" si="84"/>
        <v/>
      </c>
      <c r="AE5196" s="7" t="str">
        <f ca="1">IFERROR(VLOOKUP($AD5196,tblData[],MATCH(AE$10,tblData[#Headers],0),FALSE),"")</f>
        <v/>
      </c>
      <c r="AF5196" s="7" t="str">
        <f ca="1">IFERROR(VLOOKUP($AD5196,tblData[],MATCH(AF$10,tblData[#Headers],0),FALSE),"")</f>
        <v/>
      </c>
      <c r="AG5196" s="7" t="str">
        <f ca="1">IFERROR(VLOOKUP($AD5196,tblData[],MATCH(AG$10,tblData[#Headers],0),FALSE),"")</f>
        <v/>
      </c>
      <c r="AH5196" s="7" t="str">
        <f ca="1">IFERROR(VLOOKUP($AD5196,tblData[],MATCH(AH$10,tblData[#Headers],0),FALSE),"")</f>
        <v/>
      </c>
    </row>
    <row r="5197" spans="27:34" x14ac:dyDescent="0.25">
      <c r="AA5197" s="7"/>
      <c r="AB5197" s="7" t="s">
        <v>22</v>
      </c>
      <c r="AC5197" s="7" t="str">
        <f>IF(ISBLANK(AA5197),"",MOD(Sheet1!$AA5197-1,J)+1)</f>
        <v/>
      </c>
      <c r="AD5197" s="7" t="str">
        <f t="shared" ref="AD5197:AD5260" ca="1" si="85">IF(ISBLANK(AA5197),"",RANDBETWEEN(1,N))</f>
        <v/>
      </c>
      <c r="AE5197" s="7" t="str">
        <f ca="1">IFERROR(VLOOKUP($AD5197,tblData[],MATCH(AE$10,tblData[#Headers],0),FALSE),"")</f>
        <v/>
      </c>
      <c r="AF5197" s="7" t="str">
        <f ca="1">IFERROR(VLOOKUP($AD5197,tblData[],MATCH(AF$10,tblData[#Headers],0),FALSE),"")</f>
        <v/>
      </c>
      <c r="AG5197" s="7" t="str">
        <f ca="1">IFERROR(VLOOKUP($AD5197,tblData[],MATCH(AG$10,tblData[#Headers],0),FALSE),"")</f>
        <v/>
      </c>
      <c r="AH5197" s="7" t="str">
        <f ca="1">IFERROR(VLOOKUP($AD5197,tblData[],MATCH(AH$10,tblData[#Headers],0),FALSE),"")</f>
        <v/>
      </c>
    </row>
    <row r="5198" spans="27:34" x14ac:dyDescent="0.25">
      <c r="AA5198" s="7"/>
      <c r="AB5198" s="7" t="s">
        <v>22</v>
      </c>
      <c r="AC5198" s="7" t="str">
        <f>IF(ISBLANK(AA5198),"",MOD(Sheet1!$AA5198-1,J)+1)</f>
        <v/>
      </c>
      <c r="AD5198" s="7" t="str">
        <f t="shared" ca="1" si="85"/>
        <v/>
      </c>
      <c r="AE5198" s="7" t="str">
        <f ca="1">IFERROR(VLOOKUP($AD5198,tblData[],MATCH(AE$10,tblData[#Headers],0),FALSE),"")</f>
        <v/>
      </c>
      <c r="AF5198" s="7" t="str">
        <f ca="1">IFERROR(VLOOKUP($AD5198,tblData[],MATCH(AF$10,tblData[#Headers],0),FALSE),"")</f>
        <v/>
      </c>
      <c r="AG5198" s="7" t="str">
        <f ca="1">IFERROR(VLOOKUP($AD5198,tblData[],MATCH(AG$10,tblData[#Headers],0),FALSE),"")</f>
        <v/>
      </c>
      <c r="AH5198" s="7" t="str">
        <f ca="1">IFERROR(VLOOKUP($AD5198,tblData[],MATCH(AH$10,tblData[#Headers],0),FALSE),"")</f>
        <v/>
      </c>
    </row>
    <row r="5199" spans="27:34" x14ac:dyDescent="0.25">
      <c r="AA5199" s="7"/>
      <c r="AB5199" s="7" t="s">
        <v>22</v>
      </c>
      <c r="AC5199" s="7" t="str">
        <f>IF(ISBLANK(AA5199),"",MOD(Sheet1!$AA5199-1,J)+1)</f>
        <v/>
      </c>
      <c r="AD5199" s="7" t="str">
        <f t="shared" ca="1" si="85"/>
        <v/>
      </c>
      <c r="AE5199" s="7" t="str">
        <f ca="1">IFERROR(VLOOKUP($AD5199,tblData[],MATCH(AE$10,tblData[#Headers],0),FALSE),"")</f>
        <v/>
      </c>
      <c r="AF5199" s="7" t="str">
        <f ca="1">IFERROR(VLOOKUP($AD5199,tblData[],MATCH(AF$10,tblData[#Headers],0),FALSE),"")</f>
        <v/>
      </c>
      <c r="AG5199" s="7" t="str">
        <f ca="1">IFERROR(VLOOKUP($AD5199,tblData[],MATCH(AG$10,tblData[#Headers],0),FALSE),"")</f>
        <v/>
      </c>
      <c r="AH5199" s="7" t="str">
        <f ca="1">IFERROR(VLOOKUP($AD5199,tblData[],MATCH(AH$10,tblData[#Headers],0),FALSE),"")</f>
        <v/>
      </c>
    </row>
    <row r="5200" spans="27:34" x14ac:dyDescent="0.25">
      <c r="AA5200" s="7"/>
      <c r="AB5200" s="7" t="s">
        <v>22</v>
      </c>
      <c r="AC5200" s="7" t="str">
        <f>IF(ISBLANK(AA5200),"",MOD(Sheet1!$AA5200-1,J)+1)</f>
        <v/>
      </c>
      <c r="AD5200" s="7" t="str">
        <f t="shared" ca="1" si="85"/>
        <v/>
      </c>
      <c r="AE5200" s="7" t="str">
        <f ca="1">IFERROR(VLOOKUP($AD5200,tblData[],MATCH(AE$10,tblData[#Headers],0),FALSE),"")</f>
        <v/>
      </c>
      <c r="AF5200" s="7" t="str">
        <f ca="1">IFERROR(VLOOKUP($AD5200,tblData[],MATCH(AF$10,tblData[#Headers],0),FALSE),"")</f>
        <v/>
      </c>
      <c r="AG5200" s="7" t="str">
        <f ca="1">IFERROR(VLOOKUP($AD5200,tblData[],MATCH(AG$10,tblData[#Headers],0),FALSE),"")</f>
        <v/>
      </c>
      <c r="AH5200" s="7" t="str">
        <f ca="1">IFERROR(VLOOKUP($AD5200,tblData[],MATCH(AH$10,tblData[#Headers],0),FALSE),"")</f>
        <v/>
      </c>
    </row>
    <row r="5201" spans="27:34" x14ac:dyDescent="0.25">
      <c r="AA5201" s="7"/>
      <c r="AB5201" s="7" t="s">
        <v>22</v>
      </c>
      <c r="AC5201" s="7" t="str">
        <f>IF(ISBLANK(AA5201),"",MOD(Sheet1!$AA5201-1,J)+1)</f>
        <v/>
      </c>
      <c r="AD5201" s="7" t="str">
        <f t="shared" ca="1" si="85"/>
        <v/>
      </c>
      <c r="AE5201" s="7" t="str">
        <f ca="1">IFERROR(VLOOKUP($AD5201,tblData[],MATCH(AE$10,tblData[#Headers],0),FALSE),"")</f>
        <v/>
      </c>
      <c r="AF5201" s="7" t="str">
        <f ca="1">IFERROR(VLOOKUP($AD5201,tblData[],MATCH(AF$10,tblData[#Headers],0),FALSE),"")</f>
        <v/>
      </c>
      <c r="AG5201" s="7" t="str">
        <f ca="1">IFERROR(VLOOKUP($AD5201,tblData[],MATCH(AG$10,tblData[#Headers],0),FALSE),"")</f>
        <v/>
      </c>
      <c r="AH5201" s="7" t="str">
        <f ca="1">IFERROR(VLOOKUP($AD5201,tblData[],MATCH(AH$10,tblData[#Headers],0),FALSE),"")</f>
        <v/>
      </c>
    </row>
    <row r="5202" spans="27:34" x14ac:dyDescent="0.25">
      <c r="AA5202" s="7"/>
      <c r="AB5202" s="7" t="s">
        <v>22</v>
      </c>
      <c r="AC5202" s="7" t="str">
        <f>IF(ISBLANK(AA5202),"",MOD(Sheet1!$AA5202-1,J)+1)</f>
        <v/>
      </c>
      <c r="AD5202" s="7" t="str">
        <f t="shared" ca="1" si="85"/>
        <v/>
      </c>
      <c r="AE5202" s="7" t="str">
        <f ca="1">IFERROR(VLOOKUP($AD5202,tblData[],MATCH(AE$10,tblData[#Headers],0),FALSE),"")</f>
        <v/>
      </c>
      <c r="AF5202" s="7" t="str">
        <f ca="1">IFERROR(VLOOKUP($AD5202,tblData[],MATCH(AF$10,tblData[#Headers],0),FALSE),"")</f>
        <v/>
      </c>
      <c r="AG5202" s="7" t="str">
        <f ca="1">IFERROR(VLOOKUP($AD5202,tblData[],MATCH(AG$10,tblData[#Headers],0),FALSE),"")</f>
        <v/>
      </c>
      <c r="AH5202" s="7" t="str">
        <f ca="1">IFERROR(VLOOKUP($AD5202,tblData[],MATCH(AH$10,tblData[#Headers],0),FALSE),"")</f>
        <v/>
      </c>
    </row>
    <row r="5203" spans="27:34" x14ac:dyDescent="0.25">
      <c r="AA5203" s="7"/>
      <c r="AB5203" s="7" t="s">
        <v>22</v>
      </c>
      <c r="AC5203" s="7" t="str">
        <f>IF(ISBLANK(AA5203),"",MOD(Sheet1!$AA5203-1,J)+1)</f>
        <v/>
      </c>
      <c r="AD5203" s="7" t="str">
        <f t="shared" ca="1" si="85"/>
        <v/>
      </c>
      <c r="AE5203" s="7" t="str">
        <f ca="1">IFERROR(VLOOKUP($AD5203,tblData[],MATCH(AE$10,tblData[#Headers],0),FALSE),"")</f>
        <v/>
      </c>
      <c r="AF5203" s="7" t="str">
        <f ca="1">IFERROR(VLOOKUP($AD5203,tblData[],MATCH(AF$10,tblData[#Headers],0),FALSE),"")</f>
        <v/>
      </c>
      <c r="AG5203" s="7" t="str">
        <f ca="1">IFERROR(VLOOKUP($AD5203,tblData[],MATCH(AG$10,tblData[#Headers],0),FALSE),"")</f>
        <v/>
      </c>
      <c r="AH5203" s="7" t="str">
        <f ca="1">IFERROR(VLOOKUP($AD5203,tblData[],MATCH(AH$10,tblData[#Headers],0),FALSE),"")</f>
        <v/>
      </c>
    </row>
    <row r="5204" spans="27:34" x14ac:dyDescent="0.25">
      <c r="AA5204" s="7"/>
      <c r="AB5204" s="7" t="s">
        <v>22</v>
      </c>
      <c r="AC5204" s="7" t="str">
        <f>IF(ISBLANK(AA5204),"",MOD(Sheet1!$AA5204-1,J)+1)</f>
        <v/>
      </c>
      <c r="AD5204" s="7" t="str">
        <f t="shared" ca="1" si="85"/>
        <v/>
      </c>
      <c r="AE5204" s="7" t="str">
        <f ca="1">IFERROR(VLOOKUP($AD5204,tblData[],MATCH(AE$10,tblData[#Headers],0),FALSE),"")</f>
        <v/>
      </c>
      <c r="AF5204" s="7" t="str">
        <f ca="1">IFERROR(VLOOKUP($AD5204,tblData[],MATCH(AF$10,tblData[#Headers],0),FALSE),"")</f>
        <v/>
      </c>
      <c r="AG5204" s="7" t="str">
        <f ca="1">IFERROR(VLOOKUP($AD5204,tblData[],MATCH(AG$10,tblData[#Headers],0),FALSE),"")</f>
        <v/>
      </c>
      <c r="AH5204" s="7" t="str">
        <f ca="1">IFERROR(VLOOKUP($AD5204,tblData[],MATCH(AH$10,tblData[#Headers],0),FALSE),"")</f>
        <v/>
      </c>
    </row>
    <row r="5205" spans="27:34" x14ac:dyDescent="0.25">
      <c r="AA5205" s="7"/>
      <c r="AB5205" s="7" t="s">
        <v>22</v>
      </c>
      <c r="AC5205" s="7" t="str">
        <f>IF(ISBLANK(AA5205),"",MOD(Sheet1!$AA5205-1,J)+1)</f>
        <v/>
      </c>
      <c r="AD5205" s="7" t="str">
        <f t="shared" ca="1" si="85"/>
        <v/>
      </c>
      <c r="AE5205" s="7" t="str">
        <f ca="1">IFERROR(VLOOKUP($AD5205,tblData[],MATCH(AE$10,tblData[#Headers],0),FALSE),"")</f>
        <v/>
      </c>
      <c r="AF5205" s="7" t="str">
        <f ca="1">IFERROR(VLOOKUP($AD5205,tblData[],MATCH(AF$10,tblData[#Headers],0),FALSE),"")</f>
        <v/>
      </c>
      <c r="AG5205" s="7" t="str">
        <f ca="1">IFERROR(VLOOKUP($AD5205,tblData[],MATCH(AG$10,tblData[#Headers],0),FALSE),"")</f>
        <v/>
      </c>
      <c r="AH5205" s="7" t="str">
        <f ca="1">IFERROR(VLOOKUP($AD5205,tblData[],MATCH(AH$10,tblData[#Headers],0),FALSE),"")</f>
        <v/>
      </c>
    </row>
    <row r="5206" spans="27:34" x14ac:dyDescent="0.25">
      <c r="AA5206" s="7"/>
      <c r="AB5206" s="7" t="s">
        <v>22</v>
      </c>
      <c r="AC5206" s="7" t="str">
        <f>IF(ISBLANK(AA5206),"",MOD(Sheet1!$AA5206-1,J)+1)</f>
        <v/>
      </c>
      <c r="AD5206" s="7" t="str">
        <f t="shared" ca="1" si="85"/>
        <v/>
      </c>
      <c r="AE5206" s="7" t="str">
        <f ca="1">IFERROR(VLOOKUP($AD5206,tblData[],MATCH(AE$10,tblData[#Headers],0),FALSE),"")</f>
        <v/>
      </c>
      <c r="AF5206" s="7" t="str">
        <f ca="1">IFERROR(VLOOKUP($AD5206,tblData[],MATCH(AF$10,tblData[#Headers],0),FALSE),"")</f>
        <v/>
      </c>
      <c r="AG5206" s="7" t="str">
        <f ca="1">IFERROR(VLOOKUP($AD5206,tblData[],MATCH(AG$10,tblData[#Headers],0),FALSE),"")</f>
        <v/>
      </c>
      <c r="AH5206" s="7" t="str">
        <f ca="1">IFERROR(VLOOKUP($AD5206,tblData[],MATCH(AH$10,tblData[#Headers],0),FALSE),"")</f>
        <v/>
      </c>
    </row>
    <row r="5207" spans="27:34" x14ac:dyDescent="0.25">
      <c r="AA5207" s="7"/>
      <c r="AB5207" s="7" t="s">
        <v>22</v>
      </c>
      <c r="AC5207" s="7" t="str">
        <f>IF(ISBLANK(AA5207),"",MOD(Sheet1!$AA5207-1,J)+1)</f>
        <v/>
      </c>
      <c r="AD5207" s="7" t="str">
        <f t="shared" ca="1" si="85"/>
        <v/>
      </c>
      <c r="AE5207" s="7" t="str">
        <f ca="1">IFERROR(VLOOKUP($AD5207,tblData[],MATCH(AE$10,tblData[#Headers],0),FALSE),"")</f>
        <v/>
      </c>
      <c r="AF5207" s="7" t="str">
        <f ca="1">IFERROR(VLOOKUP($AD5207,tblData[],MATCH(AF$10,tblData[#Headers],0),FALSE),"")</f>
        <v/>
      </c>
      <c r="AG5207" s="7" t="str">
        <f ca="1">IFERROR(VLOOKUP($AD5207,tblData[],MATCH(AG$10,tblData[#Headers],0),FALSE),"")</f>
        <v/>
      </c>
      <c r="AH5207" s="7" t="str">
        <f ca="1">IFERROR(VLOOKUP($AD5207,tblData[],MATCH(AH$10,tblData[#Headers],0),FALSE),"")</f>
        <v/>
      </c>
    </row>
    <row r="5208" spans="27:34" x14ac:dyDescent="0.25">
      <c r="AA5208" s="7"/>
      <c r="AB5208" s="7" t="s">
        <v>22</v>
      </c>
      <c r="AC5208" s="7" t="str">
        <f>IF(ISBLANK(AA5208),"",MOD(Sheet1!$AA5208-1,J)+1)</f>
        <v/>
      </c>
      <c r="AD5208" s="7" t="str">
        <f t="shared" ca="1" si="85"/>
        <v/>
      </c>
      <c r="AE5208" s="7" t="str">
        <f ca="1">IFERROR(VLOOKUP($AD5208,tblData[],MATCH(AE$10,tblData[#Headers],0),FALSE),"")</f>
        <v/>
      </c>
      <c r="AF5208" s="7" t="str">
        <f ca="1">IFERROR(VLOOKUP($AD5208,tblData[],MATCH(AF$10,tblData[#Headers],0),FALSE),"")</f>
        <v/>
      </c>
      <c r="AG5208" s="7" t="str">
        <f ca="1">IFERROR(VLOOKUP($AD5208,tblData[],MATCH(AG$10,tblData[#Headers],0),FALSE),"")</f>
        <v/>
      </c>
      <c r="AH5208" s="7" t="str">
        <f ca="1">IFERROR(VLOOKUP($AD5208,tblData[],MATCH(AH$10,tblData[#Headers],0),FALSE),"")</f>
        <v/>
      </c>
    </row>
    <row r="5209" spans="27:34" x14ac:dyDescent="0.25">
      <c r="AA5209" s="7"/>
      <c r="AB5209" s="7" t="s">
        <v>22</v>
      </c>
      <c r="AC5209" s="7" t="str">
        <f>IF(ISBLANK(AA5209),"",MOD(Sheet1!$AA5209-1,J)+1)</f>
        <v/>
      </c>
      <c r="AD5209" s="7" t="str">
        <f t="shared" ca="1" si="85"/>
        <v/>
      </c>
      <c r="AE5209" s="7" t="str">
        <f ca="1">IFERROR(VLOOKUP($AD5209,tblData[],MATCH(AE$10,tblData[#Headers],0),FALSE),"")</f>
        <v/>
      </c>
      <c r="AF5209" s="7" t="str">
        <f ca="1">IFERROR(VLOOKUP($AD5209,tblData[],MATCH(AF$10,tblData[#Headers],0),FALSE),"")</f>
        <v/>
      </c>
      <c r="AG5209" s="7" t="str">
        <f ca="1">IFERROR(VLOOKUP($AD5209,tblData[],MATCH(AG$10,tblData[#Headers],0),FALSE),"")</f>
        <v/>
      </c>
      <c r="AH5209" s="7" t="str">
        <f ca="1">IFERROR(VLOOKUP($AD5209,tblData[],MATCH(AH$10,tblData[#Headers],0),FALSE),"")</f>
        <v/>
      </c>
    </row>
    <row r="5210" spans="27:34" x14ac:dyDescent="0.25">
      <c r="AA5210" s="7"/>
      <c r="AB5210" s="7" t="s">
        <v>22</v>
      </c>
      <c r="AC5210" s="7" t="str">
        <f>IF(ISBLANK(AA5210),"",MOD(Sheet1!$AA5210-1,J)+1)</f>
        <v/>
      </c>
      <c r="AD5210" s="7" t="str">
        <f t="shared" ca="1" si="85"/>
        <v/>
      </c>
      <c r="AE5210" s="7" t="str">
        <f ca="1">IFERROR(VLOOKUP($AD5210,tblData[],MATCH(AE$10,tblData[#Headers],0),FALSE),"")</f>
        <v/>
      </c>
      <c r="AF5210" s="7" t="str">
        <f ca="1">IFERROR(VLOOKUP($AD5210,tblData[],MATCH(AF$10,tblData[#Headers],0),FALSE),"")</f>
        <v/>
      </c>
      <c r="AG5210" s="7" t="str">
        <f ca="1">IFERROR(VLOOKUP($AD5210,tblData[],MATCH(AG$10,tblData[#Headers],0),FALSE),"")</f>
        <v/>
      </c>
      <c r="AH5210" s="7" t="str">
        <f ca="1">IFERROR(VLOOKUP($AD5210,tblData[],MATCH(AH$10,tblData[#Headers],0),FALSE),"")</f>
        <v/>
      </c>
    </row>
    <row r="5211" spans="27:34" x14ac:dyDescent="0.25">
      <c r="AA5211" s="7"/>
      <c r="AB5211" s="7" t="s">
        <v>22</v>
      </c>
      <c r="AC5211" s="7" t="str">
        <f>IF(ISBLANK(AA5211),"",MOD(Sheet1!$AA5211-1,J)+1)</f>
        <v/>
      </c>
      <c r="AD5211" s="7" t="str">
        <f t="shared" ca="1" si="85"/>
        <v/>
      </c>
      <c r="AE5211" s="7" t="str">
        <f ca="1">IFERROR(VLOOKUP($AD5211,tblData[],MATCH(AE$10,tblData[#Headers],0),FALSE),"")</f>
        <v/>
      </c>
      <c r="AF5211" s="7" t="str">
        <f ca="1">IFERROR(VLOOKUP($AD5211,tblData[],MATCH(AF$10,tblData[#Headers],0),FALSE),"")</f>
        <v/>
      </c>
      <c r="AG5211" s="7" t="str">
        <f ca="1">IFERROR(VLOOKUP($AD5211,tblData[],MATCH(AG$10,tblData[#Headers],0),FALSE),"")</f>
        <v/>
      </c>
      <c r="AH5211" s="7" t="str">
        <f ca="1">IFERROR(VLOOKUP($AD5211,tblData[],MATCH(AH$10,tblData[#Headers],0),FALSE),"")</f>
        <v/>
      </c>
    </row>
    <row r="5212" spans="27:34" x14ac:dyDescent="0.25">
      <c r="AA5212" s="7"/>
      <c r="AB5212" s="7" t="s">
        <v>22</v>
      </c>
      <c r="AC5212" s="7" t="str">
        <f>IF(ISBLANK(AA5212),"",MOD(Sheet1!$AA5212-1,J)+1)</f>
        <v/>
      </c>
      <c r="AD5212" s="7" t="str">
        <f t="shared" ca="1" si="85"/>
        <v/>
      </c>
      <c r="AE5212" s="7" t="str">
        <f ca="1">IFERROR(VLOOKUP($AD5212,tblData[],MATCH(AE$10,tblData[#Headers],0),FALSE),"")</f>
        <v/>
      </c>
      <c r="AF5212" s="7" t="str">
        <f ca="1">IFERROR(VLOOKUP($AD5212,tblData[],MATCH(AF$10,tblData[#Headers],0),FALSE),"")</f>
        <v/>
      </c>
      <c r="AG5212" s="7" t="str">
        <f ca="1">IFERROR(VLOOKUP($AD5212,tblData[],MATCH(AG$10,tblData[#Headers],0),FALSE),"")</f>
        <v/>
      </c>
      <c r="AH5212" s="7" t="str">
        <f ca="1">IFERROR(VLOOKUP($AD5212,tblData[],MATCH(AH$10,tblData[#Headers],0),FALSE),"")</f>
        <v/>
      </c>
    </row>
    <row r="5213" spans="27:34" x14ac:dyDescent="0.25">
      <c r="AA5213" s="7"/>
      <c r="AB5213" s="7" t="s">
        <v>22</v>
      </c>
      <c r="AC5213" s="7" t="str">
        <f>IF(ISBLANK(AA5213),"",MOD(Sheet1!$AA5213-1,J)+1)</f>
        <v/>
      </c>
      <c r="AD5213" s="7" t="str">
        <f t="shared" ca="1" si="85"/>
        <v/>
      </c>
      <c r="AE5213" s="7" t="str">
        <f ca="1">IFERROR(VLOOKUP($AD5213,tblData[],MATCH(AE$10,tblData[#Headers],0),FALSE),"")</f>
        <v/>
      </c>
      <c r="AF5213" s="7" t="str">
        <f ca="1">IFERROR(VLOOKUP($AD5213,tblData[],MATCH(AF$10,tblData[#Headers],0),FALSE),"")</f>
        <v/>
      </c>
      <c r="AG5213" s="7" t="str">
        <f ca="1">IFERROR(VLOOKUP($AD5213,tblData[],MATCH(AG$10,tblData[#Headers],0),FALSE),"")</f>
        <v/>
      </c>
      <c r="AH5213" s="7" t="str">
        <f ca="1">IFERROR(VLOOKUP($AD5213,tblData[],MATCH(AH$10,tblData[#Headers],0),FALSE),"")</f>
        <v/>
      </c>
    </row>
    <row r="5214" spans="27:34" x14ac:dyDescent="0.25">
      <c r="AA5214" s="7"/>
      <c r="AB5214" s="7" t="s">
        <v>22</v>
      </c>
      <c r="AC5214" s="7" t="str">
        <f>IF(ISBLANK(AA5214),"",MOD(Sheet1!$AA5214-1,J)+1)</f>
        <v/>
      </c>
      <c r="AD5214" s="7" t="str">
        <f t="shared" ca="1" si="85"/>
        <v/>
      </c>
      <c r="AE5214" s="7" t="str">
        <f ca="1">IFERROR(VLOOKUP($AD5214,tblData[],MATCH(AE$10,tblData[#Headers],0),FALSE),"")</f>
        <v/>
      </c>
      <c r="AF5214" s="7" t="str">
        <f ca="1">IFERROR(VLOOKUP($AD5214,tblData[],MATCH(AF$10,tblData[#Headers],0),FALSE),"")</f>
        <v/>
      </c>
      <c r="AG5214" s="7" t="str">
        <f ca="1">IFERROR(VLOOKUP($AD5214,tblData[],MATCH(AG$10,tblData[#Headers],0),FALSE),"")</f>
        <v/>
      </c>
      <c r="AH5214" s="7" t="str">
        <f ca="1">IFERROR(VLOOKUP($AD5214,tblData[],MATCH(AH$10,tblData[#Headers],0),FALSE),"")</f>
        <v/>
      </c>
    </row>
    <row r="5215" spans="27:34" x14ac:dyDescent="0.25">
      <c r="AA5215" s="7"/>
      <c r="AB5215" s="7" t="s">
        <v>22</v>
      </c>
      <c r="AC5215" s="7" t="str">
        <f>IF(ISBLANK(AA5215),"",MOD(Sheet1!$AA5215-1,J)+1)</f>
        <v/>
      </c>
      <c r="AD5215" s="7" t="str">
        <f t="shared" ca="1" si="85"/>
        <v/>
      </c>
      <c r="AE5215" s="7" t="str">
        <f ca="1">IFERROR(VLOOKUP($AD5215,tblData[],MATCH(AE$10,tblData[#Headers],0),FALSE),"")</f>
        <v/>
      </c>
      <c r="AF5215" s="7" t="str">
        <f ca="1">IFERROR(VLOOKUP($AD5215,tblData[],MATCH(AF$10,tblData[#Headers],0),FALSE),"")</f>
        <v/>
      </c>
      <c r="AG5215" s="7" t="str">
        <f ca="1">IFERROR(VLOOKUP($AD5215,tblData[],MATCH(AG$10,tblData[#Headers],0),FALSE),"")</f>
        <v/>
      </c>
      <c r="AH5215" s="7" t="str">
        <f ca="1">IFERROR(VLOOKUP($AD5215,tblData[],MATCH(AH$10,tblData[#Headers],0),FALSE),"")</f>
        <v/>
      </c>
    </row>
    <row r="5216" spans="27:34" x14ac:dyDescent="0.25">
      <c r="AA5216" s="7"/>
      <c r="AB5216" s="7" t="s">
        <v>22</v>
      </c>
      <c r="AC5216" s="7" t="str">
        <f>IF(ISBLANK(AA5216),"",MOD(Sheet1!$AA5216-1,J)+1)</f>
        <v/>
      </c>
      <c r="AD5216" s="7" t="str">
        <f t="shared" ca="1" si="85"/>
        <v/>
      </c>
      <c r="AE5216" s="7" t="str">
        <f ca="1">IFERROR(VLOOKUP($AD5216,tblData[],MATCH(AE$10,tblData[#Headers],0),FALSE),"")</f>
        <v/>
      </c>
      <c r="AF5216" s="7" t="str">
        <f ca="1">IFERROR(VLOOKUP($AD5216,tblData[],MATCH(AF$10,tblData[#Headers],0),FALSE),"")</f>
        <v/>
      </c>
      <c r="AG5216" s="7" t="str">
        <f ca="1">IFERROR(VLOOKUP($AD5216,tblData[],MATCH(AG$10,tblData[#Headers],0),FALSE),"")</f>
        <v/>
      </c>
      <c r="AH5216" s="7" t="str">
        <f ca="1">IFERROR(VLOOKUP($AD5216,tblData[],MATCH(AH$10,tblData[#Headers],0),FALSE),"")</f>
        <v/>
      </c>
    </row>
    <row r="5217" spans="27:34" x14ac:dyDescent="0.25">
      <c r="AA5217" s="7"/>
      <c r="AB5217" s="7" t="s">
        <v>22</v>
      </c>
      <c r="AC5217" s="7" t="str">
        <f>IF(ISBLANK(AA5217),"",MOD(Sheet1!$AA5217-1,J)+1)</f>
        <v/>
      </c>
      <c r="AD5217" s="7" t="str">
        <f t="shared" ca="1" si="85"/>
        <v/>
      </c>
      <c r="AE5217" s="7" t="str">
        <f ca="1">IFERROR(VLOOKUP($AD5217,tblData[],MATCH(AE$10,tblData[#Headers],0),FALSE),"")</f>
        <v/>
      </c>
      <c r="AF5217" s="7" t="str">
        <f ca="1">IFERROR(VLOOKUP($AD5217,tblData[],MATCH(AF$10,tblData[#Headers],0),FALSE),"")</f>
        <v/>
      </c>
      <c r="AG5217" s="7" t="str">
        <f ca="1">IFERROR(VLOOKUP($AD5217,tblData[],MATCH(AG$10,tblData[#Headers],0),FALSE),"")</f>
        <v/>
      </c>
      <c r="AH5217" s="7" t="str">
        <f ca="1">IFERROR(VLOOKUP($AD5217,tblData[],MATCH(AH$10,tblData[#Headers],0),FALSE),"")</f>
        <v/>
      </c>
    </row>
    <row r="5218" spans="27:34" x14ac:dyDescent="0.25">
      <c r="AA5218" s="7"/>
      <c r="AB5218" s="7" t="s">
        <v>22</v>
      </c>
      <c r="AC5218" s="7" t="str">
        <f>IF(ISBLANK(AA5218),"",MOD(Sheet1!$AA5218-1,J)+1)</f>
        <v/>
      </c>
      <c r="AD5218" s="7" t="str">
        <f t="shared" ca="1" si="85"/>
        <v/>
      </c>
      <c r="AE5218" s="7" t="str">
        <f ca="1">IFERROR(VLOOKUP($AD5218,tblData[],MATCH(AE$10,tblData[#Headers],0),FALSE),"")</f>
        <v/>
      </c>
      <c r="AF5218" s="7" t="str">
        <f ca="1">IFERROR(VLOOKUP($AD5218,tblData[],MATCH(AF$10,tblData[#Headers],0),FALSE),"")</f>
        <v/>
      </c>
      <c r="AG5218" s="7" t="str">
        <f ca="1">IFERROR(VLOOKUP($AD5218,tblData[],MATCH(AG$10,tblData[#Headers],0),FALSE),"")</f>
        <v/>
      </c>
      <c r="AH5218" s="7" t="str">
        <f ca="1">IFERROR(VLOOKUP($AD5218,tblData[],MATCH(AH$10,tblData[#Headers],0),FALSE),"")</f>
        <v/>
      </c>
    </row>
    <row r="5219" spans="27:34" x14ac:dyDescent="0.25">
      <c r="AA5219" s="7"/>
      <c r="AB5219" s="7" t="s">
        <v>22</v>
      </c>
      <c r="AC5219" s="7" t="str">
        <f>IF(ISBLANK(AA5219),"",MOD(Sheet1!$AA5219-1,J)+1)</f>
        <v/>
      </c>
      <c r="AD5219" s="7" t="str">
        <f t="shared" ca="1" si="85"/>
        <v/>
      </c>
      <c r="AE5219" s="7" t="str">
        <f ca="1">IFERROR(VLOOKUP($AD5219,tblData[],MATCH(AE$10,tblData[#Headers],0),FALSE),"")</f>
        <v/>
      </c>
      <c r="AF5219" s="7" t="str">
        <f ca="1">IFERROR(VLOOKUP($AD5219,tblData[],MATCH(AF$10,tblData[#Headers],0),FALSE),"")</f>
        <v/>
      </c>
      <c r="AG5219" s="7" t="str">
        <f ca="1">IFERROR(VLOOKUP($AD5219,tblData[],MATCH(AG$10,tblData[#Headers],0),FALSE),"")</f>
        <v/>
      </c>
      <c r="AH5219" s="7" t="str">
        <f ca="1">IFERROR(VLOOKUP($AD5219,tblData[],MATCH(AH$10,tblData[#Headers],0),FALSE),"")</f>
        <v/>
      </c>
    </row>
    <row r="5220" spans="27:34" x14ac:dyDescent="0.25">
      <c r="AA5220" s="7"/>
      <c r="AB5220" s="7" t="s">
        <v>22</v>
      </c>
      <c r="AC5220" s="7" t="str">
        <f>IF(ISBLANK(AA5220),"",MOD(Sheet1!$AA5220-1,J)+1)</f>
        <v/>
      </c>
      <c r="AD5220" s="7" t="str">
        <f t="shared" ca="1" si="85"/>
        <v/>
      </c>
      <c r="AE5220" s="7" t="str">
        <f ca="1">IFERROR(VLOOKUP($AD5220,tblData[],MATCH(AE$10,tblData[#Headers],0),FALSE),"")</f>
        <v/>
      </c>
      <c r="AF5220" s="7" t="str">
        <f ca="1">IFERROR(VLOOKUP($AD5220,tblData[],MATCH(AF$10,tblData[#Headers],0),FALSE),"")</f>
        <v/>
      </c>
      <c r="AG5220" s="7" t="str">
        <f ca="1">IFERROR(VLOOKUP($AD5220,tblData[],MATCH(AG$10,tblData[#Headers],0),FALSE),"")</f>
        <v/>
      </c>
      <c r="AH5220" s="7" t="str">
        <f ca="1">IFERROR(VLOOKUP($AD5220,tblData[],MATCH(AH$10,tblData[#Headers],0),FALSE),"")</f>
        <v/>
      </c>
    </row>
    <row r="5221" spans="27:34" x14ac:dyDescent="0.25">
      <c r="AA5221" s="7"/>
      <c r="AB5221" s="7" t="s">
        <v>22</v>
      </c>
      <c r="AC5221" s="7" t="str">
        <f>IF(ISBLANK(AA5221),"",MOD(Sheet1!$AA5221-1,J)+1)</f>
        <v/>
      </c>
      <c r="AD5221" s="7" t="str">
        <f t="shared" ca="1" si="85"/>
        <v/>
      </c>
      <c r="AE5221" s="7" t="str">
        <f ca="1">IFERROR(VLOOKUP($AD5221,tblData[],MATCH(AE$10,tblData[#Headers],0),FALSE),"")</f>
        <v/>
      </c>
      <c r="AF5221" s="7" t="str">
        <f ca="1">IFERROR(VLOOKUP($AD5221,tblData[],MATCH(AF$10,tblData[#Headers],0),FALSE),"")</f>
        <v/>
      </c>
      <c r="AG5221" s="7" t="str">
        <f ca="1">IFERROR(VLOOKUP($AD5221,tblData[],MATCH(AG$10,tblData[#Headers],0),FALSE),"")</f>
        <v/>
      </c>
      <c r="AH5221" s="7" t="str">
        <f ca="1">IFERROR(VLOOKUP($AD5221,tblData[],MATCH(AH$10,tblData[#Headers],0),FALSE),"")</f>
        <v/>
      </c>
    </row>
    <row r="5222" spans="27:34" x14ac:dyDescent="0.25">
      <c r="AA5222" s="7"/>
      <c r="AB5222" s="7" t="s">
        <v>22</v>
      </c>
      <c r="AC5222" s="7" t="str">
        <f>IF(ISBLANK(AA5222),"",MOD(Sheet1!$AA5222-1,J)+1)</f>
        <v/>
      </c>
      <c r="AD5222" s="7" t="str">
        <f t="shared" ca="1" si="85"/>
        <v/>
      </c>
      <c r="AE5222" s="7" t="str">
        <f ca="1">IFERROR(VLOOKUP($AD5222,tblData[],MATCH(AE$10,tblData[#Headers],0),FALSE),"")</f>
        <v/>
      </c>
      <c r="AF5222" s="7" t="str">
        <f ca="1">IFERROR(VLOOKUP($AD5222,tblData[],MATCH(AF$10,tblData[#Headers],0),FALSE),"")</f>
        <v/>
      </c>
      <c r="AG5222" s="7" t="str">
        <f ca="1">IFERROR(VLOOKUP($AD5222,tblData[],MATCH(AG$10,tblData[#Headers],0),FALSE),"")</f>
        <v/>
      </c>
      <c r="AH5222" s="7" t="str">
        <f ca="1">IFERROR(VLOOKUP($AD5222,tblData[],MATCH(AH$10,tblData[#Headers],0),FALSE),"")</f>
        <v/>
      </c>
    </row>
    <row r="5223" spans="27:34" x14ac:dyDescent="0.25">
      <c r="AA5223" s="7"/>
      <c r="AB5223" s="7" t="s">
        <v>22</v>
      </c>
      <c r="AC5223" s="7" t="str">
        <f>IF(ISBLANK(AA5223),"",MOD(Sheet1!$AA5223-1,J)+1)</f>
        <v/>
      </c>
      <c r="AD5223" s="7" t="str">
        <f t="shared" ca="1" si="85"/>
        <v/>
      </c>
      <c r="AE5223" s="7" t="str">
        <f ca="1">IFERROR(VLOOKUP($AD5223,tblData[],MATCH(AE$10,tblData[#Headers],0),FALSE),"")</f>
        <v/>
      </c>
      <c r="AF5223" s="7" t="str">
        <f ca="1">IFERROR(VLOOKUP($AD5223,tblData[],MATCH(AF$10,tblData[#Headers],0),FALSE),"")</f>
        <v/>
      </c>
      <c r="AG5223" s="7" t="str">
        <f ca="1">IFERROR(VLOOKUP($AD5223,tblData[],MATCH(AG$10,tblData[#Headers],0),FALSE),"")</f>
        <v/>
      </c>
      <c r="AH5223" s="7" t="str">
        <f ca="1">IFERROR(VLOOKUP($AD5223,tblData[],MATCH(AH$10,tblData[#Headers],0),FALSE),"")</f>
        <v/>
      </c>
    </row>
    <row r="5224" spans="27:34" x14ac:dyDescent="0.25">
      <c r="AA5224" s="7"/>
      <c r="AB5224" s="7" t="s">
        <v>22</v>
      </c>
      <c r="AC5224" s="7" t="str">
        <f>IF(ISBLANK(AA5224),"",MOD(Sheet1!$AA5224-1,J)+1)</f>
        <v/>
      </c>
      <c r="AD5224" s="7" t="str">
        <f t="shared" ca="1" si="85"/>
        <v/>
      </c>
      <c r="AE5224" s="7" t="str">
        <f ca="1">IFERROR(VLOOKUP($AD5224,tblData[],MATCH(AE$10,tblData[#Headers],0),FALSE),"")</f>
        <v/>
      </c>
      <c r="AF5224" s="7" t="str">
        <f ca="1">IFERROR(VLOOKUP($AD5224,tblData[],MATCH(AF$10,tblData[#Headers],0),FALSE),"")</f>
        <v/>
      </c>
      <c r="AG5224" s="7" t="str">
        <f ca="1">IFERROR(VLOOKUP($AD5224,tblData[],MATCH(AG$10,tblData[#Headers],0),FALSE),"")</f>
        <v/>
      </c>
      <c r="AH5224" s="7" t="str">
        <f ca="1">IFERROR(VLOOKUP($AD5224,tblData[],MATCH(AH$10,tblData[#Headers],0),FALSE),"")</f>
        <v/>
      </c>
    </row>
    <row r="5225" spans="27:34" x14ac:dyDescent="0.25">
      <c r="AA5225" s="7"/>
      <c r="AB5225" s="7" t="s">
        <v>22</v>
      </c>
      <c r="AC5225" s="7" t="str">
        <f>IF(ISBLANK(AA5225),"",MOD(Sheet1!$AA5225-1,J)+1)</f>
        <v/>
      </c>
      <c r="AD5225" s="7" t="str">
        <f t="shared" ca="1" si="85"/>
        <v/>
      </c>
      <c r="AE5225" s="7" t="str">
        <f ca="1">IFERROR(VLOOKUP($AD5225,tblData[],MATCH(AE$10,tblData[#Headers],0),FALSE),"")</f>
        <v/>
      </c>
      <c r="AF5225" s="7" t="str">
        <f ca="1">IFERROR(VLOOKUP($AD5225,tblData[],MATCH(AF$10,tblData[#Headers],0),FALSE),"")</f>
        <v/>
      </c>
      <c r="AG5225" s="7" t="str">
        <f ca="1">IFERROR(VLOOKUP($AD5225,tblData[],MATCH(AG$10,tblData[#Headers],0),FALSE),"")</f>
        <v/>
      </c>
      <c r="AH5225" s="7" t="str">
        <f ca="1">IFERROR(VLOOKUP($AD5225,tblData[],MATCH(AH$10,tblData[#Headers],0),FALSE),"")</f>
        <v/>
      </c>
    </row>
    <row r="5226" spans="27:34" x14ac:dyDescent="0.25">
      <c r="AA5226" s="7"/>
      <c r="AB5226" s="7" t="s">
        <v>22</v>
      </c>
      <c r="AC5226" s="7" t="str">
        <f>IF(ISBLANK(AA5226),"",MOD(Sheet1!$AA5226-1,J)+1)</f>
        <v/>
      </c>
      <c r="AD5226" s="7" t="str">
        <f t="shared" ca="1" si="85"/>
        <v/>
      </c>
      <c r="AE5226" s="7" t="str">
        <f ca="1">IFERROR(VLOOKUP($AD5226,tblData[],MATCH(AE$10,tblData[#Headers],0),FALSE),"")</f>
        <v/>
      </c>
      <c r="AF5226" s="7" t="str">
        <f ca="1">IFERROR(VLOOKUP($AD5226,tblData[],MATCH(AF$10,tblData[#Headers],0),FALSE),"")</f>
        <v/>
      </c>
      <c r="AG5226" s="7" t="str">
        <f ca="1">IFERROR(VLOOKUP($AD5226,tblData[],MATCH(AG$10,tblData[#Headers],0),FALSE),"")</f>
        <v/>
      </c>
      <c r="AH5226" s="7" t="str">
        <f ca="1">IFERROR(VLOOKUP($AD5226,tblData[],MATCH(AH$10,tblData[#Headers],0),FALSE),"")</f>
        <v/>
      </c>
    </row>
    <row r="5227" spans="27:34" x14ac:dyDescent="0.25">
      <c r="AA5227" s="7"/>
      <c r="AB5227" s="7" t="s">
        <v>22</v>
      </c>
      <c r="AC5227" s="7" t="str">
        <f>IF(ISBLANK(AA5227),"",MOD(Sheet1!$AA5227-1,J)+1)</f>
        <v/>
      </c>
      <c r="AD5227" s="7" t="str">
        <f t="shared" ca="1" si="85"/>
        <v/>
      </c>
      <c r="AE5227" s="7" t="str">
        <f ca="1">IFERROR(VLOOKUP($AD5227,tblData[],MATCH(AE$10,tblData[#Headers],0),FALSE),"")</f>
        <v/>
      </c>
      <c r="AF5227" s="7" t="str">
        <f ca="1">IFERROR(VLOOKUP($AD5227,tblData[],MATCH(AF$10,tblData[#Headers],0),FALSE),"")</f>
        <v/>
      </c>
      <c r="AG5227" s="7" t="str">
        <f ca="1">IFERROR(VLOOKUP($AD5227,tblData[],MATCH(AG$10,tblData[#Headers],0),FALSE),"")</f>
        <v/>
      </c>
      <c r="AH5227" s="7" t="str">
        <f ca="1">IFERROR(VLOOKUP($AD5227,tblData[],MATCH(AH$10,tblData[#Headers],0),FALSE),"")</f>
        <v/>
      </c>
    </row>
    <row r="5228" spans="27:34" x14ac:dyDescent="0.25">
      <c r="AA5228" s="7"/>
      <c r="AB5228" s="7" t="s">
        <v>22</v>
      </c>
      <c r="AC5228" s="7" t="str">
        <f>IF(ISBLANK(AA5228),"",MOD(Sheet1!$AA5228-1,J)+1)</f>
        <v/>
      </c>
      <c r="AD5228" s="7" t="str">
        <f t="shared" ca="1" si="85"/>
        <v/>
      </c>
      <c r="AE5228" s="7" t="str">
        <f ca="1">IFERROR(VLOOKUP($AD5228,tblData[],MATCH(AE$10,tblData[#Headers],0),FALSE),"")</f>
        <v/>
      </c>
      <c r="AF5228" s="7" t="str">
        <f ca="1">IFERROR(VLOOKUP($AD5228,tblData[],MATCH(AF$10,tblData[#Headers],0),FALSE),"")</f>
        <v/>
      </c>
      <c r="AG5228" s="7" t="str">
        <f ca="1">IFERROR(VLOOKUP($AD5228,tblData[],MATCH(AG$10,tblData[#Headers],0),FALSE),"")</f>
        <v/>
      </c>
      <c r="AH5228" s="7" t="str">
        <f ca="1">IFERROR(VLOOKUP($AD5228,tblData[],MATCH(AH$10,tblData[#Headers],0),FALSE),"")</f>
        <v/>
      </c>
    </row>
    <row r="5229" spans="27:34" x14ac:dyDescent="0.25">
      <c r="AA5229" s="7"/>
      <c r="AB5229" s="7" t="s">
        <v>22</v>
      </c>
      <c r="AC5229" s="7" t="str">
        <f>IF(ISBLANK(AA5229),"",MOD(Sheet1!$AA5229-1,J)+1)</f>
        <v/>
      </c>
      <c r="AD5229" s="7" t="str">
        <f t="shared" ca="1" si="85"/>
        <v/>
      </c>
      <c r="AE5229" s="7" t="str">
        <f ca="1">IFERROR(VLOOKUP($AD5229,tblData[],MATCH(AE$10,tblData[#Headers],0),FALSE),"")</f>
        <v/>
      </c>
      <c r="AF5229" s="7" t="str">
        <f ca="1">IFERROR(VLOOKUP($AD5229,tblData[],MATCH(AF$10,tblData[#Headers],0),FALSE),"")</f>
        <v/>
      </c>
      <c r="AG5229" s="7" t="str">
        <f ca="1">IFERROR(VLOOKUP($AD5229,tblData[],MATCH(AG$10,tblData[#Headers],0),FALSE),"")</f>
        <v/>
      </c>
      <c r="AH5229" s="7" t="str">
        <f ca="1">IFERROR(VLOOKUP($AD5229,tblData[],MATCH(AH$10,tblData[#Headers],0),FALSE),"")</f>
        <v/>
      </c>
    </row>
    <row r="5230" spans="27:34" x14ac:dyDescent="0.25">
      <c r="AA5230" s="7"/>
      <c r="AB5230" s="7" t="s">
        <v>22</v>
      </c>
      <c r="AC5230" s="7" t="str">
        <f>IF(ISBLANK(AA5230),"",MOD(Sheet1!$AA5230-1,J)+1)</f>
        <v/>
      </c>
      <c r="AD5230" s="7" t="str">
        <f t="shared" ca="1" si="85"/>
        <v/>
      </c>
      <c r="AE5230" s="7" t="str">
        <f ca="1">IFERROR(VLOOKUP($AD5230,tblData[],MATCH(AE$10,tblData[#Headers],0),FALSE),"")</f>
        <v/>
      </c>
      <c r="AF5230" s="7" t="str">
        <f ca="1">IFERROR(VLOOKUP($AD5230,tblData[],MATCH(AF$10,tblData[#Headers],0),FALSE),"")</f>
        <v/>
      </c>
      <c r="AG5230" s="7" t="str">
        <f ca="1">IFERROR(VLOOKUP($AD5230,tblData[],MATCH(AG$10,tblData[#Headers],0),FALSE),"")</f>
        <v/>
      </c>
      <c r="AH5230" s="7" t="str">
        <f ca="1">IFERROR(VLOOKUP($AD5230,tblData[],MATCH(AH$10,tblData[#Headers],0),FALSE),"")</f>
        <v/>
      </c>
    </row>
    <row r="5231" spans="27:34" x14ac:dyDescent="0.25">
      <c r="AA5231" s="7"/>
      <c r="AB5231" s="7" t="s">
        <v>22</v>
      </c>
      <c r="AC5231" s="7" t="str">
        <f>IF(ISBLANK(AA5231),"",MOD(Sheet1!$AA5231-1,J)+1)</f>
        <v/>
      </c>
      <c r="AD5231" s="7" t="str">
        <f t="shared" ca="1" si="85"/>
        <v/>
      </c>
      <c r="AE5231" s="7" t="str">
        <f ca="1">IFERROR(VLOOKUP($AD5231,tblData[],MATCH(AE$10,tblData[#Headers],0),FALSE),"")</f>
        <v/>
      </c>
      <c r="AF5231" s="7" t="str">
        <f ca="1">IFERROR(VLOOKUP($AD5231,tblData[],MATCH(AF$10,tblData[#Headers],0),FALSE),"")</f>
        <v/>
      </c>
      <c r="AG5231" s="7" t="str">
        <f ca="1">IFERROR(VLOOKUP($AD5231,tblData[],MATCH(AG$10,tblData[#Headers],0),FALSE),"")</f>
        <v/>
      </c>
      <c r="AH5231" s="7" t="str">
        <f ca="1">IFERROR(VLOOKUP($AD5231,tblData[],MATCH(AH$10,tblData[#Headers],0),FALSE),"")</f>
        <v/>
      </c>
    </row>
    <row r="5232" spans="27:34" x14ac:dyDescent="0.25">
      <c r="AA5232" s="7"/>
      <c r="AB5232" s="7" t="s">
        <v>22</v>
      </c>
      <c r="AC5232" s="7" t="str">
        <f>IF(ISBLANK(AA5232),"",MOD(Sheet1!$AA5232-1,J)+1)</f>
        <v/>
      </c>
      <c r="AD5232" s="7" t="str">
        <f t="shared" ca="1" si="85"/>
        <v/>
      </c>
      <c r="AE5232" s="7" t="str">
        <f ca="1">IFERROR(VLOOKUP($AD5232,tblData[],MATCH(AE$10,tblData[#Headers],0),FALSE),"")</f>
        <v/>
      </c>
      <c r="AF5232" s="7" t="str">
        <f ca="1">IFERROR(VLOOKUP($AD5232,tblData[],MATCH(AF$10,tblData[#Headers],0),FALSE),"")</f>
        <v/>
      </c>
      <c r="AG5232" s="7" t="str">
        <f ca="1">IFERROR(VLOOKUP($AD5232,tblData[],MATCH(AG$10,tblData[#Headers],0),FALSE),"")</f>
        <v/>
      </c>
      <c r="AH5232" s="7" t="str">
        <f ca="1">IFERROR(VLOOKUP($AD5232,tblData[],MATCH(AH$10,tblData[#Headers],0),FALSE),"")</f>
        <v/>
      </c>
    </row>
    <row r="5233" spans="27:34" x14ac:dyDescent="0.25">
      <c r="AA5233" s="7"/>
      <c r="AB5233" s="7" t="s">
        <v>22</v>
      </c>
      <c r="AC5233" s="7" t="str">
        <f>IF(ISBLANK(AA5233),"",MOD(Sheet1!$AA5233-1,J)+1)</f>
        <v/>
      </c>
      <c r="AD5233" s="7" t="str">
        <f t="shared" ca="1" si="85"/>
        <v/>
      </c>
      <c r="AE5233" s="7" t="str">
        <f ca="1">IFERROR(VLOOKUP($AD5233,tblData[],MATCH(AE$10,tblData[#Headers],0),FALSE),"")</f>
        <v/>
      </c>
      <c r="AF5233" s="7" t="str">
        <f ca="1">IFERROR(VLOOKUP($AD5233,tblData[],MATCH(AF$10,tblData[#Headers],0),FALSE),"")</f>
        <v/>
      </c>
      <c r="AG5233" s="7" t="str">
        <f ca="1">IFERROR(VLOOKUP($AD5233,tblData[],MATCH(AG$10,tblData[#Headers],0),FALSE),"")</f>
        <v/>
      </c>
      <c r="AH5233" s="7" t="str">
        <f ca="1">IFERROR(VLOOKUP($AD5233,tblData[],MATCH(AH$10,tblData[#Headers],0),FALSE),"")</f>
        <v/>
      </c>
    </row>
    <row r="5234" spans="27:34" x14ac:dyDescent="0.25">
      <c r="AA5234" s="7"/>
      <c r="AB5234" s="7" t="s">
        <v>22</v>
      </c>
      <c r="AC5234" s="7" t="str">
        <f>IF(ISBLANK(AA5234),"",MOD(Sheet1!$AA5234-1,J)+1)</f>
        <v/>
      </c>
      <c r="AD5234" s="7" t="str">
        <f t="shared" ca="1" si="85"/>
        <v/>
      </c>
      <c r="AE5234" s="7" t="str">
        <f ca="1">IFERROR(VLOOKUP($AD5234,tblData[],MATCH(AE$10,tblData[#Headers],0),FALSE),"")</f>
        <v/>
      </c>
      <c r="AF5234" s="7" t="str">
        <f ca="1">IFERROR(VLOOKUP($AD5234,tblData[],MATCH(AF$10,tblData[#Headers],0),FALSE),"")</f>
        <v/>
      </c>
      <c r="AG5234" s="7" t="str">
        <f ca="1">IFERROR(VLOOKUP($AD5234,tblData[],MATCH(AG$10,tblData[#Headers],0),FALSE),"")</f>
        <v/>
      </c>
      <c r="AH5234" s="7" t="str">
        <f ca="1">IFERROR(VLOOKUP($AD5234,tblData[],MATCH(AH$10,tblData[#Headers],0),FALSE),"")</f>
        <v/>
      </c>
    </row>
    <row r="5235" spans="27:34" x14ac:dyDescent="0.25">
      <c r="AA5235" s="7"/>
      <c r="AB5235" s="7" t="s">
        <v>22</v>
      </c>
      <c r="AC5235" s="7" t="str">
        <f>IF(ISBLANK(AA5235),"",MOD(Sheet1!$AA5235-1,J)+1)</f>
        <v/>
      </c>
      <c r="AD5235" s="7" t="str">
        <f t="shared" ca="1" si="85"/>
        <v/>
      </c>
      <c r="AE5235" s="7" t="str">
        <f ca="1">IFERROR(VLOOKUP($AD5235,tblData[],MATCH(AE$10,tblData[#Headers],0),FALSE),"")</f>
        <v/>
      </c>
      <c r="AF5235" s="7" t="str">
        <f ca="1">IFERROR(VLOOKUP($AD5235,tblData[],MATCH(AF$10,tblData[#Headers],0),FALSE),"")</f>
        <v/>
      </c>
      <c r="AG5235" s="7" t="str">
        <f ca="1">IFERROR(VLOOKUP($AD5235,tblData[],MATCH(AG$10,tblData[#Headers],0),FALSE),"")</f>
        <v/>
      </c>
      <c r="AH5235" s="7" t="str">
        <f ca="1">IFERROR(VLOOKUP($AD5235,tblData[],MATCH(AH$10,tblData[#Headers],0),FALSE),"")</f>
        <v/>
      </c>
    </row>
    <row r="5236" spans="27:34" x14ac:dyDescent="0.25">
      <c r="AA5236" s="7"/>
      <c r="AB5236" s="7" t="s">
        <v>22</v>
      </c>
      <c r="AC5236" s="7" t="str">
        <f>IF(ISBLANK(AA5236),"",MOD(Sheet1!$AA5236-1,J)+1)</f>
        <v/>
      </c>
      <c r="AD5236" s="7" t="str">
        <f t="shared" ca="1" si="85"/>
        <v/>
      </c>
      <c r="AE5236" s="7" t="str">
        <f ca="1">IFERROR(VLOOKUP($AD5236,tblData[],MATCH(AE$10,tblData[#Headers],0),FALSE),"")</f>
        <v/>
      </c>
      <c r="AF5236" s="7" t="str">
        <f ca="1">IFERROR(VLOOKUP($AD5236,tblData[],MATCH(AF$10,tblData[#Headers],0),FALSE),"")</f>
        <v/>
      </c>
      <c r="AG5236" s="7" t="str">
        <f ca="1">IFERROR(VLOOKUP($AD5236,tblData[],MATCH(AG$10,tblData[#Headers],0),FALSE),"")</f>
        <v/>
      </c>
      <c r="AH5236" s="7" t="str">
        <f ca="1">IFERROR(VLOOKUP($AD5236,tblData[],MATCH(AH$10,tblData[#Headers],0),FALSE),"")</f>
        <v/>
      </c>
    </row>
    <row r="5237" spans="27:34" x14ac:dyDescent="0.25">
      <c r="AA5237" s="7"/>
      <c r="AB5237" s="7" t="s">
        <v>22</v>
      </c>
      <c r="AC5237" s="7" t="str">
        <f>IF(ISBLANK(AA5237),"",MOD(Sheet1!$AA5237-1,J)+1)</f>
        <v/>
      </c>
      <c r="AD5237" s="7" t="str">
        <f t="shared" ca="1" si="85"/>
        <v/>
      </c>
      <c r="AE5237" s="7" t="str">
        <f ca="1">IFERROR(VLOOKUP($AD5237,tblData[],MATCH(AE$10,tblData[#Headers],0),FALSE),"")</f>
        <v/>
      </c>
      <c r="AF5237" s="7" t="str">
        <f ca="1">IFERROR(VLOOKUP($AD5237,tblData[],MATCH(AF$10,tblData[#Headers],0),FALSE),"")</f>
        <v/>
      </c>
      <c r="AG5237" s="7" t="str">
        <f ca="1">IFERROR(VLOOKUP($AD5237,tblData[],MATCH(AG$10,tblData[#Headers],0),FALSE),"")</f>
        <v/>
      </c>
      <c r="AH5237" s="7" t="str">
        <f ca="1">IFERROR(VLOOKUP($AD5237,tblData[],MATCH(AH$10,tblData[#Headers],0),FALSE),"")</f>
        <v/>
      </c>
    </row>
    <row r="5238" spans="27:34" x14ac:dyDescent="0.25">
      <c r="AA5238" s="7"/>
      <c r="AB5238" s="7" t="s">
        <v>22</v>
      </c>
      <c r="AC5238" s="7" t="str">
        <f>IF(ISBLANK(AA5238),"",MOD(Sheet1!$AA5238-1,J)+1)</f>
        <v/>
      </c>
      <c r="AD5238" s="7" t="str">
        <f t="shared" ca="1" si="85"/>
        <v/>
      </c>
      <c r="AE5238" s="7" t="str">
        <f ca="1">IFERROR(VLOOKUP($AD5238,tblData[],MATCH(AE$10,tblData[#Headers],0),FALSE),"")</f>
        <v/>
      </c>
      <c r="AF5238" s="7" t="str">
        <f ca="1">IFERROR(VLOOKUP($AD5238,tblData[],MATCH(AF$10,tblData[#Headers],0),FALSE),"")</f>
        <v/>
      </c>
      <c r="AG5238" s="7" t="str">
        <f ca="1">IFERROR(VLOOKUP($AD5238,tblData[],MATCH(AG$10,tblData[#Headers],0),FALSE),"")</f>
        <v/>
      </c>
      <c r="AH5238" s="7" t="str">
        <f ca="1">IFERROR(VLOOKUP($AD5238,tblData[],MATCH(AH$10,tblData[#Headers],0),FALSE),"")</f>
        <v/>
      </c>
    </row>
    <row r="5239" spans="27:34" x14ac:dyDescent="0.25">
      <c r="AA5239" s="7"/>
      <c r="AB5239" s="7" t="s">
        <v>22</v>
      </c>
      <c r="AC5239" s="7" t="str">
        <f>IF(ISBLANK(AA5239),"",MOD(Sheet1!$AA5239-1,J)+1)</f>
        <v/>
      </c>
      <c r="AD5239" s="7" t="str">
        <f t="shared" ca="1" si="85"/>
        <v/>
      </c>
      <c r="AE5239" s="7" t="str">
        <f ca="1">IFERROR(VLOOKUP($AD5239,tblData[],MATCH(AE$10,tblData[#Headers],0),FALSE),"")</f>
        <v/>
      </c>
      <c r="AF5239" s="7" t="str">
        <f ca="1">IFERROR(VLOOKUP($AD5239,tblData[],MATCH(AF$10,tblData[#Headers],0),FALSE),"")</f>
        <v/>
      </c>
      <c r="AG5239" s="7" t="str">
        <f ca="1">IFERROR(VLOOKUP($AD5239,tblData[],MATCH(AG$10,tblData[#Headers],0),FALSE),"")</f>
        <v/>
      </c>
      <c r="AH5239" s="7" t="str">
        <f ca="1">IFERROR(VLOOKUP($AD5239,tblData[],MATCH(AH$10,tblData[#Headers],0),FALSE),"")</f>
        <v/>
      </c>
    </row>
    <row r="5240" spans="27:34" x14ac:dyDescent="0.25">
      <c r="AA5240" s="7"/>
      <c r="AB5240" s="7" t="s">
        <v>22</v>
      </c>
      <c r="AC5240" s="7" t="str">
        <f>IF(ISBLANK(AA5240),"",MOD(Sheet1!$AA5240-1,J)+1)</f>
        <v/>
      </c>
      <c r="AD5240" s="7" t="str">
        <f t="shared" ca="1" si="85"/>
        <v/>
      </c>
      <c r="AE5240" s="7" t="str">
        <f ca="1">IFERROR(VLOOKUP($AD5240,tblData[],MATCH(AE$10,tblData[#Headers],0),FALSE),"")</f>
        <v/>
      </c>
      <c r="AF5240" s="7" t="str">
        <f ca="1">IFERROR(VLOOKUP($AD5240,tblData[],MATCH(AF$10,tblData[#Headers],0),FALSE),"")</f>
        <v/>
      </c>
      <c r="AG5240" s="7" t="str">
        <f ca="1">IFERROR(VLOOKUP($AD5240,tblData[],MATCH(AG$10,tblData[#Headers],0),FALSE),"")</f>
        <v/>
      </c>
      <c r="AH5240" s="7" t="str">
        <f ca="1">IFERROR(VLOOKUP($AD5240,tblData[],MATCH(AH$10,tblData[#Headers],0),FALSE),"")</f>
        <v/>
      </c>
    </row>
    <row r="5241" spans="27:34" x14ac:dyDescent="0.25">
      <c r="AA5241" s="7"/>
      <c r="AB5241" s="7" t="s">
        <v>22</v>
      </c>
      <c r="AC5241" s="7" t="str">
        <f>IF(ISBLANK(AA5241),"",MOD(Sheet1!$AA5241-1,J)+1)</f>
        <v/>
      </c>
      <c r="AD5241" s="7" t="str">
        <f t="shared" ca="1" si="85"/>
        <v/>
      </c>
      <c r="AE5241" s="7" t="str">
        <f ca="1">IFERROR(VLOOKUP($AD5241,tblData[],MATCH(AE$10,tblData[#Headers],0),FALSE),"")</f>
        <v/>
      </c>
      <c r="AF5241" s="7" t="str">
        <f ca="1">IFERROR(VLOOKUP($AD5241,tblData[],MATCH(AF$10,tblData[#Headers],0),FALSE),"")</f>
        <v/>
      </c>
      <c r="AG5241" s="7" t="str">
        <f ca="1">IFERROR(VLOOKUP($AD5241,tblData[],MATCH(AG$10,tblData[#Headers],0),FALSE),"")</f>
        <v/>
      </c>
      <c r="AH5241" s="7" t="str">
        <f ca="1">IFERROR(VLOOKUP($AD5241,tblData[],MATCH(AH$10,tblData[#Headers],0),FALSE),"")</f>
        <v/>
      </c>
    </row>
    <row r="5242" spans="27:34" x14ac:dyDescent="0.25">
      <c r="AA5242" s="7"/>
      <c r="AB5242" s="7" t="s">
        <v>22</v>
      </c>
      <c r="AC5242" s="7" t="str">
        <f>IF(ISBLANK(AA5242),"",MOD(Sheet1!$AA5242-1,J)+1)</f>
        <v/>
      </c>
      <c r="AD5242" s="7" t="str">
        <f t="shared" ca="1" si="85"/>
        <v/>
      </c>
      <c r="AE5242" s="7" t="str">
        <f ca="1">IFERROR(VLOOKUP($AD5242,tblData[],MATCH(AE$10,tblData[#Headers],0),FALSE),"")</f>
        <v/>
      </c>
      <c r="AF5242" s="7" t="str">
        <f ca="1">IFERROR(VLOOKUP($AD5242,tblData[],MATCH(AF$10,tblData[#Headers],0),FALSE),"")</f>
        <v/>
      </c>
      <c r="AG5242" s="7" t="str">
        <f ca="1">IFERROR(VLOOKUP($AD5242,tblData[],MATCH(AG$10,tblData[#Headers],0),FALSE),"")</f>
        <v/>
      </c>
      <c r="AH5242" s="7" t="str">
        <f ca="1">IFERROR(VLOOKUP($AD5242,tblData[],MATCH(AH$10,tblData[#Headers],0),FALSE),"")</f>
        <v/>
      </c>
    </row>
    <row r="5243" spans="27:34" x14ac:dyDescent="0.25">
      <c r="AA5243" s="7"/>
      <c r="AB5243" s="7" t="s">
        <v>22</v>
      </c>
      <c r="AC5243" s="7" t="str">
        <f>IF(ISBLANK(AA5243),"",MOD(Sheet1!$AA5243-1,J)+1)</f>
        <v/>
      </c>
      <c r="AD5243" s="7" t="str">
        <f t="shared" ca="1" si="85"/>
        <v/>
      </c>
      <c r="AE5243" s="7" t="str">
        <f ca="1">IFERROR(VLOOKUP($AD5243,tblData[],MATCH(AE$10,tblData[#Headers],0),FALSE),"")</f>
        <v/>
      </c>
      <c r="AF5243" s="7" t="str">
        <f ca="1">IFERROR(VLOOKUP($AD5243,tblData[],MATCH(AF$10,tblData[#Headers],0),FALSE),"")</f>
        <v/>
      </c>
      <c r="AG5243" s="7" t="str">
        <f ca="1">IFERROR(VLOOKUP($AD5243,tblData[],MATCH(AG$10,tblData[#Headers],0),FALSE),"")</f>
        <v/>
      </c>
      <c r="AH5243" s="7" t="str">
        <f ca="1">IFERROR(VLOOKUP($AD5243,tblData[],MATCH(AH$10,tblData[#Headers],0),FALSE),"")</f>
        <v/>
      </c>
    </row>
    <row r="5244" spans="27:34" x14ac:dyDescent="0.25">
      <c r="AA5244" s="7"/>
      <c r="AB5244" s="7" t="s">
        <v>22</v>
      </c>
      <c r="AC5244" s="7" t="str">
        <f>IF(ISBLANK(AA5244),"",MOD(Sheet1!$AA5244-1,J)+1)</f>
        <v/>
      </c>
      <c r="AD5244" s="7" t="str">
        <f t="shared" ca="1" si="85"/>
        <v/>
      </c>
      <c r="AE5244" s="7" t="str">
        <f ca="1">IFERROR(VLOOKUP($AD5244,tblData[],MATCH(AE$10,tblData[#Headers],0),FALSE),"")</f>
        <v/>
      </c>
      <c r="AF5244" s="7" t="str">
        <f ca="1">IFERROR(VLOOKUP($AD5244,tblData[],MATCH(AF$10,tblData[#Headers],0),FALSE),"")</f>
        <v/>
      </c>
      <c r="AG5244" s="7" t="str">
        <f ca="1">IFERROR(VLOOKUP($AD5244,tblData[],MATCH(AG$10,tblData[#Headers],0),FALSE),"")</f>
        <v/>
      </c>
      <c r="AH5244" s="7" t="str">
        <f ca="1">IFERROR(VLOOKUP($AD5244,tblData[],MATCH(AH$10,tblData[#Headers],0),FALSE),"")</f>
        <v/>
      </c>
    </row>
    <row r="5245" spans="27:34" x14ac:dyDescent="0.25">
      <c r="AA5245" s="7"/>
      <c r="AB5245" s="7" t="s">
        <v>22</v>
      </c>
      <c r="AC5245" s="7" t="str">
        <f>IF(ISBLANK(AA5245),"",MOD(Sheet1!$AA5245-1,J)+1)</f>
        <v/>
      </c>
      <c r="AD5245" s="7" t="str">
        <f t="shared" ca="1" si="85"/>
        <v/>
      </c>
      <c r="AE5245" s="7" t="str">
        <f ca="1">IFERROR(VLOOKUP($AD5245,tblData[],MATCH(AE$10,tblData[#Headers],0),FALSE),"")</f>
        <v/>
      </c>
      <c r="AF5245" s="7" t="str">
        <f ca="1">IFERROR(VLOOKUP($AD5245,tblData[],MATCH(AF$10,tblData[#Headers],0),FALSE),"")</f>
        <v/>
      </c>
      <c r="AG5245" s="7" t="str">
        <f ca="1">IFERROR(VLOOKUP($AD5245,tblData[],MATCH(AG$10,tblData[#Headers],0),FALSE),"")</f>
        <v/>
      </c>
      <c r="AH5245" s="7" t="str">
        <f ca="1">IFERROR(VLOOKUP($AD5245,tblData[],MATCH(AH$10,tblData[#Headers],0),FALSE),"")</f>
        <v/>
      </c>
    </row>
    <row r="5246" spans="27:34" x14ac:dyDescent="0.25">
      <c r="AA5246" s="7"/>
      <c r="AB5246" s="7" t="s">
        <v>22</v>
      </c>
      <c r="AC5246" s="7" t="str">
        <f>IF(ISBLANK(AA5246),"",MOD(Sheet1!$AA5246-1,J)+1)</f>
        <v/>
      </c>
      <c r="AD5246" s="7" t="str">
        <f t="shared" ca="1" si="85"/>
        <v/>
      </c>
      <c r="AE5246" s="7" t="str">
        <f ca="1">IFERROR(VLOOKUP($AD5246,tblData[],MATCH(AE$10,tblData[#Headers],0),FALSE),"")</f>
        <v/>
      </c>
      <c r="AF5246" s="7" t="str">
        <f ca="1">IFERROR(VLOOKUP($AD5246,tblData[],MATCH(AF$10,tblData[#Headers],0),FALSE),"")</f>
        <v/>
      </c>
      <c r="AG5246" s="7" t="str">
        <f ca="1">IFERROR(VLOOKUP($AD5246,tblData[],MATCH(AG$10,tblData[#Headers],0),FALSE),"")</f>
        <v/>
      </c>
      <c r="AH5246" s="7" t="str">
        <f ca="1">IFERROR(VLOOKUP($AD5246,tblData[],MATCH(AH$10,tblData[#Headers],0),FALSE),"")</f>
        <v/>
      </c>
    </row>
    <row r="5247" spans="27:34" x14ac:dyDescent="0.25">
      <c r="AA5247" s="7"/>
      <c r="AB5247" s="7" t="s">
        <v>22</v>
      </c>
      <c r="AC5247" s="7" t="str">
        <f>IF(ISBLANK(AA5247),"",MOD(Sheet1!$AA5247-1,J)+1)</f>
        <v/>
      </c>
      <c r="AD5247" s="7" t="str">
        <f t="shared" ca="1" si="85"/>
        <v/>
      </c>
      <c r="AE5247" s="7" t="str">
        <f ca="1">IFERROR(VLOOKUP($AD5247,tblData[],MATCH(AE$10,tblData[#Headers],0),FALSE),"")</f>
        <v/>
      </c>
      <c r="AF5247" s="7" t="str">
        <f ca="1">IFERROR(VLOOKUP($AD5247,tblData[],MATCH(AF$10,tblData[#Headers],0),FALSE),"")</f>
        <v/>
      </c>
      <c r="AG5247" s="7" t="str">
        <f ca="1">IFERROR(VLOOKUP($AD5247,tblData[],MATCH(AG$10,tblData[#Headers],0),FALSE),"")</f>
        <v/>
      </c>
      <c r="AH5247" s="7" t="str">
        <f ca="1">IFERROR(VLOOKUP($AD5247,tblData[],MATCH(AH$10,tblData[#Headers],0),FALSE),"")</f>
        <v/>
      </c>
    </row>
    <row r="5248" spans="27:34" x14ac:dyDescent="0.25">
      <c r="AA5248" s="7"/>
      <c r="AB5248" s="7" t="s">
        <v>22</v>
      </c>
      <c r="AC5248" s="7" t="str">
        <f>IF(ISBLANK(AA5248),"",MOD(Sheet1!$AA5248-1,J)+1)</f>
        <v/>
      </c>
      <c r="AD5248" s="7" t="str">
        <f t="shared" ca="1" si="85"/>
        <v/>
      </c>
      <c r="AE5248" s="7" t="str">
        <f ca="1">IFERROR(VLOOKUP($AD5248,tblData[],MATCH(AE$10,tblData[#Headers],0),FALSE),"")</f>
        <v/>
      </c>
      <c r="AF5248" s="7" t="str">
        <f ca="1">IFERROR(VLOOKUP($AD5248,tblData[],MATCH(AF$10,tblData[#Headers],0),FALSE),"")</f>
        <v/>
      </c>
      <c r="AG5248" s="7" t="str">
        <f ca="1">IFERROR(VLOOKUP($AD5248,tblData[],MATCH(AG$10,tblData[#Headers],0),FALSE),"")</f>
        <v/>
      </c>
      <c r="AH5248" s="7" t="str">
        <f ca="1">IFERROR(VLOOKUP($AD5248,tblData[],MATCH(AH$10,tblData[#Headers],0),FALSE),"")</f>
        <v/>
      </c>
    </row>
    <row r="5249" spans="27:34" x14ac:dyDescent="0.25">
      <c r="AA5249" s="7"/>
      <c r="AB5249" s="7" t="s">
        <v>22</v>
      </c>
      <c r="AC5249" s="7" t="str">
        <f>IF(ISBLANK(AA5249),"",MOD(Sheet1!$AA5249-1,J)+1)</f>
        <v/>
      </c>
      <c r="AD5249" s="7" t="str">
        <f t="shared" ca="1" si="85"/>
        <v/>
      </c>
      <c r="AE5249" s="7" t="str">
        <f ca="1">IFERROR(VLOOKUP($AD5249,tblData[],MATCH(AE$10,tblData[#Headers],0),FALSE),"")</f>
        <v/>
      </c>
      <c r="AF5249" s="7" t="str">
        <f ca="1">IFERROR(VLOOKUP($AD5249,tblData[],MATCH(AF$10,tblData[#Headers],0),FALSE),"")</f>
        <v/>
      </c>
      <c r="AG5249" s="7" t="str">
        <f ca="1">IFERROR(VLOOKUP($AD5249,tblData[],MATCH(AG$10,tblData[#Headers],0),FALSE),"")</f>
        <v/>
      </c>
      <c r="AH5249" s="7" t="str">
        <f ca="1">IFERROR(VLOOKUP($AD5249,tblData[],MATCH(AH$10,tblData[#Headers],0),FALSE),"")</f>
        <v/>
      </c>
    </row>
    <row r="5250" spans="27:34" x14ac:dyDescent="0.25">
      <c r="AA5250" s="7"/>
      <c r="AB5250" s="7" t="s">
        <v>22</v>
      </c>
      <c r="AC5250" s="7" t="str">
        <f>IF(ISBLANK(AA5250),"",MOD(Sheet1!$AA5250-1,J)+1)</f>
        <v/>
      </c>
      <c r="AD5250" s="7" t="str">
        <f t="shared" ca="1" si="85"/>
        <v/>
      </c>
      <c r="AE5250" s="7" t="str">
        <f ca="1">IFERROR(VLOOKUP($AD5250,tblData[],MATCH(AE$10,tblData[#Headers],0),FALSE),"")</f>
        <v/>
      </c>
      <c r="AF5250" s="7" t="str">
        <f ca="1">IFERROR(VLOOKUP($AD5250,tblData[],MATCH(AF$10,tblData[#Headers],0),FALSE),"")</f>
        <v/>
      </c>
      <c r="AG5250" s="7" t="str">
        <f ca="1">IFERROR(VLOOKUP($AD5250,tblData[],MATCH(AG$10,tblData[#Headers],0),FALSE),"")</f>
        <v/>
      </c>
      <c r="AH5250" s="7" t="str">
        <f ca="1">IFERROR(VLOOKUP($AD5250,tblData[],MATCH(AH$10,tblData[#Headers],0),FALSE),"")</f>
        <v/>
      </c>
    </row>
    <row r="5251" spans="27:34" x14ac:dyDescent="0.25">
      <c r="AA5251" s="7"/>
      <c r="AB5251" s="7" t="s">
        <v>22</v>
      </c>
      <c r="AC5251" s="7" t="str">
        <f>IF(ISBLANK(AA5251),"",MOD(Sheet1!$AA5251-1,J)+1)</f>
        <v/>
      </c>
      <c r="AD5251" s="7" t="str">
        <f t="shared" ca="1" si="85"/>
        <v/>
      </c>
      <c r="AE5251" s="7" t="str">
        <f ca="1">IFERROR(VLOOKUP($AD5251,tblData[],MATCH(AE$10,tblData[#Headers],0),FALSE),"")</f>
        <v/>
      </c>
      <c r="AF5251" s="7" t="str">
        <f ca="1">IFERROR(VLOOKUP($AD5251,tblData[],MATCH(AF$10,tblData[#Headers],0),FALSE),"")</f>
        <v/>
      </c>
      <c r="AG5251" s="7" t="str">
        <f ca="1">IFERROR(VLOOKUP($AD5251,tblData[],MATCH(AG$10,tblData[#Headers],0),FALSE),"")</f>
        <v/>
      </c>
      <c r="AH5251" s="7" t="str">
        <f ca="1">IFERROR(VLOOKUP($AD5251,tblData[],MATCH(AH$10,tblData[#Headers],0),FALSE),"")</f>
        <v/>
      </c>
    </row>
    <row r="5252" spans="27:34" x14ac:dyDescent="0.25">
      <c r="AA5252" s="7"/>
      <c r="AB5252" s="7" t="s">
        <v>22</v>
      </c>
      <c r="AC5252" s="7" t="str">
        <f>IF(ISBLANK(AA5252),"",MOD(Sheet1!$AA5252-1,J)+1)</f>
        <v/>
      </c>
      <c r="AD5252" s="7" t="str">
        <f t="shared" ca="1" si="85"/>
        <v/>
      </c>
      <c r="AE5252" s="7" t="str">
        <f ca="1">IFERROR(VLOOKUP($AD5252,tblData[],MATCH(AE$10,tblData[#Headers],0),FALSE),"")</f>
        <v/>
      </c>
      <c r="AF5252" s="7" t="str">
        <f ca="1">IFERROR(VLOOKUP($AD5252,tblData[],MATCH(AF$10,tblData[#Headers],0),FALSE),"")</f>
        <v/>
      </c>
      <c r="AG5252" s="7" t="str">
        <f ca="1">IFERROR(VLOOKUP($AD5252,tblData[],MATCH(AG$10,tblData[#Headers],0),FALSE),"")</f>
        <v/>
      </c>
      <c r="AH5252" s="7" t="str">
        <f ca="1">IFERROR(VLOOKUP($AD5252,tblData[],MATCH(AH$10,tblData[#Headers],0),FALSE),"")</f>
        <v/>
      </c>
    </row>
    <row r="5253" spans="27:34" x14ac:dyDescent="0.25">
      <c r="AA5253" s="7"/>
      <c r="AB5253" s="7" t="s">
        <v>22</v>
      </c>
      <c r="AC5253" s="7" t="str">
        <f>IF(ISBLANK(AA5253),"",MOD(Sheet1!$AA5253-1,J)+1)</f>
        <v/>
      </c>
      <c r="AD5253" s="7" t="str">
        <f t="shared" ca="1" si="85"/>
        <v/>
      </c>
      <c r="AE5253" s="7" t="str">
        <f ca="1">IFERROR(VLOOKUP($AD5253,tblData[],MATCH(AE$10,tblData[#Headers],0),FALSE),"")</f>
        <v/>
      </c>
      <c r="AF5253" s="7" t="str">
        <f ca="1">IFERROR(VLOOKUP($AD5253,tblData[],MATCH(AF$10,tblData[#Headers],0),FALSE),"")</f>
        <v/>
      </c>
      <c r="AG5253" s="7" t="str">
        <f ca="1">IFERROR(VLOOKUP($AD5253,tblData[],MATCH(AG$10,tblData[#Headers],0),FALSE),"")</f>
        <v/>
      </c>
      <c r="AH5253" s="7" t="str">
        <f ca="1">IFERROR(VLOOKUP($AD5253,tblData[],MATCH(AH$10,tblData[#Headers],0),FALSE),"")</f>
        <v/>
      </c>
    </row>
    <row r="5254" spans="27:34" x14ac:dyDescent="0.25">
      <c r="AA5254" s="7"/>
      <c r="AB5254" s="7" t="s">
        <v>22</v>
      </c>
      <c r="AC5254" s="7" t="str">
        <f>IF(ISBLANK(AA5254),"",MOD(Sheet1!$AA5254-1,J)+1)</f>
        <v/>
      </c>
      <c r="AD5254" s="7" t="str">
        <f t="shared" ca="1" si="85"/>
        <v/>
      </c>
      <c r="AE5254" s="7" t="str">
        <f ca="1">IFERROR(VLOOKUP($AD5254,tblData[],MATCH(AE$10,tblData[#Headers],0),FALSE),"")</f>
        <v/>
      </c>
      <c r="AF5254" s="7" t="str">
        <f ca="1">IFERROR(VLOOKUP($AD5254,tblData[],MATCH(AF$10,tblData[#Headers],0),FALSE),"")</f>
        <v/>
      </c>
      <c r="AG5254" s="7" t="str">
        <f ca="1">IFERROR(VLOOKUP($AD5254,tblData[],MATCH(AG$10,tblData[#Headers],0),FALSE),"")</f>
        <v/>
      </c>
      <c r="AH5254" s="7" t="str">
        <f ca="1">IFERROR(VLOOKUP($AD5254,tblData[],MATCH(AH$10,tblData[#Headers],0),FALSE),"")</f>
        <v/>
      </c>
    </row>
    <row r="5255" spans="27:34" x14ac:dyDescent="0.25">
      <c r="AA5255" s="7"/>
      <c r="AB5255" s="7" t="s">
        <v>22</v>
      </c>
      <c r="AC5255" s="7" t="str">
        <f>IF(ISBLANK(AA5255),"",MOD(Sheet1!$AA5255-1,J)+1)</f>
        <v/>
      </c>
      <c r="AD5255" s="7" t="str">
        <f t="shared" ca="1" si="85"/>
        <v/>
      </c>
      <c r="AE5255" s="7" t="str">
        <f ca="1">IFERROR(VLOOKUP($AD5255,tblData[],MATCH(AE$10,tblData[#Headers],0),FALSE),"")</f>
        <v/>
      </c>
      <c r="AF5255" s="7" t="str">
        <f ca="1">IFERROR(VLOOKUP($AD5255,tblData[],MATCH(AF$10,tblData[#Headers],0),FALSE),"")</f>
        <v/>
      </c>
      <c r="AG5255" s="7" t="str">
        <f ca="1">IFERROR(VLOOKUP($AD5255,tblData[],MATCH(AG$10,tblData[#Headers],0),FALSE),"")</f>
        <v/>
      </c>
      <c r="AH5255" s="7" t="str">
        <f ca="1">IFERROR(VLOOKUP($AD5255,tblData[],MATCH(AH$10,tblData[#Headers],0),FALSE),"")</f>
        <v/>
      </c>
    </row>
    <row r="5256" spans="27:34" x14ac:dyDescent="0.25">
      <c r="AA5256" s="7"/>
      <c r="AB5256" s="7" t="s">
        <v>22</v>
      </c>
      <c r="AC5256" s="7" t="str">
        <f>IF(ISBLANK(AA5256),"",MOD(Sheet1!$AA5256-1,J)+1)</f>
        <v/>
      </c>
      <c r="AD5256" s="7" t="str">
        <f t="shared" ca="1" si="85"/>
        <v/>
      </c>
      <c r="AE5256" s="7" t="str">
        <f ca="1">IFERROR(VLOOKUP($AD5256,tblData[],MATCH(AE$10,tblData[#Headers],0),FALSE),"")</f>
        <v/>
      </c>
      <c r="AF5256" s="7" t="str">
        <f ca="1">IFERROR(VLOOKUP($AD5256,tblData[],MATCH(AF$10,tblData[#Headers],0),FALSE),"")</f>
        <v/>
      </c>
      <c r="AG5256" s="7" t="str">
        <f ca="1">IFERROR(VLOOKUP($AD5256,tblData[],MATCH(AG$10,tblData[#Headers],0),FALSE),"")</f>
        <v/>
      </c>
      <c r="AH5256" s="7" t="str">
        <f ca="1">IFERROR(VLOOKUP($AD5256,tblData[],MATCH(AH$10,tblData[#Headers],0),FALSE),"")</f>
        <v/>
      </c>
    </row>
    <row r="5257" spans="27:34" x14ac:dyDescent="0.25">
      <c r="AA5257" s="7"/>
      <c r="AB5257" s="7" t="s">
        <v>22</v>
      </c>
      <c r="AC5257" s="7" t="str">
        <f>IF(ISBLANK(AA5257),"",MOD(Sheet1!$AA5257-1,J)+1)</f>
        <v/>
      </c>
      <c r="AD5257" s="7" t="str">
        <f t="shared" ca="1" si="85"/>
        <v/>
      </c>
      <c r="AE5257" s="7" t="str">
        <f ca="1">IFERROR(VLOOKUP($AD5257,tblData[],MATCH(AE$10,tblData[#Headers],0),FALSE),"")</f>
        <v/>
      </c>
      <c r="AF5257" s="7" t="str">
        <f ca="1">IFERROR(VLOOKUP($AD5257,tblData[],MATCH(AF$10,tblData[#Headers],0),FALSE),"")</f>
        <v/>
      </c>
      <c r="AG5257" s="7" t="str">
        <f ca="1">IFERROR(VLOOKUP($AD5257,tblData[],MATCH(AG$10,tblData[#Headers],0),FALSE),"")</f>
        <v/>
      </c>
      <c r="AH5257" s="7" t="str">
        <f ca="1">IFERROR(VLOOKUP($AD5257,tblData[],MATCH(AH$10,tblData[#Headers],0),FALSE),"")</f>
        <v/>
      </c>
    </row>
    <row r="5258" spans="27:34" x14ac:dyDescent="0.25">
      <c r="AA5258" s="7"/>
      <c r="AB5258" s="7" t="s">
        <v>22</v>
      </c>
      <c r="AC5258" s="7" t="str">
        <f>IF(ISBLANK(AA5258),"",MOD(Sheet1!$AA5258-1,J)+1)</f>
        <v/>
      </c>
      <c r="AD5258" s="7" t="str">
        <f t="shared" ca="1" si="85"/>
        <v/>
      </c>
      <c r="AE5258" s="7" t="str">
        <f ca="1">IFERROR(VLOOKUP($AD5258,tblData[],MATCH(AE$10,tblData[#Headers],0),FALSE),"")</f>
        <v/>
      </c>
      <c r="AF5258" s="7" t="str">
        <f ca="1">IFERROR(VLOOKUP($AD5258,tblData[],MATCH(AF$10,tblData[#Headers],0),FALSE),"")</f>
        <v/>
      </c>
      <c r="AG5258" s="7" t="str">
        <f ca="1">IFERROR(VLOOKUP($AD5258,tblData[],MATCH(AG$10,tblData[#Headers],0),FALSE),"")</f>
        <v/>
      </c>
      <c r="AH5258" s="7" t="str">
        <f ca="1">IFERROR(VLOOKUP($AD5258,tblData[],MATCH(AH$10,tblData[#Headers],0),FALSE),"")</f>
        <v/>
      </c>
    </row>
    <row r="5259" spans="27:34" x14ac:dyDescent="0.25">
      <c r="AA5259" s="7"/>
      <c r="AB5259" s="7" t="s">
        <v>22</v>
      </c>
      <c r="AC5259" s="7" t="str">
        <f>IF(ISBLANK(AA5259),"",MOD(Sheet1!$AA5259-1,J)+1)</f>
        <v/>
      </c>
      <c r="AD5259" s="7" t="str">
        <f t="shared" ca="1" si="85"/>
        <v/>
      </c>
      <c r="AE5259" s="7" t="str">
        <f ca="1">IFERROR(VLOOKUP($AD5259,tblData[],MATCH(AE$10,tblData[#Headers],0),FALSE),"")</f>
        <v/>
      </c>
      <c r="AF5259" s="7" t="str">
        <f ca="1">IFERROR(VLOOKUP($AD5259,tblData[],MATCH(AF$10,tblData[#Headers],0),FALSE),"")</f>
        <v/>
      </c>
      <c r="AG5259" s="7" t="str">
        <f ca="1">IFERROR(VLOOKUP($AD5259,tblData[],MATCH(AG$10,tblData[#Headers],0),FALSE),"")</f>
        <v/>
      </c>
      <c r="AH5259" s="7" t="str">
        <f ca="1">IFERROR(VLOOKUP($AD5259,tblData[],MATCH(AH$10,tblData[#Headers],0),FALSE),"")</f>
        <v/>
      </c>
    </row>
    <row r="5260" spans="27:34" x14ac:dyDescent="0.25">
      <c r="AA5260" s="7"/>
      <c r="AB5260" s="7" t="s">
        <v>22</v>
      </c>
      <c r="AC5260" s="7" t="str">
        <f>IF(ISBLANK(AA5260),"",MOD(Sheet1!$AA5260-1,J)+1)</f>
        <v/>
      </c>
      <c r="AD5260" s="7" t="str">
        <f t="shared" ca="1" si="85"/>
        <v/>
      </c>
      <c r="AE5260" s="7" t="str">
        <f ca="1">IFERROR(VLOOKUP($AD5260,tblData[],MATCH(AE$10,tblData[#Headers],0),FALSE),"")</f>
        <v/>
      </c>
      <c r="AF5260" s="7" t="str">
        <f ca="1">IFERROR(VLOOKUP($AD5260,tblData[],MATCH(AF$10,tblData[#Headers],0),FALSE),"")</f>
        <v/>
      </c>
      <c r="AG5260" s="7" t="str">
        <f ca="1">IFERROR(VLOOKUP($AD5260,tblData[],MATCH(AG$10,tblData[#Headers],0),FALSE),"")</f>
        <v/>
      </c>
      <c r="AH5260" s="7" t="str">
        <f ca="1">IFERROR(VLOOKUP($AD5260,tblData[],MATCH(AH$10,tblData[#Headers],0),FALSE),"")</f>
        <v/>
      </c>
    </row>
    <row r="5261" spans="27:34" x14ac:dyDescent="0.25">
      <c r="AA5261" s="7"/>
      <c r="AB5261" s="7" t="s">
        <v>22</v>
      </c>
      <c r="AC5261" s="7" t="str">
        <f>IF(ISBLANK(AA5261),"",MOD(Sheet1!$AA5261-1,J)+1)</f>
        <v/>
      </c>
      <c r="AD5261" s="7" t="str">
        <f t="shared" ref="AD5261:AD5324" ca="1" si="86">IF(ISBLANK(AA5261),"",RANDBETWEEN(1,N))</f>
        <v/>
      </c>
      <c r="AE5261" s="7" t="str">
        <f ca="1">IFERROR(VLOOKUP($AD5261,tblData[],MATCH(AE$10,tblData[#Headers],0),FALSE),"")</f>
        <v/>
      </c>
      <c r="AF5261" s="7" t="str">
        <f ca="1">IFERROR(VLOOKUP($AD5261,tblData[],MATCH(AF$10,tblData[#Headers],0),FALSE),"")</f>
        <v/>
      </c>
      <c r="AG5261" s="7" t="str">
        <f ca="1">IFERROR(VLOOKUP($AD5261,tblData[],MATCH(AG$10,tblData[#Headers],0),FALSE),"")</f>
        <v/>
      </c>
      <c r="AH5261" s="7" t="str">
        <f ca="1">IFERROR(VLOOKUP($AD5261,tblData[],MATCH(AH$10,tblData[#Headers],0),FALSE),"")</f>
        <v/>
      </c>
    </row>
    <row r="5262" spans="27:34" x14ac:dyDescent="0.25">
      <c r="AA5262" s="7"/>
      <c r="AB5262" s="7" t="s">
        <v>22</v>
      </c>
      <c r="AC5262" s="7" t="str">
        <f>IF(ISBLANK(AA5262),"",MOD(Sheet1!$AA5262-1,J)+1)</f>
        <v/>
      </c>
      <c r="AD5262" s="7" t="str">
        <f t="shared" ca="1" si="86"/>
        <v/>
      </c>
      <c r="AE5262" s="7" t="str">
        <f ca="1">IFERROR(VLOOKUP($AD5262,tblData[],MATCH(AE$10,tblData[#Headers],0),FALSE),"")</f>
        <v/>
      </c>
      <c r="AF5262" s="7" t="str">
        <f ca="1">IFERROR(VLOOKUP($AD5262,tblData[],MATCH(AF$10,tblData[#Headers],0),FALSE),"")</f>
        <v/>
      </c>
      <c r="AG5262" s="7" t="str">
        <f ca="1">IFERROR(VLOOKUP($AD5262,tblData[],MATCH(AG$10,tblData[#Headers],0),FALSE),"")</f>
        <v/>
      </c>
      <c r="AH5262" s="7" t="str">
        <f ca="1">IFERROR(VLOOKUP($AD5262,tblData[],MATCH(AH$10,tblData[#Headers],0),FALSE),"")</f>
        <v/>
      </c>
    </row>
    <row r="5263" spans="27:34" x14ac:dyDescent="0.25">
      <c r="AA5263" s="7"/>
      <c r="AB5263" s="7" t="s">
        <v>22</v>
      </c>
      <c r="AC5263" s="7" t="str">
        <f>IF(ISBLANK(AA5263),"",MOD(Sheet1!$AA5263-1,J)+1)</f>
        <v/>
      </c>
      <c r="AD5263" s="7" t="str">
        <f t="shared" ca="1" si="86"/>
        <v/>
      </c>
      <c r="AE5263" s="7" t="str">
        <f ca="1">IFERROR(VLOOKUP($AD5263,tblData[],MATCH(AE$10,tblData[#Headers],0),FALSE),"")</f>
        <v/>
      </c>
      <c r="AF5263" s="7" t="str">
        <f ca="1">IFERROR(VLOOKUP($AD5263,tblData[],MATCH(AF$10,tblData[#Headers],0),FALSE),"")</f>
        <v/>
      </c>
      <c r="AG5263" s="7" t="str">
        <f ca="1">IFERROR(VLOOKUP($AD5263,tblData[],MATCH(AG$10,tblData[#Headers],0),FALSE),"")</f>
        <v/>
      </c>
      <c r="AH5263" s="7" t="str">
        <f ca="1">IFERROR(VLOOKUP($AD5263,tblData[],MATCH(AH$10,tblData[#Headers],0),FALSE),"")</f>
        <v/>
      </c>
    </row>
    <row r="5264" spans="27:34" x14ac:dyDescent="0.25">
      <c r="AA5264" s="7"/>
      <c r="AB5264" s="7" t="s">
        <v>22</v>
      </c>
      <c r="AC5264" s="7" t="str">
        <f>IF(ISBLANK(AA5264),"",MOD(Sheet1!$AA5264-1,J)+1)</f>
        <v/>
      </c>
      <c r="AD5264" s="7" t="str">
        <f t="shared" ca="1" si="86"/>
        <v/>
      </c>
      <c r="AE5264" s="7" t="str">
        <f ca="1">IFERROR(VLOOKUP($AD5264,tblData[],MATCH(AE$10,tblData[#Headers],0),FALSE),"")</f>
        <v/>
      </c>
      <c r="AF5264" s="7" t="str">
        <f ca="1">IFERROR(VLOOKUP($AD5264,tblData[],MATCH(AF$10,tblData[#Headers],0),FALSE),"")</f>
        <v/>
      </c>
      <c r="AG5264" s="7" t="str">
        <f ca="1">IFERROR(VLOOKUP($AD5264,tblData[],MATCH(AG$10,tblData[#Headers],0),FALSE),"")</f>
        <v/>
      </c>
      <c r="AH5264" s="7" t="str">
        <f ca="1">IFERROR(VLOOKUP($AD5264,tblData[],MATCH(AH$10,tblData[#Headers],0),FALSE),"")</f>
        <v/>
      </c>
    </row>
    <row r="5265" spans="27:34" x14ac:dyDescent="0.25">
      <c r="AA5265" s="7"/>
      <c r="AB5265" s="7" t="s">
        <v>22</v>
      </c>
      <c r="AC5265" s="7" t="str">
        <f>IF(ISBLANK(AA5265),"",MOD(Sheet1!$AA5265-1,J)+1)</f>
        <v/>
      </c>
      <c r="AD5265" s="7" t="str">
        <f t="shared" ca="1" si="86"/>
        <v/>
      </c>
      <c r="AE5265" s="7" t="str">
        <f ca="1">IFERROR(VLOOKUP($AD5265,tblData[],MATCH(AE$10,tblData[#Headers],0),FALSE),"")</f>
        <v/>
      </c>
      <c r="AF5265" s="7" t="str">
        <f ca="1">IFERROR(VLOOKUP($AD5265,tblData[],MATCH(AF$10,tblData[#Headers],0),FALSE),"")</f>
        <v/>
      </c>
      <c r="AG5265" s="7" t="str">
        <f ca="1">IFERROR(VLOOKUP($AD5265,tblData[],MATCH(AG$10,tblData[#Headers],0),FALSE),"")</f>
        <v/>
      </c>
      <c r="AH5265" s="7" t="str">
        <f ca="1">IFERROR(VLOOKUP($AD5265,tblData[],MATCH(AH$10,tblData[#Headers],0),FALSE),"")</f>
        <v/>
      </c>
    </row>
    <row r="5266" spans="27:34" x14ac:dyDescent="0.25">
      <c r="AA5266" s="7"/>
      <c r="AB5266" s="7" t="s">
        <v>22</v>
      </c>
      <c r="AC5266" s="7" t="str">
        <f>IF(ISBLANK(AA5266),"",MOD(Sheet1!$AA5266-1,J)+1)</f>
        <v/>
      </c>
      <c r="AD5266" s="7" t="str">
        <f t="shared" ca="1" si="86"/>
        <v/>
      </c>
      <c r="AE5266" s="7" t="str">
        <f ca="1">IFERROR(VLOOKUP($AD5266,tblData[],MATCH(AE$10,tblData[#Headers],0),FALSE),"")</f>
        <v/>
      </c>
      <c r="AF5266" s="7" t="str">
        <f ca="1">IFERROR(VLOOKUP($AD5266,tblData[],MATCH(AF$10,tblData[#Headers],0),FALSE),"")</f>
        <v/>
      </c>
      <c r="AG5266" s="7" t="str">
        <f ca="1">IFERROR(VLOOKUP($AD5266,tblData[],MATCH(AG$10,tblData[#Headers],0),FALSE),"")</f>
        <v/>
      </c>
      <c r="AH5266" s="7" t="str">
        <f ca="1">IFERROR(VLOOKUP($AD5266,tblData[],MATCH(AH$10,tblData[#Headers],0),FALSE),"")</f>
        <v/>
      </c>
    </row>
    <row r="5267" spans="27:34" x14ac:dyDescent="0.25">
      <c r="AA5267" s="7"/>
      <c r="AB5267" s="7" t="s">
        <v>22</v>
      </c>
      <c r="AC5267" s="7" t="str">
        <f>IF(ISBLANK(AA5267),"",MOD(Sheet1!$AA5267-1,J)+1)</f>
        <v/>
      </c>
      <c r="AD5267" s="7" t="str">
        <f t="shared" ca="1" si="86"/>
        <v/>
      </c>
      <c r="AE5267" s="7" t="str">
        <f ca="1">IFERROR(VLOOKUP($AD5267,tblData[],MATCH(AE$10,tblData[#Headers],0),FALSE),"")</f>
        <v/>
      </c>
      <c r="AF5267" s="7" t="str">
        <f ca="1">IFERROR(VLOOKUP($AD5267,tblData[],MATCH(AF$10,tblData[#Headers],0),FALSE),"")</f>
        <v/>
      </c>
      <c r="AG5267" s="7" t="str">
        <f ca="1">IFERROR(VLOOKUP($AD5267,tblData[],MATCH(AG$10,tblData[#Headers],0),FALSE),"")</f>
        <v/>
      </c>
      <c r="AH5267" s="7" t="str">
        <f ca="1">IFERROR(VLOOKUP($AD5267,tblData[],MATCH(AH$10,tblData[#Headers],0),FALSE),"")</f>
        <v/>
      </c>
    </row>
    <row r="5268" spans="27:34" x14ac:dyDescent="0.25">
      <c r="AA5268" s="7"/>
      <c r="AB5268" s="7" t="s">
        <v>22</v>
      </c>
      <c r="AC5268" s="7" t="str">
        <f>IF(ISBLANK(AA5268),"",MOD(Sheet1!$AA5268-1,J)+1)</f>
        <v/>
      </c>
      <c r="AD5268" s="7" t="str">
        <f t="shared" ca="1" si="86"/>
        <v/>
      </c>
      <c r="AE5268" s="7" t="str">
        <f ca="1">IFERROR(VLOOKUP($AD5268,tblData[],MATCH(AE$10,tblData[#Headers],0),FALSE),"")</f>
        <v/>
      </c>
      <c r="AF5268" s="7" t="str">
        <f ca="1">IFERROR(VLOOKUP($AD5268,tblData[],MATCH(AF$10,tblData[#Headers],0),FALSE),"")</f>
        <v/>
      </c>
      <c r="AG5268" s="7" t="str">
        <f ca="1">IFERROR(VLOOKUP($AD5268,tblData[],MATCH(AG$10,tblData[#Headers],0),FALSE),"")</f>
        <v/>
      </c>
      <c r="AH5268" s="7" t="str">
        <f ca="1">IFERROR(VLOOKUP($AD5268,tblData[],MATCH(AH$10,tblData[#Headers],0),FALSE),"")</f>
        <v/>
      </c>
    </row>
    <row r="5269" spans="27:34" x14ac:dyDescent="0.25">
      <c r="AA5269" s="7"/>
      <c r="AB5269" s="7" t="s">
        <v>22</v>
      </c>
      <c r="AC5269" s="7" t="str">
        <f>IF(ISBLANK(AA5269),"",MOD(Sheet1!$AA5269-1,J)+1)</f>
        <v/>
      </c>
      <c r="AD5269" s="7" t="str">
        <f t="shared" ca="1" si="86"/>
        <v/>
      </c>
      <c r="AE5269" s="7" t="str">
        <f ca="1">IFERROR(VLOOKUP($AD5269,tblData[],MATCH(AE$10,tblData[#Headers],0),FALSE),"")</f>
        <v/>
      </c>
      <c r="AF5269" s="7" t="str">
        <f ca="1">IFERROR(VLOOKUP($AD5269,tblData[],MATCH(AF$10,tblData[#Headers],0),FALSE),"")</f>
        <v/>
      </c>
      <c r="AG5269" s="7" t="str">
        <f ca="1">IFERROR(VLOOKUP($AD5269,tblData[],MATCH(AG$10,tblData[#Headers],0),FALSE),"")</f>
        <v/>
      </c>
      <c r="AH5269" s="7" t="str">
        <f ca="1">IFERROR(VLOOKUP($AD5269,tblData[],MATCH(AH$10,tblData[#Headers],0),FALSE),"")</f>
        <v/>
      </c>
    </row>
    <row r="5270" spans="27:34" x14ac:dyDescent="0.25">
      <c r="AA5270" s="7"/>
      <c r="AB5270" s="7" t="s">
        <v>22</v>
      </c>
      <c r="AC5270" s="7" t="str">
        <f>IF(ISBLANK(AA5270),"",MOD(Sheet1!$AA5270-1,J)+1)</f>
        <v/>
      </c>
      <c r="AD5270" s="7" t="str">
        <f t="shared" ca="1" si="86"/>
        <v/>
      </c>
      <c r="AE5270" s="7" t="str">
        <f ca="1">IFERROR(VLOOKUP($AD5270,tblData[],MATCH(AE$10,tblData[#Headers],0),FALSE),"")</f>
        <v/>
      </c>
      <c r="AF5270" s="7" t="str">
        <f ca="1">IFERROR(VLOOKUP($AD5270,tblData[],MATCH(AF$10,tblData[#Headers],0),FALSE),"")</f>
        <v/>
      </c>
      <c r="AG5270" s="7" t="str">
        <f ca="1">IFERROR(VLOOKUP($AD5270,tblData[],MATCH(AG$10,tblData[#Headers],0),FALSE),"")</f>
        <v/>
      </c>
      <c r="AH5270" s="7" t="str">
        <f ca="1">IFERROR(VLOOKUP($AD5270,tblData[],MATCH(AH$10,tblData[#Headers],0),FALSE),"")</f>
        <v/>
      </c>
    </row>
    <row r="5271" spans="27:34" x14ac:dyDescent="0.25">
      <c r="AA5271" s="7"/>
      <c r="AB5271" s="7" t="s">
        <v>22</v>
      </c>
      <c r="AC5271" s="7" t="str">
        <f>IF(ISBLANK(AA5271),"",MOD(Sheet1!$AA5271-1,J)+1)</f>
        <v/>
      </c>
      <c r="AD5271" s="7" t="str">
        <f t="shared" ca="1" si="86"/>
        <v/>
      </c>
      <c r="AE5271" s="7" t="str">
        <f ca="1">IFERROR(VLOOKUP($AD5271,tblData[],MATCH(AE$10,tblData[#Headers],0),FALSE),"")</f>
        <v/>
      </c>
      <c r="AF5271" s="7" t="str">
        <f ca="1">IFERROR(VLOOKUP($AD5271,tblData[],MATCH(AF$10,tblData[#Headers],0),FALSE),"")</f>
        <v/>
      </c>
      <c r="AG5271" s="7" t="str">
        <f ca="1">IFERROR(VLOOKUP($AD5271,tblData[],MATCH(AG$10,tblData[#Headers],0),FALSE),"")</f>
        <v/>
      </c>
      <c r="AH5271" s="7" t="str">
        <f ca="1">IFERROR(VLOOKUP($AD5271,tblData[],MATCH(AH$10,tblData[#Headers],0),FALSE),"")</f>
        <v/>
      </c>
    </row>
    <row r="5272" spans="27:34" x14ac:dyDescent="0.25">
      <c r="AA5272" s="7"/>
      <c r="AB5272" s="7" t="s">
        <v>22</v>
      </c>
      <c r="AC5272" s="7" t="str">
        <f>IF(ISBLANK(AA5272),"",MOD(Sheet1!$AA5272-1,J)+1)</f>
        <v/>
      </c>
      <c r="AD5272" s="7" t="str">
        <f t="shared" ca="1" si="86"/>
        <v/>
      </c>
      <c r="AE5272" s="7" t="str">
        <f ca="1">IFERROR(VLOOKUP($AD5272,tblData[],MATCH(AE$10,tblData[#Headers],0),FALSE),"")</f>
        <v/>
      </c>
      <c r="AF5272" s="7" t="str">
        <f ca="1">IFERROR(VLOOKUP($AD5272,tblData[],MATCH(AF$10,tblData[#Headers],0),FALSE),"")</f>
        <v/>
      </c>
      <c r="AG5272" s="7" t="str">
        <f ca="1">IFERROR(VLOOKUP($AD5272,tblData[],MATCH(AG$10,tblData[#Headers],0),FALSE),"")</f>
        <v/>
      </c>
      <c r="AH5272" s="7" t="str">
        <f ca="1">IFERROR(VLOOKUP($AD5272,tblData[],MATCH(AH$10,tblData[#Headers],0),FALSE),"")</f>
        <v/>
      </c>
    </row>
    <row r="5273" spans="27:34" x14ac:dyDescent="0.25">
      <c r="AA5273" s="7"/>
      <c r="AB5273" s="7" t="s">
        <v>22</v>
      </c>
      <c r="AC5273" s="7" t="str">
        <f>IF(ISBLANK(AA5273),"",MOD(Sheet1!$AA5273-1,J)+1)</f>
        <v/>
      </c>
      <c r="AD5273" s="7" t="str">
        <f t="shared" ca="1" si="86"/>
        <v/>
      </c>
      <c r="AE5273" s="7" t="str">
        <f ca="1">IFERROR(VLOOKUP($AD5273,tblData[],MATCH(AE$10,tblData[#Headers],0),FALSE),"")</f>
        <v/>
      </c>
      <c r="AF5273" s="7" t="str">
        <f ca="1">IFERROR(VLOOKUP($AD5273,tblData[],MATCH(AF$10,tblData[#Headers],0),FALSE),"")</f>
        <v/>
      </c>
      <c r="AG5273" s="7" t="str">
        <f ca="1">IFERROR(VLOOKUP($AD5273,tblData[],MATCH(AG$10,tblData[#Headers],0),FALSE),"")</f>
        <v/>
      </c>
      <c r="AH5273" s="7" t="str">
        <f ca="1">IFERROR(VLOOKUP($AD5273,tblData[],MATCH(AH$10,tblData[#Headers],0),FALSE),"")</f>
        <v/>
      </c>
    </row>
    <row r="5274" spans="27:34" x14ac:dyDescent="0.25">
      <c r="AA5274" s="7"/>
      <c r="AB5274" s="7" t="s">
        <v>22</v>
      </c>
      <c r="AC5274" s="7" t="str">
        <f>IF(ISBLANK(AA5274),"",MOD(Sheet1!$AA5274-1,J)+1)</f>
        <v/>
      </c>
      <c r="AD5274" s="7" t="str">
        <f t="shared" ca="1" si="86"/>
        <v/>
      </c>
      <c r="AE5274" s="7" t="str">
        <f ca="1">IFERROR(VLOOKUP($AD5274,tblData[],MATCH(AE$10,tblData[#Headers],0),FALSE),"")</f>
        <v/>
      </c>
      <c r="AF5274" s="7" t="str">
        <f ca="1">IFERROR(VLOOKUP($AD5274,tblData[],MATCH(AF$10,tblData[#Headers],0),FALSE),"")</f>
        <v/>
      </c>
      <c r="AG5274" s="7" t="str">
        <f ca="1">IFERROR(VLOOKUP($AD5274,tblData[],MATCH(AG$10,tblData[#Headers],0),FALSE),"")</f>
        <v/>
      </c>
      <c r="AH5274" s="7" t="str">
        <f ca="1">IFERROR(VLOOKUP($AD5274,tblData[],MATCH(AH$10,tblData[#Headers],0),FALSE),"")</f>
        <v/>
      </c>
    </row>
    <row r="5275" spans="27:34" x14ac:dyDescent="0.25">
      <c r="AA5275" s="7"/>
      <c r="AB5275" s="7" t="s">
        <v>22</v>
      </c>
      <c r="AC5275" s="7" t="str">
        <f>IF(ISBLANK(AA5275),"",MOD(Sheet1!$AA5275-1,J)+1)</f>
        <v/>
      </c>
      <c r="AD5275" s="7" t="str">
        <f t="shared" ca="1" si="86"/>
        <v/>
      </c>
      <c r="AE5275" s="7" t="str">
        <f ca="1">IFERROR(VLOOKUP($AD5275,tblData[],MATCH(AE$10,tblData[#Headers],0),FALSE),"")</f>
        <v/>
      </c>
      <c r="AF5275" s="7" t="str">
        <f ca="1">IFERROR(VLOOKUP($AD5275,tblData[],MATCH(AF$10,tblData[#Headers],0),FALSE),"")</f>
        <v/>
      </c>
      <c r="AG5275" s="7" t="str">
        <f ca="1">IFERROR(VLOOKUP($AD5275,tblData[],MATCH(AG$10,tblData[#Headers],0),FALSE),"")</f>
        <v/>
      </c>
      <c r="AH5275" s="7" t="str">
        <f ca="1">IFERROR(VLOOKUP($AD5275,tblData[],MATCH(AH$10,tblData[#Headers],0),FALSE),"")</f>
        <v/>
      </c>
    </row>
    <row r="5276" spans="27:34" x14ac:dyDescent="0.25">
      <c r="AA5276" s="7"/>
      <c r="AB5276" s="7" t="s">
        <v>22</v>
      </c>
      <c r="AC5276" s="7" t="str">
        <f>IF(ISBLANK(AA5276),"",MOD(Sheet1!$AA5276-1,J)+1)</f>
        <v/>
      </c>
      <c r="AD5276" s="7" t="str">
        <f t="shared" ca="1" si="86"/>
        <v/>
      </c>
      <c r="AE5276" s="7" t="str">
        <f ca="1">IFERROR(VLOOKUP($AD5276,tblData[],MATCH(AE$10,tblData[#Headers],0),FALSE),"")</f>
        <v/>
      </c>
      <c r="AF5276" s="7" t="str">
        <f ca="1">IFERROR(VLOOKUP($AD5276,tblData[],MATCH(AF$10,tblData[#Headers],0),FALSE),"")</f>
        <v/>
      </c>
      <c r="AG5276" s="7" t="str">
        <f ca="1">IFERROR(VLOOKUP($AD5276,tblData[],MATCH(AG$10,tblData[#Headers],0),FALSE),"")</f>
        <v/>
      </c>
      <c r="AH5276" s="7" t="str">
        <f ca="1">IFERROR(VLOOKUP($AD5276,tblData[],MATCH(AH$10,tblData[#Headers],0),FALSE),"")</f>
        <v/>
      </c>
    </row>
    <row r="5277" spans="27:34" x14ac:dyDescent="0.25">
      <c r="AA5277" s="7"/>
      <c r="AB5277" s="7" t="s">
        <v>22</v>
      </c>
      <c r="AC5277" s="7" t="str">
        <f>IF(ISBLANK(AA5277),"",MOD(Sheet1!$AA5277-1,J)+1)</f>
        <v/>
      </c>
      <c r="AD5277" s="7" t="str">
        <f t="shared" ca="1" si="86"/>
        <v/>
      </c>
      <c r="AE5277" s="7" t="str">
        <f ca="1">IFERROR(VLOOKUP($AD5277,tblData[],MATCH(AE$10,tblData[#Headers],0),FALSE),"")</f>
        <v/>
      </c>
      <c r="AF5277" s="7" t="str">
        <f ca="1">IFERROR(VLOOKUP($AD5277,tblData[],MATCH(AF$10,tblData[#Headers],0),FALSE),"")</f>
        <v/>
      </c>
      <c r="AG5277" s="7" t="str">
        <f ca="1">IFERROR(VLOOKUP($AD5277,tblData[],MATCH(AG$10,tblData[#Headers],0),FALSE),"")</f>
        <v/>
      </c>
      <c r="AH5277" s="7" t="str">
        <f ca="1">IFERROR(VLOOKUP($AD5277,tblData[],MATCH(AH$10,tblData[#Headers],0),FALSE),"")</f>
        <v/>
      </c>
    </row>
    <row r="5278" spans="27:34" x14ac:dyDescent="0.25">
      <c r="AA5278" s="7"/>
      <c r="AB5278" s="7" t="s">
        <v>22</v>
      </c>
      <c r="AC5278" s="7" t="str">
        <f>IF(ISBLANK(AA5278),"",MOD(Sheet1!$AA5278-1,J)+1)</f>
        <v/>
      </c>
      <c r="AD5278" s="7" t="str">
        <f t="shared" ca="1" si="86"/>
        <v/>
      </c>
      <c r="AE5278" s="7" t="str">
        <f ca="1">IFERROR(VLOOKUP($AD5278,tblData[],MATCH(AE$10,tblData[#Headers],0),FALSE),"")</f>
        <v/>
      </c>
      <c r="AF5278" s="7" t="str">
        <f ca="1">IFERROR(VLOOKUP($AD5278,tblData[],MATCH(AF$10,tblData[#Headers],0),FALSE),"")</f>
        <v/>
      </c>
      <c r="AG5278" s="7" t="str">
        <f ca="1">IFERROR(VLOOKUP($AD5278,tblData[],MATCH(AG$10,tblData[#Headers],0),FALSE),"")</f>
        <v/>
      </c>
      <c r="AH5278" s="7" t="str">
        <f ca="1">IFERROR(VLOOKUP($AD5278,tblData[],MATCH(AH$10,tblData[#Headers],0),FALSE),"")</f>
        <v/>
      </c>
    </row>
    <row r="5279" spans="27:34" x14ac:dyDescent="0.25">
      <c r="AA5279" s="7"/>
      <c r="AB5279" s="7" t="s">
        <v>22</v>
      </c>
      <c r="AC5279" s="7" t="str">
        <f>IF(ISBLANK(AA5279),"",MOD(Sheet1!$AA5279-1,J)+1)</f>
        <v/>
      </c>
      <c r="AD5279" s="7" t="str">
        <f t="shared" ca="1" si="86"/>
        <v/>
      </c>
      <c r="AE5279" s="7" t="str">
        <f ca="1">IFERROR(VLOOKUP($AD5279,tblData[],MATCH(AE$10,tblData[#Headers],0),FALSE),"")</f>
        <v/>
      </c>
      <c r="AF5279" s="7" t="str">
        <f ca="1">IFERROR(VLOOKUP($AD5279,tblData[],MATCH(AF$10,tblData[#Headers],0),FALSE),"")</f>
        <v/>
      </c>
      <c r="AG5279" s="7" t="str">
        <f ca="1">IFERROR(VLOOKUP($AD5279,tblData[],MATCH(AG$10,tblData[#Headers],0),FALSE),"")</f>
        <v/>
      </c>
      <c r="AH5279" s="7" t="str">
        <f ca="1">IFERROR(VLOOKUP($AD5279,tblData[],MATCH(AH$10,tblData[#Headers],0),FALSE),"")</f>
        <v/>
      </c>
    </row>
    <row r="5280" spans="27:34" x14ac:dyDescent="0.25">
      <c r="AA5280" s="7"/>
      <c r="AB5280" s="7" t="s">
        <v>22</v>
      </c>
      <c r="AC5280" s="7" t="str">
        <f>IF(ISBLANK(AA5280),"",MOD(Sheet1!$AA5280-1,J)+1)</f>
        <v/>
      </c>
      <c r="AD5280" s="7" t="str">
        <f t="shared" ca="1" si="86"/>
        <v/>
      </c>
      <c r="AE5280" s="7" t="str">
        <f ca="1">IFERROR(VLOOKUP($AD5280,tblData[],MATCH(AE$10,tblData[#Headers],0),FALSE),"")</f>
        <v/>
      </c>
      <c r="AF5280" s="7" t="str">
        <f ca="1">IFERROR(VLOOKUP($AD5280,tblData[],MATCH(AF$10,tblData[#Headers],0),FALSE),"")</f>
        <v/>
      </c>
      <c r="AG5280" s="7" t="str">
        <f ca="1">IFERROR(VLOOKUP($AD5280,tblData[],MATCH(AG$10,tblData[#Headers],0),FALSE),"")</f>
        <v/>
      </c>
      <c r="AH5280" s="7" t="str">
        <f ca="1">IFERROR(VLOOKUP($AD5280,tblData[],MATCH(AH$10,tblData[#Headers],0),FALSE),"")</f>
        <v/>
      </c>
    </row>
    <row r="5281" spans="27:34" x14ac:dyDescent="0.25">
      <c r="AA5281" s="7"/>
      <c r="AB5281" s="7" t="s">
        <v>22</v>
      </c>
      <c r="AC5281" s="7" t="str">
        <f>IF(ISBLANK(AA5281),"",MOD(Sheet1!$AA5281-1,J)+1)</f>
        <v/>
      </c>
      <c r="AD5281" s="7" t="str">
        <f t="shared" ca="1" si="86"/>
        <v/>
      </c>
      <c r="AE5281" s="7" t="str">
        <f ca="1">IFERROR(VLOOKUP($AD5281,tblData[],MATCH(AE$10,tblData[#Headers],0),FALSE),"")</f>
        <v/>
      </c>
      <c r="AF5281" s="7" t="str">
        <f ca="1">IFERROR(VLOOKUP($AD5281,tblData[],MATCH(AF$10,tblData[#Headers],0),FALSE),"")</f>
        <v/>
      </c>
      <c r="AG5281" s="7" t="str">
        <f ca="1">IFERROR(VLOOKUP($AD5281,tblData[],MATCH(AG$10,tblData[#Headers],0),FALSE),"")</f>
        <v/>
      </c>
      <c r="AH5281" s="7" t="str">
        <f ca="1">IFERROR(VLOOKUP($AD5281,tblData[],MATCH(AH$10,tblData[#Headers],0),FALSE),"")</f>
        <v/>
      </c>
    </row>
    <row r="5282" spans="27:34" x14ac:dyDescent="0.25">
      <c r="AA5282" s="7"/>
      <c r="AB5282" s="7" t="s">
        <v>22</v>
      </c>
      <c r="AC5282" s="7" t="str">
        <f>IF(ISBLANK(AA5282),"",MOD(Sheet1!$AA5282-1,J)+1)</f>
        <v/>
      </c>
      <c r="AD5282" s="7" t="str">
        <f t="shared" ca="1" si="86"/>
        <v/>
      </c>
      <c r="AE5282" s="7" t="str">
        <f ca="1">IFERROR(VLOOKUP($AD5282,tblData[],MATCH(AE$10,tblData[#Headers],0),FALSE),"")</f>
        <v/>
      </c>
      <c r="AF5282" s="7" t="str">
        <f ca="1">IFERROR(VLOOKUP($AD5282,tblData[],MATCH(AF$10,tblData[#Headers],0),FALSE),"")</f>
        <v/>
      </c>
      <c r="AG5282" s="7" t="str">
        <f ca="1">IFERROR(VLOOKUP($AD5282,tblData[],MATCH(AG$10,tblData[#Headers],0),FALSE),"")</f>
        <v/>
      </c>
      <c r="AH5282" s="7" t="str">
        <f ca="1">IFERROR(VLOOKUP($AD5282,tblData[],MATCH(AH$10,tblData[#Headers],0),FALSE),"")</f>
        <v/>
      </c>
    </row>
    <row r="5283" spans="27:34" x14ac:dyDescent="0.25">
      <c r="AA5283" s="7"/>
      <c r="AB5283" s="7" t="s">
        <v>22</v>
      </c>
      <c r="AC5283" s="7" t="str">
        <f>IF(ISBLANK(AA5283),"",MOD(Sheet1!$AA5283-1,J)+1)</f>
        <v/>
      </c>
      <c r="AD5283" s="7" t="str">
        <f t="shared" ca="1" si="86"/>
        <v/>
      </c>
      <c r="AE5283" s="7" t="str">
        <f ca="1">IFERROR(VLOOKUP($AD5283,tblData[],MATCH(AE$10,tblData[#Headers],0),FALSE),"")</f>
        <v/>
      </c>
      <c r="AF5283" s="7" t="str">
        <f ca="1">IFERROR(VLOOKUP($AD5283,tblData[],MATCH(AF$10,tblData[#Headers],0),FALSE),"")</f>
        <v/>
      </c>
      <c r="AG5283" s="7" t="str">
        <f ca="1">IFERROR(VLOOKUP($AD5283,tblData[],MATCH(AG$10,tblData[#Headers],0),FALSE),"")</f>
        <v/>
      </c>
      <c r="AH5283" s="7" t="str">
        <f ca="1">IFERROR(VLOOKUP($AD5283,tblData[],MATCH(AH$10,tblData[#Headers],0),FALSE),"")</f>
        <v/>
      </c>
    </row>
    <row r="5284" spans="27:34" x14ac:dyDescent="0.25">
      <c r="AA5284" s="7"/>
      <c r="AB5284" s="7" t="s">
        <v>22</v>
      </c>
      <c r="AC5284" s="7" t="str">
        <f>IF(ISBLANK(AA5284),"",MOD(Sheet1!$AA5284-1,J)+1)</f>
        <v/>
      </c>
      <c r="AD5284" s="7" t="str">
        <f t="shared" ca="1" si="86"/>
        <v/>
      </c>
      <c r="AE5284" s="7" t="str">
        <f ca="1">IFERROR(VLOOKUP($AD5284,tblData[],MATCH(AE$10,tblData[#Headers],0),FALSE),"")</f>
        <v/>
      </c>
      <c r="AF5284" s="7" t="str">
        <f ca="1">IFERROR(VLOOKUP($AD5284,tblData[],MATCH(AF$10,tblData[#Headers],0),FALSE),"")</f>
        <v/>
      </c>
      <c r="AG5284" s="7" t="str">
        <f ca="1">IFERROR(VLOOKUP($AD5284,tblData[],MATCH(AG$10,tblData[#Headers],0),FALSE),"")</f>
        <v/>
      </c>
      <c r="AH5284" s="7" t="str">
        <f ca="1">IFERROR(VLOOKUP($AD5284,tblData[],MATCH(AH$10,tblData[#Headers],0),FALSE),"")</f>
        <v/>
      </c>
    </row>
    <row r="5285" spans="27:34" x14ac:dyDescent="0.25">
      <c r="AA5285" s="7"/>
      <c r="AB5285" s="7" t="s">
        <v>22</v>
      </c>
      <c r="AC5285" s="7" t="str">
        <f>IF(ISBLANK(AA5285),"",MOD(Sheet1!$AA5285-1,J)+1)</f>
        <v/>
      </c>
      <c r="AD5285" s="7" t="str">
        <f t="shared" ca="1" si="86"/>
        <v/>
      </c>
      <c r="AE5285" s="7" t="str">
        <f ca="1">IFERROR(VLOOKUP($AD5285,tblData[],MATCH(AE$10,tblData[#Headers],0),FALSE),"")</f>
        <v/>
      </c>
      <c r="AF5285" s="7" t="str">
        <f ca="1">IFERROR(VLOOKUP($AD5285,tblData[],MATCH(AF$10,tblData[#Headers],0),FALSE),"")</f>
        <v/>
      </c>
      <c r="AG5285" s="7" t="str">
        <f ca="1">IFERROR(VLOOKUP($AD5285,tblData[],MATCH(AG$10,tblData[#Headers],0),FALSE),"")</f>
        <v/>
      </c>
      <c r="AH5285" s="7" t="str">
        <f ca="1">IFERROR(VLOOKUP($AD5285,tblData[],MATCH(AH$10,tblData[#Headers],0),FALSE),"")</f>
        <v/>
      </c>
    </row>
    <row r="5286" spans="27:34" x14ac:dyDescent="0.25">
      <c r="AA5286" s="7"/>
      <c r="AB5286" s="7" t="s">
        <v>22</v>
      </c>
      <c r="AC5286" s="7" t="str">
        <f>IF(ISBLANK(AA5286),"",MOD(Sheet1!$AA5286-1,J)+1)</f>
        <v/>
      </c>
      <c r="AD5286" s="7" t="str">
        <f t="shared" ca="1" si="86"/>
        <v/>
      </c>
      <c r="AE5286" s="7" t="str">
        <f ca="1">IFERROR(VLOOKUP($AD5286,tblData[],MATCH(AE$10,tblData[#Headers],0),FALSE),"")</f>
        <v/>
      </c>
      <c r="AF5286" s="7" t="str">
        <f ca="1">IFERROR(VLOOKUP($AD5286,tblData[],MATCH(AF$10,tblData[#Headers],0),FALSE),"")</f>
        <v/>
      </c>
      <c r="AG5286" s="7" t="str">
        <f ca="1">IFERROR(VLOOKUP($AD5286,tblData[],MATCH(AG$10,tblData[#Headers],0),FALSE),"")</f>
        <v/>
      </c>
      <c r="AH5286" s="7" t="str">
        <f ca="1">IFERROR(VLOOKUP($AD5286,tblData[],MATCH(AH$10,tblData[#Headers],0),FALSE),"")</f>
        <v/>
      </c>
    </row>
    <row r="5287" spans="27:34" x14ac:dyDescent="0.25">
      <c r="AA5287" s="7"/>
      <c r="AB5287" s="7" t="s">
        <v>22</v>
      </c>
      <c r="AC5287" s="7" t="str">
        <f>IF(ISBLANK(AA5287),"",MOD(Sheet1!$AA5287-1,J)+1)</f>
        <v/>
      </c>
      <c r="AD5287" s="7" t="str">
        <f t="shared" ca="1" si="86"/>
        <v/>
      </c>
      <c r="AE5287" s="7" t="str">
        <f ca="1">IFERROR(VLOOKUP($AD5287,tblData[],MATCH(AE$10,tblData[#Headers],0),FALSE),"")</f>
        <v/>
      </c>
      <c r="AF5287" s="7" t="str">
        <f ca="1">IFERROR(VLOOKUP($AD5287,tblData[],MATCH(AF$10,tblData[#Headers],0),FALSE),"")</f>
        <v/>
      </c>
      <c r="AG5287" s="7" t="str">
        <f ca="1">IFERROR(VLOOKUP($AD5287,tblData[],MATCH(AG$10,tblData[#Headers],0),FALSE),"")</f>
        <v/>
      </c>
      <c r="AH5287" s="7" t="str">
        <f ca="1">IFERROR(VLOOKUP($AD5287,tblData[],MATCH(AH$10,tblData[#Headers],0),FALSE),"")</f>
        <v/>
      </c>
    </row>
    <row r="5288" spans="27:34" x14ac:dyDescent="0.25">
      <c r="AA5288" s="7"/>
      <c r="AB5288" s="7" t="s">
        <v>22</v>
      </c>
      <c r="AC5288" s="7" t="str">
        <f>IF(ISBLANK(AA5288),"",MOD(Sheet1!$AA5288-1,J)+1)</f>
        <v/>
      </c>
      <c r="AD5288" s="7" t="str">
        <f t="shared" ca="1" si="86"/>
        <v/>
      </c>
      <c r="AE5288" s="7" t="str">
        <f ca="1">IFERROR(VLOOKUP($AD5288,tblData[],MATCH(AE$10,tblData[#Headers],0),FALSE),"")</f>
        <v/>
      </c>
      <c r="AF5288" s="7" t="str">
        <f ca="1">IFERROR(VLOOKUP($AD5288,tblData[],MATCH(AF$10,tblData[#Headers],0),FALSE),"")</f>
        <v/>
      </c>
      <c r="AG5288" s="7" t="str">
        <f ca="1">IFERROR(VLOOKUP($AD5288,tblData[],MATCH(AG$10,tblData[#Headers],0),FALSE),"")</f>
        <v/>
      </c>
      <c r="AH5288" s="7" t="str">
        <f ca="1">IFERROR(VLOOKUP($AD5288,tblData[],MATCH(AH$10,tblData[#Headers],0),FALSE),"")</f>
        <v/>
      </c>
    </row>
    <row r="5289" spans="27:34" x14ac:dyDescent="0.25">
      <c r="AA5289" s="7"/>
      <c r="AB5289" s="7" t="s">
        <v>22</v>
      </c>
      <c r="AC5289" s="7" t="str">
        <f>IF(ISBLANK(AA5289),"",MOD(Sheet1!$AA5289-1,J)+1)</f>
        <v/>
      </c>
      <c r="AD5289" s="7" t="str">
        <f t="shared" ca="1" si="86"/>
        <v/>
      </c>
      <c r="AE5289" s="7" t="str">
        <f ca="1">IFERROR(VLOOKUP($AD5289,tblData[],MATCH(AE$10,tblData[#Headers],0),FALSE),"")</f>
        <v/>
      </c>
      <c r="AF5289" s="7" t="str">
        <f ca="1">IFERROR(VLOOKUP($AD5289,tblData[],MATCH(AF$10,tblData[#Headers],0),FALSE),"")</f>
        <v/>
      </c>
      <c r="AG5289" s="7" t="str">
        <f ca="1">IFERROR(VLOOKUP($AD5289,tblData[],MATCH(AG$10,tblData[#Headers],0),FALSE),"")</f>
        <v/>
      </c>
      <c r="AH5289" s="7" t="str">
        <f ca="1">IFERROR(VLOOKUP($AD5289,tblData[],MATCH(AH$10,tblData[#Headers],0),FALSE),"")</f>
        <v/>
      </c>
    </row>
    <row r="5290" spans="27:34" x14ac:dyDescent="0.25">
      <c r="AA5290" s="7"/>
      <c r="AB5290" s="7" t="s">
        <v>22</v>
      </c>
      <c r="AC5290" s="7" t="str">
        <f>IF(ISBLANK(AA5290),"",MOD(Sheet1!$AA5290-1,J)+1)</f>
        <v/>
      </c>
      <c r="AD5290" s="7" t="str">
        <f t="shared" ca="1" si="86"/>
        <v/>
      </c>
      <c r="AE5290" s="7" t="str">
        <f ca="1">IFERROR(VLOOKUP($AD5290,tblData[],MATCH(AE$10,tblData[#Headers],0),FALSE),"")</f>
        <v/>
      </c>
      <c r="AF5290" s="7" t="str">
        <f ca="1">IFERROR(VLOOKUP($AD5290,tblData[],MATCH(AF$10,tblData[#Headers],0),FALSE),"")</f>
        <v/>
      </c>
      <c r="AG5290" s="7" t="str">
        <f ca="1">IFERROR(VLOOKUP($AD5290,tblData[],MATCH(AG$10,tblData[#Headers],0),FALSE),"")</f>
        <v/>
      </c>
      <c r="AH5290" s="7" t="str">
        <f ca="1">IFERROR(VLOOKUP($AD5290,tblData[],MATCH(AH$10,tblData[#Headers],0),FALSE),"")</f>
        <v/>
      </c>
    </row>
    <row r="5291" spans="27:34" x14ac:dyDescent="0.25">
      <c r="AA5291" s="7"/>
      <c r="AB5291" s="7" t="s">
        <v>22</v>
      </c>
      <c r="AC5291" s="7" t="str">
        <f>IF(ISBLANK(AA5291),"",MOD(Sheet1!$AA5291-1,J)+1)</f>
        <v/>
      </c>
      <c r="AD5291" s="7" t="str">
        <f t="shared" ca="1" si="86"/>
        <v/>
      </c>
      <c r="AE5291" s="7" t="str">
        <f ca="1">IFERROR(VLOOKUP($AD5291,tblData[],MATCH(AE$10,tblData[#Headers],0),FALSE),"")</f>
        <v/>
      </c>
      <c r="AF5291" s="7" t="str">
        <f ca="1">IFERROR(VLOOKUP($AD5291,tblData[],MATCH(AF$10,tblData[#Headers],0),FALSE),"")</f>
        <v/>
      </c>
      <c r="AG5291" s="7" t="str">
        <f ca="1">IFERROR(VLOOKUP($AD5291,tblData[],MATCH(AG$10,tblData[#Headers],0),FALSE),"")</f>
        <v/>
      </c>
      <c r="AH5291" s="7" t="str">
        <f ca="1">IFERROR(VLOOKUP($AD5291,tblData[],MATCH(AH$10,tblData[#Headers],0),FALSE),"")</f>
        <v/>
      </c>
    </row>
    <row r="5292" spans="27:34" x14ac:dyDescent="0.25">
      <c r="AA5292" s="7"/>
      <c r="AB5292" s="7" t="s">
        <v>22</v>
      </c>
      <c r="AC5292" s="7" t="str">
        <f>IF(ISBLANK(AA5292),"",MOD(Sheet1!$AA5292-1,J)+1)</f>
        <v/>
      </c>
      <c r="AD5292" s="7" t="str">
        <f t="shared" ca="1" si="86"/>
        <v/>
      </c>
      <c r="AE5292" s="7" t="str">
        <f ca="1">IFERROR(VLOOKUP($AD5292,tblData[],MATCH(AE$10,tblData[#Headers],0),FALSE),"")</f>
        <v/>
      </c>
      <c r="AF5292" s="7" t="str">
        <f ca="1">IFERROR(VLOOKUP($AD5292,tblData[],MATCH(AF$10,tblData[#Headers],0),FALSE),"")</f>
        <v/>
      </c>
      <c r="AG5292" s="7" t="str">
        <f ca="1">IFERROR(VLOOKUP($AD5292,tblData[],MATCH(AG$10,tblData[#Headers],0),FALSE),"")</f>
        <v/>
      </c>
      <c r="AH5292" s="7" t="str">
        <f ca="1">IFERROR(VLOOKUP($AD5292,tblData[],MATCH(AH$10,tblData[#Headers],0),FALSE),"")</f>
        <v/>
      </c>
    </row>
    <row r="5293" spans="27:34" x14ac:dyDescent="0.25">
      <c r="AA5293" s="7"/>
      <c r="AB5293" s="7" t="s">
        <v>22</v>
      </c>
      <c r="AC5293" s="7" t="str">
        <f>IF(ISBLANK(AA5293),"",MOD(Sheet1!$AA5293-1,J)+1)</f>
        <v/>
      </c>
      <c r="AD5293" s="7" t="str">
        <f t="shared" ca="1" si="86"/>
        <v/>
      </c>
      <c r="AE5293" s="7" t="str">
        <f ca="1">IFERROR(VLOOKUP($AD5293,tblData[],MATCH(AE$10,tblData[#Headers],0),FALSE),"")</f>
        <v/>
      </c>
      <c r="AF5293" s="7" t="str">
        <f ca="1">IFERROR(VLOOKUP($AD5293,tblData[],MATCH(AF$10,tblData[#Headers],0),FALSE),"")</f>
        <v/>
      </c>
      <c r="AG5293" s="7" t="str">
        <f ca="1">IFERROR(VLOOKUP($AD5293,tblData[],MATCH(AG$10,tblData[#Headers],0),FALSE),"")</f>
        <v/>
      </c>
      <c r="AH5293" s="7" t="str">
        <f ca="1">IFERROR(VLOOKUP($AD5293,tblData[],MATCH(AH$10,tblData[#Headers],0),FALSE),"")</f>
        <v/>
      </c>
    </row>
    <row r="5294" spans="27:34" x14ac:dyDescent="0.25">
      <c r="AA5294" s="7"/>
      <c r="AB5294" s="7" t="s">
        <v>22</v>
      </c>
      <c r="AC5294" s="7" t="str">
        <f>IF(ISBLANK(AA5294),"",MOD(Sheet1!$AA5294-1,J)+1)</f>
        <v/>
      </c>
      <c r="AD5294" s="7" t="str">
        <f t="shared" ca="1" si="86"/>
        <v/>
      </c>
      <c r="AE5294" s="7" t="str">
        <f ca="1">IFERROR(VLOOKUP($AD5294,tblData[],MATCH(AE$10,tblData[#Headers],0),FALSE),"")</f>
        <v/>
      </c>
      <c r="AF5294" s="7" t="str">
        <f ca="1">IFERROR(VLOOKUP($AD5294,tblData[],MATCH(AF$10,tblData[#Headers],0),FALSE),"")</f>
        <v/>
      </c>
      <c r="AG5294" s="7" t="str">
        <f ca="1">IFERROR(VLOOKUP($AD5294,tblData[],MATCH(AG$10,tblData[#Headers],0),FALSE),"")</f>
        <v/>
      </c>
      <c r="AH5294" s="7" t="str">
        <f ca="1">IFERROR(VLOOKUP($AD5294,tblData[],MATCH(AH$10,tblData[#Headers],0),FALSE),"")</f>
        <v/>
      </c>
    </row>
    <row r="5295" spans="27:34" x14ac:dyDescent="0.25">
      <c r="AA5295" s="7"/>
      <c r="AB5295" s="7" t="s">
        <v>22</v>
      </c>
      <c r="AC5295" s="7" t="str">
        <f>IF(ISBLANK(AA5295),"",MOD(Sheet1!$AA5295-1,J)+1)</f>
        <v/>
      </c>
      <c r="AD5295" s="7" t="str">
        <f t="shared" ca="1" si="86"/>
        <v/>
      </c>
      <c r="AE5295" s="7" t="str">
        <f ca="1">IFERROR(VLOOKUP($AD5295,tblData[],MATCH(AE$10,tblData[#Headers],0),FALSE),"")</f>
        <v/>
      </c>
      <c r="AF5295" s="7" t="str">
        <f ca="1">IFERROR(VLOOKUP($AD5295,tblData[],MATCH(AF$10,tblData[#Headers],0),FALSE),"")</f>
        <v/>
      </c>
      <c r="AG5295" s="7" t="str">
        <f ca="1">IFERROR(VLOOKUP($AD5295,tblData[],MATCH(AG$10,tblData[#Headers],0),FALSE),"")</f>
        <v/>
      </c>
      <c r="AH5295" s="7" t="str">
        <f ca="1">IFERROR(VLOOKUP($AD5295,tblData[],MATCH(AH$10,tblData[#Headers],0),FALSE),"")</f>
        <v/>
      </c>
    </row>
    <row r="5296" spans="27:34" x14ac:dyDescent="0.25">
      <c r="AA5296" s="7"/>
      <c r="AB5296" s="7" t="s">
        <v>22</v>
      </c>
      <c r="AC5296" s="7" t="str">
        <f>IF(ISBLANK(AA5296),"",MOD(Sheet1!$AA5296-1,J)+1)</f>
        <v/>
      </c>
      <c r="AD5296" s="7" t="str">
        <f t="shared" ca="1" si="86"/>
        <v/>
      </c>
      <c r="AE5296" s="7" t="str">
        <f ca="1">IFERROR(VLOOKUP($AD5296,tblData[],MATCH(AE$10,tblData[#Headers],0),FALSE),"")</f>
        <v/>
      </c>
      <c r="AF5296" s="7" t="str">
        <f ca="1">IFERROR(VLOOKUP($AD5296,tblData[],MATCH(AF$10,tblData[#Headers],0),FALSE),"")</f>
        <v/>
      </c>
      <c r="AG5296" s="7" t="str">
        <f ca="1">IFERROR(VLOOKUP($AD5296,tblData[],MATCH(AG$10,tblData[#Headers],0),FALSE),"")</f>
        <v/>
      </c>
      <c r="AH5296" s="7" t="str">
        <f ca="1">IFERROR(VLOOKUP($AD5296,tblData[],MATCH(AH$10,tblData[#Headers],0),FALSE),"")</f>
        <v/>
      </c>
    </row>
    <row r="5297" spans="27:34" x14ac:dyDescent="0.25">
      <c r="AA5297" s="7"/>
      <c r="AB5297" s="7" t="s">
        <v>22</v>
      </c>
      <c r="AC5297" s="7" t="str">
        <f>IF(ISBLANK(AA5297),"",MOD(Sheet1!$AA5297-1,J)+1)</f>
        <v/>
      </c>
      <c r="AD5297" s="7" t="str">
        <f t="shared" ca="1" si="86"/>
        <v/>
      </c>
      <c r="AE5297" s="7" t="str">
        <f ca="1">IFERROR(VLOOKUP($AD5297,tblData[],MATCH(AE$10,tblData[#Headers],0),FALSE),"")</f>
        <v/>
      </c>
      <c r="AF5297" s="7" t="str">
        <f ca="1">IFERROR(VLOOKUP($AD5297,tblData[],MATCH(AF$10,tblData[#Headers],0),FALSE),"")</f>
        <v/>
      </c>
      <c r="AG5297" s="7" t="str">
        <f ca="1">IFERROR(VLOOKUP($AD5297,tblData[],MATCH(AG$10,tblData[#Headers],0),FALSE),"")</f>
        <v/>
      </c>
      <c r="AH5297" s="7" t="str">
        <f ca="1">IFERROR(VLOOKUP($AD5297,tblData[],MATCH(AH$10,tblData[#Headers],0),FALSE),"")</f>
        <v/>
      </c>
    </row>
    <row r="5298" spans="27:34" x14ac:dyDescent="0.25">
      <c r="AA5298" s="7"/>
      <c r="AB5298" s="7" t="s">
        <v>22</v>
      </c>
      <c r="AC5298" s="7" t="str">
        <f>IF(ISBLANK(AA5298),"",MOD(Sheet1!$AA5298-1,J)+1)</f>
        <v/>
      </c>
      <c r="AD5298" s="7" t="str">
        <f t="shared" ca="1" si="86"/>
        <v/>
      </c>
      <c r="AE5298" s="7" t="str">
        <f ca="1">IFERROR(VLOOKUP($AD5298,tblData[],MATCH(AE$10,tblData[#Headers],0),FALSE),"")</f>
        <v/>
      </c>
      <c r="AF5298" s="7" t="str">
        <f ca="1">IFERROR(VLOOKUP($AD5298,tblData[],MATCH(AF$10,tblData[#Headers],0),FALSE),"")</f>
        <v/>
      </c>
      <c r="AG5298" s="7" t="str">
        <f ca="1">IFERROR(VLOOKUP($AD5298,tblData[],MATCH(AG$10,tblData[#Headers],0),FALSE),"")</f>
        <v/>
      </c>
      <c r="AH5298" s="7" t="str">
        <f ca="1">IFERROR(VLOOKUP($AD5298,tblData[],MATCH(AH$10,tblData[#Headers],0),FALSE),"")</f>
        <v/>
      </c>
    </row>
    <row r="5299" spans="27:34" x14ac:dyDescent="0.25">
      <c r="AA5299" s="7"/>
      <c r="AB5299" s="7" t="s">
        <v>22</v>
      </c>
      <c r="AC5299" s="7" t="str">
        <f>IF(ISBLANK(AA5299),"",MOD(Sheet1!$AA5299-1,J)+1)</f>
        <v/>
      </c>
      <c r="AD5299" s="7" t="str">
        <f t="shared" ca="1" si="86"/>
        <v/>
      </c>
      <c r="AE5299" s="7" t="str">
        <f ca="1">IFERROR(VLOOKUP($AD5299,tblData[],MATCH(AE$10,tblData[#Headers],0),FALSE),"")</f>
        <v/>
      </c>
      <c r="AF5299" s="7" t="str">
        <f ca="1">IFERROR(VLOOKUP($AD5299,tblData[],MATCH(AF$10,tblData[#Headers],0),FALSE),"")</f>
        <v/>
      </c>
      <c r="AG5299" s="7" t="str">
        <f ca="1">IFERROR(VLOOKUP($AD5299,tblData[],MATCH(AG$10,tblData[#Headers],0),FALSE),"")</f>
        <v/>
      </c>
      <c r="AH5299" s="7" t="str">
        <f ca="1">IFERROR(VLOOKUP($AD5299,tblData[],MATCH(AH$10,tblData[#Headers],0),FALSE),"")</f>
        <v/>
      </c>
    </row>
    <row r="5300" spans="27:34" x14ac:dyDescent="0.25">
      <c r="AA5300" s="7"/>
      <c r="AB5300" s="7" t="s">
        <v>22</v>
      </c>
      <c r="AC5300" s="7" t="str">
        <f>IF(ISBLANK(AA5300),"",MOD(Sheet1!$AA5300-1,J)+1)</f>
        <v/>
      </c>
      <c r="AD5300" s="7" t="str">
        <f t="shared" ca="1" si="86"/>
        <v/>
      </c>
      <c r="AE5300" s="7" t="str">
        <f ca="1">IFERROR(VLOOKUP($AD5300,tblData[],MATCH(AE$10,tblData[#Headers],0),FALSE),"")</f>
        <v/>
      </c>
      <c r="AF5300" s="7" t="str">
        <f ca="1">IFERROR(VLOOKUP($AD5300,tblData[],MATCH(AF$10,tblData[#Headers],0),FALSE),"")</f>
        <v/>
      </c>
      <c r="AG5300" s="7" t="str">
        <f ca="1">IFERROR(VLOOKUP($AD5300,tblData[],MATCH(AG$10,tblData[#Headers],0),FALSE),"")</f>
        <v/>
      </c>
      <c r="AH5300" s="7" t="str">
        <f ca="1">IFERROR(VLOOKUP($AD5300,tblData[],MATCH(AH$10,tblData[#Headers],0),FALSE),"")</f>
        <v/>
      </c>
    </row>
    <row r="5301" spans="27:34" x14ac:dyDescent="0.25">
      <c r="AA5301" s="7"/>
      <c r="AB5301" s="7" t="s">
        <v>22</v>
      </c>
      <c r="AC5301" s="7" t="str">
        <f>IF(ISBLANK(AA5301),"",MOD(Sheet1!$AA5301-1,J)+1)</f>
        <v/>
      </c>
      <c r="AD5301" s="7" t="str">
        <f t="shared" ca="1" si="86"/>
        <v/>
      </c>
      <c r="AE5301" s="7" t="str">
        <f ca="1">IFERROR(VLOOKUP($AD5301,tblData[],MATCH(AE$10,tblData[#Headers],0),FALSE),"")</f>
        <v/>
      </c>
      <c r="AF5301" s="7" t="str">
        <f ca="1">IFERROR(VLOOKUP($AD5301,tblData[],MATCH(AF$10,tblData[#Headers],0),FALSE),"")</f>
        <v/>
      </c>
      <c r="AG5301" s="7" t="str">
        <f ca="1">IFERROR(VLOOKUP($AD5301,tblData[],MATCH(AG$10,tblData[#Headers],0),FALSE),"")</f>
        <v/>
      </c>
      <c r="AH5301" s="7" t="str">
        <f ca="1">IFERROR(VLOOKUP($AD5301,tblData[],MATCH(AH$10,tblData[#Headers],0),FALSE),"")</f>
        <v/>
      </c>
    </row>
    <row r="5302" spans="27:34" x14ac:dyDescent="0.25">
      <c r="AA5302" s="7"/>
      <c r="AB5302" s="7" t="s">
        <v>22</v>
      </c>
      <c r="AC5302" s="7" t="str">
        <f>IF(ISBLANK(AA5302),"",MOD(Sheet1!$AA5302-1,J)+1)</f>
        <v/>
      </c>
      <c r="AD5302" s="7" t="str">
        <f t="shared" ca="1" si="86"/>
        <v/>
      </c>
      <c r="AE5302" s="7" t="str">
        <f ca="1">IFERROR(VLOOKUP($AD5302,tblData[],MATCH(AE$10,tblData[#Headers],0),FALSE),"")</f>
        <v/>
      </c>
      <c r="AF5302" s="7" t="str">
        <f ca="1">IFERROR(VLOOKUP($AD5302,tblData[],MATCH(AF$10,tblData[#Headers],0),FALSE),"")</f>
        <v/>
      </c>
      <c r="AG5302" s="7" t="str">
        <f ca="1">IFERROR(VLOOKUP($AD5302,tblData[],MATCH(AG$10,tblData[#Headers],0),FALSE),"")</f>
        <v/>
      </c>
      <c r="AH5302" s="7" t="str">
        <f ca="1">IFERROR(VLOOKUP($AD5302,tblData[],MATCH(AH$10,tblData[#Headers],0),FALSE),"")</f>
        <v/>
      </c>
    </row>
    <row r="5303" spans="27:34" x14ac:dyDescent="0.25">
      <c r="AA5303" s="7"/>
      <c r="AB5303" s="7" t="s">
        <v>22</v>
      </c>
      <c r="AC5303" s="7" t="str">
        <f>IF(ISBLANK(AA5303),"",MOD(Sheet1!$AA5303-1,J)+1)</f>
        <v/>
      </c>
      <c r="AD5303" s="7" t="str">
        <f t="shared" ca="1" si="86"/>
        <v/>
      </c>
      <c r="AE5303" s="7" t="str">
        <f ca="1">IFERROR(VLOOKUP($AD5303,tblData[],MATCH(AE$10,tblData[#Headers],0),FALSE),"")</f>
        <v/>
      </c>
      <c r="AF5303" s="7" t="str">
        <f ca="1">IFERROR(VLOOKUP($AD5303,tblData[],MATCH(AF$10,tblData[#Headers],0),FALSE),"")</f>
        <v/>
      </c>
      <c r="AG5303" s="7" t="str">
        <f ca="1">IFERROR(VLOOKUP($AD5303,tblData[],MATCH(AG$10,tblData[#Headers],0),FALSE),"")</f>
        <v/>
      </c>
      <c r="AH5303" s="7" t="str">
        <f ca="1">IFERROR(VLOOKUP($AD5303,tblData[],MATCH(AH$10,tblData[#Headers],0),FALSE),"")</f>
        <v/>
      </c>
    </row>
    <row r="5304" spans="27:34" x14ac:dyDescent="0.25">
      <c r="AA5304" s="7"/>
      <c r="AB5304" s="7" t="s">
        <v>22</v>
      </c>
      <c r="AC5304" s="7" t="str">
        <f>IF(ISBLANK(AA5304),"",MOD(Sheet1!$AA5304-1,J)+1)</f>
        <v/>
      </c>
      <c r="AD5304" s="7" t="str">
        <f t="shared" ca="1" si="86"/>
        <v/>
      </c>
      <c r="AE5304" s="7" t="str">
        <f ca="1">IFERROR(VLOOKUP($AD5304,tblData[],MATCH(AE$10,tblData[#Headers],0),FALSE),"")</f>
        <v/>
      </c>
      <c r="AF5304" s="7" t="str">
        <f ca="1">IFERROR(VLOOKUP($AD5304,tblData[],MATCH(AF$10,tblData[#Headers],0),FALSE),"")</f>
        <v/>
      </c>
      <c r="AG5304" s="7" t="str">
        <f ca="1">IFERROR(VLOOKUP($AD5304,tblData[],MATCH(AG$10,tblData[#Headers],0),FALSE),"")</f>
        <v/>
      </c>
      <c r="AH5304" s="7" t="str">
        <f ca="1">IFERROR(VLOOKUP($AD5304,tblData[],MATCH(AH$10,tblData[#Headers],0),FALSE),"")</f>
        <v/>
      </c>
    </row>
    <row r="5305" spans="27:34" x14ac:dyDescent="0.25">
      <c r="AA5305" s="7"/>
      <c r="AB5305" s="7" t="s">
        <v>22</v>
      </c>
      <c r="AC5305" s="7" t="str">
        <f>IF(ISBLANK(AA5305),"",MOD(Sheet1!$AA5305-1,J)+1)</f>
        <v/>
      </c>
      <c r="AD5305" s="7" t="str">
        <f t="shared" ca="1" si="86"/>
        <v/>
      </c>
      <c r="AE5305" s="7" t="str">
        <f ca="1">IFERROR(VLOOKUP($AD5305,tblData[],MATCH(AE$10,tblData[#Headers],0),FALSE),"")</f>
        <v/>
      </c>
      <c r="AF5305" s="7" t="str">
        <f ca="1">IFERROR(VLOOKUP($AD5305,tblData[],MATCH(AF$10,tblData[#Headers],0),FALSE),"")</f>
        <v/>
      </c>
      <c r="AG5305" s="7" t="str">
        <f ca="1">IFERROR(VLOOKUP($AD5305,tblData[],MATCH(AG$10,tblData[#Headers],0),FALSE),"")</f>
        <v/>
      </c>
      <c r="AH5305" s="7" t="str">
        <f ca="1">IFERROR(VLOOKUP($AD5305,tblData[],MATCH(AH$10,tblData[#Headers],0),FALSE),"")</f>
        <v/>
      </c>
    </row>
    <row r="5306" spans="27:34" x14ac:dyDescent="0.25">
      <c r="AA5306" s="7"/>
      <c r="AB5306" s="7" t="s">
        <v>22</v>
      </c>
      <c r="AC5306" s="7" t="str">
        <f>IF(ISBLANK(AA5306),"",MOD(Sheet1!$AA5306-1,J)+1)</f>
        <v/>
      </c>
      <c r="AD5306" s="7" t="str">
        <f t="shared" ca="1" si="86"/>
        <v/>
      </c>
      <c r="AE5306" s="7" t="str">
        <f ca="1">IFERROR(VLOOKUP($AD5306,tblData[],MATCH(AE$10,tblData[#Headers],0),FALSE),"")</f>
        <v/>
      </c>
      <c r="AF5306" s="7" t="str">
        <f ca="1">IFERROR(VLOOKUP($AD5306,tblData[],MATCH(AF$10,tblData[#Headers],0),FALSE),"")</f>
        <v/>
      </c>
      <c r="AG5306" s="7" t="str">
        <f ca="1">IFERROR(VLOOKUP($AD5306,tblData[],MATCH(AG$10,tblData[#Headers],0),FALSE),"")</f>
        <v/>
      </c>
      <c r="AH5306" s="7" t="str">
        <f ca="1">IFERROR(VLOOKUP($AD5306,tblData[],MATCH(AH$10,tblData[#Headers],0),FALSE),"")</f>
        <v/>
      </c>
    </row>
    <row r="5307" spans="27:34" x14ac:dyDescent="0.25">
      <c r="AA5307" s="7"/>
      <c r="AB5307" s="7" t="s">
        <v>22</v>
      </c>
      <c r="AC5307" s="7" t="str">
        <f>IF(ISBLANK(AA5307),"",MOD(Sheet1!$AA5307-1,J)+1)</f>
        <v/>
      </c>
      <c r="AD5307" s="7" t="str">
        <f t="shared" ca="1" si="86"/>
        <v/>
      </c>
      <c r="AE5307" s="7" t="str">
        <f ca="1">IFERROR(VLOOKUP($AD5307,tblData[],MATCH(AE$10,tblData[#Headers],0),FALSE),"")</f>
        <v/>
      </c>
      <c r="AF5307" s="7" t="str">
        <f ca="1">IFERROR(VLOOKUP($AD5307,tblData[],MATCH(AF$10,tblData[#Headers],0),FALSE),"")</f>
        <v/>
      </c>
      <c r="AG5307" s="7" t="str">
        <f ca="1">IFERROR(VLOOKUP($AD5307,tblData[],MATCH(AG$10,tblData[#Headers],0),FALSE),"")</f>
        <v/>
      </c>
      <c r="AH5307" s="7" t="str">
        <f ca="1">IFERROR(VLOOKUP($AD5307,tblData[],MATCH(AH$10,tblData[#Headers],0),FALSE),"")</f>
        <v/>
      </c>
    </row>
    <row r="5308" spans="27:34" x14ac:dyDescent="0.25">
      <c r="AA5308" s="7"/>
      <c r="AB5308" s="7" t="s">
        <v>22</v>
      </c>
      <c r="AC5308" s="7" t="str">
        <f>IF(ISBLANK(AA5308),"",MOD(Sheet1!$AA5308-1,J)+1)</f>
        <v/>
      </c>
      <c r="AD5308" s="7" t="str">
        <f t="shared" ca="1" si="86"/>
        <v/>
      </c>
      <c r="AE5308" s="7" t="str">
        <f ca="1">IFERROR(VLOOKUP($AD5308,tblData[],MATCH(AE$10,tblData[#Headers],0),FALSE),"")</f>
        <v/>
      </c>
      <c r="AF5308" s="7" t="str">
        <f ca="1">IFERROR(VLOOKUP($AD5308,tblData[],MATCH(AF$10,tblData[#Headers],0),FALSE),"")</f>
        <v/>
      </c>
      <c r="AG5308" s="7" t="str">
        <f ca="1">IFERROR(VLOOKUP($AD5308,tblData[],MATCH(AG$10,tblData[#Headers],0),FALSE),"")</f>
        <v/>
      </c>
      <c r="AH5308" s="7" t="str">
        <f ca="1">IFERROR(VLOOKUP($AD5308,tblData[],MATCH(AH$10,tblData[#Headers],0),FALSE),"")</f>
        <v/>
      </c>
    </row>
    <row r="5309" spans="27:34" x14ac:dyDescent="0.25">
      <c r="AA5309" s="7"/>
      <c r="AB5309" s="7" t="s">
        <v>22</v>
      </c>
      <c r="AC5309" s="7" t="str">
        <f>IF(ISBLANK(AA5309),"",MOD(Sheet1!$AA5309-1,J)+1)</f>
        <v/>
      </c>
      <c r="AD5309" s="7" t="str">
        <f t="shared" ca="1" si="86"/>
        <v/>
      </c>
      <c r="AE5309" s="7" t="str">
        <f ca="1">IFERROR(VLOOKUP($AD5309,tblData[],MATCH(AE$10,tblData[#Headers],0),FALSE),"")</f>
        <v/>
      </c>
      <c r="AF5309" s="7" t="str">
        <f ca="1">IFERROR(VLOOKUP($AD5309,tblData[],MATCH(AF$10,tblData[#Headers],0),FALSE),"")</f>
        <v/>
      </c>
      <c r="AG5309" s="7" t="str">
        <f ca="1">IFERROR(VLOOKUP($AD5309,tblData[],MATCH(AG$10,tblData[#Headers],0),FALSE),"")</f>
        <v/>
      </c>
      <c r="AH5309" s="7" t="str">
        <f ca="1">IFERROR(VLOOKUP($AD5309,tblData[],MATCH(AH$10,tblData[#Headers],0),FALSE),"")</f>
        <v/>
      </c>
    </row>
    <row r="5310" spans="27:34" x14ac:dyDescent="0.25">
      <c r="AA5310" s="7"/>
      <c r="AB5310" s="7" t="s">
        <v>22</v>
      </c>
      <c r="AC5310" s="7" t="str">
        <f>IF(ISBLANK(AA5310),"",MOD(Sheet1!$AA5310-1,J)+1)</f>
        <v/>
      </c>
      <c r="AD5310" s="7" t="str">
        <f t="shared" ca="1" si="86"/>
        <v/>
      </c>
      <c r="AE5310" s="7" t="str">
        <f ca="1">IFERROR(VLOOKUP($AD5310,tblData[],MATCH(AE$10,tblData[#Headers],0),FALSE),"")</f>
        <v/>
      </c>
      <c r="AF5310" s="7" t="str">
        <f ca="1">IFERROR(VLOOKUP($AD5310,tblData[],MATCH(AF$10,tblData[#Headers],0),FALSE),"")</f>
        <v/>
      </c>
      <c r="AG5310" s="7" t="str">
        <f ca="1">IFERROR(VLOOKUP($AD5310,tblData[],MATCH(AG$10,tblData[#Headers],0),FALSE),"")</f>
        <v/>
      </c>
      <c r="AH5310" s="7" t="str">
        <f ca="1">IFERROR(VLOOKUP($AD5310,tblData[],MATCH(AH$10,tblData[#Headers],0),FALSE),"")</f>
        <v/>
      </c>
    </row>
    <row r="5311" spans="27:34" x14ac:dyDescent="0.25">
      <c r="AA5311" s="7"/>
      <c r="AB5311" s="7" t="s">
        <v>22</v>
      </c>
      <c r="AC5311" s="7" t="str">
        <f>IF(ISBLANK(AA5311),"",MOD(Sheet1!$AA5311-1,J)+1)</f>
        <v/>
      </c>
      <c r="AD5311" s="7" t="str">
        <f t="shared" ca="1" si="86"/>
        <v/>
      </c>
      <c r="AE5311" s="7" t="str">
        <f ca="1">IFERROR(VLOOKUP($AD5311,tblData[],MATCH(AE$10,tblData[#Headers],0),FALSE),"")</f>
        <v/>
      </c>
      <c r="AF5311" s="7" t="str">
        <f ca="1">IFERROR(VLOOKUP($AD5311,tblData[],MATCH(AF$10,tblData[#Headers],0),FALSE),"")</f>
        <v/>
      </c>
      <c r="AG5311" s="7" t="str">
        <f ca="1">IFERROR(VLOOKUP($AD5311,tblData[],MATCH(AG$10,tblData[#Headers],0),FALSE),"")</f>
        <v/>
      </c>
      <c r="AH5311" s="7" t="str">
        <f ca="1">IFERROR(VLOOKUP($AD5311,tblData[],MATCH(AH$10,tblData[#Headers],0),FALSE),"")</f>
        <v/>
      </c>
    </row>
    <row r="5312" spans="27:34" x14ac:dyDescent="0.25">
      <c r="AA5312" s="7"/>
      <c r="AB5312" s="7" t="s">
        <v>22</v>
      </c>
      <c r="AC5312" s="7" t="str">
        <f>IF(ISBLANK(AA5312),"",MOD(Sheet1!$AA5312-1,J)+1)</f>
        <v/>
      </c>
      <c r="AD5312" s="7" t="str">
        <f t="shared" ca="1" si="86"/>
        <v/>
      </c>
      <c r="AE5312" s="7" t="str">
        <f ca="1">IFERROR(VLOOKUP($AD5312,tblData[],MATCH(AE$10,tblData[#Headers],0),FALSE),"")</f>
        <v/>
      </c>
      <c r="AF5312" s="7" t="str">
        <f ca="1">IFERROR(VLOOKUP($AD5312,tblData[],MATCH(AF$10,tblData[#Headers],0),FALSE),"")</f>
        <v/>
      </c>
      <c r="AG5312" s="7" t="str">
        <f ca="1">IFERROR(VLOOKUP($AD5312,tblData[],MATCH(AG$10,tblData[#Headers],0),FALSE),"")</f>
        <v/>
      </c>
      <c r="AH5312" s="7" t="str">
        <f ca="1">IFERROR(VLOOKUP($AD5312,tblData[],MATCH(AH$10,tblData[#Headers],0),FALSE),"")</f>
        <v/>
      </c>
    </row>
    <row r="5313" spans="27:34" x14ac:dyDescent="0.25">
      <c r="AA5313" s="7"/>
      <c r="AB5313" s="7" t="s">
        <v>22</v>
      </c>
      <c r="AC5313" s="7" t="str">
        <f>IF(ISBLANK(AA5313),"",MOD(Sheet1!$AA5313-1,J)+1)</f>
        <v/>
      </c>
      <c r="AD5313" s="7" t="str">
        <f t="shared" ca="1" si="86"/>
        <v/>
      </c>
      <c r="AE5313" s="7" t="str">
        <f ca="1">IFERROR(VLOOKUP($AD5313,tblData[],MATCH(AE$10,tblData[#Headers],0),FALSE),"")</f>
        <v/>
      </c>
      <c r="AF5313" s="7" t="str">
        <f ca="1">IFERROR(VLOOKUP($AD5313,tblData[],MATCH(AF$10,tblData[#Headers],0),FALSE),"")</f>
        <v/>
      </c>
      <c r="AG5313" s="7" t="str">
        <f ca="1">IFERROR(VLOOKUP($AD5313,tblData[],MATCH(AG$10,tblData[#Headers],0),FALSE),"")</f>
        <v/>
      </c>
      <c r="AH5313" s="7" t="str">
        <f ca="1">IFERROR(VLOOKUP($AD5313,tblData[],MATCH(AH$10,tblData[#Headers],0),FALSE),"")</f>
        <v/>
      </c>
    </row>
    <row r="5314" spans="27:34" x14ac:dyDescent="0.25">
      <c r="AA5314" s="7"/>
      <c r="AB5314" s="7" t="s">
        <v>22</v>
      </c>
      <c r="AC5314" s="7" t="str">
        <f>IF(ISBLANK(AA5314),"",MOD(Sheet1!$AA5314-1,J)+1)</f>
        <v/>
      </c>
      <c r="AD5314" s="7" t="str">
        <f t="shared" ca="1" si="86"/>
        <v/>
      </c>
      <c r="AE5314" s="7" t="str">
        <f ca="1">IFERROR(VLOOKUP($AD5314,tblData[],MATCH(AE$10,tblData[#Headers],0),FALSE),"")</f>
        <v/>
      </c>
      <c r="AF5314" s="7" t="str">
        <f ca="1">IFERROR(VLOOKUP($AD5314,tblData[],MATCH(AF$10,tblData[#Headers],0),FALSE),"")</f>
        <v/>
      </c>
      <c r="AG5314" s="7" t="str">
        <f ca="1">IFERROR(VLOOKUP($AD5314,tblData[],MATCH(AG$10,tblData[#Headers],0),FALSE),"")</f>
        <v/>
      </c>
      <c r="AH5314" s="7" t="str">
        <f ca="1">IFERROR(VLOOKUP($AD5314,tblData[],MATCH(AH$10,tblData[#Headers],0),FALSE),"")</f>
        <v/>
      </c>
    </row>
    <row r="5315" spans="27:34" x14ac:dyDescent="0.25">
      <c r="AA5315" s="7"/>
      <c r="AB5315" s="7" t="s">
        <v>22</v>
      </c>
      <c r="AC5315" s="7" t="str">
        <f>IF(ISBLANK(AA5315),"",MOD(Sheet1!$AA5315-1,J)+1)</f>
        <v/>
      </c>
      <c r="AD5315" s="7" t="str">
        <f t="shared" ca="1" si="86"/>
        <v/>
      </c>
      <c r="AE5315" s="7" t="str">
        <f ca="1">IFERROR(VLOOKUP($AD5315,tblData[],MATCH(AE$10,tblData[#Headers],0),FALSE),"")</f>
        <v/>
      </c>
      <c r="AF5315" s="7" t="str">
        <f ca="1">IFERROR(VLOOKUP($AD5315,tblData[],MATCH(AF$10,tblData[#Headers],0),FALSE),"")</f>
        <v/>
      </c>
      <c r="AG5315" s="7" t="str">
        <f ca="1">IFERROR(VLOOKUP($AD5315,tblData[],MATCH(AG$10,tblData[#Headers],0),FALSE),"")</f>
        <v/>
      </c>
      <c r="AH5315" s="7" t="str">
        <f ca="1">IFERROR(VLOOKUP($AD5315,tblData[],MATCH(AH$10,tblData[#Headers],0),FALSE),"")</f>
        <v/>
      </c>
    </row>
    <row r="5316" spans="27:34" x14ac:dyDescent="0.25">
      <c r="AA5316" s="7"/>
      <c r="AB5316" s="7" t="s">
        <v>22</v>
      </c>
      <c r="AC5316" s="7" t="str">
        <f>IF(ISBLANK(AA5316),"",MOD(Sheet1!$AA5316-1,J)+1)</f>
        <v/>
      </c>
      <c r="AD5316" s="7" t="str">
        <f t="shared" ca="1" si="86"/>
        <v/>
      </c>
      <c r="AE5316" s="7" t="str">
        <f ca="1">IFERROR(VLOOKUP($AD5316,tblData[],MATCH(AE$10,tblData[#Headers],0),FALSE),"")</f>
        <v/>
      </c>
      <c r="AF5316" s="7" t="str">
        <f ca="1">IFERROR(VLOOKUP($AD5316,tblData[],MATCH(AF$10,tblData[#Headers],0),FALSE),"")</f>
        <v/>
      </c>
      <c r="AG5316" s="7" t="str">
        <f ca="1">IFERROR(VLOOKUP($AD5316,tblData[],MATCH(AG$10,tblData[#Headers],0),FALSE),"")</f>
        <v/>
      </c>
      <c r="AH5316" s="7" t="str">
        <f ca="1">IFERROR(VLOOKUP($AD5316,tblData[],MATCH(AH$10,tblData[#Headers],0),FALSE),"")</f>
        <v/>
      </c>
    </row>
    <row r="5317" spans="27:34" x14ac:dyDescent="0.25">
      <c r="AA5317" s="7"/>
      <c r="AB5317" s="7" t="s">
        <v>22</v>
      </c>
      <c r="AC5317" s="7" t="str">
        <f>IF(ISBLANK(AA5317),"",MOD(Sheet1!$AA5317-1,J)+1)</f>
        <v/>
      </c>
      <c r="AD5317" s="7" t="str">
        <f t="shared" ca="1" si="86"/>
        <v/>
      </c>
      <c r="AE5317" s="7" t="str">
        <f ca="1">IFERROR(VLOOKUP($AD5317,tblData[],MATCH(AE$10,tblData[#Headers],0),FALSE),"")</f>
        <v/>
      </c>
      <c r="AF5317" s="7" t="str">
        <f ca="1">IFERROR(VLOOKUP($AD5317,tblData[],MATCH(AF$10,tblData[#Headers],0),FALSE),"")</f>
        <v/>
      </c>
      <c r="AG5317" s="7" t="str">
        <f ca="1">IFERROR(VLOOKUP($AD5317,tblData[],MATCH(AG$10,tblData[#Headers],0),FALSE),"")</f>
        <v/>
      </c>
      <c r="AH5317" s="7" t="str">
        <f ca="1">IFERROR(VLOOKUP($AD5317,tblData[],MATCH(AH$10,tblData[#Headers],0),FALSE),"")</f>
        <v/>
      </c>
    </row>
    <row r="5318" spans="27:34" x14ac:dyDescent="0.25">
      <c r="AA5318" s="7"/>
      <c r="AB5318" s="7" t="s">
        <v>22</v>
      </c>
      <c r="AC5318" s="7" t="str">
        <f>IF(ISBLANK(AA5318),"",MOD(Sheet1!$AA5318-1,J)+1)</f>
        <v/>
      </c>
      <c r="AD5318" s="7" t="str">
        <f t="shared" ca="1" si="86"/>
        <v/>
      </c>
      <c r="AE5318" s="7" t="str">
        <f ca="1">IFERROR(VLOOKUP($AD5318,tblData[],MATCH(AE$10,tblData[#Headers],0),FALSE),"")</f>
        <v/>
      </c>
      <c r="AF5318" s="7" t="str">
        <f ca="1">IFERROR(VLOOKUP($AD5318,tblData[],MATCH(AF$10,tblData[#Headers],0),FALSE),"")</f>
        <v/>
      </c>
      <c r="AG5318" s="7" t="str">
        <f ca="1">IFERROR(VLOOKUP($AD5318,tblData[],MATCH(AG$10,tblData[#Headers],0),FALSE),"")</f>
        <v/>
      </c>
      <c r="AH5318" s="7" t="str">
        <f ca="1">IFERROR(VLOOKUP($AD5318,tblData[],MATCH(AH$10,tblData[#Headers],0),FALSE),"")</f>
        <v/>
      </c>
    </row>
    <row r="5319" spans="27:34" x14ac:dyDescent="0.25">
      <c r="AA5319" s="7"/>
      <c r="AB5319" s="7" t="s">
        <v>22</v>
      </c>
      <c r="AC5319" s="7" t="str">
        <f>IF(ISBLANK(AA5319),"",MOD(Sheet1!$AA5319-1,J)+1)</f>
        <v/>
      </c>
      <c r="AD5319" s="7" t="str">
        <f t="shared" ca="1" si="86"/>
        <v/>
      </c>
      <c r="AE5319" s="7" t="str">
        <f ca="1">IFERROR(VLOOKUP($AD5319,tblData[],MATCH(AE$10,tblData[#Headers],0),FALSE),"")</f>
        <v/>
      </c>
      <c r="AF5319" s="7" t="str">
        <f ca="1">IFERROR(VLOOKUP($AD5319,tblData[],MATCH(AF$10,tblData[#Headers],0),FALSE),"")</f>
        <v/>
      </c>
      <c r="AG5319" s="7" t="str">
        <f ca="1">IFERROR(VLOOKUP($AD5319,tblData[],MATCH(AG$10,tblData[#Headers],0),FALSE),"")</f>
        <v/>
      </c>
      <c r="AH5319" s="7" t="str">
        <f ca="1">IFERROR(VLOOKUP($AD5319,tblData[],MATCH(AH$10,tblData[#Headers],0),FALSE),"")</f>
        <v/>
      </c>
    </row>
    <row r="5320" spans="27:34" x14ac:dyDescent="0.25">
      <c r="AA5320" s="7"/>
      <c r="AB5320" s="7" t="s">
        <v>22</v>
      </c>
      <c r="AC5320" s="7" t="str">
        <f>IF(ISBLANK(AA5320),"",MOD(Sheet1!$AA5320-1,J)+1)</f>
        <v/>
      </c>
      <c r="AD5320" s="7" t="str">
        <f t="shared" ca="1" si="86"/>
        <v/>
      </c>
      <c r="AE5320" s="7" t="str">
        <f ca="1">IFERROR(VLOOKUP($AD5320,tblData[],MATCH(AE$10,tblData[#Headers],0),FALSE),"")</f>
        <v/>
      </c>
      <c r="AF5320" s="7" t="str">
        <f ca="1">IFERROR(VLOOKUP($AD5320,tblData[],MATCH(AF$10,tblData[#Headers],0),FALSE),"")</f>
        <v/>
      </c>
      <c r="AG5320" s="7" t="str">
        <f ca="1">IFERROR(VLOOKUP($AD5320,tblData[],MATCH(AG$10,tblData[#Headers],0),FALSE),"")</f>
        <v/>
      </c>
      <c r="AH5320" s="7" t="str">
        <f ca="1">IFERROR(VLOOKUP($AD5320,tblData[],MATCH(AH$10,tblData[#Headers],0),FALSE),"")</f>
        <v/>
      </c>
    </row>
    <row r="5321" spans="27:34" x14ac:dyDescent="0.25">
      <c r="AA5321" s="7"/>
      <c r="AB5321" s="7" t="s">
        <v>22</v>
      </c>
      <c r="AC5321" s="7" t="str">
        <f>IF(ISBLANK(AA5321),"",MOD(Sheet1!$AA5321-1,J)+1)</f>
        <v/>
      </c>
      <c r="AD5321" s="7" t="str">
        <f t="shared" ca="1" si="86"/>
        <v/>
      </c>
      <c r="AE5321" s="7" t="str">
        <f ca="1">IFERROR(VLOOKUP($AD5321,tblData[],MATCH(AE$10,tblData[#Headers],0),FALSE),"")</f>
        <v/>
      </c>
      <c r="AF5321" s="7" t="str">
        <f ca="1">IFERROR(VLOOKUP($AD5321,tblData[],MATCH(AF$10,tblData[#Headers],0),FALSE),"")</f>
        <v/>
      </c>
      <c r="AG5321" s="7" t="str">
        <f ca="1">IFERROR(VLOOKUP($AD5321,tblData[],MATCH(AG$10,tblData[#Headers],0),FALSE),"")</f>
        <v/>
      </c>
      <c r="AH5321" s="7" t="str">
        <f ca="1">IFERROR(VLOOKUP($AD5321,tblData[],MATCH(AH$10,tblData[#Headers],0),FALSE),"")</f>
        <v/>
      </c>
    </row>
    <row r="5322" spans="27:34" x14ac:dyDescent="0.25">
      <c r="AA5322" s="7"/>
      <c r="AB5322" s="7" t="s">
        <v>22</v>
      </c>
      <c r="AC5322" s="7" t="str">
        <f>IF(ISBLANK(AA5322),"",MOD(Sheet1!$AA5322-1,J)+1)</f>
        <v/>
      </c>
      <c r="AD5322" s="7" t="str">
        <f t="shared" ca="1" si="86"/>
        <v/>
      </c>
      <c r="AE5322" s="7" t="str">
        <f ca="1">IFERROR(VLOOKUP($AD5322,tblData[],MATCH(AE$10,tblData[#Headers],0),FALSE),"")</f>
        <v/>
      </c>
      <c r="AF5322" s="7" t="str">
        <f ca="1">IFERROR(VLOOKUP($AD5322,tblData[],MATCH(AF$10,tblData[#Headers],0),FALSE),"")</f>
        <v/>
      </c>
      <c r="AG5322" s="7" t="str">
        <f ca="1">IFERROR(VLOOKUP($AD5322,tblData[],MATCH(AG$10,tblData[#Headers],0),FALSE),"")</f>
        <v/>
      </c>
      <c r="AH5322" s="7" t="str">
        <f ca="1">IFERROR(VLOOKUP($AD5322,tblData[],MATCH(AH$10,tblData[#Headers],0),FALSE),"")</f>
        <v/>
      </c>
    </row>
    <row r="5323" spans="27:34" x14ac:dyDescent="0.25">
      <c r="AA5323" s="7"/>
      <c r="AB5323" s="7" t="s">
        <v>22</v>
      </c>
      <c r="AC5323" s="7" t="str">
        <f>IF(ISBLANK(AA5323),"",MOD(Sheet1!$AA5323-1,J)+1)</f>
        <v/>
      </c>
      <c r="AD5323" s="7" t="str">
        <f t="shared" ca="1" si="86"/>
        <v/>
      </c>
      <c r="AE5323" s="7" t="str">
        <f ca="1">IFERROR(VLOOKUP($AD5323,tblData[],MATCH(AE$10,tblData[#Headers],0),FALSE),"")</f>
        <v/>
      </c>
      <c r="AF5323" s="7" t="str">
        <f ca="1">IFERROR(VLOOKUP($AD5323,tblData[],MATCH(AF$10,tblData[#Headers],0),FALSE),"")</f>
        <v/>
      </c>
      <c r="AG5323" s="7" t="str">
        <f ca="1">IFERROR(VLOOKUP($AD5323,tblData[],MATCH(AG$10,tblData[#Headers],0),FALSE),"")</f>
        <v/>
      </c>
      <c r="AH5323" s="7" t="str">
        <f ca="1">IFERROR(VLOOKUP($AD5323,tblData[],MATCH(AH$10,tblData[#Headers],0),FALSE),"")</f>
        <v/>
      </c>
    </row>
    <row r="5324" spans="27:34" x14ac:dyDescent="0.25">
      <c r="AA5324" s="7"/>
      <c r="AB5324" s="7" t="s">
        <v>22</v>
      </c>
      <c r="AC5324" s="7" t="str">
        <f>IF(ISBLANK(AA5324),"",MOD(Sheet1!$AA5324-1,J)+1)</f>
        <v/>
      </c>
      <c r="AD5324" s="7" t="str">
        <f t="shared" ca="1" si="86"/>
        <v/>
      </c>
      <c r="AE5324" s="7" t="str">
        <f ca="1">IFERROR(VLOOKUP($AD5324,tblData[],MATCH(AE$10,tblData[#Headers],0),FALSE),"")</f>
        <v/>
      </c>
      <c r="AF5324" s="7" t="str">
        <f ca="1">IFERROR(VLOOKUP($AD5324,tblData[],MATCH(AF$10,tblData[#Headers],0),FALSE),"")</f>
        <v/>
      </c>
      <c r="AG5324" s="7" t="str">
        <f ca="1">IFERROR(VLOOKUP($AD5324,tblData[],MATCH(AG$10,tblData[#Headers],0),FALSE),"")</f>
        <v/>
      </c>
      <c r="AH5324" s="7" t="str">
        <f ca="1">IFERROR(VLOOKUP($AD5324,tblData[],MATCH(AH$10,tblData[#Headers],0),FALSE),"")</f>
        <v/>
      </c>
    </row>
    <row r="5325" spans="27:34" x14ac:dyDescent="0.25">
      <c r="AA5325" s="7"/>
      <c r="AB5325" s="7" t="s">
        <v>22</v>
      </c>
      <c r="AC5325" s="7" t="str">
        <f>IF(ISBLANK(AA5325),"",MOD(Sheet1!$AA5325-1,J)+1)</f>
        <v/>
      </c>
      <c r="AD5325" s="7" t="str">
        <f t="shared" ref="AD5325:AD5388" ca="1" si="87">IF(ISBLANK(AA5325),"",RANDBETWEEN(1,N))</f>
        <v/>
      </c>
      <c r="AE5325" s="7" t="str">
        <f ca="1">IFERROR(VLOOKUP($AD5325,tblData[],MATCH(AE$10,tblData[#Headers],0),FALSE),"")</f>
        <v/>
      </c>
      <c r="AF5325" s="7" t="str">
        <f ca="1">IFERROR(VLOOKUP($AD5325,tblData[],MATCH(AF$10,tblData[#Headers],0),FALSE),"")</f>
        <v/>
      </c>
      <c r="AG5325" s="7" t="str">
        <f ca="1">IFERROR(VLOOKUP($AD5325,tblData[],MATCH(AG$10,tblData[#Headers],0),FALSE),"")</f>
        <v/>
      </c>
      <c r="AH5325" s="7" t="str">
        <f ca="1">IFERROR(VLOOKUP($AD5325,tblData[],MATCH(AH$10,tblData[#Headers],0),FALSE),"")</f>
        <v/>
      </c>
    </row>
    <row r="5326" spans="27:34" x14ac:dyDescent="0.25">
      <c r="AA5326" s="7"/>
      <c r="AB5326" s="7" t="s">
        <v>22</v>
      </c>
      <c r="AC5326" s="7" t="str">
        <f>IF(ISBLANK(AA5326),"",MOD(Sheet1!$AA5326-1,J)+1)</f>
        <v/>
      </c>
      <c r="AD5326" s="7" t="str">
        <f t="shared" ca="1" si="87"/>
        <v/>
      </c>
      <c r="AE5326" s="7" t="str">
        <f ca="1">IFERROR(VLOOKUP($AD5326,tblData[],MATCH(AE$10,tblData[#Headers],0),FALSE),"")</f>
        <v/>
      </c>
      <c r="AF5326" s="7" t="str">
        <f ca="1">IFERROR(VLOOKUP($AD5326,tblData[],MATCH(AF$10,tblData[#Headers],0),FALSE),"")</f>
        <v/>
      </c>
      <c r="AG5326" s="7" t="str">
        <f ca="1">IFERROR(VLOOKUP($AD5326,tblData[],MATCH(AG$10,tblData[#Headers],0),FALSE),"")</f>
        <v/>
      </c>
      <c r="AH5326" s="7" t="str">
        <f ca="1">IFERROR(VLOOKUP($AD5326,tblData[],MATCH(AH$10,tblData[#Headers],0),FALSE),"")</f>
        <v/>
      </c>
    </row>
    <row r="5327" spans="27:34" x14ac:dyDescent="0.25">
      <c r="AA5327" s="7"/>
      <c r="AB5327" s="7" t="s">
        <v>22</v>
      </c>
      <c r="AC5327" s="7" t="str">
        <f>IF(ISBLANK(AA5327),"",MOD(Sheet1!$AA5327-1,J)+1)</f>
        <v/>
      </c>
      <c r="AD5327" s="7" t="str">
        <f t="shared" ca="1" si="87"/>
        <v/>
      </c>
      <c r="AE5327" s="7" t="str">
        <f ca="1">IFERROR(VLOOKUP($AD5327,tblData[],MATCH(AE$10,tblData[#Headers],0),FALSE),"")</f>
        <v/>
      </c>
      <c r="AF5327" s="7" t="str">
        <f ca="1">IFERROR(VLOOKUP($AD5327,tblData[],MATCH(AF$10,tblData[#Headers],0),FALSE),"")</f>
        <v/>
      </c>
      <c r="AG5327" s="7" t="str">
        <f ca="1">IFERROR(VLOOKUP($AD5327,tblData[],MATCH(AG$10,tblData[#Headers],0),FALSE),"")</f>
        <v/>
      </c>
      <c r="AH5327" s="7" t="str">
        <f ca="1">IFERROR(VLOOKUP($AD5327,tblData[],MATCH(AH$10,tblData[#Headers],0),FALSE),"")</f>
        <v/>
      </c>
    </row>
    <row r="5328" spans="27:34" x14ac:dyDescent="0.25">
      <c r="AA5328" s="7"/>
      <c r="AB5328" s="7" t="s">
        <v>22</v>
      </c>
      <c r="AC5328" s="7" t="str">
        <f>IF(ISBLANK(AA5328),"",MOD(Sheet1!$AA5328-1,J)+1)</f>
        <v/>
      </c>
      <c r="AD5328" s="7" t="str">
        <f t="shared" ca="1" si="87"/>
        <v/>
      </c>
      <c r="AE5328" s="7" t="str">
        <f ca="1">IFERROR(VLOOKUP($AD5328,tblData[],MATCH(AE$10,tblData[#Headers],0),FALSE),"")</f>
        <v/>
      </c>
      <c r="AF5328" s="7" t="str">
        <f ca="1">IFERROR(VLOOKUP($AD5328,tblData[],MATCH(AF$10,tblData[#Headers],0),FALSE),"")</f>
        <v/>
      </c>
      <c r="AG5328" s="7" t="str">
        <f ca="1">IFERROR(VLOOKUP($AD5328,tblData[],MATCH(AG$10,tblData[#Headers],0),FALSE),"")</f>
        <v/>
      </c>
      <c r="AH5328" s="7" t="str">
        <f ca="1">IFERROR(VLOOKUP($AD5328,tblData[],MATCH(AH$10,tblData[#Headers],0),FALSE),"")</f>
        <v/>
      </c>
    </row>
    <row r="5329" spans="27:34" x14ac:dyDescent="0.25">
      <c r="AA5329" s="7"/>
      <c r="AB5329" s="7" t="s">
        <v>22</v>
      </c>
      <c r="AC5329" s="7" t="str">
        <f>IF(ISBLANK(AA5329),"",MOD(Sheet1!$AA5329-1,J)+1)</f>
        <v/>
      </c>
      <c r="AD5329" s="7" t="str">
        <f t="shared" ca="1" si="87"/>
        <v/>
      </c>
      <c r="AE5329" s="7" t="str">
        <f ca="1">IFERROR(VLOOKUP($AD5329,tblData[],MATCH(AE$10,tblData[#Headers],0),FALSE),"")</f>
        <v/>
      </c>
      <c r="AF5329" s="7" t="str">
        <f ca="1">IFERROR(VLOOKUP($AD5329,tblData[],MATCH(AF$10,tblData[#Headers],0),FALSE),"")</f>
        <v/>
      </c>
      <c r="AG5329" s="7" t="str">
        <f ca="1">IFERROR(VLOOKUP($AD5329,tblData[],MATCH(AG$10,tblData[#Headers],0),FALSE),"")</f>
        <v/>
      </c>
      <c r="AH5329" s="7" t="str">
        <f ca="1">IFERROR(VLOOKUP($AD5329,tblData[],MATCH(AH$10,tblData[#Headers],0),FALSE),"")</f>
        <v/>
      </c>
    </row>
    <row r="5330" spans="27:34" x14ac:dyDescent="0.25">
      <c r="AA5330" s="7"/>
      <c r="AB5330" s="7" t="s">
        <v>22</v>
      </c>
      <c r="AC5330" s="7" t="str">
        <f>IF(ISBLANK(AA5330),"",MOD(Sheet1!$AA5330-1,J)+1)</f>
        <v/>
      </c>
      <c r="AD5330" s="7" t="str">
        <f t="shared" ca="1" si="87"/>
        <v/>
      </c>
      <c r="AE5330" s="7" t="str">
        <f ca="1">IFERROR(VLOOKUP($AD5330,tblData[],MATCH(AE$10,tblData[#Headers],0),FALSE),"")</f>
        <v/>
      </c>
      <c r="AF5330" s="7" t="str">
        <f ca="1">IFERROR(VLOOKUP($AD5330,tblData[],MATCH(AF$10,tblData[#Headers],0),FALSE),"")</f>
        <v/>
      </c>
      <c r="AG5330" s="7" t="str">
        <f ca="1">IFERROR(VLOOKUP($AD5330,tblData[],MATCH(AG$10,tblData[#Headers],0),FALSE),"")</f>
        <v/>
      </c>
      <c r="AH5330" s="7" t="str">
        <f ca="1">IFERROR(VLOOKUP($AD5330,tblData[],MATCH(AH$10,tblData[#Headers],0),FALSE),"")</f>
        <v/>
      </c>
    </row>
    <row r="5331" spans="27:34" x14ac:dyDescent="0.25">
      <c r="AA5331" s="7"/>
      <c r="AB5331" s="7" t="s">
        <v>22</v>
      </c>
      <c r="AC5331" s="7" t="str">
        <f>IF(ISBLANK(AA5331),"",MOD(Sheet1!$AA5331-1,J)+1)</f>
        <v/>
      </c>
      <c r="AD5331" s="7" t="str">
        <f t="shared" ca="1" si="87"/>
        <v/>
      </c>
      <c r="AE5331" s="7" t="str">
        <f ca="1">IFERROR(VLOOKUP($AD5331,tblData[],MATCH(AE$10,tblData[#Headers],0),FALSE),"")</f>
        <v/>
      </c>
      <c r="AF5331" s="7" t="str">
        <f ca="1">IFERROR(VLOOKUP($AD5331,tblData[],MATCH(AF$10,tblData[#Headers],0),FALSE),"")</f>
        <v/>
      </c>
      <c r="AG5331" s="7" t="str">
        <f ca="1">IFERROR(VLOOKUP($AD5331,tblData[],MATCH(AG$10,tblData[#Headers],0),FALSE),"")</f>
        <v/>
      </c>
      <c r="AH5331" s="7" t="str">
        <f ca="1">IFERROR(VLOOKUP($AD5331,tblData[],MATCH(AH$10,tblData[#Headers],0),FALSE),"")</f>
        <v/>
      </c>
    </row>
    <row r="5332" spans="27:34" x14ac:dyDescent="0.25">
      <c r="AA5332" s="7"/>
      <c r="AB5332" s="7" t="s">
        <v>22</v>
      </c>
      <c r="AC5332" s="7" t="str">
        <f>IF(ISBLANK(AA5332),"",MOD(Sheet1!$AA5332-1,J)+1)</f>
        <v/>
      </c>
      <c r="AD5332" s="7" t="str">
        <f t="shared" ca="1" si="87"/>
        <v/>
      </c>
      <c r="AE5332" s="7" t="str">
        <f ca="1">IFERROR(VLOOKUP($AD5332,tblData[],MATCH(AE$10,tblData[#Headers],0),FALSE),"")</f>
        <v/>
      </c>
      <c r="AF5332" s="7" t="str">
        <f ca="1">IFERROR(VLOOKUP($AD5332,tblData[],MATCH(AF$10,tblData[#Headers],0),FALSE),"")</f>
        <v/>
      </c>
      <c r="AG5332" s="7" t="str">
        <f ca="1">IFERROR(VLOOKUP($AD5332,tblData[],MATCH(AG$10,tblData[#Headers],0),FALSE),"")</f>
        <v/>
      </c>
      <c r="AH5332" s="7" t="str">
        <f ca="1">IFERROR(VLOOKUP($AD5332,tblData[],MATCH(AH$10,tblData[#Headers],0),FALSE),"")</f>
        <v/>
      </c>
    </row>
    <row r="5333" spans="27:34" x14ac:dyDescent="0.25">
      <c r="AA5333" s="7"/>
      <c r="AB5333" s="7" t="s">
        <v>22</v>
      </c>
      <c r="AC5333" s="7" t="str">
        <f>IF(ISBLANK(AA5333),"",MOD(Sheet1!$AA5333-1,J)+1)</f>
        <v/>
      </c>
      <c r="AD5333" s="7" t="str">
        <f t="shared" ca="1" si="87"/>
        <v/>
      </c>
      <c r="AE5333" s="7" t="str">
        <f ca="1">IFERROR(VLOOKUP($AD5333,tblData[],MATCH(AE$10,tblData[#Headers],0),FALSE),"")</f>
        <v/>
      </c>
      <c r="AF5333" s="7" t="str">
        <f ca="1">IFERROR(VLOOKUP($AD5333,tblData[],MATCH(AF$10,tblData[#Headers],0),FALSE),"")</f>
        <v/>
      </c>
      <c r="AG5333" s="7" t="str">
        <f ca="1">IFERROR(VLOOKUP($AD5333,tblData[],MATCH(AG$10,tblData[#Headers],0),FALSE),"")</f>
        <v/>
      </c>
      <c r="AH5333" s="7" t="str">
        <f ca="1">IFERROR(VLOOKUP($AD5333,tblData[],MATCH(AH$10,tblData[#Headers],0),FALSE),"")</f>
        <v/>
      </c>
    </row>
    <row r="5334" spans="27:34" x14ac:dyDescent="0.25">
      <c r="AA5334" s="7"/>
      <c r="AB5334" s="7" t="s">
        <v>22</v>
      </c>
      <c r="AC5334" s="7" t="str">
        <f>IF(ISBLANK(AA5334),"",MOD(Sheet1!$AA5334-1,J)+1)</f>
        <v/>
      </c>
      <c r="AD5334" s="7" t="str">
        <f t="shared" ca="1" si="87"/>
        <v/>
      </c>
      <c r="AE5334" s="7" t="str">
        <f ca="1">IFERROR(VLOOKUP($AD5334,tblData[],MATCH(AE$10,tblData[#Headers],0),FALSE),"")</f>
        <v/>
      </c>
      <c r="AF5334" s="7" t="str">
        <f ca="1">IFERROR(VLOOKUP($AD5334,tblData[],MATCH(AF$10,tblData[#Headers],0),FALSE),"")</f>
        <v/>
      </c>
      <c r="AG5334" s="7" t="str">
        <f ca="1">IFERROR(VLOOKUP($AD5334,tblData[],MATCH(AG$10,tblData[#Headers],0),FALSE),"")</f>
        <v/>
      </c>
      <c r="AH5334" s="7" t="str">
        <f ca="1">IFERROR(VLOOKUP($AD5334,tblData[],MATCH(AH$10,tblData[#Headers],0),FALSE),"")</f>
        <v/>
      </c>
    </row>
    <row r="5335" spans="27:34" x14ac:dyDescent="0.25">
      <c r="AA5335" s="7"/>
      <c r="AB5335" s="7" t="s">
        <v>22</v>
      </c>
      <c r="AC5335" s="7" t="str">
        <f>IF(ISBLANK(AA5335),"",MOD(Sheet1!$AA5335-1,J)+1)</f>
        <v/>
      </c>
      <c r="AD5335" s="7" t="str">
        <f t="shared" ca="1" si="87"/>
        <v/>
      </c>
      <c r="AE5335" s="7" t="str">
        <f ca="1">IFERROR(VLOOKUP($AD5335,tblData[],MATCH(AE$10,tblData[#Headers],0),FALSE),"")</f>
        <v/>
      </c>
      <c r="AF5335" s="7" t="str">
        <f ca="1">IFERROR(VLOOKUP($AD5335,tblData[],MATCH(AF$10,tblData[#Headers],0),FALSE),"")</f>
        <v/>
      </c>
      <c r="AG5335" s="7" t="str">
        <f ca="1">IFERROR(VLOOKUP($AD5335,tblData[],MATCH(AG$10,tblData[#Headers],0),FALSE),"")</f>
        <v/>
      </c>
      <c r="AH5335" s="7" t="str">
        <f ca="1">IFERROR(VLOOKUP($AD5335,tblData[],MATCH(AH$10,tblData[#Headers],0),FALSE),"")</f>
        <v/>
      </c>
    </row>
    <row r="5336" spans="27:34" x14ac:dyDescent="0.25">
      <c r="AA5336" s="7"/>
      <c r="AB5336" s="7" t="s">
        <v>22</v>
      </c>
      <c r="AC5336" s="7" t="str">
        <f>IF(ISBLANK(AA5336),"",MOD(Sheet1!$AA5336-1,J)+1)</f>
        <v/>
      </c>
      <c r="AD5336" s="7" t="str">
        <f t="shared" ca="1" si="87"/>
        <v/>
      </c>
      <c r="AE5336" s="7" t="str">
        <f ca="1">IFERROR(VLOOKUP($AD5336,tblData[],MATCH(AE$10,tblData[#Headers],0),FALSE),"")</f>
        <v/>
      </c>
      <c r="AF5336" s="7" t="str">
        <f ca="1">IFERROR(VLOOKUP($AD5336,tblData[],MATCH(AF$10,tblData[#Headers],0),FALSE),"")</f>
        <v/>
      </c>
      <c r="AG5336" s="7" t="str">
        <f ca="1">IFERROR(VLOOKUP($AD5336,tblData[],MATCH(AG$10,tblData[#Headers],0),FALSE),"")</f>
        <v/>
      </c>
      <c r="AH5336" s="7" t="str">
        <f ca="1">IFERROR(VLOOKUP($AD5336,tblData[],MATCH(AH$10,tblData[#Headers],0),FALSE),"")</f>
        <v/>
      </c>
    </row>
    <row r="5337" spans="27:34" x14ac:dyDescent="0.25">
      <c r="AA5337" s="7"/>
      <c r="AB5337" s="7" t="s">
        <v>22</v>
      </c>
      <c r="AC5337" s="7" t="str">
        <f>IF(ISBLANK(AA5337),"",MOD(Sheet1!$AA5337-1,J)+1)</f>
        <v/>
      </c>
      <c r="AD5337" s="7" t="str">
        <f t="shared" ca="1" si="87"/>
        <v/>
      </c>
      <c r="AE5337" s="7" t="str">
        <f ca="1">IFERROR(VLOOKUP($AD5337,tblData[],MATCH(AE$10,tblData[#Headers],0),FALSE),"")</f>
        <v/>
      </c>
      <c r="AF5337" s="7" t="str">
        <f ca="1">IFERROR(VLOOKUP($AD5337,tblData[],MATCH(AF$10,tblData[#Headers],0),FALSE),"")</f>
        <v/>
      </c>
      <c r="AG5337" s="7" t="str">
        <f ca="1">IFERROR(VLOOKUP($AD5337,tblData[],MATCH(AG$10,tblData[#Headers],0),FALSE),"")</f>
        <v/>
      </c>
      <c r="AH5337" s="7" t="str">
        <f ca="1">IFERROR(VLOOKUP($AD5337,tblData[],MATCH(AH$10,tblData[#Headers],0),FALSE),"")</f>
        <v/>
      </c>
    </row>
    <row r="5338" spans="27:34" x14ac:dyDescent="0.25">
      <c r="AA5338" s="7"/>
      <c r="AB5338" s="7" t="s">
        <v>22</v>
      </c>
      <c r="AC5338" s="7" t="str">
        <f>IF(ISBLANK(AA5338),"",MOD(Sheet1!$AA5338-1,J)+1)</f>
        <v/>
      </c>
      <c r="AD5338" s="7" t="str">
        <f t="shared" ca="1" si="87"/>
        <v/>
      </c>
      <c r="AE5338" s="7" t="str">
        <f ca="1">IFERROR(VLOOKUP($AD5338,tblData[],MATCH(AE$10,tblData[#Headers],0),FALSE),"")</f>
        <v/>
      </c>
      <c r="AF5338" s="7" t="str">
        <f ca="1">IFERROR(VLOOKUP($AD5338,tblData[],MATCH(AF$10,tblData[#Headers],0),FALSE),"")</f>
        <v/>
      </c>
      <c r="AG5338" s="7" t="str">
        <f ca="1">IFERROR(VLOOKUP($AD5338,tblData[],MATCH(AG$10,tblData[#Headers],0),FALSE),"")</f>
        <v/>
      </c>
      <c r="AH5338" s="7" t="str">
        <f ca="1">IFERROR(VLOOKUP($AD5338,tblData[],MATCH(AH$10,tblData[#Headers],0),FALSE),"")</f>
        <v/>
      </c>
    </row>
    <row r="5339" spans="27:34" x14ac:dyDescent="0.25">
      <c r="AA5339" s="7"/>
      <c r="AB5339" s="7" t="s">
        <v>22</v>
      </c>
      <c r="AC5339" s="7" t="str">
        <f>IF(ISBLANK(AA5339),"",MOD(Sheet1!$AA5339-1,J)+1)</f>
        <v/>
      </c>
      <c r="AD5339" s="7" t="str">
        <f t="shared" ca="1" si="87"/>
        <v/>
      </c>
      <c r="AE5339" s="7" t="str">
        <f ca="1">IFERROR(VLOOKUP($AD5339,tblData[],MATCH(AE$10,tblData[#Headers],0),FALSE),"")</f>
        <v/>
      </c>
      <c r="AF5339" s="7" t="str">
        <f ca="1">IFERROR(VLOOKUP($AD5339,tblData[],MATCH(AF$10,tblData[#Headers],0),FALSE),"")</f>
        <v/>
      </c>
      <c r="AG5339" s="7" t="str">
        <f ca="1">IFERROR(VLOOKUP($AD5339,tblData[],MATCH(AG$10,tblData[#Headers],0),FALSE),"")</f>
        <v/>
      </c>
      <c r="AH5339" s="7" t="str">
        <f ca="1">IFERROR(VLOOKUP($AD5339,tblData[],MATCH(AH$10,tblData[#Headers],0),FALSE),"")</f>
        <v/>
      </c>
    </row>
    <row r="5340" spans="27:34" x14ac:dyDescent="0.25">
      <c r="AA5340" s="7"/>
      <c r="AB5340" s="7" t="s">
        <v>22</v>
      </c>
      <c r="AC5340" s="7" t="str">
        <f>IF(ISBLANK(AA5340),"",MOD(Sheet1!$AA5340-1,J)+1)</f>
        <v/>
      </c>
      <c r="AD5340" s="7" t="str">
        <f t="shared" ca="1" si="87"/>
        <v/>
      </c>
      <c r="AE5340" s="7" t="str">
        <f ca="1">IFERROR(VLOOKUP($AD5340,tblData[],MATCH(AE$10,tblData[#Headers],0),FALSE),"")</f>
        <v/>
      </c>
      <c r="AF5340" s="7" t="str">
        <f ca="1">IFERROR(VLOOKUP($AD5340,tblData[],MATCH(AF$10,tblData[#Headers],0),FALSE),"")</f>
        <v/>
      </c>
      <c r="AG5340" s="7" t="str">
        <f ca="1">IFERROR(VLOOKUP($AD5340,tblData[],MATCH(AG$10,tblData[#Headers],0),FALSE),"")</f>
        <v/>
      </c>
      <c r="AH5340" s="7" t="str">
        <f ca="1">IFERROR(VLOOKUP($AD5340,tblData[],MATCH(AH$10,tblData[#Headers],0),FALSE),"")</f>
        <v/>
      </c>
    </row>
    <row r="5341" spans="27:34" x14ac:dyDescent="0.25">
      <c r="AA5341" s="7"/>
      <c r="AB5341" s="7" t="s">
        <v>22</v>
      </c>
      <c r="AC5341" s="7" t="str">
        <f>IF(ISBLANK(AA5341),"",MOD(Sheet1!$AA5341-1,J)+1)</f>
        <v/>
      </c>
      <c r="AD5341" s="7" t="str">
        <f t="shared" ca="1" si="87"/>
        <v/>
      </c>
      <c r="AE5341" s="7" t="str">
        <f ca="1">IFERROR(VLOOKUP($AD5341,tblData[],MATCH(AE$10,tblData[#Headers],0),FALSE),"")</f>
        <v/>
      </c>
      <c r="AF5341" s="7" t="str">
        <f ca="1">IFERROR(VLOOKUP($AD5341,tblData[],MATCH(AF$10,tblData[#Headers],0),FALSE),"")</f>
        <v/>
      </c>
      <c r="AG5341" s="7" t="str">
        <f ca="1">IFERROR(VLOOKUP($AD5341,tblData[],MATCH(AG$10,tblData[#Headers],0),FALSE),"")</f>
        <v/>
      </c>
      <c r="AH5341" s="7" t="str">
        <f ca="1">IFERROR(VLOOKUP($AD5341,tblData[],MATCH(AH$10,tblData[#Headers],0),FALSE),"")</f>
        <v/>
      </c>
    </row>
    <row r="5342" spans="27:34" x14ac:dyDescent="0.25">
      <c r="AA5342" s="7"/>
      <c r="AB5342" s="7" t="s">
        <v>22</v>
      </c>
      <c r="AC5342" s="7" t="str">
        <f>IF(ISBLANK(AA5342),"",MOD(Sheet1!$AA5342-1,J)+1)</f>
        <v/>
      </c>
      <c r="AD5342" s="7" t="str">
        <f t="shared" ca="1" si="87"/>
        <v/>
      </c>
      <c r="AE5342" s="7" t="str">
        <f ca="1">IFERROR(VLOOKUP($AD5342,tblData[],MATCH(AE$10,tblData[#Headers],0),FALSE),"")</f>
        <v/>
      </c>
      <c r="AF5342" s="7" t="str">
        <f ca="1">IFERROR(VLOOKUP($AD5342,tblData[],MATCH(AF$10,tblData[#Headers],0),FALSE),"")</f>
        <v/>
      </c>
      <c r="AG5342" s="7" t="str">
        <f ca="1">IFERROR(VLOOKUP($AD5342,tblData[],MATCH(AG$10,tblData[#Headers],0),FALSE),"")</f>
        <v/>
      </c>
      <c r="AH5342" s="7" t="str">
        <f ca="1">IFERROR(VLOOKUP($AD5342,tblData[],MATCH(AH$10,tblData[#Headers],0),FALSE),"")</f>
        <v/>
      </c>
    </row>
    <row r="5343" spans="27:34" x14ac:dyDescent="0.25">
      <c r="AA5343" s="7"/>
      <c r="AB5343" s="7" t="s">
        <v>22</v>
      </c>
      <c r="AC5343" s="7" t="str">
        <f>IF(ISBLANK(AA5343),"",MOD(Sheet1!$AA5343-1,J)+1)</f>
        <v/>
      </c>
      <c r="AD5343" s="7" t="str">
        <f t="shared" ca="1" si="87"/>
        <v/>
      </c>
      <c r="AE5343" s="7" t="str">
        <f ca="1">IFERROR(VLOOKUP($AD5343,tblData[],MATCH(AE$10,tblData[#Headers],0),FALSE),"")</f>
        <v/>
      </c>
      <c r="AF5343" s="7" t="str">
        <f ca="1">IFERROR(VLOOKUP($AD5343,tblData[],MATCH(AF$10,tblData[#Headers],0),FALSE),"")</f>
        <v/>
      </c>
      <c r="AG5343" s="7" t="str">
        <f ca="1">IFERROR(VLOOKUP($AD5343,tblData[],MATCH(AG$10,tblData[#Headers],0),FALSE),"")</f>
        <v/>
      </c>
      <c r="AH5343" s="7" t="str">
        <f ca="1">IFERROR(VLOOKUP($AD5343,tblData[],MATCH(AH$10,tblData[#Headers],0),FALSE),"")</f>
        <v/>
      </c>
    </row>
    <row r="5344" spans="27:34" x14ac:dyDescent="0.25">
      <c r="AA5344" s="7"/>
      <c r="AB5344" s="7" t="s">
        <v>22</v>
      </c>
      <c r="AC5344" s="7" t="str">
        <f>IF(ISBLANK(AA5344),"",MOD(Sheet1!$AA5344-1,J)+1)</f>
        <v/>
      </c>
      <c r="AD5344" s="7" t="str">
        <f t="shared" ca="1" si="87"/>
        <v/>
      </c>
      <c r="AE5344" s="7" t="str">
        <f ca="1">IFERROR(VLOOKUP($AD5344,tblData[],MATCH(AE$10,tblData[#Headers],0),FALSE),"")</f>
        <v/>
      </c>
      <c r="AF5344" s="7" t="str">
        <f ca="1">IFERROR(VLOOKUP($AD5344,tblData[],MATCH(AF$10,tblData[#Headers],0),FALSE),"")</f>
        <v/>
      </c>
      <c r="AG5344" s="7" t="str">
        <f ca="1">IFERROR(VLOOKUP($AD5344,tblData[],MATCH(AG$10,tblData[#Headers],0),FALSE),"")</f>
        <v/>
      </c>
      <c r="AH5344" s="7" t="str">
        <f ca="1">IFERROR(VLOOKUP($AD5344,tblData[],MATCH(AH$10,tblData[#Headers],0),FALSE),"")</f>
        <v/>
      </c>
    </row>
    <row r="5345" spans="27:34" x14ac:dyDescent="0.25">
      <c r="AA5345" s="7"/>
      <c r="AB5345" s="7" t="s">
        <v>22</v>
      </c>
      <c r="AC5345" s="7" t="str">
        <f>IF(ISBLANK(AA5345),"",MOD(Sheet1!$AA5345-1,J)+1)</f>
        <v/>
      </c>
      <c r="AD5345" s="7" t="str">
        <f t="shared" ca="1" si="87"/>
        <v/>
      </c>
      <c r="AE5345" s="7" t="str">
        <f ca="1">IFERROR(VLOOKUP($AD5345,tblData[],MATCH(AE$10,tblData[#Headers],0),FALSE),"")</f>
        <v/>
      </c>
      <c r="AF5345" s="7" t="str">
        <f ca="1">IFERROR(VLOOKUP($AD5345,tblData[],MATCH(AF$10,tblData[#Headers],0),FALSE),"")</f>
        <v/>
      </c>
      <c r="AG5345" s="7" t="str">
        <f ca="1">IFERROR(VLOOKUP($AD5345,tblData[],MATCH(AG$10,tblData[#Headers],0),FALSE),"")</f>
        <v/>
      </c>
      <c r="AH5345" s="7" t="str">
        <f ca="1">IFERROR(VLOOKUP($AD5345,tblData[],MATCH(AH$10,tblData[#Headers],0),FALSE),"")</f>
        <v/>
      </c>
    </row>
    <row r="5346" spans="27:34" x14ac:dyDescent="0.25">
      <c r="AA5346" s="7"/>
      <c r="AB5346" s="7" t="s">
        <v>22</v>
      </c>
      <c r="AC5346" s="7" t="str">
        <f>IF(ISBLANK(AA5346),"",MOD(Sheet1!$AA5346-1,J)+1)</f>
        <v/>
      </c>
      <c r="AD5346" s="7" t="str">
        <f t="shared" ca="1" si="87"/>
        <v/>
      </c>
      <c r="AE5346" s="7" t="str">
        <f ca="1">IFERROR(VLOOKUP($AD5346,tblData[],MATCH(AE$10,tblData[#Headers],0),FALSE),"")</f>
        <v/>
      </c>
      <c r="AF5346" s="7" t="str">
        <f ca="1">IFERROR(VLOOKUP($AD5346,tblData[],MATCH(AF$10,tblData[#Headers],0),FALSE),"")</f>
        <v/>
      </c>
      <c r="AG5346" s="7" t="str">
        <f ca="1">IFERROR(VLOOKUP($AD5346,tblData[],MATCH(AG$10,tblData[#Headers],0),FALSE),"")</f>
        <v/>
      </c>
      <c r="AH5346" s="7" t="str">
        <f ca="1">IFERROR(VLOOKUP($AD5346,tblData[],MATCH(AH$10,tblData[#Headers],0),FALSE),"")</f>
        <v/>
      </c>
    </row>
    <row r="5347" spans="27:34" x14ac:dyDescent="0.25">
      <c r="AA5347" s="7"/>
      <c r="AB5347" s="7" t="s">
        <v>22</v>
      </c>
      <c r="AC5347" s="7" t="str">
        <f>IF(ISBLANK(AA5347),"",MOD(Sheet1!$AA5347-1,J)+1)</f>
        <v/>
      </c>
      <c r="AD5347" s="7" t="str">
        <f t="shared" ca="1" si="87"/>
        <v/>
      </c>
      <c r="AE5347" s="7" t="str">
        <f ca="1">IFERROR(VLOOKUP($AD5347,tblData[],MATCH(AE$10,tblData[#Headers],0),FALSE),"")</f>
        <v/>
      </c>
      <c r="AF5347" s="7" t="str">
        <f ca="1">IFERROR(VLOOKUP($AD5347,tblData[],MATCH(AF$10,tblData[#Headers],0),FALSE),"")</f>
        <v/>
      </c>
      <c r="AG5347" s="7" t="str">
        <f ca="1">IFERROR(VLOOKUP($AD5347,tblData[],MATCH(AG$10,tblData[#Headers],0),FALSE),"")</f>
        <v/>
      </c>
      <c r="AH5347" s="7" t="str">
        <f ca="1">IFERROR(VLOOKUP($AD5347,tblData[],MATCH(AH$10,tblData[#Headers],0),FALSE),"")</f>
        <v/>
      </c>
    </row>
    <row r="5348" spans="27:34" x14ac:dyDescent="0.25">
      <c r="AA5348" s="7"/>
      <c r="AB5348" s="7" t="s">
        <v>22</v>
      </c>
      <c r="AC5348" s="7" t="str">
        <f>IF(ISBLANK(AA5348),"",MOD(Sheet1!$AA5348-1,J)+1)</f>
        <v/>
      </c>
      <c r="AD5348" s="7" t="str">
        <f t="shared" ca="1" si="87"/>
        <v/>
      </c>
      <c r="AE5348" s="7" t="str">
        <f ca="1">IFERROR(VLOOKUP($AD5348,tblData[],MATCH(AE$10,tblData[#Headers],0),FALSE),"")</f>
        <v/>
      </c>
      <c r="AF5348" s="7" t="str">
        <f ca="1">IFERROR(VLOOKUP($AD5348,tblData[],MATCH(AF$10,tblData[#Headers],0),FALSE),"")</f>
        <v/>
      </c>
      <c r="AG5348" s="7" t="str">
        <f ca="1">IFERROR(VLOOKUP($AD5348,tblData[],MATCH(AG$10,tblData[#Headers],0),FALSE),"")</f>
        <v/>
      </c>
      <c r="AH5348" s="7" t="str">
        <f ca="1">IFERROR(VLOOKUP($AD5348,tblData[],MATCH(AH$10,tblData[#Headers],0),FALSE),"")</f>
        <v/>
      </c>
    </row>
    <row r="5349" spans="27:34" x14ac:dyDescent="0.25">
      <c r="AA5349" s="7"/>
      <c r="AB5349" s="7" t="s">
        <v>22</v>
      </c>
      <c r="AC5349" s="7" t="str">
        <f>IF(ISBLANK(AA5349),"",MOD(Sheet1!$AA5349-1,J)+1)</f>
        <v/>
      </c>
      <c r="AD5349" s="7" t="str">
        <f t="shared" ca="1" si="87"/>
        <v/>
      </c>
      <c r="AE5349" s="7" t="str">
        <f ca="1">IFERROR(VLOOKUP($AD5349,tblData[],MATCH(AE$10,tblData[#Headers],0),FALSE),"")</f>
        <v/>
      </c>
      <c r="AF5349" s="7" t="str">
        <f ca="1">IFERROR(VLOOKUP($AD5349,tblData[],MATCH(AF$10,tblData[#Headers],0),FALSE),"")</f>
        <v/>
      </c>
      <c r="AG5349" s="7" t="str">
        <f ca="1">IFERROR(VLOOKUP($AD5349,tblData[],MATCH(AG$10,tblData[#Headers],0),FALSE),"")</f>
        <v/>
      </c>
      <c r="AH5349" s="7" t="str">
        <f ca="1">IFERROR(VLOOKUP($AD5349,tblData[],MATCH(AH$10,tblData[#Headers],0),FALSE),"")</f>
        <v/>
      </c>
    </row>
    <row r="5350" spans="27:34" x14ac:dyDescent="0.25">
      <c r="AA5350" s="7"/>
      <c r="AB5350" s="7" t="s">
        <v>22</v>
      </c>
      <c r="AC5350" s="7" t="str">
        <f>IF(ISBLANK(AA5350),"",MOD(Sheet1!$AA5350-1,J)+1)</f>
        <v/>
      </c>
      <c r="AD5350" s="7" t="str">
        <f t="shared" ca="1" si="87"/>
        <v/>
      </c>
      <c r="AE5350" s="7" t="str">
        <f ca="1">IFERROR(VLOOKUP($AD5350,tblData[],MATCH(AE$10,tblData[#Headers],0),FALSE),"")</f>
        <v/>
      </c>
      <c r="AF5350" s="7" t="str">
        <f ca="1">IFERROR(VLOOKUP($AD5350,tblData[],MATCH(AF$10,tblData[#Headers],0),FALSE),"")</f>
        <v/>
      </c>
      <c r="AG5350" s="7" t="str">
        <f ca="1">IFERROR(VLOOKUP($AD5350,tblData[],MATCH(AG$10,tblData[#Headers],0),FALSE),"")</f>
        <v/>
      </c>
      <c r="AH5350" s="7" t="str">
        <f ca="1">IFERROR(VLOOKUP($AD5350,tblData[],MATCH(AH$10,tblData[#Headers],0),FALSE),"")</f>
        <v/>
      </c>
    </row>
    <row r="5351" spans="27:34" x14ac:dyDescent="0.25">
      <c r="AA5351" s="7"/>
      <c r="AB5351" s="7" t="s">
        <v>22</v>
      </c>
      <c r="AC5351" s="7" t="str">
        <f>IF(ISBLANK(AA5351),"",MOD(Sheet1!$AA5351-1,J)+1)</f>
        <v/>
      </c>
      <c r="AD5351" s="7" t="str">
        <f t="shared" ca="1" si="87"/>
        <v/>
      </c>
      <c r="AE5351" s="7" t="str">
        <f ca="1">IFERROR(VLOOKUP($AD5351,tblData[],MATCH(AE$10,tblData[#Headers],0),FALSE),"")</f>
        <v/>
      </c>
      <c r="AF5351" s="7" t="str">
        <f ca="1">IFERROR(VLOOKUP($AD5351,tblData[],MATCH(AF$10,tblData[#Headers],0),FALSE),"")</f>
        <v/>
      </c>
      <c r="AG5351" s="7" t="str">
        <f ca="1">IFERROR(VLOOKUP($AD5351,tblData[],MATCH(AG$10,tblData[#Headers],0),FALSE),"")</f>
        <v/>
      </c>
      <c r="AH5351" s="7" t="str">
        <f ca="1">IFERROR(VLOOKUP($AD5351,tblData[],MATCH(AH$10,tblData[#Headers],0),FALSE),"")</f>
        <v/>
      </c>
    </row>
    <row r="5352" spans="27:34" x14ac:dyDescent="0.25">
      <c r="AA5352" s="7"/>
      <c r="AB5352" s="7" t="s">
        <v>22</v>
      </c>
      <c r="AC5352" s="7" t="str">
        <f>IF(ISBLANK(AA5352),"",MOD(Sheet1!$AA5352-1,J)+1)</f>
        <v/>
      </c>
      <c r="AD5352" s="7" t="str">
        <f t="shared" ca="1" si="87"/>
        <v/>
      </c>
      <c r="AE5352" s="7" t="str">
        <f ca="1">IFERROR(VLOOKUP($AD5352,tblData[],MATCH(AE$10,tblData[#Headers],0),FALSE),"")</f>
        <v/>
      </c>
      <c r="AF5352" s="7" t="str">
        <f ca="1">IFERROR(VLOOKUP($AD5352,tblData[],MATCH(AF$10,tblData[#Headers],0),FALSE),"")</f>
        <v/>
      </c>
      <c r="AG5352" s="7" t="str">
        <f ca="1">IFERROR(VLOOKUP($AD5352,tblData[],MATCH(AG$10,tblData[#Headers],0),FALSE),"")</f>
        <v/>
      </c>
      <c r="AH5352" s="7" t="str">
        <f ca="1">IFERROR(VLOOKUP($AD5352,tblData[],MATCH(AH$10,tblData[#Headers],0),FALSE),"")</f>
        <v/>
      </c>
    </row>
    <row r="5353" spans="27:34" x14ac:dyDescent="0.25">
      <c r="AA5353" s="7"/>
      <c r="AB5353" s="7" t="s">
        <v>22</v>
      </c>
      <c r="AC5353" s="7" t="str">
        <f>IF(ISBLANK(AA5353),"",MOD(Sheet1!$AA5353-1,J)+1)</f>
        <v/>
      </c>
      <c r="AD5353" s="7" t="str">
        <f t="shared" ca="1" si="87"/>
        <v/>
      </c>
      <c r="AE5353" s="7" t="str">
        <f ca="1">IFERROR(VLOOKUP($AD5353,tblData[],MATCH(AE$10,tblData[#Headers],0),FALSE),"")</f>
        <v/>
      </c>
      <c r="AF5353" s="7" t="str">
        <f ca="1">IFERROR(VLOOKUP($AD5353,tblData[],MATCH(AF$10,tblData[#Headers],0),FALSE),"")</f>
        <v/>
      </c>
      <c r="AG5353" s="7" t="str">
        <f ca="1">IFERROR(VLOOKUP($AD5353,tblData[],MATCH(AG$10,tblData[#Headers],0),FALSE),"")</f>
        <v/>
      </c>
      <c r="AH5353" s="7" t="str">
        <f ca="1">IFERROR(VLOOKUP($AD5353,tblData[],MATCH(AH$10,tblData[#Headers],0),FALSE),"")</f>
        <v/>
      </c>
    </row>
    <row r="5354" spans="27:34" x14ac:dyDescent="0.25">
      <c r="AA5354" s="7"/>
      <c r="AB5354" s="7" t="s">
        <v>22</v>
      </c>
      <c r="AC5354" s="7" t="str">
        <f>IF(ISBLANK(AA5354),"",MOD(Sheet1!$AA5354-1,J)+1)</f>
        <v/>
      </c>
      <c r="AD5354" s="7" t="str">
        <f t="shared" ca="1" si="87"/>
        <v/>
      </c>
      <c r="AE5354" s="7" t="str">
        <f ca="1">IFERROR(VLOOKUP($AD5354,tblData[],MATCH(AE$10,tblData[#Headers],0),FALSE),"")</f>
        <v/>
      </c>
      <c r="AF5354" s="7" t="str">
        <f ca="1">IFERROR(VLOOKUP($AD5354,tblData[],MATCH(AF$10,tblData[#Headers],0),FALSE),"")</f>
        <v/>
      </c>
      <c r="AG5354" s="7" t="str">
        <f ca="1">IFERROR(VLOOKUP($AD5354,tblData[],MATCH(AG$10,tblData[#Headers],0),FALSE),"")</f>
        <v/>
      </c>
      <c r="AH5354" s="7" t="str">
        <f ca="1">IFERROR(VLOOKUP($AD5354,tblData[],MATCH(AH$10,tblData[#Headers],0),FALSE),"")</f>
        <v/>
      </c>
    </row>
    <row r="5355" spans="27:34" x14ac:dyDescent="0.25">
      <c r="AA5355" s="7"/>
      <c r="AB5355" s="7" t="s">
        <v>22</v>
      </c>
      <c r="AC5355" s="7" t="str">
        <f>IF(ISBLANK(AA5355),"",MOD(Sheet1!$AA5355-1,J)+1)</f>
        <v/>
      </c>
      <c r="AD5355" s="7" t="str">
        <f t="shared" ca="1" si="87"/>
        <v/>
      </c>
      <c r="AE5355" s="7" t="str">
        <f ca="1">IFERROR(VLOOKUP($AD5355,tblData[],MATCH(AE$10,tblData[#Headers],0),FALSE),"")</f>
        <v/>
      </c>
      <c r="AF5355" s="7" t="str">
        <f ca="1">IFERROR(VLOOKUP($AD5355,tblData[],MATCH(AF$10,tblData[#Headers],0),FALSE),"")</f>
        <v/>
      </c>
      <c r="AG5355" s="7" t="str">
        <f ca="1">IFERROR(VLOOKUP($AD5355,tblData[],MATCH(AG$10,tblData[#Headers],0),FALSE),"")</f>
        <v/>
      </c>
      <c r="AH5355" s="7" t="str">
        <f ca="1">IFERROR(VLOOKUP($AD5355,tblData[],MATCH(AH$10,tblData[#Headers],0),FALSE),"")</f>
        <v/>
      </c>
    </row>
    <row r="5356" spans="27:34" x14ac:dyDescent="0.25">
      <c r="AA5356" s="7"/>
      <c r="AB5356" s="7" t="s">
        <v>22</v>
      </c>
      <c r="AC5356" s="7" t="str">
        <f>IF(ISBLANK(AA5356),"",MOD(Sheet1!$AA5356-1,J)+1)</f>
        <v/>
      </c>
      <c r="AD5356" s="7" t="str">
        <f t="shared" ca="1" si="87"/>
        <v/>
      </c>
      <c r="AE5356" s="7" t="str">
        <f ca="1">IFERROR(VLOOKUP($AD5356,tblData[],MATCH(AE$10,tblData[#Headers],0),FALSE),"")</f>
        <v/>
      </c>
      <c r="AF5356" s="7" t="str">
        <f ca="1">IFERROR(VLOOKUP($AD5356,tblData[],MATCH(AF$10,tblData[#Headers],0),FALSE),"")</f>
        <v/>
      </c>
      <c r="AG5356" s="7" t="str">
        <f ca="1">IFERROR(VLOOKUP($AD5356,tblData[],MATCH(AG$10,tblData[#Headers],0),FALSE),"")</f>
        <v/>
      </c>
      <c r="AH5356" s="7" t="str">
        <f ca="1">IFERROR(VLOOKUP($AD5356,tblData[],MATCH(AH$10,tblData[#Headers],0),FALSE),"")</f>
        <v/>
      </c>
    </row>
    <row r="5357" spans="27:34" x14ac:dyDescent="0.25">
      <c r="AA5357" s="7"/>
      <c r="AB5357" s="7" t="s">
        <v>22</v>
      </c>
      <c r="AC5357" s="7" t="str">
        <f>IF(ISBLANK(AA5357),"",MOD(Sheet1!$AA5357-1,J)+1)</f>
        <v/>
      </c>
      <c r="AD5357" s="7" t="str">
        <f t="shared" ca="1" si="87"/>
        <v/>
      </c>
      <c r="AE5357" s="7" t="str">
        <f ca="1">IFERROR(VLOOKUP($AD5357,tblData[],MATCH(AE$10,tblData[#Headers],0),FALSE),"")</f>
        <v/>
      </c>
      <c r="AF5357" s="7" t="str">
        <f ca="1">IFERROR(VLOOKUP($AD5357,tblData[],MATCH(AF$10,tblData[#Headers],0),FALSE),"")</f>
        <v/>
      </c>
      <c r="AG5357" s="7" t="str">
        <f ca="1">IFERROR(VLOOKUP($AD5357,tblData[],MATCH(AG$10,tblData[#Headers],0),FALSE),"")</f>
        <v/>
      </c>
      <c r="AH5357" s="7" t="str">
        <f ca="1">IFERROR(VLOOKUP($AD5357,tblData[],MATCH(AH$10,tblData[#Headers],0),FALSE),"")</f>
        <v/>
      </c>
    </row>
    <row r="5358" spans="27:34" x14ac:dyDescent="0.25">
      <c r="AA5358" s="7"/>
      <c r="AB5358" s="7" t="s">
        <v>22</v>
      </c>
      <c r="AC5358" s="7" t="str">
        <f>IF(ISBLANK(AA5358),"",MOD(Sheet1!$AA5358-1,J)+1)</f>
        <v/>
      </c>
      <c r="AD5358" s="7" t="str">
        <f t="shared" ca="1" si="87"/>
        <v/>
      </c>
      <c r="AE5358" s="7" t="str">
        <f ca="1">IFERROR(VLOOKUP($AD5358,tblData[],MATCH(AE$10,tblData[#Headers],0),FALSE),"")</f>
        <v/>
      </c>
      <c r="AF5358" s="7" t="str">
        <f ca="1">IFERROR(VLOOKUP($AD5358,tblData[],MATCH(AF$10,tblData[#Headers],0),FALSE),"")</f>
        <v/>
      </c>
      <c r="AG5358" s="7" t="str">
        <f ca="1">IFERROR(VLOOKUP($AD5358,tblData[],MATCH(AG$10,tblData[#Headers],0),FALSE),"")</f>
        <v/>
      </c>
      <c r="AH5358" s="7" t="str">
        <f ca="1">IFERROR(VLOOKUP($AD5358,tblData[],MATCH(AH$10,tblData[#Headers],0),FALSE),"")</f>
        <v/>
      </c>
    </row>
    <row r="5359" spans="27:34" x14ac:dyDescent="0.25">
      <c r="AA5359" s="7"/>
      <c r="AB5359" s="7" t="s">
        <v>22</v>
      </c>
      <c r="AC5359" s="7" t="str">
        <f>IF(ISBLANK(AA5359),"",MOD(Sheet1!$AA5359-1,J)+1)</f>
        <v/>
      </c>
      <c r="AD5359" s="7" t="str">
        <f t="shared" ca="1" si="87"/>
        <v/>
      </c>
      <c r="AE5359" s="7" t="str">
        <f ca="1">IFERROR(VLOOKUP($AD5359,tblData[],MATCH(AE$10,tblData[#Headers],0),FALSE),"")</f>
        <v/>
      </c>
      <c r="AF5359" s="7" t="str">
        <f ca="1">IFERROR(VLOOKUP($AD5359,tblData[],MATCH(AF$10,tblData[#Headers],0),FALSE),"")</f>
        <v/>
      </c>
      <c r="AG5359" s="7" t="str">
        <f ca="1">IFERROR(VLOOKUP($AD5359,tblData[],MATCH(AG$10,tblData[#Headers],0),FALSE),"")</f>
        <v/>
      </c>
      <c r="AH5359" s="7" t="str">
        <f ca="1">IFERROR(VLOOKUP($AD5359,tblData[],MATCH(AH$10,tblData[#Headers],0),FALSE),"")</f>
        <v/>
      </c>
    </row>
    <row r="5360" spans="27:34" x14ac:dyDescent="0.25">
      <c r="AA5360" s="7"/>
      <c r="AB5360" s="7" t="s">
        <v>22</v>
      </c>
      <c r="AC5360" s="7" t="str">
        <f>IF(ISBLANK(AA5360),"",MOD(Sheet1!$AA5360-1,J)+1)</f>
        <v/>
      </c>
      <c r="AD5360" s="7" t="str">
        <f t="shared" ca="1" si="87"/>
        <v/>
      </c>
      <c r="AE5360" s="7" t="str">
        <f ca="1">IFERROR(VLOOKUP($AD5360,tblData[],MATCH(AE$10,tblData[#Headers],0),FALSE),"")</f>
        <v/>
      </c>
      <c r="AF5360" s="7" t="str">
        <f ca="1">IFERROR(VLOOKUP($AD5360,tblData[],MATCH(AF$10,tblData[#Headers],0),FALSE),"")</f>
        <v/>
      </c>
      <c r="AG5360" s="7" t="str">
        <f ca="1">IFERROR(VLOOKUP($AD5360,tblData[],MATCH(AG$10,tblData[#Headers],0),FALSE),"")</f>
        <v/>
      </c>
      <c r="AH5360" s="7" t="str">
        <f ca="1">IFERROR(VLOOKUP($AD5360,tblData[],MATCH(AH$10,tblData[#Headers],0),FALSE),"")</f>
        <v/>
      </c>
    </row>
    <row r="5361" spans="27:34" x14ac:dyDescent="0.25">
      <c r="AA5361" s="7"/>
      <c r="AB5361" s="7" t="s">
        <v>22</v>
      </c>
      <c r="AC5361" s="7" t="str">
        <f>IF(ISBLANK(AA5361),"",MOD(Sheet1!$AA5361-1,J)+1)</f>
        <v/>
      </c>
      <c r="AD5361" s="7" t="str">
        <f t="shared" ca="1" si="87"/>
        <v/>
      </c>
      <c r="AE5361" s="7" t="str">
        <f ca="1">IFERROR(VLOOKUP($AD5361,tblData[],MATCH(AE$10,tblData[#Headers],0),FALSE),"")</f>
        <v/>
      </c>
      <c r="AF5361" s="7" t="str">
        <f ca="1">IFERROR(VLOOKUP($AD5361,tblData[],MATCH(AF$10,tblData[#Headers],0),FALSE),"")</f>
        <v/>
      </c>
      <c r="AG5361" s="7" t="str">
        <f ca="1">IFERROR(VLOOKUP($AD5361,tblData[],MATCH(AG$10,tblData[#Headers],0),FALSE),"")</f>
        <v/>
      </c>
      <c r="AH5361" s="7" t="str">
        <f ca="1">IFERROR(VLOOKUP($AD5361,tblData[],MATCH(AH$10,tblData[#Headers],0),FALSE),"")</f>
        <v/>
      </c>
    </row>
    <row r="5362" spans="27:34" x14ac:dyDescent="0.25">
      <c r="AA5362" s="7"/>
      <c r="AB5362" s="7" t="s">
        <v>22</v>
      </c>
      <c r="AC5362" s="7" t="str">
        <f>IF(ISBLANK(AA5362),"",MOD(Sheet1!$AA5362-1,J)+1)</f>
        <v/>
      </c>
      <c r="AD5362" s="7" t="str">
        <f t="shared" ca="1" si="87"/>
        <v/>
      </c>
      <c r="AE5362" s="7" t="str">
        <f ca="1">IFERROR(VLOOKUP($AD5362,tblData[],MATCH(AE$10,tblData[#Headers],0),FALSE),"")</f>
        <v/>
      </c>
      <c r="AF5362" s="7" t="str">
        <f ca="1">IFERROR(VLOOKUP($AD5362,tblData[],MATCH(AF$10,tblData[#Headers],0),FALSE),"")</f>
        <v/>
      </c>
      <c r="AG5362" s="7" t="str">
        <f ca="1">IFERROR(VLOOKUP($AD5362,tblData[],MATCH(AG$10,tblData[#Headers],0),FALSE),"")</f>
        <v/>
      </c>
      <c r="AH5362" s="7" t="str">
        <f ca="1">IFERROR(VLOOKUP($AD5362,tblData[],MATCH(AH$10,tblData[#Headers],0),FALSE),"")</f>
        <v/>
      </c>
    </row>
    <row r="5363" spans="27:34" x14ac:dyDescent="0.25">
      <c r="AA5363" s="7"/>
      <c r="AB5363" s="7" t="s">
        <v>22</v>
      </c>
      <c r="AC5363" s="7" t="str">
        <f>IF(ISBLANK(AA5363),"",MOD(Sheet1!$AA5363-1,J)+1)</f>
        <v/>
      </c>
      <c r="AD5363" s="7" t="str">
        <f t="shared" ca="1" si="87"/>
        <v/>
      </c>
      <c r="AE5363" s="7" t="str">
        <f ca="1">IFERROR(VLOOKUP($AD5363,tblData[],MATCH(AE$10,tblData[#Headers],0),FALSE),"")</f>
        <v/>
      </c>
      <c r="AF5363" s="7" t="str">
        <f ca="1">IFERROR(VLOOKUP($AD5363,tblData[],MATCH(AF$10,tblData[#Headers],0),FALSE),"")</f>
        <v/>
      </c>
      <c r="AG5363" s="7" t="str">
        <f ca="1">IFERROR(VLOOKUP($AD5363,tblData[],MATCH(AG$10,tblData[#Headers],0),FALSE),"")</f>
        <v/>
      </c>
      <c r="AH5363" s="7" t="str">
        <f ca="1">IFERROR(VLOOKUP($AD5363,tblData[],MATCH(AH$10,tblData[#Headers],0),FALSE),"")</f>
        <v/>
      </c>
    </row>
    <row r="5364" spans="27:34" x14ac:dyDescent="0.25">
      <c r="AA5364" s="7"/>
      <c r="AB5364" s="7" t="s">
        <v>22</v>
      </c>
      <c r="AC5364" s="7" t="str">
        <f>IF(ISBLANK(AA5364),"",MOD(Sheet1!$AA5364-1,J)+1)</f>
        <v/>
      </c>
      <c r="AD5364" s="7" t="str">
        <f t="shared" ca="1" si="87"/>
        <v/>
      </c>
      <c r="AE5364" s="7" t="str">
        <f ca="1">IFERROR(VLOOKUP($AD5364,tblData[],MATCH(AE$10,tblData[#Headers],0),FALSE),"")</f>
        <v/>
      </c>
      <c r="AF5364" s="7" t="str">
        <f ca="1">IFERROR(VLOOKUP($AD5364,tblData[],MATCH(AF$10,tblData[#Headers],0),FALSE),"")</f>
        <v/>
      </c>
      <c r="AG5364" s="7" t="str">
        <f ca="1">IFERROR(VLOOKUP($AD5364,tblData[],MATCH(AG$10,tblData[#Headers],0),FALSE),"")</f>
        <v/>
      </c>
      <c r="AH5364" s="7" t="str">
        <f ca="1">IFERROR(VLOOKUP($AD5364,tblData[],MATCH(AH$10,tblData[#Headers],0),FALSE),"")</f>
        <v/>
      </c>
    </row>
    <row r="5365" spans="27:34" x14ac:dyDescent="0.25">
      <c r="AA5365" s="7"/>
      <c r="AB5365" s="7" t="s">
        <v>22</v>
      </c>
      <c r="AC5365" s="7" t="str">
        <f>IF(ISBLANK(AA5365),"",MOD(Sheet1!$AA5365-1,J)+1)</f>
        <v/>
      </c>
      <c r="AD5365" s="7" t="str">
        <f t="shared" ca="1" si="87"/>
        <v/>
      </c>
      <c r="AE5365" s="7" t="str">
        <f ca="1">IFERROR(VLOOKUP($AD5365,tblData[],MATCH(AE$10,tblData[#Headers],0),FALSE),"")</f>
        <v/>
      </c>
      <c r="AF5365" s="7" t="str">
        <f ca="1">IFERROR(VLOOKUP($AD5365,tblData[],MATCH(AF$10,tblData[#Headers],0),FALSE),"")</f>
        <v/>
      </c>
      <c r="AG5365" s="7" t="str">
        <f ca="1">IFERROR(VLOOKUP($AD5365,tblData[],MATCH(AG$10,tblData[#Headers],0),FALSE),"")</f>
        <v/>
      </c>
      <c r="AH5365" s="7" t="str">
        <f ca="1">IFERROR(VLOOKUP($AD5365,tblData[],MATCH(AH$10,tblData[#Headers],0),FALSE),"")</f>
        <v/>
      </c>
    </row>
    <row r="5366" spans="27:34" x14ac:dyDescent="0.25">
      <c r="AA5366" s="7"/>
      <c r="AB5366" s="7" t="s">
        <v>22</v>
      </c>
      <c r="AC5366" s="7" t="str">
        <f>IF(ISBLANK(AA5366),"",MOD(Sheet1!$AA5366-1,J)+1)</f>
        <v/>
      </c>
      <c r="AD5366" s="7" t="str">
        <f t="shared" ca="1" si="87"/>
        <v/>
      </c>
      <c r="AE5366" s="7" t="str">
        <f ca="1">IFERROR(VLOOKUP($AD5366,tblData[],MATCH(AE$10,tblData[#Headers],0),FALSE),"")</f>
        <v/>
      </c>
      <c r="AF5366" s="7" t="str">
        <f ca="1">IFERROR(VLOOKUP($AD5366,tblData[],MATCH(AF$10,tblData[#Headers],0),FALSE),"")</f>
        <v/>
      </c>
      <c r="AG5366" s="7" t="str">
        <f ca="1">IFERROR(VLOOKUP($AD5366,tblData[],MATCH(AG$10,tblData[#Headers],0),FALSE),"")</f>
        <v/>
      </c>
      <c r="AH5366" s="7" t="str">
        <f ca="1">IFERROR(VLOOKUP($AD5366,tblData[],MATCH(AH$10,tblData[#Headers],0),FALSE),"")</f>
        <v/>
      </c>
    </row>
    <row r="5367" spans="27:34" x14ac:dyDescent="0.25">
      <c r="AA5367" s="7"/>
      <c r="AB5367" s="7" t="s">
        <v>22</v>
      </c>
      <c r="AC5367" s="7" t="str">
        <f>IF(ISBLANK(AA5367),"",MOD(Sheet1!$AA5367-1,J)+1)</f>
        <v/>
      </c>
      <c r="AD5367" s="7" t="str">
        <f t="shared" ca="1" si="87"/>
        <v/>
      </c>
      <c r="AE5367" s="7" t="str">
        <f ca="1">IFERROR(VLOOKUP($AD5367,tblData[],MATCH(AE$10,tblData[#Headers],0),FALSE),"")</f>
        <v/>
      </c>
      <c r="AF5367" s="7" t="str">
        <f ca="1">IFERROR(VLOOKUP($AD5367,tblData[],MATCH(AF$10,tblData[#Headers],0),FALSE),"")</f>
        <v/>
      </c>
      <c r="AG5367" s="7" t="str">
        <f ca="1">IFERROR(VLOOKUP($AD5367,tblData[],MATCH(AG$10,tblData[#Headers],0),FALSE),"")</f>
        <v/>
      </c>
      <c r="AH5367" s="7" t="str">
        <f ca="1">IFERROR(VLOOKUP($AD5367,tblData[],MATCH(AH$10,tblData[#Headers],0),FALSE),"")</f>
        <v/>
      </c>
    </row>
    <row r="5368" spans="27:34" x14ac:dyDescent="0.25">
      <c r="AA5368" s="7"/>
      <c r="AB5368" s="7" t="s">
        <v>22</v>
      </c>
      <c r="AC5368" s="7" t="str">
        <f>IF(ISBLANK(AA5368),"",MOD(Sheet1!$AA5368-1,J)+1)</f>
        <v/>
      </c>
      <c r="AD5368" s="7" t="str">
        <f t="shared" ca="1" si="87"/>
        <v/>
      </c>
      <c r="AE5368" s="7" t="str">
        <f ca="1">IFERROR(VLOOKUP($AD5368,tblData[],MATCH(AE$10,tblData[#Headers],0),FALSE),"")</f>
        <v/>
      </c>
      <c r="AF5368" s="7" t="str">
        <f ca="1">IFERROR(VLOOKUP($AD5368,tblData[],MATCH(AF$10,tblData[#Headers],0),FALSE),"")</f>
        <v/>
      </c>
      <c r="AG5368" s="7" t="str">
        <f ca="1">IFERROR(VLOOKUP($AD5368,tblData[],MATCH(AG$10,tblData[#Headers],0),FALSE),"")</f>
        <v/>
      </c>
      <c r="AH5368" s="7" t="str">
        <f ca="1">IFERROR(VLOOKUP($AD5368,tblData[],MATCH(AH$10,tblData[#Headers],0),FALSE),"")</f>
        <v/>
      </c>
    </row>
    <row r="5369" spans="27:34" x14ac:dyDescent="0.25">
      <c r="AA5369" s="7"/>
      <c r="AB5369" s="7" t="s">
        <v>22</v>
      </c>
      <c r="AC5369" s="7" t="str">
        <f>IF(ISBLANK(AA5369),"",MOD(Sheet1!$AA5369-1,J)+1)</f>
        <v/>
      </c>
      <c r="AD5369" s="7" t="str">
        <f t="shared" ca="1" si="87"/>
        <v/>
      </c>
      <c r="AE5369" s="7" t="str">
        <f ca="1">IFERROR(VLOOKUP($AD5369,tblData[],MATCH(AE$10,tblData[#Headers],0),FALSE),"")</f>
        <v/>
      </c>
      <c r="AF5369" s="7" t="str">
        <f ca="1">IFERROR(VLOOKUP($AD5369,tblData[],MATCH(AF$10,tblData[#Headers],0),FALSE),"")</f>
        <v/>
      </c>
      <c r="AG5369" s="7" t="str">
        <f ca="1">IFERROR(VLOOKUP($AD5369,tblData[],MATCH(AG$10,tblData[#Headers],0),FALSE),"")</f>
        <v/>
      </c>
      <c r="AH5369" s="7" t="str">
        <f ca="1">IFERROR(VLOOKUP($AD5369,tblData[],MATCH(AH$10,tblData[#Headers],0),FALSE),"")</f>
        <v/>
      </c>
    </row>
    <row r="5370" spans="27:34" x14ac:dyDescent="0.25">
      <c r="AA5370" s="7"/>
      <c r="AB5370" s="7" t="s">
        <v>22</v>
      </c>
      <c r="AC5370" s="7" t="str">
        <f>IF(ISBLANK(AA5370),"",MOD(Sheet1!$AA5370-1,J)+1)</f>
        <v/>
      </c>
      <c r="AD5370" s="7" t="str">
        <f t="shared" ca="1" si="87"/>
        <v/>
      </c>
      <c r="AE5370" s="7" t="str">
        <f ca="1">IFERROR(VLOOKUP($AD5370,tblData[],MATCH(AE$10,tblData[#Headers],0),FALSE),"")</f>
        <v/>
      </c>
      <c r="AF5370" s="7" t="str">
        <f ca="1">IFERROR(VLOOKUP($AD5370,tblData[],MATCH(AF$10,tblData[#Headers],0),FALSE),"")</f>
        <v/>
      </c>
      <c r="AG5370" s="7" t="str">
        <f ca="1">IFERROR(VLOOKUP($AD5370,tblData[],MATCH(AG$10,tblData[#Headers],0),FALSE),"")</f>
        <v/>
      </c>
      <c r="AH5370" s="7" t="str">
        <f ca="1">IFERROR(VLOOKUP($AD5370,tblData[],MATCH(AH$10,tblData[#Headers],0),FALSE),"")</f>
        <v/>
      </c>
    </row>
    <row r="5371" spans="27:34" x14ac:dyDescent="0.25">
      <c r="AA5371" s="7"/>
      <c r="AB5371" s="7" t="s">
        <v>22</v>
      </c>
      <c r="AC5371" s="7" t="str">
        <f>IF(ISBLANK(AA5371),"",MOD(Sheet1!$AA5371-1,J)+1)</f>
        <v/>
      </c>
      <c r="AD5371" s="7" t="str">
        <f t="shared" ca="1" si="87"/>
        <v/>
      </c>
      <c r="AE5371" s="7" t="str">
        <f ca="1">IFERROR(VLOOKUP($AD5371,tblData[],MATCH(AE$10,tblData[#Headers],0),FALSE),"")</f>
        <v/>
      </c>
      <c r="AF5371" s="7" t="str">
        <f ca="1">IFERROR(VLOOKUP($AD5371,tblData[],MATCH(AF$10,tblData[#Headers],0),FALSE),"")</f>
        <v/>
      </c>
      <c r="AG5371" s="7" t="str">
        <f ca="1">IFERROR(VLOOKUP($AD5371,tblData[],MATCH(AG$10,tblData[#Headers],0),FALSE),"")</f>
        <v/>
      </c>
      <c r="AH5371" s="7" t="str">
        <f ca="1">IFERROR(VLOOKUP($AD5371,tblData[],MATCH(AH$10,tblData[#Headers],0),FALSE),"")</f>
        <v/>
      </c>
    </row>
    <row r="5372" spans="27:34" x14ac:dyDescent="0.25">
      <c r="AA5372" s="7"/>
      <c r="AB5372" s="7" t="s">
        <v>22</v>
      </c>
      <c r="AC5372" s="7" t="str">
        <f>IF(ISBLANK(AA5372),"",MOD(Sheet1!$AA5372-1,J)+1)</f>
        <v/>
      </c>
      <c r="AD5372" s="7" t="str">
        <f t="shared" ca="1" si="87"/>
        <v/>
      </c>
      <c r="AE5372" s="7" t="str">
        <f ca="1">IFERROR(VLOOKUP($AD5372,tblData[],MATCH(AE$10,tblData[#Headers],0),FALSE),"")</f>
        <v/>
      </c>
      <c r="AF5372" s="7" t="str">
        <f ca="1">IFERROR(VLOOKUP($AD5372,tblData[],MATCH(AF$10,tblData[#Headers],0),FALSE),"")</f>
        <v/>
      </c>
      <c r="AG5372" s="7" t="str">
        <f ca="1">IFERROR(VLOOKUP($AD5372,tblData[],MATCH(AG$10,tblData[#Headers],0),FALSE),"")</f>
        <v/>
      </c>
      <c r="AH5372" s="7" t="str">
        <f ca="1">IFERROR(VLOOKUP($AD5372,tblData[],MATCH(AH$10,tblData[#Headers],0),FALSE),"")</f>
        <v/>
      </c>
    </row>
    <row r="5373" spans="27:34" x14ac:dyDescent="0.25">
      <c r="AA5373" s="7"/>
      <c r="AB5373" s="7" t="s">
        <v>22</v>
      </c>
      <c r="AC5373" s="7" t="str">
        <f>IF(ISBLANK(AA5373),"",MOD(Sheet1!$AA5373-1,J)+1)</f>
        <v/>
      </c>
      <c r="AD5373" s="7" t="str">
        <f t="shared" ca="1" si="87"/>
        <v/>
      </c>
      <c r="AE5373" s="7" t="str">
        <f ca="1">IFERROR(VLOOKUP($AD5373,tblData[],MATCH(AE$10,tblData[#Headers],0),FALSE),"")</f>
        <v/>
      </c>
      <c r="AF5373" s="7" t="str">
        <f ca="1">IFERROR(VLOOKUP($AD5373,tblData[],MATCH(AF$10,tblData[#Headers],0),FALSE),"")</f>
        <v/>
      </c>
      <c r="AG5373" s="7" t="str">
        <f ca="1">IFERROR(VLOOKUP($AD5373,tblData[],MATCH(AG$10,tblData[#Headers],0),FALSE),"")</f>
        <v/>
      </c>
      <c r="AH5373" s="7" t="str">
        <f ca="1">IFERROR(VLOOKUP($AD5373,tblData[],MATCH(AH$10,tblData[#Headers],0),FALSE),"")</f>
        <v/>
      </c>
    </row>
    <row r="5374" spans="27:34" x14ac:dyDescent="0.25">
      <c r="AA5374" s="7"/>
      <c r="AB5374" s="7" t="s">
        <v>22</v>
      </c>
      <c r="AC5374" s="7" t="str">
        <f>IF(ISBLANK(AA5374),"",MOD(Sheet1!$AA5374-1,J)+1)</f>
        <v/>
      </c>
      <c r="AD5374" s="7" t="str">
        <f t="shared" ca="1" si="87"/>
        <v/>
      </c>
      <c r="AE5374" s="7" t="str">
        <f ca="1">IFERROR(VLOOKUP($AD5374,tblData[],MATCH(AE$10,tblData[#Headers],0),FALSE),"")</f>
        <v/>
      </c>
      <c r="AF5374" s="7" t="str">
        <f ca="1">IFERROR(VLOOKUP($AD5374,tblData[],MATCH(AF$10,tblData[#Headers],0),FALSE),"")</f>
        <v/>
      </c>
      <c r="AG5374" s="7" t="str">
        <f ca="1">IFERROR(VLOOKUP($AD5374,tblData[],MATCH(AG$10,tblData[#Headers],0),FALSE),"")</f>
        <v/>
      </c>
      <c r="AH5374" s="7" t="str">
        <f ca="1">IFERROR(VLOOKUP($AD5374,tblData[],MATCH(AH$10,tblData[#Headers],0),FALSE),"")</f>
        <v/>
      </c>
    </row>
    <row r="5375" spans="27:34" x14ac:dyDescent="0.25">
      <c r="AA5375" s="7"/>
      <c r="AB5375" s="7" t="s">
        <v>22</v>
      </c>
      <c r="AC5375" s="7" t="str">
        <f>IF(ISBLANK(AA5375),"",MOD(Sheet1!$AA5375-1,J)+1)</f>
        <v/>
      </c>
      <c r="AD5375" s="7" t="str">
        <f t="shared" ca="1" si="87"/>
        <v/>
      </c>
      <c r="AE5375" s="7" t="str">
        <f ca="1">IFERROR(VLOOKUP($AD5375,tblData[],MATCH(AE$10,tblData[#Headers],0),FALSE),"")</f>
        <v/>
      </c>
      <c r="AF5375" s="7" t="str">
        <f ca="1">IFERROR(VLOOKUP($AD5375,tblData[],MATCH(AF$10,tblData[#Headers],0),FALSE),"")</f>
        <v/>
      </c>
      <c r="AG5375" s="7" t="str">
        <f ca="1">IFERROR(VLOOKUP($AD5375,tblData[],MATCH(AG$10,tblData[#Headers],0),FALSE),"")</f>
        <v/>
      </c>
      <c r="AH5375" s="7" t="str">
        <f ca="1">IFERROR(VLOOKUP($AD5375,tblData[],MATCH(AH$10,tblData[#Headers],0),FALSE),"")</f>
        <v/>
      </c>
    </row>
    <row r="5376" spans="27:34" x14ac:dyDescent="0.25">
      <c r="AA5376" s="7"/>
      <c r="AB5376" s="7" t="s">
        <v>22</v>
      </c>
      <c r="AC5376" s="7" t="str">
        <f>IF(ISBLANK(AA5376),"",MOD(Sheet1!$AA5376-1,J)+1)</f>
        <v/>
      </c>
      <c r="AD5376" s="7" t="str">
        <f t="shared" ca="1" si="87"/>
        <v/>
      </c>
      <c r="AE5376" s="7" t="str">
        <f ca="1">IFERROR(VLOOKUP($AD5376,tblData[],MATCH(AE$10,tblData[#Headers],0),FALSE),"")</f>
        <v/>
      </c>
      <c r="AF5376" s="7" t="str">
        <f ca="1">IFERROR(VLOOKUP($AD5376,tblData[],MATCH(AF$10,tblData[#Headers],0),FALSE),"")</f>
        <v/>
      </c>
      <c r="AG5376" s="7" t="str">
        <f ca="1">IFERROR(VLOOKUP($AD5376,tblData[],MATCH(AG$10,tblData[#Headers],0),FALSE),"")</f>
        <v/>
      </c>
      <c r="AH5376" s="7" t="str">
        <f ca="1">IFERROR(VLOOKUP($AD5376,tblData[],MATCH(AH$10,tblData[#Headers],0),FALSE),"")</f>
        <v/>
      </c>
    </row>
    <row r="5377" spans="27:34" x14ac:dyDescent="0.25">
      <c r="AA5377" s="7"/>
      <c r="AB5377" s="7" t="s">
        <v>22</v>
      </c>
      <c r="AC5377" s="7" t="str">
        <f>IF(ISBLANK(AA5377),"",MOD(Sheet1!$AA5377-1,J)+1)</f>
        <v/>
      </c>
      <c r="AD5377" s="7" t="str">
        <f t="shared" ca="1" si="87"/>
        <v/>
      </c>
      <c r="AE5377" s="7" t="str">
        <f ca="1">IFERROR(VLOOKUP($AD5377,tblData[],MATCH(AE$10,tblData[#Headers],0),FALSE),"")</f>
        <v/>
      </c>
      <c r="AF5377" s="7" t="str">
        <f ca="1">IFERROR(VLOOKUP($AD5377,tblData[],MATCH(AF$10,tblData[#Headers],0),FALSE),"")</f>
        <v/>
      </c>
      <c r="AG5377" s="7" t="str">
        <f ca="1">IFERROR(VLOOKUP($AD5377,tblData[],MATCH(AG$10,tblData[#Headers],0),FALSE),"")</f>
        <v/>
      </c>
      <c r="AH5377" s="7" t="str">
        <f ca="1">IFERROR(VLOOKUP($AD5377,tblData[],MATCH(AH$10,tblData[#Headers],0),FALSE),"")</f>
        <v/>
      </c>
    </row>
    <row r="5378" spans="27:34" x14ac:dyDescent="0.25">
      <c r="AA5378" s="7"/>
      <c r="AB5378" s="7" t="s">
        <v>22</v>
      </c>
      <c r="AC5378" s="7" t="str">
        <f>IF(ISBLANK(AA5378),"",MOD(Sheet1!$AA5378-1,J)+1)</f>
        <v/>
      </c>
      <c r="AD5378" s="7" t="str">
        <f t="shared" ca="1" si="87"/>
        <v/>
      </c>
      <c r="AE5378" s="7" t="str">
        <f ca="1">IFERROR(VLOOKUP($AD5378,tblData[],MATCH(AE$10,tblData[#Headers],0),FALSE),"")</f>
        <v/>
      </c>
      <c r="AF5378" s="7" t="str">
        <f ca="1">IFERROR(VLOOKUP($AD5378,tblData[],MATCH(AF$10,tblData[#Headers],0),FALSE),"")</f>
        <v/>
      </c>
      <c r="AG5378" s="7" t="str">
        <f ca="1">IFERROR(VLOOKUP($AD5378,tblData[],MATCH(AG$10,tblData[#Headers],0),FALSE),"")</f>
        <v/>
      </c>
      <c r="AH5378" s="7" t="str">
        <f ca="1">IFERROR(VLOOKUP($AD5378,tblData[],MATCH(AH$10,tblData[#Headers],0),FALSE),"")</f>
        <v/>
      </c>
    </row>
    <row r="5379" spans="27:34" x14ac:dyDescent="0.25">
      <c r="AA5379" s="7"/>
      <c r="AB5379" s="7" t="s">
        <v>22</v>
      </c>
      <c r="AC5379" s="7" t="str">
        <f>IF(ISBLANK(AA5379),"",MOD(Sheet1!$AA5379-1,J)+1)</f>
        <v/>
      </c>
      <c r="AD5379" s="7" t="str">
        <f t="shared" ca="1" si="87"/>
        <v/>
      </c>
      <c r="AE5379" s="7" t="str">
        <f ca="1">IFERROR(VLOOKUP($AD5379,tblData[],MATCH(AE$10,tblData[#Headers],0),FALSE),"")</f>
        <v/>
      </c>
      <c r="AF5379" s="7" t="str">
        <f ca="1">IFERROR(VLOOKUP($AD5379,tblData[],MATCH(AF$10,tblData[#Headers],0),FALSE),"")</f>
        <v/>
      </c>
      <c r="AG5379" s="7" t="str">
        <f ca="1">IFERROR(VLOOKUP($AD5379,tblData[],MATCH(AG$10,tblData[#Headers],0),FALSE),"")</f>
        <v/>
      </c>
      <c r="AH5379" s="7" t="str">
        <f ca="1">IFERROR(VLOOKUP($AD5379,tblData[],MATCH(AH$10,tblData[#Headers],0),FALSE),"")</f>
        <v/>
      </c>
    </row>
    <row r="5380" spans="27:34" x14ac:dyDescent="0.25">
      <c r="AA5380" s="7"/>
      <c r="AB5380" s="7" t="s">
        <v>22</v>
      </c>
      <c r="AC5380" s="7" t="str">
        <f>IF(ISBLANK(AA5380),"",MOD(Sheet1!$AA5380-1,J)+1)</f>
        <v/>
      </c>
      <c r="AD5380" s="7" t="str">
        <f t="shared" ca="1" si="87"/>
        <v/>
      </c>
      <c r="AE5380" s="7" t="str">
        <f ca="1">IFERROR(VLOOKUP($AD5380,tblData[],MATCH(AE$10,tblData[#Headers],0),FALSE),"")</f>
        <v/>
      </c>
      <c r="AF5380" s="7" t="str">
        <f ca="1">IFERROR(VLOOKUP($AD5380,tblData[],MATCH(AF$10,tblData[#Headers],0),FALSE),"")</f>
        <v/>
      </c>
      <c r="AG5380" s="7" t="str">
        <f ca="1">IFERROR(VLOOKUP($AD5380,tblData[],MATCH(AG$10,tblData[#Headers],0),FALSE),"")</f>
        <v/>
      </c>
      <c r="AH5380" s="7" t="str">
        <f ca="1">IFERROR(VLOOKUP($AD5380,tblData[],MATCH(AH$10,tblData[#Headers],0),FALSE),"")</f>
        <v/>
      </c>
    </row>
    <row r="5381" spans="27:34" x14ac:dyDescent="0.25">
      <c r="AA5381" s="7"/>
      <c r="AB5381" s="7" t="s">
        <v>22</v>
      </c>
      <c r="AC5381" s="7" t="str">
        <f>IF(ISBLANK(AA5381),"",MOD(Sheet1!$AA5381-1,J)+1)</f>
        <v/>
      </c>
      <c r="AD5381" s="7" t="str">
        <f t="shared" ca="1" si="87"/>
        <v/>
      </c>
      <c r="AE5381" s="7" t="str">
        <f ca="1">IFERROR(VLOOKUP($AD5381,tblData[],MATCH(AE$10,tblData[#Headers],0),FALSE),"")</f>
        <v/>
      </c>
      <c r="AF5381" s="7" t="str">
        <f ca="1">IFERROR(VLOOKUP($AD5381,tblData[],MATCH(AF$10,tblData[#Headers],0),FALSE),"")</f>
        <v/>
      </c>
      <c r="AG5381" s="7" t="str">
        <f ca="1">IFERROR(VLOOKUP($AD5381,tblData[],MATCH(AG$10,tblData[#Headers],0),FALSE),"")</f>
        <v/>
      </c>
      <c r="AH5381" s="7" t="str">
        <f ca="1">IFERROR(VLOOKUP($AD5381,tblData[],MATCH(AH$10,tblData[#Headers],0),FALSE),"")</f>
        <v/>
      </c>
    </row>
    <row r="5382" spans="27:34" x14ac:dyDescent="0.25">
      <c r="AA5382" s="7"/>
      <c r="AB5382" s="7" t="s">
        <v>22</v>
      </c>
      <c r="AC5382" s="7" t="str">
        <f>IF(ISBLANK(AA5382),"",MOD(Sheet1!$AA5382-1,J)+1)</f>
        <v/>
      </c>
      <c r="AD5382" s="7" t="str">
        <f t="shared" ca="1" si="87"/>
        <v/>
      </c>
      <c r="AE5382" s="7" t="str">
        <f ca="1">IFERROR(VLOOKUP($AD5382,tblData[],MATCH(AE$10,tblData[#Headers],0),FALSE),"")</f>
        <v/>
      </c>
      <c r="AF5382" s="7" t="str">
        <f ca="1">IFERROR(VLOOKUP($AD5382,tblData[],MATCH(AF$10,tblData[#Headers],0),FALSE),"")</f>
        <v/>
      </c>
      <c r="AG5382" s="7" t="str">
        <f ca="1">IFERROR(VLOOKUP($AD5382,tblData[],MATCH(AG$10,tblData[#Headers],0),FALSE),"")</f>
        <v/>
      </c>
      <c r="AH5382" s="7" t="str">
        <f ca="1">IFERROR(VLOOKUP($AD5382,tblData[],MATCH(AH$10,tblData[#Headers],0),FALSE),"")</f>
        <v/>
      </c>
    </row>
    <row r="5383" spans="27:34" x14ac:dyDescent="0.25">
      <c r="AA5383" s="7"/>
      <c r="AB5383" s="7" t="s">
        <v>22</v>
      </c>
      <c r="AC5383" s="7" t="str">
        <f>IF(ISBLANK(AA5383),"",MOD(Sheet1!$AA5383-1,J)+1)</f>
        <v/>
      </c>
      <c r="AD5383" s="7" t="str">
        <f t="shared" ca="1" si="87"/>
        <v/>
      </c>
      <c r="AE5383" s="7" t="str">
        <f ca="1">IFERROR(VLOOKUP($AD5383,tblData[],MATCH(AE$10,tblData[#Headers],0),FALSE),"")</f>
        <v/>
      </c>
      <c r="AF5383" s="7" t="str">
        <f ca="1">IFERROR(VLOOKUP($AD5383,tblData[],MATCH(AF$10,tblData[#Headers],0),FALSE),"")</f>
        <v/>
      </c>
      <c r="AG5383" s="7" t="str">
        <f ca="1">IFERROR(VLOOKUP($AD5383,tblData[],MATCH(AG$10,tblData[#Headers],0),FALSE),"")</f>
        <v/>
      </c>
      <c r="AH5383" s="7" t="str">
        <f ca="1">IFERROR(VLOOKUP($AD5383,tblData[],MATCH(AH$10,tblData[#Headers],0),FALSE),"")</f>
        <v/>
      </c>
    </row>
    <row r="5384" spans="27:34" x14ac:dyDescent="0.25">
      <c r="AA5384" s="7"/>
      <c r="AB5384" s="7" t="s">
        <v>22</v>
      </c>
      <c r="AC5384" s="7" t="str">
        <f>IF(ISBLANK(AA5384),"",MOD(Sheet1!$AA5384-1,J)+1)</f>
        <v/>
      </c>
      <c r="AD5384" s="7" t="str">
        <f t="shared" ca="1" si="87"/>
        <v/>
      </c>
      <c r="AE5384" s="7" t="str">
        <f ca="1">IFERROR(VLOOKUP($AD5384,tblData[],MATCH(AE$10,tblData[#Headers],0),FALSE),"")</f>
        <v/>
      </c>
      <c r="AF5384" s="7" t="str">
        <f ca="1">IFERROR(VLOOKUP($AD5384,tblData[],MATCH(AF$10,tblData[#Headers],0),FALSE),"")</f>
        <v/>
      </c>
      <c r="AG5384" s="7" t="str">
        <f ca="1">IFERROR(VLOOKUP($AD5384,tblData[],MATCH(AG$10,tblData[#Headers],0),FALSE),"")</f>
        <v/>
      </c>
      <c r="AH5384" s="7" t="str">
        <f ca="1">IFERROR(VLOOKUP($AD5384,tblData[],MATCH(AH$10,tblData[#Headers],0),FALSE),"")</f>
        <v/>
      </c>
    </row>
    <row r="5385" spans="27:34" x14ac:dyDescent="0.25">
      <c r="AA5385" s="7"/>
      <c r="AB5385" s="7" t="s">
        <v>22</v>
      </c>
      <c r="AC5385" s="7" t="str">
        <f>IF(ISBLANK(AA5385),"",MOD(Sheet1!$AA5385-1,J)+1)</f>
        <v/>
      </c>
      <c r="AD5385" s="7" t="str">
        <f t="shared" ca="1" si="87"/>
        <v/>
      </c>
      <c r="AE5385" s="7" t="str">
        <f ca="1">IFERROR(VLOOKUP($AD5385,tblData[],MATCH(AE$10,tblData[#Headers],0),FALSE),"")</f>
        <v/>
      </c>
      <c r="AF5385" s="7" t="str">
        <f ca="1">IFERROR(VLOOKUP($AD5385,tblData[],MATCH(AF$10,tblData[#Headers],0),FALSE),"")</f>
        <v/>
      </c>
      <c r="AG5385" s="7" t="str">
        <f ca="1">IFERROR(VLOOKUP($AD5385,tblData[],MATCH(AG$10,tblData[#Headers],0),FALSE),"")</f>
        <v/>
      </c>
      <c r="AH5385" s="7" t="str">
        <f ca="1">IFERROR(VLOOKUP($AD5385,tblData[],MATCH(AH$10,tblData[#Headers],0),FALSE),"")</f>
        <v/>
      </c>
    </row>
    <row r="5386" spans="27:34" x14ac:dyDescent="0.25">
      <c r="AA5386" s="7"/>
      <c r="AB5386" s="7" t="s">
        <v>22</v>
      </c>
      <c r="AC5386" s="7" t="str">
        <f>IF(ISBLANK(AA5386),"",MOD(Sheet1!$AA5386-1,J)+1)</f>
        <v/>
      </c>
      <c r="AD5386" s="7" t="str">
        <f t="shared" ca="1" si="87"/>
        <v/>
      </c>
      <c r="AE5386" s="7" t="str">
        <f ca="1">IFERROR(VLOOKUP($AD5386,tblData[],MATCH(AE$10,tblData[#Headers],0),FALSE),"")</f>
        <v/>
      </c>
      <c r="AF5386" s="7" t="str">
        <f ca="1">IFERROR(VLOOKUP($AD5386,tblData[],MATCH(AF$10,tblData[#Headers],0),FALSE),"")</f>
        <v/>
      </c>
      <c r="AG5386" s="7" t="str">
        <f ca="1">IFERROR(VLOOKUP($AD5386,tblData[],MATCH(AG$10,tblData[#Headers],0),FALSE),"")</f>
        <v/>
      </c>
      <c r="AH5386" s="7" t="str">
        <f ca="1">IFERROR(VLOOKUP($AD5386,tblData[],MATCH(AH$10,tblData[#Headers],0),FALSE),"")</f>
        <v/>
      </c>
    </row>
    <row r="5387" spans="27:34" x14ac:dyDescent="0.25">
      <c r="AA5387" s="7"/>
      <c r="AB5387" s="7" t="s">
        <v>22</v>
      </c>
      <c r="AC5387" s="7" t="str">
        <f>IF(ISBLANK(AA5387),"",MOD(Sheet1!$AA5387-1,J)+1)</f>
        <v/>
      </c>
      <c r="AD5387" s="7" t="str">
        <f t="shared" ca="1" si="87"/>
        <v/>
      </c>
      <c r="AE5387" s="7" t="str">
        <f ca="1">IFERROR(VLOOKUP($AD5387,tblData[],MATCH(AE$10,tblData[#Headers],0),FALSE),"")</f>
        <v/>
      </c>
      <c r="AF5387" s="7" t="str">
        <f ca="1">IFERROR(VLOOKUP($AD5387,tblData[],MATCH(AF$10,tblData[#Headers],0),FALSE),"")</f>
        <v/>
      </c>
      <c r="AG5387" s="7" t="str">
        <f ca="1">IFERROR(VLOOKUP($AD5387,tblData[],MATCH(AG$10,tblData[#Headers],0),FALSE),"")</f>
        <v/>
      </c>
      <c r="AH5387" s="7" t="str">
        <f ca="1">IFERROR(VLOOKUP($AD5387,tblData[],MATCH(AH$10,tblData[#Headers],0),FALSE),"")</f>
        <v/>
      </c>
    </row>
    <row r="5388" spans="27:34" x14ac:dyDescent="0.25">
      <c r="AA5388" s="7"/>
      <c r="AB5388" s="7" t="s">
        <v>22</v>
      </c>
      <c r="AC5388" s="7" t="str">
        <f>IF(ISBLANK(AA5388),"",MOD(Sheet1!$AA5388-1,J)+1)</f>
        <v/>
      </c>
      <c r="AD5388" s="7" t="str">
        <f t="shared" ca="1" si="87"/>
        <v/>
      </c>
      <c r="AE5388" s="7" t="str">
        <f ca="1">IFERROR(VLOOKUP($AD5388,tblData[],MATCH(AE$10,tblData[#Headers],0),FALSE),"")</f>
        <v/>
      </c>
      <c r="AF5388" s="7" t="str">
        <f ca="1">IFERROR(VLOOKUP($AD5388,tblData[],MATCH(AF$10,tblData[#Headers],0),FALSE),"")</f>
        <v/>
      </c>
      <c r="AG5388" s="7" t="str">
        <f ca="1">IFERROR(VLOOKUP($AD5388,tblData[],MATCH(AG$10,tblData[#Headers],0),FALSE),"")</f>
        <v/>
      </c>
      <c r="AH5388" s="7" t="str">
        <f ca="1">IFERROR(VLOOKUP($AD5388,tblData[],MATCH(AH$10,tblData[#Headers],0),FALSE),"")</f>
        <v/>
      </c>
    </row>
    <row r="5389" spans="27:34" x14ac:dyDescent="0.25">
      <c r="AA5389" s="7"/>
      <c r="AB5389" s="7" t="s">
        <v>22</v>
      </c>
      <c r="AC5389" s="7" t="str">
        <f>IF(ISBLANK(AA5389),"",MOD(Sheet1!$AA5389-1,J)+1)</f>
        <v/>
      </c>
      <c r="AD5389" s="7" t="str">
        <f t="shared" ref="AD5389:AD5452" ca="1" si="88">IF(ISBLANK(AA5389),"",RANDBETWEEN(1,N))</f>
        <v/>
      </c>
      <c r="AE5389" s="7" t="str">
        <f ca="1">IFERROR(VLOOKUP($AD5389,tblData[],MATCH(AE$10,tblData[#Headers],0),FALSE),"")</f>
        <v/>
      </c>
      <c r="AF5389" s="7" t="str">
        <f ca="1">IFERROR(VLOOKUP($AD5389,tblData[],MATCH(AF$10,tblData[#Headers],0),FALSE),"")</f>
        <v/>
      </c>
      <c r="AG5389" s="7" t="str">
        <f ca="1">IFERROR(VLOOKUP($AD5389,tblData[],MATCH(AG$10,tblData[#Headers],0),FALSE),"")</f>
        <v/>
      </c>
      <c r="AH5389" s="7" t="str">
        <f ca="1">IFERROR(VLOOKUP($AD5389,tblData[],MATCH(AH$10,tblData[#Headers],0),FALSE),"")</f>
        <v/>
      </c>
    </row>
    <row r="5390" spans="27:34" x14ac:dyDescent="0.25">
      <c r="AA5390" s="7"/>
      <c r="AB5390" s="7" t="s">
        <v>22</v>
      </c>
      <c r="AC5390" s="7" t="str">
        <f>IF(ISBLANK(AA5390),"",MOD(Sheet1!$AA5390-1,J)+1)</f>
        <v/>
      </c>
      <c r="AD5390" s="7" t="str">
        <f t="shared" ca="1" si="88"/>
        <v/>
      </c>
      <c r="AE5390" s="7" t="str">
        <f ca="1">IFERROR(VLOOKUP($AD5390,tblData[],MATCH(AE$10,tblData[#Headers],0),FALSE),"")</f>
        <v/>
      </c>
      <c r="AF5390" s="7" t="str">
        <f ca="1">IFERROR(VLOOKUP($AD5390,tblData[],MATCH(AF$10,tblData[#Headers],0),FALSE),"")</f>
        <v/>
      </c>
      <c r="AG5390" s="7" t="str">
        <f ca="1">IFERROR(VLOOKUP($AD5390,tblData[],MATCH(AG$10,tblData[#Headers],0),FALSE),"")</f>
        <v/>
      </c>
      <c r="AH5390" s="7" t="str">
        <f ca="1">IFERROR(VLOOKUP($AD5390,tblData[],MATCH(AH$10,tblData[#Headers],0),FALSE),"")</f>
        <v/>
      </c>
    </row>
    <row r="5391" spans="27:34" x14ac:dyDescent="0.25">
      <c r="AA5391" s="7"/>
      <c r="AB5391" s="7" t="s">
        <v>22</v>
      </c>
      <c r="AC5391" s="7" t="str">
        <f>IF(ISBLANK(AA5391),"",MOD(Sheet1!$AA5391-1,J)+1)</f>
        <v/>
      </c>
      <c r="AD5391" s="7" t="str">
        <f t="shared" ca="1" si="88"/>
        <v/>
      </c>
      <c r="AE5391" s="7" t="str">
        <f ca="1">IFERROR(VLOOKUP($AD5391,tblData[],MATCH(AE$10,tblData[#Headers],0),FALSE),"")</f>
        <v/>
      </c>
      <c r="AF5391" s="7" t="str">
        <f ca="1">IFERROR(VLOOKUP($AD5391,tblData[],MATCH(AF$10,tblData[#Headers],0),FALSE),"")</f>
        <v/>
      </c>
      <c r="AG5391" s="7" t="str">
        <f ca="1">IFERROR(VLOOKUP($AD5391,tblData[],MATCH(AG$10,tblData[#Headers],0),FALSE),"")</f>
        <v/>
      </c>
      <c r="AH5391" s="7" t="str">
        <f ca="1">IFERROR(VLOOKUP($AD5391,tblData[],MATCH(AH$10,tblData[#Headers],0),FALSE),"")</f>
        <v/>
      </c>
    </row>
    <row r="5392" spans="27:34" x14ac:dyDescent="0.25">
      <c r="AA5392" s="7"/>
      <c r="AB5392" s="7" t="s">
        <v>22</v>
      </c>
      <c r="AC5392" s="7" t="str">
        <f>IF(ISBLANK(AA5392),"",MOD(Sheet1!$AA5392-1,J)+1)</f>
        <v/>
      </c>
      <c r="AD5392" s="7" t="str">
        <f t="shared" ca="1" si="88"/>
        <v/>
      </c>
      <c r="AE5392" s="7" t="str">
        <f ca="1">IFERROR(VLOOKUP($AD5392,tblData[],MATCH(AE$10,tblData[#Headers],0),FALSE),"")</f>
        <v/>
      </c>
      <c r="AF5392" s="7" t="str">
        <f ca="1">IFERROR(VLOOKUP($AD5392,tblData[],MATCH(AF$10,tblData[#Headers],0),FALSE),"")</f>
        <v/>
      </c>
      <c r="AG5392" s="7" t="str">
        <f ca="1">IFERROR(VLOOKUP($AD5392,tblData[],MATCH(AG$10,tblData[#Headers],0),FALSE),"")</f>
        <v/>
      </c>
      <c r="AH5392" s="7" t="str">
        <f ca="1">IFERROR(VLOOKUP($AD5392,tblData[],MATCH(AH$10,tblData[#Headers],0),FALSE),"")</f>
        <v/>
      </c>
    </row>
    <row r="5393" spans="27:34" x14ac:dyDescent="0.25">
      <c r="AA5393" s="7"/>
      <c r="AB5393" s="7" t="s">
        <v>22</v>
      </c>
      <c r="AC5393" s="7" t="str">
        <f>IF(ISBLANK(AA5393),"",MOD(Sheet1!$AA5393-1,J)+1)</f>
        <v/>
      </c>
      <c r="AD5393" s="7" t="str">
        <f t="shared" ca="1" si="88"/>
        <v/>
      </c>
      <c r="AE5393" s="7" t="str">
        <f ca="1">IFERROR(VLOOKUP($AD5393,tblData[],MATCH(AE$10,tblData[#Headers],0),FALSE),"")</f>
        <v/>
      </c>
      <c r="AF5393" s="7" t="str">
        <f ca="1">IFERROR(VLOOKUP($AD5393,tblData[],MATCH(AF$10,tblData[#Headers],0),FALSE),"")</f>
        <v/>
      </c>
      <c r="AG5393" s="7" t="str">
        <f ca="1">IFERROR(VLOOKUP($AD5393,tblData[],MATCH(AG$10,tblData[#Headers],0),FALSE),"")</f>
        <v/>
      </c>
      <c r="AH5393" s="7" t="str">
        <f ca="1">IFERROR(VLOOKUP($AD5393,tblData[],MATCH(AH$10,tblData[#Headers],0),FALSE),"")</f>
        <v/>
      </c>
    </row>
    <row r="5394" spans="27:34" x14ac:dyDescent="0.25">
      <c r="AA5394" s="7"/>
      <c r="AB5394" s="7" t="s">
        <v>22</v>
      </c>
      <c r="AC5394" s="7" t="str">
        <f>IF(ISBLANK(AA5394),"",MOD(Sheet1!$AA5394-1,J)+1)</f>
        <v/>
      </c>
      <c r="AD5394" s="7" t="str">
        <f t="shared" ca="1" si="88"/>
        <v/>
      </c>
      <c r="AE5394" s="7" t="str">
        <f ca="1">IFERROR(VLOOKUP($AD5394,tblData[],MATCH(AE$10,tblData[#Headers],0),FALSE),"")</f>
        <v/>
      </c>
      <c r="AF5394" s="7" t="str">
        <f ca="1">IFERROR(VLOOKUP($AD5394,tblData[],MATCH(AF$10,tblData[#Headers],0),FALSE),"")</f>
        <v/>
      </c>
      <c r="AG5394" s="7" t="str">
        <f ca="1">IFERROR(VLOOKUP($AD5394,tblData[],MATCH(AG$10,tblData[#Headers],0),FALSE),"")</f>
        <v/>
      </c>
      <c r="AH5394" s="7" t="str">
        <f ca="1">IFERROR(VLOOKUP($AD5394,tblData[],MATCH(AH$10,tblData[#Headers],0),FALSE),"")</f>
        <v/>
      </c>
    </row>
    <row r="5395" spans="27:34" x14ac:dyDescent="0.25">
      <c r="AA5395" s="7"/>
      <c r="AB5395" s="7" t="s">
        <v>22</v>
      </c>
      <c r="AC5395" s="7" t="str">
        <f>IF(ISBLANK(AA5395),"",MOD(Sheet1!$AA5395-1,J)+1)</f>
        <v/>
      </c>
      <c r="AD5395" s="7" t="str">
        <f t="shared" ca="1" si="88"/>
        <v/>
      </c>
      <c r="AE5395" s="7" t="str">
        <f ca="1">IFERROR(VLOOKUP($AD5395,tblData[],MATCH(AE$10,tblData[#Headers],0),FALSE),"")</f>
        <v/>
      </c>
      <c r="AF5395" s="7" t="str">
        <f ca="1">IFERROR(VLOOKUP($AD5395,tblData[],MATCH(AF$10,tblData[#Headers],0),FALSE),"")</f>
        <v/>
      </c>
      <c r="AG5395" s="7" t="str">
        <f ca="1">IFERROR(VLOOKUP($AD5395,tblData[],MATCH(AG$10,tblData[#Headers],0),FALSE),"")</f>
        <v/>
      </c>
      <c r="AH5395" s="7" t="str">
        <f ca="1">IFERROR(VLOOKUP($AD5395,tblData[],MATCH(AH$10,tblData[#Headers],0),FALSE),"")</f>
        <v/>
      </c>
    </row>
    <row r="5396" spans="27:34" x14ac:dyDescent="0.25">
      <c r="AA5396" s="7"/>
      <c r="AB5396" s="7" t="s">
        <v>22</v>
      </c>
      <c r="AC5396" s="7" t="str">
        <f>IF(ISBLANK(AA5396),"",MOD(Sheet1!$AA5396-1,J)+1)</f>
        <v/>
      </c>
      <c r="AD5396" s="7" t="str">
        <f t="shared" ca="1" si="88"/>
        <v/>
      </c>
      <c r="AE5396" s="7" t="str">
        <f ca="1">IFERROR(VLOOKUP($AD5396,tblData[],MATCH(AE$10,tblData[#Headers],0),FALSE),"")</f>
        <v/>
      </c>
      <c r="AF5396" s="7" t="str">
        <f ca="1">IFERROR(VLOOKUP($AD5396,tblData[],MATCH(AF$10,tblData[#Headers],0),FALSE),"")</f>
        <v/>
      </c>
      <c r="AG5396" s="7" t="str">
        <f ca="1">IFERROR(VLOOKUP($AD5396,tblData[],MATCH(AG$10,tblData[#Headers],0),FALSE),"")</f>
        <v/>
      </c>
      <c r="AH5396" s="7" t="str">
        <f ca="1">IFERROR(VLOOKUP($AD5396,tblData[],MATCH(AH$10,tblData[#Headers],0),FALSE),"")</f>
        <v/>
      </c>
    </row>
    <row r="5397" spans="27:34" x14ac:dyDescent="0.25">
      <c r="AA5397" s="7"/>
      <c r="AB5397" s="7" t="s">
        <v>22</v>
      </c>
      <c r="AC5397" s="7" t="str">
        <f>IF(ISBLANK(AA5397),"",MOD(Sheet1!$AA5397-1,J)+1)</f>
        <v/>
      </c>
      <c r="AD5397" s="7" t="str">
        <f t="shared" ca="1" si="88"/>
        <v/>
      </c>
      <c r="AE5397" s="7" t="str">
        <f ca="1">IFERROR(VLOOKUP($AD5397,tblData[],MATCH(AE$10,tblData[#Headers],0),FALSE),"")</f>
        <v/>
      </c>
      <c r="AF5397" s="7" t="str">
        <f ca="1">IFERROR(VLOOKUP($AD5397,tblData[],MATCH(AF$10,tblData[#Headers],0),FALSE),"")</f>
        <v/>
      </c>
      <c r="AG5397" s="7" t="str">
        <f ca="1">IFERROR(VLOOKUP($AD5397,tblData[],MATCH(AG$10,tblData[#Headers],0),FALSE),"")</f>
        <v/>
      </c>
      <c r="AH5397" s="7" t="str">
        <f ca="1">IFERROR(VLOOKUP($AD5397,tblData[],MATCH(AH$10,tblData[#Headers],0),FALSE),"")</f>
        <v/>
      </c>
    </row>
    <row r="5398" spans="27:34" x14ac:dyDescent="0.25">
      <c r="AA5398" s="7"/>
      <c r="AB5398" s="7" t="s">
        <v>22</v>
      </c>
      <c r="AC5398" s="7" t="str">
        <f>IF(ISBLANK(AA5398),"",MOD(Sheet1!$AA5398-1,J)+1)</f>
        <v/>
      </c>
      <c r="AD5398" s="7" t="str">
        <f t="shared" ca="1" si="88"/>
        <v/>
      </c>
      <c r="AE5398" s="7" t="str">
        <f ca="1">IFERROR(VLOOKUP($AD5398,tblData[],MATCH(AE$10,tblData[#Headers],0),FALSE),"")</f>
        <v/>
      </c>
      <c r="AF5398" s="7" t="str">
        <f ca="1">IFERROR(VLOOKUP($AD5398,tblData[],MATCH(AF$10,tblData[#Headers],0),FALSE),"")</f>
        <v/>
      </c>
      <c r="AG5398" s="7" t="str">
        <f ca="1">IFERROR(VLOOKUP($AD5398,tblData[],MATCH(AG$10,tblData[#Headers],0),FALSE),"")</f>
        <v/>
      </c>
      <c r="AH5398" s="7" t="str">
        <f ca="1">IFERROR(VLOOKUP($AD5398,tblData[],MATCH(AH$10,tblData[#Headers],0),FALSE),"")</f>
        <v/>
      </c>
    </row>
    <row r="5399" spans="27:34" x14ac:dyDescent="0.25">
      <c r="AA5399" s="7"/>
      <c r="AB5399" s="7" t="s">
        <v>22</v>
      </c>
      <c r="AC5399" s="7" t="str">
        <f>IF(ISBLANK(AA5399),"",MOD(Sheet1!$AA5399-1,J)+1)</f>
        <v/>
      </c>
      <c r="AD5399" s="7" t="str">
        <f t="shared" ca="1" si="88"/>
        <v/>
      </c>
      <c r="AE5399" s="7" t="str">
        <f ca="1">IFERROR(VLOOKUP($AD5399,tblData[],MATCH(AE$10,tblData[#Headers],0),FALSE),"")</f>
        <v/>
      </c>
      <c r="AF5399" s="7" t="str">
        <f ca="1">IFERROR(VLOOKUP($AD5399,tblData[],MATCH(AF$10,tblData[#Headers],0),FALSE),"")</f>
        <v/>
      </c>
      <c r="AG5399" s="7" t="str">
        <f ca="1">IFERROR(VLOOKUP($AD5399,tblData[],MATCH(AG$10,tblData[#Headers],0),FALSE),"")</f>
        <v/>
      </c>
      <c r="AH5399" s="7" t="str">
        <f ca="1">IFERROR(VLOOKUP($AD5399,tblData[],MATCH(AH$10,tblData[#Headers],0),FALSE),"")</f>
        <v/>
      </c>
    </row>
    <row r="5400" spans="27:34" x14ac:dyDescent="0.25">
      <c r="AA5400" s="7"/>
      <c r="AB5400" s="7" t="s">
        <v>22</v>
      </c>
      <c r="AC5400" s="7" t="str">
        <f>IF(ISBLANK(AA5400),"",MOD(Sheet1!$AA5400-1,J)+1)</f>
        <v/>
      </c>
      <c r="AD5400" s="7" t="str">
        <f t="shared" ca="1" si="88"/>
        <v/>
      </c>
      <c r="AE5400" s="7" t="str">
        <f ca="1">IFERROR(VLOOKUP($AD5400,tblData[],MATCH(AE$10,tblData[#Headers],0),FALSE),"")</f>
        <v/>
      </c>
      <c r="AF5400" s="7" t="str">
        <f ca="1">IFERROR(VLOOKUP($AD5400,tblData[],MATCH(AF$10,tblData[#Headers],0),FALSE),"")</f>
        <v/>
      </c>
      <c r="AG5400" s="7" t="str">
        <f ca="1">IFERROR(VLOOKUP($AD5400,tblData[],MATCH(AG$10,tblData[#Headers],0),FALSE),"")</f>
        <v/>
      </c>
      <c r="AH5400" s="7" t="str">
        <f ca="1">IFERROR(VLOOKUP($AD5400,tblData[],MATCH(AH$10,tblData[#Headers],0),FALSE),"")</f>
        <v/>
      </c>
    </row>
    <row r="5401" spans="27:34" x14ac:dyDescent="0.25">
      <c r="AA5401" s="7"/>
      <c r="AB5401" s="7" t="s">
        <v>22</v>
      </c>
      <c r="AC5401" s="7" t="str">
        <f>IF(ISBLANK(AA5401),"",MOD(Sheet1!$AA5401-1,J)+1)</f>
        <v/>
      </c>
      <c r="AD5401" s="7" t="str">
        <f t="shared" ca="1" si="88"/>
        <v/>
      </c>
      <c r="AE5401" s="7" t="str">
        <f ca="1">IFERROR(VLOOKUP($AD5401,tblData[],MATCH(AE$10,tblData[#Headers],0),FALSE),"")</f>
        <v/>
      </c>
      <c r="AF5401" s="7" t="str">
        <f ca="1">IFERROR(VLOOKUP($AD5401,tblData[],MATCH(AF$10,tblData[#Headers],0),FALSE),"")</f>
        <v/>
      </c>
      <c r="AG5401" s="7" t="str">
        <f ca="1">IFERROR(VLOOKUP($AD5401,tblData[],MATCH(AG$10,tblData[#Headers],0),FALSE),"")</f>
        <v/>
      </c>
      <c r="AH5401" s="7" t="str">
        <f ca="1">IFERROR(VLOOKUP($AD5401,tblData[],MATCH(AH$10,tblData[#Headers],0),FALSE),"")</f>
        <v/>
      </c>
    </row>
    <row r="5402" spans="27:34" x14ac:dyDescent="0.25">
      <c r="AA5402" s="7"/>
      <c r="AB5402" s="7" t="s">
        <v>22</v>
      </c>
      <c r="AC5402" s="7" t="str">
        <f>IF(ISBLANK(AA5402),"",MOD(Sheet1!$AA5402-1,J)+1)</f>
        <v/>
      </c>
      <c r="AD5402" s="7" t="str">
        <f t="shared" ca="1" si="88"/>
        <v/>
      </c>
      <c r="AE5402" s="7" t="str">
        <f ca="1">IFERROR(VLOOKUP($AD5402,tblData[],MATCH(AE$10,tblData[#Headers],0),FALSE),"")</f>
        <v/>
      </c>
      <c r="AF5402" s="7" t="str">
        <f ca="1">IFERROR(VLOOKUP($AD5402,tblData[],MATCH(AF$10,tblData[#Headers],0),FALSE),"")</f>
        <v/>
      </c>
      <c r="AG5402" s="7" t="str">
        <f ca="1">IFERROR(VLOOKUP($AD5402,tblData[],MATCH(AG$10,tblData[#Headers],0),FALSE),"")</f>
        <v/>
      </c>
      <c r="AH5402" s="7" t="str">
        <f ca="1">IFERROR(VLOOKUP($AD5402,tblData[],MATCH(AH$10,tblData[#Headers],0),FALSE),"")</f>
        <v/>
      </c>
    </row>
    <row r="5403" spans="27:34" x14ac:dyDescent="0.25">
      <c r="AA5403" s="7"/>
      <c r="AB5403" s="7" t="s">
        <v>22</v>
      </c>
      <c r="AC5403" s="7" t="str">
        <f>IF(ISBLANK(AA5403),"",MOD(Sheet1!$AA5403-1,J)+1)</f>
        <v/>
      </c>
      <c r="AD5403" s="7" t="str">
        <f t="shared" ca="1" si="88"/>
        <v/>
      </c>
      <c r="AE5403" s="7" t="str">
        <f ca="1">IFERROR(VLOOKUP($AD5403,tblData[],MATCH(AE$10,tblData[#Headers],0),FALSE),"")</f>
        <v/>
      </c>
      <c r="AF5403" s="7" t="str">
        <f ca="1">IFERROR(VLOOKUP($AD5403,tblData[],MATCH(AF$10,tblData[#Headers],0),FALSE),"")</f>
        <v/>
      </c>
      <c r="AG5403" s="7" t="str">
        <f ca="1">IFERROR(VLOOKUP($AD5403,tblData[],MATCH(AG$10,tblData[#Headers],0),FALSE),"")</f>
        <v/>
      </c>
      <c r="AH5403" s="7" t="str">
        <f ca="1">IFERROR(VLOOKUP($AD5403,tblData[],MATCH(AH$10,tblData[#Headers],0),FALSE),"")</f>
        <v/>
      </c>
    </row>
    <row r="5404" spans="27:34" x14ac:dyDescent="0.25">
      <c r="AA5404" s="7"/>
      <c r="AB5404" s="7" t="s">
        <v>22</v>
      </c>
      <c r="AC5404" s="7" t="str">
        <f>IF(ISBLANK(AA5404),"",MOD(Sheet1!$AA5404-1,J)+1)</f>
        <v/>
      </c>
      <c r="AD5404" s="7" t="str">
        <f t="shared" ca="1" si="88"/>
        <v/>
      </c>
      <c r="AE5404" s="7" t="str">
        <f ca="1">IFERROR(VLOOKUP($AD5404,tblData[],MATCH(AE$10,tblData[#Headers],0),FALSE),"")</f>
        <v/>
      </c>
      <c r="AF5404" s="7" t="str">
        <f ca="1">IFERROR(VLOOKUP($AD5404,tblData[],MATCH(AF$10,tblData[#Headers],0),FALSE),"")</f>
        <v/>
      </c>
      <c r="AG5404" s="7" t="str">
        <f ca="1">IFERROR(VLOOKUP($AD5404,tblData[],MATCH(AG$10,tblData[#Headers],0),FALSE),"")</f>
        <v/>
      </c>
      <c r="AH5404" s="7" t="str">
        <f ca="1">IFERROR(VLOOKUP($AD5404,tblData[],MATCH(AH$10,tblData[#Headers],0),FALSE),"")</f>
        <v/>
      </c>
    </row>
    <row r="5405" spans="27:34" x14ac:dyDescent="0.25">
      <c r="AA5405" s="7"/>
      <c r="AB5405" s="7" t="s">
        <v>22</v>
      </c>
      <c r="AC5405" s="7" t="str">
        <f>IF(ISBLANK(AA5405),"",MOD(Sheet1!$AA5405-1,J)+1)</f>
        <v/>
      </c>
      <c r="AD5405" s="7" t="str">
        <f t="shared" ca="1" si="88"/>
        <v/>
      </c>
      <c r="AE5405" s="7" t="str">
        <f ca="1">IFERROR(VLOOKUP($AD5405,tblData[],MATCH(AE$10,tblData[#Headers],0),FALSE),"")</f>
        <v/>
      </c>
      <c r="AF5405" s="7" t="str">
        <f ca="1">IFERROR(VLOOKUP($AD5405,tblData[],MATCH(AF$10,tblData[#Headers],0),FALSE),"")</f>
        <v/>
      </c>
      <c r="AG5405" s="7" t="str">
        <f ca="1">IFERROR(VLOOKUP($AD5405,tblData[],MATCH(AG$10,tblData[#Headers],0),FALSE),"")</f>
        <v/>
      </c>
      <c r="AH5405" s="7" t="str">
        <f ca="1">IFERROR(VLOOKUP($AD5405,tblData[],MATCH(AH$10,tblData[#Headers],0),FALSE),"")</f>
        <v/>
      </c>
    </row>
    <row r="5406" spans="27:34" x14ac:dyDescent="0.25">
      <c r="AA5406" s="7"/>
      <c r="AB5406" s="7" t="s">
        <v>22</v>
      </c>
      <c r="AC5406" s="7" t="str">
        <f>IF(ISBLANK(AA5406),"",MOD(Sheet1!$AA5406-1,J)+1)</f>
        <v/>
      </c>
      <c r="AD5406" s="7" t="str">
        <f t="shared" ca="1" si="88"/>
        <v/>
      </c>
      <c r="AE5406" s="7" t="str">
        <f ca="1">IFERROR(VLOOKUP($AD5406,tblData[],MATCH(AE$10,tblData[#Headers],0),FALSE),"")</f>
        <v/>
      </c>
      <c r="AF5406" s="7" t="str">
        <f ca="1">IFERROR(VLOOKUP($AD5406,tblData[],MATCH(AF$10,tblData[#Headers],0),FALSE),"")</f>
        <v/>
      </c>
      <c r="AG5406" s="7" t="str">
        <f ca="1">IFERROR(VLOOKUP($AD5406,tblData[],MATCH(AG$10,tblData[#Headers],0),FALSE),"")</f>
        <v/>
      </c>
      <c r="AH5406" s="7" t="str">
        <f ca="1">IFERROR(VLOOKUP($AD5406,tblData[],MATCH(AH$10,tblData[#Headers],0),FALSE),"")</f>
        <v/>
      </c>
    </row>
    <row r="5407" spans="27:34" x14ac:dyDescent="0.25">
      <c r="AA5407" s="7"/>
      <c r="AB5407" s="7" t="s">
        <v>22</v>
      </c>
      <c r="AC5407" s="7" t="str">
        <f>IF(ISBLANK(AA5407),"",MOD(Sheet1!$AA5407-1,J)+1)</f>
        <v/>
      </c>
      <c r="AD5407" s="7" t="str">
        <f t="shared" ca="1" si="88"/>
        <v/>
      </c>
      <c r="AE5407" s="7" t="str">
        <f ca="1">IFERROR(VLOOKUP($AD5407,tblData[],MATCH(AE$10,tblData[#Headers],0),FALSE),"")</f>
        <v/>
      </c>
      <c r="AF5407" s="7" t="str">
        <f ca="1">IFERROR(VLOOKUP($AD5407,tblData[],MATCH(AF$10,tblData[#Headers],0),FALSE),"")</f>
        <v/>
      </c>
      <c r="AG5407" s="7" t="str">
        <f ca="1">IFERROR(VLOOKUP($AD5407,tblData[],MATCH(AG$10,tblData[#Headers],0),FALSE),"")</f>
        <v/>
      </c>
      <c r="AH5407" s="7" t="str">
        <f ca="1">IFERROR(VLOOKUP($AD5407,tblData[],MATCH(AH$10,tblData[#Headers],0),FALSE),"")</f>
        <v/>
      </c>
    </row>
    <row r="5408" spans="27:34" x14ac:dyDescent="0.25">
      <c r="AA5408" s="7"/>
      <c r="AB5408" s="7" t="s">
        <v>22</v>
      </c>
      <c r="AC5408" s="7" t="str">
        <f>IF(ISBLANK(AA5408),"",MOD(Sheet1!$AA5408-1,J)+1)</f>
        <v/>
      </c>
      <c r="AD5408" s="7" t="str">
        <f t="shared" ca="1" si="88"/>
        <v/>
      </c>
      <c r="AE5408" s="7" t="str">
        <f ca="1">IFERROR(VLOOKUP($AD5408,tblData[],MATCH(AE$10,tblData[#Headers],0),FALSE),"")</f>
        <v/>
      </c>
      <c r="AF5408" s="7" t="str">
        <f ca="1">IFERROR(VLOOKUP($AD5408,tblData[],MATCH(AF$10,tblData[#Headers],0),FALSE),"")</f>
        <v/>
      </c>
      <c r="AG5408" s="7" t="str">
        <f ca="1">IFERROR(VLOOKUP($AD5408,tblData[],MATCH(AG$10,tblData[#Headers],0),FALSE),"")</f>
        <v/>
      </c>
      <c r="AH5408" s="7" t="str">
        <f ca="1">IFERROR(VLOOKUP($AD5408,tblData[],MATCH(AH$10,tblData[#Headers],0),FALSE),"")</f>
        <v/>
      </c>
    </row>
    <row r="5409" spans="27:34" x14ac:dyDescent="0.25">
      <c r="AA5409" s="7"/>
      <c r="AB5409" s="7" t="s">
        <v>22</v>
      </c>
      <c r="AC5409" s="7" t="str">
        <f>IF(ISBLANK(AA5409),"",MOD(Sheet1!$AA5409-1,J)+1)</f>
        <v/>
      </c>
      <c r="AD5409" s="7" t="str">
        <f t="shared" ca="1" si="88"/>
        <v/>
      </c>
      <c r="AE5409" s="7" t="str">
        <f ca="1">IFERROR(VLOOKUP($AD5409,tblData[],MATCH(AE$10,tblData[#Headers],0),FALSE),"")</f>
        <v/>
      </c>
      <c r="AF5409" s="7" t="str">
        <f ca="1">IFERROR(VLOOKUP($AD5409,tblData[],MATCH(AF$10,tblData[#Headers],0),FALSE),"")</f>
        <v/>
      </c>
      <c r="AG5409" s="7" t="str">
        <f ca="1">IFERROR(VLOOKUP($AD5409,tblData[],MATCH(AG$10,tblData[#Headers],0),FALSE),"")</f>
        <v/>
      </c>
      <c r="AH5409" s="7" t="str">
        <f ca="1">IFERROR(VLOOKUP($AD5409,tblData[],MATCH(AH$10,tblData[#Headers],0),FALSE),"")</f>
        <v/>
      </c>
    </row>
    <row r="5410" spans="27:34" x14ac:dyDescent="0.25">
      <c r="AA5410" s="7"/>
      <c r="AB5410" s="7" t="s">
        <v>22</v>
      </c>
      <c r="AC5410" s="7" t="str">
        <f>IF(ISBLANK(AA5410),"",MOD(Sheet1!$AA5410-1,J)+1)</f>
        <v/>
      </c>
      <c r="AD5410" s="7" t="str">
        <f t="shared" ca="1" si="88"/>
        <v/>
      </c>
      <c r="AE5410" s="7" t="str">
        <f ca="1">IFERROR(VLOOKUP($AD5410,tblData[],MATCH(AE$10,tblData[#Headers],0),FALSE),"")</f>
        <v/>
      </c>
      <c r="AF5410" s="7" t="str">
        <f ca="1">IFERROR(VLOOKUP($AD5410,tblData[],MATCH(AF$10,tblData[#Headers],0),FALSE),"")</f>
        <v/>
      </c>
      <c r="AG5410" s="7" t="str">
        <f ca="1">IFERROR(VLOOKUP($AD5410,tblData[],MATCH(AG$10,tblData[#Headers],0),FALSE),"")</f>
        <v/>
      </c>
      <c r="AH5410" s="7" t="str">
        <f ca="1">IFERROR(VLOOKUP($AD5410,tblData[],MATCH(AH$10,tblData[#Headers],0),FALSE),"")</f>
        <v/>
      </c>
    </row>
    <row r="5411" spans="27:34" x14ac:dyDescent="0.25">
      <c r="AA5411" s="7"/>
      <c r="AB5411" s="7" t="s">
        <v>22</v>
      </c>
      <c r="AC5411" s="7" t="str">
        <f>IF(ISBLANK(AA5411),"",MOD(Sheet1!$AA5411-1,J)+1)</f>
        <v/>
      </c>
      <c r="AD5411" s="7" t="str">
        <f t="shared" ca="1" si="88"/>
        <v/>
      </c>
      <c r="AE5411" s="7" t="str">
        <f ca="1">IFERROR(VLOOKUP($AD5411,tblData[],MATCH(AE$10,tblData[#Headers],0),FALSE),"")</f>
        <v/>
      </c>
      <c r="AF5411" s="7" t="str">
        <f ca="1">IFERROR(VLOOKUP($AD5411,tblData[],MATCH(AF$10,tblData[#Headers],0),FALSE),"")</f>
        <v/>
      </c>
      <c r="AG5411" s="7" t="str">
        <f ca="1">IFERROR(VLOOKUP($AD5411,tblData[],MATCH(AG$10,tblData[#Headers],0),FALSE),"")</f>
        <v/>
      </c>
      <c r="AH5411" s="7" t="str">
        <f ca="1">IFERROR(VLOOKUP($AD5411,tblData[],MATCH(AH$10,tblData[#Headers],0),FALSE),"")</f>
        <v/>
      </c>
    </row>
    <row r="5412" spans="27:34" x14ac:dyDescent="0.25">
      <c r="AA5412" s="7"/>
      <c r="AB5412" s="7" t="s">
        <v>22</v>
      </c>
      <c r="AC5412" s="7" t="str">
        <f>IF(ISBLANK(AA5412),"",MOD(Sheet1!$AA5412-1,J)+1)</f>
        <v/>
      </c>
      <c r="AD5412" s="7" t="str">
        <f t="shared" ca="1" si="88"/>
        <v/>
      </c>
      <c r="AE5412" s="7" t="str">
        <f ca="1">IFERROR(VLOOKUP($AD5412,tblData[],MATCH(AE$10,tblData[#Headers],0),FALSE),"")</f>
        <v/>
      </c>
      <c r="AF5412" s="7" t="str">
        <f ca="1">IFERROR(VLOOKUP($AD5412,tblData[],MATCH(AF$10,tblData[#Headers],0),FALSE),"")</f>
        <v/>
      </c>
      <c r="AG5412" s="7" t="str">
        <f ca="1">IFERROR(VLOOKUP($AD5412,tblData[],MATCH(AG$10,tblData[#Headers],0),FALSE),"")</f>
        <v/>
      </c>
      <c r="AH5412" s="7" t="str">
        <f ca="1">IFERROR(VLOOKUP($AD5412,tblData[],MATCH(AH$10,tblData[#Headers],0),FALSE),"")</f>
        <v/>
      </c>
    </row>
    <row r="5413" spans="27:34" x14ac:dyDescent="0.25">
      <c r="AA5413" s="7"/>
      <c r="AB5413" s="7" t="s">
        <v>22</v>
      </c>
      <c r="AC5413" s="7" t="str">
        <f>IF(ISBLANK(AA5413),"",MOD(Sheet1!$AA5413-1,J)+1)</f>
        <v/>
      </c>
      <c r="AD5413" s="7" t="str">
        <f t="shared" ca="1" si="88"/>
        <v/>
      </c>
      <c r="AE5413" s="7" t="str">
        <f ca="1">IFERROR(VLOOKUP($AD5413,tblData[],MATCH(AE$10,tblData[#Headers],0),FALSE),"")</f>
        <v/>
      </c>
      <c r="AF5413" s="7" t="str">
        <f ca="1">IFERROR(VLOOKUP($AD5413,tblData[],MATCH(AF$10,tblData[#Headers],0),FALSE),"")</f>
        <v/>
      </c>
      <c r="AG5413" s="7" t="str">
        <f ca="1">IFERROR(VLOOKUP($AD5413,tblData[],MATCH(AG$10,tblData[#Headers],0),FALSE),"")</f>
        <v/>
      </c>
      <c r="AH5413" s="7" t="str">
        <f ca="1">IFERROR(VLOOKUP($AD5413,tblData[],MATCH(AH$10,tblData[#Headers],0),FALSE),"")</f>
        <v/>
      </c>
    </row>
    <row r="5414" spans="27:34" x14ac:dyDescent="0.25">
      <c r="AA5414" s="7"/>
      <c r="AB5414" s="7" t="s">
        <v>22</v>
      </c>
      <c r="AC5414" s="7" t="str">
        <f>IF(ISBLANK(AA5414),"",MOD(Sheet1!$AA5414-1,J)+1)</f>
        <v/>
      </c>
      <c r="AD5414" s="7" t="str">
        <f t="shared" ca="1" si="88"/>
        <v/>
      </c>
      <c r="AE5414" s="7" t="str">
        <f ca="1">IFERROR(VLOOKUP($AD5414,tblData[],MATCH(AE$10,tblData[#Headers],0),FALSE),"")</f>
        <v/>
      </c>
      <c r="AF5414" s="7" t="str">
        <f ca="1">IFERROR(VLOOKUP($AD5414,tblData[],MATCH(AF$10,tblData[#Headers],0),FALSE),"")</f>
        <v/>
      </c>
      <c r="AG5414" s="7" t="str">
        <f ca="1">IFERROR(VLOOKUP($AD5414,tblData[],MATCH(AG$10,tblData[#Headers],0),FALSE),"")</f>
        <v/>
      </c>
      <c r="AH5414" s="7" t="str">
        <f ca="1">IFERROR(VLOOKUP($AD5414,tblData[],MATCH(AH$10,tblData[#Headers],0),FALSE),"")</f>
        <v/>
      </c>
    </row>
    <row r="5415" spans="27:34" x14ac:dyDescent="0.25">
      <c r="AA5415" s="7"/>
      <c r="AB5415" s="7" t="s">
        <v>22</v>
      </c>
      <c r="AC5415" s="7" t="str">
        <f>IF(ISBLANK(AA5415),"",MOD(Sheet1!$AA5415-1,J)+1)</f>
        <v/>
      </c>
      <c r="AD5415" s="7" t="str">
        <f t="shared" ca="1" si="88"/>
        <v/>
      </c>
      <c r="AE5415" s="7" t="str">
        <f ca="1">IFERROR(VLOOKUP($AD5415,tblData[],MATCH(AE$10,tblData[#Headers],0),FALSE),"")</f>
        <v/>
      </c>
      <c r="AF5415" s="7" t="str">
        <f ca="1">IFERROR(VLOOKUP($AD5415,tblData[],MATCH(AF$10,tblData[#Headers],0),FALSE),"")</f>
        <v/>
      </c>
      <c r="AG5415" s="7" t="str">
        <f ca="1">IFERROR(VLOOKUP($AD5415,tblData[],MATCH(AG$10,tblData[#Headers],0),FALSE),"")</f>
        <v/>
      </c>
      <c r="AH5415" s="7" t="str">
        <f ca="1">IFERROR(VLOOKUP($AD5415,tblData[],MATCH(AH$10,tblData[#Headers],0),FALSE),"")</f>
        <v/>
      </c>
    </row>
    <row r="5416" spans="27:34" x14ac:dyDescent="0.25">
      <c r="AA5416" s="7"/>
      <c r="AB5416" s="7" t="s">
        <v>22</v>
      </c>
      <c r="AC5416" s="7" t="str">
        <f>IF(ISBLANK(AA5416),"",MOD(Sheet1!$AA5416-1,J)+1)</f>
        <v/>
      </c>
      <c r="AD5416" s="7" t="str">
        <f t="shared" ca="1" si="88"/>
        <v/>
      </c>
      <c r="AE5416" s="7" t="str">
        <f ca="1">IFERROR(VLOOKUP($AD5416,tblData[],MATCH(AE$10,tblData[#Headers],0),FALSE),"")</f>
        <v/>
      </c>
      <c r="AF5416" s="7" t="str">
        <f ca="1">IFERROR(VLOOKUP($AD5416,tblData[],MATCH(AF$10,tblData[#Headers],0),FALSE),"")</f>
        <v/>
      </c>
      <c r="AG5416" s="7" t="str">
        <f ca="1">IFERROR(VLOOKUP($AD5416,tblData[],MATCH(AG$10,tblData[#Headers],0),FALSE),"")</f>
        <v/>
      </c>
      <c r="AH5416" s="7" t="str">
        <f ca="1">IFERROR(VLOOKUP($AD5416,tblData[],MATCH(AH$10,tblData[#Headers],0),FALSE),"")</f>
        <v/>
      </c>
    </row>
    <row r="5417" spans="27:34" x14ac:dyDescent="0.25">
      <c r="AA5417" s="7"/>
      <c r="AB5417" s="7" t="s">
        <v>22</v>
      </c>
      <c r="AC5417" s="7" t="str">
        <f>IF(ISBLANK(AA5417),"",MOD(Sheet1!$AA5417-1,J)+1)</f>
        <v/>
      </c>
      <c r="AD5417" s="7" t="str">
        <f t="shared" ca="1" si="88"/>
        <v/>
      </c>
      <c r="AE5417" s="7" t="str">
        <f ca="1">IFERROR(VLOOKUP($AD5417,tblData[],MATCH(AE$10,tblData[#Headers],0),FALSE),"")</f>
        <v/>
      </c>
      <c r="AF5417" s="7" t="str">
        <f ca="1">IFERROR(VLOOKUP($AD5417,tblData[],MATCH(AF$10,tblData[#Headers],0),FALSE),"")</f>
        <v/>
      </c>
      <c r="AG5417" s="7" t="str">
        <f ca="1">IFERROR(VLOOKUP($AD5417,tblData[],MATCH(AG$10,tblData[#Headers],0),FALSE),"")</f>
        <v/>
      </c>
      <c r="AH5417" s="7" t="str">
        <f ca="1">IFERROR(VLOOKUP($AD5417,tblData[],MATCH(AH$10,tblData[#Headers],0),FALSE),"")</f>
        <v/>
      </c>
    </row>
    <row r="5418" spans="27:34" x14ac:dyDescent="0.25">
      <c r="AA5418" s="7"/>
      <c r="AB5418" s="7" t="s">
        <v>22</v>
      </c>
      <c r="AC5418" s="7" t="str">
        <f>IF(ISBLANK(AA5418),"",MOD(Sheet1!$AA5418-1,J)+1)</f>
        <v/>
      </c>
      <c r="AD5418" s="7" t="str">
        <f t="shared" ca="1" si="88"/>
        <v/>
      </c>
      <c r="AE5418" s="7" t="str">
        <f ca="1">IFERROR(VLOOKUP($AD5418,tblData[],MATCH(AE$10,tblData[#Headers],0),FALSE),"")</f>
        <v/>
      </c>
      <c r="AF5418" s="7" t="str">
        <f ca="1">IFERROR(VLOOKUP($AD5418,tblData[],MATCH(AF$10,tblData[#Headers],0),FALSE),"")</f>
        <v/>
      </c>
      <c r="AG5418" s="7" t="str">
        <f ca="1">IFERROR(VLOOKUP($AD5418,tblData[],MATCH(AG$10,tblData[#Headers],0),FALSE),"")</f>
        <v/>
      </c>
      <c r="AH5418" s="7" t="str">
        <f ca="1">IFERROR(VLOOKUP($AD5418,tblData[],MATCH(AH$10,tblData[#Headers],0),FALSE),"")</f>
        <v/>
      </c>
    </row>
    <row r="5419" spans="27:34" x14ac:dyDescent="0.25">
      <c r="AA5419" s="7"/>
      <c r="AB5419" s="7" t="s">
        <v>22</v>
      </c>
      <c r="AC5419" s="7" t="str">
        <f>IF(ISBLANK(AA5419),"",MOD(Sheet1!$AA5419-1,J)+1)</f>
        <v/>
      </c>
      <c r="AD5419" s="7" t="str">
        <f t="shared" ca="1" si="88"/>
        <v/>
      </c>
      <c r="AE5419" s="7" t="str">
        <f ca="1">IFERROR(VLOOKUP($AD5419,tblData[],MATCH(AE$10,tblData[#Headers],0),FALSE),"")</f>
        <v/>
      </c>
      <c r="AF5419" s="7" t="str">
        <f ca="1">IFERROR(VLOOKUP($AD5419,tblData[],MATCH(AF$10,tblData[#Headers],0),FALSE),"")</f>
        <v/>
      </c>
      <c r="AG5419" s="7" t="str">
        <f ca="1">IFERROR(VLOOKUP($AD5419,tblData[],MATCH(AG$10,tblData[#Headers],0),FALSE),"")</f>
        <v/>
      </c>
      <c r="AH5419" s="7" t="str">
        <f ca="1">IFERROR(VLOOKUP($AD5419,tblData[],MATCH(AH$10,tblData[#Headers],0),FALSE),"")</f>
        <v/>
      </c>
    </row>
    <row r="5420" spans="27:34" x14ac:dyDescent="0.25">
      <c r="AA5420" s="7"/>
      <c r="AB5420" s="7" t="s">
        <v>22</v>
      </c>
      <c r="AC5420" s="7" t="str">
        <f>IF(ISBLANK(AA5420),"",MOD(Sheet1!$AA5420-1,J)+1)</f>
        <v/>
      </c>
      <c r="AD5420" s="7" t="str">
        <f t="shared" ca="1" si="88"/>
        <v/>
      </c>
      <c r="AE5420" s="7" t="str">
        <f ca="1">IFERROR(VLOOKUP($AD5420,tblData[],MATCH(AE$10,tblData[#Headers],0),FALSE),"")</f>
        <v/>
      </c>
      <c r="AF5420" s="7" t="str">
        <f ca="1">IFERROR(VLOOKUP($AD5420,tblData[],MATCH(AF$10,tblData[#Headers],0),FALSE),"")</f>
        <v/>
      </c>
      <c r="AG5420" s="7" t="str">
        <f ca="1">IFERROR(VLOOKUP($AD5420,tblData[],MATCH(AG$10,tblData[#Headers],0),FALSE),"")</f>
        <v/>
      </c>
      <c r="AH5420" s="7" t="str">
        <f ca="1">IFERROR(VLOOKUP($AD5420,tblData[],MATCH(AH$10,tblData[#Headers],0),FALSE),"")</f>
        <v/>
      </c>
    </row>
    <row r="5421" spans="27:34" x14ac:dyDescent="0.25">
      <c r="AA5421" s="7"/>
      <c r="AB5421" s="7" t="s">
        <v>22</v>
      </c>
      <c r="AC5421" s="7" t="str">
        <f>IF(ISBLANK(AA5421),"",MOD(Sheet1!$AA5421-1,J)+1)</f>
        <v/>
      </c>
      <c r="AD5421" s="7" t="str">
        <f t="shared" ca="1" si="88"/>
        <v/>
      </c>
      <c r="AE5421" s="7" t="str">
        <f ca="1">IFERROR(VLOOKUP($AD5421,tblData[],MATCH(AE$10,tblData[#Headers],0),FALSE),"")</f>
        <v/>
      </c>
      <c r="AF5421" s="7" t="str">
        <f ca="1">IFERROR(VLOOKUP($AD5421,tblData[],MATCH(AF$10,tblData[#Headers],0),FALSE),"")</f>
        <v/>
      </c>
      <c r="AG5421" s="7" t="str">
        <f ca="1">IFERROR(VLOOKUP($AD5421,tblData[],MATCH(AG$10,tblData[#Headers],0),FALSE),"")</f>
        <v/>
      </c>
      <c r="AH5421" s="7" t="str">
        <f ca="1">IFERROR(VLOOKUP($AD5421,tblData[],MATCH(AH$10,tblData[#Headers],0),FALSE),"")</f>
        <v/>
      </c>
    </row>
    <row r="5422" spans="27:34" x14ac:dyDescent="0.25">
      <c r="AA5422" s="7"/>
      <c r="AB5422" s="7" t="s">
        <v>22</v>
      </c>
      <c r="AC5422" s="7" t="str">
        <f>IF(ISBLANK(AA5422),"",MOD(Sheet1!$AA5422-1,J)+1)</f>
        <v/>
      </c>
      <c r="AD5422" s="7" t="str">
        <f t="shared" ca="1" si="88"/>
        <v/>
      </c>
      <c r="AE5422" s="7" t="str">
        <f ca="1">IFERROR(VLOOKUP($AD5422,tblData[],MATCH(AE$10,tblData[#Headers],0),FALSE),"")</f>
        <v/>
      </c>
      <c r="AF5422" s="7" t="str">
        <f ca="1">IFERROR(VLOOKUP($AD5422,tblData[],MATCH(AF$10,tblData[#Headers],0),FALSE),"")</f>
        <v/>
      </c>
      <c r="AG5422" s="7" t="str">
        <f ca="1">IFERROR(VLOOKUP($AD5422,tblData[],MATCH(AG$10,tblData[#Headers],0),FALSE),"")</f>
        <v/>
      </c>
      <c r="AH5422" s="7" t="str">
        <f ca="1">IFERROR(VLOOKUP($AD5422,tblData[],MATCH(AH$10,tblData[#Headers],0),FALSE),"")</f>
        <v/>
      </c>
    </row>
    <row r="5423" spans="27:34" x14ac:dyDescent="0.25">
      <c r="AA5423" s="7"/>
      <c r="AB5423" s="7" t="s">
        <v>22</v>
      </c>
      <c r="AC5423" s="7" t="str">
        <f>IF(ISBLANK(AA5423),"",MOD(Sheet1!$AA5423-1,J)+1)</f>
        <v/>
      </c>
      <c r="AD5423" s="7" t="str">
        <f t="shared" ca="1" si="88"/>
        <v/>
      </c>
      <c r="AE5423" s="7" t="str">
        <f ca="1">IFERROR(VLOOKUP($AD5423,tblData[],MATCH(AE$10,tblData[#Headers],0),FALSE),"")</f>
        <v/>
      </c>
      <c r="AF5423" s="7" t="str">
        <f ca="1">IFERROR(VLOOKUP($AD5423,tblData[],MATCH(AF$10,tblData[#Headers],0),FALSE),"")</f>
        <v/>
      </c>
      <c r="AG5423" s="7" t="str">
        <f ca="1">IFERROR(VLOOKUP($AD5423,tblData[],MATCH(AG$10,tblData[#Headers],0),FALSE),"")</f>
        <v/>
      </c>
      <c r="AH5423" s="7" t="str">
        <f ca="1">IFERROR(VLOOKUP($AD5423,tblData[],MATCH(AH$10,tblData[#Headers],0),FALSE),"")</f>
        <v/>
      </c>
    </row>
    <row r="5424" spans="27:34" x14ac:dyDescent="0.25">
      <c r="AA5424" s="7"/>
      <c r="AB5424" s="7" t="s">
        <v>22</v>
      </c>
      <c r="AC5424" s="7" t="str">
        <f>IF(ISBLANK(AA5424),"",MOD(Sheet1!$AA5424-1,J)+1)</f>
        <v/>
      </c>
      <c r="AD5424" s="7" t="str">
        <f t="shared" ca="1" si="88"/>
        <v/>
      </c>
      <c r="AE5424" s="7" t="str">
        <f ca="1">IFERROR(VLOOKUP($AD5424,tblData[],MATCH(AE$10,tblData[#Headers],0),FALSE),"")</f>
        <v/>
      </c>
      <c r="AF5424" s="7" t="str">
        <f ca="1">IFERROR(VLOOKUP($AD5424,tblData[],MATCH(AF$10,tblData[#Headers],0),FALSE),"")</f>
        <v/>
      </c>
      <c r="AG5424" s="7" t="str">
        <f ca="1">IFERROR(VLOOKUP($AD5424,tblData[],MATCH(AG$10,tblData[#Headers],0),FALSE),"")</f>
        <v/>
      </c>
      <c r="AH5424" s="7" t="str">
        <f ca="1">IFERROR(VLOOKUP($AD5424,tblData[],MATCH(AH$10,tblData[#Headers],0),FALSE),"")</f>
        <v/>
      </c>
    </row>
    <row r="5425" spans="27:34" x14ac:dyDescent="0.25">
      <c r="AA5425" s="7"/>
      <c r="AB5425" s="7" t="s">
        <v>22</v>
      </c>
      <c r="AC5425" s="7" t="str">
        <f>IF(ISBLANK(AA5425),"",MOD(Sheet1!$AA5425-1,J)+1)</f>
        <v/>
      </c>
      <c r="AD5425" s="7" t="str">
        <f t="shared" ca="1" si="88"/>
        <v/>
      </c>
      <c r="AE5425" s="7" t="str">
        <f ca="1">IFERROR(VLOOKUP($AD5425,tblData[],MATCH(AE$10,tblData[#Headers],0),FALSE),"")</f>
        <v/>
      </c>
      <c r="AF5425" s="7" t="str">
        <f ca="1">IFERROR(VLOOKUP($AD5425,tblData[],MATCH(AF$10,tblData[#Headers],0),FALSE),"")</f>
        <v/>
      </c>
      <c r="AG5425" s="7" t="str">
        <f ca="1">IFERROR(VLOOKUP($AD5425,tblData[],MATCH(AG$10,tblData[#Headers],0),FALSE),"")</f>
        <v/>
      </c>
      <c r="AH5425" s="7" t="str">
        <f ca="1">IFERROR(VLOOKUP($AD5425,tblData[],MATCH(AH$10,tblData[#Headers],0),FALSE),"")</f>
        <v/>
      </c>
    </row>
    <row r="5426" spans="27:34" x14ac:dyDescent="0.25">
      <c r="AA5426" s="7"/>
      <c r="AB5426" s="7" t="s">
        <v>22</v>
      </c>
      <c r="AC5426" s="7" t="str">
        <f>IF(ISBLANK(AA5426),"",MOD(Sheet1!$AA5426-1,J)+1)</f>
        <v/>
      </c>
      <c r="AD5426" s="7" t="str">
        <f t="shared" ca="1" si="88"/>
        <v/>
      </c>
      <c r="AE5426" s="7" t="str">
        <f ca="1">IFERROR(VLOOKUP($AD5426,tblData[],MATCH(AE$10,tblData[#Headers],0),FALSE),"")</f>
        <v/>
      </c>
      <c r="AF5426" s="7" t="str">
        <f ca="1">IFERROR(VLOOKUP($AD5426,tblData[],MATCH(AF$10,tblData[#Headers],0),FALSE),"")</f>
        <v/>
      </c>
      <c r="AG5426" s="7" t="str">
        <f ca="1">IFERROR(VLOOKUP($AD5426,tblData[],MATCH(AG$10,tblData[#Headers],0),FALSE),"")</f>
        <v/>
      </c>
      <c r="AH5426" s="7" t="str">
        <f ca="1">IFERROR(VLOOKUP($AD5426,tblData[],MATCH(AH$10,tblData[#Headers],0),FALSE),"")</f>
        <v/>
      </c>
    </row>
    <row r="5427" spans="27:34" x14ac:dyDescent="0.25">
      <c r="AA5427" s="7"/>
      <c r="AB5427" s="7" t="s">
        <v>22</v>
      </c>
      <c r="AC5427" s="7" t="str">
        <f>IF(ISBLANK(AA5427),"",MOD(Sheet1!$AA5427-1,J)+1)</f>
        <v/>
      </c>
      <c r="AD5427" s="7" t="str">
        <f t="shared" ca="1" si="88"/>
        <v/>
      </c>
      <c r="AE5427" s="7" t="str">
        <f ca="1">IFERROR(VLOOKUP($AD5427,tblData[],MATCH(AE$10,tblData[#Headers],0),FALSE),"")</f>
        <v/>
      </c>
      <c r="AF5427" s="7" t="str">
        <f ca="1">IFERROR(VLOOKUP($AD5427,tblData[],MATCH(AF$10,tblData[#Headers],0),FALSE),"")</f>
        <v/>
      </c>
      <c r="AG5427" s="7" t="str">
        <f ca="1">IFERROR(VLOOKUP($AD5427,tblData[],MATCH(AG$10,tblData[#Headers],0),FALSE),"")</f>
        <v/>
      </c>
      <c r="AH5427" s="7" t="str">
        <f ca="1">IFERROR(VLOOKUP($AD5427,tblData[],MATCH(AH$10,tblData[#Headers],0),FALSE),"")</f>
        <v/>
      </c>
    </row>
    <row r="5428" spans="27:34" x14ac:dyDescent="0.25">
      <c r="AA5428" s="7"/>
      <c r="AB5428" s="7" t="s">
        <v>22</v>
      </c>
      <c r="AC5428" s="7" t="str">
        <f>IF(ISBLANK(AA5428),"",MOD(Sheet1!$AA5428-1,J)+1)</f>
        <v/>
      </c>
      <c r="AD5428" s="7" t="str">
        <f t="shared" ca="1" si="88"/>
        <v/>
      </c>
      <c r="AE5428" s="7" t="str">
        <f ca="1">IFERROR(VLOOKUP($AD5428,tblData[],MATCH(AE$10,tblData[#Headers],0),FALSE),"")</f>
        <v/>
      </c>
      <c r="AF5428" s="7" t="str">
        <f ca="1">IFERROR(VLOOKUP($AD5428,tblData[],MATCH(AF$10,tblData[#Headers],0),FALSE),"")</f>
        <v/>
      </c>
      <c r="AG5428" s="7" t="str">
        <f ca="1">IFERROR(VLOOKUP($AD5428,tblData[],MATCH(AG$10,tblData[#Headers],0),FALSE),"")</f>
        <v/>
      </c>
      <c r="AH5428" s="7" t="str">
        <f ca="1">IFERROR(VLOOKUP($AD5428,tblData[],MATCH(AH$10,tblData[#Headers],0),FALSE),"")</f>
        <v/>
      </c>
    </row>
    <row r="5429" spans="27:34" x14ac:dyDescent="0.25">
      <c r="AA5429" s="7"/>
      <c r="AB5429" s="7" t="s">
        <v>22</v>
      </c>
      <c r="AC5429" s="7" t="str">
        <f>IF(ISBLANK(AA5429),"",MOD(Sheet1!$AA5429-1,J)+1)</f>
        <v/>
      </c>
      <c r="AD5429" s="7" t="str">
        <f t="shared" ca="1" si="88"/>
        <v/>
      </c>
      <c r="AE5429" s="7" t="str">
        <f ca="1">IFERROR(VLOOKUP($AD5429,tblData[],MATCH(AE$10,tblData[#Headers],0),FALSE),"")</f>
        <v/>
      </c>
      <c r="AF5429" s="7" t="str">
        <f ca="1">IFERROR(VLOOKUP($AD5429,tblData[],MATCH(AF$10,tblData[#Headers],0),FALSE),"")</f>
        <v/>
      </c>
      <c r="AG5429" s="7" t="str">
        <f ca="1">IFERROR(VLOOKUP($AD5429,tblData[],MATCH(AG$10,tblData[#Headers],0),FALSE),"")</f>
        <v/>
      </c>
      <c r="AH5429" s="7" t="str">
        <f ca="1">IFERROR(VLOOKUP($AD5429,tblData[],MATCH(AH$10,tblData[#Headers],0),FALSE),"")</f>
        <v/>
      </c>
    </row>
    <row r="5430" spans="27:34" x14ac:dyDescent="0.25">
      <c r="AA5430" s="7"/>
      <c r="AB5430" s="7" t="s">
        <v>22</v>
      </c>
      <c r="AC5430" s="7" t="str">
        <f>IF(ISBLANK(AA5430),"",MOD(Sheet1!$AA5430-1,J)+1)</f>
        <v/>
      </c>
      <c r="AD5430" s="7" t="str">
        <f t="shared" ca="1" si="88"/>
        <v/>
      </c>
      <c r="AE5430" s="7" t="str">
        <f ca="1">IFERROR(VLOOKUP($AD5430,tblData[],MATCH(AE$10,tblData[#Headers],0),FALSE),"")</f>
        <v/>
      </c>
      <c r="AF5430" s="7" t="str">
        <f ca="1">IFERROR(VLOOKUP($AD5430,tblData[],MATCH(AF$10,tblData[#Headers],0),FALSE),"")</f>
        <v/>
      </c>
      <c r="AG5430" s="7" t="str">
        <f ca="1">IFERROR(VLOOKUP($AD5430,tblData[],MATCH(AG$10,tblData[#Headers],0),FALSE),"")</f>
        <v/>
      </c>
      <c r="AH5430" s="7" t="str">
        <f ca="1">IFERROR(VLOOKUP($AD5430,tblData[],MATCH(AH$10,tblData[#Headers],0),FALSE),"")</f>
        <v/>
      </c>
    </row>
    <row r="5431" spans="27:34" x14ac:dyDescent="0.25">
      <c r="AA5431" s="7"/>
      <c r="AB5431" s="7" t="s">
        <v>22</v>
      </c>
      <c r="AC5431" s="7" t="str">
        <f>IF(ISBLANK(AA5431),"",MOD(Sheet1!$AA5431-1,J)+1)</f>
        <v/>
      </c>
      <c r="AD5431" s="7" t="str">
        <f t="shared" ca="1" si="88"/>
        <v/>
      </c>
      <c r="AE5431" s="7" t="str">
        <f ca="1">IFERROR(VLOOKUP($AD5431,tblData[],MATCH(AE$10,tblData[#Headers],0),FALSE),"")</f>
        <v/>
      </c>
      <c r="AF5431" s="7" t="str">
        <f ca="1">IFERROR(VLOOKUP($AD5431,tblData[],MATCH(AF$10,tblData[#Headers],0),FALSE),"")</f>
        <v/>
      </c>
      <c r="AG5431" s="7" t="str">
        <f ca="1">IFERROR(VLOOKUP($AD5431,tblData[],MATCH(AG$10,tblData[#Headers],0),FALSE),"")</f>
        <v/>
      </c>
      <c r="AH5431" s="7" t="str">
        <f ca="1">IFERROR(VLOOKUP($AD5431,tblData[],MATCH(AH$10,tblData[#Headers],0),FALSE),"")</f>
        <v/>
      </c>
    </row>
    <row r="5432" spans="27:34" x14ac:dyDescent="0.25">
      <c r="AA5432" s="7"/>
      <c r="AB5432" s="7" t="s">
        <v>22</v>
      </c>
      <c r="AC5432" s="7" t="str">
        <f>IF(ISBLANK(AA5432),"",MOD(Sheet1!$AA5432-1,J)+1)</f>
        <v/>
      </c>
      <c r="AD5432" s="7" t="str">
        <f t="shared" ca="1" si="88"/>
        <v/>
      </c>
      <c r="AE5432" s="7" t="str">
        <f ca="1">IFERROR(VLOOKUP($AD5432,tblData[],MATCH(AE$10,tblData[#Headers],0),FALSE),"")</f>
        <v/>
      </c>
      <c r="AF5432" s="7" t="str">
        <f ca="1">IFERROR(VLOOKUP($AD5432,tblData[],MATCH(AF$10,tblData[#Headers],0),FALSE),"")</f>
        <v/>
      </c>
      <c r="AG5432" s="7" t="str">
        <f ca="1">IFERROR(VLOOKUP($AD5432,tblData[],MATCH(AG$10,tblData[#Headers],0),FALSE),"")</f>
        <v/>
      </c>
      <c r="AH5432" s="7" t="str">
        <f ca="1">IFERROR(VLOOKUP($AD5432,tblData[],MATCH(AH$10,tblData[#Headers],0),FALSE),"")</f>
        <v/>
      </c>
    </row>
    <row r="5433" spans="27:34" x14ac:dyDescent="0.25">
      <c r="AA5433" s="7"/>
      <c r="AB5433" s="7" t="s">
        <v>22</v>
      </c>
      <c r="AC5433" s="7" t="str">
        <f>IF(ISBLANK(AA5433),"",MOD(Sheet1!$AA5433-1,J)+1)</f>
        <v/>
      </c>
      <c r="AD5433" s="7" t="str">
        <f t="shared" ca="1" si="88"/>
        <v/>
      </c>
      <c r="AE5433" s="7" t="str">
        <f ca="1">IFERROR(VLOOKUP($AD5433,tblData[],MATCH(AE$10,tblData[#Headers],0),FALSE),"")</f>
        <v/>
      </c>
      <c r="AF5433" s="7" t="str">
        <f ca="1">IFERROR(VLOOKUP($AD5433,tblData[],MATCH(AF$10,tblData[#Headers],0),FALSE),"")</f>
        <v/>
      </c>
      <c r="AG5433" s="7" t="str">
        <f ca="1">IFERROR(VLOOKUP($AD5433,tblData[],MATCH(AG$10,tblData[#Headers],0),FALSE),"")</f>
        <v/>
      </c>
      <c r="AH5433" s="7" t="str">
        <f ca="1">IFERROR(VLOOKUP($AD5433,tblData[],MATCH(AH$10,tblData[#Headers],0),FALSE),"")</f>
        <v/>
      </c>
    </row>
    <row r="5434" spans="27:34" x14ac:dyDescent="0.25">
      <c r="AA5434" s="7"/>
      <c r="AB5434" s="7" t="s">
        <v>22</v>
      </c>
      <c r="AC5434" s="7" t="str">
        <f>IF(ISBLANK(AA5434),"",MOD(Sheet1!$AA5434-1,J)+1)</f>
        <v/>
      </c>
      <c r="AD5434" s="7" t="str">
        <f t="shared" ca="1" si="88"/>
        <v/>
      </c>
      <c r="AE5434" s="7" t="str">
        <f ca="1">IFERROR(VLOOKUP($AD5434,tblData[],MATCH(AE$10,tblData[#Headers],0),FALSE),"")</f>
        <v/>
      </c>
      <c r="AF5434" s="7" t="str">
        <f ca="1">IFERROR(VLOOKUP($AD5434,tblData[],MATCH(AF$10,tblData[#Headers],0),FALSE),"")</f>
        <v/>
      </c>
      <c r="AG5434" s="7" t="str">
        <f ca="1">IFERROR(VLOOKUP($AD5434,tblData[],MATCH(AG$10,tblData[#Headers],0),FALSE),"")</f>
        <v/>
      </c>
      <c r="AH5434" s="7" t="str">
        <f ca="1">IFERROR(VLOOKUP($AD5434,tblData[],MATCH(AH$10,tblData[#Headers],0),FALSE),"")</f>
        <v/>
      </c>
    </row>
    <row r="5435" spans="27:34" x14ac:dyDescent="0.25">
      <c r="AA5435" s="7"/>
      <c r="AB5435" s="7" t="s">
        <v>22</v>
      </c>
      <c r="AC5435" s="7" t="str">
        <f>IF(ISBLANK(AA5435),"",MOD(Sheet1!$AA5435-1,J)+1)</f>
        <v/>
      </c>
      <c r="AD5435" s="7" t="str">
        <f t="shared" ca="1" si="88"/>
        <v/>
      </c>
      <c r="AE5435" s="7" t="str">
        <f ca="1">IFERROR(VLOOKUP($AD5435,tblData[],MATCH(AE$10,tblData[#Headers],0),FALSE),"")</f>
        <v/>
      </c>
      <c r="AF5435" s="7" t="str">
        <f ca="1">IFERROR(VLOOKUP($AD5435,tblData[],MATCH(AF$10,tblData[#Headers],0),FALSE),"")</f>
        <v/>
      </c>
      <c r="AG5435" s="7" t="str">
        <f ca="1">IFERROR(VLOOKUP($AD5435,tblData[],MATCH(AG$10,tblData[#Headers],0),FALSE),"")</f>
        <v/>
      </c>
      <c r="AH5435" s="7" t="str">
        <f ca="1">IFERROR(VLOOKUP($AD5435,tblData[],MATCH(AH$10,tblData[#Headers],0),FALSE),"")</f>
        <v/>
      </c>
    </row>
    <row r="5436" spans="27:34" x14ac:dyDescent="0.25">
      <c r="AA5436" s="7"/>
      <c r="AB5436" s="7" t="s">
        <v>22</v>
      </c>
      <c r="AC5436" s="7" t="str">
        <f>IF(ISBLANK(AA5436),"",MOD(Sheet1!$AA5436-1,J)+1)</f>
        <v/>
      </c>
      <c r="AD5436" s="7" t="str">
        <f t="shared" ca="1" si="88"/>
        <v/>
      </c>
      <c r="AE5436" s="7" t="str">
        <f ca="1">IFERROR(VLOOKUP($AD5436,tblData[],MATCH(AE$10,tblData[#Headers],0),FALSE),"")</f>
        <v/>
      </c>
      <c r="AF5436" s="7" t="str">
        <f ca="1">IFERROR(VLOOKUP($AD5436,tblData[],MATCH(AF$10,tblData[#Headers],0),FALSE),"")</f>
        <v/>
      </c>
      <c r="AG5436" s="7" t="str">
        <f ca="1">IFERROR(VLOOKUP($AD5436,tblData[],MATCH(AG$10,tblData[#Headers],0),FALSE),"")</f>
        <v/>
      </c>
      <c r="AH5436" s="7" t="str">
        <f ca="1">IFERROR(VLOOKUP($AD5436,tblData[],MATCH(AH$10,tblData[#Headers],0),FALSE),"")</f>
        <v/>
      </c>
    </row>
    <row r="5437" spans="27:34" x14ac:dyDescent="0.25">
      <c r="AA5437" s="7"/>
      <c r="AB5437" s="7" t="s">
        <v>22</v>
      </c>
      <c r="AC5437" s="7" t="str">
        <f>IF(ISBLANK(AA5437),"",MOD(Sheet1!$AA5437-1,J)+1)</f>
        <v/>
      </c>
      <c r="AD5437" s="7" t="str">
        <f t="shared" ca="1" si="88"/>
        <v/>
      </c>
      <c r="AE5437" s="7" t="str">
        <f ca="1">IFERROR(VLOOKUP($AD5437,tblData[],MATCH(AE$10,tblData[#Headers],0),FALSE),"")</f>
        <v/>
      </c>
      <c r="AF5437" s="7" t="str">
        <f ca="1">IFERROR(VLOOKUP($AD5437,tblData[],MATCH(AF$10,tblData[#Headers],0),FALSE),"")</f>
        <v/>
      </c>
      <c r="AG5437" s="7" t="str">
        <f ca="1">IFERROR(VLOOKUP($AD5437,tblData[],MATCH(AG$10,tblData[#Headers],0),FALSE),"")</f>
        <v/>
      </c>
      <c r="AH5437" s="7" t="str">
        <f ca="1">IFERROR(VLOOKUP($AD5437,tblData[],MATCH(AH$10,tblData[#Headers],0),FALSE),"")</f>
        <v/>
      </c>
    </row>
    <row r="5438" spans="27:34" x14ac:dyDescent="0.25">
      <c r="AA5438" s="7"/>
      <c r="AB5438" s="7" t="s">
        <v>22</v>
      </c>
      <c r="AC5438" s="7" t="str">
        <f>IF(ISBLANK(AA5438),"",MOD(Sheet1!$AA5438-1,J)+1)</f>
        <v/>
      </c>
      <c r="AD5438" s="7" t="str">
        <f t="shared" ca="1" si="88"/>
        <v/>
      </c>
      <c r="AE5438" s="7" t="str">
        <f ca="1">IFERROR(VLOOKUP($AD5438,tblData[],MATCH(AE$10,tblData[#Headers],0),FALSE),"")</f>
        <v/>
      </c>
      <c r="AF5438" s="7" t="str">
        <f ca="1">IFERROR(VLOOKUP($AD5438,tblData[],MATCH(AF$10,tblData[#Headers],0),FALSE),"")</f>
        <v/>
      </c>
      <c r="AG5438" s="7" t="str">
        <f ca="1">IFERROR(VLOOKUP($AD5438,tblData[],MATCH(AG$10,tblData[#Headers],0),FALSE),"")</f>
        <v/>
      </c>
      <c r="AH5438" s="7" t="str">
        <f ca="1">IFERROR(VLOOKUP($AD5438,tblData[],MATCH(AH$10,tblData[#Headers],0),FALSE),"")</f>
        <v/>
      </c>
    </row>
    <row r="5439" spans="27:34" x14ac:dyDescent="0.25">
      <c r="AA5439" s="7"/>
      <c r="AB5439" s="7" t="s">
        <v>22</v>
      </c>
      <c r="AC5439" s="7" t="str">
        <f>IF(ISBLANK(AA5439),"",MOD(Sheet1!$AA5439-1,J)+1)</f>
        <v/>
      </c>
      <c r="AD5439" s="7" t="str">
        <f t="shared" ca="1" si="88"/>
        <v/>
      </c>
      <c r="AE5439" s="7" t="str">
        <f ca="1">IFERROR(VLOOKUP($AD5439,tblData[],MATCH(AE$10,tblData[#Headers],0),FALSE),"")</f>
        <v/>
      </c>
      <c r="AF5439" s="7" t="str">
        <f ca="1">IFERROR(VLOOKUP($AD5439,tblData[],MATCH(AF$10,tblData[#Headers],0),FALSE),"")</f>
        <v/>
      </c>
      <c r="AG5439" s="7" t="str">
        <f ca="1">IFERROR(VLOOKUP($AD5439,tblData[],MATCH(AG$10,tblData[#Headers],0),FALSE),"")</f>
        <v/>
      </c>
      <c r="AH5439" s="7" t="str">
        <f ca="1">IFERROR(VLOOKUP($AD5439,tblData[],MATCH(AH$10,tblData[#Headers],0),FALSE),"")</f>
        <v/>
      </c>
    </row>
    <row r="5440" spans="27:34" x14ac:dyDescent="0.25">
      <c r="AA5440" s="7"/>
      <c r="AB5440" s="7" t="s">
        <v>22</v>
      </c>
      <c r="AC5440" s="7" t="str">
        <f>IF(ISBLANK(AA5440),"",MOD(Sheet1!$AA5440-1,J)+1)</f>
        <v/>
      </c>
      <c r="AD5440" s="7" t="str">
        <f t="shared" ca="1" si="88"/>
        <v/>
      </c>
      <c r="AE5440" s="7" t="str">
        <f ca="1">IFERROR(VLOOKUP($AD5440,tblData[],MATCH(AE$10,tblData[#Headers],0),FALSE),"")</f>
        <v/>
      </c>
      <c r="AF5440" s="7" t="str">
        <f ca="1">IFERROR(VLOOKUP($AD5440,tblData[],MATCH(AF$10,tblData[#Headers],0),FALSE),"")</f>
        <v/>
      </c>
      <c r="AG5440" s="7" t="str">
        <f ca="1">IFERROR(VLOOKUP($AD5440,tblData[],MATCH(AG$10,tblData[#Headers],0),FALSE),"")</f>
        <v/>
      </c>
      <c r="AH5440" s="7" t="str">
        <f ca="1">IFERROR(VLOOKUP($AD5440,tblData[],MATCH(AH$10,tblData[#Headers],0),FALSE),"")</f>
        <v/>
      </c>
    </row>
    <row r="5441" spans="27:34" x14ac:dyDescent="0.25">
      <c r="AA5441" s="7"/>
      <c r="AB5441" s="7" t="s">
        <v>22</v>
      </c>
      <c r="AC5441" s="7" t="str">
        <f>IF(ISBLANK(AA5441),"",MOD(Sheet1!$AA5441-1,J)+1)</f>
        <v/>
      </c>
      <c r="AD5441" s="7" t="str">
        <f t="shared" ca="1" si="88"/>
        <v/>
      </c>
      <c r="AE5441" s="7" t="str">
        <f ca="1">IFERROR(VLOOKUP($AD5441,tblData[],MATCH(AE$10,tblData[#Headers],0),FALSE),"")</f>
        <v/>
      </c>
      <c r="AF5441" s="7" t="str">
        <f ca="1">IFERROR(VLOOKUP($AD5441,tblData[],MATCH(AF$10,tblData[#Headers],0),FALSE),"")</f>
        <v/>
      </c>
      <c r="AG5441" s="7" t="str">
        <f ca="1">IFERROR(VLOOKUP($AD5441,tblData[],MATCH(AG$10,tblData[#Headers],0),FALSE),"")</f>
        <v/>
      </c>
      <c r="AH5441" s="7" t="str">
        <f ca="1">IFERROR(VLOOKUP($AD5441,tblData[],MATCH(AH$10,tblData[#Headers],0),FALSE),"")</f>
        <v/>
      </c>
    </row>
    <row r="5442" spans="27:34" x14ac:dyDescent="0.25">
      <c r="AA5442" s="7"/>
      <c r="AB5442" s="7" t="s">
        <v>22</v>
      </c>
      <c r="AC5442" s="7" t="str">
        <f>IF(ISBLANK(AA5442),"",MOD(Sheet1!$AA5442-1,J)+1)</f>
        <v/>
      </c>
      <c r="AD5442" s="7" t="str">
        <f t="shared" ca="1" si="88"/>
        <v/>
      </c>
      <c r="AE5442" s="7" t="str">
        <f ca="1">IFERROR(VLOOKUP($AD5442,tblData[],MATCH(AE$10,tblData[#Headers],0),FALSE),"")</f>
        <v/>
      </c>
      <c r="AF5442" s="7" t="str">
        <f ca="1">IFERROR(VLOOKUP($AD5442,tblData[],MATCH(AF$10,tblData[#Headers],0),FALSE),"")</f>
        <v/>
      </c>
      <c r="AG5442" s="7" t="str">
        <f ca="1">IFERROR(VLOOKUP($AD5442,tblData[],MATCH(AG$10,tblData[#Headers],0),FALSE),"")</f>
        <v/>
      </c>
      <c r="AH5442" s="7" t="str">
        <f ca="1">IFERROR(VLOOKUP($AD5442,tblData[],MATCH(AH$10,tblData[#Headers],0),FALSE),"")</f>
        <v/>
      </c>
    </row>
    <row r="5443" spans="27:34" x14ac:dyDescent="0.25">
      <c r="AA5443" s="7"/>
      <c r="AB5443" s="7" t="s">
        <v>22</v>
      </c>
      <c r="AC5443" s="7" t="str">
        <f>IF(ISBLANK(AA5443),"",MOD(Sheet1!$AA5443-1,J)+1)</f>
        <v/>
      </c>
      <c r="AD5443" s="7" t="str">
        <f t="shared" ca="1" si="88"/>
        <v/>
      </c>
      <c r="AE5443" s="7" t="str">
        <f ca="1">IFERROR(VLOOKUP($AD5443,tblData[],MATCH(AE$10,tblData[#Headers],0),FALSE),"")</f>
        <v/>
      </c>
      <c r="AF5443" s="7" t="str">
        <f ca="1">IFERROR(VLOOKUP($AD5443,tblData[],MATCH(AF$10,tblData[#Headers],0),FALSE),"")</f>
        <v/>
      </c>
      <c r="AG5443" s="7" t="str">
        <f ca="1">IFERROR(VLOOKUP($AD5443,tblData[],MATCH(AG$10,tblData[#Headers],0),FALSE),"")</f>
        <v/>
      </c>
      <c r="AH5443" s="7" t="str">
        <f ca="1">IFERROR(VLOOKUP($AD5443,tblData[],MATCH(AH$10,tblData[#Headers],0),FALSE),"")</f>
        <v/>
      </c>
    </row>
    <row r="5444" spans="27:34" x14ac:dyDescent="0.25">
      <c r="AA5444" s="7"/>
      <c r="AB5444" s="7" t="s">
        <v>22</v>
      </c>
      <c r="AC5444" s="7" t="str">
        <f>IF(ISBLANK(AA5444),"",MOD(Sheet1!$AA5444-1,J)+1)</f>
        <v/>
      </c>
      <c r="AD5444" s="7" t="str">
        <f t="shared" ca="1" si="88"/>
        <v/>
      </c>
      <c r="AE5444" s="7" t="str">
        <f ca="1">IFERROR(VLOOKUP($AD5444,tblData[],MATCH(AE$10,tblData[#Headers],0),FALSE),"")</f>
        <v/>
      </c>
      <c r="AF5444" s="7" t="str">
        <f ca="1">IFERROR(VLOOKUP($AD5444,tblData[],MATCH(AF$10,tblData[#Headers],0),FALSE),"")</f>
        <v/>
      </c>
      <c r="AG5444" s="7" t="str">
        <f ca="1">IFERROR(VLOOKUP($AD5444,tblData[],MATCH(AG$10,tblData[#Headers],0),FALSE),"")</f>
        <v/>
      </c>
      <c r="AH5444" s="7" t="str">
        <f ca="1">IFERROR(VLOOKUP($AD5444,tblData[],MATCH(AH$10,tblData[#Headers],0),FALSE),"")</f>
        <v/>
      </c>
    </row>
    <row r="5445" spans="27:34" x14ac:dyDescent="0.25">
      <c r="AA5445" s="7"/>
      <c r="AB5445" s="7" t="s">
        <v>22</v>
      </c>
      <c r="AC5445" s="7" t="str">
        <f>IF(ISBLANK(AA5445),"",MOD(Sheet1!$AA5445-1,J)+1)</f>
        <v/>
      </c>
      <c r="AD5445" s="7" t="str">
        <f t="shared" ca="1" si="88"/>
        <v/>
      </c>
      <c r="AE5445" s="7" t="str">
        <f ca="1">IFERROR(VLOOKUP($AD5445,tblData[],MATCH(AE$10,tblData[#Headers],0),FALSE),"")</f>
        <v/>
      </c>
      <c r="AF5445" s="7" t="str">
        <f ca="1">IFERROR(VLOOKUP($AD5445,tblData[],MATCH(AF$10,tblData[#Headers],0),FALSE),"")</f>
        <v/>
      </c>
      <c r="AG5445" s="7" t="str">
        <f ca="1">IFERROR(VLOOKUP($AD5445,tblData[],MATCH(AG$10,tblData[#Headers],0),FALSE),"")</f>
        <v/>
      </c>
      <c r="AH5445" s="7" t="str">
        <f ca="1">IFERROR(VLOOKUP($AD5445,tblData[],MATCH(AH$10,tblData[#Headers],0),FALSE),"")</f>
        <v/>
      </c>
    </row>
    <row r="5446" spans="27:34" x14ac:dyDescent="0.25">
      <c r="AA5446" s="7"/>
      <c r="AB5446" s="7" t="s">
        <v>22</v>
      </c>
      <c r="AC5446" s="7" t="str">
        <f>IF(ISBLANK(AA5446),"",MOD(Sheet1!$AA5446-1,J)+1)</f>
        <v/>
      </c>
      <c r="AD5446" s="7" t="str">
        <f t="shared" ca="1" si="88"/>
        <v/>
      </c>
      <c r="AE5446" s="7" t="str">
        <f ca="1">IFERROR(VLOOKUP($AD5446,tblData[],MATCH(AE$10,tblData[#Headers],0),FALSE),"")</f>
        <v/>
      </c>
      <c r="AF5446" s="7" t="str">
        <f ca="1">IFERROR(VLOOKUP($AD5446,tblData[],MATCH(AF$10,tblData[#Headers],0),FALSE),"")</f>
        <v/>
      </c>
      <c r="AG5446" s="7" t="str">
        <f ca="1">IFERROR(VLOOKUP($AD5446,tblData[],MATCH(AG$10,tblData[#Headers],0),FALSE),"")</f>
        <v/>
      </c>
      <c r="AH5446" s="7" t="str">
        <f ca="1">IFERROR(VLOOKUP($AD5446,tblData[],MATCH(AH$10,tblData[#Headers],0),FALSE),"")</f>
        <v/>
      </c>
    </row>
    <row r="5447" spans="27:34" x14ac:dyDescent="0.25">
      <c r="AA5447" s="7"/>
      <c r="AB5447" s="7" t="s">
        <v>22</v>
      </c>
      <c r="AC5447" s="7" t="str">
        <f>IF(ISBLANK(AA5447),"",MOD(Sheet1!$AA5447-1,J)+1)</f>
        <v/>
      </c>
      <c r="AD5447" s="7" t="str">
        <f t="shared" ca="1" si="88"/>
        <v/>
      </c>
      <c r="AE5447" s="7" t="str">
        <f ca="1">IFERROR(VLOOKUP($AD5447,tblData[],MATCH(AE$10,tblData[#Headers],0),FALSE),"")</f>
        <v/>
      </c>
      <c r="AF5447" s="7" t="str">
        <f ca="1">IFERROR(VLOOKUP($AD5447,tblData[],MATCH(AF$10,tblData[#Headers],0),FALSE),"")</f>
        <v/>
      </c>
      <c r="AG5447" s="7" t="str">
        <f ca="1">IFERROR(VLOOKUP($AD5447,tblData[],MATCH(AG$10,tblData[#Headers],0),FALSE),"")</f>
        <v/>
      </c>
      <c r="AH5447" s="7" t="str">
        <f ca="1">IFERROR(VLOOKUP($AD5447,tblData[],MATCH(AH$10,tblData[#Headers],0),FALSE),"")</f>
        <v/>
      </c>
    </row>
    <row r="5448" spans="27:34" x14ac:dyDescent="0.25">
      <c r="AA5448" s="7"/>
      <c r="AB5448" s="7" t="s">
        <v>22</v>
      </c>
      <c r="AC5448" s="7" t="str">
        <f>IF(ISBLANK(AA5448),"",MOD(Sheet1!$AA5448-1,J)+1)</f>
        <v/>
      </c>
      <c r="AD5448" s="7" t="str">
        <f t="shared" ca="1" si="88"/>
        <v/>
      </c>
      <c r="AE5448" s="7" t="str">
        <f ca="1">IFERROR(VLOOKUP($AD5448,tblData[],MATCH(AE$10,tblData[#Headers],0),FALSE),"")</f>
        <v/>
      </c>
      <c r="AF5448" s="7" t="str">
        <f ca="1">IFERROR(VLOOKUP($AD5448,tblData[],MATCH(AF$10,tblData[#Headers],0),FALSE),"")</f>
        <v/>
      </c>
      <c r="AG5448" s="7" t="str">
        <f ca="1">IFERROR(VLOOKUP($AD5448,tblData[],MATCH(AG$10,tblData[#Headers],0),FALSE),"")</f>
        <v/>
      </c>
      <c r="AH5448" s="7" t="str">
        <f ca="1">IFERROR(VLOOKUP($AD5448,tblData[],MATCH(AH$10,tblData[#Headers],0),FALSE),"")</f>
        <v/>
      </c>
    </row>
    <row r="5449" spans="27:34" x14ac:dyDescent="0.25">
      <c r="AA5449" s="7"/>
      <c r="AB5449" s="7" t="s">
        <v>22</v>
      </c>
      <c r="AC5449" s="7" t="str">
        <f>IF(ISBLANK(AA5449),"",MOD(Sheet1!$AA5449-1,J)+1)</f>
        <v/>
      </c>
      <c r="AD5449" s="7" t="str">
        <f t="shared" ca="1" si="88"/>
        <v/>
      </c>
      <c r="AE5449" s="7" t="str">
        <f ca="1">IFERROR(VLOOKUP($AD5449,tblData[],MATCH(AE$10,tblData[#Headers],0),FALSE),"")</f>
        <v/>
      </c>
      <c r="AF5449" s="7" t="str">
        <f ca="1">IFERROR(VLOOKUP($AD5449,tblData[],MATCH(AF$10,tblData[#Headers],0),FALSE),"")</f>
        <v/>
      </c>
      <c r="AG5449" s="7" t="str">
        <f ca="1">IFERROR(VLOOKUP($AD5449,tblData[],MATCH(AG$10,tblData[#Headers],0),FALSE),"")</f>
        <v/>
      </c>
      <c r="AH5449" s="7" t="str">
        <f ca="1">IFERROR(VLOOKUP($AD5449,tblData[],MATCH(AH$10,tblData[#Headers],0),FALSE),"")</f>
        <v/>
      </c>
    </row>
    <row r="5450" spans="27:34" x14ac:dyDescent="0.25">
      <c r="AA5450" s="7"/>
      <c r="AB5450" s="7" t="s">
        <v>22</v>
      </c>
      <c r="AC5450" s="7" t="str">
        <f>IF(ISBLANK(AA5450),"",MOD(Sheet1!$AA5450-1,J)+1)</f>
        <v/>
      </c>
      <c r="AD5450" s="7" t="str">
        <f t="shared" ca="1" si="88"/>
        <v/>
      </c>
      <c r="AE5450" s="7" t="str">
        <f ca="1">IFERROR(VLOOKUP($AD5450,tblData[],MATCH(AE$10,tblData[#Headers],0),FALSE),"")</f>
        <v/>
      </c>
      <c r="AF5450" s="7" t="str">
        <f ca="1">IFERROR(VLOOKUP($AD5450,tblData[],MATCH(AF$10,tblData[#Headers],0),FALSE),"")</f>
        <v/>
      </c>
      <c r="AG5450" s="7" t="str">
        <f ca="1">IFERROR(VLOOKUP($AD5450,tblData[],MATCH(AG$10,tblData[#Headers],0),FALSE),"")</f>
        <v/>
      </c>
      <c r="AH5450" s="7" t="str">
        <f ca="1">IFERROR(VLOOKUP($AD5450,tblData[],MATCH(AH$10,tblData[#Headers],0),FALSE),"")</f>
        <v/>
      </c>
    </row>
    <row r="5451" spans="27:34" x14ac:dyDescent="0.25">
      <c r="AA5451" s="7"/>
      <c r="AB5451" s="7" t="s">
        <v>22</v>
      </c>
      <c r="AC5451" s="7" t="str">
        <f>IF(ISBLANK(AA5451),"",MOD(Sheet1!$AA5451-1,J)+1)</f>
        <v/>
      </c>
      <c r="AD5451" s="7" t="str">
        <f t="shared" ca="1" si="88"/>
        <v/>
      </c>
      <c r="AE5451" s="7" t="str">
        <f ca="1">IFERROR(VLOOKUP($AD5451,tblData[],MATCH(AE$10,tblData[#Headers],0),FALSE),"")</f>
        <v/>
      </c>
      <c r="AF5451" s="7" t="str">
        <f ca="1">IFERROR(VLOOKUP($AD5451,tblData[],MATCH(AF$10,tblData[#Headers],0),FALSE),"")</f>
        <v/>
      </c>
      <c r="AG5451" s="7" t="str">
        <f ca="1">IFERROR(VLOOKUP($AD5451,tblData[],MATCH(AG$10,tblData[#Headers],0),FALSE),"")</f>
        <v/>
      </c>
      <c r="AH5451" s="7" t="str">
        <f ca="1">IFERROR(VLOOKUP($AD5451,tblData[],MATCH(AH$10,tblData[#Headers],0),FALSE),"")</f>
        <v/>
      </c>
    </row>
    <row r="5452" spans="27:34" x14ac:dyDescent="0.25">
      <c r="AA5452" s="7"/>
      <c r="AB5452" s="7" t="s">
        <v>22</v>
      </c>
      <c r="AC5452" s="7" t="str">
        <f>IF(ISBLANK(AA5452),"",MOD(Sheet1!$AA5452-1,J)+1)</f>
        <v/>
      </c>
      <c r="AD5452" s="7" t="str">
        <f t="shared" ca="1" si="88"/>
        <v/>
      </c>
      <c r="AE5452" s="7" t="str">
        <f ca="1">IFERROR(VLOOKUP($AD5452,tblData[],MATCH(AE$10,tblData[#Headers],0),FALSE),"")</f>
        <v/>
      </c>
      <c r="AF5452" s="7" t="str">
        <f ca="1">IFERROR(VLOOKUP($AD5452,tblData[],MATCH(AF$10,tblData[#Headers],0),FALSE),"")</f>
        <v/>
      </c>
      <c r="AG5452" s="7" t="str">
        <f ca="1">IFERROR(VLOOKUP($AD5452,tblData[],MATCH(AG$10,tblData[#Headers],0),FALSE),"")</f>
        <v/>
      </c>
      <c r="AH5452" s="7" t="str">
        <f ca="1">IFERROR(VLOOKUP($AD5452,tblData[],MATCH(AH$10,tblData[#Headers],0),FALSE),"")</f>
        <v/>
      </c>
    </row>
    <row r="5453" spans="27:34" x14ac:dyDescent="0.25">
      <c r="AA5453" s="7"/>
      <c r="AB5453" s="7" t="s">
        <v>22</v>
      </c>
      <c r="AC5453" s="7" t="str">
        <f>IF(ISBLANK(AA5453),"",MOD(Sheet1!$AA5453-1,J)+1)</f>
        <v/>
      </c>
      <c r="AD5453" s="7" t="str">
        <f t="shared" ref="AD5453:AD5516" ca="1" si="89">IF(ISBLANK(AA5453),"",RANDBETWEEN(1,N))</f>
        <v/>
      </c>
      <c r="AE5453" s="7" t="str">
        <f ca="1">IFERROR(VLOOKUP($AD5453,tblData[],MATCH(AE$10,tblData[#Headers],0),FALSE),"")</f>
        <v/>
      </c>
      <c r="AF5453" s="7" t="str">
        <f ca="1">IFERROR(VLOOKUP($AD5453,tblData[],MATCH(AF$10,tblData[#Headers],0),FALSE),"")</f>
        <v/>
      </c>
      <c r="AG5453" s="7" t="str">
        <f ca="1">IFERROR(VLOOKUP($AD5453,tblData[],MATCH(AG$10,tblData[#Headers],0),FALSE),"")</f>
        <v/>
      </c>
      <c r="AH5453" s="7" t="str">
        <f ca="1">IFERROR(VLOOKUP($AD5453,tblData[],MATCH(AH$10,tblData[#Headers],0),FALSE),"")</f>
        <v/>
      </c>
    </row>
    <row r="5454" spans="27:34" x14ac:dyDescent="0.25">
      <c r="AA5454" s="7"/>
      <c r="AB5454" s="7" t="s">
        <v>22</v>
      </c>
      <c r="AC5454" s="7" t="str">
        <f>IF(ISBLANK(AA5454),"",MOD(Sheet1!$AA5454-1,J)+1)</f>
        <v/>
      </c>
      <c r="AD5454" s="7" t="str">
        <f t="shared" ca="1" si="89"/>
        <v/>
      </c>
      <c r="AE5454" s="7" t="str">
        <f ca="1">IFERROR(VLOOKUP($AD5454,tblData[],MATCH(AE$10,tblData[#Headers],0),FALSE),"")</f>
        <v/>
      </c>
      <c r="AF5454" s="7" t="str">
        <f ca="1">IFERROR(VLOOKUP($AD5454,tblData[],MATCH(AF$10,tblData[#Headers],0),FALSE),"")</f>
        <v/>
      </c>
      <c r="AG5454" s="7" t="str">
        <f ca="1">IFERROR(VLOOKUP($AD5454,tblData[],MATCH(AG$10,tblData[#Headers],0),FALSE),"")</f>
        <v/>
      </c>
      <c r="AH5454" s="7" t="str">
        <f ca="1">IFERROR(VLOOKUP($AD5454,tblData[],MATCH(AH$10,tblData[#Headers],0),FALSE),"")</f>
        <v/>
      </c>
    </row>
    <row r="5455" spans="27:34" x14ac:dyDescent="0.25">
      <c r="AA5455" s="7"/>
      <c r="AB5455" s="7" t="s">
        <v>22</v>
      </c>
      <c r="AC5455" s="7" t="str">
        <f>IF(ISBLANK(AA5455),"",MOD(Sheet1!$AA5455-1,J)+1)</f>
        <v/>
      </c>
      <c r="AD5455" s="7" t="str">
        <f t="shared" ca="1" si="89"/>
        <v/>
      </c>
      <c r="AE5455" s="7" t="str">
        <f ca="1">IFERROR(VLOOKUP($AD5455,tblData[],MATCH(AE$10,tblData[#Headers],0),FALSE),"")</f>
        <v/>
      </c>
      <c r="AF5455" s="7" t="str">
        <f ca="1">IFERROR(VLOOKUP($AD5455,tblData[],MATCH(AF$10,tblData[#Headers],0),FALSE),"")</f>
        <v/>
      </c>
      <c r="AG5455" s="7" t="str">
        <f ca="1">IFERROR(VLOOKUP($AD5455,tblData[],MATCH(AG$10,tblData[#Headers],0),FALSE),"")</f>
        <v/>
      </c>
      <c r="AH5455" s="7" t="str">
        <f ca="1">IFERROR(VLOOKUP($AD5455,tblData[],MATCH(AH$10,tblData[#Headers],0),FALSE),"")</f>
        <v/>
      </c>
    </row>
    <row r="5456" spans="27:34" x14ac:dyDescent="0.25">
      <c r="AA5456" s="7"/>
      <c r="AB5456" s="7" t="s">
        <v>22</v>
      </c>
      <c r="AC5456" s="7" t="str">
        <f>IF(ISBLANK(AA5456),"",MOD(Sheet1!$AA5456-1,J)+1)</f>
        <v/>
      </c>
      <c r="AD5456" s="7" t="str">
        <f t="shared" ca="1" si="89"/>
        <v/>
      </c>
      <c r="AE5456" s="7" t="str">
        <f ca="1">IFERROR(VLOOKUP($AD5456,tblData[],MATCH(AE$10,tblData[#Headers],0),FALSE),"")</f>
        <v/>
      </c>
      <c r="AF5456" s="7" t="str">
        <f ca="1">IFERROR(VLOOKUP($AD5456,tblData[],MATCH(AF$10,tblData[#Headers],0),FALSE),"")</f>
        <v/>
      </c>
      <c r="AG5456" s="7" t="str">
        <f ca="1">IFERROR(VLOOKUP($AD5456,tblData[],MATCH(AG$10,tblData[#Headers],0),FALSE),"")</f>
        <v/>
      </c>
      <c r="AH5456" s="7" t="str">
        <f ca="1">IFERROR(VLOOKUP($AD5456,tblData[],MATCH(AH$10,tblData[#Headers],0),FALSE),"")</f>
        <v/>
      </c>
    </row>
    <row r="5457" spans="27:34" x14ac:dyDescent="0.25">
      <c r="AA5457" s="7"/>
      <c r="AB5457" s="7" t="s">
        <v>22</v>
      </c>
      <c r="AC5457" s="7" t="str">
        <f>IF(ISBLANK(AA5457),"",MOD(Sheet1!$AA5457-1,J)+1)</f>
        <v/>
      </c>
      <c r="AD5457" s="7" t="str">
        <f t="shared" ca="1" si="89"/>
        <v/>
      </c>
      <c r="AE5457" s="7" t="str">
        <f ca="1">IFERROR(VLOOKUP($AD5457,tblData[],MATCH(AE$10,tblData[#Headers],0),FALSE),"")</f>
        <v/>
      </c>
      <c r="AF5457" s="7" t="str">
        <f ca="1">IFERROR(VLOOKUP($AD5457,tblData[],MATCH(AF$10,tblData[#Headers],0),FALSE),"")</f>
        <v/>
      </c>
      <c r="AG5457" s="7" t="str">
        <f ca="1">IFERROR(VLOOKUP($AD5457,tblData[],MATCH(AG$10,tblData[#Headers],0),FALSE),"")</f>
        <v/>
      </c>
      <c r="AH5457" s="7" t="str">
        <f ca="1">IFERROR(VLOOKUP($AD5457,tblData[],MATCH(AH$10,tblData[#Headers],0),FALSE),"")</f>
        <v/>
      </c>
    </row>
    <row r="5458" spans="27:34" x14ac:dyDescent="0.25">
      <c r="AA5458" s="7"/>
      <c r="AB5458" s="7" t="s">
        <v>22</v>
      </c>
      <c r="AC5458" s="7" t="str">
        <f>IF(ISBLANK(AA5458),"",MOD(Sheet1!$AA5458-1,J)+1)</f>
        <v/>
      </c>
      <c r="AD5458" s="7" t="str">
        <f t="shared" ca="1" si="89"/>
        <v/>
      </c>
      <c r="AE5458" s="7" t="str">
        <f ca="1">IFERROR(VLOOKUP($AD5458,tblData[],MATCH(AE$10,tblData[#Headers],0),FALSE),"")</f>
        <v/>
      </c>
      <c r="AF5458" s="7" t="str">
        <f ca="1">IFERROR(VLOOKUP($AD5458,tblData[],MATCH(AF$10,tblData[#Headers],0),FALSE),"")</f>
        <v/>
      </c>
      <c r="AG5458" s="7" t="str">
        <f ca="1">IFERROR(VLOOKUP($AD5458,tblData[],MATCH(AG$10,tblData[#Headers],0),FALSE),"")</f>
        <v/>
      </c>
      <c r="AH5458" s="7" t="str">
        <f ca="1">IFERROR(VLOOKUP($AD5458,tblData[],MATCH(AH$10,tblData[#Headers],0),FALSE),"")</f>
        <v/>
      </c>
    </row>
    <row r="5459" spans="27:34" x14ac:dyDescent="0.25">
      <c r="AA5459" s="7"/>
      <c r="AB5459" s="7" t="s">
        <v>22</v>
      </c>
      <c r="AC5459" s="7" t="str">
        <f>IF(ISBLANK(AA5459),"",MOD(Sheet1!$AA5459-1,J)+1)</f>
        <v/>
      </c>
      <c r="AD5459" s="7" t="str">
        <f t="shared" ca="1" si="89"/>
        <v/>
      </c>
      <c r="AE5459" s="7" t="str">
        <f ca="1">IFERROR(VLOOKUP($AD5459,tblData[],MATCH(AE$10,tblData[#Headers],0),FALSE),"")</f>
        <v/>
      </c>
      <c r="AF5459" s="7" t="str">
        <f ca="1">IFERROR(VLOOKUP($AD5459,tblData[],MATCH(AF$10,tblData[#Headers],0),FALSE),"")</f>
        <v/>
      </c>
      <c r="AG5459" s="7" t="str">
        <f ca="1">IFERROR(VLOOKUP($AD5459,tblData[],MATCH(AG$10,tblData[#Headers],0),FALSE),"")</f>
        <v/>
      </c>
      <c r="AH5459" s="7" t="str">
        <f ca="1">IFERROR(VLOOKUP($AD5459,tblData[],MATCH(AH$10,tblData[#Headers],0),FALSE),"")</f>
        <v/>
      </c>
    </row>
    <row r="5460" spans="27:34" x14ac:dyDescent="0.25">
      <c r="AA5460" s="7"/>
      <c r="AB5460" s="7" t="s">
        <v>22</v>
      </c>
      <c r="AC5460" s="7" t="str">
        <f>IF(ISBLANK(AA5460),"",MOD(Sheet1!$AA5460-1,J)+1)</f>
        <v/>
      </c>
      <c r="AD5460" s="7" t="str">
        <f t="shared" ca="1" si="89"/>
        <v/>
      </c>
      <c r="AE5460" s="7" t="str">
        <f ca="1">IFERROR(VLOOKUP($AD5460,tblData[],MATCH(AE$10,tblData[#Headers],0),FALSE),"")</f>
        <v/>
      </c>
      <c r="AF5460" s="7" t="str">
        <f ca="1">IFERROR(VLOOKUP($AD5460,tblData[],MATCH(AF$10,tblData[#Headers],0),FALSE),"")</f>
        <v/>
      </c>
      <c r="AG5460" s="7" t="str">
        <f ca="1">IFERROR(VLOOKUP($AD5460,tblData[],MATCH(AG$10,tblData[#Headers],0),FALSE),"")</f>
        <v/>
      </c>
      <c r="AH5460" s="7" t="str">
        <f ca="1">IFERROR(VLOOKUP($AD5460,tblData[],MATCH(AH$10,tblData[#Headers],0),FALSE),"")</f>
        <v/>
      </c>
    </row>
    <row r="5461" spans="27:34" x14ac:dyDescent="0.25">
      <c r="AA5461" s="7"/>
      <c r="AB5461" s="7" t="s">
        <v>22</v>
      </c>
      <c r="AC5461" s="7" t="str">
        <f>IF(ISBLANK(AA5461),"",MOD(Sheet1!$AA5461-1,J)+1)</f>
        <v/>
      </c>
      <c r="AD5461" s="7" t="str">
        <f t="shared" ca="1" si="89"/>
        <v/>
      </c>
      <c r="AE5461" s="7" t="str">
        <f ca="1">IFERROR(VLOOKUP($AD5461,tblData[],MATCH(AE$10,tblData[#Headers],0),FALSE),"")</f>
        <v/>
      </c>
      <c r="AF5461" s="7" t="str">
        <f ca="1">IFERROR(VLOOKUP($AD5461,tblData[],MATCH(AF$10,tblData[#Headers],0),FALSE),"")</f>
        <v/>
      </c>
      <c r="AG5461" s="7" t="str">
        <f ca="1">IFERROR(VLOOKUP($AD5461,tblData[],MATCH(AG$10,tblData[#Headers],0),FALSE),"")</f>
        <v/>
      </c>
      <c r="AH5461" s="7" t="str">
        <f ca="1">IFERROR(VLOOKUP($AD5461,tblData[],MATCH(AH$10,tblData[#Headers],0),FALSE),"")</f>
        <v/>
      </c>
    </row>
    <row r="5462" spans="27:34" x14ac:dyDescent="0.25">
      <c r="AA5462" s="7"/>
      <c r="AB5462" s="7" t="s">
        <v>22</v>
      </c>
      <c r="AC5462" s="7" t="str">
        <f>IF(ISBLANK(AA5462),"",MOD(Sheet1!$AA5462-1,J)+1)</f>
        <v/>
      </c>
      <c r="AD5462" s="7" t="str">
        <f t="shared" ca="1" si="89"/>
        <v/>
      </c>
      <c r="AE5462" s="7" t="str">
        <f ca="1">IFERROR(VLOOKUP($AD5462,tblData[],MATCH(AE$10,tblData[#Headers],0),FALSE),"")</f>
        <v/>
      </c>
      <c r="AF5462" s="7" t="str">
        <f ca="1">IFERROR(VLOOKUP($AD5462,tblData[],MATCH(AF$10,tblData[#Headers],0),FALSE),"")</f>
        <v/>
      </c>
      <c r="AG5462" s="7" t="str">
        <f ca="1">IFERROR(VLOOKUP($AD5462,tblData[],MATCH(AG$10,tblData[#Headers],0),FALSE),"")</f>
        <v/>
      </c>
      <c r="AH5462" s="7" t="str">
        <f ca="1">IFERROR(VLOOKUP($AD5462,tblData[],MATCH(AH$10,tblData[#Headers],0),FALSE),"")</f>
        <v/>
      </c>
    </row>
    <row r="5463" spans="27:34" x14ac:dyDescent="0.25">
      <c r="AA5463" s="7"/>
      <c r="AB5463" s="7" t="s">
        <v>22</v>
      </c>
      <c r="AC5463" s="7" t="str">
        <f>IF(ISBLANK(AA5463),"",MOD(Sheet1!$AA5463-1,J)+1)</f>
        <v/>
      </c>
      <c r="AD5463" s="7" t="str">
        <f t="shared" ca="1" si="89"/>
        <v/>
      </c>
      <c r="AE5463" s="7" t="str">
        <f ca="1">IFERROR(VLOOKUP($AD5463,tblData[],MATCH(AE$10,tblData[#Headers],0),FALSE),"")</f>
        <v/>
      </c>
      <c r="AF5463" s="7" t="str">
        <f ca="1">IFERROR(VLOOKUP($AD5463,tblData[],MATCH(AF$10,tblData[#Headers],0),FALSE),"")</f>
        <v/>
      </c>
      <c r="AG5463" s="7" t="str">
        <f ca="1">IFERROR(VLOOKUP($AD5463,tblData[],MATCH(AG$10,tblData[#Headers],0),FALSE),"")</f>
        <v/>
      </c>
      <c r="AH5463" s="7" t="str">
        <f ca="1">IFERROR(VLOOKUP($AD5463,tblData[],MATCH(AH$10,tblData[#Headers],0),FALSE),"")</f>
        <v/>
      </c>
    </row>
    <row r="5464" spans="27:34" x14ac:dyDescent="0.25">
      <c r="AA5464" s="7"/>
      <c r="AB5464" s="7" t="s">
        <v>22</v>
      </c>
      <c r="AC5464" s="7" t="str">
        <f>IF(ISBLANK(AA5464),"",MOD(Sheet1!$AA5464-1,J)+1)</f>
        <v/>
      </c>
      <c r="AD5464" s="7" t="str">
        <f t="shared" ca="1" si="89"/>
        <v/>
      </c>
      <c r="AE5464" s="7" t="str">
        <f ca="1">IFERROR(VLOOKUP($AD5464,tblData[],MATCH(AE$10,tblData[#Headers],0),FALSE),"")</f>
        <v/>
      </c>
      <c r="AF5464" s="7" t="str">
        <f ca="1">IFERROR(VLOOKUP($AD5464,tblData[],MATCH(AF$10,tblData[#Headers],0),FALSE),"")</f>
        <v/>
      </c>
      <c r="AG5464" s="7" t="str">
        <f ca="1">IFERROR(VLOOKUP($AD5464,tblData[],MATCH(AG$10,tblData[#Headers],0),FALSE),"")</f>
        <v/>
      </c>
      <c r="AH5464" s="7" t="str">
        <f ca="1">IFERROR(VLOOKUP($AD5464,tblData[],MATCH(AH$10,tblData[#Headers],0),FALSE),"")</f>
        <v/>
      </c>
    </row>
    <row r="5465" spans="27:34" x14ac:dyDescent="0.25">
      <c r="AA5465" s="7"/>
      <c r="AB5465" s="7" t="s">
        <v>22</v>
      </c>
      <c r="AC5465" s="7" t="str">
        <f>IF(ISBLANK(AA5465),"",MOD(Sheet1!$AA5465-1,J)+1)</f>
        <v/>
      </c>
      <c r="AD5465" s="7" t="str">
        <f t="shared" ca="1" si="89"/>
        <v/>
      </c>
      <c r="AE5465" s="7" t="str">
        <f ca="1">IFERROR(VLOOKUP($AD5465,tblData[],MATCH(AE$10,tblData[#Headers],0),FALSE),"")</f>
        <v/>
      </c>
      <c r="AF5465" s="7" t="str">
        <f ca="1">IFERROR(VLOOKUP($AD5465,tblData[],MATCH(AF$10,tblData[#Headers],0),FALSE),"")</f>
        <v/>
      </c>
      <c r="AG5465" s="7" t="str">
        <f ca="1">IFERROR(VLOOKUP($AD5465,tblData[],MATCH(AG$10,tblData[#Headers],0),FALSE),"")</f>
        <v/>
      </c>
      <c r="AH5465" s="7" t="str">
        <f ca="1">IFERROR(VLOOKUP($AD5465,tblData[],MATCH(AH$10,tblData[#Headers],0),FALSE),"")</f>
        <v/>
      </c>
    </row>
    <row r="5466" spans="27:34" x14ac:dyDescent="0.25">
      <c r="AA5466" s="7"/>
      <c r="AB5466" s="7" t="s">
        <v>22</v>
      </c>
      <c r="AC5466" s="7" t="str">
        <f>IF(ISBLANK(AA5466),"",MOD(Sheet1!$AA5466-1,J)+1)</f>
        <v/>
      </c>
      <c r="AD5466" s="7" t="str">
        <f t="shared" ca="1" si="89"/>
        <v/>
      </c>
      <c r="AE5466" s="7" t="str">
        <f ca="1">IFERROR(VLOOKUP($AD5466,tblData[],MATCH(AE$10,tblData[#Headers],0),FALSE),"")</f>
        <v/>
      </c>
      <c r="AF5466" s="7" t="str">
        <f ca="1">IFERROR(VLOOKUP($AD5466,tblData[],MATCH(AF$10,tblData[#Headers],0),FALSE),"")</f>
        <v/>
      </c>
      <c r="AG5466" s="7" t="str">
        <f ca="1">IFERROR(VLOOKUP($AD5466,tblData[],MATCH(AG$10,tblData[#Headers],0),FALSE),"")</f>
        <v/>
      </c>
      <c r="AH5466" s="7" t="str">
        <f ca="1">IFERROR(VLOOKUP($AD5466,tblData[],MATCH(AH$10,tblData[#Headers],0),FALSE),"")</f>
        <v/>
      </c>
    </row>
    <row r="5467" spans="27:34" x14ac:dyDescent="0.25">
      <c r="AA5467" s="7"/>
      <c r="AB5467" s="7" t="s">
        <v>22</v>
      </c>
      <c r="AC5467" s="7" t="str">
        <f>IF(ISBLANK(AA5467),"",MOD(Sheet1!$AA5467-1,J)+1)</f>
        <v/>
      </c>
      <c r="AD5467" s="7" t="str">
        <f t="shared" ca="1" si="89"/>
        <v/>
      </c>
      <c r="AE5467" s="7" t="str">
        <f ca="1">IFERROR(VLOOKUP($AD5467,tblData[],MATCH(AE$10,tblData[#Headers],0),FALSE),"")</f>
        <v/>
      </c>
      <c r="AF5467" s="7" t="str">
        <f ca="1">IFERROR(VLOOKUP($AD5467,tblData[],MATCH(AF$10,tblData[#Headers],0),FALSE),"")</f>
        <v/>
      </c>
      <c r="AG5467" s="7" t="str">
        <f ca="1">IFERROR(VLOOKUP($AD5467,tblData[],MATCH(AG$10,tblData[#Headers],0),FALSE),"")</f>
        <v/>
      </c>
      <c r="AH5467" s="7" t="str">
        <f ca="1">IFERROR(VLOOKUP($AD5467,tblData[],MATCH(AH$10,tblData[#Headers],0),FALSE),"")</f>
        <v/>
      </c>
    </row>
    <row r="5468" spans="27:34" x14ac:dyDescent="0.25">
      <c r="AA5468" s="7"/>
      <c r="AB5468" s="7" t="s">
        <v>22</v>
      </c>
      <c r="AC5468" s="7" t="str">
        <f>IF(ISBLANK(AA5468),"",MOD(Sheet1!$AA5468-1,J)+1)</f>
        <v/>
      </c>
      <c r="AD5468" s="7" t="str">
        <f t="shared" ca="1" si="89"/>
        <v/>
      </c>
      <c r="AE5468" s="7" t="str">
        <f ca="1">IFERROR(VLOOKUP($AD5468,tblData[],MATCH(AE$10,tblData[#Headers],0),FALSE),"")</f>
        <v/>
      </c>
      <c r="AF5468" s="7" t="str">
        <f ca="1">IFERROR(VLOOKUP($AD5468,tblData[],MATCH(AF$10,tblData[#Headers],0),FALSE),"")</f>
        <v/>
      </c>
      <c r="AG5468" s="7" t="str">
        <f ca="1">IFERROR(VLOOKUP($AD5468,tblData[],MATCH(AG$10,tblData[#Headers],0),FALSE),"")</f>
        <v/>
      </c>
      <c r="AH5468" s="7" t="str">
        <f ca="1">IFERROR(VLOOKUP($AD5468,tblData[],MATCH(AH$10,tblData[#Headers],0),FALSE),"")</f>
        <v/>
      </c>
    </row>
    <row r="5469" spans="27:34" x14ac:dyDescent="0.25">
      <c r="AA5469" s="7"/>
      <c r="AB5469" s="7" t="s">
        <v>22</v>
      </c>
      <c r="AC5469" s="7" t="str">
        <f>IF(ISBLANK(AA5469),"",MOD(Sheet1!$AA5469-1,J)+1)</f>
        <v/>
      </c>
      <c r="AD5469" s="7" t="str">
        <f t="shared" ca="1" si="89"/>
        <v/>
      </c>
      <c r="AE5469" s="7" t="str">
        <f ca="1">IFERROR(VLOOKUP($AD5469,tblData[],MATCH(AE$10,tblData[#Headers],0),FALSE),"")</f>
        <v/>
      </c>
      <c r="AF5469" s="7" t="str">
        <f ca="1">IFERROR(VLOOKUP($AD5469,tblData[],MATCH(AF$10,tblData[#Headers],0),FALSE),"")</f>
        <v/>
      </c>
      <c r="AG5469" s="7" t="str">
        <f ca="1">IFERROR(VLOOKUP($AD5469,tblData[],MATCH(AG$10,tblData[#Headers],0),FALSE),"")</f>
        <v/>
      </c>
      <c r="AH5469" s="7" t="str">
        <f ca="1">IFERROR(VLOOKUP($AD5469,tblData[],MATCH(AH$10,tblData[#Headers],0),FALSE),"")</f>
        <v/>
      </c>
    </row>
    <row r="5470" spans="27:34" x14ac:dyDescent="0.25">
      <c r="AA5470" s="7"/>
      <c r="AB5470" s="7" t="s">
        <v>22</v>
      </c>
      <c r="AC5470" s="7" t="str">
        <f>IF(ISBLANK(AA5470),"",MOD(Sheet1!$AA5470-1,J)+1)</f>
        <v/>
      </c>
      <c r="AD5470" s="7" t="str">
        <f t="shared" ca="1" si="89"/>
        <v/>
      </c>
      <c r="AE5470" s="7" t="str">
        <f ca="1">IFERROR(VLOOKUP($AD5470,tblData[],MATCH(AE$10,tblData[#Headers],0),FALSE),"")</f>
        <v/>
      </c>
      <c r="AF5470" s="7" t="str">
        <f ca="1">IFERROR(VLOOKUP($AD5470,tblData[],MATCH(AF$10,tblData[#Headers],0),FALSE),"")</f>
        <v/>
      </c>
      <c r="AG5470" s="7" t="str">
        <f ca="1">IFERROR(VLOOKUP($AD5470,tblData[],MATCH(AG$10,tblData[#Headers],0),FALSE),"")</f>
        <v/>
      </c>
      <c r="AH5470" s="7" t="str">
        <f ca="1">IFERROR(VLOOKUP($AD5470,tblData[],MATCH(AH$10,tblData[#Headers],0),FALSE),"")</f>
        <v/>
      </c>
    </row>
    <row r="5471" spans="27:34" x14ac:dyDescent="0.25">
      <c r="AA5471" s="7"/>
      <c r="AB5471" s="7" t="s">
        <v>22</v>
      </c>
      <c r="AC5471" s="7" t="str">
        <f>IF(ISBLANK(AA5471),"",MOD(Sheet1!$AA5471-1,J)+1)</f>
        <v/>
      </c>
      <c r="AD5471" s="7" t="str">
        <f t="shared" ca="1" si="89"/>
        <v/>
      </c>
      <c r="AE5471" s="7" t="str">
        <f ca="1">IFERROR(VLOOKUP($AD5471,tblData[],MATCH(AE$10,tblData[#Headers],0),FALSE),"")</f>
        <v/>
      </c>
      <c r="AF5471" s="7" t="str">
        <f ca="1">IFERROR(VLOOKUP($AD5471,tblData[],MATCH(AF$10,tblData[#Headers],0),FALSE),"")</f>
        <v/>
      </c>
      <c r="AG5471" s="7" t="str">
        <f ca="1">IFERROR(VLOOKUP($AD5471,tblData[],MATCH(AG$10,tblData[#Headers],0),FALSE),"")</f>
        <v/>
      </c>
      <c r="AH5471" s="7" t="str">
        <f ca="1">IFERROR(VLOOKUP($AD5471,tblData[],MATCH(AH$10,tblData[#Headers],0),FALSE),"")</f>
        <v/>
      </c>
    </row>
    <row r="5472" spans="27:34" x14ac:dyDescent="0.25">
      <c r="AA5472" s="7"/>
      <c r="AB5472" s="7" t="s">
        <v>22</v>
      </c>
      <c r="AC5472" s="7" t="str">
        <f>IF(ISBLANK(AA5472),"",MOD(Sheet1!$AA5472-1,J)+1)</f>
        <v/>
      </c>
      <c r="AD5472" s="7" t="str">
        <f t="shared" ca="1" si="89"/>
        <v/>
      </c>
      <c r="AE5472" s="7" t="str">
        <f ca="1">IFERROR(VLOOKUP($AD5472,tblData[],MATCH(AE$10,tblData[#Headers],0),FALSE),"")</f>
        <v/>
      </c>
      <c r="AF5472" s="7" t="str">
        <f ca="1">IFERROR(VLOOKUP($AD5472,tblData[],MATCH(AF$10,tblData[#Headers],0),FALSE),"")</f>
        <v/>
      </c>
      <c r="AG5472" s="7" t="str">
        <f ca="1">IFERROR(VLOOKUP($AD5472,tblData[],MATCH(AG$10,tblData[#Headers],0),FALSE),"")</f>
        <v/>
      </c>
      <c r="AH5472" s="7" t="str">
        <f ca="1">IFERROR(VLOOKUP($AD5472,tblData[],MATCH(AH$10,tblData[#Headers],0),FALSE),"")</f>
        <v/>
      </c>
    </row>
    <row r="5473" spans="27:34" x14ac:dyDescent="0.25">
      <c r="AA5473" s="7"/>
      <c r="AB5473" s="7" t="s">
        <v>22</v>
      </c>
      <c r="AC5473" s="7" t="str">
        <f>IF(ISBLANK(AA5473),"",MOD(Sheet1!$AA5473-1,J)+1)</f>
        <v/>
      </c>
      <c r="AD5473" s="7" t="str">
        <f t="shared" ca="1" si="89"/>
        <v/>
      </c>
      <c r="AE5473" s="7" t="str">
        <f ca="1">IFERROR(VLOOKUP($AD5473,tblData[],MATCH(AE$10,tblData[#Headers],0),FALSE),"")</f>
        <v/>
      </c>
      <c r="AF5473" s="7" t="str">
        <f ca="1">IFERROR(VLOOKUP($AD5473,tblData[],MATCH(AF$10,tblData[#Headers],0),FALSE),"")</f>
        <v/>
      </c>
      <c r="AG5473" s="7" t="str">
        <f ca="1">IFERROR(VLOOKUP($AD5473,tblData[],MATCH(AG$10,tblData[#Headers],0),FALSE),"")</f>
        <v/>
      </c>
      <c r="AH5473" s="7" t="str">
        <f ca="1">IFERROR(VLOOKUP($AD5473,tblData[],MATCH(AH$10,tblData[#Headers],0),FALSE),"")</f>
        <v/>
      </c>
    </row>
    <row r="5474" spans="27:34" x14ac:dyDescent="0.25">
      <c r="AA5474" s="7"/>
      <c r="AB5474" s="7" t="s">
        <v>22</v>
      </c>
      <c r="AC5474" s="7" t="str">
        <f>IF(ISBLANK(AA5474),"",MOD(Sheet1!$AA5474-1,J)+1)</f>
        <v/>
      </c>
      <c r="AD5474" s="7" t="str">
        <f t="shared" ca="1" si="89"/>
        <v/>
      </c>
      <c r="AE5474" s="7" t="str">
        <f ca="1">IFERROR(VLOOKUP($AD5474,tblData[],MATCH(AE$10,tblData[#Headers],0),FALSE),"")</f>
        <v/>
      </c>
      <c r="AF5474" s="7" t="str">
        <f ca="1">IFERROR(VLOOKUP($AD5474,tblData[],MATCH(AF$10,tblData[#Headers],0),FALSE),"")</f>
        <v/>
      </c>
      <c r="AG5474" s="7" t="str">
        <f ca="1">IFERROR(VLOOKUP($AD5474,tblData[],MATCH(AG$10,tblData[#Headers],0),FALSE),"")</f>
        <v/>
      </c>
      <c r="AH5474" s="7" t="str">
        <f ca="1">IFERROR(VLOOKUP($AD5474,tblData[],MATCH(AH$10,tblData[#Headers],0),FALSE),"")</f>
        <v/>
      </c>
    </row>
    <row r="5475" spans="27:34" x14ac:dyDescent="0.25">
      <c r="AA5475" s="7"/>
      <c r="AB5475" s="7" t="s">
        <v>22</v>
      </c>
      <c r="AC5475" s="7" t="str">
        <f>IF(ISBLANK(AA5475),"",MOD(Sheet1!$AA5475-1,J)+1)</f>
        <v/>
      </c>
      <c r="AD5475" s="7" t="str">
        <f t="shared" ca="1" si="89"/>
        <v/>
      </c>
      <c r="AE5475" s="7" t="str">
        <f ca="1">IFERROR(VLOOKUP($AD5475,tblData[],MATCH(AE$10,tblData[#Headers],0),FALSE),"")</f>
        <v/>
      </c>
      <c r="AF5475" s="7" t="str">
        <f ca="1">IFERROR(VLOOKUP($AD5475,tblData[],MATCH(AF$10,tblData[#Headers],0),FALSE),"")</f>
        <v/>
      </c>
      <c r="AG5475" s="7" t="str">
        <f ca="1">IFERROR(VLOOKUP($AD5475,tblData[],MATCH(AG$10,tblData[#Headers],0),FALSE),"")</f>
        <v/>
      </c>
      <c r="AH5475" s="7" t="str">
        <f ca="1">IFERROR(VLOOKUP($AD5475,tblData[],MATCH(AH$10,tblData[#Headers],0),FALSE),"")</f>
        <v/>
      </c>
    </row>
    <row r="5476" spans="27:34" x14ac:dyDescent="0.25">
      <c r="AA5476" s="7"/>
      <c r="AB5476" s="7" t="s">
        <v>22</v>
      </c>
      <c r="AC5476" s="7" t="str">
        <f>IF(ISBLANK(AA5476),"",MOD(Sheet1!$AA5476-1,J)+1)</f>
        <v/>
      </c>
      <c r="AD5476" s="7" t="str">
        <f t="shared" ca="1" si="89"/>
        <v/>
      </c>
      <c r="AE5476" s="7" t="str">
        <f ca="1">IFERROR(VLOOKUP($AD5476,tblData[],MATCH(AE$10,tblData[#Headers],0),FALSE),"")</f>
        <v/>
      </c>
      <c r="AF5476" s="7" t="str">
        <f ca="1">IFERROR(VLOOKUP($AD5476,tblData[],MATCH(AF$10,tblData[#Headers],0),FALSE),"")</f>
        <v/>
      </c>
      <c r="AG5476" s="7" t="str">
        <f ca="1">IFERROR(VLOOKUP($AD5476,tblData[],MATCH(AG$10,tblData[#Headers],0),FALSE),"")</f>
        <v/>
      </c>
      <c r="AH5476" s="7" t="str">
        <f ca="1">IFERROR(VLOOKUP($AD5476,tblData[],MATCH(AH$10,tblData[#Headers],0),FALSE),"")</f>
        <v/>
      </c>
    </row>
    <row r="5477" spans="27:34" x14ac:dyDescent="0.25">
      <c r="AA5477" s="7"/>
      <c r="AB5477" s="7" t="s">
        <v>22</v>
      </c>
      <c r="AC5477" s="7" t="str">
        <f>IF(ISBLANK(AA5477),"",MOD(Sheet1!$AA5477-1,J)+1)</f>
        <v/>
      </c>
      <c r="AD5477" s="7" t="str">
        <f t="shared" ca="1" si="89"/>
        <v/>
      </c>
      <c r="AE5477" s="7" t="str">
        <f ca="1">IFERROR(VLOOKUP($AD5477,tblData[],MATCH(AE$10,tblData[#Headers],0),FALSE),"")</f>
        <v/>
      </c>
      <c r="AF5477" s="7" t="str">
        <f ca="1">IFERROR(VLOOKUP($AD5477,tblData[],MATCH(AF$10,tblData[#Headers],0),FALSE),"")</f>
        <v/>
      </c>
      <c r="AG5477" s="7" t="str">
        <f ca="1">IFERROR(VLOOKUP($AD5477,tblData[],MATCH(AG$10,tblData[#Headers],0),FALSE),"")</f>
        <v/>
      </c>
      <c r="AH5477" s="7" t="str">
        <f ca="1">IFERROR(VLOOKUP($AD5477,tblData[],MATCH(AH$10,tblData[#Headers],0),FALSE),"")</f>
        <v/>
      </c>
    </row>
    <row r="5478" spans="27:34" x14ac:dyDescent="0.25">
      <c r="AA5478" s="7"/>
      <c r="AB5478" s="7" t="s">
        <v>22</v>
      </c>
      <c r="AC5478" s="7" t="str">
        <f>IF(ISBLANK(AA5478),"",MOD(Sheet1!$AA5478-1,J)+1)</f>
        <v/>
      </c>
      <c r="AD5478" s="7" t="str">
        <f t="shared" ca="1" si="89"/>
        <v/>
      </c>
      <c r="AE5478" s="7" t="str">
        <f ca="1">IFERROR(VLOOKUP($AD5478,tblData[],MATCH(AE$10,tblData[#Headers],0),FALSE),"")</f>
        <v/>
      </c>
      <c r="AF5478" s="7" t="str">
        <f ca="1">IFERROR(VLOOKUP($AD5478,tblData[],MATCH(AF$10,tblData[#Headers],0),FALSE),"")</f>
        <v/>
      </c>
      <c r="AG5478" s="7" t="str">
        <f ca="1">IFERROR(VLOOKUP($AD5478,tblData[],MATCH(AG$10,tblData[#Headers],0),FALSE),"")</f>
        <v/>
      </c>
      <c r="AH5478" s="7" t="str">
        <f ca="1">IFERROR(VLOOKUP($AD5478,tblData[],MATCH(AH$10,tblData[#Headers],0),FALSE),"")</f>
        <v/>
      </c>
    </row>
    <row r="5479" spans="27:34" x14ac:dyDescent="0.25">
      <c r="AA5479" s="7"/>
      <c r="AB5479" s="7" t="s">
        <v>22</v>
      </c>
      <c r="AC5479" s="7" t="str">
        <f>IF(ISBLANK(AA5479),"",MOD(Sheet1!$AA5479-1,J)+1)</f>
        <v/>
      </c>
      <c r="AD5479" s="7" t="str">
        <f t="shared" ca="1" si="89"/>
        <v/>
      </c>
      <c r="AE5479" s="7" t="str">
        <f ca="1">IFERROR(VLOOKUP($AD5479,tblData[],MATCH(AE$10,tblData[#Headers],0),FALSE),"")</f>
        <v/>
      </c>
      <c r="AF5479" s="7" t="str">
        <f ca="1">IFERROR(VLOOKUP($AD5479,tblData[],MATCH(AF$10,tblData[#Headers],0),FALSE),"")</f>
        <v/>
      </c>
      <c r="AG5479" s="7" t="str">
        <f ca="1">IFERROR(VLOOKUP($AD5479,tblData[],MATCH(AG$10,tblData[#Headers],0),FALSE),"")</f>
        <v/>
      </c>
      <c r="AH5479" s="7" t="str">
        <f ca="1">IFERROR(VLOOKUP($AD5479,tblData[],MATCH(AH$10,tblData[#Headers],0),FALSE),"")</f>
        <v/>
      </c>
    </row>
    <row r="5480" spans="27:34" x14ac:dyDescent="0.25">
      <c r="AA5480" s="7"/>
      <c r="AB5480" s="7" t="s">
        <v>22</v>
      </c>
      <c r="AC5480" s="7" t="str">
        <f>IF(ISBLANK(AA5480),"",MOD(Sheet1!$AA5480-1,J)+1)</f>
        <v/>
      </c>
      <c r="AD5480" s="7" t="str">
        <f t="shared" ca="1" si="89"/>
        <v/>
      </c>
      <c r="AE5480" s="7" t="str">
        <f ca="1">IFERROR(VLOOKUP($AD5480,tblData[],MATCH(AE$10,tblData[#Headers],0),FALSE),"")</f>
        <v/>
      </c>
      <c r="AF5480" s="7" t="str">
        <f ca="1">IFERROR(VLOOKUP($AD5480,tblData[],MATCH(AF$10,tblData[#Headers],0),FALSE),"")</f>
        <v/>
      </c>
      <c r="AG5480" s="7" t="str">
        <f ca="1">IFERROR(VLOOKUP($AD5480,tblData[],MATCH(AG$10,tblData[#Headers],0),FALSE),"")</f>
        <v/>
      </c>
      <c r="AH5480" s="7" t="str">
        <f ca="1">IFERROR(VLOOKUP($AD5480,tblData[],MATCH(AH$10,tblData[#Headers],0),FALSE),"")</f>
        <v/>
      </c>
    </row>
    <row r="5481" spans="27:34" x14ac:dyDescent="0.25">
      <c r="AA5481" s="7"/>
      <c r="AB5481" s="7" t="s">
        <v>22</v>
      </c>
      <c r="AC5481" s="7" t="str">
        <f>IF(ISBLANK(AA5481),"",MOD(Sheet1!$AA5481-1,J)+1)</f>
        <v/>
      </c>
      <c r="AD5481" s="7" t="str">
        <f t="shared" ca="1" si="89"/>
        <v/>
      </c>
      <c r="AE5481" s="7" t="str">
        <f ca="1">IFERROR(VLOOKUP($AD5481,tblData[],MATCH(AE$10,tblData[#Headers],0),FALSE),"")</f>
        <v/>
      </c>
      <c r="AF5481" s="7" t="str">
        <f ca="1">IFERROR(VLOOKUP($AD5481,tblData[],MATCH(AF$10,tblData[#Headers],0),FALSE),"")</f>
        <v/>
      </c>
      <c r="AG5481" s="7" t="str">
        <f ca="1">IFERROR(VLOOKUP($AD5481,tblData[],MATCH(AG$10,tblData[#Headers],0),FALSE),"")</f>
        <v/>
      </c>
      <c r="AH5481" s="7" t="str">
        <f ca="1">IFERROR(VLOOKUP($AD5481,tblData[],MATCH(AH$10,tblData[#Headers],0),FALSE),"")</f>
        <v/>
      </c>
    </row>
    <row r="5482" spans="27:34" x14ac:dyDescent="0.25">
      <c r="AA5482" s="7"/>
      <c r="AB5482" s="7" t="s">
        <v>22</v>
      </c>
      <c r="AC5482" s="7" t="str">
        <f>IF(ISBLANK(AA5482),"",MOD(Sheet1!$AA5482-1,J)+1)</f>
        <v/>
      </c>
      <c r="AD5482" s="7" t="str">
        <f t="shared" ca="1" si="89"/>
        <v/>
      </c>
      <c r="AE5482" s="7" t="str">
        <f ca="1">IFERROR(VLOOKUP($AD5482,tblData[],MATCH(AE$10,tblData[#Headers],0),FALSE),"")</f>
        <v/>
      </c>
      <c r="AF5482" s="7" t="str">
        <f ca="1">IFERROR(VLOOKUP($AD5482,tblData[],MATCH(AF$10,tblData[#Headers],0),FALSE),"")</f>
        <v/>
      </c>
      <c r="AG5482" s="7" t="str">
        <f ca="1">IFERROR(VLOOKUP($AD5482,tblData[],MATCH(AG$10,tblData[#Headers],0),FALSE),"")</f>
        <v/>
      </c>
      <c r="AH5482" s="7" t="str">
        <f ca="1">IFERROR(VLOOKUP($AD5482,tblData[],MATCH(AH$10,tblData[#Headers],0),FALSE),"")</f>
        <v/>
      </c>
    </row>
    <row r="5483" spans="27:34" x14ac:dyDescent="0.25">
      <c r="AA5483" s="7"/>
      <c r="AB5483" s="7" t="s">
        <v>22</v>
      </c>
      <c r="AC5483" s="7" t="str">
        <f>IF(ISBLANK(AA5483),"",MOD(Sheet1!$AA5483-1,J)+1)</f>
        <v/>
      </c>
      <c r="AD5483" s="7" t="str">
        <f t="shared" ca="1" si="89"/>
        <v/>
      </c>
      <c r="AE5483" s="7" t="str">
        <f ca="1">IFERROR(VLOOKUP($AD5483,tblData[],MATCH(AE$10,tblData[#Headers],0),FALSE),"")</f>
        <v/>
      </c>
      <c r="AF5483" s="7" t="str">
        <f ca="1">IFERROR(VLOOKUP($AD5483,tblData[],MATCH(AF$10,tblData[#Headers],0),FALSE),"")</f>
        <v/>
      </c>
      <c r="AG5483" s="7" t="str">
        <f ca="1">IFERROR(VLOOKUP($AD5483,tblData[],MATCH(AG$10,tblData[#Headers],0),FALSE),"")</f>
        <v/>
      </c>
      <c r="AH5483" s="7" t="str">
        <f ca="1">IFERROR(VLOOKUP($AD5483,tblData[],MATCH(AH$10,tblData[#Headers],0),FALSE),"")</f>
        <v/>
      </c>
    </row>
    <row r="5484" spans="27:34" x14ac:dyDescent="0.25">
      <c r="AA5484" s="7"/>
      <c r="AB5484" s="7" t="s">
        <v>22</v>
      </c>
      <c r="AC5484" s="7" t="str">
        <f>IF(ISBLANK(AA5484),"",MOD(Sheet1!$AA5484-1,J)+1)</f>
        <v/>
      </c>
      <c r="AD5484" s="7" t="str">
        <f t="shared" ca="1" si="89"/>
        <v/>
      </c>
      <c r="AE5484" s="7" t="str">
        <f ca="1">IFERROR(VLOOKUP($AD5484,tblData[],MATCH(AE$10,tblData[#Headers],0),FALSE),"")</f>
        <v/>
      </c>
      <c r="AF5484" s="7" t="str">
        <f ca="1">IFERROR(VLOOKUP($AD5484,tblData[],MATCH(AF$10,tblData[#Headers],0),FALSE),"")</f>
        <v/>
      </c>
      <c r="AG5484" s="7" t="str">
        <f ca="1">IFERROR(VLOOKUP($AD5484,tblData[],MATCH(AG$10,tblData[#Headers],0),FALSE),"")</f>
        <v/>
      </c>
      <c r="AH5484" s="7" t="str">
        <f ca="1">IFERROR(VLOOKUP($AD5484,tblData[],MATCH(AH$10,tblData[#Headers],0),FALSE),"")</f>
        <v/>
      </c>
    </row>
    <row r="5485" spans="27:34" x14ac:dyDescent="0.25">
      <c r="AA5485" s="7"/>
      <c r="AB5485" s="7" t="s">
        <v>22</v>
      </c>
      <c r="AC5485" s="7" t="str">
        <f>IF(ISBLANK(AA5485),"",MOD(Sheet1!$AA5485-1,J)+1)</f>
        <v/>
      </c>
      <c r="AD5485" s="7" t="str">
        <f t="shared" ca="1" si="89"/>
        <v/>
      </c>
      <c r="AE5485" s="7" t="str">
        <f ca="1">IFERROR(VLOOKUP($AD5485,tblData[],MATCH(AE$10,tblData[#Headers],0),FALSE),"")</f>
        <v/>
      </c>
      <c r="AF5485" s="7" t="str">
        <f ca="1">IFERROR(VLOOKUP($AD5485,tblData[],MATCH(AF$10,tblData[#Headers],0),FALSE),"")</f>
        <v/>
      </c>
      <c r="AG5485" s="7" t="str">
        <f ca="1">IFERROR(VLOOKUP($AD5485,tblData[],MATCH(AG$10,tblData[#Headers],0),FALSE),"")</f>
        <v/>
      </c>
      <c r="AH5485" s="7" t="str">
        <f ca="1">IFERROR(VLOOKUP($AD5485,tblData[],MATCH(AH$10,tblData[#Headers],0),FALSE),"")</f>
        <v/>
      </c>
    </row>
    <row r="5486" spans="27:34" x14ac:dyDescent="0.25">
      <c r="AA5486" s="7"/>
      <c r="AB5486" s="7" t="s">
        <v>22</v>
      </c>
      <c r="AC5486" s="7" t="str">
        <f>IF(ISBLANK(AA5486),"",MOD(Sheet1!$AA5486-1,J)+1)</f>
        <v/>
      </c>
      <c r="AD5486" s="7" t="str">
        <f t="shared" ca="1" si="89"/>
        <v/>
      </c>
      <c r="AE5486" s="7" t="str">
        <f ca="1">IFERROR(VLOOKUP($AD5486,tblData[],MATCH(AE$10,tblData[#Headers],0),FALSE),"")</f>
        <v/>
      </c>
      <c r="AF5486" s="7" t="str">
        <f ca="1">IFERROR(VLOOKUP($AD5486,tblData[],MATCH(AF$10,tblData[#Headers],0),FALSE),"")</f>
        <v/>
      </c>
      <c r="AG5486" s="7" t="str">
        <f ca="1">IFERROR(VLOOKUP($AD5486,tblData[],MATCH(AG$10,tblData[#Headers],0),FALSE),"")</f>
        <v/>
      </c>
      <c r="AH5486" s="7" t="str">
        <f ca="1">IFERROR(VLOOKUP($AD5486,tblData[],MATCH(AH$10,tblData[#Headers],0),FALSE),"")</f>
        <v/>
      </c>
    </row>
    <row r="5487" spans="27:34" x14ac:dyDescent="0.25">
      <c r="AA5487" s="7"/>
      <c r="AB5487" s="7" t="s">
        <v>22</v>
      </c>
      <c r="AC5487" s="7" t="str">
        <f>IF(ISBLANK(AA5487),"",MOD(Sheet1!$AA5487-1,J)+1)</f>
        <v/>
      </c>
      <c r="AD5487" s="7" t="str">
        <f t="shared" ca="1" si="89"/>
        <v/>
      </c>
      <c r="AE5487" s="7" t="str">
        <f ca="1">IFERROR(VLOOKUP($AD5487,tblData[],MATCH(AE$10,tblData[#Headers],0),FALSE),"")</f>
        <v/>
      </c>
      <c r="AF5487" s="7" t="str">
        <f ca="1">IFERROR(VLOOKUP($AD5487,tblData[],MATCH(AF$10,tblData[#Headers],0),FALSE),"")</f>
        <v/>
      </c>
      <c r="AG5487" s="7" t="str">
        <f ca="1">IFERROR(VLOOKUP($AD5487,tblData[],MATCH(AG$10,tblData[#Headers],0),FALSE),"")</f>
        <v/>
      </c>
      <c r="AH5487" s="7" t="str">
        <f ca="1">IFERROR(VLOOKUP($AD5487,tblData[],MATCH(AH$10,tblData[#Headers],0),FALSE),"")</f>
        <v/>
      </c>
    </row>
    <row r="5488" spans="27:34" x14ac:dyDescent="0.25">
      <c r="AA5488" s="7"/>
      <c r="AB5488" s="7" t="s">
        <v>22</v>
      </c>
      <c r="AC5488" s="7" t="str">
        <f>IF(ISBLANK(AA5488),"",MOD(Sheet1!$AA5488-1,J)+1)</f>
        <v/>
      </c>
      <c r="AD5488" s="7" t="str">
        <f t="shared" ca="1" si="89"/>
        <v/>
      </c>
      <c r="AE5488" s="7" t="str">
        <f ca="1">IFERROR(VLOOKUP($AD5488,tblData[],MATCH(AE$10,tblData[#Headers],0),FALSE),"")</f>
        <v/>
      </c>
      <c r="AF5488" s="7" t="str">
        <f ca="1">IFERROR(VLOOKUP($AD5488,tblData[],MATCH(AF$10,tblData[#Headers],0),FALSE),"")</f>
        <v/>
      </c>
      <c r="AG5488" s="7" t="str">
        <f ca="1">IFERROR(VLOOKUP($AD5488,tblData[],MATCH(AG$10,tblData[#Headers],0),FALSE),"")</f>
        <v/>
      </c>
      <c r="AH5488" s="7" t="str">
        <f ca="1">IFERROR(VLOOKUP($AD5488,tblData[],MATCH(AH$10,tblData[#Headers],0),FALSE),"")</f>
        <v/>
      </c>
    </row>
    <row r="5489" spans="27:34" x14ac:dyDescent="0.25">
      <c r="AA5489" s="7"/>
      <c r="AB5489" s="7" t="s">
        <v>22</v>
      </c>
      <c r="AC5489" s="7" t="str">
        <f>IF(ISBLANK(AA5489),"",MOD(Sheet1!$AA5489-1,J)+1)</f>
        <v/>
      </c>
      <c r="AD5489" s="7" t="str">
        <f t="shared" ca="1" si="89"/>
        <v/>
      </c>
      <c r="AE5489" s="7" t="str">
        <f ca="1">IFERROR(VLOOKUP($AD5489,tblData[],MATCH(AE$10,tblData[#Headers],0),FALSE),"")</f>
        <v/>
      </c>
      <c r="AF5489" s="7" t="str">
        <f ca="1">IFERROR(VLOOKUP($AD5489,tblData[],MATCH(AF$10,tblData[#Headers],0),FALSE),"")</f>
        <v/>
      </c>
      <c r="AG5489" s="7" t="str">
        <f ca="1">IFERROR(VLOOKUP($AD5489,tblData[],MATCH(AG$10,tblData[#Headers],0),FALSE),"")</f>
        <v/>
      </c>
      <c r="AH5489" s="7" t="str">
        <f ca="1">IFERROR(VLOOKUP($AD5489,tblData[],MATCH(AH$10,tblData[#Headers],0),FALSE),"")</f>
        <v/>
      </c>
    </row>
    <row r="5490" spans="27:34" x14ac:dyDescent="0.25">
      <c r="AA5490" s="7"/>
      <c r="AB5490" s="7" t="s">
        <v>22</v>
      </c>
      <c r="AC5490" s="7" t="str">
        <f>IF(ISBLANK(AA5490),"",MOD(Sheet1!$AA5490-1,J)+1)</f>
        <v/>
      </c>
      <c r="AD5490" s="7" t="str">
        <f t="shared" ca="1" si="89"/>
        <v/>
      </c>
      <c r="AE5490" s="7" t="str">
        <f ca="1">IFERROR(VLOOKUP($AD5490,tblData[],MATCH(AE$10,tblData[#Headers],0),FALSE),"")</f>
        <v/>
      </c>
      <c r="AF5490" s="7" t="str">
        <f ca="1">IFERROR(VLOOKUP($AD5490,tblData[],MATCH(AF$10,tblData[#Headers],0),FALSE),"")</f>
        <v/>
      </c>
      <c r="AG5490" s="7" t="str">
        <f ca="1">IFERROR(VLOOKUP($AD5490,tblData[],MATCH(AG$10,tblData[#Headers],0),FALSE),"")</f>
        <v/>
      </c>
      <c r="AH5490" s="7" t="str">
        <f ca="1">IFERROR(VLOOKUP($AD5490,tblData[],MATCH(AH$10,tblData[#Headers],0),FALSE),"")</f>
        <v/>
      </c>
    </row>
    <row r="5491" spans="27:34" x14ac:dyDescent="0.25">
      <c r="AA5491" s="7"/>
      <c r="AB5491" s="7" t="s">
        <v>22</v>
      </c>
      <c r="AC5491" s="7" t="str">
        <f>IF(ISBLANK(AA5491),"",MOD(Sheet1!$AA5491-1,J)+1)</f>
        <v/>
      </c>
      <c r="AD5491" s="7" t="str">
        <f t="shared" ca="1" si="89"/>
        <v/>
      </c>
      <c r="AE5491" s="7" t="str">
        <f ca="1">IFERROR(VLOOKUP($AD5491,tblData[],MATCH(AE$10,tblData[#Headers],0),FALSE),"")</f>
        <v/>
      </c>
      <c r="AF5491" s="7" t="str">
        <f ca="1">IFERROR(VLOOKUP($AD5491,tblData[],MATCH(AF$10,tblData[#Headers],0),FALSE),"")</f>
        <v/>
      </c>
      <c r="AG5491" s="7" t="str">
        <f ca="1">IFERROR(VLOOKUP($AD5491,tblData[],MATCH(AG$10,tblData[#Headers],0),FALSE),"")</f>
        <v/>
      </c>
      <c r="AH5491" s="7" t="str">
        <f ca="1">IFERROR(VLOOKUP($AD5491,tblData[],MATCH(AH$10,tblData[#Headers],0),FALSE),"")</f>
        <v/>
      </c>
    </row>
    <row r="5492" spans="27:34" x14ac:dyDescent="0.25">
      <c r="AA5492" s="7"/>
      <c r="AB5492" s="7" t="s">
        <v>22</v>
      </c>
      <c r="AC5492" s="7" t="str">
        <f>IF(ISBLANK(AA5492),"",MOD(Sheet1!$AA5492-1,J)+1)</f>
        <v/>
      </c>
      <c r="AD5492" s="7" t="str">
        <f t="shared" ca="1" si="89"/>
        <v/>
      </c>
      <c r="AE5492" s="7" t="str">
        <f ca="1">IFERROR(VLOOKUP($AD5492,tblData[],MATCH(AE$10,tblData[#Headers],0),FALSE),"")</f>
        <v/>
      </c>
      <c r="AF5492" s="7" t="str">
        <f ca="1">IFERROR(VLOOKUP($AD5492,tblData[],MATCH(AF$10,tblData[#Headers],0),FALSE),"")</f>
        <v/>
      </c>
      <c r="AG5492" s="7" t="str">
        <f ca="1">IFERROR(VLOOKUP($AD5492,tblData[],MATCH(AG$10,tblData[#Headers],0),FALSE),"")</f>
        <v/>
      </c>
      <c r="AH5492" s="7" t="str">
        <f ca="1">IFERROR(VLOOKUP($AD5492,tblData[],MATCH(AH$10,tblData[#Headers],0),FALSE),"")</f>
        <v/>
      </c>
    </row>
    <row r="5493" spans="27:34" x14ac:dyDescent="0.25">
      <c r="AA5493" s="7"/>
      <c r="AB5493" s="7" t="s">
        <v>22</v>
      </c>
      <c r="AC5493" s="7" t="str">
        <f>IF(ISBLANK(AA5493),"",MOD(Sheet1!$AA5493-1,J)+1)</f>
        <v/>
      </c>
      <c r="AD5493" s="7" t="str">
        <f t="shared" ca="1" si="89"/>
        <v/>
      </c>
      <c r="AE5493" s="7" t="str">
        <f ca="1">IFERROR(VLOOKUP($AD5493,tblData[],MATCH(AE$10,tblData[#Headers],0),FALSE),"")</f>
        <v/>
      </c>
      <c r="AF5493" s="7" t="str">
        <f ca="1">IFERROR(VLOOKUP($AD5493,tblData[],MATCH(AF$10,tblData[#Headers],0),FALSE),"")</f>
        <v/>
      </c>
      <c r="AG5493" s="7" t="str">
        <f ca="1">IFERROR(VLOOKUP($AD5493,tblData[],MATCH(AG$10,tblData[#Headers],0),FALSE),"")</f>
        <v/>
      </c>
      <c r="AH5493" s="7" t="str">
        <f ca="1">IFERROR(VLOOKUP($AD5493,tblData[],MATCH(AH$10,tblData[#Headers],0),FALSE),"")</f>
        <v/>
      </c>
    </row>
    <row r="5494" spans="27:34" x14ac:dyDescent="0.25">
      <c r="AA5494" s="7"/>
      <c r="AB5494" s="7" t="s">
        <v>22</v>
      </c>
      <c r="AC5494" s="7" t="str">
        <f>IF(ISBLANK(AA5494),"",MOD(Sheet1!$AA5494-1,J)+1)</f>
        <v/>
      </c>
      <c r="AD5494" s="7" t="str">
        <f t="shared" ca="1" si="89"/>
        <v/>
      </c>
      <c r="AE5494" s="7" t="str">
        <f ca="1">IFERROR(VLOOKUP($AD5494,tblData[],MATCH(AE$10,tblData[#Headers],0),FALSE),"")</f>
        <v/>
      </c>
      <c r="AF5494" s="7" t="str">
        <f ca="1">IFERROR(VLOOKUP($AD5494,tblData[],MATCH(AF$10,tblData[#Headers],0),FALSE),"")</f>
        <v/>
      </c>
      <c r="AG5494" s="7" t="str">
        <f ca="1">IFERROR(VLOOKUP($AD5494,tblData[],MATCH(AG$10,tblData[#Headers],0),FALSE),"")</f>
        <v/>
      </c>
      <c r="AH5494" s="7" t="str">
        <f ca="1">IFERROR(VLOOKUP($AD5494,tblData[],MATCH(AH$10,tblData[#Headers],0),FALSE),"")</f>
        <v/>
      </c>
    </row>
    <row r="5495" spans="27:34" x14ac:dyDescent="0.25">
      <c r="AA5495" s="7"/>
      <c r="AB5495" s="7" t="s">
        <v>22</v>
      </c>
      <c r="AC5495" s="7" t="str">
        <f>IF(ISBLANK(AA5495),"",MOD(Sheet1!$AA5495-1,J)+1)</f>
        <v/>
      </c>
      <c r="AD5495" s="7" t="str">
        <f t="shared" ca="1" si="89"/>
        <v/>
      </c>
      <c r="AE5495" s="7" t="str">
        <f ca="1">IFERROR(VLOOKUP($AD5495,tblData[],MATCH(AE$10,tblData[#Headers],0),FALSE),"")</f>
        <v/>
      </c>
      <c r="AF5495" s="7" t="str">
        <f ca="1">IFERROR(VLOOKUP($AD5495,tblData[],MATCH(AF$10,tblData[#Headers],0),FALSE),"")</f>
        <v/>
      </c>
      <c r="AG5495" s="7" t="str">
        <f ca="1">IFERROR(VLOOKUP($AD5495,tblData[],MATCH(AG$10,tblData[#Headers],0),FALSE),"")</f>
        <v/>
      </c>
      <c r="AH5495" s="7" t="str">
        <f ca="1">IFERROR(VLOOKUP($AD5495,tblData[],MATCH(AH$10,tblData[#Headers],0),FALSE),"")</f>
        <v/>
      </c>
    </row>
    <row r="5496" spans="27:34" x14ac:dyDescent="0.25">
      <c r="AA5496" s="7"/>
      <c r="AB5496" s="7" t="s">
        <v>22</v>
      </c>
      <c r="AC5496" s="7" t="str">
        <f>IF(ISBLANK(AA5496),"",MOD(Sheet1!$AA5496-1,J)+1)</f>
        <v/>
      </c>
      <c r="AD5496" s="7" t="str">
        <f t="shared" ca="1" si="89"/>
        <v/>
      </c>
      <c r="AE5496" s="7" t="str">
        <f ca="1">IFERROR(VLOOKUP($AD5496,tblData[],MATCH(AE$10,tblData[#Headers],0),FALSE),"")</f>
        <v/>
      </c>
      <c r="AF5496" s="7" t="str">
        <f ca="1">IFERROR(VLOOKUP($AD5496,tblData[],MATCH(AF$10,tblData[#Headers],0),FALSE),"")</f>
        <v/>
      </c>
      <c r="AG5496" s="7" t="str">
        <f ca="1">IFERROR(VLOOKUP($AD5496,tblData[],MATCH(AG$10,tblData[#Headers],0),FALSE),"")</f>
        <v/>
      </c>
      <c r="AH5496" s="7" t="str">
        <f ca="1">IFERROR(VLOOKUP($AD5496,tblData[],MATCH(AH$10,tblData[#Headers],0),FALSE),"")</f>
        <v/>
      </c>
    </row>
    <row r="5497" spans="27:34" x14ac:dyDescent="0.25">
      <c r="AA5497" s="7"/>
      <c r="AB5497" s="7" t="s">
        <v>22</v>
      </c>
      <c r="AC5497" s="7" t="str">
        <f>IF(ISBLANK(AA5497),"",MOD(Sheet1!$AA5497-1,J)+1)</f>
        <v/>
      </c>
      <c r="AD5497" s="7" t="str">
        <f t="shared" ca="1" si="89"/>
        <v/>
      </c>
      <c r="AE5497" s="7" t="str">
        <f ca="1">IFERROR(VLOOKUP($AD5497,tblData[],MATCH(AE$10,tblData[#Headers],0),FALSE),"")</f>
        <v/>
      </c>
      <c r="AF5497" s="7" t="str">
        <f ca="1">IFERROR(VLOOKUP($AD5497,tblData[],MATCH(AF$10,tblData[#Headers],0),FALSE),"")</f>
        <v/>
      </c>
      <c r="AG5497" s="7" t="str">
        <f ca="1">IFERROR(VLOOKUP($AD5497,tblData[],MATCH(AG$10,tblData[#Headers],0),FALSE),"")</f>
        <v/>
      </c>
      <c r="AH5497" s="7" t="str">
        <f ca="1">IFERROR(VLOOKUP($AD5497,tblData[],MATCH(AH$10,tblData[#Headers],0),FALSE),"")</f>
        <v/>
      </c>
    </row>
    <row r="5498" spans="27:34" x14ac:dyDescent="0.25">
      <c r="AA5498" s="7"/>
      <c r="AB5498" s="7" t="s">
        <v>22</v>
      </c>
      <c r="AC5498" s="7" t="str">
        <f>IF(ISBLANK(AA5498),"",MOD(Sheet1!$AA5498-1,J)+1)</f>
        <v/>
      </c>
      <c r="AD5498" s="7" t="str">
        <f t="shared" ca="1" si="89"/>
        <v/>
      </c>
      <c r="AE5498" s="7" t="str">
        <f ca="1">IFERROR(VLOOKUP($AD5498,tblData[],MATCH(AE$10,tblData[#Headers],0),FALSE),"")</f>
        <v/>
      </c>
      <c r="AF5498" s="7" t="str">
        <f ca="1">IFERROR(VLOOKUP($AD5498,tblData[],MATCH(AF$10,tblData[#Headers],0),FALSE),"")</f>
        <v/>
      </c>
      <c r="AG5498" s="7" t="str">
        <f ca="1">IFERROR(VLOOKUP($AD5498,tblData[],MATCH(AG$10,tblData[#Headers],0),FALSE),"")</f>
        <v/>
      </c>
      <c r="AH5498" s="7" t="str">
        <f ca="1">IFERROR(VLOOKUP($AD5498,tblData[],MATCH(AH$10,tblData[#Headers],0),FALSE),"")</f>
        <v/>
      </c>
    </row>
    <row r="5499" spans="27:34" x14ac:dyDescent="0.25">
      <c r="AA5499" s="7"/>
      <c r="AB5499" s="7" t="s">
        <v>22</v>
      </c>
      <c r="AC5499" s="7" t="str">
        <f>IF(ISBLANK(AA5499),"",MOD(Sheet1!$AA5499-1,J)+1)</f>
        <v/>
      </c>
      <c r="AD5499" s="7" t="str">
        <f t="shared" ca="1" si="89"/>
        <v/>
      </c>
      <c r="AE5499" s="7" t="str">
        <f ca="1">IFERROR(VLOOKUP($AD5499,tblData[],MATCH(AE$10,tblData[#Headers],0),FALSE),"")</f>
        <v/>
      </c>
      <c r="AF5499" s="7" t="str">
        <f ca="1">IFERROR(VLOOKUP($AD5499,tblData[],MATCH(AF$10,tblData[#Headers],0),FALSE),"")</f>
        <v/>
      </c>
      <c r="AG5499" s="7" t="str">
        <f ca="1">IFERROR(VLOOKUP($AD5499,tblData[],MATCH(AG$10,tblData[#Headers],0),FALSE),"")</f>
        <v/>
      </c>
      <c r="AH5499" s="7" t="str">
        <f ca="1">IFERROR(VLOOKUP($AD5499,tblData[],MATCH(AH$10,tblData[#Headers],0),FALSE),"")</f>
        <v/>
      </c>
    </row>
    <row r="5500" spans="27:34" x14ac:dyDescent="0.25">
      <c r="AA5500" s="7"/>
      <c r="AB5500" s="7" t="s">
        <v>22</v>
      </c>
      <c r="AC5500" s="7" t="str">
        <f>IF(ISBLANK(AA5500),"",MOD(Sheet1!$AA5500-1,J)+1)</f>
        <v/>
      </c>
      <c r="AD5500" s="7" t="str">
        <f t="shared" ca="1" si="89"/>
        <v/>
      </c>
      <c r="AE5500" s="7" t="str">
        <f ca="1">IFERROR(VLOOKUP($AD5500,tblData[],MATCH(AE$10,tblData[#Headers],0),FALSE),"")</f>
        <v/>
      </c>
      <c r="AF5500" s="7" t="str">
        <f ca="1">IFERROR(VLOOKUP($AD5500,tblData[],MATCH(AF$10,tblData[#Headers],0),FALSE),"")</f>
        <v/>
      </c>
      <c r="AG5500" s="7" t="str">
        <f ca="1">IFERROR(VLOOKUP($AD5500,tblData[],MATCH(AG$10,tblData[#Headers],0),FALSE),"")</f>
        <v/>
      </c>
      <c r="AH5500" s="7" t="str">
        <f ca="1">IFERROR(VLOOKUP($AD5500,tblData[],MATCH(AH$10,tblData[#Headers],0),FALSE),"")</f>
        <v/>
      </c>
    </row>
    <row r="5501" spans="27:34" x14ac:dyDescent="0.25">
      <c r="AA5501" s="7"/>
      <c r="AB5501" s="7" t="s">
        <v>22</v>
      </c>
      <c r="AC5501" s="7" t="str">
        <f>IF(ISBLANK(AA5501),"",MOD(Sheet1!$AA5501-1,J)+1)</f>
        <v/>
      </c>
      <c r="AD5501" s="7" t="str">
        <f t="shared" ca="1" si="89"/>
        <v/>
      </c>
      <c r="AE5501" s="7" t="str">
        <f ca="1">IFERROR(VLOOKUP($AD5501,tblData[],MATCH(AE$10,tblData[#Headers],0),FALSE),"")</f>
        <v/>
      </c>
      <c r="AF5501" s="7" t="str">
        <f ca="1">IFERROR(VLOOKUP($AD5501,tblData[],MATCH(AF$10,tblData[#Headers],0),FALSE),"")</f>
        <v/>
      </c>
      <c r="AG5501" s="7" t="str">
        <f ca="1">IFERROR(VLOOKUP($AD5501,tblData[],MATCH(AG$10,tblData[#Headers],0),FALSE),"")</f>
        <v/>
      </c>
      <c r="AH5501" s="7" t="str">
        <f ca="1">IFERROR(VLOOKUP($AD5501,tblData[],MATCH(AH$10,tblData[#Headers],0),FALSE),"")</f>
        <v/>
      </c>
    </row>
    <row r="5502" spans="27:34" x14ac:dyDescent="0.25">
      <c r="AA5502" s="7"/>
      <c r="AB5502" s="7" t="s">
        <v>22</v>
      </c>
      <c r="AC5502" s="7" t="str">
        <f>IF(ISBLANK(AA5502),"",MOD(Sheet1!$AA5502-1,J)+1)</f>
        <v/>
      </c>
      <c r="AD5502" s="7" t="str">
        <f t="shared" ca="1" si="89"/>
        <v/>
      </c>
      <c r="AE5502" s="7" t="str">
        <f ca="1">IFERROR(VLOOKUP($AD5502,tblData[],MATCH(AE$10,tblData[#Headers],0),FALSE),"")</f>
        <v/>
      </c>
      <c r="AF5502" s="7" t="str">
        <f ca="1">IFERROR(VLOOKUP($AD5502,tblData[],MATCH(AF$10,tblData[#Headers],0),FALSE),"")</f>
        <v/>
      </c>
      <c r="AG5502" s="7" t="str">
        <f ca="1">IFERROR(VLOOKUP($AD5502,tblData[],MATCH(AG$10,tblData[#Headers],0),FALSE),"")</f>
        <v/>
      </c>
      <c r="AH5502" s="7" t="str">
        <f ca="1">IFERROR(VLOOKUP($AD5502,tblData[],MATCH(AH$10,tblData[#Headers],0),FALSE),"")</f>
        <v/>
      </c>
    </row>
    <row r="5503" spans="27:34" x14ac:dyDescent="0.25">
      <c r="AA5503" s="7"/>
      <c r="AB5503" s="7" t="s">
        <v>22</v>
      </c>
      <c r="AC5503" s="7" t="str">
        <f>IF(ISBLANK(AA5503),"",MOD(Sheet1!$AA5503-1,J)+1)</f>
        <v/>
      </c>
      <c r="AD5503" s="7" t="str">
        <f t="shared" ca="1" si="89"/>
        <v/>
      </c>
      <c r="AE5503" s="7" t="str">
        <f ca="1">IFERROR(VLOOKUP($AD5503,tblData[],MATCH(AE$10,tblData[#Headers],0),FALSE),"")</f>
        <v/>
      </c>
      <c r="AF5503" s="7" t="str">
        <f ca="1">IFERROR(VLOOKUP($AD5503,tblData[],MATCH(AF$10,tblData[#Headers],0),FALSE),"")</f>
        <v/>
      </c>
      <c r="AG5503" s="7" t="str">
        <f ca="1">IFERROR(VLOOKUP($AD5503,tblData[],MATCH(AG$10,tblData[#Headers],0),FALSE),"")</f>
        <v/>
      </c>
      <c r="AH5503" s="7" t="str">
        <f ca="1">IFERROR(VLOOKUP($AD5503,tblData[],MATCH(AH$10,tblData[#Headers],0),FALSE),"")</f>
        <v/>
      </c>
    </row>
    <row r="5504" spans="27:34" x14ac:dyDescent="0.25">
      <c r="AA5504" s="7"/>
      <c r="AB5504" s="7" t="s">
        <v>22</v>
      </c>
      <c r="AC5504" s="7" t="str">
        <f>IF(ISBLANK(AA5504),"",MOD(Sheet1!$AA5504-1,J)+1)</f>
        <v/>
      </c>
      <c r="AD5504" s="7" t="str">
        <f t="shared" ca="1" si="89"/>
        <v/>
      </c>
      <c r="AE5504" s="7" t="str">
        <f ca="1">IFERROR(VLOOKUP($AD5504,tblData[],MATCH(AE$10,tblData[#Headers],0),FALSE),"")</f>
        <v/>
      </c>
      <c r="AF5504" s="7" t="str">
        <f ca="1">IFERROR(VLOOKUP($AD5504,tblData[],MATCH(AF$10,tblData[#Headers],0),FALSE),"")</f>
        <v/>
      </c>
      <c r="AG5504" s="7" t="str">
        <f ca="1">IFERROR(VLOOKUP($AD5504,tblData[],MATCH(AG$10,tblData[#Headers],0),FALSE),"")</f>
        <v/>
      </c>
      <c r="AH5504" s="7" t="str">
        <f ca="1">IFERROR(VLOOKUP($AD5504,tblData[],MATCH(AH$10,tblData[#Headers],0),FALSE),"")</f>
        <v/>
      </c>
    </row>
    <row r="5505" spans="27:34" x14ac:dyDescent="0.25">
      <c r="AA5505" s="7"/>
      <c r="AB5505" s="7" t="s">
        <v>22</v>
      </c>
      <c r="AC5505" s="7" t="str">
        <f>IF(ISBLANK(AA5505),"",MOD(Sheet1!$AA5505-1,J)+1)</f>
        <v/>
      </c>
      <c r="AD5505" s="7" t="str">
        <f t="shared" ca="1" si="89"/>
        <v/>
      </c>
      <c r="AE5505" s="7" t="str">
        <f ca="1">IFERROR(VLOOKUP($AD5505,tblData[],MATCH(AE$10,tblData[#Headers],0),FALSE),"")</f>
        <v/>
      </c>
      <c r="AF5505" s="7" t="str">
        <f ca="1">IFERROR(VLOOKUP($AD5505,tblData[],MATCH(AF$10,tblData[#Headers],0),FALSE),"")</f>
        <v/>
      </c>
      <c r="AG5505" s="7" t="str">
        <f ca="1">IFERROR(VLOOKUP($AD5505,tblData[],MATCH(AG$10,tblData[#Headers],0),FALSE),"")</f>
        <v/>
      </c>
      <c r="AH5505" s="7" t="str">
        <f ca="1">IFERROR(VLOOKUP($AD5505,tblData[],MATCH(AH$10,tblData[#Headers],0),FALSE),"")</f>
        <v/>
      </c>
    </row>
    <row r="5506" spans="27:34" x14ac:dyDescent="0.25">
      <c r="AA5506" s="7"/>
      <c r="AB5506" s="7" t="s">
        <v>22</v>
      </c>
      <c r="AC5506" s="7" t="str">
        <f>IF(ISBLANK(AA5506),"",MOD(Sheet1!$AA5506-1,J)+1)</f>
        <v/>
      </c>
      <c r="AD5506" s="7" t="str">
        <f t="shared" ca="1" si="89"/>
        <v/>
      </c>
      <c r="AE5506" s="7" t="str">
        <f ca="1">IFERROR(VLOOKUP($AD5506,tblData[],MATCH(AE$10,tblData[#Headers],0),FALSE),"")</f>
        <v/>
      </c>
      <c r="AF5506" s="7" t="str">
        <f ca="1">IFERROR(VLOOKUP($AD5506,tblData[],MATCH(AF$10,tblData[#Headers],0),FALSE),"")</f>
        <v/>
      </c>
      <c r="AG5506" s="7" t="str">
        <f ca="1">IFERROR(VLOOKUP($AD5506,tblData[],MATCH(AG$10,tblData[#Headers],0),FALSE),"")</f>
        <v/>
      </c>
      <c r="AH5506" s="7" t="str">
        <f ca="1">IFERROR(VLOOKUP($AD5506,tblData[],MATCH(AH$10,tblData[#Headers],0),FALSE),"")</f>
        <v/>
      </c>
    </row>
    <row r="5507" spans="27:34" x14ac:dyDescent="0.25">
      <c r="AA5507" s="7"/>
      <c r="AB5507" s="7" t="s">
        <v>22</v>
      </c>
      <c r="AC5507" s="7" t="str">
        <f>IF(ISBLANK(AA5507),"",MOD(Sheet1!$AA5507-1,J)+1)</f>
        <v/>
      </c>
      <c r="AD5507" s="7" t="str">
        <f t="shared" ca="1" si="89"/>
        <v/>
      </c>
      <c r="AE5507" s="7" t="str">
        <f ca="1">IFERROR(VLOOKUP($AD5507,tblData[],MATCH(AE$10,tblData[#Headers],0),FALSE),"")</f>
        <v/>
      </c>
      <c r="AF5507" s="7" t="str">
        <f ca="1">IFERROR(VLOOKUP($AD5507,tblData[],MATCH(AF$10,tblData[#Headers],0),FALSE),"")</f>
        <v/>
      </c>
      <c r="AG5507" s="7" t="str">
        <f ca="1">IFERROR(VLOOKUP($AD5507,tblData[],MATCH(AG$10,tblData[#Headers],0),FALSE),"")</f>
        <v/>
      </c>
      <c r="AH5507" s="7" t="str">
        <f ca="1">IFERROR(VLOOKUP($AD5507,tblData[],MATCH(AH$10,tblData[#Headers],0),FALSE),"")</f>
        <v/>
      </c>
    </row>
    <row r="5508" spans="27:34" x14ac:dyDescent="0.25">
      <c r="AA5508" s="7"/>
      <c r="AB5508" s="7" t="s">
        <v>22</v>
      </c>
      <c r="AC5508" s="7" t="str">
        <f>IF(ISBLANK(AA5508),"",MOD(Sheet1!$AA5508-1,J)+1)</f>
        <v/>
      </c>
      <c r="AD5508" s="7" t="str">
        <f t="shared" ca="1" si="89"/>
        <v/>
      </c>
      <c r="AE5508" s="7" t="str">
        <f ca="1">IFERROR(VLOOKUP($AD5508,tblData[],MATCH(AE$10,tblData[#Headers],0),FALSE),"")</f>
        <v/>
      </c>
      <c r="AF5508" s="7" t="str">
        <f ca="1">IFERROR(VLOOKUP($AD5508,tblData[],MATCH(AF$10,tblData[#Headers],0),FALSE),"")</f>
        <v/>
      </c>
      <c r="AG5508" s="7" t="str">
        <f ca="1">IFERROR(VLOOKUP($AD5508,tblData[],MATCH(AG$10,tblData[#Headers],0),FALSE),"")</f>
        <v/>
      </c>
      <c r="AH5508" s="7" t="str">
        <f ca="1">IFERROR(VLOOKUP($AD5508,tblData[],MATCH(AH$10,tblData[#Headers],0),FALSE),"")</f>
        <v/>
      </c>
    </row>
    <row r="5509" spans="27:34" x14ac:dyDescent="0.25">
      <c r="AA5509" s="7"/>
      <c r="AB5509" s="7" t="s">
        <v>22</v>
      </c>
      <c r="AC5509" s="7" t="str">
        <f>IF(ISBLANK(AA5509),"",MOD(Sheet1!$AA5509-1,J)+1)</f>
        <v/>
      </c>
      <c r="AD5509" s="7" t="str">
        <f t="shared" ca="1" si="89"/>
        <v/>
      </c>
      <c r="AE5509" s="7" t="str">
        <f ca="1">IFERROR(VLOOKUP($AD5509,tblData[],MATCH(AE$10,tblData[#Headers],0),FALSE),"")</f>
        <v/>
      </c>
      <c r="AF5509" s="7" t="str">
        <f ca="1">IFERROR(VLOOKUP($AD5509,tblData[],MATCH(AF$10,tblData[#Headers],0),FALSE),"")</f>
        <v/>
      </c>
      <c r="AG5509" s="7" t="str">
        <f ca="1">IFERROR(VLOOKUP($AD5509,tblData[],MATCH(AG$10,tblData[#Headers],0),FALSE),"")</f>
        <v/>
      </c>
      <c r="AH5509" s="7" t="str">
        <f ca="1">IFERROR(VLOOKUP($AD5509,tblData[],MATCH(AH$10,tblData[#Headers],0),FALSE),"")</f>
        <v/>
      </c>
    </row>
    <row r="5510" spans="27:34" x14ac:dyDescent="0.25">
      <c r="AA5510" s="7"/>
      <c r="AB5510" s="7" t="s">
        <v>22</v>
      </c>
      <c r="AC5510" s="7" t="str">
        <f>IF(ISBLANK(AA5510),"",MOD(Sheet1!$AA5510-1,J)+1)</f>
        <v/>
      </c>
      <c r="AD5510" s="7" t="str">
        <f t="shared" ca="1" si="89"/>
        <v/>
      </c>
      <c r="AE5510" s="7" t="str">
        <f ca="1">IFERROR(VLOOKUP($AD5510,tblData[],MATCH(AE$10,tblData[#Headers],0),FALSE),"")</f>
        <v/>
      </c>
      <c r="AF5510" s="7" t="str">
        <f ca="1">IFERROR(VLOOKUP($AD5510,tblData[],MATCH(AF$10,tblData[#Headers],0),FALSE),"")</f>
        <v/>
      </c>
      <c r="AG5510" s="7" t="str">
        <f ca="1">IFERROR(VLOOKUP($AD5510,tblData[],MATCH(AG$10,tblData[#Headers],0),FALSE),"")</f>
        <v/>
      </c>
      <c r="AH5510" s="7" t="str">
        <f ca="1">IFERROR(VLOOKUP($AD5510,tblData[],MATCH(AH$10,tblData[#Headers],0),FALSE),"")</f>
        <v/>
      </c>
    </row>
    <row r="5511" spans="27:34" x14ac:dyDescent="0.25">
      <c r="AA5511" s="7"/>
      <c r="AB5511" s="7" t="s">
        <v>22</v>
      </c>
      <c r="AC5511" s="7" t="str">
        <f>IF(ISBLANK(AA5511),"",MOD(Sheet1!$AA5511-1,J)+1)</f>
        <v/>
      </c>
      <c r="AD5511" s="7" t="str">
        <f t="shared" ca="1" si="89"/>
        <v/>
      </c>
      <c r="AE5511" s="7" t="str">
        <f ca="1">IFERROR(VLOOKUP($AD5511,tblData[],MATCH(AE$10,tblData[#Headers],0),FALSE),"")</f>
        <v/>
      </c>
      <c r="AF5511" s="7" t="str">
        <f ca="1">IFERROR(VLOOKUP($AD5511,tblData[],MATCH(AF$10,tblData[#Headers],0),FALSE),"")</f>
        <v/>
      </c>
      <c r="AG5511" s="7" t="str">
        <f ca="1">IFERROR(VLOOKUP($AD5511,tblData[],MATCH(AG$10,tblData[#Headers],0),FALSE),"")</f>
        <v/>
      </c>
      <c r="AH5511" s="7" t="str">
        <f ca="1">IFERROR(VLOOKUP($AD5511,tblData[],MATCH(AH$10,tblData[#Headers],0),FALSE),"")</f>
        <v/>
      </c>
    </row>
    <row r="5512" spans="27:34" x14ac:dyDescent="0.25">
      <c r="AA5512" s="7"/>
      <c r="AB5512" s="7" t="s">
        <v>22</v>
      </c>
      <c r="AC5512" s="7" t="str">
        <f>IF(ISBLANK(AA5512),"",MOD(Sheet1!$AA5512-1,J)+1)</f>
        <v/>
      </c>
      <c r="AD5512" s="7" t="str">
        <f t="shared" ca="1" si="89"/>
        <v/>
      </c>
      <c r="AE5512" s="7" t="str">
        <f ca="1">IFERROR(VLOOKUP($AD5512,tblData[],MATCH(AE$10,tblData[#Headers],0),FALSE),"")</f>
        <v/>
      </c>
      <c r="AF5512" s="7" t="str">
        <f ca="1">IFERROR(VLOOKUP($AD5512,tblData[],MATCH(AF$10,tblData[#Headers],0),FALSE),"")</f>
        <v/>
      </c>
      <c r="AG5512" s="7" t="str">
        <f ca="1">IFERROR(VLOOKUP($AD5512,tblData[],MATCH(AG$10,tblData[#Headers],0),FALSE),"")</f>
        <v/>
      </c>
      <c r="AH5512" s="7" t="str">
        <f ca="1">IFERROR(VLOOKUP($AD5512,tblData[],MATCH(AH$10,tblData[#Headers],0),FALSE),"")</f>
        <v/>
      </c>
    </row>
    <row r="5513" spans="27:34" x14ac:dyDescent="0.25">
      <c r="AA5513" s="7"/>
      <c r="AB5513" s="7" t="s">
        <v>22</v>
      </c>
      <c r="AC5513" s="7" t="str">
        <f>IF(ISBLANK(AA5513),"",MOD(Sheet1!$AA5513-1,J)+1)</f>
        <v/>
      </c>
      <c r="AD5513" s="7" t="str">
        <f t="shared" ca="1" si="89"/>
        <v/>
      </c>
      <c r="AE5513" s="7" t="str">
        <f ca="1">IFERROR(VLOOKUP($AD5513,tblData[],MATCH(AE$10,tblData[#Headers],0),FALSE),"")</f>
        <v/>
      </c>
      <c r="AF5513" s="7" t="str">
        <f ca="1">IFERROR(VLOOKUP($AD5513,tblData[],MATCH(AF$10,tblData[#Headers],0),FALSE),"")</f>
        <v/>
      </c>
      <c r="AG5513" s="7" t="str">
        <f ca="1">IFERROR(VLOOKUP($AD5513,tblData[],MATCH(AG$10,tblData[#Headers],0),FALSE),"")</f>
        <v/>
      </c>
      <c r="AH5513" s="7" t="str">
        <f ca="1">IFERROR(VLOOKUP($AD5513,tblData[],MATCH(AH$10,tblData[#Headers],0),FALSE),"")</f>
        <v/>
      </c>
    </row>
    <row r="5514" spans="27:34" x14ac:dyDescent="0.25">
      <c r="AA5514" s="7"/>
      <c r="AB5514" s="7" t="s">
        <v>22</v>
      </c>
      <c r="AC5514" s="7" t="str">
        <f>IF(ISBLANK(AA5514),"",MOD(Sheet1!$AA5514-1,J)+1)</f>
        <v/>
      </c>
      <c r="AD5514" s="7" t="str">
        <f t="shared" ca="1" si="89"/>
        <v/>
      </c>
      <c r="AE5514" s="7" t="str">
        <f ca="1">IFERROR(VLOOKUP($AD5514,tblData[],MATCH(AE$10,tblData[#Headers],0),FALSE),"")</f>
        <v/>
      </c>
      <c r="AF5514" s="7" t="str">
        <f ca="1">IFERROR(VLOOKUP($AD5514,tblData[],MATCH(AF$10,tblData[#Headers],0),FALSE),"")</f>
        <v/>
      </c>
      <c r="AG5514" s="7" t="str">
        <f ca="1">IFERROR(VLOOKUP($AD5514,tblData[],MATCH(AG$10,tblData[#Headers],0),FALSE),"")</f>
        <v/>
      </c>
      <c r="AH5514" s="7" t="str">
        <f ca="1">IFERROR(VLOOKUP($AD5514,tblData[],MATCH(AH$10,tblData[#Headers],0),FALSE),"")</f>
        <v/>
      </c>
    </row>
    <row r="5515" spans="27:34" x14ac:dyDescent="0.25">
      <c r="AA5515" s="7"/>
      <c r="AB5515" s="7" t="s">
        <v>22</v>
      </c>
      <c r="AC5515" s="7" t="str">
        <f>IF(ISBLANK(AA5515),"",MOD(Sheet1!$AA5515-1,J)+1)</f>
        <v/>
      </c>
      <c r="AD5515" s="7" t="str">
        <f t="shared" ca="1" si="89"/>
        <v/>
      </c>
      <c r="AE5515" s="7" t="str">
        <f ca="1">IFERROR(VLOOKUP($AD5515,tblData[],MATCH(AE$10,tblData[#Headers],0),FALSE),"")</f>
        <v/>
      </c>
      <c r="AF5515" s="7" t="str">
        <f ca="1">IFERROR(VLOOKUP($AD5515,tblData[],MATCH(AF$10,tblData[#Headers],0),FALSE),"")</f>
        <v/>
      </c>
      <c r="AG5515" s="7" t="str">
        <f ca="1">IFERROR(VLOOKUP($AD5515,tblData[],MATCH(AG$10,tblData[#Headers],0),FALSE),"")</f>
        <v/>
      </c>
      <c r="AH5515" s="7" t="str">
        <f ca="1">IFERROR(VLOOKUP($AD5515,tblData[],MATCH(AH$10,tblData[#Headers],0),FALSE),"")</f>
        <v/>
      </c>
    </row>
    <row r="5516" spans="27:34" x14ac:dyDescent="0.25">
      <c r="AA5516" s="7"/>
      <c r="AB5516" s="7" t="s">
        <v>22</v>
      </c>
      <c r="AC5516" s="7" t="str">
        <f>IF(ISBLANK(AA5516),"",MOD(Sheet1!$AA5516-1,J)+1)</f>
        <v/>
      </c>
      <c r="AD5516" s="7" t="str">
        <f t="shared" ca="1" si="89"/>
        <v/>
      </c>
      <c r="AE5516" s="7" t="str">
        <f ca="1">IFERROR(VLOOKUP($AD5516,tblData[],MATCH(AE$10,tblData[#Headers],0),FALSE),"")</f>
        <v/>
      </c>
      <c r="AF5516" s="7" t="str">
        <f ca="1">IFERROR(VLOOKUP($AD5516,tblData[],MATCH(AF$10,tblData[#Headers],0),FALSE),"")</f>
        <v/>
      </c>
      <c r="AG5516" s="7" t="str">
        <f ca="1">IFERROR(VLOOKUP($AD5516,tblData[],MATCH(AG$10,tblData[#Headers],0),FALSE),"")</f>
        <v/>
      </c>
      <c r="AH5516" s="7" t="str">
        <f ca="1">IFERROR(VLOOKUP($AD5516,tblData[],MATCH(AH$10,tblData[#Headers],0),FALSE),"")</f>
        <v/>
      </c>
    </row>
    <row r="5517" spans="27:34" x14ac:dyDescent="0.25">
      <c r="AA5517" s="7"/>
      <c r="AB5517" s="7" t="s">
        <v>22</v>
      </c>
      <c r="AC5517" s="7" t="str">
        <f>IF(ISBLANK(AA5517),"",MOD(Sheet1!$AA5517-1,J)+1)</f>
        <v/>
      </c>
      <c r="AD5517" s="7" t="str">
        <f t="shared" ref="AD5517:AD5580" ca="1" si="90">IF(ISBLANK(AA5517),"",RANDBETWEEN(1,N))</f>
        <v/>
      </c>
      <c r="AE5517" s="7" t="str">
        <f ca="1">IFERROR(VLOOKUP($AD5517,tblData[],MATCH(AE$10,tblData[#Headers],0),FALSE),"")</f>
        <v/>
      </c>
      <c r="AF5517" s="7" t="str">
        <f ca="1">IFERROR(VLOOKUP($AD5517,tblData[],MATCH(AF$10,tblData[#Headers],0),FALSE),"")</f>
        <v/>
      </c>
      <c r="AG5517" s="7" t="str">
        <f ca="1">IFERROR(VLOOKUP($AD5517,tblData[],MATCH(AG$10,tblData[#Headers],0),FALSE),"")</f>
        <v/>
      </c>
      <c r="AH5517" s="7" t="str">
        <f ca="1">IFERROR(VLOOKUP($AD5517,tblData[],MATCH(AH$10,tblData[#Headers],0),FALSE),"")</f>
        <v/>
      </c>
    </row>
    <row r="5518" spans="27:34" x14ac:dyDescent="0.25">
      <c r="AA5518" s="7"/>
      <c r="AB5518" s="7" t="s">
        <v>22</v>
      </c>
      <c r="AC5518" s="7" t="str">
        <f>IF(ISBLANK(AA5518),"",MOD(Sheet1!$AA5518-1,J)+1)</f>
        <v/>
      </c>
      <c r="AD5518" s="7" t="str">
        <f t="shared" ca="1" si="90"/>
        <v/>
      </c>
      <c r="AE5518" s="7" t="str">
        <f ca="1">IFERROR(VLOOKUP($AD5518,tblData[],MATCH(AE$10,tblData[#Headers],0),FALSE),"")</f>
        <v/>
      </c>
      <c r="AF5518" s="7" t="str">
        <f ca="1">IFERROR(VLOOKUP($AD5518,tblData[],MATCH(AF$10,tblData[#Headers],0),FALSE),"")</f>
        <v/>
      </c>
      <c r="AG5518" s="7" t="str">
        <f ca="1">IFERROR(VLOOKUP($AD5518,tblData[],MATCH(AG$10,tblData[#Headers],0),FALSE),"")</f>
        <v/>
      </c>
      <c r="AH5518" s="7" t="str">
        <f ca="1">IFERROR(VLOOKUP($AD5518,tblData[],MATCH(AH$10,tblData[#Headers],0),FALSE),"")</f>
        <v/>
      </c>
    </row>
    <row r="5519" spans="27:34" x14ac:dyDescent="0.25">
      <c r="AA5519" s="7"/>
      <c r="AB5519" s="7" t="s">
        <v>22</v>
      </c>
      <c r="AC5519" s="7" t="str">
        <f>IF(ISBLANK(AA5519),"",MOD(Sheet1!$AA5519-1,J)+1)</f>
        <v/>
      </c>
      <c r="AD5519" s="7" t="str">
        <f t="shared" ca="1" si="90"/>
        <v/>
      </c>
      <c r="AE5519" s="7" t="str">
        <f ca="1">IFERROR(VLOOKUP($AD5519,tblData[],MATCH(AE$10,tblData[#Headers],0),FALSE),"")</f>
        <v/>
      </c>
      <c r="AF5519" s="7" t="str">
        <f ca="1">IFERROR(VLOOKUP($AD5519,tblData[],MATCH(AF$10,tblData[#Headers],0),FALSE),"")</f>
        <v/>
      </c>
      <c r="AG5519" s="7" t="str">
        <f ca="1">IFERROR(VLOOKUP($AD5519,tblData[],MATCH(AG$10,tblData[#Headers],0),FALSE),"")</f>
        <v/>
      </c>
      <c r="AH5519" s="7" t="str">
        <f ca="1">IFERROR(VLOOKUP($AD5519,tblData[],MATCH(AH$10,tblData[#Headers],0),FALSE),"")</f>
        <v/>
      </c>
    </row>
    <row r="5520" spans="27:34" x14ac:dyDescent="0.25">
      <c r="AA5520" s="7"/>
      <c r="AB5520" s="7" t="s">
        <v>22</v>
      </c>
      <c r="AC5520" s="7" t="str">
        <f>IF(ISBLANK(AA5520),"",MOD(Sheet1!$AA5520-1,J)+1)</f>
        <v/>
      </c>
      <c r="AD5520" s="7" t="str">
        <f t="shared" ca="1" si="90"/>
        <v/>
      </c>
      <c r="AE5520" s="7" t="str">
        <f ca="1">IFERROR(VLOOKUP($AD5520,tblData[],MATCH(AE$10,tblData[#Headers],0),FALSE),"")</f>
        <v/>
      </c>
      <c r="AF5520" s="7" t="str">
        <f ca="1">IFERROR(VLOOKUP($AD5520,tblData[],MATCH(AF$10,tblData[#Headers],0),FALSE),"")</f>
        <v/>
      </c>
      <c r="AG5520" s="7" t="str">
        <f ca="1">IFERROR(VLOOKUP($AD5520,tblData[],MATCH(AG$10,tblData[#Headers],0),FALSE),"")</f>
        <v/>
      </c>
      <c r="AH5520" s="7" t="str">
        <f ca="1">IFERROR(VLOOKUP($AD5520,tblData[],MATCH(AH$10,tblData[#Headers],0),FALSE),"")</f>
        <v/>
      </c>
    </row>
    <row r="5521" spans="27:34" x14ac:dyDescent="0.25">
      <c r="AA5521" s="7"/>
      <c r="AB5521" s="7" t="s">
        <v>22</v>
      </c>
      <c r="AC5521" s="7" t="str">
        <f>IF(ISBLANK(AA5521),"",MOD(Sheet1!$AA5521-1,J)+1)</f>
        <v/>
      </c>
      <c r="AD5521" s="7" t="str">
        <f t="shared" ca="1" si="90"/>
        <v/>
      </c>
      <c r="AE5521" s="7" t="str">
        <f ca="1">IFERROR(VLOOKUP($AD5521,tblData[],MATCH(AE$10,tblData[#Headers],0),FALSE),"")</f>
        <v/>
      </c>
      <c r="AF5521" s="7" t="str">
        <f ca="1">IFERROR(VLOOKUP($AD5521,tblData[],MATCH(AF$10,tblData[#Headers],0),FALSE),"")</f>
        <v/>
      </c>
      <c r="AG5521" s="7" t="str">
        <f ca="1">IFERROR(VLOOKUP($AD5521,tblData[],MATCH(AG$10,tblData[#Headers],0),FALSE),"")</f>
        <v/>
      </c>
      <c r="AH5521" s="7" t="str">
        <f ca="1">IFERROR(VLOOKUP($AD5521,tblData[],MATCH(AH$10,tblData[#Headers],0),FALSE),"")</f>
        <v/>
      </c>
    </row>
    <row r="5522" spans="27:34" x14ac:dyDescent="0.25">
      <c r="AA5522" s="7"/>
      <c r="AB5522" s="7" t="s">
        <v>22</v>
      </c>
      <c r="AC5522" s="7" t="str">
        <f>IF(ISBLANK(AA5522),"",MOD(Sheet1!$AA5522-1,J)+1)</f>
        <v/>
      </c>
      <c r="AD5522" s="7" t="str">
        <f t="shared" ca="1" si="90"/>
        <v/>
      </c>
      <c r="AE5522" s="7" t="str">
        <f ca="1">IFERROR(VLOOKUP($AD5522,tblData[],MATCH(AE$10,tblData[#Headers],0),FALSE),"")</f>
        <v/>
      </c>
      <c r="AF5522" s="7" t="str">
        <f ca="1">IFERROR(VLOOKUP($AD5522,tblData[],MATCH(AF$10,tblData[#Headers],0),FALSE),"")</f>
        <v/>
      </c>
      <c r="AG5522" s="7" t="str">
        <f ca="1">IFERROR(VLOOKUP($AD5522,tblData[],MATCH(AG$10,tblData[#Headers],0),FALSE),"")</f>
        <v/>
      </c>
      <c r="AH5522" s="7" t="str">
        <f ca="1">IFERROR(VLOOKUP($AD5522,tblData[],MATCH(AH$10,tblData[#Headers],0),FALSE),"")</f>
        <v/>
      </c>
    </row>
    <row r="5523" spans="27:34" x14ac:dyDescent="0.25">
      <c r="AA5523" s="7"/>
      <c r="AB5523" s="7" t="s">
        <v>22</v>
      </c>
      <c r="AC5523" s="7" t="str">
        <f>IF(ISBLANK(AA5523),"",MOD(Sheet1!$AA5523-1,J)+1)</f>
        <v/>
      </c>
      <c r="AD5523" s="7" t="str">
        <f t="shared" ca="1" si="90"/>
        <v/>
      </c>
      <c r="AE5523" s="7" t="str">
        <f ca="1">IFERROR(VLOOKUP($AD5523,tblData[],MATCH(AE$10,tblData[#Headers],0),FALSE),"")</f>
        <v/>
      </c>
      <c r="AF5523" s="7" t="str">
        <f ca="1">IFERROR(VLOOKUP($AD5523,tblData[],MATCH(AF$10,tblData[#Headers],0),FALSE),"")</f>
        <v/>
      </c>
      <c r="AG5523" s="7" t="str">
        <f ca="1">IFERROR(VLOOKUP($AD5523,tblData[],MATCH(AG$10,tblData[#Headers],0),FALSE),"")</f>
        <v/>
      </c>
      <c r="AH5523" s="7" t="str">
        <f ca="1">IFERROR(VLOOKUP($AD5523,tblData[],MATCH(AH$10,tblData[#Headers],0),FALSE),"")</f>
        <v/>
      </c>
    </row>
    <row r="5524" spans="27:34" x14ac:dyDescent="0.25">
      <c r="AA5524" s="7"/>
      <c r="AB5524" s="7" t="s">
        <v>22</v>
      </c>
      <c r="AC5524" s="7" t="str">
        <f>IF(ISBLANK(AA5524),"",MOD(Sheet1!$AA5524-1,J)+1)</f>
        <v/>
      </c>
      <c r="AD5524" s="7" t="str">
        <f t="shared" ca="1" si="90"/>
        <v/>
      </c>
      <c r="AE5524" s="7" t="str">
        <f ca="1">IFERROR(VLOOKUP($AD5524,tblData[],MATCH(AE$10,tblData[#Headers],0),FALSE),"")</f>
        <v/>
      </c>
      <c r="AF5524" s="7" t="str">
        <f ca="1">IFERROR(VLOOKUP($AD5524,tblData[],MATCH(AF$10,tblData[#Headers],0),FALSE),"")</f>
        <v/>
      </c>
      <c r="AG5524" s="7" t="str">
        <f ca="1">IFERROR(VLOOKUP($AD5524,tblData[],MATCH(AG$10,tblData[#Headers],0),FALSE),"")</f>
        <v/>
      </c>
      <c r="AH5524" s="7" t="str">
        <f ca="1">IFERROR(VLOOKUP($AD5524,tblData[],MATCH(AH$10,tblData[#Headers],0),FALSE),"")</f>
        <v/>
      </c>
    </row>
    <row r="5525" spans="27:34" x14ac:dyDescent="0.25">
      <c r="AA5525" s="7"/>
      <c r="AB5525" s="7" t="s">
        <v>22</v>
      </c>
      <c r="AC5525" s="7" t="str">
        <f>IF(ISBLANK(AA5525),"",MOD(Sheet1!$AA5525-1,J)+1)</f>
        <v/>
      </c>
      <c r="AD5525" s="7" t="str">
        <f t="shared" ca="1" si="90"/>
        <v/>
      </c>
      <c r="AE5525" s="7" t="str">
        <f ca="1">IFERROR(VLOOKUP($AD5525,tblData[],MATCH(AE$10,tblData[#Headers],0),FALSE),"")</f>
        <v/>
      </c>
      <c r="AF5525" s="7" t="str">
        <f ca="1">IFERROR(VLOOKUP($AD5525,tblData[],MATCH(AF$10,tblData[#Headers],0),FALSE),"")</f>
        <v/>
      </c>
      <c r="AG5525" s="7" t="str">
        <f ca="1">IFERROR(VLOOKUP($AD5525,tblData[],MATCH(AG$10,tblData[#Headers],0),FALSE),"")</f>
        <v/>
      </c>
      <c r="AH5525" s="7" t="str">
        <f ca="1">IFERROR(VLOOKUP($AD5525,tblData[],MATCH(AH$10,tblData[#Headers],0),FALSE),"")</f>
        <v/>
      </c>
    </row>
    <row r="5526" spans="27:34" x14ac:dyDescent="0.25">
      <c r="AA5526" s="7"/>
      <c r="AB5526" s="7" t="s">
        <v>22</v>
      </c>
      <c r="AC5526" s="7" t="str">
        <f>IF(ISBLANK(AA5526),"",MOD(Sheet1!$AA5526-1,J)+1)</f>
        <v/>
      </c>
      <c r="AD5526" s="7" t="str">
        <f t="shared" ca="1" si="90"/>
        <v/>
      </c>
      <c r="AE5526" s="7" t="str">
        <f ca="1">IFERROR(VLOOKUP($AD5526,tblData[],MATCH(AE$10,tblData[#Headers],0),FALSE),"")</f>
        <v/>
      </c>
      <c r="AF5526" s="7" t="str">
        <f ca="1">IFERROR(VLOOKUP($AD5526,tblData[],MATCH(AF$10,tblData[#Headers],0),FALSE),"")</f>
        <v/>
      </c>
      <c r="AG5526" s="7" t="str">
        <f ca="1">IFERROR(VLOOKUP($AD5526,tblData[],MATCH(AG$10,tblData[#Headers],0),FALSE),"")</f>
        <v/>
      </c>
      <c r="AH5526" s="7" t="str">
        <f ca="1">IFERROR(VLOOKUP($AD5526,tblData[],MATCH(AH$10,tblData[#Headers],0),FALSE),"")</f>
        <v/>
      </c>
    </row>
    <row r="5527" spans="27:34" x14ac:dyDescent="0.25">
      <c r="AA5527" s="7"/>
      <c r="AB5527" s="7" t="s">
        <v>22</v>
      </c>
      <c r="AC5527" s="7" t="str">
        <f>IF(ISBLANK(AA5527),"",MOD(Sheet1!$AA5527-1,J)+1)</f>
        <v/>
      </c>
      <c r="AD5527" s="7" t="str">
        <f t="shared" ca="1" si="90"/>
        <v/>
      </c>
      <c r="AE5527" s="7" t="str">
        <f ca="1">IFERROR(VLOOKUP($AD5527,tblData[],MATCH(AE$10,tblData[#Headers],0),FALSE),"")</f>
        <v/>
      </c>
      <c r="AF5527" s="7" t="str">
        <f ca="1">IFERROR(VLOOKUP($AD5527,tblData[],MATCH(AF$10,tblData[#Headers],0),FALSE),"")</f>
        <v/>
      </c>
      <c r="AG5527" s="7" t="str">
        <f ca="1">IFERROR(VLOOKUP($AD5527,tblData[],MATCH(AG$10,tblData[#Headers],0),FALSE),"")</f>
        <v/>
      </c>
      <c r="AH5527" s="7" t="str">
        <f ca="1">IFERROR(VLOOKUP($AD5527,tblData[],MATCH(AH$10,tblData[#Headers],0),FALSE),"")</f>
        <v/>
      </c>
    </row>
    <row r="5528" spans="27:34" x14ac:dyDescent="0.25">
      <c r="AA5528" s="7"/>
      <c r="AB5528" s="7" t="s">
        <v>22</v>
      </c>
      <c r="AC5528" s="7" t="str">
        <f>IF(ISBLANK(AA5528),"",MOD(Sheet1!$AA5528-1,J)+1)</f>
        <v/>
      </c>
      <c r="AD5528" s="7" t="str">
        <f t="shared" ca="1" si="90"/>
        <v/>
      </c>
      <c r="AE5528" s="7" t="str">
        <f ca="1">IFERROR(VLOOKUP($AD5528,tblData[],MATCH(AE$10,tblData[#Headers],0),FALSE),"")</f>
        <v/>
      </c>
      <c r="AF5528" s="7" t="str">
        <f ca="1">IFERROR(VLOOKUP($AD5528,tblData[],MATCH(AF$10,tblData[#Headers],0),FALSE),"")</f>
        <v/>
      </c>
      <c r="AG5528" s="7" t="str">
        <f ca="1">IFERROR(VLOOKUP($AD5528,tblData[],MATCH(AG$10,tblData[#Headers],0),FALSE),"")</f>
        <v/>
      </c>
      <c r="AH5528" s="7" t="str">
        <f ca="1">IFERROR(VLOOKUP($AD5528,tblData[],MATCH(AH$10,tblData[#Headers],0),FALSE),"")</f>
        <v/>
      </c>
    </row>
    <row r="5529" spans="27:34" x14ac:dyDescent="0.25">
      <c r="AA5529" s="7"/>
      <c r="AB5529" s="7" t="s">
        <v>22</v>
      </c>
      <c r="AC5529" s="7" t="str">
        <f>IF(ISBLANK(AA5529),"",MOD(Sheet1!$AA5529-1,J)+1)</f>
        <v/>
      </c>
      <c r="AD5529" s="7" t="str">
        <f t="shared" ca="1" si="90"/>
        <v/>
      </c>
      <c r="AE5529" s="7" t="str">
        <f ca="1">IFERROR(VLOOKUP($AD5529,tblData[],MATCH(AE$10,tblData[#Headers],0),FALSE),"")</f>
        <v/>
      </c>
      <c r="AF5529" s="7" t="str">
        <f ca="1">IFERROR(VLOOKUP($AD5529,tblData[],MATCH(AF$10,tblData[#Headers],0),FALSE),"")</f>
        <v/>
      </c>
      <c r="AG5529" s="7" t="str">
        <f ca="1">IFERROR(VLOOKUP($AD5529,tblData[],MATCH(AG$10,tblData[#Headers],0),FALSE),"")</f>
        <v/>
      </c>
      <c r="AH5529" s="7" t="str">
        <f ca="1">IFERROR(VLOOKUP($AD5529,tblData[],MATCH(AH$10,tblData[#Headers],0),FALSE),"")</f>
        <v/>
      </c>
    </row>
    <row r="5530" spans="27:34" x14ac:dyDescent="0.25">
      <c r="AA5530" s="7"/>
      <c r="AB5530" s="7" t="s">
        <v>22</v>
      </c>
      <c r="AC5530" s="7" t="str">
        <f>IF(ISBLANK(AA5530),"",MOD(Sheet1!$AA5530-1,J)+1)</f>
        <v/>
      </c>
      <c r="AD5530" s="7" t="str">
        <f t="shared" ca="1" si="90"/>
        <v/>
      </c>
      <c r="AE5530" s="7" t="str">
        <f ca="1">IFERROR(VLOOKUP($AD5530,tblData[],MATCH(AE$10,tblData[#Headers],0),FALSE),"")</f>
        <v/>
      </c>
      <c r="AF5530" s="7" t="str">
        <f ca="1">IFERROR(VLOOKUP($AD5530,tblData[],MATCH(AF$10,tblData[#Headers],0),FALSE),"")</f>
        <v/>
      </c>
      <c r="AG5530" s="7" t="str">
        <f ca="1">IFERROR(VLOOKUP($AD5530,tblData[],MATCH(AG$10,tblData[#Headers],0),FALSE),"")</f>
        <v/>
      </c>
      <c r="AH5530" s="7" t="str">
        <f ca="1">IFERROR(VLOOKUP($AD5530,tblData[],MATCH(AH$10,tblData[#Headers],0),FALSE),"")</f>
        <v/>
      </c>
    </row>
    <row r="5531" spans="27:34" x14ac:dyDescent="0.25">
      <c r="AA5531" s="7"/>
      <c r="AB5531" s="7" t="s">
        <v>22</v>
      </c>
      <c r="AC5531" s="7" t="str">
        <f>IF(ISBLANK(AA5531),"",MOD(Sheet1!$AA5531-1,J)+1)</f>
        <v/>
      </c>
      <c r="AD5531" s="7" t="str">
        <f t="shared" ca="1" si="90"/>
        <v/>
      </c>
      <c r="AE5531" s="7" t="str">
        <f ca="1">IFERROR(VLOOKUP($AD5531,tblData[],MATCH(AE$10,tblData[#Headers],0),FALSE),"")</f>
        <v/>
      </c>
      <c r="AF5531" s="7" t="str">
        <f ca="1">IFERROR(VLOOKUP($AD5531,tblData[],MATCH(AF$10,tblData[#Headers],0),FALSE),"")</f>
        <v/>
      </c>
      <c r="AG5531" s="7" t="str">
        <f ca="1">IFERROR(VLOOKUP($AD5531,tblData[],MATCH(AG$10,tblData[#Headers],0),FALSE),"")</f>
        <v/>
      </c>
      <c r="AH5531" s="7" t="str">
        <f ca="1">IFERROR(VLOOKUP($AD5531,tblData[],MATCH(AH$10,tblData[#Headers],0),FALSE),"")</f>
        <v/>
      </c>
    </row>
    <row r="5532" spans="27:34" x14ac:dyDescent="0.25">
      <c r="AA5532" s="7"/>
      <c r="AB5532" s="7" t="s">
        <v>22</v>
      </c>
      <c r="AC5532" s="7" t="str">
        <f>IF(ISBLANK(AA5532),"",MOD(Sheet1!$AA5532-1,J)+1)</f>
        <v/>
      </c>
      <c r="AD5532" s="7" t="str">
        <f t="shared" ca="1" si="90"/>
        <v/>
      </c>
      <c r="AE5532" s="7" t="str">
        <f ca="1">IFERROR(VLOOKUP($AD5532,tblData[],MATCH(AE$10,tblData[#Headers],0),FALSE),"")</f>
        <v/>
      </c>
      <c r="AF5532" s="7" t="str">
        <f ca="1">IFERROR(VLOOKUP($AD5532,tblData[],MATCH(AF$10,tblData[#Headers],0),FALSE),"")</f>
        <v/>
      </c>
      <c r="AG5532" s="7" t="str">
        <f ca="1">IFERROR(VLOOKUP($AD5532,tblData[],MATCH(AG$10,tblData[#Headers],0),FALSE),"")</f>
        <v/>
      </c>
      <c r="AH5532" s="7" t="str">
        <f ca="1">IFERROR(VLOOKUP($AD5532,tblData[],MATCH(AH$10,tblData[#Headers],0),FALSE),"")</f>
        <v/>
      </c>
    </row>
    <row r="5533" spans="27:34" x14ac:dyDescent="0.25">
      <c r="AA5533" s="7"/>
      <c r="AB5533" s="7" t="s">
        <v>22</v>
      </c>
      <c r="AC5533" s="7" t="str">
        <f>IF(ISBLANK(AA5533),"",MOD(Sheet1!$AA5533-1,J)+1)</f>
        <v/>
      </c>
      <c r="AD5533" s="7" t="str">
        <f t="shared" ca="1" si="90"/>
        <v/>
      </c>
      <c r="AE5533" s="7" t="str">
        <f ca="1">IFERROR(VLOOKUP($AD5533,tblData[],MATCH(AE$10,tblData[#Headers],0),FALSE),"")</f>
        <v/>
      </c>
      <c r="AF5533" s="7" t="str">
        <f ca="1">IFERROR(VLOOKUP($AD5533,tblData[],MATCH(AF$10,tblData[#Headers],0),FALSE),"")</f>
        <v/>
      </c>
      <c r="AG5533" s="7" t="str">
        <f ca="1">IFERROR(VLOOKUP($AD5533,tblData[],MATCH(AG$10,tblData[#Headers],0),FALSE),"")</f>
        <v/>
      </c>
      <c r="AH5533" s="7" t="str">
        <f ca="1">IFERROR(VLOOKUP($AD5533,tblData[],MATCH(AH$10,tblData[#Headers],0),FALSE),"")</f>
        <v/>
      </c>
    </row>
    <row r="5534" spans="27:34" x14ac:dyDescent="0.25">
      <c r="AA5534" s="7"/>
      <c r="AB5534" s="7" t="s">
        <v>22</v>
      </c>
      <c r="AC5534" s="7" t="str">
        <f>IF(ISBLANK(AA5534),"",MOD(Sheet1!$AA5534-1,J)+1)</f>
        <v/>
      </c>
      <c r="AD5534" s="7" t="str">
        <f t="shared" ca="1" si="90"/>
        <v/>
      </c>
      <c r="AE5534" s="7" t="str">
        <f ca="1">IFERROR(VLOOKUP($AD5534,tblData[],MATCH(AE$10,tblData[#Headers],0),FALSE),"")</f>
        <v/>
      </c>
      <c r="AF5534" s="7" t="str">
        <f ca="1">IFERROR(VLOOKUP($AD5534,tblData[],MATCH(AF$10,tblData[#Headers],0),FALSE),"")</f>
        <v/>
      </c>
      <c r="AG5534" s="7" t="str">
        <f ca="1">IFERROR(VLOOKUP($AD5534,tblData[],MATCH(AG$10,tblData[#Headers],0),FALSE),"")</f>
        <v/>
      </c>
      <c r="AH5534" s="7" t="str">
        <f ca="1">IFERROR(VLOOKUP($AD5534,tblData[],MATCH(AH$10,tblData[#Headers],0),FALSE),"")</f>
        <v/>
      </c>
    </row>
    <row r="5535" spans="27:34" x14ac:dyDescent="0.25">
      <c r="AA5535" s="7"/>
      <c r="AB5535" s="7" t="s">
        <v>22</v>
      </c>
      <c r="AC5535" s="7" t="str">
        <f>IF(ISBLANK(AA5535),"",MOD(Sheet1!$AA5535-1,J)+1)</f>
        <v/>
      </c>
      <c r="AD5535" s="7" t="str">
        <f t="shared" ca="1" si="90"/>
        <v/>
      </c>
      <c r="AE5535" s="7" t="str">
        <f ca="1">IFERROR(VLOOKUP($AD5535,tblData[],MATCH(AE$10,tblData[#Headers],0),FALSE),"")</f>
        <v/>
      </c>
      <c r="AF5535" s="7" t="str">
        <f ca="1">IFERROR(VLOOKUP($AD5535,tblData[],MATCH(AF$10,tblData[#Headers],0),FALSE),"")</f>
        <v/>
      </c>
      <c r="AG5535" s="7" t="str">
        <f ca="1">IFERROR(VLOOKUP($AD5535,tblData[],MATCH(AG$10,tblData[#Headers],0),FALSE),"")</f>
        <v/>
      </c>
      <c r="AH5535" s="7" t="str">
        <f ca="1">IFERROR(VLOOKUP($AD5535,tblData[],MATCH(AH$10,tblData[#Headers],0),FALSE),"")</f>
        <v/>
      </c>
    </row>
    <row r="5536" spans="27:34" x14ac:dyDescent="0.25">
      <c r="AA5536" s="7"/>
      <c r="AB5536" s="7" t="s">
        <v>22</v>
      </c>
      <c r="AC5536" s="7" t="str">
        <f>IF(ISBLANK(AA5536),"",MOD(Sheet1!$AA5536-1,J)+1)</f>
        <v/>
      </c>
      <c r="AD5536" s="7" t="str">
        <f t="shared" ca="1" si="90"/>
        <v/>
      </c>
      <c r="AE5536" s="7" t="str">
        <f ca="1">IFERROR(VLOOKUP($AD5536,tblData[],MATCH(AE$10,tblData[#Headers],0),FALSE),"")</f>
        <v/>
      </c>
      <c r="AF5536" s="7" t="str">
        <f ca="1">IFERROR(VLOOKUP($AD5536,tblData[],MATCH(AF$10,tblData[#Headers],0),FALSE),"")</f>
        <v/>
      </c>
      <c r="AG5536" s="7" t="str">
        <f ca="1">IFERROR(VLOOKUP($AD5536,tblData[],MATCH(AG$10,tblData[#Headers],0),FALSE),"")</f>
        <v/>
      </c>
      <c r="AH5536" s="7" t="str">
        <f ca="1">IFERROR(VLOOKUP($AD5536,tblData[],MATCH(AH$10,tblData[#Headers],0),FALSE),"")</f>
        <v/>
      </c>
    </row>
    <row r="5537" spans="27:34" x14ac:dyDescent="0.25">
      <c r="AA5537" s="7"/>
      <c r="AB5537" s="7" t="s">
        <v>22</v>
      </c>
      <c r="AC5537" s="7" t="str">
        <f>IF(ISBLANK(AA5537),"",MOD(Sheet1!$AA5537-1,J)+1)</f>
        <v/>
      </c>
      <c r="AD5537" s="7" t="str">
        <f t="shared" ca="1" si="90"/>
        <v/>
      </c>
      <c r="AE5537" s="7" t="str">
        <f ca="1">IFERROR(VLOOKUP($AD5537,tblData[],MATCH(AE$10,tblData[#Headers],0),FALSE),"")</f>
        <v/>
      </c>
      <c r="AF5537" s="7" t="str">
        <f ca="1">IFERROR(VLOOKUP($AD5537,tblData[],MATCH(AF$10,tblData[#Headers],0),FALSE),"")</f>
        <v/>
      </c>
      <c r="AG5537" s="7" t="str">
        <f ca="1">IFERROR(VLOOKUP($AD5537,tblData[],MATCH(AG$10,tblData[#Headers],0),FALSE),"")</f>
        <v/>
      </c>
      <c r="AH5537" s="7" t="str">
        <f ca="1">IFERROR(VLOOKUP($AD5537,tblData[],MATCH(AH$10,tblData[#Headers],0),FALSE),"")</f>
        <v/>
      </c>
    </row>
    <row r="5538" spans="27:34" x14ac:dyDescent="0.25">
      <c r="AA5538" s="7"/>
      <c r="AB5538" s="7" t="s">
        <v>22</v>
      </c>
      <c r="AC5538" s="7" t="str">
        <f>IF(ISBLANK(AA5538),"",MOD(Sheet1!$AA5538-1,J)+1)</f>
        <v/>
      </c>
      <c r="AD5538" s="7" t="str">
        <f t="shared" ca="1" si="90"/>
        <v/>
      </c>
      <c r="AE5538" s="7" t="str">
        <f ca="1">IFERROR(VLOOKUP($AD5538,tblData[],MATCH(AE$10,tblData[#Headers],0),FALSE),"")</f>
        <v/>
      </c>
      <c r="AF5538" s="7" t="str">
        <f ca="1">IFERROR(VLOOKUP($AD5538,tblData[],MATCH(AF$10,tblData[#Headers],0),FALSE),"")</f>
        <v/>
      </c>
      <c r="AG5538" s="7" t="str">
        <f ca="1">IFERROR(VLOOKUP($AD5538,tblData[],MATCH(AG$10,tblData[#Headers],0),FALSE),"")</f>
        <v/>
      </c>
      <c r="AH5538" s="7" t="str">
        <f ca="1">IFERROR(VLOOKUP($AD5538,tblData[],MATCH(AH$10,tblData[#Headers],0),FALSE),"")</f>
        <v/>
      </c>
    </row>
    <row r="5539" spans="27:34" x14ac:dyDescent="0.25">
      <c r="AA5539" s="7"/>
      <c r="AB5539" s="7" t="s">
        <v>22</v>
      </c>
      <c r="AC5539" s="7" t="str">
        <f>IF(ISBLANK(AA5539),"",MOD(Sheet1!$AA5539-1,J)+1)</f>
        <v/>
      </c>
      <c r="AD5539" s="7" t="str">
        <f t="shared" ca="1" si="90"/>
        <v/>
      </c>
      <c r="AE5539" s="7" t="str">
        <f ca="1">IFERROR(VLOOKUP($AD5539,tblData[],MATCH(AE$10,tblData[#Headers],0),FALSE),"")</f>
        <v/>
      </c>
      <c r="AF5539" s="7" t="str">
        <f ca="1">IFERROR(VLOOKUP($AD5539,tblData[],MATCH(AF$10,tblData[#Headers],0),FALSE),"")</f>
        <v/>
      </c>
      <c r="AG5539" s="7" t="str">
        <f ca="1">IFERROR(VLOOKUP($AD5539,tblData[],MATCH(AG$10,tblData[#Headers],0),FALSE),"")</f>
        <v/>
      </c>
      <c r="AH5539" s="7" t="str">
        <f ca="1">IFERROR(VLOOKUP($AD5539,tblData[],MATCH(AH$10,tblData[#Headers],0),FALSE),"")</f>
        <v/>
      </c>
    </row>
    <row r="5540" spans="27:34" x14ac:dyDescent="0.25">
      <c r="AA5540" s="7"/>
      <c r="AB5540" s="7" t="s">
        <v>22</v>
      </c>
      <c r="AC5540" s="7" t="str">
        <f>IF(ISBLANK(AA5540),"",MOD(Sheet1!$AA5540-1,J)+1)</f>
        <v/>
      </c>
      <c r="AD5540" s="7" t="str">
        <f t="shared" ca="1" si="90"/>
        <v/>
      </c>
      <c r="AE5540" s="7" t="str">
        <f ca="1">IFERROR(VLOOKUP($AD5540,tblData[],MATCH(AE$10,tblData[#Headers],0),FALSE),"")</f>
        <v/>
      </c>
      <c r="AF5540" s="7" t="str">
        <f ca="1">IFERROR(VLOOKUP($AD5540,tblData[],MATCH(AF$10,tblData[#Headers],0),FALSE),"")</f>
        <v/>
      </c>
      <c r="AG5540" s="7" t="str">
        <f ca="1">IFERROR(VLOOKUP($AD5540,tblData[],MATCH(AG$10,tblData[#Headers],0),FALSE),"")</f>
        <v/>
      </c>
      <c r="AH5540" s="7" t="str">
        <f ca="1">IFERROR(VLOOKUP($AD5540,tblData[],MATCH(AH$10,tblData[#Headers],0),FALSE),"")</f>
        <v/>
      </c>
    </row>
    <row r="5541" spans="27:34" x14ac:dyDescent="0.25">
      <c r="AA5541" s="7"/>
      <c r="AB5541" s="7" t="s">
        <v>22</v>
      </c>
      <c r="AC5541" s="7" t="str">
        <f>IF(ISBLANK(AA5541),"",MOD(Sheet1!$AA5541-1,J)+1)</f>
        <v/>
      </c>
      <c r="AD5541" s="7" t="str">
        <f t="shared" ca="1" si="90"/>
        <v/>
      </c>
      <c r="AE5541" s="7" t="str">
        <f ca="1">IFERROR(VLOOKUP($AD5541,tblData[],MATCH(AE$10,tblData[#Headers],0),FALSE),"")</f>
        <v/>
      </c>
      <c r="AF5541" s="7" t="str">
        <f ca="1">IFERROR(VLOOKUP($AD5541,tblData[],MATCH(AF$10,tblData[#Headers],0),FALSE),"")</f>
        <v/>
      </c>
      <c r="AG5541" s="7" t="str">
        <f ca="1">IFERROR(VLOOKUP($AD5541,tblData[],MATCH(AG$10,tblData[#Headers],0),FALSE),"")</f>
        <v/>
      </c>
      <c r="AH5541" s="7" t="str">
        <f ca="1">IFERROR(VLOOKUP($AD5541,tblData[],MATCH(AH$10,tblData[#Headers],0),FALSE),"")</f>
        <v/>
      </c>
    </row>
    <row r="5542" spans="27:34" x14ac:dyDescent="0.25">
      <c r="AA5542" s="7"/>
      <c r="AB5542" s="7" t="s">
        <v>22</v>
      </c>
      <c r="AC5542" s="7" t="str">
        <f>IF(ISBLANK(AA5542),"",MOD(Sheet1!$AA5542-1,J)+1)</f>
        <v/>
      </c>
      <c r="AD5542" s="7" t="str">
        <f t="shared" ca="1" si="90"/>
        <v/>
      </c>
      <c r="AE5542" s="7" t="str">
        <f ca="1">IFERROR(VLOOKUP($AD5542,tblData[],MATCH(AE$10,tblData[#Headers],0),FALSE),"")</f>
        <v/>
      </c>
      <c r="AF5542" s="7" t="str">
        <f ca="1">IFERROR(VLOOKUP($AD5542,tblData[],MATCH(AF$10,tblData[#Headers],0),FALSE),"")</f>
        <v/>
      </c>
      <c r="AG5542" s="7" t="str">
        <f ca="1">IFERROR(VLOOKUP($AD5542,tblData[],MATCH(AG$10,tblData[#Headers],0),FALSE),"")</f>
        <v/>
      </c>
      <c r="AH5542" s="7" t="str">
        <f ca="1">IFERROR(VLOOKUP($AD5542,tblData[],MATCH(AH$10,tblData[#Headers],0),FALSE),"")</f>
        <v/>
      </c>
    </row>
    <row r="5543" spans="27:34" x14ac:dyDescent="0.25">
      <c r="AA5543" s="7"/>
      <c r="AB5543" s="7" t="s">
        <v>22</v>
      </c>
      <c r="AC5543" s="7" t="str">
        <f>IF(ISBLANK(AA5543),"",MOD(Sheet1!$AA5543-1,J)+1)</f>
        <v/>
      </c>
      <c r="AD5543" s="7" t="str">
        <f t="shared" ca="1" si="90"/>
        <v/>
      </c>
      <c r="AE5543" s="7" t="str">
        <f ca="1">IFERROR(VLOOKUP($AD5543,tblData[],MATCH(AE$10,tblData[#Headers],0),FALSE),"")</f>
        <v/>
      </c>
      <c r="AF5543" s="7" t="str">
        <f ca="1">IFERROR(VLOOKUP($AD5543,tblData[],MATCH(AF$10,tblData[#Headers],0),FALSE),"")</f>
        <v/>
      </c>
      <c r="AG5543" s="7" t="str">
        <f ca="1">IFERROR(VLOOKUP($AD5543,tblData[],MATCH(AG$10,tblData[#Headers],0),FALSE),"")</f>
        <v/>
      </c>
      <c r="AH5543" s="7" t="str">
        <f ca="1">IFERROR(VLOOKUP($AD5543,tblData[],MATCH(AH$10,tblData[#Headers],0),FALSE),"")</f>
        <v/>
      </c>
    </row>
    <row r="5544" spans="27:34" x14ac:dyDescent="0.25">
      <c r="AA5544" s="7"/>
      <c r="AB5544" s="7" t="s">
        <v>22</v>
      </c>
      <c r="AC5544" s="7" t="str">
        <f>IF(ISBLANK(AA5544),"",MOD(Sheet1!$AA5544-1,J)+1)</f>
        <v/>
      </c>
      <c r="AD5544" s="7" t="str">
        <f t="shared" ca="1" si="90"/>
        <v/>
      </c>
      <c r="AE5544" s="7" t="str">
        <f ca="1">IFERROR(VLOOKUP($AD5544,tblData[],MATCH(AE$10,tblData[#Headers],0),FALSE),"")</f>
        <v/>
      </c>
      <c r="AF5544" s="7" t="str">
        <f ca="1">IFERROR(VLOOKUP($AD5544,tblData[],MATCH(AF$10,tblData[#Headers],0),FALSE),"")</f>
        <v/>
      </c>
      <c r="AG5544" s="7" t="str">
        <f ca="1">IFERROR(VLOOKUP($AD5544,tblData[],MATCH(AG$10,tblData[#Headers],0),FALSE),"")</f>
        <v/>
      </c>
      <c r="AH5544" s="7" t="str">
        <f ca="1">IFERROR(VLOOKUP($AD5544,tblData[],MATCH(AH$10,tblData[#Headers],0),FALSE),"")</f>
        <v/>
      </c>
    </row>
    <row r="5545" spans="27:34" x14ac:dyDescent="0.25">
      <c r="AA5545" s="7"/>
      <c r="AB5545" s="7" t="s">
        <v>22</v>
      </c>
      <c r="AC5545" s="7" t="str">
        <f>IF(ISBLANK(AA5545),"",MOD(Sheet1!$AA5545-1,J)+1)</f>
        <v/>
      </c>
      <c r="AD5545" s="7" t="str">
        <f t="shared" ca="1" si="90"/>
        <v/>
      </c>
      <c r="AE5545" s="7" t="str">
        <f ca="1">IFERROR(VLOOKUP($AD5545,tblData[],MATCH(AE$10,tblData[#Headers],0),FALSE),"")</f>
        <v/>
      </c>
      <c r="AF5545" s="7" t="str">
        <f ca="1">IFERROR(VLOOKUP($AD5545,tblData[],MATCH(AF$10,tblData[#Headers],0),FALSE),"")</f>
        <v/>
      </c>
      <c r="AG5545" s="7" t="str">
        <f ca="1">IFERROR(VLOOKUP($AD5545,tblData[],MATCH(AG$10,tblData[#Headers],0),FALSE),"")</f>
        <v/>
      </c>
      <c r="AH5545" s="7" t="str">
        <f ca="1">IFERROR(VLOOKUP($AD5545,tblData[],MATCH(AH$10,tblData[#Headers],0),FALSE),"")</f>
        <v/>
      </c>
    </row>
    <row r="5546" spans="27:34" x14ac:dyDescent="0.25">
      <c r="AA5546" s="7"/>
      <c r="AB5546" s="7" t="s">
        <v>22</v>
      </c>
      <c r="AC5546" s="7" t="str">
        <f>IF(ISBLANK(AA5546),"",MOD(Sheet1!$AA5546-1,J)+1)</f>
        <v/>
      </c>
      <c r="AD5546" s="7" t="str">
        <f t="shared" ca="1" si="90"/>
        <v/>
      </c>
      <c r="AE5546" s="7" t="str">
        <f ca="1">IFERROR(VLOOKUP($AD5546,tblData[],MATCH(AE$10,tblData[#Headers],0),FALSE),"")</f>
        <v/>
      </c>
      <c r="AF5546" s="7" t="str">
        <f ca="1">IFERROR(VLOOKUP($AD5546,tblData[],MATCH(AF$10,tblData[#Headers],0),FALSE),"")</f>
        <v/>
      </c>
      <c r="AG5546" s="7" t="str">
        <f ca="1">IFERROR(VLOOKUP($AD5546,tblData[],MATCH(AG$10,tblData[#Headers],0),FALSE),"")</f>
        <v/>
      </c>
      <c r="AH5546" s="7" t="str">
        <f ca="1">IFERROR(VLOOKUP($AD5546,tblData[],MATCH(AH$10,tblData[#Headers],0),FALSE),"")</f>
        <v/>
      </c>
    </row>
    <row r="5547" spans="27:34" x14ac:dyDescent="0.25">
      <c r="AA5547" s="7"/>
      <c r="AB5547" s="7" t="s">
        <v>22</v>
      </c>
      <c r="AC5547" s="7" t="str">
        <f>IF(ISBLANK(AA5547),"",MOD(Sheet1!$AA5547-1,J)+1)</f>
        <v/>
      </c>
      <c r="AD5547" s="7" t="str">
        <f t="shared" ca="1" si="90"/>
        <v/>
      </c>
      <c r="AE5547" s="7" t="str">
        <f ca="1">IFERROR(VLOOKUP($AD5547,tblData[],MATCH(AE$10,tblData[#Headers],0),FALSE),"")</f>
        <v/>
      </c>
      <c r="AF5547" s="7" t="str">
        <f ca="1">IFERROR(VLOOKUP($AD5547,tblData[],MATCH(AF$10,tblData[#Headers],0),FALSE),"")</f>
        <v/>
      </c>
      <c r="AG5547" s="7" t="str">
        <f ca="1">IFERROR(VLOOKUP($AD5547,tblData[],MATCH(AG$10,tblData[#Headers],0),FALSE),"")</f>
        <v/>
      </c>
      <c r="AH5547" s="7" t="str">
        <f ca="1">IFERROR(VLOOKUP($AD5547,tblData[],MATCH(AH$10,tblData[#Headers],0),FALSE),"")</f>
        <v/>
      </c>
    </row>
    <row r="5548" spans="27:34" x14ac:dyDescent="0.25">
      <c r="AA5548" s="7"/>
      <c r="AB5548" s="7" t="s">
        <v>22</v>
      </c>
      <c r="AC5548" s="7" t="str">
        <f>IF(ISBLANK(AA5548),"",MOD(Sheet1!$AA5548-1,J)+1)</f>
        <v/>
      </c>
      <c r="AD5548" s="7" t="str">
        <f t="shared" ca="1" si="90"/>
        <v/>
      </c>
      <c r="AE5548" s="7" t="str">
        <f ca="1">IFERROR(VLOOKUP($AD5548,tblData[],MATCH(AE$10,tblData[#Headers],0),FALSE),"")</f>
        <v/>
      </c>
      <c r="AF5548" s="7" t="str">
        <f ca="1">IFERROR(VLOOKUP($AD5548,tblData[],MATCH(AF$10,tblData[#Headers],0),FALSE),"")</f>
        <v/>
      </c>
      <c r="AG5548" s="7" t="str">
        <f ca="1">IFERROR(VLOOKUP($AD5548,tblData[],MATCH(AG$10,tblData[#Headers],0),FALSE),"")</f>
        <v/>
      </c>
      <c r="AH5548" s="7" t="str">
        <f ca="1">IFERROR(VLOOKUP($AD5548,tblData[],MATCH(AH$10,tblData[#Headers],0),FALSE),"")</f>
        <v/>
      </c>
    </row>
    <row r="5549" spans="27:34" x14ac:dyDescent="0.25">
      <c r="AA5549" s="7"/>
      <c r="AB5549" s="7" t="s">
        <v>22</v>
      </c>
      <c r="AC5549" s="7" t="str">
        <f>IF(ISBLANK(AA5549),"",MOD(Sheet1!$AA5549-1,J)+1)</f>
        <v/>
      </c>
      <c r="AD5549" s="7" t="str">
        <f t="shared" ca="1" si="90"/>
        <v/>
      </c>
      <c r="AE5549" s="7" t="str">
        <f ca="1">IFERROR(VLOOKUP($AD5549,tblData[],MATCH(AE$10,tblData[#Headers],0),FALSE),"")</f>
        <v/>
      </c>
      <c r="AF5549" s="7" t="str">
        <f ca="1">IFERROR(VLOOKUP($AD5549,tblData[],MATCH(AF$10,tblData[#Headers],0),FALSE),"")</f>
        <v/>
      </c>
      <c r="AG5549" s="7" t="str">
        <f ca="1">IFERROR(VLOOKUP($AD5549,tblData[],MATCH(AG$10,tblData[#Headers],0),FALSE),"")</f>
        <v/>
      </c>
      <c r="AH5549" s="7" t="str">
        <f ca="1">IFERROR(VLOOKUP($AD5549,tblData[],MATCH(AH$10,tblData[#Headers],0),FALSE),"")</f>
        <v/>
      </c>
    </row>
    <row r="5550" spans="27:34" x14ac:dyDescent="0.25">
      <c r="AA5550" s="7"/>
      <c r="AB5550" s="7" t="s">
        <v>22</v>
      </c>
      <c r="AC5550" s="7" t="str">
        <f>IF(ISBLANK(AA5550),"",MOD(Sheet1!$AA5550-1,J)+1)</f>
        <v/>
      </c>
      <c r="AD5550" s="7" t="str">
        <f t="shared" ca="1" si="90"/>
        <v/>
      </c>
      <c r="AE5550" s="7" t="str">
        <f ca="1">IFERROR(VLOOKUP($AD5550,tblData[],MATCH(AE$10,tblData[#Headers],0),FALSE),"")</f>
        <v/>
      </c>
      <c r="AF5550" s="7" t="str">
        <f ca="1">IFERROR(VLOOKUP($AD5550,tblData[],MATCH(AF$10,tblData[#Headers],0),FALSE),"")</f>
        <v/>
      </c>
      <c r="AG5550" s="7" t="str">
        <f ca="1">IFERROR(VLOOKUP($AD5550,tblData[],MATCH(AG$10,tblData[#Headers],0),FALSE),"")</f>
        <v/>
      </c>
      <c r="AH5550" s="7" t="str">
        <f ca="1">IFERROR(VLOOKUP($AD5550,tblData[],MATCH(AH$10,tblData[#Headers],0),FALSE),"")</f>
        <v/>
      </c>
    </row>
    <row r="5551" spans="27:34" x14ac:dyDescent="0.25">
      <c r="AA5551" s="7"/>
      <c r="AB5551" s="7" t="s">
        <v>22</v>
      </c>
      <c r="AC5551" s="7" t="str">
        <f>IF(ISBLANK(AA5551),"",MOD(Sheet1!$AA5551-1,J)+1)</f>
        <v/>
      </c>
      <c r="AD5551" s="7" t="str">
        <f t="shared" ca="1" si="90"/>
        <v/>
      </c>
      <c r="AE5551" s="7" t="str">
        <f ca="1">IFERROR(VLOOKUP($AD5551,tblData[],MATCH(AE$10,tblData[#Headers],0),FALSE),"")</f>
        <v/>
      </c>
      <c r="AF5551" s="7" t="str">
        <f ca="1">IFERROR(VLOOKUP($AD5551,tblData[],MATCH(AF$10,tblData[#Headers],0),FALSE),"")</f>
        <v/>
      </c>
      <c r="AG5551" s="7" t="str">
        <f ca="1">IFERROR(VLOOKUP($AD5551,tblData[],MATCH(AG$10,tblData[#Headers],0),FALSE),"")</f>
        <v/>
      </c>
      <c r="AH5551" s="7" t="str">
        <f ca="1">IFERROR(VLOOKUP($AD5551,tblData[],MATCH(AH$10,tblData[#Headers],0),FALSE),"")</f>
        <v/>
      </c>
    </row>
    <row r="5552" spans="27:34" x14ac:dyDescent="0.25">
      <c r="AA5552" s="7"/>
      <c r="AB5552" s="7" t="s">
        <v>22</v>
      </c>
      <c r="AC5552" s="7" t="str">
        <f>IF(ISBLANK(AA5552),"",MOD(Sheet1!$AA5552-1,J)+1)</f>
        <v/>
      </c>
      <c r="AD5552" s="7" t="str">
        <f t="shared" ca="1" si="90"/>
        <v/>
      </c>
      <c r="AE5552" s="7" t="str">
        <f ca="1">IFERROR(VLOOKUP($AD5552,tblData[],MATCH(AE$10,tblData[#Headers],0),FALSE),"")</f>
        <v/>
      </c>
      <c r="AF5552" s="7" t="str">
        <f ca="1">IFERROR(VLOOKUP($AD5552,tblData[],MATCH(AF$10,tblData[#Headers],0),FALSE),"")</f>
        <v/>
      </c>
      <c r="AG5552" s="7" t="str">
        <f ca="1">IFERROR(VLOOKUP($AD5552,tblData[],MATCH(AG$10,tblData[#Headers],0),FALSE),"")</f>
        <v/>
      </c>
      <c r="AH5552" s="7" t="str">
        <f ca="1">IFERROR(VLOOKUP($AD5552,tblData[],MATCH(AH$10,tblData[#Headers],0),FALSE),"")</f>
        <v/>
      </c>
    </row>
    <row r="5553" spans="27:34" x14ac:dyDescent="0.25">
      <c r="AA5553" s="7"/>
      <c r="AB5553" s="7" t="s">
        <v>22</v>
      </c>
      <c r="AC5553" s="7" t="str">
        <f>IF(ISBLANK(AA5553),"",MOD(Sheet1!$AA5553-1,J)+1)</f>
        <v/>
      </c>
      <c r="AD5553" s="7" t="str">
        <f t="shared" ca="1" si="90"/>
        <v/>
      </c>
      <c r="AE5553" s="7" t="str">
        <f ca="1">IFERROR(VLOOKUP($AD5553,tblData[],MATCH(AE$10,tblData[#Headers],0),FALSE),"")</f>
        <v/>
      </c>
      <c r="AF5553" s="7" t="str">
        <f ca="1">IFERROR(VLOOKUP($AD5553,tblData[],MATCH(AF$10,tblData[#Headers],0),FALSE),"")</f>
        <v/>
      </c>
      <c r="AG5553" s="7" t="str">
        <f ca="1">IFERROR(VLOOKUP($AD5553,tblData[],MATCH(AG$10,tblData[#Headers],0),FALSE),"")</f>
        <v/>
      </c>
      <c r="AH5553" s="7" t="str">
        <f ca="1">IFERROR(VLOOKUP($AD5553,tblData[],MATCH(AH$10,tblData[#Headers],0),FALSE),"")</f>
        <v/>
      </c>
    </row>
    <row r="5554" spans="27:34" x14ac:dyDescent="0.25">
      <c r="AA5554" s="7"/>
      <c r="AB5554" s="7" t="s">
        <v>22</v>
      </c>
      <c r="AC5554" s="7" t="str">
        <f>IF(ISBLANK(AA5554),"",MOD(Sheet1!$AA5554-1,J)+1)</f>
        <v/>
      </c>
      <c r="AD5554" s="7" t="str">
        <f t="shared" ca="1" si="90"/>
        <v/>
      </c>
      <c r="AE5554" s="7" t="str">
        <f ca="1">IFERROR(VLOOKUP($AD5554,tblData[],MATCH(AE$10,tblData[#Headers],0),FALSE),"")</f>
        <v/>
      </c>
      <c r="AF5554" s="7" t="str">
        <f ca="1">IFERROR(VLOOKUP($AD5554,tblData[],MATCH(AF$10,tblData[#Headers],0),FALSE),"")</f>
        <v/>
      </c>
      <c r="AG5554" s="7" t="str">
        <f ca="1">IFERROR(VLOOKUP($AD5554,tblData[],MATCH(AG$10,tblData[#Headers],0),FALSE),"")</f>
        <v/>
      </c>
      <c r="AH5554" s="7" t="str">
        <f ca="1">IFERROR(VLOOKUP($AD5554,tblData[],MATCH(AH$10,tblData[#Headers],0),FALSE),"")</f>
        <v/>
      </c>
    </row>
    <row r="5555" spans="27:34" x14ac:dyDescent="0.25">
      <c r="AA5555" s="7"/>
      <c r="AB5555" s="7" t="s">
        <v>22</v>
      </c>
      <c r="AC5555" s="7" t="str">
        <f>IF(ISBLANK(AA5555),"",MOD(Sheet1!$AA5555-1,J)+1)</f>
        <v/>
      </c>
      <c r="AD5555" s="7" t="str">
        <f t="shared" ca="1" si="90"/>
        <v/>
      </c>
      <c r="AE5555" s="7" t="str">
        <f ca="1">IFERROR(VLOOKUP($AD5555,tblData[],MATCH(AE$10,tblData[#Headers],0),FALSE),"")</f>
        <v/>
      </c>
      <c r="AF5555" s="7" t="str">
        <f ca="1">IFERROR(VLOOKUP($AD5555,tblData[],MATCH(AF$10,tblData[#Headers],0),FALSE),"")</f>
        <v/>
      </c>
      <c r="AG5555" s="7" t="str">
        <f ca="1">IFERROR(VLOOKUP($AD5555,tblData[],MATCH(AG$10,tblData[#Headers],0),FALSE),"")</f>
        <v/>
      </c>
      <c r="AH5555" s="7" t="str">
        <f ca="1">IFERROR(VLOOKUP($AD5555,tblData[],MATCH(AH$10,tblData[#Headers],0),FALSE),"")</f>
        <v/>
      </c>
    </row>
    <row r="5556" spans="27:34" x14ac:dyDescent="0.25">
      <c r="AA5556" s="7"/>
      <c r="AB5556" s="7" t="s">
        <v>22</v>
      </c>
      <c r="AC5556" s="7" t="str">
        <f>IF(ISBLANK(AA5556),"",MOD(Sheet1!$AA5556-1,J)+1)</f>
        <v/>
      </c>
      <c r="AD5556" s="7" t="str">
        <f t="shared" ca="1" si="90"/>
        <v/>
      </c>
      <c r="AE5556" s="7" t="str">
        <f ca="1">IFERROR(VLOOKUP($AD5556,tblData[],MATCH(AE$10,tblData[#Headers],0),FALSE),"")</f>
        <v/>
      </c>
      <c r="AF5556" s="7" t="str">
        <f ca="1">IFERROR(VLOOKUP($AD5556,tblData[],MATCH(AF$10,tblData[#Headers],0),FALSE),"")</f>
        <v/>
      </c>
      <c r="AG5556" s="7" t="str">
        <f ca="1">IFERROR(VLOOKUP($AD5556,tblData[],MATCH(AG$10,tblData[#Headers],0),FALSE),"")</f>
        <v/>
      </c>
      <c r="AH5556" s="7" t="str">
        <f ca="1">IFERROR(VLOOKUP($AD5556,tblData[],MATCH(AH$10,tblData[#Headers],0),FALSE),"")</f>
        <v/>
      </c>
    </row>
    <row r="5557" spans="27:34" x14ac:dyDescent="0.25">
      <c r="AA5557" s="7"/>
      <c r="AB5557" s="7" t="s">
        <v>22</v>
      </c>
      <c r="AC5557" s="7" t="str">
        <f>IF(ISBLANK(AA5557),"",MOD(Sheet1!$AA5557-1,J)+1)</f>
        <v/>
      </c>
      <c r="AD5557" s="7" t="str">
        <f t="shared" ca="1" si="90"/>
        <v/>
      </c>
      <c r="AE5557" s="7" t="str">
        <f ca="1">IFERROR(VLOOKUP($AD5557,tblData[],MATCH(AE$10,tblData[#Headers],0),FALSE),"")</f>
        <v/>
      </c>
      <c r="AF5557" s="7" t="str">
        <f ca="1">IFERROR(VLOOKUP($AD5557,tblData[],MATCH(AF$10,tblData[#Headers],0),FALSE),"")</f>
        <v/>
      </c>
      <c r="AG5557" s="7" t="str">
        <f ca="1">IFERROR(VLOOKUP($AD5557,tblData[],MATCH(AG$10,tblData[#Headers],0),FALSE),"")</f>
        <v/>
      </c>
      <c r="AH5557" s="7" t="str">
        <f ca="1">IFERROR(VLOOKUP($AD5557,tblData[],MATCH(AH$10,tblData[#Headers],0),FALSE),"")</f>
        <v/>
      </c>
    </row>
    <row r="5558" spans="27:34" x14ac:dyDescent="0.25">
      <c r="AA5558" s="7"/>
      <c r="AB5558" s="7" t="s">
        <v>22</v>
      </c>
      <c r="AC5558" s="7" t="str">
        <f>IF(ISBLANK(AA5558),"",MOD(Sheet1!$AA5558-1,J)+1)</f>
        <v/>
      </c>
      <c r="AD5558" s="7" t="str">
        <f t="shared" ca="1" si="90"/>
        <v/>
      </c>
      <c r="AE5558" s="7" t="str">
        <f ca="1">IFERROR(VLOOKUP($AD5558,tblData[],MATCH(AE$10,tblData[#Headers],0),FALSE),"")</f>
        <v/>
      </c>
      <c r="AF5558" s="7" t="str">
        <f ca="1">IFERROR(VLOOKUP($AD5558,tblData[],MATCH(AF$10,tblData[#Headers],0),FALSE),"")</f>
        <v/>
      </c>
      <c r="AG5558" s="7" t="str">
        <f ca="1">IFERROR(VLOOKUP($AD5558,tblData[],MATCH(AG$10,tblData[#Headers],0),FALSE),"")</f>
        <v/>
      </c>
      <c r="AH5558" s="7" t="str">
        <f ca="1">IFERROR(VLOOKUP($AD5558,tblData[],MATCH(AH$10,tblData[#Headers],0),FALSE),"")</f>
        <v/>
      </c>
    </row>
    <row r="5559" spans="27:34" x14ac:dyDescent="0.25">
      <c r="AA5559" s="7"/>
      <c r="AB5559" s="7" t="s">
        <v>22</v>
      </c>
      <c r="AC5559" s="7" t="str">
        <f>IF(ISBLANK(AA5559),"",MOD(Sheet1!$AA5559-1,J)+1)</f>
        <v/>
      </c>
      <c r="AD5559" s="7" t="str">
        <f t="shared" ca="1" si="90"/>
        <v/>
      </c>
      <c r="AE5559" s="7" t="str">
        <f ca="1">IFERROR(VLOOKUP($AD5559,tblData[],MATCH(AE$10,tblData[#Headers],0),FALSE),"")</f>
        <v/>
      </c>
      <c r="AF5559" s="7" t="str">
        <f ca="1">IFERROR(VLOOKUP($AD5559,tblData[],MATCH(AF$10,tblData[#Headers],0),FALSE),"")</f>
        <v/>
      </c>
      <c r="AG5559" s="7" t="str">
        <f ca="1">IFERROR(VLOOKUP($AD5559,tblData[],MATCH(AG$10,tblData[#Headers],0),FALSE),"")</f>
        <v/>
      </c>
      <c r="AH5559" s="7" t="str">
        <f ca="1">IFERROR(VLOOKUP($AD5559,tblData[],MATCH(AH$10,tblData[#Headers],0),FALSE),"")</f>
        <v/>
      </c>
    </row>
    <row r="5560" spans="27:34" x14ac:dyDescent="0.25">
      <c r="AA5560" s="7"/>
      <c r="AB5560" s="7" t="s">
        <v>22</v>
      </c>
      <c r="AC5560" s="7" t="str">
        <f>IF(ISBLANK(AA5560),"",MOD(Sheet1!$AA5560-1,J)+1)</f>
        <v/>
      </c>
      <c r="AD5560" s="7" t="str">
        <f t="shared" ca="1" si="90"/>
        <v/>
      </c>
      <c r="AE5560" s="7" t="str">
        <f ca="1">IFERROR(VLOOKUP($AD5560,tblData[],MATCH(AE$10,tblData[#Headers],0),FALSE),"")</f>
        <v/>
      </c>
      <c r="AF5560" s="7" t="str">
        <f ca="1">IFERROR(VLOOKUP($AD5560,tblData[],MATCH(AF$10,tblData[#Headers],0),FALSE),"")</f>
        <v/>
      </c>
      <c r="AG5560" s="7" t="str">
        <f ca="1">IFERROR(VLOOKUP($AD5560,tblData[],MATCH(AG$10,tblData[#Headers],0),FALSE),"")</f>
        <v/>
      </c>
      <c r="AH5560" s="7" t="str">
        <f ca="1">IFERROR(VLOOKUP($AD5560,tblData[],MATCH(AH$10,tblData[#Headers],0),FALSE),"")</f>
        <v/>
      </c>
    </row>
    <row r="5561" spans="27:34" x14ac:dyDescent="0.25">
      <c r="AA5561" s="7"/>
      <c r="AB5561" s="7" t="s">
        <v>22</v>
      </c>
      <c r="AC5561" s="7" t="str">
        <f>IF(ISBLANK(AA5561),"",MOD(Sheet1!$AA5561-1,J)+1)</f>
        <v/>
      </c>
      <c r="AD5561" s="7" t="str">
        <f t="shared" ca="1" si="90"/>
        <v/>
      </c>
      <c r="AE5561" s="7" t="str">
        <f ca="1">IFERROR(VLOOKUP($AD5561,tblData[],MATCH(AE$10,tblData[#Headers],0),FALSE),"")</f>
        <v/>
      </c>
      <c r="AF5561" s="7" t="str">
        <f ca="1">IFERROR(VLOOKUP($AD5561,tblData[],MATCH(AF$10,tblData[#Headers],0),FALSE),"")</f>
        <v/>
      </c>
      <c r="AG5561" s="7" t="str">
        <f ca="1">IFERROR(VLOOKUP($AD5561,tblData[],MATCH(AG$10,tblData[#Headers],0),FALSE),"")</f>
        <v/>
      </c>
      <c r="AH5561" s="7" t="str">
        <f ca="1">IFERROR(VLOOKUP($AD5561,tblData[],MATCH(AH$10,tblData[#Headers],0),FALSE),"")</f>
        <v/>
      </c>
    </row>
    <row r="5562" spans="27:34" x14ac:dyDescent="0.25">
      <c r="AA5562" s="7"/>
      <c r="AB5562" s="7" t="s">
        <v>22</v>
      </c>
      <c r="AC5562" s="7" t="str">
        <f>IF(ISBLANK(AA5562),"",MOD(Sheet1!$AA5562-1,J)+1)</f>
        <v/>
      </c>
      <c r="AD5562" s="7" t="str">
        <f t="shared" ca="1" si="90"/>
        <v/>
      </c>
      <c r="AE5562" s="7" t="str">
        <f ca="1">IFERROR(VLOOKUP($AD5562,tblData[],MATCH(AE$10,tblData[#Headers],0),FALSE),"")</f>
        <v/>
      </c>
      <c r="AF5562" s="7" t="str">
        <f ca="1">IFERROR(VLOOKUP($AD5562,tblData[],MATCH(AF$10,tblData[#Headers],0),FALSE),"")</f>
        <v/>
      </c>
      <c r="AG5562" s="7" t="str">
        <f ca="1">IFERROR(VLOOKUP($AD5562,tblData[],MATCH(AG$10,tblData[#Headers],0),FALSE),"")</f>
        <v/>
      </c>
      <c r="AH5562" s="7" t="str">
        <f ca="1">IFERROR(VLOOKUP($AD5562,tblData[],MATCH(AH$10,tblData[#Headers],0),FALSE),"")</f>
        <v/>
      </c>
    </row>
    <row r="5563" spans="27:34" x14ac:dyDescent="0.25">
      <c r="AA5563" s="7"/>
      <c r="AB5563" s="7" t="s">
        <v>22</v>
      </c>
      <c r="AC5563" s="7" t="str">
        <f>IF(ISBLANK(AA5563),"",MOD(Sheet1!$AA5563-1,J)+1)</f>
        <v/>
      </c>
      <c r="AD5563" s="7" t="str">
        <f t="shared" ca="1" si="90"/>
        <v/>
      </c>
      <c r="AE5563" s="7" t="str">
        <f ca="1">IFERROR(VLOOKUP($AD5563,tblData[],MATCH(AE$10,tblData[#Headers],0),FALSE),"")</f>
        <v/>
      </c>
      <c r="AF5563" s="7" t="str">
        <f ca="1">IFERROR(VLOOKUP($AD5563,tblData[],MATCH(AF$10,tblData[#Headers],0),FALSE),"")</f>
        <v/>
      </c>
      <c r="AG5563" s="7" t="str">
        <f ca="1">IFERROR(VLOOKUP($AD5563,tblData[],MATCH(AG$10,tblData[#Headers],0),FALSE),"")</f>
        <v/>
      </c>
      <c r="AH5563" s="7" t="str">
        <f ca="1">IFERROR(VLOOKUP($AD5563,tblData[],MATCH(AH$10,tblData[#Headers],0),FALSE),"")</f>
        <v/>
      </c>
    </row>
    <row r="5564" spans="27:34" x14ac:dyDescent="0.25">
      <c r="AA5564" s="7"/>
      <c r="AB5564" s="7" t="s">
        <v>22</v>
      </c>
      <c r="AC5564" s="7" t="str">
        <f>IF(ISBLANK(AA5564),"",MOD(Sheet1!$AA5564-1,J)+1)</f>
        <v/>
      </c>
      <c r="AD5564" s="7" t="str">
        <f t="shared" ca="1" si="90"/>
        <v/>
      </c>
      <c r="AE5564" s="7" t="str">
        <f ca="1">IFERROR(VLOOKUP($AD5564,tblData[],MATCH(AE$10,tblData[#Headers],0),FALSE),"")</f>
        <v/>
      </c>
      <c r="AF5564" s="7" t="str">
        <f ca="1">IFERROR(VLOOKUP($AD5564,tblData[],MATCH(AF$10,tblData[#Headers],0),FALSE),"")</f>
        <v/>
      </c>
      <c r="AG5564" s="7" t="str">
        <f ca="1">IFERROR(VLOOKUP($AD5564,tblData[],MATCH(AG$10,tblData[#Headers],0),FALSE),"")</f>
        <v/>
      </c>
      <c r="AH5564" s="7" t="str">
        <f ca="1">IFERROR(VLOOKUP($AD5564,tblData[],MATCH(AH$10,tblData[#Headers],0),FALSE),"")</f>
        <v/>
      </c>
    </row>
    <row r="5565" spans="27:34" x14ac:dyDescent="0.25">
      <c r="AA5565" s="7"/>
      <c r="AB5565" s="7" t="s">
        <v>22</v>
      </c>
      <c r="AC5565" s="7" t="str">
        <f>IF(ISBLANK(AA5565),"",MOD(Sheet1!$AA5565-1,J)+1)</f>
        <v/>
      </c>
      <c r="AD5565" s="7" t="str">
        <f t="shared" ca="1" si="90"/>
        <v/>
      </c>
      <c r="AE5565" s="7" t="str">
        <f ca="1">IFERROR(VLOOKUP($AD5565,tblData[],MATCH(AE$10,tblData[#Headers],0),FALSE),"")</f>
        <v/>
      </c>
      <c r="AF5565" s="7" t="str">
        <f ca="1">IFERROR(VLOOKUP($AD5565,tblData[],MATCH(AF$10,tblData[#Headers],0),FALSE),"")</f>
        <v/>
      </c>
      <c r="AG5565" s="7" t="str">
        <f ca="1">IFERROR(VLOOKUP($AD5565,tblData[],MATCH(AG$10,tblData[#Headers],0),FALSE),"")</f>
        <v/>
      </c>
      <c r="AH5565" s="7" t="str">
        <f ca="1">IFERROR(VLOOKUP($AD5565,tblData[],MATCH(AH$10,tblData[#Headers],0),FALSE),"")</f>
        <v/>
      </c>
    </row>
    <row r="5566" spans="27:34" x14ac:dyDescent="0.25">
      <c r="AA5566" s="7"/>
      <c r="AB5566" s="7" t="s">
        <v>22</v>
      </c>
      <c r="AC5566" s="7" t="str">
        <f>IF(ISBLANK(AA5566),"",MOD(Sheet1!$AA5566-1,J)+1)</f>
        <v/>
      </c>
      <c r="AD5566" s="7" t="str">
        <f t="shared" ca="1" si="90"/>
        <v/>
      </c>
      <c r="AE5566" s="7" t="str">
        <f ca="1">IFERROR(VLOOKUP($AD5566,tblData[],MATCH(AE$10,tblData[#Headers],0),FALSE),"")</f>
        <v/>
      </c>
      <c r="AF5566" s="7" t="str">
        <f ca="1">IFERROR(VLOOKUP($AD5566,tblData[],MATCH(AF$10,tblData[#Headers],0),FALSE),"")</f>
        <v/>
      </c>
      <c r="AG5566" s="7" t="str">
        <f ca="1">IFERROR(VLOOKUP($AD5566,tblData[],MATCH(AG$10,tblData[#Headers],0),FALSE),"")</f>
        <v/>
      </c>
      <c r="AH5566" s="7" t="str">
        <f ca="1">IFERROR(VLOOKUP($AD5566,tblData[],MATCH(AH$10,tblData[#Headers],0),FALSE),"")</f>
        <v/>
      </c>
    </row>
    <row r="5567" spans="27:34" x14ac:dyDescent="0.25">
      <c r="AA5567" s="7"/>
      <c r="AB5567" s="7" t="s">
        <v>22</v>
      </c>
      <c r="AC5567" s="7" t="str">
        <f>IF(ISBLANK(AA5567),"",MOD(Sheet1!$AA5567-1,J)+1)</f>
        <v/>
      </c>
      <c r="AD5567" s="7" t="str">
        <f t="shared" ca="1" si="90"/>
        <v/>
      </c>
      <c r="AE5567" s="7" t="str">
        <f ca="1">IFERROR(VLOOKUP($AD5567,tblData[],MATCH(AE$10,tblData[#Headers],0),FALSE),"")</f>
        <v/>
      </c>
      <c r="AF5567" s="7" t="str">
        <f ca="1">IFERROR(VLOOKUP($AD5567,tblData[],MATCH(AF$10,tblData[#Headers],0),FALSE),"")</f>
        <v/>
      </c>
      <c r="AG5567" s="7" t="str">
        <f ca="1">IFERROR(VLOOKUP($AD5567,tblData[],MATCH(AG$10,tblData[#Headers],0),FALSE),"")</f>
        <v/>
      </c>
      <c r="AH5567" s="7" t="str">
        <f ca="1">IFERROR(VLOOKUP($AD5567,tblData[],MATCH(AH$10,tblData[#Headers],0),FALSE),"")</f>
        <v/>
      </c>
    </row>
    <row r="5568" spans="27:34" x14ac:dyDescent="0.25">
      <c r="AA5568" s="7"/>
      <c r="AB5568" s="7" t="s">
        <v>22</v>
      </c>
      <c r="AC5568" s="7" t="str">
        <f>IF(ISBLANK(AA5568),"",MOD(Sheet1!$AA5568-1,J)+1)</f>
        <v/>
      </c>
      <c r="AD5568" s="7" t="str">
        <f t="shared" ca="1" si="90"/>
        <v/>
      </c>
      <c r="AE5568" s="7" t="str">
        <f ca="1">IFERROR(VLOOKUP($AD5568,tblData[],MATCH(AE$10,tblData[#Headers],0),FALSE),"")</f>
        <v/>
      </c>
      <c r="AF5568" s="7" t="str">
        <f ca="1">IFERROR(VLOOKUP($AD5568,tblData[],MATCH(AF$10,tblData[#Headers],0),FALSE),"")</f>
        <v/>
      </c>
      <c r="AG5568" s="7" t="str">
        <f ca="1">IFERROR(VLOOKUP($AD5568,tblData[],MATCH(AG$10,tblData[#Headers],0),FALSE),"")</f>
        <v/>
      </c>
      <c r="AH5568" s="7" t="str">
        <f ca="1">IFERROR(VLOOKUP($AD5568,tblData[],MATCH(AH$10,tblData[#Headers],0),FALSE),"")</f>
        <v/>
      </c>
    </row>
    <row r="5569" spans="27:34" x14ac:dyDescent="0.25">
      <c r="AA5569" s="7"/>
      <c r="AB5569" s="7" t="s">
        <v>22</v>
      </c>
      <c r="AC5569" s="7" t="str">
        <f>IF(ISBLANK(AA5569),"",MOD(Sheet1!$AA5569-1,J)+1)</f>
        <v/>
      </c>
      <c r="AD5569" s="7" t="str">
        <f t="shared" ca="1" si="90"/>
        <v/>
      </c>
      <c r="AE5569" s="7" t="str">
        <f ca="1">IFERROR(VLOOKUP($AD5569,tblData[],MATCH(AE$10,tblData[#Headers],0),FALSE),"")</f>
        <v/>
      </c>
      <c r="AF5569" s="7" t="str">
        <f ca="1">IFERROR(VLOOKUP($AD5569,tblData[],MATCH(AF$10,tblData[#Headers],0),FALSE),"")</f>
        <v/>
      </c>
      <c r="AG5569" s="7" t="str">
        <f ca="1">IFERROR(VLOOKUP($AD5569,tblData[],MATCH(AG$10,tblData[#Headers],0),FALSE),"")</f>
        <v/>
      </c>
      <c r="AH5569" s="7" t="str">
        <f ca="1">IFERROR(VLOOKUP($AD5569,tblData[],MATCH(AH$10,tblData[#Headers],0),FALSE),"")</f>
        <v/>
      </c>
    </row>
    <row r="5570" spans="27:34" x14ac:dyDescent="0.25">
      <c r="AA5570" s="7"/>
      <c r="AB5570" s="7" t="s">
        <v>22</v>
      </c>
      <c r="AC5570" s="7" t="str">
        <f>IF(ISBLANK(AA5570),"",MOD(Sheet1!$AA5570-1,J)+1)</f>
        <v/>
      </c>
      <c r="AD5570" s="7" t="str">
        <f t="shared" ca="1" si="90"/>
        <v/>
      </c>
      <c r="AE5570" s="7" t="str">
        <f ca="1">IFERROR(VLOOKUP($AD5570,tblData[],MATCH(AE$10,tblData[#Headers],0),FALSE),"")</f>
        <v/>
      </c>
      <c r="AF5570" s="7" t="str">
        <f ca="1">IFERROR(VLOOKUP($AD5570,tblData[],MATCH(AF$10,tblData[#Headers],0),FALSE),"")</f>
        <v/>
      </c>
      <c r="AG5570" s="7" t="str">
        <f ca="1">IFERROR(VLOOKUP($AD5570,tblData[],MATCH(AG$10,tblData[#Headers],0),FALSE),"")</f>
        <v/>
      </c>
      <c r="AH5570" s="7" t="str">
        <f ca="1">IFERROR(VLOOKUP($AD5570,tblData[],MATCH(AH$10,tblData[#Headers],0),FALSE),"")</f>
        <v/>
      </c>
    </row>
    <row r="5571" spans="27:34" x14ac:dyDescent="0.25">
      <c r="AA5571" s="7"/>
      <c r="AB5571" s="7" t="s">
        <v>22</v>
      </c>
      <c r="AC5571" s="7" t="str">
        <f>IF(ISBLANK(AA5571),"",MOD(Sheet1!$AA5571-1,J)+1)</f>
        <v/>
      </c>
      <c r="AD5571" s="7" t="str">
        <f t="shared" ca="1" si="90"/>
        <v/>
      </c>
      <c r="AE5571" s="7" t="str">
        <f ca="1">IFERROR(VLOOKUP($AD5571,tblData[],MATCH(AE$10,tblData[#Headers],0),FALSE),"")</f>
        <v/>
      </c>
      <c r="AF5571" s="7" t="str">
        <f ca="1">IFERROR(VLOOKUP($AD5571,tblData[],MATCH(AF$10,tblData[#Headers],0),FALSE),"")</f>
        <v/>
      </c>
      <c r="AG5571" s="7" t="str">
        <f ca="1">IFERROR(VLOOKUP($AD5571,tblData[],MATCH(AG$10,tblData[#Headers],0),FALSE),"")</f>
        <v/>
      </c>
      <c r="AH5571" s="7" t="str">
        <f ca="1">IFERROR(VLOOKUP($AD5571,tblData[],MATCH(AH$10,tblData[#Headers],0),FALSE),"")</f>
        <v/>
      </c>
    </row>
    <row r="5572" spans="27:34" x14ac:dyDescent="0.25">
      <c r="AA5572" s="7"/>
      <c r="AB5572" s="7" t="s">
        <v>22</v>
      </c>
      <c r="AC5572" s="7" t="str">
        <f>IF(ISBLANK(AA5572),"",MOD(Sheet1!$AA5572-1,J)+1)</f>
        <v/>
      </c>
      <c r="AD5572" s="7" t="str">
        <f t="shared" ca="1" si="90"/>
        <v/>
      </c>
      <c r="AE5572" s="7" t="str">
        <f ca="1">IFERROR(VLOOKUP($AD5572,tblData[],MATCH(AE$10,tblData[#Headers],0),FALSE),"")</f>
        <v/>
      </c>
      <c r="AF5572" s="7" t="str">
        <f ca="1">IFERROR(VLOOKUP($AD5572,tblData[],MATCH(AF$10,tblData[#Headers],0),FALSE),"")</f>
        <v/>
      </c>
      <c r="AG5572" s="7" t="str">
        <f ca="1">IFERROR(VLOOKUP($AD5572,tblData[],MATCH(AG$10,tblData[#Headers],0),FALSE),"")</f>
        <v/>
      </c>
      <c r="AH5572" s="7" t="str">
        <f ca="1">IFERROR(VLOOKUP($AD5572,tblData[],MATCH(AH$10,tblData[#Headers],0),FALSE),"")</f>
        <v/>
      </c>
    </row>
    <row r="5573" spans="27:34" x14ac:dyDescent="0.25">
      <c r="AA5573" s="7"/>
      <c r="AB5573" s="7" t="s">
        <v>22</v>
      </c>
      <c r="AC5573" s="7" t="str">
        <f>IF(ISBLANK(AA5573),"",MOD(Sheet1!$AA5573-1,J)+1)</f>
        <v/>
      </c>
      <c r="AD5573" s="7" t="str">
        <f t="shared" ca="1" si="90"/>
        <v/>
      </c>
      <c r="AE5573" s="7" t="str">
        <f ca="1">IFERROR(VLOOKUP($AD5573,tblData[],MATCH(AE$10,tblData[#Headers],0),FALSE),"")</f>
        <v/>
      </c>
      <c r="AF5573" s="7" t="str">
        <f ca="1">IFERROR(VLOOKUP($AD5573,tblData[],MATCH(AF$10,tblData[#Headers],0),FALSE),"")</f>
        <v/>
      </c>
      <c r="AG5573" s="7" t="str">
        <f ca="1">IFERROR(VLOOKUP($AD5573,tblData[],MATCH(AG$10,tblData[#Headers],0),FALSE),"")</f>
        <v/>
      </c>
      <c r="AH5573" s="7" t="str">
        <f ca="1">IFERROR(VLOOKUP($AD5573,tblData[],MATCH(AH$10,tblData[#Headers],0),FALSE),"")</f>
        <v/>
      </c>
    </row>
    <row r="5574" spans="27:34" x14ac:dyDescent="0.25">
      <c r="AA5574" s="7"/>
      <c r="AB5574" s="7" t="s">
        <v>22</v>
      </c>
      <c r="AC5574" s="7" t="str">
        <f>IF(ISBLANK(AA5574),"",MOD(Sheet1!$AA5574-1,J)+1)</f>
        <v/>
      </c>
      <c r="AD5574" s="7" t="str">
        <f t="shared" ca="1" si="90"/>
        <v/>
      </c>
      <c r="AE5574" s="7" t="str">
        <f ca="1">IFERROR(VLOOKUP($AD5574,tblData[],MATCH(AE$10,tblData[#Headers],0),FALSE),"")</f>
        <v/>
      </c>
      <c r="AF5574" s="7" t="str">
        <f ca="1">IFERROR(VLOOKUP($AD5574,tblData[],MATCH(AF$10,tblData[#Headers],0),FALSE),"")</f>
        <v/>
      </c>
      <c r="AG5574" s="7" t="str">
        <f ca="1">IFERROR(VLOOKUP($AD5574,tblData[],MATCH(AG$10,tblData[#Headers],0),FALSE),"")</f>
        <v/>
      </c>
      <c r="AH5574" s="7" t="str">
        <f ca="1">IFERROR(VLOOKUP($AD5574,tblData[],MATCH(AH$10,tblData[#Headers],0),FALSE),"")</f>
        <v/>
      </c>
    </row>
    <row r="5575" spans="27:34" x14ac:dyDescent="0.25">
      <c r="AA5575" s="7"/>
      <c r="AB5575" s="7" t="s">
        <v>22</v>
      </c>
      <c r="AC5575" s="7" t="str">
        <f>IF(ISBLANK(AA5575),"",MOD(Sheet1!$AA5575-1,J)+1)</f>
        <v/>
      </c>
      <c r="AD5575" s="7" t="str">
        <f t="shared" ca="1" si="90"/>
        <v/>
      </c>
      <c r="AE5575" s="7" t="str">
        <f ca="1">IFERROR(VLOOKUP($AD5575,tblData[],MATCH(AE$10,tblData[#Headers],0),FALSE),"")</f>
        <v/>
      </c>
      <c r="AF5575" s="7" t="str">
        <f ca="1">IFERROR(VLOOKUP($AD5575,tblData[],MATCH(AF$10,tblData[#Headers],0),FALSE),"")</f>
        <v/>
      </c>
      <c r="AG5575" s="7" t="str">
        <f ca="1">IFERROR(VLOOKUP($AD5575,tblData[],MATCH(AG$10,tblData[#Headers],0),FALSE),"")</f>
        <v/>
      </c>
      <c r="AH5575" s="7" t="str">
        <f ca="1">IFERROR(VLOOKUP($AD5575,tblData[],MATCH(AH$10,tblData[#Headers],0),FALSE),"")</f>
        <v/>
      </c>
    </row>
    <row r="5576" spans="27:34" x14ac:dyDescent="0.25">
      <c r="AA5576" s="7"/>
      <c r="AB5576" s="7" t="s">
        <v>22</v>
      </c>
      <c r="AC5576" s="7" t="str">
        <f>IF(ISBLANK(AA5576),"",MOD(Sheet1!$AA5576-1,J)+1)</f>
        <v/>
      </c>
      <c r="AD5576" s="7" t="str">
        <f t="shared" ca="1" si="90"/>
        <v/>
      </c>
      <c r="AE5576" s="7" t="str">
        <f ca="1">IFERROR(VLOOKUP($AD5576,tblData[],MATCH(AE$10,tblData[#Headers],0),FALSE),"")</f>
        <v/>
      </c>
      <c r="AF5576" s="7" t="str">
        <f ca="1">IFERROR(VLOOKUP($AD5576,tblData[],MATCH(AF$10,tblData[#Headers],0),FALSE),"")</f>
        <v/>
      </c>
      <c r="AG5576" s="7" t="str">
        <f ca="1">IFERROR(VLOOKUP($AD5576,tblData[],MATCH(AG$10,tblData[#Headers],0),FALSE),"")</f>
        <v/>
      </c>
      <c r="AH5576" s="7" t="str">
        <f ca="1">IFERROR(VLOOKUP($AD5576,tblData[],MATCH(AH$10,tblData[#Headers],0),FALSE),"")</f>
        <v/>
      </c>
    </row>
    <row r="5577" spans="27:34" x14ac:dyDescent="0.25">
      <c r="AA5577" s="7"/>
      <c r="AB5577" s="7" t="s">
        <v>22</v>
      </c>
      <c r="AC5577" s="7" t="str">
        <f>IF(ISBLANK(AA5577),"",MOD(Sheet1!$AA5577-1,J)+1)</f>
        <v/>
      </c>
      <c r="AD5577" s="7" t="str">
        <f t="shared" ca="1" si="90"/>
        <v/>
      </c>
      <c r="AE5577" s="7" t="str">
        <f ca="1">IFERROR(VLOOKUP($AD5577,tblData[],MATCH(AE$10,tblData[#Headers],0),FALSE),"")</f>
        <v/>
      </c>
      <c r="AF5577" s="7" t="str">
        <f ca="1">IFERROR(VLOOKUP($AD5577,tblData[],MATCH(AF$10,tblData[#Headers],0),FALSE),"")</f>
        <v/>
      </c>
      <c r="AG5577" s="7" t="str">
        <f ca="1">IFERROR(VLOOKUP($AD5577,tblData[],MATCH(AG$10,tblData[#Headers],0),FALSE),"")</f>
        <v/>
      </c>
      <c r="AH5577" s="7" t="str">
        <f ca="1">IFERROR(VLOOKUP($AD5577,tblData[],MATCH(AH$10,tblData[#Headers],0),FALSE),"")</f>
        <v/>
      </c>
    </row>
    <row r="5578" spans="27:34" x14ac:dyDescent="0.25">
      <c r="AA5578" s="7"/>
      <c r="AB5578" s="7" t="s">
        <v>22</v>
      </c>
      <c r="AC5578" s="7" t="str">
        <f>IF(ISBLANK(AA5578),"",MOD(Sheet1!$AA5578-1,J)+1)</f>
        <v/>
      </c>
      <c r="AD5578" s="7" t="str">
        <f t="shared" ca="1" si="90"/>
        <v/>
      </c>
      <c r="AE5578" s="7" t="str">
        <f ca="1">IFERROR(VLOOKUP($AD5578,tblData[],MATCH(AE$10,tblData[#Headers],0),FALSE),"")</f>
        <v/>
      </c>
      <c r="AF5578" s="7" t="str">
        <f ca="1">IFERROR(VLOOKUP($AD5578,tblData[],MATCH(AF$10,tblData[#Headers],0),FALSE),"")</f>
        <v/>
      </c>
      <c r="AG5578" s="7" t="str">
        <f ca="1">IFERROR(VLOOKUP($AD5578,tblData[],MATCH(AG$10,tblData[#Headers],0),FALSE),"")</f>
        <v/>
      </c>
      <c r="AH5578" s="7" t="str">
        <f ca="1">IFERROR(VLOOKUP($AD5578,tblData[],MATCH(AH$10,tblData[#Headers],0),FALSE),"")</f>
        <v/>
      </c>
    </row>
    <row r="5579" spans="27:34" x14ac:dyDescent="0.25">
      <c r="AA5579" s="7"/>
      <c r="AB5579" s="7" t="s">
        <v>22</v>
      </c>
      <c r="AC5579" s="7" t="str">
        <f>IF(ISBLANK(AA5579),"",MOD(Sheet1!$AA5579-1,J)+1)</f>
        <v/>
      </c>
      <c r="AD5579" s="7" t="str">
        <f t="shared" ca="1" si="90"/>
        <v/>
      </c>
      <c r="AE5579" s="7" t="str">
        <f ca="1">IFERROR(VLOOKUP($AD5579,tblData[],MATCH(AE$10,tblData[#Headers],0),FALSE),"")</f>
        <v/>
      </c>
      <c r="AF5579" s="7" t="str">
        <f ca="1">IFERROR(VLOOKUP($AD5579,tblData[],MATCH(AF$10,tblData[#Headers],0),FALSE),"")</f>
        <v/>
      </c>
      <c r="AG5579" s="7" t="str">
        <f ca="1">IFERROR(VLOOKUP($AD5579,tblData[],MATCH(AG$10,tblData[#Headers],0),FALSE),"")</f>
        <v/>
      </c>
      <c r="AH5579" s="7" t="str">
        <f ca="1">IFERROR(VLOOKUP($AD5579,tblData[],MATCH(AH$10,tblData[#Headers],0),FALSE),"")</f>
        <v/>
      </c>
    </row>
    <row r="5580" spans="27:34" x14ac:dyDescent="0.25">
      <c r="AA5580" s="7"/>
      <c r="AB5580" s="7" t="s">
        <v>22</v>
      </c>
      <c r="AC5580" s="7" t="str">
        <f>IF(ISBLANK(AA5580),"",MOD(Sheet1!$AA5580-1,J)+1)</f>
        <v/>
      </c>
      <c r="AD5580" s="7" t="str">
        <f t="shared" ca="1" si="90"/>
        <v/>
      </c>
      <c r="AE5580" s="7" t="str">
        <f ca="1">IFERROR(VLOOKUP($AD5580,tblData[],MATCH(AE$10,tblData[#Headers],0),FALSE),"")</f>
        <v/>
      </c>
      <c r="AF5580" s="7" t="str">
        <f ca="1">IFERROR(VLOOKUP($AD5580,tblData[],MATCH(AF$10,tblData[#Headers],0),FALSE),"")</f>
        <v/>
      </c>
      <c r="AG5580" s="7" t="str">
        <f ca="1">IFERROR(VLOOKUP($AD5580,tblData[],MATCH(AG$10,tblData[#Headers],0),FALSE),"")</f>
        <v/>
      </c>
      <c r="AH5580" s="7" t="str">
        <f ca="1">IFERROR(VLOOKUP($AD5580,tblData[],MATCH(AH$10,tblData[#Headers],0),FALSE),"")</f>
        <v/>
      </c>
    </row>
    <row r="5581" spans="27:34" x14ac:dyDescent="0.25">
      <c r="AA5581" s="7"/>
      <c r="AB5581" s="7" t="s">
        <v>22</v>
      </c>
      <c r="AC5581" s="7" t="str">
        <f>IF(ISBLANK(AA5581),"",MOD(Sheet1!$AA5581-1,J)+1)</f>
        <v/>
      </c>
      <c r="AD5581" s="7" t="str">
        <f t="shared" ref="AD5581:AD5644" ca="1" si="91">IF(ISBLANK(AA5581),"",RANDBETWEEN(1,N))</f>
        <v/>
      </c>
      <c r="AE5581" s="7" t="str">
        <f ca="1">IFERROR(VLOOKUP($AD5581,tblData[],MATCH(AE$10,tblData[#Headers],0),FALSE),"")</f>
        <v/>
      </c>
      <c r="AF5581" s="7" t="str">
        <f ca="1">IFERROR(VLOOKUP($AD5581,tblData[],MATCH(AF$10,tblData[#Headers],0),FALSE),"")</f>
        <v/>
      </c>
      <c r="AG5581" s="7" t="str">
        <f ca="1">IFERROR(VLOOKUP($AD5581,tblData[],MATCH(AG$10,tblData[#Headers],0),FALSE),"")</f>
        <v/>
      </c>
      <c r="AH5581" s="7" t="str">
        <f ca="1">IFERROR(VLOOKUP($AD5581,tblData[],MATCH(AH$10,tblData[#Headers],0),FALSE),"")</f>
        <v/>
      </c>
    </row>
    <row r="5582" spans="27:34" x14ac:dyDescent="0.25">
      <c r="AA5582" s="7"/>
      <c r="AB5582" s="7" t="s">
        <v>22</v>
      </c>
      <c r="AC5582" s="7" t="str">
        <f>IF(ISBLANK(AA5582),"",MOD(Sheet1!$AA5582-1,J)+1)</f>
        <v/>
      </c>
      <c r="AD5582" s="7" t="str">
        <f t="shared" ca="1" si="91"/>
        <v/>
      </c>
      <c r="AE5582" s="7" t="str">
        <f ca="1">IFERROR(VLOOKUP($AD5582,tblData[],MATCH(AE$10,tblData[#Headers],0),FALSE),"")</f>
        <v/>
      </c>
      <c r="AF5582" s="7" t="str">
        <f ca="1">IFERROR(VLOOKUP($AD5582,tblData[],MATCH(AF$10,tblData[#Headers],0),FALSE),"")</f>
        <v/>
      </c>
      <c r="AG5582" s="7" t="str">
        <f ca="1">IFERROR(VLOOKUP($AD5582,tblData[],MATCH(AG$10,tblData[#Headers],0),FALSE),"")</f>
        <v/>
      </c>
      <c r="AH5582" s="7" t="str">
        <f ca="1">IFERROR(VLOOKUP($AD5582,tblData[],MATCH(AH$10,tblData[#Headers],0),FALSE),"")</f>
        <v/>
      </c>
    </row>
    <row r="5583" spans="27:34" x14ac:dyDescent="0.25">
      <c r="AA5583" s="7"/>
      <c r="AB5583" s="7" t="s">
        <v>22</v>
      </c>
      <c r="AC5583" s="7" t="str">
        <f>IF(ISBLANK(AA5583),"",MOD(Sheet1!$AA5583-1,J)+1)</f>
        <v/>
      </c>
      <c r="AD5583" s="7" t="str">
        <f t="shared" ca="1" si="91"/>
        <v/>
      </c>
      <c r="AE5583" s="7" t="str">
        <f ca="1">IFERROR(VLOOKUP($AD5583,tblData[],MATCH(AE$10,tblData[#Headers],0),FALSE),"")</f>
        <v/>
      </c>
      <c r="AF5583" s="7" t="str">
        <f ca="1">IFERROR(VLOOKUP($AD5583,tblData[],MATCH(AF$10,tblData[#Headers],0),FALSE),"")</f>
        <v/>
      </c>
      <c r="AG5583" s="7" t="str">
        <f ca="1">IFERROR(VLOOKUP($AD5583,tblData[],MATCH(AG$10,tblData[#Headers],0),FALSE),"")</f>
        <v/>
      </c>
      <c r="AH5583" s="7" t="str">
        <f ca="1">IFERROR(VLOOKUP($AD5583,tblData[],MATCH(AH$10,tblData[#Headers],0),FALSE),"")</f>
        <v/>
      </c>
    </row>
    <row r="5584" spans="27:34" x14ac:dyDescent="0.25">
      <c r="AA5584" s="7"/>
      <c r="AB5584" s="7" t="s">
        <v>22</v>
      </c>
      <c r="AC5584" s="7" t="str">
        <f>IF(ISBLANK(AA5584),"",MOD(Sheet1!$AA5584-1,J)+1)</f>
        <v/>
      </c>
      <c r="AD5584" s="7" t="str">
        <f t="shared" ca="1" si="91"/>
        <v/>
      </c>
      <c r="AE5584" s="7" t="str">
        <f ca="1">IFERROR(VLOOKUP($AD5584,tblData[],MATCH(AE$10,tblData[#Headers],0),FALSE),"")</f>
        <v/>
      </c>
      <c r="AF5584" s="7" t="str">
        <f ca="1">IFERROR(VLOOKUP($AD5584,tblData[],MATCH(AF$10,tblData[#Headers],0),FALSE),"")</f>
        <v/>
      </c>
      <c r="AG5584" s="7" t="str">
        <f ca="1">IFERROR(VLOOKUP($AD5584,tblData[],MATCH(AG$10,tblData[#Headers],0),FALSE),"")</f>
        <v/>
      </c>
      <c r="AH5584" s="7" t="str">
        <f ca="1">IFERROR(VLOOKUP($AD5584,tblData[],MATCH(AH$10,tblData[#Headers],0),FALSE),"")</f>
        <v/>
      </c>
    </row>
    <row r="5585" spans="27:34" x14ac:dyDescent="0.25">
      <c r="AA5585" s="7"/>
      <c r="AB5585" s="7" t="s">
        <v>22</v>
      </c>
      <c r="AC5585" s="7" t="str">
        <f>IF(ISBLANK(AA5585),"",MOD(Sheet1!$AA5585-1,J)+1)</f>
        <v/>
      </c>
      <c r="AD5585" s="7" t="str">
        <f t="shared" ca="1" si="91"/>
        <v/>
      </c>
      <c r="AE5585" s="7" t="str">
        <f ca="1">IFERROR(VLOOKUP($AD5585,tblData[],MATCH(AE$10,tblData[#Headers],0),FALSE),"")</f>
        <v/>
      </c>
      <c r="AF5585" s="7" t="str">
        <f ca="1">IFERROR(VLOOKUP($AD5585,tblData[],MATCH(AF$10,tblData[#Headers],0),FALSE),"")</f>
        <v/>
      </c>
      <c r="AG5585" s="7" t="str">
        <f ca="1">IFERROR(VLOOKUP($AD5585,tblData[],MATCH(AG$10,tblData[#Headers],0),FALSE),"")</f>
        <v/>
      </c>
      <c r="AH5585" s="7" t="str">
        <f ca="1">IFERROR(VLOOKUP($AD5585,tblData[],MATCH(AH$10,tblData[#Headers],0),FALSE),"")</f>
        <v/>
      </c>
    </row>
    <row r="5586" spans="27:34" x14ac:dyDescent="0.25">
      <c r="AA5586" s="7"/>
      <c r="AB5586" s="7" t="s">
        <v>22</v>
      </c>
      <c r="AC5586" s="7" t="str">
        <f>IF(ISBLANK(AA5586),"",MOD(Sheet1!$AA5586-1,J)+1)</f>
        <v/>
      </c>
      <c r="AD5586" s="7" t="str">
        <f t="shared" ca="1" si="91"/>
        <v/>
      </c>
      <c r="AE5586" s="7" t="str">
        <f ca="1">IFERROR(VLOOKUP($AD5586,tblData[],MATCH(AE$10,tblData[#Headers],0),FALSE),"")</f>
        <v/>
      </c>
      <c r="AF5586" s="7" t="str">
        <f ca="1">IFERROR(VLOOKUP($AD5586,tblData[],MATCH(AF$10,tblData[#Headers],0),FALSE),"")</f>
        <v/>
      </c>
      <c r="AG5586" s="7" t="str">
        <f ca="1">IFERROR(VLOOKUP($AD5586,tblData[],MATCH(AG$10,tblData[#Headers],0),FALSE),"")</f>
        <v/>
      </c>
      <c r="AH5586" s="7" t="str">
        <f ca="1">IFERROR(VLOOKUP($AD5586,tblData[],MATCH(AH$10,tblData[#Headers],0),FALSE),"")</f>
        <v/>
      </c>
    </row>
    <row r="5587" spans="27:34" x14ac:dyDescent="0.25">
      <c r="AA5587" s="7"/>
      <c r="AB5587" s="7" t="s">
        <v>22</v>
      </c>
      <c r="AC5587" s="7" t="str">
        <f>IF(ISBLANK(AA5587),"",MOD(Sheet1!$AA5587-1,J)+1)</f>
        <v/>
      </c>
      <c r="AD5587" s="7" t="str">
        <f t="shared" ca="1" si="91"/>
        <v/>
      </c>
      <c r="AE5587" s="7" t="str">
        <f ca="1">IFERROR(VLOOKUP($AD5587,tblData[],MATCH(AE$10,tblData[#Headers],0),FALSE),"")</f>
        <v/>
      </c>
      <c r="AF5587" s="7" t="str">
        <f ca="1">IFERROR(VLOOKUP($AD5587,tblData[],MATCH(AF$10,tblData[#Headers],0),FALSE),"")</f>
        <v/>
      </c>
      <c r="AG5587" s="7" t="str">
        <f ca="1">IFERROR(VLOOKUP($AD5587,tblData[],MATCH(AG$10,tblData[#Headers],0),FALSE),"")</f>
        <v/>
      </c>
      <c r="AH5587" s="7" t="str">
        <f ca="1">IFERROR(VLOOKUP($AD5587,tblData[],MATCH(AH$10,tblData[#Headers],0),FALSE),"")</f>
        <v/>
      </c>
    </row>
    <row r="5588" spans="27:34" x14ac:dyDescent="0.25">
      <c r="AA5588" s="7"/>
      <c r="AB5588" s="7" t="s">
        <v>22</v>
      </c>
      <c r="AC5588" s="7" t="str">
        <f>IF(ISBLANK(AA5588),"",MOD(Sheet1!$AA5588-1,J)+1)</f>
        <v/>
      </c>
      <c r="AD5588" s="7" t="str">
        <f t="shared" ca="1" si="91"/>
        <v/>
      </c>
      <c r="AE5588" s="7" t="str">
        <f ca="1">IFERROR(VLOOKUP($AD5588,tblData[],MATCH(AE$10,tblData[#Headers],0),FALSE),"")</f>
        <v/>
      </c>
      <c r="AF5588" s="7" t="str">
        <f ca="1">IFERROR(VLOOKUP($AD5588,tblData[],MATCH(AF$10,tblData[#Headers],0),FALSE),"")</f>
        <v/>
      </c>
      <c r="AG5588" s="7" t="str">
        <f ca="1">IFERROR(VLOOKUP($AD5588,tblData[],MATCH(AG$10,tblData[#Headers],0),FALSE),"")</f>
        <v/>
      </c>
      <c r="AH5588" s="7" t="str">
        <f ca="1">IFERROR(VLOOKUP($AD5588,tblData[],MATCH(AH$10,tblData[#Headers],0),FALSE),"")</f>
        <v/>
      </c>
    </row>
    <row r="5589" spans="27:34" x14ac:dyDescent="0.25">
      <c r="AA5589" s="7"/>
      <c r="AB5589" s="7" t="s">
        <v>22</v>
      </c>
      <c r="AC5589" s="7" t="str">
        <f>IF(ISBLANK(AA5589),"",MOD(Sheet1!$AA5589-1,J)+1)</f>
        <v/>
      </c>
      <c r="AD5589" s="7" t="str">
        <f t="shared" ca="1" si="91"/>
        <v/>
      </c>
      <c r="AE5589" s="7" t="str">
        <f ca="1">IFERROR(VLOOKUP($AD5589,tblData[],MATCH(AE$10,tblData[#Headers],0),FALSE),"")</f>
        <v/>
      </c>
      <c r="AF5589" s="7" t="str">
        <f ca="1">IFERROR(VLOOKUP($AD5589,tblData[],MATCH(AF$10,tblData[#Headers],0),FALSE),"")</f>
        <v/>
      </c>
      <c r="AG5589" s="7" t="str">
        <f ca="1">IFERROR(VLOOKUP($AD5589,tblData[],MATCH(AG$10,tblData[#Headers],0),FALSE),"")</f>
        <v/>
      </c>
      <c r="AH5589" s="7" t="str">
        <f ca="1">IFERROR(VLOOKUP($AD5589,tblData[],MATCH(AH$10,tblData[#Headers],0),FALSE),"")</f>
        <v/>
      </c>
    </row>
    <row r="5590" spans="27:34" x14ac:dyDescent="0.25">
      <c r="AA5590" s="7"/>
      <c r="AB5590" s="7" t="s">
        <v>22</v>
      </c>
      <c r="AC5590" s="7" t="str">
        <f>IF(ISBLANK(AA5590),"",MOD(Sheet1!$AA5590-1,J)+1)</f>
        <v/>
      </c>
      <c r="AD5590" s="7" t="str">
        <f t="shared" ca="1" si="91"/>
        <v/>
      </c>
      <c r="AE5590" s="7" t="str">
        <f ca="1">IFERROR(VLOOKUP($AD5590,tblData[],MATCH(AE$10,tblData[#Headers],0),FALSE),"")</f>
        <v/>
      </c>
      <c r="AF5590" s="7" t="str">
        <f ca="1">IFERROR(VLOOKUP($AD5590,tblData[],MATCH(AF$10,tblData[#Headers],0),FALSE),"")</f>
        <v/>
      </c>
      <c r="AG5590" s="7" t="str">
        <f ca="1">IFERROR(VLOOKUP($AD5590,tblData[],MATCH(AG$10,tblData[#Headers],0),FALSE),"")</f>
        <v/>
      </c>
      <c r="AH5590" s="7" t="str">
        <f ca="1">IFERROR(VLOOKUP($AD5590,tblData[],MATCH(AH$10,tblData[#Headers],0),FALSE),"")</f>
        <v/>
      </c>
    </row>
    <row r="5591" spans="27:34" x14ac:dyDescent="0.25">
      <c r="AA5591" s="7"/>
      <c r="AB5591" s="7" t="s">
        <v>22</v>
      </c>
      <c r="AC5591" s="7" t="str">
        <f>IF(ISBLANK(AA5591),"",MOD(Sheet1!$AA5591-1,J)+1)</f>
        <v/>
      </c>
      <c r="AD5591" s="7" t="str">
        <f t="shared" ca="1" si="91"/>
        <v/>
      </c>
      <c r="AE5591" s="7" t="str">
        <f ca="1">IFERROR(VLOOKUP($AD5591,tblData[],MATCH(AE$10,tblData[#Headers],0),FALSE),"")</f>
        <v/>
      </c>
      <c r="AF5591" s="7" t="str">
        <f ca="1">IFERROR(VLOOKUP($AD5591,tblData[],MATCH(AF$10,tblData[#Headers],0),FALSE),"")</f>
        <v/>
      </c>
      <c r="AG5591" s="7" t="str">
        <f ca="1">IFERROR(VLOOKUP($AD5591,tblData[],MATCH(AG$10,tblData[#Headers],0),FALSE),"")</f>
        <v/>
      </c>
      <c r="AH5591" s="7" t="str">
        <f ca="1">IFERROR(VLOOKUP($AD5591,tblData[],MATCH(AH$10,tblData[#Headers],0),FALSE),"")</f>
        <v/>
      </c>
    </row>
    <row r="5592" spans="27:34" x14ac:dyDescent="0.25">
      <c r="AA5592" s="7"/>
      <c r="AB5592" s="7" t="s">
        <v>22</v>
      </c>
      <c r="AC5592" s="7" t="str">
        <f>IF(ISBLANK(AA5592),"",MOD(Sheet1!$AA5592-1,J)+1)</f>
        <v/>
      </c>
      <c r="AD5592" s="7" t="str">
        <f t="shared" ca="1" si="91"/>
        <v/>
      </c>
      <c r="AE5592" s="7" t="str">
        <f ca="1">IFERROR(VLOOKUP($AD5592,tblData[],MATCH(AE$10,tblData[#Headers],0),FALSE),"")</f>
        <v/>
      </c>
      <c r="AF5592" s="7" t="str">
        <f ca="1">IFERROR(VLOOKUP($AD5592,tblData[],MATCH(AF$10,tblData[#Headers],0),FALSE),"")</f>
        <v/>
      </c>
      <c r="AG5592" s="7" t="str">
        <f ca="1">IFERROR(VLOOKUP($AD5592,tblData[],MATCH(AG$10,tblData[#Headers],0),FALSE),"")</f>
        <v/>
      </c>
      <c r="AH5592" s="7" t="str">
        <f ca="1">IFERROR(VLOOKUP($AD5592,tblData[],MATCH(AH$10,tblData[#Headers],0),FALSE),"")</f>
        <v/>
      </c>
    </row>
    <row r="5593" spans="27:34" x14ac:dyDescent="0.25">
      <c r="AA5593" s="7"/>
      <c r="AB5593" s="7" t="s">
        <v>22</v>
      </c>
      <c r="AC5593" s="7" t="str">
        <f>IF(ISBLANK(AA5593),"",MOD(Sheet1!$AA5593-1,J)+1)</f>
        <v/>
      </c>
      <c r="AD5593" s="7" t="str">
        <f t="shared" ca="1" si="91"/>
        <v/>
      </c>
      <c r="AE5593" s="7" t="str">
        <f ca="1">IFERROR(VLOOKUP($AD5593,tblData[],MATCH(AE$10,tblData[#Headers],0),FALSE),"")</f>
        <v/>
      </c>
      <c r="AF5593" s="7" t="str">
        <f ca="1">IFERROR(VLOOKUP($AD5593,tblData[],MATCH(AF$10,tblData[#Headers],0),FALSE),"")</f>
        <v/>
      </c>
      <c r="AG5593" s="7" t="str">
        <f ca="1">IFERROR(VLOOKUP($AD5593,tblData[],MATCH(AG$10,tblData[#Headers],0),FALSE),"")</f>
        <v/>
      </c>
      <c r="AH5593" s="7" t="str">
        <f ca="1">IFERROR(VLOOKUP($AD5593,tblData[],MATCH(AH$10,tblData[#Headers],0),FALSE),"")</f>
        <v/>
      </c>
    </row>
    <row r="5594" spans="27:34" x14ac:dyDescent="0.25">
      <c r="AA5594" s="7"/>
      <c r="AB5594" s="7" t="s">
        <v>22</v>
      </c>
      <c r="AC5594" s="7" t="str">
        <f>IF(ISBLANK(AA5594),"",MOD(Sheet1!$AA5594-1,J)+1)</f>
        <v/>
      </c>
      <c r="AD5594" s="7" t="str">
        <f t="shared" ca="1" si="91"/>
        <v/>
      </c>
      <c r="AE5594" s="7" t="str">
        <f ca="1">IFERROR(VLOOKUP($AD5594,tblData[],MATCH(AE$10,tblData[#Headers],0),FALSE),"")</f>
        <v/>
      </c>
      <c r="AF5594" s="7" t="str">
        <f ca="1">IFERROR(VLOOKUP($AD5594,tblData[],MATCH(AF$10,tblData[#Headers],0),FALSE),"")</f>
        <v/>
      </c>
      <c r="AG5594" s="7" t="str">
        <f ca="1">IFERROR(VLOOKUP($AD5594,tblData[],MATCH(AG$10,tblData[#Headers],0),FALSE),"")</f>
        <v/>
      </c>
      <c r="AH5594" s="7" t="str">
        <f ca="1">IFERROR(VLOOKUP($AD5594,tblData[],MATCH(AH$10,tblData[#Headers],0),FALSE),"")</f>
        <v/>
      </c>
    </row>
    <row r="5595" spans="27:34" x14ac:dyDescent="0.25">
      <c r="AA5595" s="7"/>
      <c r="AB5595" s="7" t="s">
        <v>22</v>
      </c>
      <c r="AC5595" s="7" t="str">
        <f>IF(ISBLANK(AA5595),"",MOD(Sheet1!$AA5595-1,J)+1)</f>
        <v/>
      </c>
      <c r="AD5595" s="7" t="str">
        <f t="shared" ca="1" si="91"/>
        <v/>
      </c>
      <c r="AE5595" s="7" t="str">
        <f ca="1">IFERROR(VLOOKUP($AD5595,tblData[],MATCH(AE$10,tblData[#Headers],0),FALSE),"")</f>
        <v/>
      </c>
      <c r="AF5595" s="7" t="str">
        <f ca="1">IFERROR(VLOOKUP($AD5595,tblData[],MATCH(AF$10,tblData[#Headers],0),FALSE),"")</f>
        <v/>
      </c>
      <c r="AG5595" s="7" t="str">
        <f ca="1">IFERROR(VLOOKUP($AD5595,tblData[],MATCH(AG$10,tblData[#Headers],0),FALSE),"")</f>
        <v/>
      </c>
      <c r="AH5595" s="7" t="str">
        <f ca="1">IFERROR(VLOOKUP($AD5595,tblData[],MATCH(AH$10,tblData[#Headers],0),FALSE),"")</f>
        <v/>
      </c>
    </row>
    <row r="5596" spans="27:34" x14ac:dyDescent="0.25">
      <c r="AA5596" s="7"/>
      <c r="AB5596" s="7" t="s">
        <v>22</v>
      </c>
      <c r="AC5596" s="7" t="str">
        <f>IF(ISBLANK(AA5596),"",MOD(Sheet1!$AA5596-1,J)+1)</f>
        <v/>
      </c>
      <c r="AD5596" s="7" t="str">
        <f t="shared" ca="1" si="91"/>
        <v/>
      </c>
      <c r="AE5596" s="7" t="str">
        <f ca="1">IFERROR(VLOOKUP($AD5596,tblData[],MATCH(AE$10,tblData[#Headers],0),FALSE),"")</f>
        <v/>
      </c>
      <c r="AF5596" s="7" t="str">
        <f ca="1">IFERROR(VLOOKUP($AD5596,tblData[],MATCH(AF$10,tblData[#Headers],0),FALSE),"")</f>
        <v/>
      </c>
      <c r="AG5596" s="7" t="str">
        <f ca="1">IFERROR(VLOOKUP($AD5596,tblData[],MATCH(AG$10,tblData[#Headers],0),FALSE),"")</f>
        <v/>
      </c>
      <c r="AH5596" s="7" t="str">
        <f ca="1">IFERROR(VLOOKUP($AD5596,tblData[],MATCH(AH$10,tblData[#Headers],0),FALSE),"")</f>
        <v/>
      </c>
    </row>
    <row r="5597" spans="27:34" x14ac:dyDescent="0.25">
      <c r="AA5597" s="7"/>
      <c r="AB5597" s="7" t="s">
        <v>22</v>
      </c>
      <c r="AC5597" s="7" t="str">
        <f>IF(ISBLANK(AA5597),"",MOD(Sheet1!$AA5597-1,J)+1)</f>
        <v/>
      </c>
      <c r="AD5597" s="7" t="str">
        <f t="shared" ca="1" si="91"/>
        <v/>
      </c>
      <c r="AE5597" s="7" t="str">
        <f ca="1">IFERROR(VLOOKUP($AD5597,tblData[],MATCH(AE$10,tblData[#Headers],0),FALSE),"")</f>
        <v/>
      </c>
      <c r="AF5597" s="7" t="str">
        <f ca="1">IFERROR(VLOOKUP($AD5597,tblData[],MATCH(AF$10,tblData[#Headers],0),FALSE),"")</f>
        <v/>
      </c>
      <c r="AG5597" s="7" t="str">
        <f ca="1">IFERROR(VLOOKUP($AD5597,tblData[],MATCH(AG$10,tblData[#Headers],0),FALSE),"")</f>
        <v/>
      </c>
      <c r="AH5597" s="7" t="str">
        <f ca="1">IFERROR(VLOOKUP($AD5597,tblData[],MATCH(AH$10,tblData[#Headers],0),FALSE),"")</f>
        <v/>
      </c>
    </row>
    <row r="5598" spans="27:34" x14ac:dyDescent="0.25">
      <c r="AA5598" s="7"/>
      <c r="AB5598" s="7" t="s">
        <v>22</v>
      </c>
      <c r="AC5598" s="7" t="str">
        <f>IF(ISBLANK(AA5598),"",MOD(Sheet1!$AA5598-1,J)+1)</f>
        <v/>
      </c>
      <c r="AD5598" s="7" t="str">
        <f t="shared" ca="1" si="91"/>
        <v/>
      </c>
      <c r="AE5598" s="7" t="str">
        <f ca="1">IFERROR(VLOOKUP($AD5598,tblData[],MATCH(AE$10,tblData[#Headers],0),FALSE),"")</f>
        <v/>
      </c>
      <c r="AF5598" s="7" t="str">
        <f ca="1">IFERROR(VLOOKUP($AD5598,tblData[],MATCH(AF$10,tblData[#Headers],0),FALSE),"")</f>
        <v/>
      </c>
      <c r="AG5598" s="7" t="str">
        <f ca="1">IFERROR(VLOOKUP($AD5598,tblData[],MATCH(AG$10,tblData[#Headers],0),FALSE),"")</f>
        <v/>
      </c>
      <c r="AH5598" s="7" t="str">
        <f ca="1">IFERROR(VLOOKUP($AD5598,tblData[],MATCH(AH$10,tblData[#Headers],0),FALSE),"")</f>
        <v/>
      </c>
    </row>
    <row r="5599" spans="27:34" x14ac:dyDescent="0.25">
      <c r="AA5599" s="7"/>
      <c r="AB5599" s="7" t="s">
        <v>22</v>
      </c>
      <c r="AC5599" s="7" t="str">
        <f>IF(ISBLANK(AA5599),"",MOD(Sheet1!$AA5599-1,J)+1)</f>
        <v/>
      </c>
      <c r="AD5599" s="7" t="str">
        <f t="shared" ca="1" si="91"/>
        <v/>
      </c>
      <c r="AE5599" s="7" t="str">
        <f ca="1">IFERROR(VLOOKUP($AD5599,tblData[],MATCH(AE$10,tblData[#Headers],0),FALSE),"")</f>
        <v/>
      </c>
      <c r="AF5599" s="7" t="str">
        <f ca="1">IFERROR(VLOOKUP($AD5599,tblData[],MATCH(AF$10,tblData[#Headers],0),FALSE),"")</f>
        <v/>
      </c>
      <c r="AG5599" s="7" t="str">
        <f ca="1">IFERROR(VLOOKUP($AD5599,tblData[],MATCH(AG$10,tblData[#Headers],0),FALSE),"")</f>
        <v/>
      </c>
      <c r="AH5599" s="7" t="str">
        <f ca="1">IFERROR(VLOOKUP($AD5599,tblData[],MATCH(AH$10,tblData[#Headers],0),FALSE),"")</f>
        <v/>
      </c>
    </row>
    <row r="5600" spans="27:34" x14ac:dyDescent="0.25">
      <c r="AA5600" s="7"/>
      <c r="AB5600" s="7" t="s">
        <v>22</v>
      </c>
      <c r="AC5600" s="7" t="str">
        <f>IF(ISBLANK(AA5600),"",MOD(Sheet1!$AA5600-1,J)+1)</f>
        <v/>
      </c>
      <c r="AD5600" s="7" t="str">
        <f t="shared" ca="1" si="91"/>
        <v/>
      </c>
      <c r="AE5600" s="7" t="str">
        <f ca="1">IFERROR(VLOOKUP($AD5600,tblData[],MATCH(AE$10,tblData[#Headers],0),FALSE),"")</f>
        <v/>
      </c>
      <c r="AF5600" s="7" t="str">
        <f ca="1">IFERROR(VLOOKUP($AD5600,tblData[],MATCH(AF$10,tblData[#Headers],0),FALSE),"")</f>
        <v/>
      </c>
      <c r="AG5600" s="7" t="str">
        <f ca="1">IFERROR(VLOOKUP($AD5600,tblData[],MATCH(AG$10,tblData[#Headers],0),FALSE),"")</f>
        <v/>
      </c>
      <c r="AH5600" s="7" t="str">
        <f ca="1">IFERROR(VLOOKUP($AD5600,tblData[],MATCH(AH$10,tblData[#Headers],0),FALSE),"")</f>
        <v/>
      </c>
    </row>
    <row r="5601" spans="27:34" x14ac:dyDescent="0.25">
      <c r="AA5601" s="7"/>
      <c r="AB5601" s="7" t="s">
        <v>22</v>
      </c>
      <c r="AC5601" s="7" t="str">
        <f>IF(ISBLANK(AA5601),"",MOD(Sheet1!$AA5601-1,J)+1)</f>
        <v/>
      </c>
      <c r="AD5601" s="7" t="str">
        <f t="shared" ca="1" si="91"/>
        <v/>
      </c>
      <c r="AE5601" s="7" t="str">
        <f ca="1">IFERROR(VLOOKUP($AD5601,tblData[],MATCH(AE$10,tblData[#Headers],0),FALSE),"")</f>
        <v/>
      </c>
      <c r="AF5601" s="7" t="str">
        <f ca="1">IFERROR(VLOOKUP($AD5601,tblData[],MATCH(AF$10,tblData[#Headers],0),FALSE),"")</f>
        <v/>
      </c>
      <c r="AG5601" s="7" t="str">
        <f ca="1">IFERROR(VLOOKUP($AD5601,tblData[],MATCH(AG$10,tblData[#Headers],0),FALSE),"")</f>
        <v/>
      </c>
      <c r="AH5601" s="7" t="str">
        <f ca="1">IFERROR(VLOOKUP($AD5601,tblData[],MATCH(AH$10,tblData[#Headers],0),FALSE),"")</f>
        <v/>
      </c>
    </row>
    <row r="5602" spans="27:34" x14ac:dyDescent="0.25">
      <c r="AA5602" s="7"/>
      <c r="AB5602" s="7" t="s">
        <v>22</v>
      </c>
      <c r="AC5602" s="7" t="str">
        <f>IF(ISBLANK(AA5602),"",MOD(Sheet1!$AA5602-1,J)+1)</f>
        <v/>
      </c>
      <c r="AD5602" s="7" t="str">
        <f t="shared" ca="1" si="91"/>
        <v/>
      </c>
      <c r="AE5602" s="7" t="str">
        <f ca="1">IFERROR(VLOOKUP($AD5602,tblData[],MATCH(AE$10,tblData[#Headers],0),FALSE),"")</f>
        <v/>
      </c>
      <c r="AF5602" s="7" t="str">
        <f ca="1">IFERROR(VLOOKUP($AD5602,tblData[],MATCH(AF$10,tblData[#Headers],0),FALSE),"")</f>
        <v/>
      </c>
      <c r="AG5602" s="7" t="str">
        <f ca="1">IFERROR(VLOOKUP($AD5602,tblData[],MATCH(AG$10,tblData[#Headers],0),FALSE),"")</f>
        <v/>
      </c>
      <c r="AH5602" s="7" t="str">
        <f ca="1">IFERROR(VLOOKUP($AD5602,tblData[],MATCH(AH$10,tblData[#Headers],0),FALSE),"")</f>
        <v/>
      </c>
    </row>
    <row r="5603" spans="27:34" x14ac:dyDescent="0.25">
      <c r="AA5603" s="7"/>
      <c r="AB5603" s="7" t="s">
        <v>22</v>
      </c>
      <c r="AC5603" s="7" t="str">
        <f>IF(ISBLANK(AA5603),"",MOD(Sheet1!$AA5603-1,J)+1)</f>
        <v/>
      </c>
      <c r="AD5603" s="7" t="str">
        <f t="shared" ca="1" si="91"/>
        <v/>
      </c>
      <c r="AE5603" s="7" t="str">
        <f ca="1">IFERROR(VLOOKUP($AD5603,tblData[],MATCH(AE$10,tblData[#Headers],0),FALSE),"")</f>
        <v/>
      </c>
      <c r="AF5603" s="7" t="str">
        <f ca="1">IFERROR(VLOOKUP($AD5603,tblData[],MATCH(AF$10,tblData[#Headers],0),FALSE),"")</f>
        <v/>
      </c>
      <c r="AG5603" s="7" t="str">
        <f ca="1">IFERROR(VLOOKUP($AD5603,tblData[],MATCH(AG$10,tblData[#Headers],0),FALSE),"")</f>
        <v/>
      </c>
      <c r="AH5603" s="7" t="str">
        <f ca="1">IFERROR(VLOOKUP($AD5603,tblData[],MATCH(AH$10,tblData[#Headers],0),FALSE),"")</f>
        <v/>
      </c>
    </row>
    <row r="5604" spans="27:34" x14ac:dyDescent="0.25">
      <c r="AA5604" s="7"/>
      <c r="AB5604" s="7" t="s">
        <v>22</v>
      </c>
      <c r="AC5604" s="7" t="str">
        <f>IF(ISBLANK(AA5604),"",MOD(Sheet1!$AA5604-1,J)+1)</f>
        <v/>
      </c>
      <c r="AD5604" s="7" t="str">
        <f t="shared" ca="1" si="91"/>
        <v/>
      </c>
      <c r="AE5604" s="7" t="str">
        <f ca="1">IFERROR(VLOOKUP($AD5604,tblData[],MATCH(AE$10,tblData[#Headers],0),FALSE),"")</f>
        <v/>
      </c>
      <c r="AF5604" s="7" t="str">
        <f ca="1">IFERROR(VLOOKUP($AD5604,tblData[],MATCH(AF$10,tblData[#Headers],0),FALSE),"")</f>
        <v/>
      </c>
      <c r="AG5604" s="7" t="str">
        <f ca="1">IFERROR(VLOOKUP($AD5604,tblData[],MATCH(AG$10,tblData[#Headers],0),FALSE),"")</f>
        <v/>
      </c>
      <c r="AH5604" s="7" t="str">
        <f ca="1">IFERROR(VLOOKUP($AD5604,tblData[],MATCH(AH$10,tblData[#Headers],0),FALSE),"")</f>
        <v/>
      </c>
    </row>
    <row r="5605" spans="27:34" x14ac:dyDescent="0.25">
      <c r="AA5605" s="7"/>
      <c r="AB5605" s="7" t="s">
        <v>22</v>
      </c>
      <c r="AC5605" s="7" t="str">
        <f>IF(ISBLANK(AA5605),"",MOD(Sheet1!$AA5605-1,J)+1)</f>
        <v/>
      </c>
      <c r="AD5605" s="7" t="str">
        <f t="shared" ca="1" si="91"/>
        <v/>
      </c>
      <c r="AE5605" s="7" t="str">
        <f ca="1">IFERROR(VLOOKUP($AD5605,tblData[],MATCH(AE$10,tblData[#Headers],0),FALSE),"")</f>
        <v/>
      </c>
      <c r="AF5605" s="7" t="str">
        <f ca="1">IFERROR(VLOOKUP($AD5605,tblData[],MATCH(AF$10,tblData[#Headers],0),FALSE),"")</f>
        <v/>
      </c>
      <c r="AG5605" s="7" t="str">
        <f ca="1">IFERROR(VLOOKUP($AD5605,tblData[],MATCH(AG$10,tblData[#Headers],0),FALSE),"")</f>
        <v/>
      </c>
      <c r="AH5605" s="7" t="str">
        <f ca="1">IFERROR(VLOOKUP($AD5605,tblData[],MATCH(AH$10,tblData[#Headers],0),FALSE),"")</f>
        <v/>
      </c>
    </row>
    <row r="5606" spans="27:34" x14ac:dyDescent="0.25">
      <c r="AA5606" s="7"/>
      <c r="AB5606" s="7" t="s">
        <v>22</v>
      </c>
      <c r="AC5606" s="7" t="str">
        <f>IF(ISBLANK(AA5606),"",MOD(Sheet1!$AA5606-1,J)+1)</f>
        <v/>
      </c>
      <c r="AD5606" s="7" t="str">
        <f t="shared" ca="1" si="91"/>
        <v/>
      </c>
      <c r="AE5606" s="7" t="str">
        <f ca="1">IFERROR(VLOOKUP($AD5606,tblData[],MATCH(AE$10,tblData[#Headers],0),FALSE),"")</f>
        <v/>
      </c>
      <c r="AF5606" s="7" t="str">
        <f ca="1">IFERROR(VLOOKUP($AD5606,tblData[],MATCH(AF$10,tblData[#Headers],0),FALSE),"")</f>
        <v/>
      </c>
      <c r="AG5606" s="7" t="str">
        <f ca="1">IFERROR(VLOOKUP($AD5606,tblData[],MATCH(AG$10,tblData[#Headers],0),FALSE),"")</f>
        <v/>
      </c>
      <c r="AH5606" s="7" t="str">
        <f ca="1">IFERROR(VLOOKUP($AD5606,tblData[],MATCH(AH$10,tblData[#Headers],0),FALSE),"")</f>
        <v/>
      </c>
    </row>
    <row r="5607" spans="27:34" x14ac:dyDescent="0.25">
      <c r="AA5607" s="7"/>
      <c r="AB5607" s="7" t="s">
        <v>22</v>
      </c>
      <c r="AC5607" s="7" t="str">
        <f>IF(ISBLANK(AA5607),"",MOD(Sheet1!$AA5607-1,J)+1)</f>
        <v/>
      </c>
      <c r="AD5607" s="7" t="str">
        <f t="shared" ca="1" si="91"/>
        <v/>
      </c>
      <c r="AE5607" s="7" t="str">
        <f ca="1">IFERROR(VLOOKUP($AD5607,tblData[],MATCH(AE$10,tblData[#Headers],0),FALSE),"")</f>
        <v/>
      </c>
      <c r="AF5607" s="7" t="str">
        <f ca="1">IFERROR(VLOOKUP($AD5607,tblData[],MATCH(AF$10,tblData[#Headers],0),FALSE),"")</f>
        <v/>
      </c>
      <c r="AG5607" s="7" t="str">
        <f ca="1">IFERROR(VLOOKUP($AD5607,tblData[],MATCH(AG$10,tblData[#Headers],0),FALSE),"")</f>
        <v/>
      </c>
      <c r="AH5607" s="7" t="str">
        <f ca="1">IFERROR(VLOOKUP($AD5607,tblData[],MATCH(AH$10,tblData[#Headers],0),FALSE),"")</f>
        <v/>
      </c>
    </row>
    <row r="5608" spans="27:34" x14ac:dyDescent="0.25">
      <c r="AA5608" s="7"/>
      <c r="AB5608" s="7" t="s">
        <v>22</v>
      </c>
      <c r="AC5608" s="7" t="str">
        <f>IF(ISBLANK(AA5608),"",MOD(Sheet1!$AA5608-1,J)+1)</f>
        <v/>
      </c>
      <c r="AD5608" s="7" t="str">
        <f t="shared" ca="1" si="91"/>
        <v/>
      </c>
      <c r="AE5608" s="7" t="str">
        <f ca="1">IFERROR(VLOOKUP($AD5608,tblData[],MATCH(AE$10,tblData[#Headers],0),FALSE),"")</f>
        <v/>
      </c>
      <c r="AF5608" s="7" t="str">
        <f ca="1">IFERROR(VLOOKUP($AD5608,tblData[],MATCH(AF$10,tblData[#Headers],0),FALSE),"")</f>
        <v/>
      </c>
      <c r="AG5608" s="7" t="str">
        <f ca="1">IFERROR(VLOOKUP($AD5608,tblData[],MATCH(AG$10,tblData[#Headers],0),FALSE),"")</f>
        <v/>
      </c>
      <c r="AH5608" s="7" t="str">
        <f ca="1">IFERROR(VLOOKUP($AD5608,tblData[],MATCH(AH$10,tblData[#Headers],0),FALSE),"")</f>
        <v/>
      </c>
    </row>
    <row r="5609" spans="27:34" x14ac:dyDescent="0.25">
      <c r="AA5609" s="7"/>
      <c r="AB5609" s="7" t="s">
        <v>22</v>
      </c>
      <c r="AC5609" s="7" t="str">
        <f>IF(ISBLANK(AA5609),"",MOD(Sheet1!$AA5609-1,J)+1)</f>
        <v/>
      </c>
      <c r="AD5609" s="7" t="str">
        <f t="shared" ca="1" si="91"/>
        <v/>
      </c>
      <c r="AE5609" s="7" t="str">
        <f ca="1">IFERROR(VLOOKUP($AD5609,tblData[],MATCH(AE$10,tblData[#Headers],0),FALSE),"")</f>
        <v/>
      </c>
      <c r="AF5609" s="7" t="str">
        <f ca="1">IFERROR(VLOOKUP($AD5609,tblData[],MATCH(AF$10,tblData[#Headers],0),FALSE),"")</f>
        <v/>
      </c>
      <c r="AG5609" s="7" t="str">
        <f ca="1">IFERROR(VLOOKUP($AD5609,tblData[],MATCH(AG$10,tblData[#Headers],0),FALSE),"")</f>
        <v/>
      </c>
      <c r="AH5609" s="7" t="str">
        <f ca="1">IFERROR(VLOOKUP($AD5609,tblData[],MATCH(AH$10,tblData[#Headers],0),FALSE),"")</f>
        <v/>
      </c>
    </row>
    <row r="5610" spans="27:34" x14ac:dyDescent="0.25">
      <c r="AA5610" s="7"/>
      <c r="AB5610" s="7" t="s">
        <v>22</v>
      </c>
      <c r="AC5610" s="7" t="str">
        <f>IF(ISBLANK(AA5610),"",MOD(Sheet1!$AA5610-1,J)+1)</f>
        <v/>
      </c>
      <c r="AD5610" s="7" t="str">
        <f t="shared" ca="1" si="91"/>
        <v/>
      </c>
      <c r="AE5610" s="7" t="str">
        <f ca="1">IFERROR(VLOOKUP($AD5610,tblData[],MATCH(AE$10,tblData[#Headers],0),FALSE),"")</f>
        <v/>
      </c>
      <c r="AF5610" s="7" t="str">
        <f ca="1">IFERROR(VLOOKUP($AD5610,tblData[],MATCH(AF$10,tblData[#Headers],0),FALSE),"")</f>
        <v/>
      </c>
      <c r="AG5610" s="7" t="str">
        <f ca="1">IFERROR(VLOOKUP($AD5610,tblData[],MATCH(AG$10,tblData[#Headers],0),FALSE),"")</f>
        <v/>
      </c>
      <c r="AH5610" s="7" t="str">
        <f ca="1">IFERROR(VLOOKUP($AD5610,tblData[],MATCH(AH$10,tblData[#Headers],0),FALSE),"")</f>
        <v/>
      </c>
    </row>
    <row r="5611" spans="27:34" x14ac:dyDescent="0.25">
      <c r="AA5611" s="7"/>
      <c r="AB5611" s="7" t="s">
        <v>22</v>
      </c>
      <c r="AC5611" s="7" t="str">
        <f>IF(ISBLANK(AA5611),"",MOD(Sheet1!$AA5611-1,J)+1)</f>
        <v/>
      </c>
      <c r="AD5611" s="7" t="str">
        <f t="shared" ca="1" si="91"/>
        <v/>
      </c>
      <c r="AE5611" s="7" t="str">
        <f ca="1">IFERROR(VLOOKUP($AD5611,tblData[],MATCH(AE$10,tblData[#Headers],0),FALSE),"")</f>
        <v/>
      </c>
      <c r="AF5611" s="7" t="str">
        <f ca="1">IFERROR(VLOOKUP($AD5611,tblData[],MATCH(AF$10,tblData[#Headers],0),FALSE),"")</f>
        <v/>
      </c>
      <c r="AG5611" s="7" t="str">
        <f ca="1">IFERROR(VLOOKUP($AD5611,tblData[],MATCH(AG$10,tblData[#Headers],0),FALSE),"")</f>
        <v/>
      </c>
      <c r="AH5611" s="7" t="str">
        <f ca="1">IFERROR(VLOOKUP($AD5611,tblData[],MATCH(AH$10,tblData[#Headers],0),FALSE),"")</f>
        <v/>
      </c>
    </row>
    <row r="5612" spans="27:34" x14ac:dyDescent="0.25">
      <c r="AA5612" s="7"/>
      <c r="AB5612" s="7" t="s">
        <v>22</v>
      </c>
      <c r="AC5612" s="7" t="str">
        <f>IF(ISBLANK(AA5612),"",MOD(Sheet1!$AA5612-1,J)+1)</f>
        <v/>
      </c>
      <c r="AD5612" s="7" t="str">
        <f t="shared" ca="1" si="91"/>
        <v/>
      </c>
      <c r="AE5612" s="7" t="str">
        <f ca="1">IFERROR(VLOOKUP($AD5612,tblData[],MATCH(AE$10,tblData[#Headers],0),FALSE),"")</f>
        <v/>
      </c>
      <c r="AF5612" s="7" t="str">
        <f ca="1">IFERROR(VLOOKUP($AD5612,tblData[],MATCH(AF$10,tblData[#Headers],0),FALSE),"")</f>
        <v/>
      </c>
      <c r="AG5612" s="7" t="str">
        <f ca="1">IFERROR(VLOOKUP($AD5612,tblData[],MATCH(AG$10,tblData[#Headers],0),FALSE),"")</f>
        <v/>
      </c>
      <c r="AH5612" s="7" t="str">
        <f ca="1">IFERROR(VLOOKUP($AD5612,tblData[],MATCH(AH$10,tblData[#Headers],0),FALSE),"")</f>
        <v/>
      </c>
    </row>
    <row r="5613" spans="27:34" x14ac:dyDescent="0.25">
      <c r="AA5613" s="7"/>
      <c r="AB5613" s="7" t="s">
        <v>22</v>
      </c>
      <c r="AC5613" s="7" t="str">
        <f>IF(ISBLANK(AA5613),"",MOD(Sheet1!$AA5613-1,J)+1)</f>
        <v/>
      </c>
      <c r="AD5613" s="7" t="str">
        <f t="shared" ca="1" si="91"/>
        <v/>
      </c>
      <c r="AE5613" s="7" t="str">
        <f ca="1">IFERROR(VLOOKUP($AD5613,tblData[],MATCH(AE$10,tblData[#Headers],0),FALSE),"")</f>
        <v/>
      </c>
      <c r="AF5613" s="7" t="str">
        <f ca="1">IFERROR(VLOOKUP($AD5613,tblData[],MATCH(AF$10,tblData[#Headers],0),FALSE),"")</f>
        <v/>
      </c>
      <c r="AG5613" s="7" t="str">
        <f ca="1">IFERROR(VLOOKUP($AD5613,tblData[],MATCH(AG$10,tblData[#Headers],0),FALSE),"")</f>
        <v/>
      </c>
      <c r="AH5613" s="7" t="str">
        <f ca="1">IFERROR(VLOOKUP($AD5613,tblData[],MATCH(AH$10,tblData[#Headers],0),FALSE),"")</f>
        <v/>
      </c>
    </row>
    <row r="5614" spans="27:34" x14ac:dyDescent="0.25">
      <c r="AA5614" s="7"/>
      <c r="AB5614" s="7" t="s">
        <v>22</v>
      </c>
      <c r="AC5614" s="7" t="str">
        <f>IF(ISBLANK(AA5614),"",MOD(Sheet1!$AA5614-1,J)+1)</f>
        <v/>
      </c>
      <c r="AD5614" s="7" t="str">
        <f t="shared" ca="1" si="91"/>
        <v/>
      </c>
      <c r="AE5614" s="7" t="str">
        <f ca="1">IFERROR(VLOOKUP($AD5614,tblData[],MATCH(AE$10,tblData[#Headers],0),FALSE),"")</f>
        <v/>
      </c>
      <c r="AF5614" s="7" t="str">
        <f ca="1">IFERROR(VLOOKUP($AD5614,tblData[],MATCH(AF$10,tblData[#Headers],0),FALSE),"")</f>
        <v/>
      </c>
      <c r="AG5614" s="7" t="str">
        <f ca="1">IFERROR(VLOOKUP($AD5614,tblData[],MATCH(AG$10,tblData[#Headers],0),FALSE),"")</f>
        <v/>
      </c>
      <c r="AH5614" s="7" t="str">
        <f ca="1">IFERROR(VLOOKUP($AD5614,tblData[],MATCH(AH$10,tblData[#Headers],0),FALSE),"")</f>
        <v/>
      </c>
    </row>
    <row r="5615" spans="27:34" x14ac:dyDescent="0.25">
      <c r="AA5615" s="7"/>
      <c r="AB5615" s="7" t="s">
        <v>22</v>
      </c>
      <c r="AC5615" s="7" t="str">
        <f>IF(ISBLANK(AA5615),"",MOD(Sheet1!$AA5615-1,J)+1)</f>
        <v/>
      </c>
      <c r="AD5615" s="7" t="str">
        <f t="shared" ca="1" si="91"/>
        <v/>
      </c>
      <c r="AE5615" s="7" t="str">
        <f ca="1">IFERROR(VLOOKUP($AD5615,tblData[],MATCH(AE$10,tblData[#Headers],0),FALSE),"")</f>
        <v/>
      </c>
      <c r="AF5615" s="7" t="str">
        <f ca="1">IFERROR(VLOOKUP($AD5615,tblData[],MATCH(AF$10,tblData[#Headers],0),FALSE),"")</f>
        <v/>
      </c>
      <c r="AG5615" s="7" t="str">
        <f ca="1">IFERROR(VLOOKUP($AD5615,tblData[],MATCH(AG$10,tblData[#Headers],0),FALSE),"")</f>
        <v/>
      </c>
      <c r="AH5615" s="7" t="str">
        <f ca="1">IFERROR(VLOOKUP($AD5615,tblData[],MATCH(AH$10,tblData[#Headers],0),FALSE),"")</f>
        <v/>
      </c>
    </row>
    <row r="5616" spans="27:34" x14ac:dyDescent="0.25">
      <c r="AA5616" s="7"/>
      <c r="AB5616" s="7" t="s">
        <v>22</v>
      </c>
      <c r="AC5616" s="7" t="str">
        <f>IF(ISBLANK(AA5616),"",MOD(Sheet1!$AA5616-1,J)+1)</f>
        <v/>
      </c>
      <c r="AD5616" s="7" t="str">
        <f t="shared" ca="1" si="91"/>
        <v/>
      </c>
      <c r="AE5616" s="7" t="str">
        <f ca="1">IFERROR(VLOOKUP($AD5616,tblData[],MATCH(AE$10,tblData[#Headers],0),FALSE),"")</f>
        <v/>
      </c>
      <c r="AF5616" s="7" t="str">
        <f ca="1">IFERROR(VLOOKUP($AD5616,tblData[],MATCH(AF$10,tblData[#Headers],0),FALSE),"")</f>
        <v/>
      </c>
      <c r="AG5616" s="7" t="str">
        <f ca="1">IFERROR(VLOOKUP($AD5616,tblData[],MATCH(AG$10,tblData[#Headers],0),FALSE),"")</f>
        <v/>
      </c>
      <c r="AH5616" s="7" t="str">
        <f ca="1">IFERROR(VLOOKUP($AD5616,tblData[],MATCH(AH$10,tblData[#Headers],0),FALSE),"")</f>
        <v/>
      </c>
    </row>
    <row r="5617" spans="27:34" x14ac:dyDescent="0.25">
      <c r="AA5617" s="7"/>
      <c r="AB5617" s="7" t="s">
        <v>22</v>
      </c>
      <c r="AC5617" s="7" t="str">
        <f>IF(ISBLANK(AA5617),"",MOD(Sheet1!$AA5617-1,J)+1)</f>
        <v/>
      </c>
      <c r="AD5617" s="7" t="str">
        <f t="shared" ca="1" si="91"/>
        <v/>
      </c>
      <c r="AE5617" s="7" t="str">
        <f ca="1">IFERROR(VLOOKUP($AD5617,tblData[],MATCH(AE$10,tblData[#Headers],0),FALSE),"")</f>
        <v/>
      </c>
      <c r="AF5617" s="7" t="str">
        <f ca="1">IFERROR(VLOOKUP($AD5617,tblData[],MATCH(AF$10,tblData[#Headers],0),FALSE),"")</f>
        <v/>
      </c>
      <c r="AG5617" s="7" t="str">
        <f ca="1">IFERROR(VLOOKUP($AD5617,tblData[],MATCH(AG$10,tblData[#Headers],0),FALSE),"")</f>
        <v/>
      </c>
      <c r="AH5617" s="7" t="str">
        <f ca="1">IFERROR(VLOOKUP($AD5617,tblData[],MATCH(AH$10,tblData[#Headers],0),FALSE),"")</f>
        <v/>
      </c>
    </row>
    <row r="5618" spans="27:34" x14ac:dyDescent="0.25">
      <c r="AA5618" s="7"/>
      <c r="AB5618" s="7" t="s">
        <v>22</v>
      </c>
      <c r="AC5618" s="7" t="str">
        <f>IF(ISBLANK(AA5618),"",MOD(Sheet1!$AA5618-1,J)+1)</f>
        <v/>
      </c>
      <c r="AD5618" s="7" t="str">
        <f t="shared" ca="1" si="91"/>
        <v/>
      </c>
      <c r="AE5618" s="7" t="str">
        <f ca="1">IFERROR(VLOOKUP($AD5618,tblData[],MATCH(AE$10,tblData[#Headers],0),FALSE),"")</f>
        <v/>
      </c>
      <c r="AF5618" s="7" t="str">
        <f ca="1">IFERROR(VLOOKUP($AD5618,tblData[],MATCH(AF$10,tblData[#Headers],0),FALSE),"")</f>
        <v/>
      </c>
      <c r="AG5618" s="7" t="str">
        <f ca="1">IFERROR(VLOOKUP($AD5618,tblData[],MATCH(AG$10,tblData[#Headers],0),FALSE),"")</f>
        <v/>
      </c>
      <c r="AH5618" s="7" t="str">
        <f ca="1">IFERROR(VLOOKUP($AD5618,tblData[],MATCH(AH$10,tblData[#Headers],0),FALSE),"")</f>
        <v/>
      </c>
    </row>
    <row r="5619" spans="27:34" x14ac:dyDescent="0.25">
      <c r="AA5619" s="7"/>
      <c r="AB5619" s="7" t="s">
        <v>22</v>
      </c>
      <c r="AC5619" s="7" t="str">
        <f>IF(ISBLANK(AA5619),"",MOD(Sheet1!$AA5619-1,J)+1)</f>
        <v/>
      </c>
      <c r="AD5619" s="7" t="str">
        <f t="shared" ca="1" si="91"/>
        <v/>
      </c>
      <c r="AE5619" s="7" t="str">
        <f ca="1">IFERROR(VLOOKUP($AD5619,tblData[],MATCH(AE$10,tblData[#Headers],0),FALSE),"")</f>
        <v/>
      </c>
      <c r="AF5619" s="7" t="str">
        <f ca="1">IFERROR(VLOOKUP($AD5619,tblData[],MATCH(AF$10,tblData[#Headers],0),FALSE),"")</f>
        <v/>
      </c>
      <c r="AG5619" s="7" t="str">
        <f ca="1">IFERROR(VLOOKUP($AD5619,tblData[],MATCH(AG$10,tblData[#Headers],0),FALSE),"")</f>
        <v/>
      </c>
      <c r="AH5619" s="7" t="str">
        <f ca="1">IFERROR(VLOOKUP($AD5619,tblData[],MATCH(AH$10,tblData[#Headers],0),FALSE),"")</f>
        <v/>
      </c>
    </row>
    <row r="5620" spans="27:34" x14ac:dyDescent="0.25">
      <c r="AA5620" s="7"/>
      <c r="AB5620" s="7" t="s">
        <v>22</v>
      </c>
      <c r="AC5620" s="7" t="str">
        <f>IF(ISBLANK(AA5620),"",MOD(Sheet1!$AA5620-1,J)+1)</f>
        <v/>
      </c>
      <c r="AD5620" s="7" t="str">
        <f t="shared" ca="1" si="91"/>
        <v/>
      </c>
      <c r="AE5620" s="7" t="str">
        <f ca="1">IFERROR(VLOOKUP($AD5620,tblData[],MATCH(AE$10,tblData[#Headers],0),FALSE),"")</f>
        <v/>
      </c>
      <c r="AF5620" s="7" t="str">
        <f ca="1">IFERROR(VLOOKUP($AD5620,tblData[],MATCH(AF$10,tblData[#Headers],0),FALSE),"")</f>
        <v/>
      </c>
      <c r="AG5620" s="7" t="str">
        <f ca="1">IFERROR(VLOOKUP($AD5620,tblData[],MATCH(AG$10,tblData[#Headers],0),FALSE),"")</f>
        <v/>
      </c>
      <c r="AH5620" s="7" t="str">
        <f ca="1">IFERROR(VLOOKUP($AD5620,tblData[],MATCH(AH$10,tblData[#Headers],0),FALSE),"")</f>
        <v/>
      </c>
    </row>
    <row r="5621" spans="27:34" x14ac:dyDescent="0.25">
      <c r="AA5621" s="7"/>
      <c r="AB5621" s="7" t="s">
        <v>22</v>
      </c>
      <c r="AC5621" s="7" t="str">
        <f>IF(ISBLANK(AA5621),"",MOD(Sheet1!$AA5621-1,J)+1)</f>
        <v/>
      </c>
      <c r="AD5621" s="7" t="str">
        <f t="shared" ca="1" si="91"/>
        <v/>
      </c>
      <c r="AE5621" s="7" t="str">
        <f ca="1">IFERROR(VLOOKUP($AD5621,tblData[],MATCH(AE$10,tblData[#Headers],0),FALSE),"")</f>
        <v/>
      </c>
      <c r="AF5621" s="7" t="str">
        <f ca="1">IFERROR(VLOOKUP($AD5621,tblData[],MATCH(AF$10,tblData[#Headers],0),FALSE),"")</f>
        <v/>
      </c>
      <c r="AG5621" s="7" t="str">
        <f ca="1">IFERROR(VLOOKUP($AD5621,tblData[],MATCH(AG$10,tblData[#Headers],0),FALSE),"")</f>
        <v/>
      </c>
      <c r="AH5621" s="7" t="str">
        <f ca="1">IFERROR(VLOOKUP($AD5621,tblData[],MATCH(AH$10,tblData[#Headers],0),FALSE),"")</f>
        <v/>
      </c>
    </row>
    <row r="5622" spans="27:34" x14ac:dyDescent="0.25">
      <c r="AA5622" s="7"/>
      <c r="AB5622" s="7" t="s">
        <v>22</v>
      </c>
      <c r="AC5622" s="7" t="str">
        <f>IF(ISBLANK(AA5622),"",MOD(Sheet1!$AA5622-1,J)+1)</f>
        <v/>
      </c>
      <c r="AD5622" s="7" t="str">
        <f t="shared" ca="1" si="91"/>
        <v/>
      </c>
      <c r="AE5622" s="7" t="str">
        <f ca="1">IFERROR(VLOOKUP($AD5622,tblData[],MATCH(AE$10,tblData[#Headers],0),FALSE),"")</f>
        <v/>
      </c>
      <c r="AF5622" s="7" t="str">
        <f ca="1">IFERROR(VLOOKUP($AD5622,tblData[],MATCH(AF$10,tblData[#Headers],0),FALSE),"")</f>
        <v/>
      </c>
      <c r="AG5622" s="7" t="str">
        <f ca="1">IFERROR(VLOOKUP($AD5622,tblData[],MATCH(AG$10,tblData[#Headers],0),FALSE),"")</f>
        <v/>
      </c>
      <c r="AH5622" s="7" t="str">
        <f ca="1">IFERROR(VLOOKUP($AD5622,tblData[],MATCH(AH$10,tblData[#Headers],0),FALSE),"")</f>
        <v/>
      </c>
    </row>
    <row r="5623" spans="27:34" x14ac:dyDescent="0.25">
      <c r="AA5623" s="7"/>
      <c r="AB5623" s="7" t="s">
        <v>22</v>
      </c>
      <c r="AC5623" s="7" t="str">
        <f>IF(ISBLANK(AA5623),"",MOD(Sheet1!$AA5623-1,J)+1)</f>
        <v/>
      </c>
      <c r="AD5623" s="7" t="str">
        <f t="shared" ca="1" si="91"/>
        <v/>
      </c>
      <c r="AE5623" s="7" t="str">
        <f ca="1">IFERROR(VLOOKUP($AD5623,tblData[],MATCH(AE$10,tblData[#Headers],0),FALSE),"")</f>
        <v/>
      </c>
      <c r="AF5623" s="7" t="str">
        <f ca="1">IFERROR(VLOOKUP($AD5623,tblData[],MATCH(AF$10,tblData[#Headers],0),FALSE),"")</f>
        <v/>
      </c>
      <c r="AG5623" s="7" t="str">
        <f ca="1">IFERROR(VLOOKUP($AD5623,tblData[],MATCH(AG$10,tblData[#Headers],0),FALSE),"")</f>
        <v/>
      </c>
      <c r="AH5623" s="7" t="str">
        <f ca="1">IFERROR(VLOOKUP($AD5623,tblData[],MATCH(AH$10,tblData[#Headers],0),FALSE),"")</f>
        <v/>
      </c>
    </row>
    <row r="5624" spans="27:34" x14ac:dyDescent="0.25">
      <c r="AA5624" s="7"/>
      <c r="AB5624" s="7" t="s">
        <v>22</v>
      </c>
      <c r="AC5624" s="7" t="str">
        <f>IF(ISBLANK(AA5624),"",MOD(Sheet1!$AA5624-1,J)+1)</f>
        <v/>
      </c>
      <c r="AD5624" s="7" t="str">
        <f t="shared" ca="1" si="91"/>
        <v/>
      </c>
      <c r="AE5624" s="7" t="str">
        <f ca="1">IFERROR(VLOOKUP($AD5624,tblData[],MATCH(AE$10,tblData[#Headers],0),FALSE),"")</f>
        <v/>
      </c>
      <c r="AF5624" s="7" t="str">
        <f ca="1">IFERROR(VLOOKUP($AD5624,tblData[],MATCH(AF$10,tblData[#Headers],0),FALSE),"")</f>
        <v/>
      </c>
      <c r="AG5624" s="7" t="str">
        <f ca="1">IFERROR(VLOOKUP($AD5624,tblData[],MATCH(AG$10,tblData[#Headers],0),FALSE),"")</f>
        <v/>
      </c>
      <c r="AH5624" s="7" t="str">
        <f ca="1">IFERROR(VLOOKUP($AD5624,tblData[],MATCH(AH$10,tblData[#Headers],0),FALSE),"")</f>
        <v/>
      </c>
    </row>
    <row r="5625" spans="27:34" x14ac:dyDescent="0.25">
      <c r="AA5625" s="7"/>
      <c r="AB5625" s="7" t="s">
        <v>22</v>
      </c>
      <c r="AC5625" s="7" t="str">
        <f>IF(ISBLANK(AA5625),"",MOD(Sheet1!$AA5625-1,J)+1)</f>
        <v/>
      </c>
      <c r="AD5625" s="7" t="str">
        <f t="shared" ca="1" si="91"/>
        <v/>
      </c>
      <c r="AE5625" s="7" t="str">
        <f ca="1">IFERROR(VLOOKUP($AD5625,tblData[],MATCH(AE$10,tblData[#Headers],0),FALSE),"")</f>
        <v/>
      </c>
      <c r="AF5625" s="7" t="str">
        <f ca="1">IFERROR(VLOOKUP($AD5625,tblData[],MATCH(AF$10,tblData[#Headers],0),FALSE),"")</f>
        <v/>
      </c>
      <c r="AG5625" s="7" t="str">
        <f ca="1">IFERROR(VLOOKUP($AD5625,tblData[],MATCH(AG$10,tblData[#Headers],0),FALSE),"")</f>
        <v/>
      </c>
      <c r="AH5625" s="7" t="str">
        <f ca="1">IFERROR(VLOOKUP($AD5625,tblData[],MATCH(AH$10,tblData[#Headers],0),FALSE),"")</f>
        <v/>
      </c>
    </row>
    <row r="5626" spans="27:34" x14ac:dyDescent="0.25">
      <c r="AA5626" s="7"/>
      <c r="AB5626" s="7" t="s">
        <v>22</v>
      </c>
      <c r="AC5626" s="7" t="str">
        <f>IF(ISBLANK(AA5626),"",MOD(Sheet1!$AA5626-1,J)+1)</f>
        <v/>
      </c>
      <c r="AD5626" s="7" t="str">
        <f t="shared" ca="1" si="91"/>
        <v/>
      </c>
      <c r="AE5626" s="7" t="str">
        <f ca="1">IFERROR(VLOOKUP($AD5626,tblData[],MATCH(AE$10,tblData[#Headers],0),FALSE),"")</f>
        <v/>
      </c>
      <c r="AF5626" s="7" t="str">
        <f ca="1">IFERROR(VLOOKUP($AD5626,tblData[],MATCH(AF$10,tblData[#Headers],0),FALSE),"")</f>
        <v/>
      </c>
      <c r="AG5626" s="7" t="str">
        <f ca="1">IFERROR(VLOOKUP($AD5626,tblData[],MATCH(AG$10,tblData[#Headers],0),FALSE),"")</f>
        <v/>
      </c>
      <c r="AH5626" s="7" t="str">
        <f ca="1">IFERROR(VLOOKUP($AD5626,tblData[],MATCH(AH$10,tblData[#Headers],0),FALSE),"")</f>
        <v/>
      </c>
    </row>
    <row r="5627" spans="27:34" x14ac:dyDescent="0.25">
      <c r="AA5627" s="7"/>
      <c r="AB5627" s="7" t="s">
        <v>22</v>
      </c>
      <c r="AC5627" s="7" t="str">
        <f>IF(ISBLANK(AA5627),"",MOD(Sheet1!$AA5627-1,J)+1)</f>
        <v/>
      </c>
      <c r="AD5627" s="7" t="str">
        <f t="shared" ca="1" si="91"/>
        <v/>
      </c>
      <c r="AE5627" s="7" t="str">
        <f ca="1">IFERROR(VLOOKUP($AD5627,tblData[],MATCH(AE$10,tblData[#Headers],0),FALSE),"")</f>
        <v/>
      </c>
      <c r="AF5627" s="7" t="str">
        <f ca="1">IFERROR(VLOOKUP($AD5627,tblData[],MATCH(AF$10,tblData[#Headers],0),FALSE),"")</f>
        <v/>
      </c>
      <c r="AG5627" s="7" t="str">
        <f ca="1">IFERROR(VLOOKUP($AD5627,tblData[],MATCH(AG$10,tblData[#Headers],0),FALSE),"")</f>
        <v/>
      </c>
      <c r="AH5627" s="7" t="str">
        <f ca="1">IFERROR(VLOOKUP($AD5627,tblData[],MATCH(AH$10,tblData[#Headers],0),FALSE),"")</f>
        <v/>
      </c>
    </row>
    <row r="5628" spans="27:34" x14ac:dyDescent="0.25">
      <c r="AA5628" s="7"/>
      <c r="AB5628" s="7" t="s">
        <v>22</v>
      </c>
      <c r="AC5628" s="7" t="str">
        <f>IF(ISBLANK(AA5628),"",MOD(Sheet1!$AA5628-1,J)+1)</f>
        <v/>
      </c>
      <c r="AD5628" s="7" t="str">
        <f t="shared" ca="1" si="91"/>
        <v/>
      </c>
      <c r="AE5628" s="7" t="str">
        <f ca="1">IFERROR(VLOOKUP($AD5628,tblData[],MATCH(AE$10,tblData[#Headers],0),FALSE),"")</f>
        <v/>
      </c>
      <c r="AF5628" s="7" t="str">
        <f ca="1">IFERROR(VLOOKUP($AD5628,tblData[],MATCH(AF$10,tblData[#Headers],0),FALSE),"")</f>
        <v/>
      </c>
      <c r="AG5628" s="7" t="str">
        <f ca="1">IFERROR(VLOOKUP($AD5628,tblData[],MATCH(AG$10,tblData[#Headers],0),FALSE),"")</f>
        <v/>
      </c>
      <c r="AH5628" s="7" t="str">
        <f ca="1">IFERROR(VLOOKUP($AD5628,tblData[],MATCH(AH$10,tblData[#Headers],0),FALSE),"")</f>
        <v/>
      </c>
    </row>
    <row r="5629" spans="27:34" x14ac:dyDescent="0.25">
      <c r="AA5629" s="7"/>
      <c r="AB5629" s="7" t="s">
        <v>22</v>
      </c>
      <c r="AC5629" s="7" t="str">
        <f>IF(ISBLANK(AA5629),"",MOD(Sheet1!$AA5629-1,J)+1)</f>
        <v/>
      </c>
      <c r="AD5629" s="7" t="str">
        <f t="shared" ca="1" si="91"/>
        <v/>
      </c>
      <c r="AE5629" s="7" t="str">
        <f ca="1">IFERROR(VLOOKUP($AD5629,tblData[],MATCH(AE$10,tblData[#Headers],0),FALSE),"")</f>
        <v/>
      </c>
      <c r="AF5629" s="7" t="str">
        <f ca="1">IFERROR(VLOOKUP($AD5629,tblData[],MATCH(AF$10,tblData[#Headers],0),FALSE),"")</f>
        <v/>
      </c>
      <c r="AG5629" s="7" t="str">
        <f ca="1">IFERROR(VLOOKUP($AD5629,tblData[],MATCH(AG$10,tblData[#Headers],0),FALSE),"")</f>
        <v/>
      </c>
      <c r="AH5629" s="7" t="str">
        <f ca="1">IFERROR(VLOOKUP($AD5629,tblData[],MATCH(AH$10,tblData[#Headers],0),FALSE),"")</f>
        <v/>
      </c>
    </row>
    <row r="5630" spans="27:34" x14ac:dyDescent="0.25">
      <c r="AA5630" s="7"/>
      <c r="AB5630" s="7" t="s">
        <v>22</v>
      </c>
      <c r="AC5630" s="7" t="str">
        <f>IF(ISBLANK(AA5630),"",MOD(Sheet1!$AA5630-1,J)+1)</f>
        <v/>
      </c>
      <c r="AD5630" s="7" t="str">
        <f t="shared" ca="1" si="91"/>
        <v/>
      </c>
      <c r="AE5630" s="7" t="str">
        <f ca="1">IFERROR(VLOOKUP($AD5630,tblData[],MATCH(AE$10,tblData[#Headers],0),FALSE),"")</f>
        <v/>
      </c>
      <c r="AF5630" s="7" t="str">
        <f ca="1">IFERROR(VLOOKUP($AD5630,tblData[],MATCH(AF$10,tblData[#Headers],0),FALSE),"")</f>
        <v/>
      </c>
      <c r="AG5630" s="7" t="str">
        <f ca="1">IFERROR(VLOOKUP($AD5630,tblData[],MATCH(AG$10,tblData[#Headers],0),FALSE),"")</f>
        <v/>
      </c>
      <c r="AH5630" s="7" t="str">
        <f ca="1">IFERROR(VLOOKUP($AD5630,tblData[],MATCH(AH$10,tblData[#Headers],0),FALSE),"")</f>
        <v/>
      </c>
    </row>
    <row r="5631" spans="27:34" x14ac:dyDescent="0.25">
      <c r="AA5631" s="7"/>
      <c r="AB5631" s="7" t="s">
        <v>22</v>
      </c>
      <c r="AC5631" s="7" t="str">
        <f>IF(ISBLANK(AA5631),"",MOD(Sheet1!$AA5631-1,J)+1)</f>
        <v/>
      </c>
      <c r="AD5631" s="7" t="str">
        <f t="shared" ca="1" si="91"/>
        <v/>
      </c>
      <c r="AE5631" s="7" t="str">
        <f ca="1">IFERROR(VLOOKUP($AD5631,tblData[],MATCH(AE$10,tblData[#Headers],0),FALSE),"")</f>
        <v/>
      </c>
      <c r="AF5631" s="7" t="str">
        <f ca="1">IFERROR(VLOOKUP($AD5631,tblData[],MATCH(AF$10,tblData[#Headers],0),FALSE),"")</f>
        <v/>
      </c>
      <c r="AG5631" s="7" t="str">
        <f ca="1">IFERROR(VLOOKUP($AD5631,tblData[],MATCH(AG$10,tblData[#Headers],0),FALSE),"")</f>
        <v/>
      </c>
      <c r="AH5631" s="7" t="str">
        <f ca="1">IFERROR(VLOOKUP($AD5631,tblData[],MATCH(AH$10,tblData[#Headers],0),FALSE),"")</f>
        <v/>
      </c>
    </row>
    <row r="5632" spans="27:34" x14ac:dyDescent="0.25">
      <c r="AA5632" s="7"/>
      <c r="AB5632" s="7" t="s">
        <v>22</v>
      </c>
      <c r="AC5632" s="7" t="str">
        <f>IF(ISBLANK(AA5632),"",MOD(Sheet1!$AA5632-1,J)+1)</f>
        <v/>
      </c>
      <c r="AD5632" s="7" t="str">
        <f t="shared" ca="1" si="91"/>
        <v/>
      </c>
      <c r="AE5632" s="7" t="str">
        <f ca="1">IFERROR(VLOOKUP($AD5632,tblData[],MATCH(AE$10,tblData[#Headers],0),FALSE),"")</f>
        <v/>
      </c>
      <c r="AF5632" s="7" t="str">
        <f ca="1">IFERROR(VLOOKUP($AD5632,tblData[],MATCH(AF$10,tblData[#Headers],0),FALSE),"")</f>
        <v/>
      </c>
      <c r="AG5632" s="7" t="str">
        <f ca="1">IFERROR(VLOOKUP($AD5632,tblData[],MATCH(AG$10,tblData[#Headers],0),FALSE),"")</f>
        <v/>
      </c>
      <c r="AH5632" s="7" t="str">
        <f ca="1">IFERROR(VLOOKUP($AD5632,tblData[],MATCH(AH$10,tblData[#Headers],0),FALSE),"")</f>
        <v/>
      </c>
    </row>
    <row r="5633" spans="27:34" x14ac:dyDescent="0.25">
      <c r="AA5633" s="7"/>
      <c r="AB5633" s="7" t="s">
        <v>22</v>
      </c>
      <c r="AC5633" s="7" t="str">
        <f>IF(ISBLANK(AA5633),"",MOD(Sheet1!$AA5633-1,J)+1)</f>
        <v/>
      </c>
      <c r="AD5633" s="7" t="str">
        <f t="shared" ca="1" si="91"/>
        <v/>
      </c>
      <c r="AE5633" s="7" t="str">
        <f ca="1">IFERROR(VLOOKUP($AD5633,tblData[],MATCH(AE$10,tblData[#Headers],0),FALSE),"")</f>
        <v/>
      </c>
      <c r="AF5633" s="7" t="str">
        <f ca="1">IFERROR(VLOOKUP($AD5633,tblData[],MATCH(AF$10,tblData[#Headers],0),FALSE),"")</f>
        <v/>
      </c>
      <c r="AG5633" s="7" t="str">
        <f ca="1">IFERROR(VLOOKUP($AD5633,tblData[],MATCH(AG$10,tblData[#Headers],0),FALSE),"")</f>
        <v/>
      </c>
      <c r="AH5633" s="7" t="str">
        <f ca="1">IFERROR(VLOOKUP($AD5633,tblData[],MATCH(AH$10,tblData[#Headers],0),FALSE),"")</f>
        <v/>
      </c>
    </row>
    <row r="5634" spans="27:34" x14ac:dyDescent="0.25">
      <c r="AA5634" s="7"/>
      <c r="AB5634" s="7" t="s">
        <v>22</v>
      </c>
      <c r="AC5634" s="7" t="str">
        <f>IF(ISBLANK(AA5634),"",MOD(Sheet1!$AA5634-1,J)+1)</f>
        <v/>
      </c>
      <c r="AD5634" s="7" t="str">
        <f t="shared" ca="1" si="91"/>
        <v/>
      </c>
      <c r="AE5634" s="7" t="str">
        <f ca="1">IFERROR(VLOOKUP($AD5634,tblData[],MATCH(AE$10,tblData[#Headers],0),FALSE),"")</f>
        <v/>
      </c>
      <c r="AF5634" s="7" t="str">
        <f ca="1">IFERROR(VLOOKUP($AD5634,tblData[],MATCH(AF$10,tblData[#Headers],0),FALSE),"")</f>
        <v/>
      </c>
      <c r="AG5634" s="7" t="str">
        <f ca="1">IFERROR(VLOOKUP($AD5634,tblData[],MATCH(AG$10,tblData[#Headers],0),FALSE),"")</f>
        <v/>
      </c>
      <c r="AH5634" s="7" t="str">
        <f ca="1">IFERROR(VLOOKUP($AD5634,tblData[],MATCH(AH$10,tblData[#Headers],0),FALSE),"")</f>
        <v/>
      </c>
    </row>
    <row r="5635" spans="27:34" x14ac:dyDescent="0.25">
      <c r="AA5635" s="7"/>
      <c r="AB5635" s="7" t="s">
        <v>22</v>
      </c>
      <c r="AC5635" s="7" t="str">
        <f>IF(ISBLANK(AA5635),"",MOD(Sheet1!$AA5635-1,J)+1)</f>
        <v/>
      </c>
      <c r="AD5635" s="7" t="str">
        <f t="shared" ca="1" si="91"/>
        <v/>
      </c>
      <c r="AE5635" s="7" t="str">
        <f ca="1">IFERROR(VLOOKUP($AD5635,tblData[],MATCH(AE$10,tblData[#Headers],0),FALSE),"")</f>
        <v/>
      </c>
      <c r="AF5635" s="7" t="str">
        <f ca="1">IFERROR(VLOOKUP($AD5635,tblData[],MATCH(AF$10,tblData[#Headers],0),FALSE),"")</f>
        <v/>
      </c>
      <c r="AG5635" s="7" t="str">
        <f ca="1">IFERROR(VLOOKUP($AD5635,tblData[],MATCH(AG$10,tblData[#Headers],0),FALSE),"")</f>
        <v/>
      </c>
      <c r="AH5635" s="7" t="str">
        <f ca="1">IFERROR(VLOOKUP($AD5635,tblData[],MATCH(AH$10,tblData[#Headers],0),FALSE),"")</f>
        <v/>
      </c>
    </row>
    <row r="5636" spans="27:34" x14ac:dyDescent="0.25">
      <c r="AA5636" s="7"/>
      <c r="AB5636" s="7" t="s">
        <v>22</v>
      </c>
      <c r="AC5636" s="7" t="str">
        <f>IF(ISBLANK(AA5636),"",MOD(Sheet1!$AA5636-1,J)+1)</f>
        <v/>
      </c>
      <c r="AD5636" s="7" t="str">
        <f t="shared" ca="1" si="91"/>
        <v/>
      </c>
      <c r="AE5636" s="7" t="str">
        <f ca="1">IFERROR(VLOOKUP($AD5636,tblData[],MATCH(AE$10,tblData[#Headers],0),FALSE),"")</f>
        <v/>
      </c>
      <c r="AF5636" s="7" t="str">
        <f ca="1">IFERROR(VLOOKUP($AD5636,tblData[],MATCH(AF$10,tblData[#Headers],0),FALSE),"")</f>
        <v/>
      </c>
      <c r="AG5636" s="7" t="str">
        <f ca="1">IFERROR(VLOOKUP($AD5636,tblData[],MATCH(AG$10,tblData[#Headers],0),FALSE),"")</f>
        <v/>
      </c>
      <c r="AH5636" s="7" t="str">
        <f ca="1">IFERROR(VLOOKUP($AD5636,tblData[],MATCH(AH$10,tblData[#Headers],0),FALSE),"")</f>
        <v/>
      </c>
    </row>
    <row r="5637" spans="27:34" x14ac:dyDescent="0.25">
      <c r="AA5637" s="7"/>
      <c r="AB5637" s="7" t="s">
        <v>22</v>
      </c>
      <c r="AC5637" s="7" t="str">
        <f>IF(ISBLANK(AA5637),"",MOD(Sheet1!$AA5637-1,J)+1)</f>
        <v/>
      </c>
      <c r="AD5637" s="7" t="str">
        <f t="shared" ca="1" si="91"/>
        <v/>
      </c>
      <c r="AE5637" s="7" t="str">
        <f ca="1">IFERROR(VLOOKUP($AD5637,tblData[],MATCH(AE$10,tblData[#Headers],0),FALSE),"")</f>
        <v/>
      </c>
      <c r="AF5637" s="7" t="str">
        <f ca="1">IFERROR(VLOOKUP($AD5637,tblData[],MATCH(AF$10,tblData[#Headers],0),FALSE),"")</f>
        <v/>
      </c>
      <c r="AG5637" s="7" t="str">
        <f ca="1">IFERROR(VLOOKUP($AD5637,tblData[],MATCH(AG$10,tblData[#Headers],0),FALSE),"")</f>
        <v/>
      </c>
      <c r="AH5637" s="7" t="str">
        <f ca="1">IFERROR(VLOOKUP($AD5637,tblData[],MATCH(AH$10,tblData[#Headers],0),FALSE),"")</f>
        <v/>
      </c>
    </row>
    <row r="5638" spans="27:34" x14ac:dyDescent="0.25">
      <c r="AA5638" s="7"/>
      <c r="AB5638" s="7" t="s">
        <v>22</v>
      </c>
      <c r="AC5638" s="7" t="str">
        <f>IF(ISBLANK(AA5638),"",MOD(Sheet1!$AA5638-1,J)+1)</f>
        <v/>
      </c>
      <c r="AD5638" s="7" t="str">
        <f t="shared" ca="1" si="91"/>
        <v/>
      </c>
      <c r="AE5638" s="7" t="str">
        <f ca="1">IFERROR(VLOOKUP($AD5638,tblData[],MATCH(AE$10,tblData[#Headers],0),FALSE),"")</f>
        <v/>
      </c>
      <c r="AF5638" s="7" t="str">
        <f ca="1">IFERROR(VLOOKUP($AD5638,tblData[],MATCH(AF$10,tblData[#Headers],0),FALSE),"")</f>
        <v/>
      </c>
      <c r="AG5638" s="7" t="str">
        <f ca="1">IFERROR(VLOOKUP($AD5638,tblData[],MATCH(AG$10,tblData[#Headers],0),FALSE),"")</f>
        <v/>
      </c>
      <c r="AH5638" s="7" t="str">
        <f ca="1">IFERROR(VLOOKUP($AD5638,tblData[],MATCH(AH$10,tblData[#Headers],0),FALSE),"")</f>
        <v/>
      </c>
    </row>
    <row r="5639" spans="27:34" x14ac:dyDescent="0.25">
      <c r="AA5639" s="7"/>
      <c r="AB5639" s="7" t="s">
        <v>22</v>
      </c>
      <c r="AC5639" s="7" t="str">
        <f>IF(ISBLANK(AA5639),"",MOD(Sheet1!$AA5639-1,J)+1)</f>
        <v/>
      </c>
      <c r="AD5639" s="7" t="str">
        <f t="shared" ca="1" si="91"/>
        <v/>
      </c>
      <c r="AE5639" s="7" t="str">
        <f ca="1">IFERROR(VLOOKUP($AD5639,tblData[],MATCH(AE$10,tblData[#Headers],0),FALSE),"")</f>
        <v/>
      </c>
      <c r="AF5639" s="7" t="str">
        <f ca="1">IFERROR(VLOOKUP($AD5639,tblData[],MATCH(AF$10,tblData[#Headers],0),FALSE),"")</f>
        <v/>
      </c>
      <c r="AG5639" s="7" t="str">
        <f ca="1">IFERROR(VLOOKUP($AD5639,tblData[],MATCH(AG$10,tblData[#Headers],0),FALSE),"")</f>
        <v/>
      </c>
      <c r="AH5639" s="7" t="str">
        <f ca="1">IFERROR(VLOOKUP($AD5639,tblData[],MATCH(AH$10,tblData[#Headers],0),FALSE),"")</f>
        <v/>
      </c>
    </row>
    <row r="5640" spans="27:34" x14ac:dyDescent="0.25">
      <c r="AA5640" s="7"/>
      <c r="AB5640" s="7" t="s">
        <v>22</v>
      </c>
      <c r="AC5640" s="7" t="str">
        <f>IF(ISBLANK(AA5640),"",MOD(Sheet1!$AA5640-1,J)+1)</f>
        <v/>
      </c>
      <c r="AD5640" s="7" t="str">
        <f t="shared" ca="1" si="91"/>
        <v/>
      </c>
      <c r="AE5640" s="7" t="str">
        <f ca="1">IFERROR(VLOOKUP($AD5640,tblData[],MATCH(AE$10,tblData[#Headers],0),FALSE),"")</f>
        <v/>
      </c>
      <c r="AF5640" s="7" t="str">
        <f ca="1">IFERROR(VLOOKUP($AD5640,tblData[],MATCH(AF$10,tblData[#Headers],0),FALSE),"")</f>
        <v/>
      </c>
      <c r="AG5640" s="7" t="str">
        <f ca="1">IFERROR(VLOOKUP($AD5640,tblData[],MATCH(AG$10,tblData[#Headers],0),FALSE),"")</f>
        <v/>
      </c>
      <c r="AH5640" s="7" t="str">
        <f ca="1">IFERROR(VLOOKUP($AD5640,tblData[],MATCH(AH$10,tblData[#Headers],0),FALSE),"")</f>
        <v/>
      </c>
    </row>
    <row r="5641" spans="27:34" x14ac:dyDescent="0.25">
      <c r="AA5641" s="7"/>
      <c r="AB5641" s="7" t="s">
        <v>22</v>
      </c>
      <c r="AC5641" s="7" t="str">
        <f>IF(ISBLANK(AA5641),"",MOD(Sheet1!$AA5641-1,J)+1)</f>
        <v/>
      </c>
      <c r="AD5641" s="7" t="str">
        <f t="shared" ca="1" si="91"/>
        <v/>
      </c>
      <c r="AE5641" s="7" t="str">
        <f ca="1">IFERROR(VLOOKUP($AD5641,tblData[],MATCH(AE$10,tblData[#Headers],0),FALSE),"")</f>
        <v/>
      </c>
      <c r="AF5641" s="7" t="str">
        <f ca="1">IFERROR(VLOOKUP($AD5641,tblData[],MATCH(AF$10,tblData[#Headers],0),FALSE),"")</f>
        <v/>
      </c>
      <c r="AG5641" s="7" t="str">
        <f ca="1">IFERROR(VLOOKUP($AD5641,tblData[],MATCH(AG$10,tblData[#Headers],0),FALSE),"")</f>
        <v/>
      </c>
      <c r="AH5641" s="7" t="str">
        <f ca="1">IFERROR(VLOOKUP($AD5641,tblData[],MATCH(AH$10,tblData[#Headers],0),FALSE),"")</f>
        <v/>
      </c>
    </row>
    <row r="5642" spans="27:34" x14ac:dyDescent="0.25">
      <c r="AA5642" s="7"/>
      <c r="AB5642" s="7" t="s">
        <v>22</v>
      </c>
      <c r="AC5642" s="7" t="str">
        <f>IF(ISBLANK(AA5642),"",MOD(Sheet1!$AA5642-1,J)+1)</f>
        <v/>
      </c>
      <c r="AD5642" s="7" t="str">
        <f t="shared" ca="1" si="91"/>
        <v/>
      </c>
      <c r="AE5642" s="7" t="str">
        <f ca="1">IFERROR(VLOOKUP($AD5642,tblData[],MATCH(AE$10,tblData[#Headers],0),FALSE),"")</f>
        <v/>
      </c>
      <c r="AF5642" s="7" t="str">
        <f ca="1">IFERROR(VLOOKUP($AD5642,tblData[],MATCH(AF$10,tblData[#Headers],0),FALSE),"")</f>
        <v/>
      </c>
      <c r="AG5642" s="7" t="str">
        <f ca="1">IFERROR(VLOOKUP($AD5642,tblData[],MATCH(AG$10,tblData[#Headers],0),FALSE),"")</f>
        <v/>
      </c>
      <c r="AH5642" s="7" t="str">
        <f ca="1">IFERROR(VLOOKUP($AD5642,tblData[],MATCH(AH$10,tblData[#Headers],0),FALSE),"")</f>
        <v/>
      </c>
    </row>
    <row r="5643" spans="27:34" x14ac:dyDescent="0.25">
      <c r="AA5643" s="7"/>
      <c r="AB5643" s="7" t="s">
        <v>22</v>
      </c>
      <c r="AC5643" s="7" t="str">
        <f>IF(ISBLANK(AA5643),"",MOD(Sheet1!$AA5643-1,J)+1)</f>
        <v/>
      </c>
      <c r="AD5643" s="7" t="str">
        <f t="shared" ca="1" si="91"/>
        <v/>
      </c>
      <c r="AE5643" s="7" t="str">
        <f ca="1">IFERROR(VLOOKUP($AD5643,tblData[],MATCH(AE$10,tblData[#Headers],0),FALSE),"")</f>
        <v/>
      </c>
      <c r="AF5643" s="7" t="str">
        <f ca="1">IFERROR(VLOOKUP($AD5643,tblData[],MATCH(AF$10,tblData[#Headers],0),FALSE),"")</f>
        <v/>
      </c>
      <c r="AG5643" s="7" t="str">
        <f ca="1">IFERROR(VLOOKUP($AD5643,tblData[],MATCH(AG$10,tblData[#Headers],0),FALSE),"")</f>
        <v/>
      </c>
      <c r="AH5643" s="7" t="str">
        <f ca="1">IFERROR(VLOOKUP($AD5643,tblData[],MATCH(AH$10,tblData[#Headers],0),FALSE),"")</f>
        <v/>
      </c>
    </row>
    <row r="5644" spans="27:34" x14ac:dyDescent="0.25">
      <c r="AA5644" s="7"/>
      <c r="AB5644" s="7" t="s">
        <v>22</v>
      </c>
      <c r="AC5644" s="7" t="str">
        <f>IF(ISBLANK(AA5644),"",MOD(Sheet1!$AA5644-1,J)+1)</f>
        <v/>
      </c>
      <c r="AD5644" s="7" t="str">
        <f t="shared" ca="1" si="91"/>
        <v/>
      </c>
      <c r="AE5644" s="7" t="str">
        <f ca="1">IFERROR(VLOOKUP($AD5644,tblData[],MATCH(AE$10,tblData[#Headers],0),FALSE),"")</f>
        <v/>
      </c>
      <c r="AF5644" s="7" t="str">
        <f ca="1">IFERROR(VLOOKUP($AD5644,tblData[],MATCH(AF$10,tblData[#Headers],0),FALSE),"")</f>
        <v/>
      </c>
      <c r="AG5644" s="7" t="str">
        <f ca="1">IFERROR(VLOOKUP($AD5644,tblData[],MATCH(AG$10,tblData[#Headers],0),FALSE),"")</f>
        <v/>
      </c>
      <c r="AH5644" s="7" t="str">
        <f ca="1">IFERROR(VLOOKUP($AD5644,tblData[],MATCH(AH$10,tblData[#Headers],0),FALSE),"")</f>
        <v/>
      </c>
    </row>
    <row r="5645" spans="27:34" x14ac:dyDescent="0.25">
      <c r="AA5645" s="7"/>
      <c r="AB5645" s="7" t="s">
        <v>22</v>
      </c>
      <c r="AC5645" s="7" t="str">
        <f>IF(ISBLANK(AA5645),"",MOD(Sheet1!$AA5645-1,J)+1)</f>
        <v/>
      </c>
      <c r="AD5645" s="7" t="str">
        <f t="shared" ref="AD5645:AD5708" ca="1" si="92">IF(ISBLANK(AA5645),"",RANDBETWEEN(1,N))</f>
        <v/>
      </c>
      <c r="AE5645" s="7" t="str">
        <f ca="1">IFERROR(VLOOKUP($AD5645,tblData[],MATCH(AE$10,tblData[#Headers],0),FALSE),"")</f>
        <v/>
      </c>
      <c r="AF5645" s="7" t="str">
        <f ca="1">IFERROR(VLOOKUP($AD5645,tblData[],MATCH(AF$10,tblData[#Headers],0),FALSE),"")</f>
        <v/>
      </c>
      <c r="AG5645" s="7" t="str">
        <f ca="1">IFERROR(VLOOKUP($AD5645,tblData[],MATCH(AG$10,tblData[#Headers],0),FALSE),"")</f>
        <v/>
      </c>
      <c r="AH5645" s="7" t="str">
        <f ca="1">IFERROR(VLOOKUP($AD5645,tblData[],MATCH(AH$10,tblData[#Headers],0),FALSE),"")</f>
        <v/>
      </c>
    </row>
    <row r="5646" spans="27:34" x14ac:dyDescent="0.25">
      <c r="AA5646" s="7"/>
      <c r="AB5646" s="7" t="s">
        <v>22</v>
      </c>
      <c r="AC5646" s="7" t="str">
        <f>IF(ISBLANK(AA5646),"",MOD(Sheet1!$AA5646-1,J)+1)</f>
        <v/>
      </c>
      <c r="AD5646" s="7" t="str">
        <f t="shared" ca="1" si="92"/>
        <v/>
      </c>
      <c r="AE5646" s="7" t="str">
        <f ca="1">IFERROR(VLOOKUP($AD5646,tblData[],MATCH(AE$10,tblData[#Headers],0),FALSE),"")</f>
        <v/>
      </c>
      <c r="AF5646" s="7" t="str">
        <f ca="1">IFERROR(VLOOKUP($AD5646,tblData[],MATCH(AF$10,tblData[#Headers],0),FALSE),"")</f>
        <v/>
      </c>
      <c r="AG5646" s="7" t="str">
        <f ca="1">IFERROR(VLOOKUP($AD5646,tblData[],MATCH(AG$10,tblData[#Headers],0),FALSE),"")</f>
        <v/>
      </c>
      <c r="AH5646" s="7" t="str">
        <f ca="1">IFERROR(VLOOKUP($AD5646,tblData[],MATCH(AH$10,tblData[#Headers],0),FALSE),"")</f>
        <v/>
      </c>
    </row>
    <row r="5647" spans="27:34" x14ac:dyDescent="0.25">
      <c r="AA5647" s="7"/>
      <c r="AB5647" s="7" t="s">
        <v>22</v>
      </c>
      <c r="AC5647" s="7" t="str">
        <f>IF(ISBLANK(AA5647),"",MOD(Sheet1!$AA5647-1,J)+1)</f>
        <v/>
      </c>
      <c r="AD5647" s="7" t="str">
        <f t="shared" ca="1" si="92"/>
        <v/>
      </c>
      <c r="AE5647" s="7" t="str">
        <f ca="1">IFERROR(VLOOKUP($AD5647,tblData[],MATCH(AE$10,tblData[#Headers],0),FALSE),"")</f>
        <v/>
      </c>
      <c r="AF5647" s="7" t="str">
        <f ca="1">IFERROR(VLOOKUP($AD5647,tblData[],MATCH(AF$10,tblData[#Headers],0),FALSE),"")</f>
        <v/>
      </c>
      <c r="AG5647" s="7" t="str">
        <f ca="1">IFERROR(VLOOKUP($AD5647,tblData[],MATCH(AG$10,tblData[#Headers],0),FALSE),"")</f>
        <v/>
      </c>
      <c r="AH5647" s="7" t="str">
        <f ca="1">IFERROR(VLOOKUP($AD5647,tblData[],MATCH(AH$10,tblData[#Headers],0),FALSE),"")</f>
        <v/>
      </c>
    </row>
    <row r="5648" spans="27:34" x14ac:dyDescent="0.25">
      <c r="AA5648" s="7"/>
      <c r="AB5648" s="7" t="s">
        <v>22</v>
      </c>
      <c r="AC5648" s="7" t="str">
        <f>IF(ISBLANK(AA5648),"",MOD(Sheet1!$AA5648-1,J)+1)</f>
        <v/>
      </c>
      <c r="AD5648" s="7" t="str">
        <f t="shared" ca="1" si="92"/>
        <v/>
      </c>
      <c r="AE5648" s="7" t="str">
        <f ca="1">IFERROR(VLOOKUP($AD5648,tblData[],MATCH(AE$10,tblData[#Headers],0),FALSE),"")</f>
        <v/>
      </c>
      <c r="AF5648" s="7" t="str">
        <f ca="1">IFERROR(VLOOKUP($AD5648,tblData[],MATCH(AF$10,tblData[#Headers],0),FALSE),"")</f>
        <v/>
      </c>
      <c r="AG5648" s="7" t="str">
        <f ca="1">IFERROR(VLOOKUP($AD5648,tblData[],MATCH(AG$10,tblData[#Headers],0),FALSE),"")</f>
        <v/>
      </c>
      <c r="AH5648" s="7" t="str">
        <f ca="1">IFERROR(VLOOKUP($AD5648,tblData[],MATCH(AH$10,tblData[#Headers],0),FALSE),"")</f>
        <v/>
      </c>
    </row>
    <row r="5649" spans="27:34" x14ac:dyDescent="0.25">
      <c r="AA5649" s="7"/>
      <c r="AB5649" s="7" t="s">
        <v>22</v>
      </c>
      <c r="AC5649" s="7" t="str">
        <f>IF(ISBLANK(AA5649),"",MOD(Sheet1!$AA5649-1,J)+1)</f>
        <v/>
      </c>
      <c r="AD5649" s="7" t="str">
        <f t="shared" ca="1" si="92"/>
        <v/>
      </c>
      <c r="AE5649" s="7" t="str">
        <f ca="1">IFERROR(VLOOKUP($AD5649,tblData[],MATCH(AE$10,tblData[#Headers],0),FALSE),"")</f>
        <v/>
      </c>
      <c r="AF5649" s="7" t="str">
        <f ca="1">IFERROR(VLOOKUP($AD5649,tblData[],MATCH(AF$10,tblData[#Headers],0),FALSE),"")</f>
        <v/>
      </c>
      <c r="AG5649" s="7" t="str">
        <f ca="1">IFERROR(VLOOKUP($AD5649,tblData[],MATCH(AG$10,tblData[#Headers],0),FALSE),"")</f>
        <v/>
      </c>
      <c r="AH5649" s="7" t="str">
        <f ca="1">IFERROR(VLOOKUP($AD5649,tblData[],MATCH(AH$10,tblData[#Headers],0),FALSE),"")</f>
        <v/>
      </c>
    </row>
    <row r="5650" spans="27:34" x14ac:dyDescent="0.25">
      <c r="AA5650" s="7"/>
      <c r="AB5650" s="7" t="s">
        <v>22</v>
      </c>
      <c r="AC5650" s="7" t="str">
        <f>IF(ISBLANK(AA5650),"",MOD(Sheet1!$AA5650-1,J)+1)</f>
        <v/>
      </c>
      <c r="AD5650" s="7" t="str">
        <f t="shared" ca="1" si="92"/>
        <v/>
      </c>
      <c r="AE5650" s="7" t="str">
        <f ca="1">IFERROR(VLOOKUP($AD5650,tblData[],MATCH(AE$10,tblData[#Headers],0),FALSE),"")</f>
        <v/>
      </c>
      <c r="AF5650" s="7" t="str">
        <f ca="1">IFERROR(VLOOKUP($AD5650,tblData[],MATCH(AF$10,tblData[#Headers],0),FALSE),"")</f>
        <v/>
      </c>
      <c r="AG5650" s="7" t="str">
        <f ca="1">IFERROR(VLOOKUP($AD5650,tblData[],MATCH(AG$10,tblData[#Headers],0),FALSE),"")</f>
        <v/>
      </c>
      <c r="AH5650" s="7" t="str">
        <f ca="1">IFERROR(VLOOKUP($AD5650,tblData[],MATCH(AH$10,tblData[#Headers],0),FALSE),"")</f>
        <v/>
      </c>
    </row>
    <row r="5651" spans="27:34" x14ac:dyDescent="0.25">
      <c r="AA5651" s="7"/>
      <c r="AB5651" s="7" t="s">
        <v>22</v>
      </c>
      <c r="AC5651" s="7" t="str">
        <f>IF(ISBLANK(AA5651),"",MOD(Sheet1!$AA5651-1,J)+1)</f>
        <v/>
      </c>
      <c r="AD5651" s="7" t="str">
        <f t="shared" ca="1" si="92"/>
        <v/>
      </c>
      <c r="AE5651" s="7" t="str">
        <f ca="1">IFERROR(VLOOKUP($AD5651,tblData[],MATCH(AE$10,tblData[#Headers],0),FALSE),"")</f>
        <v/>
      </c>
      <c r="AF5651" s="7" t="str">
        <f ca="1">IFERROR(VLOOKUP($AD5651,tblData[],MATCH(AF$10,tblData[#Headers],0),FALSE),"")</f>
        <v/>
      </c>
      <c r="AG5651" s="7" t="str">
        <f ca="1">IFERROR(VLOOKUP($AD5651,tblData[],MATCH(AG$10,tblData[#Headers],0),FALSE),"")</f>
        <v/>
      </c>
      <c r="AH5651" s="7" t="str">
        <f ca="1">IFERROR(VLOOKUP($AD5651,tblData[],MATCH(AH$10,tblData[#Headers],0),FALSE),"")</f>
        <v/>
      </c>
    </row>
    <row r="5652" spans="27:34" x14ac:dyDescent="0.25">
      <c r="AA5652" s="7"/>
      <c r="AB5652" s="7" t="s">
        <v>22</v>
      </c>
      <c r="AC5652" s="7" t="str">
        <f>IF(ISBLANK(AA5652),"",MOD(Sheet1!$AA5652-1,J)+1)</f>
        <v/>
      </c>
      <c r="AD5652" s="7" t="str">
        <f t="shared" ca="1" si="92"/>
        <v/>
      </c>
      <c r="AE5652" s="7" t="str">
        <f ca="1">IFERROR(VLOOKUP($AD5652,tblData[],MATCH(AE$10,tblData[#Headers],0),FALSE),"")</f>
        <v/>
      </c>
      <c r="AF5652" s="7" t="str">
        <f ca="1">IFERROR(VLOOKUP($AD5652,tblData[],MATCH(AF$10,tblData[#Headers],0),FALSE),"")</f>
        <v/>
      </c>
      <c r="AG5652" s="7" t="str">
        <f ca="1">IFERROR(VLOOKUP($AD5652,tblData[],MATCH(AG$10,tblData[#Headers],0),FALSE),"")</f>
        <v/>
      </c>
      <c r="AH5652" s="7" t="str">
        <f ca="1">IFERROR(VLOOKUP($AD5652,tblData[],MATCH(AH$10,tblData[#Headers],0),FALSE),"")</f>
        <v/>
      </c>
    </row>
    <row r="5653" spans="27:34" x14ac:dyDescent="0.25">
      <c r="AA5653" s="7"/>
      <c r="AB5653" s="7" t="s">
        <v>22</v>
      </c>
      <c r="AC5653" s="7" t="str">
        <f>IF(ISBLANK(AA5653),"",MOD(Sheet1!$AA5653-1,J)+1)</f>
        <v/>
      </c>
      <c r="AD5653" s="7" t="str">
        <f t="shared" ca="1" si="92"/>
        <v/>
      </c>
      <c r="AE5653" s="7" t="str">
        <f ca="1">IFERROR(VLOOKUP($AD5653,tblData[],MATCH(AE$10,tblData[#Headers],0),FALSE),"")</f>
        <v/>
      </c>
      <c r="AF5653" s="7" t="str">
        <f ca="1">IFERROR(VLOOKUP($AD5653,tblData[],MATCH(AF$10,tblData[#Headers],0),FALSE),"")</f>
        <v/>
      </c>
      <c r="AG5653" s="7" t="str">
        <f ca="1">IFERROR(VLOOKUP($AD5653,tblData[],MATCH(AG$10,tblData[#Headers],0),FALSE),"")</f>
        <v/>
      </c>
      <c r="AH5653" s="7" t="str">
        <f ca="1">IFERROR(VLOOKUP($AD5653,tblData[],MATCH(AH$10,tblData[#Headers],0),FALSE),"")</f>
        <v/>
      </c>
    </row>
    <row r="5654" spans="27:34" x14ac:dyDescent="0.25">
      <c r="AA5654" s="7"/>
      <c r="AB5654" s="7" t="s">
        <v>22</v>
      </c>
      <c r="AC5654" s="7" t="str">
        <f>IF(ISBLANK(AA5654),"",MOD(Sheet1!$AA5654-1,J)+1)</f>
        <v/>
      </c>
      <c r="AD5654" s="7" t="str">
        <f t="shared" ca="1" si="92"/>
        <v/>
      </c>
      <c r="AE5654" s="7" t="str">
        <f ca="1">IFERROR(VLOOKUP($AD5654,tblData[],MATCH(AE$10,tblData[#Headers],0),FALSE),"")</f>
        <v/>
      </c>
      <c r="AF5654" s="7" t="str">
        <f ca="1">IFERROR(VLOOKUP($AD5654,tblData[],MATCH(AF$10,tblData[#Headers],0),FALSE),"")</f>
        <v/>
      </c>
      <c r="AG5654" s="7" t="str">
        <f ca="1">IFERROR(VLOOKUP($AD5654,tblData[],MATCH(AG$10,tblData[#Headers],0),FALSE),"")</f>
        <v/>
      </c>
      <c r="AH5654" s="7" t="str">
        <f ca="1">IFERROR(VLOOKUP($AD5654,tblData[],MATCH(AH$10,tblData[#Headers],0),FALSE),"")</f>
        <v/>
      </c>
    </row>
    <row r="5655" spans="27:34" x14ac:dyDescent="0.25">
      <c r="AA5655" s="7"/>
      <c r="AB5655" s="7" t="s">
        <v>22</v>
      </c>
      <c r="AC5655" s="7" t="str">
        <f>IF(ISBLANK(AA5655),"",MOD(Sheet1!$AA5655-1,J)+1)</f>
        <v/>
      </c>
      <c r="AD5655" s="7" t="str">
        <f t="shared" ca="1" si="92"/>
        <v/>
      </c>
      <c r="AE5655" s="7" t="str">
        <f ca="1">IFERROR(VLOOKUP($AD5655,tblData[],MATCH(AE$10,tblData[#Headers],0),FALSE),"")</f>
        <v/>
      </c>
      <c r="AF5655" s="7" t="str">
        <f ca="1">IFERROR(VLOOKUP($AD5655,tblData[],MATCH(AF$10,tblData[#Headers],0),FALSE),"")</f>
        <v/>
      </c>
      <c r="AG5655" s="7" t="str">
        <f ca="1">IFERROR(VLOOKUP($AD5655,tblData[],MATCH(AG$10,tblData[#Headers],0),FALSE),"")</f>
        <v/>
      </c>
      <c r="AH5655" s="7" t="str">
        <f ca="1">IFERROR(VLOOKUP($AD5655,tblData[],MATCH(AH$10,tblData[#Headers],0),FALSE),"")</f>
        <v/>
      </c>
    </row>
    <row r="5656" spans="27:34" x14ac:dyDescent="0.25">
      <c r="AA5656" s="7"/>
      <c r="AB5656" s="7" t="s">
        <v>22</v>
      </c>
      <c r="AC5656" s="7" t="str">
        <f>IF(ISBLANK(AA5656),"",MOD(Sheet1!$AA5656-1,J)+1)</f>
        <v/>
      </c>
      <c r="AD5656" s="7" t="str">
        <f t="shared" ca="1" si="92"/>
        <v/>
      </c>
      <c r="AE5656" s="7" t="str">
        <f ca="1">IFERROR(VLOOKUP($AD5656,tblData[],MATCH(AE$10,tblData[#Headers],0),FALSE),"")</f>
        <v/>
      </c>
      <c r="AF5656" s="7" t="str">
        <f ca="1">IFERROR(VLOOKUP($AD5656,tblData[],MATCH(AF$10,tblData[#Headers],0),FALSE),"")</f>
        <v/>
      </c>
      <c r="AG5656" s="7" t="str">
        <f ca="1">IFERROR(VLOOKUP($AD5656,tblData[],MATCH(AG$10,tblData[#Headers],0),FALSE),"")</f>
        <v/>
      </c>
      <c r="AH5656" s="7" t="str">
        <f ca="1">IFERROR(VLOOKUP($AD5656,tblData[],MATCH(AH$10,tblData[#Headers],0),FALSE),"")</f>
        <v/>
      </c>
    </row>
    <row r="5657" spans="27:34" x14ac:dyDescent="0.25">
      <c r="AA5657" s="7"/>
      <c r="AB5657" s="7" t="s">
        <v>22</v>
      </c>
      <c r="AC5657" s="7" t="str">
        <f>IF(ISBLANK(AA5657),"",MOD(Sheet1!$AA5657-1,J)+1)</f>
        <v/>
      </c>
      <c r="AD5657" s="7" t="str">
        <f t="shared" ca="1" si="92"/>
        <v/>
      </c>
      <c r="AE5657" s="7" t="str">
        <f ca="1">IFERROR(VLOOKUP($AD5657,tblData[],MATCH(AE$10,tblData[#Headers],0),FALSE),"")</f>
        <v/>
      </c>
      <c r="AF5657" s="7" t="str">
        <f ca="1">IFERROR(VLOOKUP($AD5657,tblData[],MATCH(AF$10,tblData[#Headers],0),FALSE),"")</f>
        <v/>
      </c>
      <c r="AG5657" s="7" t="str">
        <f ca="1">IFERROR(VLOOKUP($AD5657,tblData[],MATCH(AG$10,tblData[#Headers],0),FALSE),"")</f>
        <v/>
      </c>
      <c r="AH5657" s="7" t="str">
        <f ca="1">IFERROR(VLOOKUP($AD5657,tblData[],MATCH(AH$10,tblData[#Headers],0),FALSE),"")</f>
        <v/>
      </c>
    </row>
    <row r="5658" spans="27:34" x14ac:dyDescent="0.25">
      <c r="AA5658" s="7"/>
      <c r="AB5658" s="7" t="s">
        <v>22</v>
      </c>
      <c r="AC5658" s="7" t="str">
        <f>IF(ISBLANK(AA5658),"",MOD(Sheet1!$AA5658-1,J)+1)</f>
        <v/>
      </c>
      <c r="AD5658" s="7" t="str">
        <f t="shared" ca="1" si="92"/>
        <v/>
      </c>
      <c r="AE5658" s="7" t="str">
        <f ca="1">IFERROR(VLOOKUP($AD5658,tblData[],MATCH(AE$10,tblData[#Headers],0),FALSE),"")</f>
        <v/>
      </c>
      <c r="AF5658" s="7" t="str">
        <f ca="1">IFERROR(VLOOKUP($AD5658,tblData[],MATCH(AF$10,tblData[#Headers],0),FALSE),"")</f>
        <v/>
      </c>
      <c r="AG5658" s="7" t="str">
        <f ca="1">IFERROR(VLOOKUP($AD5658,tblData[],MATCH(AG$10,tblData[#Headers],0),FALSE),"")</f>
        <v/>
      </c>
      <c r="AH5658" s="7" t="str">
        <f ca="1">IFERROR(VLOOKUP($AD5658,tblData[],MATCH(AH$10,tblData[#Headers],0),FALSE),"")</f>
        <v/>
      </c>
    </row>
    <row r="5659" spans="27:34" x14ac:dyDescent="0.25">
      <c r="AA5659" s="7"/>
      <c r="AB5659" s="7" t="s">
        <v>22</v>
      </c>
      <c r="AC5659" s="7" t="str">
        <f>IF(ISBLANK(AA5659),"",MOD(Sheet1!$AA5659-1,J)+1)</f>
        <v/>
      </c>
      <c r="AD5659" s="7" t="str">
        <f t="shared" ca="1" si="92"/>
        <v/>
      </c>
      <c r="AE5659" s="7" t="str">
        <f ca="1">IFERROR(VLOOKUP($AD5659,tblData[],MATCH(AE$10,tblData[#Headers],0),FALSE),"")</f>
        <v/>
      </c>
      <c r="AF5659" s="7" t="str">
        <f ca="1">IFERROR(VLOOKUP($AD5659,tblData[],MATCH(AF$10,tblData[#Headers],0),FALSE),"")</f>
        <v/>
      </c>
      <c r="AG5659" s="7" t="str">
        <f ca="1">IFERROR(VLOOKUP($AD5659,tblData[],MATCH(AG$10,tblData[#Headers],0),FALSE),"")</f>
        <v/>
      </c>
      <c r="AH5659" s="7" t="str">
        <f ca="1">IFERROR(VLOOKUP($AD5659,tblData[],MATCH(AH$10,tblData[#Headers],0),FALSE),"")</f>
        <v/>
      </c>
    </row>
    <row r="5660" spans="27:34" x14ac:dyDescent="0.25">
      <c r="AA5660" s="7"/>
      <c r="AB5660" s="7" t="s">
        <v>22</v>
      </c>
      <c r="AC5660" s="7" t="str">
        <f>IF(ISBLANK(AA5660),"",MOD(Sheet1!$AA5660-1,J)+1)</f>
        <v/>
      </c>
      <c r="AD5660" s="7" t="str">
        <f t="shared" ca="1" si="92"/>
        <v/>
      </c>
      <c r="AE5660" s="7" t="str">
        <f ca="1">IFERROR(VLOOKUP($AD5660,tblData[],MATCH(AE$10,tblData[#Headers],0),FALSE),"")</f>
        <v/>
      </c>
      <c r="AF5660" s="7" t="str">
        <f ca="1">IFERROR(VLOOKUP($AD5660,tblData[],MATCH(AF$10,tblData[#Headers],0),FALSE),"")</f>
        <v/>
      </c>
      <c r="AG5660" s="7" t="str">
        <f ca="1">IFERROR(VLOOKUP($AD5660,tblData[],MATCH(AG$10,tblData[#Headers],0),FALSE),"")</f>
        <v/>
      </c>
      <c r="AH5660" s="7" t="str">
        <f ca="1">IFERROR(VLOOKUP($AD5660,tblData[],MATCH(AH$10,tblData[#Headers],0),FALSE),"")</f>
        <v/>
      </c>
    </row>
    <row r="5661" spans="27:34" x14ac:dyDescent="0.25">
      <c r="AA5661" s="7"/>
      <c r="AB5661" s="7" t="s">
        <v>22</v>
      </c>
      <c r="AC5661" s="7" t="str">
        <f>IF(ISBLANK(AA5661),"",MOD(Sheet1!$AA5661-1,J)+1)</f>
        <v/>
      </c>
      <c r="AD5661" s="7" t="str">
        <f t="shared" ca="1" si="92"/>
        <v/>
      </c>
      <c r="AE5661" s="7" t="str">
        <f ca="1">IFERROR(VLOOKUP($AD5661,tblData[],MATCH(AE$10,tblData[#Headers],0),FALSE),"")</f>
        <v/>
      </c>
      <c r="AF5661" s="7" t="str">
        <f ca="1">IFERROR(VLOOKUP($AD5661,tblData[],MATCH(AF$10,tblData[#Headers],0),FALSE),"")</f>
        <v/>
      </c>
      <c r="AG5661" s="7" t="str">
        <f ca="1">IFERROR(VLOOKUP($AD5661,tblData[],MATCH(AG$10,tblData[#Headers],0),FALSE),"")</f>
        <v/>
      </c>
      <c r="AH5661" s="7" t="str">
        <f ca="1">IFERROR(VLOOKUP($AD5661,tblData[],MATCH(AH$10,tblData[#Headers],0),FALSE),"")</f>
        <v/>
      </c>
    </row>
    <row r="5662" spans="27:34" x14ac:dyDescent="0.25">
      <c r="AA5662" s="7"/>
      <c r="AB5662" s="7" t="s">
        <v>22</v>
      </c>
      <c r="AC5662" s="7" t="str">
        <f>IF(ISBLANK(AA5662),"",MOD(Sheet1!$AA5662-1,J)+1)</f>
        <v/>
      </c>
      <c r="AD5662" s="7" t="str">
        <f t="shared" ca="1" si="92"/>
        <v/>
      </c>
      <c r="AE5662" s="7" t="str">
        <f ca="1">IFERROR(VLOOKUP($AD5662,tblData[],MATCH(AE$10,tblData[#Headers],0),FALSE),"")</f>
        <v/>
      </c>
      <c r="AF5662" s="7" t="str">
        <f ca="1">IFERROR(VLOOKUP($AD5662,tblData[],MATCH(AF$10,tblData[#Headers],0),FALSE),"")</f>
        <v/>
      </c>
      <c r="AG5662" s="7" t="str">
        <f ca="1">IFERROR(VLOOKUP($AD5662,tblData[],MATCH(AG$10,tblData[#Headers],0),FALSE),"")</f>
        <v/>
      </c>
      <c r="AH5662" s="7" t="str">
        <f ca="1">IFERROR(VLOOKUP($AD5662,tblData[],MATCH(AH$10,tblData[#Headers],0),FALSE),"")</f>
        <v/>
      </c>
    </row>
    <row r="5663" spans="27:34" x14ac:dyDescent="0.25">
      <c r="AA5663" s="7"/>
      <c r="AB5663" s="7" t="s">
        <v>22</v>
      </c>
      <c r="AC5663" s="7" t="str">
        <f>IF(ISBLANK(AA5663),"",MOD(Sheet1!$AA5663-1,J)+1)</f>
        <v/>
      </c>
      <c r="AD5663" s="7" t="str">
        <f t="shared" ca="1" si="92"/>
        <v/>
      </c>
      <c r="AE5663" s="7" t="str">
        <f ca="1">IFERROR(VLOOKUP($AD5663,tblData[],MATCH(AE$10,tblData[#Headers],0),FALSE),"")</f>
        <v/>
      </c>
      <c r="AF5663" s="7" t="str">
        <f ca="1">IFERROR(VLOOKUP($AD5663,tblData[],MATCH(AF$10,tblData[#Headers],0),FALSE),"")</f>
        <v/>
      </c>
      <c r="AG5663" s="7" t="str">
        <f ca="1">IFERROR(VLOOKUP($AD5663,tblData[],MATCH(AG$10,tblData[#Headers],0),FALSE),"")</f>
        <v/>
      </c>
      <c r="AH5663" s="7" t="str">
        <f ca="1">IFERROR(VLOOKUP($AD5663,tblData[],MATCH(AH$10,tblData[#Headers],0),FALSE),"")</f>
        <v/>
      </c>
    </row>
    <row r="5664" spans="27:34" x14ac:dyDescent="0.25">
      <c r="AA5664" s="7"/>
      <c r="AB5664" s="7" t="s">
        <v>22</v>
      </c>
      <c r="AC5664" s="7" t="str">
        <f>IF(ISBLANK(AA5664),"",MOD(Sheet1!$AA5664-1,J)+1)</f>
        <v/>
      </c>
      <c r="AD5664" s="7" t="str">
        <f t="shared" ca="1" si="92"/>
        <v/>
      </c>
      <c r="AE5664" s="7" t="str">
        <f ca="1">IFERROR(VLOOKUP($AD5664,tblData[],MATCH(AE$10,tblData[#Headers],0),FALSE),"")</f>
        <v/>
      </c>
      <c r="AF5664" s="7" t="str">
        <f ca="1">IFERROR(VLOOKUP($AD5664,tblData[],MATCH(AF$10,tblData[#Headers],0),FALSE),"")</f>
        <v/>
      </c>
      <c r="AG5664" s="7" t="str">
        <f ca="1">IFERROR(VLOOKUP($AD5664,tblData[],MATCH(AG$10,tblData[#Headers],0),FALSE),"")</f>
        <v/>
      </c>
      <c r="AH5664" s="7" t="str">
        <f ca="1">IFERROR(VLOOKUP($AD5664,tblData[],MATCH(AH$10,tblData[#Headers],0),FALSE),"")</f>
        <v/>
      </c>
    </row>
    <row r="5665" spans="27:34" x14ac:dyDescent="0.25">
      <c r="AA5665" s="7"/>
      <c r="AB5665" s="7" t="s">
        <v>22</v>
      </c>
      <c r="AC5665" s="7" t="str">
        <f>IF(ISBLANK(AA5665),"",MOD(Sheet1!$AA5665-1,J)+1)</f>
        <v/>
      </c>
      <c r="AD5665" s="7" t="str">
        <f t="shared" ca="1" si="92"/>
        <v/>
      </c>
      <c r="AE5665" s="7" t="str">
        <f ca="1">IFERROR(VLOOKUP($AD5665,tblData[],MATCH(AE$10,tblData[#Headers],0),FALSE),"")</f>
        <v/>
      </c>
      <c r="AF5665" s="7" t="str">
        <f ca="1">IFERROR(VLOOKUP($AD5665,tblData[],MATCH(AF$10,tblData[#Headers],0),FALSE),"")</f>
        <v/>
      </c>
      <c r="AG5665" s="7" t="str">
        <f ca="1">IFERROR(VLOOKUP($AD5665,tblData[],MATCH(AG$10,tblData[#Headers],0),FALSE),"")</f>
        <v/>
      </c>
      <c r="AH5665" s="7" t="str">
        <f ca="1">IFERROR(VLOOKUP($AD5665,tblData[],MATCH(AH$10,tblData[#Headers],0),FALSE),"")</f>
        <v/>
      </c>
    </row>
    <row r="5666" spans="27:34" x14ac:dyDescent="0.25">
      <c r="AA5666" s="7"/>
      <c r="AB5666" s="7" t="s">
        <v>22</v>
      </c>
      <c r="AC5666" s="7" t="str">
        <f>IF(ISBLANK(AA5666),"",MOD(Sheet1!$AA5666-1,J)+1)</f>
        <v/>
      </c>
      <c r="AD5666" s="7" t="str">
        <f t="shared" ca="1" si="92"/>
        <v/>
      </c>
      <c r="AE5666" s="7" t="str">
        <f ca="1">IFERROR(VLOOKUP($AD5666,tblData[],MATCH(AE$10,tblData[#Headers],0),FALSE),"")</f>
        <v/>
      </c>
      <c r="AF5666" s="7" t="str">
        <f ca="1">IFERROR(VLOOKUP($AD5666,tblData[],MATCH(AF$10,tblData[#Headers],0),FALSE),"")</f>
        <v/>
      </c>
      <c r="AG5666" s="7" t="str">
        <f ca="1">IFERROR(VLOOKUP($AD5666,tblData[],MATCH(AG$10,tblData[#Headers],0),FALSE),"")</f>
        <v/>
      </c>
      <c r="AH5666" s="7" t="str">
        <f ca="1">IFERROR(VLOOKUP($AD5666,tblData[],MATCH(AH$10,tblData[#Headers],0),FALSE),"")</f>
        <v/>
      </c>
    </row>
    <row r="5667" spans="27:34" x14ac:dyDescent="0.25">
      <c r="AA5667" s="7"/>
      <c r="AB5667" s="7" t="s">
        <v>22</v>
      </c>
      <c r="AC5667" s="7" t="str">
        <f>IF(ISBLANK(AA5667),"",MOD(Sheet1!$AA5667-1,J)+1)</f>
        <v/>
      </c>
      <c r="AD5667" s="7" t="str">
        <f t="shared" ca="1" si="92"/>
        <v/>
      </c>
      <c r="AE5667" s="7" t="str">
        <f ca="1">IFERROR(VLOOKUP($AD5667,tblData[],MATCH(AE$10,tblData[#Headers],0),FALSE),"")</f>
        <v/>
      </c>
      <c r="AF5667" s="7" t="str">
        <f ca="1">IFERROR(VLOOKUP($AD5667,tblData[],MATCH(AF$10,tblData[#Headers],0),FALSE),"")</f>
        <v/>
      </c>
      <c r="AG5667" s="7" t="str">
        <f ca="1">IFERROR(VLOOKUP($AD5667,tblData[],MATCH(AG$10,tblData[#Headers],0),FALSE),"")</f>
        <v/>
      </c>
      <c r="AH5667" s="7" t="str">
        <f ca="1">IFERROR(VLOOKUP($AD5667,tblData[],MATCH(AH$10,tblData[#Headers],0),FALSE),"")</f>
        <v/>
      </c>
    </row>
    <row r="5668" spans="27:34" x14ac:dyDescent="0.25">
      <c r="AA5668" s="7"/>
      <c r="AB5668" s="7" t="s">
        <v>22</v>
      </c>
      <c r="AC5668" s="7" t="str">
        <f>IF(ISBLANK(AA5668),"",MOD(Sheet1!$AA5668-1,J)+1)</f>
        <v/>
      </c>
      <c r="AD5668" s="7" t="str">
        <f t="shared" ca="1" si="92"/>
        <v/>
      </c>
      <c r="AE5668" s="7" t="str">
        <f ca="1">IFERROR(VLOOKUP($AD5668,tblData[],MATCH(AE$10,tblData[#Headers],0),FALSE),"")</f>
        <v/>
      </c>
      <c r="AF5668" s="7" t="str">
        <f ca="1">IFERROR(VLOOKUP($AD5668,tblData[],MATCH(AF$10,tblData[#Headers],0),FALSE),"")</f>
        <v/>
      </c>
      <c r="AG5668" s="7" t="str">
        <f ca="1">IFERROR(VLOOKUP($AD5668,tblData[],MATCH(AG$10,tblData[#Headers],0),FALSE),"")</f>
        <v/>
      </c>
      <c r="AH5668" s="7" t="str">
        <f ca="1">IFERROR(VLOOKUP($AD5668,tblData[],MATCH(AH$10,tblData[#Headers],0),FALSE),"")</f>
        <v/>
      </c>
    </row>
    <row r="5669" spans="27:34" x14ac:dyDescent="0.25">
      <c r="AA5669" s="7"/>
      <c r="AB5669" s="7" t="s">
        <v>22</v>
      </c>
      <c r="AC5669" s="7" t="str">
        <f>IF(ISBLANK(AA5669),"",MOD(Sheet1!$AA5669-1,J)+1)</f>
        <v/>
      </c>
      <c r="AD5669" s="7" t="str">
        <f t="shared" ca="1" si="92"/>
        <v/>
      </c>
      <c r="AE5669" s="7" t="str">
        <f ca="1">IFERROR(VLOOKUP($AD5669,tblData[],MATCH(AE$10,tblData[#Headers],0),FALSE),"")</f>
        <v/>
      </c>
      <c r="AF5669" s="7" t="str">
        <f ca="1">IFERROR(VLOOKUP($AD5669,tblData[],MATCH(AF$10,tblData[#Headers],0),FALSE),"")</f>
        <v/>
      </c>
      <c r="AG5669" s="7" t="str">
        <f ca="1">IFERROR(VLOOKUP($AD5669,tblData[],MATCH(AG$10,tblData[#Headers],0),FALSE),"")</f>
        <v/>
      </c>
      <c r="AH5669" s="7" t="str">
        <f ca="1">IFERROR(VLOOKUP($AD5669,tblData[],MATCH(AH$10,tblData[#Headers],0),FALSE),"")</f>
        <v/>
      </c>
    </row>
    <row r="5670" spans="27:34" x14ac:dyDescent="0.25">
      <c r="AA5670" s="7"/>
      <c r="AB5670" s="7" t="s">
        <v>22</v>
      </c>
      <c r="AC5670" s="7" t="str">
        <f>IF(ISBLANK(AA5670),"",MOD(Sheet1!$AA5670-1,J)+1)</f>
        <v/>
      </c>
      <c r="AD5670" s="7" t="str">
        <f t="shared" ca="1" si="92"/>
        <v/>
      </c>
      <c r="AE5670" s="7" t="str">
        <f ca="1">IFERROR(VLOOKUP($AD5670,tblData[],MATCH(AE$10,tblData[#Headers],0),FALSE),"")</f>
        <v/>
      </c>
      <c r="AF5670" s="7" t="str">
        <f ca="1">IFERROR(VLOOKUP($AD5670,tblData[],MATCH(AF$10,tblData[#Headers],0),FALSE),"")</f>
        <v/>
      </c>
      <c r="AG5670" s="7" t="str">
        <f ca="1">IFERROR(VLOOKUP($AD5670,tblData[],MATCH(AG$10,tblData[#Headers],0),FALSE),"")</f>
        <v/>
      </c>
      <c r="AH5670" s="7" t="str">
        <f ca="1">IFERROR(VLOOKUP($AD5670,tblData[],MATCH(AH$10,tblData[#Headers],0),FALSE),"")</f>
        <v/>
      </c>
    </row>
    <row r="5671" spans="27:34" x14ac:dyDescent="0.25">
      <c r="AA5671" s="7"/>
      <c r="AB5671" s="7" t="s">
        <v>22</v>
      </c>
      <c r="AC5671" s="7" t="str">
        <f>IF(ISBLANK(AA5671),"",MOD(Sheet1!$AA5671-1,J)+1)</f>
        <v/>
      </c>
      <c r="AD5671" s="7" t="str">
        <f t="shared" ca="1" si="92"/>
        <v/>
      </c>
      <c r="AE5671" s="7" t="str">
        <f ca="1">IFERROR(VLOOKUP($AD5671,tblData[],MATCH(AE$10,tblData[#Headers],0),FALSE),"")</f>
        <v/>
      </c>
      <c r="AF5671" s="7" t="str">
        <f ca="1">IFERROR(VLOOKUP($AD5671,tblData[],MATCH(AF$10,tblData[#Headers],0),FALSE),"")</f>
        <v/>
      </c>
      <c r="AG5671" s="7" t="str">
        <f ca="1">IFERROR(VLOOKUP($AD5671,tblData[],MATCH(AG$10,tblData[#Headers],0),FALSE),"")</f>
        <v/>
      </c>
      <c r="AH5671" s="7" t="str">
        <f ca="1">IFERROR(VLOOKUP($AD5671,tblData[],MATCH(AH$10,tblData[#Headers],0),FALSE),"")</f>
        <v/>
      </c>
    </row>
    <row r="5672" spans="27:34" x14ac:dyDescent="0.25">
      <c r="AA5672" s="7"/>
      <c r="AB5672" s="7" t="s">
        <v>22</v>
      </c>
      <c r="AC5672" s="7" t="str">
        <f>IF(ISBLANK(AA5672),"",MOD(Sheet1!$AA5672-1,J)+1)</f>
        <v/>
      </c>
      <c r="AD5672" s="7" t="str">
        <f t="shared" ca="1" si="92"/>
        <v/>
      </c>
      <c r="AE5672" s="7" t="str">
        <f ca="1">IFERROR(VLOOKUP($AD5672,tblData[],MATCH(AE$10,tblData[#Headers],0),FALSE),"")</f>
        <v/>
      </c>
      <c r="AF5672" s="7" t="str">
        <f ca="1">IFERROR(VLOOKUP($AD5672,tblData[],MATCH(AF$10,tblData[#Headers],0),FALSE),"")</f>
        <v/>
      </c>
      <c r="AG5672" s="7" t="str">
        <f ca="1">IFERROR(VLOOKUP($AD5672,tblData[],MATCH(AG$10,tblData[#Headers],0),FALSE),"")</f>
        <v/>
      </c>
      <c r="AH5672" s="7" t="str">
        <f ca="1">IFERROR(VLOOKUP($AD5672,tblData[],MATCH(AH$10,tblData[#Headers],0),FALSE),"")</f>
        <v/>
      </c>
    </row>
    <row r="5673" spans="27:34" x14ac:dyDescent="0.25">
      <c r="AA5673" s="7"/>
      <c r="AB5673" s="7" t="s">
        <v>22</v>
      </c>
      <c r="AC5673" s="7" t="str">
        <f>IF(ISBLANK(AA5673),"",MOD(Sheet1!$AA5673-1,J)+1)</f>
        <v/>
      </c>
      <c r="AD5673" s="7" t="str">
        <f t="shared" ca="1" si="92"/>
        <v/>
      </c>
      <c r="AE5673" s="7" t="str">
        <f ca="1">IFERROR(VLOOKUP($AD5673,tblData[],MATCH(AE$10,tblData[#Headers],0),FALSE),"")</f>
        <v/>
      </c>
      <c r="AF5673" s="7" t="str">
        <f ca="1">IFERROR(VLOOKUP($AD5673,tblData[],MATCH(AF$10,tblData[#Headers],0),FALSE),"")</f>
        <v/>
      </c>
      <c r="AG5673" s="7" t="str">
        <f ca="1">IFERROR(VLOOKUP($AD5673,tblData[],MATCH(AG$10,tblData[#Headers],0),FALSE),"")</f>
        <v/>
      </c>
      <c r="AH5673" s="7" t="str">
        <f ca="1">IFERROR(VLOOKUP($AD5673,tblData[],MATCH(AH$10,tblData[#Headers],0),FALSE),"")</f>
        <v/>
      </c>
    </row>
    <row r="5674" spans="27:34" x14ac:dyDescent="0.25">
      <c r="AA5674" s="7"/>
      <c r="AB5674" s="7" t="s">
        <v>22</v>
      </c>
      <c r="AC5674" s="7" t="str">
        <f>IF(ISBLANK(AA5674),"",MOD(Sheet1!$AA5674-1,J)+1)</f>
        <v/>
      </c>
      <c r="AD5674" s="7" t="str">
        <f t="shared" ca="1" si="92"/>
        <v/>
      </c>
      <c r="AE5674" s="7" t="str">
        <f ca="1">IFERROR(VLOOKUP($AD5674,tblData[],MATCH(AE$10,tblData[#Headers],0),FALSE),"")</f>
        <v/>
      </c>
      <c r="AF5674" s="7" t="str">
        <f ca="1">IFERROR(VLOOKUP($AD5674,tblData[],MATCH(AF$10,tblData[#Headers],0),FALSE),"")</f>
        <v/>
      </c>
      <c r="AG5674" s="7" t="str">
        <f ca="1">IFERROR(VLOOKUP($AD5674,tblData[],MATCH(AG$10,tblData[#Headers],0),FALSE),"")</f>
        <v/>
      </c>
      <c r="AH5674" s="7" t="str">
        <f ca="1">IFERROR(VLOOKUP($AD5674,tblData[],MATCH(AH$10,tblData[#Headers],0),FALSE),"")</f>
        <v/>
      </c>
    </row>
    <row r="5675" spans="27:34" x14ac:dyDescent="0.25">
      <c r="AA5675" s="7"/>
      <c r="AB5675" s="7" t="s">
        <v>22</v>
      </c>
      <c r="AC5675" s="7" t="str">
        <f>IF(ISBLANK(AA5675),"",MOD(Sheet1!$AA5675-1,J)+1)</f>
        <v/>
      </c>
      <c r="AD5675" s="7" t="str">
        <f t="shared" ca="1" si="92"/>
        <v/>
      </c>
      <c r="AE5675" s="7" t="str">
        <f ca="1">IFERROR(VLOOKUP($AD5675,tblData[],MATCH(AE$10,tblData[#Headers],0),FALSE),"")</f>
        <v/>
      </c>
      <c r="AF5675" s="7" t="str">
        <f ca="1">IFERROR(VLOOKUP($AD5675,tblData[],MATCH(AF$10,tblData[#Headers],0),FALSE),"")</f>
        <v/>
      </c>
      <c r="AG5675" s="7" t="str">
        <f ca="1">IFERROR(VLOOKUP($AD5675,tblData[],MATCH(AG$10,tblData[#Headers],0),FALSE),"")</f>
        <v/>
      </c>
      <c r="AH5675" s="7" t="str">
        <f ca="1">IFERROR(VLOOKUP($AD5675,tblData[],MATCH(AH$10,tblData[#Headers],0),FALSE),"")</f>
        <v/>
      </c>
    </row>
    <row r="5676" spans="27:34" x14ac:dyDescent="0.25">
      <c r="AA5676" s="7"/>
      <c r="AB5676" s="7" t="s">
        <v>22</v>
      </c>
      <c r="AC5676" s="7" t="str">
        <f>IF(ISBLANK(AA5676),"",MOD(Sheet1!$AA5676-1,J)+1)</f>
        <v/>
      </c>
      <c r="AD5676" s="7" t="str">
        <f t="shared" ca="1" si="92"/>
        <v/>
      </c>
      <c r="AE5676" s="7" t="str">
        <f ca="1">IFERROR(VLOOKUP($AD5676,tblData[],MATCH(AE$10,tblData[#Headers],0),FALSE),"")</f>
        <v/>
      </c>
      <c r="AF5676" s="7" t="str">
        <f ca="1">IFERROR(VLOOKUP($AD5676,tblData[],MATCH(AF$10,tblData[#Headers],0),FALSE),"")</f>
        <v/>
      </c>
      <c r="AG5676" s="7" t="str">
        <f ca="1">IFERROR(VLOOKUP($AD5676,tblData[],MATCH(AG$10,tblData[#Headers],0),FALSE),"")</f>
        <v/>
      </c>
      <c r="AH5676" s="7" t="str">
        <f ca="1">IFERROR(VLOOKUP($AD5676,tblData[],MATCH(AH$10,tblData[#Headers],0),FALSE),"")</f>
        <v/>
      </c>
    </row>
    <row r="5677" spans="27:34" x14ac:dyDescent="0.25">
      <c r="AA5677" s="7"/>
      <c r="AB5677" s="7" t="s">
        <v>22</v>
      </c>
      <c r="AC5677" s="7" t="str">
        <f>IF(ISBLANK(AA5677),"",MOD(Sheet1!$AA5677-1,J)+1)</f>
        <v/>
      </c>
      <c r="AD5677" s="7" t="str">
        <f t="shared" ca="1" si="92"/>
        <v/>
      </c>
      <c r="AE5677" s="7" t="str">
        <f ca="1">IFERROR(VLOOKUP($AD5677,tblData[],MATCH(AE$10,tblData[#Headers],0),FALSE),"")</f>
        <v/>
      </c>
      <c r="AF5677" s="7" t="str">
        <f ca="1">IFERROR(VLOOKUP($AD5677,tblData[],MATCH(AF$10,tblData[#Headers],0),FALSE),"")</f>
        <v/>
      </c>
      <c r="AG5677" s="7" t="str">
        <f ca="1">IFERROR(VLOOKUP($AD5677,tblData[],MATCH(AG$10,tblData[#Headers],0),FALSE),"")</f>
        <v/>
      </c>
      <c r="AH5677" s="7" t="str">
        <f ca="1">IFERROR(VLOOKUP($AD5677,tblData[],MATCH(AH$10,tblData[#Headers],0),FALSE),"")</f>
        <v/>
      </c>
    </row>
    <row r="5678" spans="27:34" x14ac:dyDescent="0.25">
      <c r="AA5678" s="7"/>
      <c r="AB5678" s="7" t="s">
        <v>22</v>
      </c>
      <c r="AC5678" s="7" t="str">
        <f>IF(ISBLANK(AA5678),"",MOD(Sheet1!$AA5678-1,J)+1)</f>
        <v/>
      </c>
      <c r="AD5678" s="7" t="str">
        <f t="shared" ca="1" si="92"/>
        <v/>
      </c>
      <c r="AE5678" s="7" t="str">
        <f ca="1">IFERROR(VLOOKUP($AD5678,tblData[],MATCH(AE$10,tblData[#Headers],0),FALSE),"")</f>
        <v/>
      </c>
      <c r="AF5678" s="7" t="str">
        <f ca="1">IFERROR(VLOOKUP($AD5678,tblData[],MATCH(AF$10,tblData[#Headers],0),FALSE),"")</f>
        <v/>
      </c>
      <c r="AG5678" s="7" t="str">
        <f ca="1">IFERROR(VLOOKUP($AD5678,tblData[],MATCH(AG$10,tblData[#Headers],0),FALSE),"")</f>
        <v/>
      </c>
      <c r="AH5678" s="7" t="str">
        <f ca="1">IFERROR(VLOOKUP($AD5678,tblData[],MATCH(AH$10,tblData[#Headers],0),FALSE),"")</f>
        <v/>
      </c>
    </row>
    <row r="5679" spans="27:34" x14ac:dyDescent="0.25">
      <c r="AA5679" s="7"/>
      <c r="AB5679" s="7" t="s">
        <v>22</v>
      </c>
      <c r="AC5679" s="7" t="str">
        <f>IF(ISBLANK(AA5679),"",MOD(Sheet1!$AA5679-1,J)+1)</f>
        <v/>
      </c>
      <c r="AD5679" s="7" t="str">
        <f t="shared" ca="1" si="92"/>
        <v/>
      </c>
      <c r="AE5679" s="7" t="str">
        <f ca="1">IFERROR(VLOOKUP($AD5679,tblData[],MATCH(AE$10,tblData[#Headers],0),FALSE),"")</f>
        <v/>
      </c>
      <c r="AF5679" s="7" t="str">
        <f ca="1">IFERROR(VLOOKUP($AD5679,tblData[],MATCH(AF$10,tblData[#Headers],0),FALSE),"")</f>
        <v/>
      </c>
      <c r="AG5679" s="7" t="str">
        <f ca="1">IFERROR(VLOOKUP($AD5679,tblData[],MATCH(AG$10,tblData[#Headers],0),FALSE),"")</f>
        <v/>
      </c>
      <c r="AH5679" s="7" t="str">
        <f ca="1">IFERROR(VLOOKUP($AD5679,tblData[],MATCH(AH$10,tblData[#Headers],0),FALSE),"")</f>
        <v/>
      </c>
    </row>
    <row r="5680" spans="27:34" x14ac:dyDescent="0.25">
      <c r="AA5680" s="7"/>
      <c r="AB5680" s="7" t="s">
        <v>22</v>
      </c>
      <c r="AC5680" s="7" t="str">
        <f>IF(ISBLANK(AA5680),"",MOD(Sheet1!$AA5680-1,J)+1)</f>
        <v/>
      </c>
      <c r="AD5680" s="7" t="str">
        <f t="shared" ca="1" si="92"/>
        <v/>
      </c>
      <c r="AE5680" s="7" t="str">
        <f ca="1">IFERROR(VLOOKUP($AD5680,tblData[],MATCH(AE$10,tblData[#Headers],0),FALSE),"")</f>
        <v/>
      </c>
      <c r="AF5680" s="7" t="str">
        <f ca="1">IFERROR(VLOOKUP($AD5680,tblData[],MATCH(AF$10,tblData[#Headers],0),FALSE),"")</f>
        <v/>
      </c>
      <c r="AG5680" s="7" t="str">
        <f ca="1">IFERROR(VLOOKUP($AD5680,tblData[],MATCH(AG$10,tblData[#Headers],0),FALSE),"")</f>
        <v/>
      </c>
      <c r="AH5680" s="7" t="str">
        <f ca="1">IFERROR(VLOOKUP($AD5680,tblData[],MATCH(AH$10,tblData[#Headers],0),FALSE),"")</f>
        <v/>
      </c>
    </row>
    <row r="5681" spans="27:34" x14ac:dyDescent="0.25">
      <c r="AA5681" s="7"/>
      <c r="AB5681" s="7" t="s">
        <v>22</v>
      </c>
      <c r="AC5681" s="7" t="str">
        <f>IF(ISBLANK(AA5681),"",MOD(Sheet1!$AA5681-1,J)+1)</f>
        <v/>
      </c>
      <c r="AD5681" s="7" t="str">
        <f t="shared" ca="1" si="92"/>
        <v/>
      </c>
      <c r="AE5681" s="7" t="str">
        <f ca="1">IFERROR(VLOOKUP($AD5681,tblData[],MATCH(AE$10,tblData[#Headers],0),FALSE),"")</f>
        <v/>
      </c>
      <c r="AF5681" s="7" t="str">
        <f ca="1">IFERROR(VLOOKUP($AD5681,tblData[],MATCH(AF$10,tblData[#Headers],0),FALSE),"")</f>
        <v/>
      </c>
      <c r="AG5681" s="7" t="str">
        <f ca="1">IFERROR(VLOOKUP($AD5681,tblData[],MATCH(AG$10,tblData[#Headers],0),FALSE),"")</f>
        <v/>
      </c>
      <c r="AH5681" s="7" t="str">
        <f ca="1">IFERROR(VLOOKUP($AD5681,tblData[],MATCH(AH$10,tblData[#Headers],0),FALSE),"")</f>
        <v/>
      </c>
    </row>
    <row r="5682" spans="27:34" x14ac:dyDescent="0.25">
      <c r="AA5682" s="7"/>
      <c r="AB5682" s="7" t="s">
        <v>22</v>
      </c>
      <c r="AC5682" s="7" t="str">
        <f>IF(ISBLANK(AA5682),"",MOD(Sheet1!$AA5682-1,J)+1)</f>
        <v/>
      </c>
      <c r="AD5682" s="7" t="str">
        <f t="shared" ca="1" si="92"/>
        <v/>
      </c>
      <c r="AE5682" s="7" t="str">
        <f ca="1">IFERROR(VLOOKUP($AD5682,tblData[],MATCH(AE$10,tblData[#Headers],0),FALSE),"")</f>
        <v/>
      </c>
      <c r="AF5682" s="7" t="str">
        <f ca="1">IFERROR(VLOOKUP($AD5682,tblData[],MATCH(AF$10,tblData[#Headers],0),FALSE),"")</f>
        <v/>
      </c>
      <c r="AG5682" s="7" t="str">
        <f ca="1">IFERROR(VLOOKUP($AD5682,tblData[],MATCH(AG$10,tblData[#Headers],0),FALSE),"")</f>
        <v/>
      </c>
      <c r="AH5682" s="7" t="str">
        <f ca="1">IFERROR(VLOOKUP($AD5682,tblData[],MATCH(AH$10,tblData[#Headers],0),FALSE),"")</f>
        <v/>
      </c>
    </row>
    <row r="5683" spans="27:34" x14ac:dyDescent="0.25">
      <c r="AA5683" s="7"/>
      <c r="AB5683" s="7" t="s">
        <v>22</v>
      </c>
      <c r="AC5683" s="7" t="str">
        <f>IF(ISBLANK(AA5683),"",MOD(Sheet1!$AA5683-1,J)+1)</f>
        <v/>
      </c>
      <c r="AD5683" s="7" t="str">
        <f t="shared" ca="1" si="92"/>
        <v/>
      </c>
      <c r="AE5683" s="7" t="str">
        <f ca="1">IFERROR(VLOOKUP($AD5683,tblData[],MATCH(AE$10,tblData[#Headers],0),FALSE),"")</f>
        <v/>
      </c>
      <c r="AF5683" s="7" t="str">
        <f ca="1">IFERROR(VLOOKUP($AD5683,tblData[],MATCH(AF$10,tblData[#Headers],0),FALSE),"")</f>
        <v/>
      </c>
      <c r="AG5683" s="7" t="str">
        <f ca="1">IFERROR(VLOOKUP($AD5683,tblData[],MATCH(AG$10,tblData[#Headers],0),FALSE),"")</f>
        <v/>
      </c>
      <c r="AH5683" s="7" t="str">
        <f ca="1">IFERROR(VLOOKUP($AD5683,tblData[],MATCH(AH$10,tblData[#Headers],0),FALSE),"")</f>
        <v/>
      </c>
    </row>
    <row r="5684" spans="27:34" x14ac:dyDescent="0.25">
      <c r="AA5684" s="7"/>
      <c r="AB5684" s="7" t="s">
        <v>22</v>
      </c>
      <c r="AC5684" s="7" t="str">
        <f>IF(ISBLANK(AA5684),"",MOD(Sheet1!$AA5684-1,J)+1)</f>
        <v/>
      </c>
      <c r="AD5684" s="7" t="str">
        <f t="shared" ca="1" si="92"/>
        <v/>
      </c>
      <c r="AE5684" s="7" t="str">
        <f ca="1">IFERROR(VLOOKUP($AD5684,tblData[],MATCH(AE$10,tblData[#Headers],0),FALSE),"")</f>
        <v/>
      </c>
      <c r="AF5684" s="7" t="str">
        <f ca="1">IFERROR(VLOOKUP($AD5684,tblData[],MATCH(AF$10,tblData[#Headers],0),FALSE),"")</f>
        <v/>
      </c>
      <c r="AG5684" s="7" t="str">
        <f ca="1">IFERROR(VLOOKUP($AD5684,tblData[],MATCH(AG$10,tblData[#Headers],0),FALSE),"")</f>
        <v/>
      </c>
      <c r="AH5684" s="7" t="str">
        <f ca="1">IFERROR(VLOOKUP($AD5684,tblData[],MATCH(AH$10,tblData[#Headers],0),FALSE),"")</f>
        <v/>
      </c>
    </row>
    <row r="5685" spans="27:34" x14ac:dyDescent="0.25">
      <c r="AA5685" s="7"/>
      <c r="AB5685" s="7" t="s">
        <v>22</v>
      </c>
      <c r="AC5685" s="7" t="str">
        <f>IF(ISBLANK(AA5685),"",MOD(Sheet1!$AA5685-1,J)+1)</f>
        <v/>
      </c>
      <c r="AD5685" s="7" t="str">
        <f t="shared" ca="1" si="92"/>
        <v/>
      </c>
      <c r="AE5685" s="7" t="str">
        <f ca="1">IFERROR(VLOOKUP($AD5685,tblData[],MATCH(AE$10,tblData[#Headers],0),FALSE),"")</f>
        <v/>
      </c>
      <c r="AF5685" s="7" t="str">
        <f ca="1">IFERROR(VLOOKUP($AD5685,tblData[],MATCH(AF$10,tblData[#Headers],0),FALSE),"")</f>
        <v/>
      </c>
      <c r="AG5685" s="7" t="str">
        <f ca="1">IFERROR(VLOOKUP($AD5685,tblData[],MATCH(AG$10,tblData[#Headers],0),FALSE),"")</f>
        <v/>
      </c>
      <c r="AH5685" s="7" t="str">
        <f ca="1">IFERROR(VLOOKUP($AD5685,tblData[],MATCH(AH$10,tblData[#Headers],0),FALSE),"")</f>
        <v/>
      </c>
    </row>
    <row r="5686" spans="27:34" x14ac:dyDescent="0.25">
      <c r="AA5686" s="7"/>
      <c r="AB5686" s="7" t="s">
        <v>22</v>
      </c>
      <c r="AC5686" s="7" t="str">
        <f>IF(ISBLANK(AA5686),"",MOD(Sheet1!$AA5686-1,J)+1)</f>
        <v/>
      </c>
      <c r="AD5686" s="7" t="str">
        <f t="shared" ca="1" si="92"/>
        <v/>
      </c>
      <c r="AE5686" s="7" t="str">
        <f ca="1">IFERROR(VLOOKUP($AD5686,tblData[],MATCH(AE$10,tblData[#Headers],0),FALSE),"")</f>
        <v/>
      </c>
      <c r="AF5686" s="7" t="str">
        <f ca="1">IFERROR(VLOOKUP($AD5686,tblData[],MATCH(AF$10,tblData[#Headers],0),FALSE),"")</f>
        <v/>
      </c>
      <c r="AG5686" s="7" t="str">
        <f ca="1">IFERROR(VLOOKUP($AD5686,tblData[],MATCH(AG$10,tblData[#Headers],0),FALSE),"")</f>
        <v/>
      </c>
      <c r="AH5686" s="7" t="str">
        <f ca="1">IFERROR(VLOOKUP($AD5686,tblData[],MATCH(AH$10,tblData[#Headers],0),FALSE),"")</f>
        <v/>
      </c>
    </row>
    <row r="5687" spans="27:34" x14ac:dyDescent="0.25">
      <c r="AA5687" s="7"/>
      <c r="AB5687" s="7" t="s">
        <v>22</v>
      </c>
      <c r="AC5687" s="7" t="str">
        <f>IF(ISBLANK(AA5687),"",MOD(Sheet1!$AA5687-1,J)+1)</f>
        <v/>
      </c>
      <c r="AD5687" s="7" t="str">
        <f t="shared" ca="1" si="92"/>
        <v/>
      </c>
      <c r="AE5687" s="7" t="str">
        <f ca="1">IFERROR(VLOOKUP($AD5687,tblData[],MATCH(AE$10,tblData[#Headers],0),FALSE),"")</f>
        <v/>
      </c>
      <c r="AF5687" s="7" t="str">
        <f ca="1">IFERROR(VLOOKUP($AD5687,tblData[],MATCH(AF$10,tblData[#Headers],0),FALSE),"")</f>
        <v/>
      </c>
      <c r="AG5687" s="7" t="str">
        <f ca="1">IFERROR(VLOOKUP($AD5687,tblData[],MATCH(AG$10,tblData[#Headers],0),FALSE),"")</f>
        <v/>
      </c>
      <c r="AH5687" s="7" t="str">
        <f ca="1">IFERROR(VLOOKUP($AD5687,tblData[],MATCH(AH$10,tblData[#Headers],0),FALSE),"")</f>
        <v/>
      </c>
    </row>
    <row r="5688" spans="27:34" x14ac:dyDescent="0.25">
      <c r="AA5688" s="7"/>
      <c r="AB5688" s="7" t="s">
        <v>22</v>
      </c>
      <c r="AC5688" s="7" t="str">
        <f>IF(ISBLANK(AA5688),"",MOD(Sheet1!$AA5688-1,J)+1)</f>
        <v/>
      </c>
      <c r="AD5688" s="7" t="str">
        <f t="shared" ca="1" si="92"/>
        <v/>
      </c>
      <c r="AE5688" s="7" t="str">
        <f ca="1">IFERROR(VLOOKUP($AD5688,tblData[],MATCH(AE$10,tblData[#Headers],0),FALSE),"")</f>
        <v/>
      </c>
      <c r="AF5688" s="7" t="str">
        <f ca="1">IFERROR(VLOOKUP($AD5688,tblData[],MATCH(AF$10,tblData[#Headers],0),FALSE),"")</f>
        <v/>
      </c>
      <c r="AG5688" s="7" t="str">
        <f ca="1">IFERROR(VLOOKUP($AD5688,tblData[],MATCH(AG$10,tblData[#Headers],0),FALSE),"")</f>
        <v/>
      </c>
      <c r="AH5688" s="7" t="str">
        <f ca="1">IFERROR(VLOOKUP($AD5688,tblData[],MATCH(AH$10,tblData[#Headers],0),FALSE),"")</f>
        <v/>
      </c>
    </row>
    <row r="5689" spans="27:34" x14ac:dyDescent="0.25">
      <c r="AA5689" s="7"/>
      <c r="AB5689" s="7" t="s">
        <v>22</v>
      </c>
      <c r="AC5689" s="7" t="str">
        <f>IF(ISBLANK(AA5689),"",MOD(Sheet1!$AA5689-1,J)+1)</f>
        <v/>
      </c>
      <c r="AD5689" s="7" t="str">
        <f t="shared" ca="1" si="92"/>
        <v/>
      </c>
      <c r="AE5689" s="7" t="str">
        <f ca="1">IFERROR(VLOOKUP($AD5689,tblData[],MATCH(AE$10,tblData[#Headers],0),FALSE),"")</f>
        <v/>
      </c>
      <c r="AF5689" s="7" t="str">
        <f ca="1">IFERROR(VLOOKUP($AD5689,tblData[],MATCH(AF$10,tblData[#Headers],0),FALSE),"")</f>
        <v/>
      </c>
      <c r="AG5689" s="7" t="str">
        <f ca="1">IFERROR(VLOOKUP($AD5689,tblData[],MATCH(AG$10,tblData[#Headers],0),FALSE),"")</f>
        <v/>
      </c>
      <c r="AH5689" s="7" t="str">
        <f ca="1">IFERROR(VLOOKUP($AD5689,tblData[],MATCH(AH$10,tblData[#Headers],0),FALSE),"")</f>
        <v/>
      </c>
    </row>
    <row r="5690" spans="27:34" x14ac:dyDescent="0.25">
      <c r="AA5690" s="7"/>
      <c r="AB5690" s="7" t="s">
        <v>22</v>
      </c>
      <c r="AC5690" s="7" t="str">
        <f>IF(ISBLANK(AA5690),"",MOD(Sheet1!$AA5690-1,J)+1)</f>
        <v/>
      </c>
      <c r="AD5690" s="7" t="str">
        <f t="shared" ca="1" si="92"/>
        <v/>
      </c>
      <c r="AE5690" s="7" t="str">
        <f ca="1">IFERROR(VLOOKUP($AD5690,tblData[],MATCH(AE$10,tblData[#Headers],0),FALSE),"")</f>
        <v/>
      </c>
      <c r="AF5690" s="7" t="str">
        <f ca="1">IFERROR(VLOOKUP($AD5690,tblData[],MATCH(AF$10,tblData[#Headers],0),FALSE),"")</f>
        <v/>
      </c>
      <c r="AG5690" s="7" t="str">
        <f ca="1">IFERROR(VLOOKUP($AD5690,tblData[],MATCH(AG$10,tblData[#Headers],0),FALSE),"")</f>
        <v/>
      </c>
      <c r="AH5690" s="7" t="str">
        <f ca="1">IFERROR(VLOOKUP($AD5690,tblData[],MATCH(AH$10,tblData[#Headers],0),FALSE),"")</f>
        <v/>
      </c>
    </row>
    <row r="5691" spans="27:34" x14ac:dyDescent="0.25">
      <c r="AA5691" s="7"/>
      <c r="AB5691" s="7" t="s">
        <v>22</v>
      </c>
      <c r="AC5691" s="7" t="str">
        <f>IF(ISBLANK(AA5691),"",MOD(Sheet1!$AA5691-1,J)+1)</f>
        <v/>
      </c>
      <c r="AD5691" s="7" t="str">
        <f t="shared" ca="1" si="92"/>
        <v/>
      </c>
      <c r="AE5691" s="7" t="str">
        <f ca="1">IFERROR(VLOOKUP($AD5691,tblData[],MATCH(AE$10,tblData[#Headers],0),FALSE),"")</f>
        <v/>
      </c>
      <c r="AF5691" s="7" t="str">
        <f ca="1">IFERROR(VLOOKUP($AD5691,tblData[],MATCH(AF$10,tblData[#Headers],0),FALSE),"")</f>
        <v/>
      </c>
      <c r="AG5691" s="7" t="str">
        <f ca="1">IFERROR(VLOOKUP($AD5691,tblData[],MATCH(AG$10,tblData[#Headers],0),FALSE),"")</f>
        <v/>
      </c>
      <c r="AH5691" s="7" t="str">
        <f ca="1">IFERROR(VLOOKUP($AD5691,tblData[],MATCH(AH$10,tblData[#Headers],0),FALSE),"")</f>
        <v/>
      </c>
    </row>
    <row r="5692" spans="27:34" x14ac:dyDescent="0.25">
      <c r="AA5692" s="7"/>
      <c r="AB5692" s="7" t="s">
        <v>22</v>
      </c>
      <c r="AC5692" s="7" t="str">
        <f>IF(ISBLANK(AA5692),"",MOD(Sheet1!$AA5692-1,J)+1)</f>
        <v/>
      </c>
      <c r="AD5692" s="7" t="str">
        <f t="shared" ca="1" si="92"/>
        <v/>
      </c>
      <c r="AE5692" s="7" t="str">
        <f ca="1">IFERROR(VLOOKUP($AD5692,tblData[],MATCH(AE$10,tblData[#Headers],0),FALSE),"")</f>
        <v/>
      </c>
      <c r="AF5692" s="7" t="str">
        <f ca="1">IFERROR(VLOOKUP($AD5692,tblData[],MATCH(AF$10,tblData[#Headers],0),FALSE),"")</f>
        <v/>
      </c>
      <c r="AG5692" s="7" t="str">
        <f ca="1">IFERROR(VLOOKUP($AD5692,tblData[],MATCH(AG$10,tblData[#Headers],0),FALSE),"")</f>
        <v/>
      </c>
      <c r="AH5692" s="7" t="str">
        <f ca="1">IFERROR(VLOOKUP($AD5692,tblData[],MATCH(AH$10,tblData[#Headers],0),FALSE),"")</f>
        <v/>
      </c>
    </row>
    <row r="5693" spans="27:34" x14ac:dyDescent="0.25">
      <c r="AA5693" s="7"/>
      <c r="AB5693" s="7" t="s">
        <v>22</v>
      </c>
      <c r="AC5693" s="7" t="str">
        <f>IF(ISBLANK(AA5693),"",MOD(Sheet1!$AA5693-1,J)+1)</f>
        <v/>
      </c>
      <c r="AD5693" s="7" t="str">
        <f t="shared" ca="1" si="92"/>
        <v/>
      </c>
      <c r="AE5693" s="7" t="str">
        <f ca="1">IFERROR(VLOOKUP($AD5693,tblData[],MATCH(AE$10,tblData[#Headers],0),FALSE),"")</f>
        <v/>
      </c>
      <c r="AF5693" s="7" t="str">
        <f ca="1">IFERROR(VLOOKUP($AD5693,tblData[],MATCH(AF$10,tblData[#Headers],0),FALSE),"")</f>
        <v/>
      </c>
      <c r="AG5693" s="7" t="str">
        <f ca="1">IFERROR(VLOOKUP($AD5693,tblData[],MATCH(AG$10,tblData[#Headers],0),FALSE),"")</f>
        <v/>
      </c>
      <c r="AH5693" s="7" t="str">
        <f ca="1">IFERROR(VLOOKUP($AD5693,tblData[],MATCH(AH$10,tblData[#Headers],0),FALSE),"")</f>
        <v/>
      </c>
    </row>
    <row r="5694" spans="27:34" x14ac:dyDescent="0.25">
      <c r="AA5694" s="7"/>
      <c r="AB5694" s="7" t="s">
        <v>22</v>
      </c>
      <c r="AC5694" s="7" t="str">
        <f>IF(ISBLANK(AA5694),"",MOD(Sheet1!$AA5694-1,J)+1)</f>
        <v/>
      </c>
      <c r="AD5694" s="7" t="str">
        <f t="shared" ca="1" si="92"/>
        <v/>
      </c>
      <c r="AE5694" s="7" t="str">
        <f ca="1">IFERROR(VLOOKUP($AD5694,tblData[],MATCH(AE$10,tblData[#Headers],0),FALSE),"")</f>
        <v/>
      </c>
      <c r="AF5694" s="7" t="str">
        <f ca="1">IFERROR(VLOOKUP($AD5694,tblData[],MATCH(AF$10,tblData[#Headers],0),FALSE),"")</f>
        <v/>
      </c>
      <c r="AG5694" s="7" t="str">
        <f ca="1">IFERROR(VLOOKUP($AD5694,tblData[],MATCH(AG$10,tblData[#Headers],0),FALSE),"")</f>
        <v/>
      </c>
      <c r="AH5694" s="7" t="str">
        <f ca="1">IFERROR(VLOOKUP($AD5694,tblData[],MATCH(AH$10,tblData[#Headers],0),FALSE),"")</f>
        <v/>
      </c>
    </row>
    <row r="5695" spans="27:34" x14ac:dyDescent="0.25">
      <c r="AA5695" s="7"/>
      <c r="AB5695" s="7" t="s">
        <v>22</v>
      </c>
      <c r="AC5695" s="7" t="str">
        <f>IF(ISBLANK(AA5695),"",MOD(Sheet1!$AA5695-1,J)+1)</f>
        <v/>
      </c>
      <c r="AD5695" s="7" t="str">
        <f t="shared" ca="1" si="92"/>
        <v/>
      </c>
      <c r="AE5695" s="7" t="str">
        <f ca="1">IFERROR(VLOOKUP($AD5695,tblData[],MATCH(AE$10,tblData[#Headers],0),FALSE),"")</f>
        <v/>
      </c>
      <c r="AF5695" s="7" t="str">
        <f ca="1">IFERROR(VLOOKUP($AD5695,tblData[],MATCH(AF$10,tblData[#Headers],0),FALSE),"")</f>
        <v/>
      </c>
      <c r="AG5695" s="7" t="str">
        <f ca="1">IFERROR(VLOOKUP($AD5695,tblData[],MATCH(AG$10,tblData[#Headers],0),FALSE),"")</f>
        <v/>
      </c>
      <c r="AH5695" s="7" t="str">
        <f ca="1">IFERROR(VLOOKUP($AD5695,tblData[],MATCH(AH$10,tblData[#Headers],0),FALSE),"")</f>
        <v/>
      </c>
    </row>
    <row r="5696" spans="27:34" x14ac:dyDescent="0.25">
      <c r="AA5696" s="7"/>
      <c r="AB5696" s="7" t="s">
        <v>22</v>
      </c>
      <c r="AC5696" s="7" t="str">
        <f>IF(ISBLANK(AA5696),"",MOD(Sheet1!$AA5696-1,J)+1)</f>
        <v/>
      </c>
      <c r="AD5696" s="7" t="str">
        <f t="shared" ca="1" si="92"/>
        <v/>
      </c>
      <c r="AE5696" s="7" t="str">
        <f ca="1">IFERROR(VLOOKUP($AD5696,tblData[],MATCH(AE$10,tblData[#Headers],0),FALSE),"")</f>
        <v/>
      </c>
      <c r="AF5696" s="7" t="str">
        <f ca="1">IFERROR(VLOOKUP($AD5696,tblData[],MATCH(AF$10,tblData[#Headers],0),FALSE),"")</f>
        <v/>
      </c>
      <c r="AG5696" s="7" t="str">
        <f ca="1">IFERROR(VLOOKUP($AD5696,tblData[],MATCH(AG$10,tblData[#Headers],0),FALSE),"")</f>
        <v/>
      </c>
      <c r="AH5696" s="7" t="str">
        <f ca="1">IFERROR(VLOOKUP($AD5696,tblData[],MATCH(AH$10,tblData[#Headers],0),FALSE),"")</f>
        <v/>
      </c>
    </row>
    <row r="5697" spans="27:34" x14ac:dyDescent="0.25">
      <c r="AA5697" s="7"/>
      <c r="AB5697" s="7" t="s">
        <v>22</v>
      </c>
      <c r="AC5697" s="7" t="str">
        <f>IF(ISBLANK(AA5697),"",MOD(Sheet1!$AA5697-1,J)+1)</f>
        <v/>
      </c>
      <c r="AD5697" s="7" t="str">
        <f t="shared" ca="1" si="92"/>
        <v/>
      </c>
      <c r="AE5697" s="7" t="str">
        <f ca="1">IFERROR(VLOOKUP($AD5697,tblData[],MATCH(AE$10,tblData[#Headers],0),FALSE),"")</f>
        <v/>
      </c>
      <c r="AF5697" s="7" t="str">
        <f ca="1">IFERROR(VLOOKUP($AD5697,tblData[],MATCH(AF$10,tblData[#Headers],0),FALSE),"")</f>
        <v/>
      </c>
      <c r="AG5697" s="7" t="str">
        <f ca="1">IFERROR(VLOOKUP($AD5697,tblData[],MATCH(AG$10,tblData[#Headers],0),FALSE),"")</f>
        <v/>
      </c>
      <c r="AH5697" s="7" t="str">
        <f ca="1">IFERROR(VLOOKUP($AD5697,tblData[],MATCH(AH$10,tblData[#Headers],0),FALSE),"")</f>
        <v/>
      </c>
    </row>
    <row r="5698" spans="27:34" x14ac:dyDescent="0.25">
      <c r="AA5698" s="7"/>
      <c r="AB5698" s="7" t="s">
        <v>22</v>
      </c>
      <c r="AC5698" s="7" t="str">
        <f>IF(ISBLANK(AA5698),"",MOD(Sheet1!$AA5698-1,J)+1)</f>
        <v/>
      </c>
      <c r="AD5698" s="7" t="str">
        <f t="shared" ca="1" si="92"/>
        <v/>
      </c>
      <c r="AE5698" s="7" t="str">
        <f ca="1">IFERROR(VLOOKUP($AD5698,tblData[],MATCH(AE$10,tblData[#Headers],0),FALSE),"")</f>
        <v/>
      </c>
      <c r="AF5698" s="7" t="str">
        <f ca="1">IFERROR(VLOOKUP($AD5698,tblData[],MATCH(AF$10,tblData[#Headers],0),FALSE),"")</f>
        <v/>
      </c>
      <c r="AG5698" s="7" t="str">
        <f ca="1">IFERROR(VLOOKUP($AD5698,tblData[],MATCH(AG$10,tblData[#Headers],0),FALSE),"")</f>
        <v/>
      </c>
      <c r="AH5698" s="7" t="str">
        <f ca="1">IFERROR(VLOOKUP($AD5698,tblData[],MATCH(AH$10,tblData[#Headers],0),FALSE),"")</f>
        <v/>
      </c>
    </row>
    <row r="5699" spans="27:34" x14ac:dyDescent="0.25">
      <c r="AA5699" s="7"/>
      <c r="AB5699" s="7" t="s">
        <v>22</v>
      </c>
      <c r="AC5699" s="7" t="str">
        <f>IF(ISBLANK(AA5699),"",MOD(Sheet1!$AA5699-1,J)+1)</f>
        <v/>
      </c>
      <c r="AD5699" s="7" t="str">
        <f t="shared" ca="1" si="92"/>
        <v/>
      </c>
      <c r="AE5699" s="7" t="str">
        <f ca="1">IFERROR(VLOOKUP($AD5699,tblData[],MATCH(AE$10,tblData[#Headers],0),FALSE),"")</f>
        <v/>
      </c>
      <c r="AF5699" s="7" t="str">
        <f ca="1">IFERROR(VLOOKUP($AD5699,tblData[],MATCH(AF$10,tblData[#Headers],0),FALSE),"")</f>
        <v/>
      </c>
      <c r="AG5699" s="7" t="str">
        <f ca="1">IFERROR(VLOOKUP($AD5699,tblData[],MATCH(AG$10,tblData[#Headers],0),FALSE),"")</f>
        <v/>
      </c>
      <c r="AH5699" s="7" t="str">
        <f ca="1">IFERROR(VLOOKUP($AD5699,tblData[],MATCH(AH$10,tblData[#Headers],0),FALSE),"")</f>
        <v/>
      </c>
    </row>
    <row r="5700" spans="27:34" x14ac:dyDescent="0.25">
      <c r="AA5700" s="7"/>
      <c r="AB5700" s="7" t="s">
        <v>22</v>
      </c>
      <c r="AC5700" s="7" t="str">
        <f>IF(ISBLANK(AA5700),"",MOD(Sheet1!$AA5700-1,J)+1)</f>
        <v/>
      </c>
      <c r="AD5700" s="7" t="str">
        <f t="shared" ca="1" si="92"/>
        <v/>
      </c>
      <c r="AE5700" s="7" t="str">
        <f ca="1">IFERROR(VLOOKUP($AD5700,tblData[],MATCH(AE$10,tblData[#Headers],0),FALSE),"")</f>
        <v/>
      </c>
      <c r="AF5700" s="7" t="str">
        <f ca="1">IFERROR(VLOOKUP($AD5700,tblData[],MATCH(AF$10,tblData[#Headers],0),FALSE),"")</f>
        <v/>
      </c>
      <c r="AG5700" s="7" t="str">
        <f ca="1">IFERROR(VLOOKUP($AD5700,tblData[],MATCH(AG$10,tblData[#Headers],0),FALSE),"")</f>
        <v/>
      </c>
      <c r="AH5700" s="7" t="str">
        <f ca="1">IFERROR(VLOOKUP($AD5700,tblData[],MATCH(AH$10,tblData[#Headers],0),FALSE),"")</f>
        <v/>
      </c>
    </row>
    <row r="5701" spans="27:34" x14ac:dyDescent="0.25">
      <c r="AA5701" s="7"/>
      <c r="AB5701" s="7" t="s">
        <v>22</v>
      </c>
      <c r="AC5701" s="7" t="str">
        <f>IF(ISBLANK(AA5701),"",MOD(Sheet1!$AA5701-1,J)+1)</f>
        <v/>
      </c>
      <c r="AD5701" s="7" t="str">
        <f t="shared" ca="1" si="92"/>
        <v/>
      </c>
      <c r="AE5701" s="7" t="str">
        <f ca="1">IFERROR(VLOOKUP($AD5701,tblData[],MATCH(AE$10,tblData[#Headers],0),FALSE),"")</f>
        <v/>
      </c>
      <c r="AF5701" s="7" t="str">
        <f ca="1">IFERROR(VLOOKUP($AD5701,tblData[],MATCH(AF$10,tblData[#Headers],0),FALSE),"")</f>
        <v/>
      </c>
      <c r="AG5701" s="7" t="str">
        <f ca="1">IFERROR(VLOOKUP($AD5701,tblData[],MATCH(AG$10,tblData[#Headers],0),FALSE),"")</f>
        <v/>
      </c>
      <c r="AH5701" s="7" t="str">
        <f ca="1">IFERROR(VLOOKUP($AD5701,tblData[],MATCH(AH$10,tblData[#Headers],0),FALSE),"")</f>
        <v/>
      </c>
    </row>
    <row r="5702" spans="27:34" x14ac:dyDescent="0.25">
      <c r="AA5702" s="7"/>
      <c r="AB5702" s="7" t="s">
        <v>22</v>
      </c>
      <c r="AC5702" s="7" t="str">
        <f>IF(ISBLANK(AA5702),"",MOD(Sheet1!$AA5702-1,J)+1)</f>
        <v/>
      </c>
      <c r="AD5702" s="7" t="str">
        <f t="shared" ca="1" si="92"/>
        <v/>
      </c>
      <c r="AE5702" s="7" t="str">
        <f ca="1">IFERROR(VLOOKUP($AD5702,tblData[],MATCH(AE$10,tblData[#Headers],0),FALSE),"")</f>
        <v/>
      </c>
      <c r="AF5702" s="7" t="str">
        <f ca="1">IFERROR(VLOOKUP($AD5702,tblData[],MATCH(AF$10,tblData[#Headers],0),FALSE),"")</f>
        <v/>
      </c>
      <c r="AG5702" s="7" t="str">
        <f ca="1">IFERROR(VLOOKUP($AD5702,tblData[],MATCH(AG$10,tblData[#Headers],0),FALSE),"")</f>
        <v/>
      </c>
      <c r="AH5702" s="7" t="str">
        <f ca="1">IFERROR(VLOOKUP($AD5702,tblData[],MATCH(AH$10,tblData[#Headers],0),FALSE),"")</f>
        <v/>
      </c>
    </row>
    <row r="5703" spans="27:34" x14ac:dyDescent="0.25">
      <c r="AA5703" s="7"/>
      <c r="AB5703" s="7" t="s">
        <v>22</v>
      </c>
      <c r="AC5703" s="7" t="str">
        <f>IF(ISBLANK(AA5703),"",MOD(Sheet1!$AA5703-1,J)+1)</f>
        <v/>
      </c>
      <c r="AD5703" s="7" t="str">
        <f t="shared" ca="1" si="92"/>
        <v/>
      </c>
      <c r="AE5703" s="7" t="str">
        <f ca="1">IFERROR(VLOOKUP($AD5703,tblData[],MATCH(AE$10,tblData[#Headers],0),FALSE),"")</f>
        <v/>
      </c>
      <c r="AF5703" s="7" t="str">
        <f ca="1">IFERROR(VLOOKUP($AD5703,tblData[],MATCH(AF$10,tblData[#Headers],0),FALSE),"")</f>
        <v/>
      </c>
      <c r="AG5703" s="7" t="str">
        <f ca="1">IFERROR(VLOOKUP($AD5703,tblData[],MATCH(AG$10,tblData[#Headers],0),FALSE),"")</f>
        <v/>
      </c>
      <c r="AH5703" s="7" t="str">
        <f ca="1">IFERROR(VLOOKUP($AD5703,tblData[],MATCH(AH$10,tblData[#Headers],0),FALSE),"")</f>
        <v/>
      </c>
    </row>
    <row r="5704" spans="27:34" x14ac:dyDescent="0.25">
      <c r="AA5704" s="7"/>
      <c r="AB5704" s="7" t="s">
        <v>22</v>
      </c>
      <c r="AC5704" s="7" t="str">
        <f>IF(ISBLANK(AA5704),"",MOD(Sheet1!$AA5704-1,J)+1)</f>
        <v/>
      </c>
      <c r="AD5704" s="7" t="str">
        <f t="shared" ca="1" si="92"/>
        <v/>
      </c>
      <c r="AE5704" s="7" t="str">
        <f ca="1">IFERROR(VLOOKUP($AD5704,tblData[],MATCH(AE$10,tblData[#Headers],0),FALSE),"")</f>
        <v/>
      </c>
      <c r="AF5704" s="7" t="str">
        <f ca="1">IFERROR(VLOOKUP($AD5704,tblData[],MATCH(AF$10,tblData[#Headers],0),FALSE),"")</f>
        <v/>
      </c>
      <c r="AG5704" s="7" t="str">
        <f ca="1">IFERROR(VLOOKUP($AD5704,tblData[],MATCH(AG$10,tblData[#Headers],0),FALSE),"")</f>
        <v/>
      </c>
      <c r="AH5704" s="7" t="str">
        <f ca="1">IFERROR(VLOOKUP($AD5704,tblData[],MATCH(AH$10,tblData[#Headers],0),FALSE),"")</f>
        <v/>
      </c>
    </row>
    <row r="5705" spans="27:34" x14ac:dyDescent="0.25">
      <c r="AA5705" s="7"/>
      <c r="AB5705" s="7" t="s">
        <v>22</v>
      </c>
      <c r="AC5705" s="7" t="str">
        <f>IF(ISBLANK(AA5705),"",MOD(Sheet1!$AA5705-1,J)+1)</f>
        <v/>
      </c>
      <c r="AD5705" s="7" t="str">
        <f t="shared" ca="1" si="92"/>
        <v/>
      </c>
      <c r="AE5705" s="7" t="str">
        <f ca="1">IFERROR(VLOOKUP($AD5705,tblData[],MATCH(AE$10,tblData[#Headers],0),FALSE),"")</f>
        <v/>
      </c>
      <c r="AF5705" s="7" t="str">
        <f ca="1">IFERROR(VLOOKUP($AD5705,tblData[],MATCH(AF$10,tblData[#Headers],0),FALSE),"")</f>
        <v/>
      </c>
      <c r="AG5705" s="7" t="str">
        <f ca="1">IFERROR(VLOOKUP($AD5705,tblData[],MATCH(AG$10,tblData[#Headers],0),FALSE),"")</f>
        <v/>
      </c>
      <c r="AH5705" s="7" t="str">
        <f ca="1">IFERROR(VLOOKUP($AD5705,tblData[],MATCH(AH$10,tblData[#Headers],0),FALSE),"")</f>
        <v/>
      </c>
    </row>
    <row r="5706" spans="27:34" x14ac:dyDescent="0.25">
      <c r="AA5706" s="7"/>
      <c r="AB5706" s="7" t="s">
        <v>22</v>
      </c>
      <c r="AC5706" s="7" t="str">
        <f>IF(ISBLANK(AA5706),"",MOD(Sheet1!$AA5706-1,J)+1)</f>
        <v/>
      </c>
      <c r="AD5706" s="7" t="str">
        <f t="shared" ca="1" si="92"/>
        <v/>
      </c>
      <c r="AE5706" s="7" t="str">
        <f ca="1">IFERROR(VLOOKUP($AD5706,tblData[],MATCH(AE$10,tblData[#Headers],0),FALSE),"")</f>
        <v/>
      </c>
      <c r="AF5706" s="7" t="str">
        <f ca="1">IFERROR(VLOOKUP($AD5706,tblData[],MATCH(AF$10,tblData[#Headers],0),FALSE),"")</f>
        <v/>
      </c>
      <c r="AG5706" s="7" t="str">
        <f ca="1">IFERROR(VLOOKUP($AD5706,tblData[],MATCH(AG$10,tblData[#Headers],0),FALSE),"")</f>
        <v/>
      </c>
      <c r="AH5706" s="7" t="str">
        <f ca="1">IFERROR(VLOOKUP($AD5706,tblData[],MATCH(AH$10,tblData[#Headers],0),FALSE),"")</f>
        <v/>
      </c>
    </row>
    <row r="5707" spans="27:34" x14ac:dyDescent="0.25">
      <c r="AA5707" s="7"/>
      <c r="AB5707" s="7" t="s">
        <v>22</v>
      </c>
      <c r="AC5707" s="7" t="str">
        <f>IF(ISBLANK(AA5707),"",MOD(Sheet1!$AA5707-1,J)+1)</f>
        <v/>
      </c>
      <c r="AD5707" s="7" t="str">
        <f t="shared" ca="1" si="92"/>
        <v/>
      </c>
      <c r="AE5707" s="7" t="str">
        <f ca="1">IFERROR(VLOOKUP($AD5707,tblData[],MATCH(AE$10,tblData[#Headers],0),FALSE),"")</f>
        <v/>
      </c>
      <c r="AF5707" s="7" t="str">
        <f ca="1">IFERROR(VLOOKUP($AD5707,tblData[],MATCH(AF$10,tblData[#Headers],0),FALSE),"")</f>
        <v/>
      </c>
      <c r="AG5707" s="7" t="str">
        <f ca="1">IFERROR(VLOOKUP($AD5707,tblData[],MATCH(AG$10,tblData[#Headers],0),FALSE),"")</f>
        <v/>
      </c>
      <c r="AH5707" s="7" t="str">
        <f ca="1">IFERROR(VLOOKUP($AD5707,tblData[],MATCH(AH$10,tblData[#Headers],0),FALSE),"")</f>
        <v/>
      </c>
    </row>
    <row r="5708" spans="27:34" x14ac:dyDescent="0.25">
      <c r="AA5708" s="7"/>
      <c r="AB5708" s="7" t="s">
        <v>22</v>
      </c>
      <c r="AC5708" s="7" t="str">
        <f>IF(ISBLANK(AA5708),"",MOD(Sheet1!$AA5708-1,J)+1)</f>
        <v/>
      </c>
      <c r="AD5708" s="7" t="str">
        <f t="shared" ca="1" si="92"/>
        <v/>
      </c>
      <c r="AE5708" s="7" t="str">
        <f ca="1">IFERROR(VLOOKUP($AD5708,tblData[],MATCH(AE$10,tblData[#Headers],0),FALSE),"")</f>
        <v/>
      </c>
      <c r="AF5708" s="7" t="str">
        <f ca="1">IFERROR(VLOOKUP($AD5708,tblData[],MATCH(AF$10,tblData[#Headers],0),FALSE),"")</f>
        <v/>
      </c>
      <c r="AG5708" s="7" t="str">
        <f ca="1">IFERROR(VLOOKUP($AD5708,tblData[],MATCH(AG$10,tblData[#Headers],0),FALSE),"")</f>
        <v/>
      </c>
      <c r="AH5708" s="7" t="str">
        <f ca="1">IFERROR(VLOOKUP($AD5708,tblData[],MATCH(AH$10,tblData[#Headers],0),FALSE),"")</f>
        <v/>
      </c>
    </row>
    <row r="5709" spans="27:34" x14ac:dyDescent="0.25">
      <c r="AA5709" s="7"/>
      <c r="AB5709" s="7" t="s">
        <v>22</v>
      </c>
      <c r="AC5709" s="7" t="str">
        <f>IF(ISBLANK(AA5709),"",MOD(Sheet1!$AA5709-1,J)+1)</f>
        <v/>
      </c>
      <c r="AD5709" s="7" t="str">
        <f t="shared" ref="AD5709:AD5772" ca="1" si="93">IF(ISBLANK(AA5709),"",RANDBETWEEN(1,N))</f>
        <v/>
      </c>
      <c r="AE5709" s="7" t="str">
        <f ca="1">IFERROR(VLOOKUP($AD5709,tblData[],MATCH(AE$10,tblData[#Headers],0),FALSE),"")</f>
        <v/>
      </c>
      <c r="AF5709" s="7" t="str">
        <f ca="1">IFERROR(VLOOKUP($AD5709,tblData[],MATCH(AF$10,tblData[#Headers],0),FALSE),"")</f>
        <v/>
      </c>
      <c r="AG5709" s="7" t="str">
        <f ca="1">IFERROR(VLOOKUP($AD5709,tblData[],MATCH(AG$10,tblData[#Headers],0),FALSE),"")</f>
        <v/>
      </c>
      <c r="AH5709" s="7" t="str">
        <f ca="1">IFERROR(VLOOKUP($AD5709,tblData[],MATCH(AH$10,tblData[#Headers],0),FALSE),"")</f>
        <v/>
      </c>
    </row>
    <row r="5710" spans="27:34" x14ac:dyDescent="0.25">
      <c r="AA5710" s="7"/>
      <c r="AB5710" s="7" t="s">
        <v>22</v>
      </c>
      <c r="AC5710" s="7" t="str">
        <f>IF(ISBLANK(AA5710),"",MOD(Sheet1!$AA5710-1,J)+1)</f>
        <v/>
      </c>
      <c r="AD5710" s="7" t="str">
        <f t="shared" ca="1" si="93"/>
        <v/>
      </c>
      <c r="AE5710" s="7" t="str">
        <f ca="1">IFERROR(VLOOKUP($AD5710,tblData[],MATCH(AE$10,tblData[#Headers],0),FALSE),"")</f>
        <v/>
      </c>
      <c r="AF5710" s="7" t="str">
        <f ca="1">IFERROR(VLOOKUP($AD5710,tblData[],MATCH(AF$10,tblData[#Headers],0),FALSE),"")</f>
        <v/>
      </c>
      <c r="AG5710" s="7" t="str">
        <f ca="1">IFERROR(VLOOKUP($AD5710,tblData[],MATCH(AG$10,tblData[#Headers],0),FALSE),"")</f>
        <v/>
      </c>
      <c r="AH5710" s="7" t="str">
        <f ca="1">IFERROR(VLOOKUP($AD5710,tblData[],MATCH(AH$10,tblData[#Headers],0),FALSE),"")</f>
        <v/>
      </c>
    </row>
    <row r="5711" spans="27:34" x14ac:dyDescent="0.25">
      <c r="AA5711" s="7"/>
      <c r="AB5711" s="7" t="s">
        <v>22</v>
      </c>
      <c r="AC5711" s="7" t="str">
        <f>IF(ISBLANK(AA5711),"",MOD(Sheet1!$AA5711-1,J)+1)</f>
        <v/>
      </c>
      <c r="AD5711" s="7" t="str">
        <f t="shared" ca="1" si="93"/>
        <v/>
      </c>
      <c r="AE5711" s="7" t="str">
        <f ca="1">IFERROR(VLOOKUP($AD5711,tblData[],MATCH(AE$10,tblData[#Headers],0),FALSE),"")</f>
        <v/>
      </c>
      <c r="AF5711" s="7" t="str">
        <f ca="1">IFERROR(VLOOKUP($AD5711,tblData[],MATCH(AF$10,tblData[#Headers],0),FALSE),"")</f>
        <v/>
      </c>
      <c r="AG5711" s="7" t="str">
        <f ca="1">IFERROR(VLOOKUP($AD5711,tblData[],MATCH(AG$10,tblData[#Headers],0),FALSE),"")</f>
        <v/>
      </c>
      <c r="AH5711" s="7" t="str">
        <f ca="1">IFERROR(VLOOKUP($AD5711,tblData[],MATCH(AH$10,tblData[#Headers],0),FALSE),"")</f>
        <v/>
      </c>
    </row>
    <row r="5712" spans="27:34" x14ac:dyDescent="0.25">
      <c r="AA5712" s="7"/>
      <c r="AB5712" s="7" t="s">
        <v>22</v>
      </c>
      <c r="AC5712" s="7" t="str">
        <f>IF(ISBLANK(AA5712),"",MOD(Sheet1!$AA5712-1,J)+1)</f>
        <v/>
      </c>
      <c r="AD5712" s="7" t="str">
        <f t="shared" ca="1" si="93"/>
        <v/>
      </c>
      <c r="AE5712" s="7" t="str">
        <f ca="1">IFERROR(VLOOKUP($AD5712,tblData[],MATCH(AE$10,tblData[#Headers],0),FALSE),"")</f>
        <v/>
      </c>
      <c r="AF5712" s="7" t="str">
        <f ca="1">IFERROR(VLOOKUP($AD5712,tblData[],MATCH(AF$10,tblData[#Headers],0),FALSE),"")</f>
        <v/>
      </c>
      <c r="AG5712" s="7" t="str">
        <f ca="1">IFERROR(VLOOKUP($AD5712,tblData[],MATCH(AG$10,tblData[#Headers],0),FALSE),"")</f>
        <v/>
      </c>
      <c r="AH5712" s="7" t="str">
        <f ca="1">IFERROR(VLOOKUP($AD5712,tblData[],MATCH(AH$10,tblData[#Headers],0),FALSE),"")</f>
        <v/>
      </c>
    </row>
    <row r="5713" spans="27:34" x14ac:dyDescent="0.25">
      <c r="AA5713" s="7"/>
      <c r="AB5713" s="7" t="s">
        <v>22</v>
      </c>
      <c r="AC5713" s="7" t="str">
        <f>IF(ISBLANK(AA5713),"",MOD(Sheet1!$AA5713-1,J)+1)</f>
        <v/>
      </c>
      <c r="AD5713" s="7" t="str">
        <f t="shared" ca="1" si="93"/>
        <v/>
      </c>
      <c r="AE5713" s="7" t="str">
        <f ca="1">IFERROR(VLOOKUP($AD5713,tblData[],MATCH(AE$10,tblData[#Headers],0),FALSE),"")</f>
        <v/>
      </c>
      <c r="AF5713" s="7" t="str">
        <f ca="1">IFERROR(VLOOKUP($AD5713,tblData[],MATCH(AF$10,tblData[#Headers],0),FALSE),"")</f>
        <v/>
      </c>
      <c r="AG5713" s="7" t="str">
        <f ca="1">IFERROR(VLOOKUP($AD5713,tblData[],MATCH(AG$10,tblData[#Headers],0),FALSE),"")</f>
        <v/>
      </c>
      <c r="AH5713" s="7" t="str">
        <f ca="1">IFERROR(VLOOKUP($AD5713,tblData[],MATCH(AH$10,tblData[#Headers],0),FALSE),"")</f>
        <v/>
      </c>
    </row>
    <row r="5714" spans="27:34" x14ac:dyDescent="0.25">
      <c r="AA5714" s="7"/>
      <c r="AB5714" s="7" t="s">
        <v>22</v>
      </c>
      <c r="AC5714" s="7" t="str">
        <f>IF(ISBLANK(AA5714),"",MOD(Sheet1!$AA5714-1,J)+1)</f>
        <v/>
      </c>
      <c r="AD5714" s="7" t="str">
        <f t="shared" ca="1" si="93"/>
        <v/>
      </c>
      <c r="AE5714" s="7" t="str">
        <f ca="1">IFERROR(VLOOKUP($AD5714,tblData[],MATCH(AE$10,tblData[#Headers],0),FALSE),"")</f>
        <v/>
      </c>
      <c r="AF5714" s="7" t="str">
        <f ca="1">IFERROR(VLOOKUP($AD5714,tblData[],MATCH(AF$10,tblData[#Headers],0),FALSE),"")</f>
        <v/>
      </c>
      <c r="AG5714" s="7" t="str">
        <f ca="1">IFERROR(VLOOKUP($AD5714,tblData[],MATCH(AG$10,tblData[#Headers],0),FALSE),"")</f>
        <v/>
      </c>
      <c r="AH5714" s="7" t="str">
        <f ca="1">IFERROR(VLOOKUP($AD5714,tblData[],MATCH(AH$10,tblData[#Headers],0),FALSE),"")</f>
        <v/>
      </c>
    </row>
    <row r="5715" spans="27:34" x14ac:dyDescent="0.25">
      <c r="AA5715" s="7"/>
      <c r="AB5715" s="7" t="s">
        <v>22</v>
      </c>
      <c r="AC5715" s="7" t="str">
        <f>IF(ISBLANK(AA5715),"",MOD(Sheet1!$AA5715-1,J)+1)</f>
        <v/>
      </c>
      <c r="AD5715" s="7" t="str">
        <f t="shared" ca="1" si="93"/>
        <v/>
      </c>
      <c r="AE5715" s="7" t="str">
        <f ca="1">IFERROR(VLOOKUP($AD5715,tblData[],MATCH(AE$10,tblData[#Headers],0),FALSE),"")</f>
        <v/>
      </c>
      <c r="AF5715" s="7" t="str">
        <f ca="1">IFERROR(VLOOKUP($AD5715,tblData[],MATCH(AF$10,tblData[#Headers],0),FALSE),"")</f>
        <v/>
      </c>
      <c r="AG5715" s="7" t="str">
        <f ca="1">IFERROR(VLOOKUP($AD5715,tblData[],MATCH(AG$10,tblData[#Headers],0),FALSE),"")</f>
        <v/>
      </c>
      <c r="AH5715" s="7" t="str">
        <f ca="1">IFERROR(VLOOKUP($AD5715,tblData[],MATCH(AH$10,tblData[#Headers],0),FALSE),"")</f>
        <v/>
      </c>
    </row>
    <row r="5716" spans="27:34" x14ac:dyDescent="0.25">
      <c r="AA5716" s="7"/>
      <c r="AB5716" s="7" t="s">
        <v>22</v>
      </c>
      <c r="AC5716" s="7" t="str">
        <f>IF(ISBLANK(AA5716),"",MOD(Sheet1!$AA5716-1,J)+1)</f>
        <v/>
      </c>
      <c r="AD5716" s="7" t="str">
        <f t="shared" ca="1" si="93"/>
        <v/>
      </c>
      <c r="AE5716" s="7" t="str">
        <f ca="1">IFERROR(VLOOKUP($AD5716,tblData[],MATCH(AE$10,tblData[#Headers],0),FALSE),"")</f>
        <v/>
      </c>
      <c r="AF5716" s="7" t="str">
        <f ca="1">IFERROR(VLOOKUP($AD5716,tblData[],MATCH(AF$10,tblData[#Headers],0),FALSE),"")</f>
        <v/>
      </c>
      <c r="AG5716" s="7" t="str">
        <f ca="1">IFERROR(VLOOKUP($AD5716,tblData[],MATCH(AG$10,tblData[#Headers],0),FALSE),"")</f>
        <v/>
      </c>
      <c r="AH5716" s="7" t="str">
        <f ca="1">IFERROR(VLOOKUP($AD5716,tblData[],MATCH(AH$10,tblData[#Headers],0),FALSE),"")</f>
        <v/>
      </c>
    </row>
    <row r="5717" spans="27:34" x14ac:dyDescent="0.25">
      <c r="AA5717" s="7"/>
      <c r="AB5717" s="7" t="s">
        <v>22</v>
      </c>
      <c r="AC5717" s="7" t="str">
        <f>IF(ISBLANK(AA5717),"",MOD(Sheet1!$AA5717-1,J)+1)</f>
        <v/>
      </c>
      <c r="AD5717" s="7" t="str">
        <f t="shared" ca="1" si="93"/>
        <v/>
      </c>
      <c r="AE5717" s="7" t="str">
        <f ca="1">IFERROR(VLOOKUP($AD5717,tblData[],MATCH(AE$10,tblData[#Headers],0),FALSE),"")</f>
        <v/>
      </c>
      <c r="AF5717" s="7" t="str">
        <f ca="1">IFERROR(VLOOKUP($AD5717,tblData[],MATCH(AF$10,tblData[#Headers],0),FALSE),"")</f>
        <v/>
      </c>
      <c r="AG5717" s="7" t="str">
        <f ca="1">IFERROR(VLOOKUP($AD5717,tblData[],MATCH(AG$10,tblData[#Headers],0),FALSE),"")</f>
        <v/>
      </c>
      <c r="AH5717" s="7" t="str">
        <f ca="1">IFERROR(VLOOKUP($AD5717,tblData[],MATCH(AH$10,tblData[#Headers],0),FALSE),"")</f>
        <v/>
      </c>
    </row>
    <row r="5718" spans="27:34" x14ac:dyDescent="0.25">
      <c r="AA5718" s="7"/>
      <c r="AB5718" s="7" t="s">
        <v>22</v>
      </c>
      <c r="AC5718" s="7" t="str">
        <f>IF(ISBLANK(AA5718),"",MOD(Sheet1!$AA5718-1,J)+1)</f>
        <v/>
      </c>
      <c r="AD5718" s="7" t="str">
        <f t="shared" ca="1" si="93"/>
        <v/>
      </c>
      <c r="AE5718" s="7" t="str">
        <f ca="1">IFERROR(VLOOKUP($AD5718,tblData[],MATCH(AE$10,tblData[#Headers],0),FALSE),"")</f>
        <v/>
      </c>
      <c r="AF5718" s="7" t="str">
        <f ca="1">IFERROR(VLOOKUP($AD5718,tblData[],MATCH(AF$10,tblData[#Headers],0),FALSE),"")</f>
        <v/>
      </c>
      <c r="AG5718" s="7" t="str">
        <f ca="1">IFERROR(VLOOKUP($AD5718,tblData[],MATCH(AG$10,tblData[#Headers],0),FALSE),"")</f>
        <v/>
      </c>
      <c r="AH5718" s="7" t="str">
        <f ca="1">IFERROR(VLOOKUP($AD5718,tblData[],MATCH(AH$10,tblData[#Headers],0),FALSE),"")</f>
        <v/>
      </c>
    </row>
    <row r="5719" spans="27:34" x14ac:dyDescent="0.25">
      <c r="AA5719" s="7"/>
      <c r="AB5719" s="7" t="s">
        <v>22</v>
      </c>
      <c r="AC5719" s="7" t="str">
        <f>IF(ISBLANK(AA5719),"",MOD(Sheet1!$AA5719-1,J)+1)</f>
        <v/>
      </c>
      <c r="AD5719" s="7" t="str">
        <f t="shared" ca="1" si="93"/>
        <v/>
      </c>
      <c r="AE5719" s="7" t="str">
        <f ca="1">IFERROR(VLOOKUP($AD5719,tblData[],MATCH(AE$10,tblData[#Headers],0),FALSE),"")</f>
        <v/>
      </c>
      <c r="AF5719" s="7" t="str">
        <f ca="1">IFERROR(VLOOKUP($AD5719,tblData[],MATCH(AF$10,tblData[#Headers],0),FALSE),"")</f>
        <v/>
      </c>
      <c r="AG5719" s="7" t="str">
        <f ca="1">IFERROR(VLOOKUP($AD5719,tblData[],MATCH(AG$10,tblData[#Headers],0),FALSE),"")</f>
        <v/>
      </c>
      <c r="AH5719" s="7" t="str">
        <f ca="1">IFERROR(VLOOKUP($AD5719,tblData[],MATCH(AH$10,tblData[#Headers],0),FALSE),"")</f>
        <v/>
      </c>
    </row>
    <row r="5720" spans="27:34" x14ac:dyDescent="0.25">
      <c r="AA5720" s="7"/>
      <c r="AB5720" s="7" t="s">
        <v>22</v>
      </c>
      <c r="AC5720" s="7" t="str">
        <f>IF(ISBLANK(AA5720),"",MOD(Sheet1!$AA5720-1,J)+1)</f>
        <v/>
      </c>
      <c r="AD5720" s="7" t="str">
        <f t="shared" ca="1" si="93"/>
        <v/>
      </c>
      <c r="AE5720" s="7" t="str">
        <f ca="1">IFERROR(VLOOKUP($AD5720,tblData[],MATCH(AE$10,tblData[#Headers],0),FALSE),"")</f>
        <v/>
      </c>
      <c r="AF5720" s="7" t="str">
        <f ca="1">IFERROR(VLOOKUP($AD5720,tblData[],MATCH(AF$10,tblData[#Headers],0),FALSE),"")</f>
        <v/>
      </c>
      <c r="AG5720" s="7" t="str">
        <f ca="1">IFERROR(VLOOKUP($AD5720,tblData[],MATCH(AG$10,tblData[#Headers],0),FALSE),"")</f>
        <v/>
      </c>
      <c r="AH5720" s="7" t="str">
        <f ca="1">IFERROR(VLOOKUP($AD5720,tblData[],MATCH(AH$10,tblData[#Headers],0),FALSE),"")</f>
        <v/>
      </c>
    </row>
    <row r="5721" spans="27:34" x14ac:dyDescent="0.25">
      <c r="AA5721" s="7"/>
      <c r="AB5721" s="7" t="s">
        <v>22</v>
      </c>
      <c r="AC5721" s="7" t="str">
        <f>IF(ISBLANK(AA5721),"",MOD(Sheet1!$AA5721-1,J)+1)</f>
        <v/>
      </c>
      <c r="AD5721" s="7" t="str">
        <f t="shared" ca="1" si="93"/>
        <v/>
      </c>
      <c r="AE5721" s="7" t="str">
        <f ca="1">IFERROR(VLOOKUP($AD5721,tblData[],MATCH(AE$10,tblData[#Headers],0),FALSE),"")</f>
        <v/>
      </c>
      <c r="AF5721" s="7" t="str">
        <f ca="1">IFERROR(VLOOKUP($AD5721,tblData[],MATCH(AF$10,tblData[#Headers],0),FALSE),"")</f>
        <v/>
      </c>
      <c r="AG5721" s="7" t="str">
        <f ca="1">IFERROR(VLOOKUP($AD5721,tblData[],MATCH(AG$10,tblData[#Headers],0),FALSE),"")</f>
        <v/>
      </c>
      <c r="AH5721" s="7" t="str">
        <f ca="1">IFERROR(VLOOKUP($AD5721,tblData[],MATCH(AH$10,tblData[#Headers],0),FALSE),"")</f>
        <v/>
      </c>
    </row>
    <row r="5722" spans="27:34" x14ac:dyDescent="0.25">
      <c r="AA5722" s="7"/>
      <c r="AB5722" s="7" t="s">
        <v>22</v>
      </c>
      <c r="AC5722" s="7" t="str">
        <f>IF(ISBLANK(AA5722),"",MOD(Sheet1!$AA5722-1,J)+1)</f>
        <v/>
      </c>
      <c r="AD5722" s="7" t="str">
        <f t="shared" ca="1" si="93"/>
        <v/>
      </c>
      <c r="AE5722" s="7" t="str">
        <f ca="1">IFERROR(VLOOKUP($AD5722,tblData[],MATCH(AE$10,tblData[#Headers],0),FALSE),"")</f>
        <v/>
      </c>
      <c r="AF5722" s="7" t="str">
        <f ca="1">IFERROR(VLOOKUP($AD5722,tblData[],MATCH(AF$10,tblData[#Headers],0),FALSE),"")</f>
        <v/>
      </c>
      <c r="AG5722" s="7" t="str">
        <f ca="1">IFERROR(VLOOKUP($AD5722,tblData[],MATCH(AG$10,tblData[#Headers],0),FALSE),"")</f>
        <v/>
      </c>
      <c r="AH5722" s="7" t="str">
        <f ca="1">IFERROR(VLOOKUP($AD5722,tblData[],MATCH(AH$10,tblData[#Headers],0),FALSE),"")</f>
        <v/>
      </c>
    </row>
    <row r="5723" spans="27:34" x14ac:dyDescent="0.25">
      <c r="AA5723" s="7"/>
      <c r="AB5723" s="7" t="s">
        <v>22</v>
      </c>
      <c r="AC5723" s="7" t="str">
        <f>IF(ISBLANK(AA5723),"",MOD(Sheet1!$AA5723-1,J)+1)</f>
        <v/>
      </c>
      <c r="AD5723" s="7" t="str">
        <f t="shared" ca="1" si="93"/>
        <v/>
      </c>
      <c r="AE5723" s="7" t="str">
        <f ca="1">IFERROR(VLOOKUP($AD5723,tblData[],MATCH(AE$10,tblData[#Headers],0),FALSE),"")</f>
        <v/>
      </c>
      <c r="AF5723" s="7" t="str">
        <f ca="1">IFERROR(VLOOKUP($AD5723,tblData[],MATCH(AF$10,tblData[#Headers],0),FALSE),"")</f>
        <v/>
      </c>
      <c r="AG5723" s="7" t="str">
        <f ca="1">IFERROR(VLOOKUP($AD5723,tblData[],MATCH(AG$10,tblData[#Headers],0),FALSE),"")</f>
        <v/>
      </c>
      <c r="AH5723" s="7" t="str">
        <f ca="1">IFERROR(VLOOKUP($AD5723,tblData[],MATCH(AH$10,tblData[#Headers],0),FALSE),"")</f>
        <v/>
      </c>
    </row>
    <row r="5724" spans="27:34" x14ac:dyDescent="0.25">
      <c r="AA5724" s="7"/>
      <c r="AB5724" s="7" t="s">
        <v>22</v>
      </c>
      <c r="AC5724" s="7" t="str">
        <f>IF(ISBLANK(AA5724),"",MOD(Sheet1!$AA5724-1,J)+1)</f>
        <v/>
      </c>
      <c r="AD5724" s="7" t="str">
        <f t="shared" ca="1" si="93"/>
        <v/>
      </c>
      <c r="AE5724" s="7" t="str">
        <f ca="1">IFERROR(VLOOKUP($AD5724,tblData[],MATCH(AE$10,tblData[#Headers],0),FALSE),"")</f>
        <v/>
      </c>
      <c r="AF5724" s="7" t="str">
        <f ca="1">IFERROR(VLOOKUP($AD5724,tblData[],MATCH(AF$10,tblData[#Headers],0),FALSE),"")</f>
        <v/>
      </c>
      <c r="AG5724" s="7" t="str">
        <f ca="1">IFERROR(VLOOKUP($AD5724,tblData[],MATCH(AG$10,tblData[#Headers],0),FALSE),"")</f>
        <v/>
      </c>
      <c r="AH5724" s="7" t="str">
        <f ca="1">IFERROR(VLOOKUP($AD5724,tblData[],MATCH(AH$10,tblData[#Headers],0),FALSE),"")</f>
        <v/>
      </c>
    </row>
    <row r="5725" spans="27:34" x14ac:dyDescent="0.25">
      <c r="AA5725" s="7"/>
      <c r="AB5725" s="7" t="s">
        <v>22</v>
      </c>
      <c r="AC5725" s="7" t="str">
        <f>IF(ISBLANK(AA5725),"",MOD(Sheet1!$AA5725-1,J)+1)</f>
        <v/>
      </c>
      <c r="AD5725" s="7" t="str">
        <f t="shared" ca="1" si="93"/>
        <v/>
      </c>
      <c r="AE5725" s="7" t="str">
        <f ca="1">IFERROR(VLOOKUP($AD5725,tblData[],MATCH(AE$10,tblData[#Headers],0),FALSE),"")</f>
        <v/>
      </c>
      <c r="AF5725" s="7" t="str">
        <f ca="1">IFERROR(VLOOKUP($AD5725,tblData[],MATCH(AF$10,tblData[#Headers],0),FALSE),"")</f>
        <v/>
      </c>
      <c r="AG5725" s="7" t="str">
        <f ca="1">IFERROR(VLOOKUP($AD5725,tblData[],MATCH(AG$10,tblData[#Headers],0),FALSE),"")</f>
        <v/>
      </c>
      <c r="AH5725" s="7" t="str">
        <f ca="1">IFERROR(VLOOKUP($AD5725,tblData[],MATCH(AH$10,tblData[#Headers],0),FALSE),"")</f>
        <v/>
      </c>
    </row>
    <row r="5726" spans="27:34" x14ac:dyDescent="0.25">
      <c r="AA5726" s="7"/>
      <c r="AB5726" s="7" t="s">
        <v>22</v>
      </c>
      <c r="AC5726" s="7" t="str">
        <f>IF(ISBLANK(AA5726),"",MOD(Sheet1!$AA5726-1,J)+1)</f>
        <v/>
      </c>
      <c r="AD5726" s="7" t="str">
        <f t="shared" ca="1" si="93"/>
        <v/>
      </c>
      <c r="AE5726" s="7" t="str">
        <f ca="1">IFERROR(VLOOKUP($AD5726,tblData[],MATCH(AE$10,tblData[#Headers],0),FALSE),"")</f>
        <v/>
      </c>
      <c r="AF5726" s="7" t="str">
        <f ca="1">IFERROR(VLOOKUP($AD5726,tblData[],MATCH(AF$10,tblData[#Headers],0),FALSE),"")</f>
        <v/>
      </c>
      <c r="AG5726" s="7" t="str">
        <f ca="1">IFERROR(VLOOKUP($AD5726,tblData[],MATCH(AG$10,tblData[#Headers],0),FALSE),"")</f>
        <v/>
      </c>
      <c r="AH5726" s="7" t="str">
        <f ca="1">IFERROR(VLOOKUP($AD5726,tblData[],MATCH(AH$10,tblData[#Headers],0),FALSE),"")</f>
        <v/>
      </c>
    </row>
    <row r="5727" spans="27:34" x14ac:dyDescent="0.25">
      <c r="AA5727" s="7"/>
      <c r="AB5727" s="7" t="s">
        <v>22</v>
      </c>
      <c r="AC5727" s="7" t="str">
        <f>IF(ISBLANK(AA5727),"",MOD(Sheet1!$AA5727-1,J)+1)</f>
        <v/>
      </c>
      <c r="AD5727" s="7" t="str">
        <f t="shared" ca="1" si="93"/>
        <v/>
      </c>
      <c r="AE5727" s="7" t="str">
        <f ca="1">IFERROR(VLOOKUP($AD5727,tblData[],MATCH(AE$10,tblData[#Headers],0),FALSE),"")</f>
        <v/>
      </c>
      <c r="AF5727" s="7" t="str">
        <f ca="1">IFERROR(VLOOKUP($AD5727,tblData[],MATCH(AF$10,tblData[#Headers],0),FALSE),"")</f>
        <v/>
      </c>
      <c r="AG5727" s="7" t="str">
        <f ca="1">IFERROR(VLOOKUP($AD5727,tblData[],MATCH(AG$10,tblData[#Headers],0),FALSE),"")</f>
        <v/>
      </c>
      <c r="AH5727" s="7" t="str">
        <f ca="1">IFERROR(VLOOKUP($AD5727,tblData[],MATCH(AH$10,tblData[#Headers],0),FALSE),"")</f>
        <v/>
      </c>
    </row>
    <row r="5728" spans="27:34" x14ac:dyDescent="0.25">
      <c r="AA5728" s="7"/>
      <c r="AB5728" s="7" t="s">
        <v>22</v>
      </c>
      <c r="AC5728" s="7" t="str">
        <f>IF(ISBLANK(AA5728),"",MOD(Sheet1!$AA5728-1,J)+1)</f>
        <v/>
      </c>
      <c r="AD5728" s="7" t="str">
        <f t="shared" ca="1" si="93"/>
        <v/>
      </c>
      <c r="AE5728" s="7" t="str">
        <f ca="1">IFERROR(VLOOKUP($AD5728,tblData[],MATCH(AE$10,tblData[#Headers],0),FALSE),"")</f>
        <v/>
      </c>
      <c r="AF5728" s="7" t="str">
        <f ca="1">IFERROR(VLOOKUP($AD5728,tblData[],MATCH(AF$10,tblData[#Headers],0),FALSE),"")</f>
        <v/>
      </c>
      <c r="AG5728" s="7" t="str">
        <f ca="1">IFERROR(VLOOKUP($AD5728,tblData[],MATCH(AG$10,tblData[#Headers],0),FALSE),"")</f>
        <v/>
      </c>
      <c r="AH5728" s="7" t="str">
        <f ca="1">IFERROR(VLOOKUP($AD5728,tblData[],MATCH(AH$10,tblData[#Headers],0),FALSE),"")</f>
        <v/>
      </c>
    </row>
    <row r="5729" spans="27:34" x14ac:dyDescent="0.25">
      <c r="AA5729" s="7"/>
      <c r="AB5729" s="7" t="s">
        <v>22</v>
      </c>
      <c r="AC5729" s="7" t="str">
        <f>IF(ISBLANK(AA5729),"",MOD(Sheet1!$AA5729-1,J)+1)</f>
        <v/>
      </c>
      <c r="AD5729" s="7" t="str">
        <f t="shared" ca="1" si="93"/>
        <v/>
      </c>
      <c r="AE5729" s="7" t="str">
        <f ca="1">IFERROR(VLOOKUP($AD5729,tblData[],MATCH(AE$10,tblData[#Headers],0),FALSE),"")</f>
        <v/>
      </c>
      <c r="AF5729" s="7" t="str">
        <f ca="1">IFERROR(VLOOKUP($AD5729,tblData[],MATCH(AF$10,tblData[#Headers],0),FALSE),"")</f>
        <v/>
      </c>
      <c r="AG5729" s="7" t="str">
        <f ca="1">IFERROR(VLOOKUP($AD5729,tblData[],MATCH(AG$10,tblData[#Headers],0),FALSE),"")</f>
        <v/>
      </c>
      <c r="AH5729" s="7" t="str">
        <f ca="1">IFERROR(VLOOKUP($AD5729,tblData[],MATCH(AH$10,tblData[#Headers],0),FALSE),"")</f>
        <v/>
      </c>
    </row>
    <row r="5730" spans="27:34" x14ac:dyDescent="0.25">
      <c r="AA5730" s="7"/>
      <c r="AB5730" s="7" t="s">
        <v>22</v>
      </c>
      <c r="AC5730" s="7" t="str">
        <f>IF(ISBLANK(AA5730),"",MOD(Sheet1!$AA5730-1,J)+1)</f>
        <v/>
      </c>
      <c r="AD5730" s="7" t="str">
        <f t="shared" ca="1" si="93"/>
        <v/>
      </c>
      <c r="AE5730" s="7" t="str">
        <f ca="1">IFERROR(VLOOKUP($AD5730,tblData[],MATCH(AE$10,tblData[#Headers],0),FALSE),"")</f>
        <v/>
      </c>
      <c r="AF5730" s="7" t="str">
        <f ca="1">IFERROR(VLOOKUP($AD5730,tblData[],MATCH(AF$10,tblData[#Headers],0),FALSE),"")</f>
        <v/>
      </c>
      <c r="AG5730" s="7" t="str">
        <f ca="1">IFERROR(VLOOKUP($AD5730,tblData[],MATCH(AG$10,tblData[#Headers],0),FALSE),"")</f>
        <v/>
      </c>
      <c r="AH5730" s="7" t="str">
        <f ca="1">IFERROR(VLOOKUP($AD5730,tblData[],MATCH(AH$10,tblData[#Headers],0),FALSE),"")</f>
        <v/>
      </c>
    </row>
    <row r="5731" spans="27:34" x14ac:dyDescent="0.25">
      <c r="AA5731" s="7"/>
      <c r="AB5731" s="7" t="s">
        <v>22</v>
      </c>
      <c r="AC5731" s="7" t="str">
        <f>IF(ISBLANK(AA5731),"",MOD(Sheet1!$AA5731-1,J)+1)</f>
        <v/>
      </c>
      <c r="AD5731" s="7" t="str">
        <f t="shared" ca="1" si="93"/>
        <v/>
      </c>
      <c r="AE5731" s="7" t="str">
        <f ca="1">IFERROR(VLOOKUP($AD5731,tblData[],MATCH(AE$10,tblData[#Headers],0),FALSE),"")</f>
        <v/>
      </c>
      <c r="AF5731" s="7" t="str">
        <f ca="1">IFERROR(VLOOKUP($AD5731,tblData[],MATCH(AF$10,tblData[#Headers],0),FALSE),"")</f>
        <v/>
      </c>
      <c r="AG5731" s="7" t="str">
        <f ca="1">IFERROR(VLOOKUP($AD5731,tblData[],MATCH(AG$10,tblData[#Headers],0),FALSE),"")</f>
        <v/>
      </c>
      <c r="AH5731" s="7" t="str">
        <f ca="1">IFERROR(VLOOKUP($AD5731,tblData[],MATCH(AH$10,tblData[#Headers],0),FALSE),"")</f>
        <v/>
      </c>
    </row>
    <row r="5732" spans="27:34" x14ac:dyDescent="0.25">
      <c r="AA5732" s="7"/>
      <c r="AB5732" s="7" t="s">
        <v>22</v>
      </c>
      <c r="AC5732" s="7" t="str">
        <f>IF(ISBLANK(AA5732),"",MOD(Sheet1!$AA5732-1,J)+1)</f>
        <v/>
      </c>
      <c r="AD5732" s="7" t="str">
        <f t="shared" ca="1" si="93"/>
        <v/>
      </c>
      <c r="AE5732" s="7" t="str">
        <f ca="1">IFERROR(VLOOKUP($AD5732,tblData[],MATCH(AE$10,tblData[#Headers],0),FALSE),"")</f>
        <v/>
      </c>
      <c r="AF5732" s="7" t="str">
        <f ca="1">IFERROR(VLOOKUP($AD5732,tblData[],MATCH(AF$10,tblData[#Headers],0),FALSE),"")</f>
        <v/>
      </c>
      <c r="AG5732" s="7" t="str">
        <f ca="1">IFERROR(VLOOKUP($AD5732,tblData[],MATCH(AG$10,tblData[#Headers],0),FALSE),"")</f>
        <v/>
      </c>
      <c r="AH5732" s="7" t="str">
        <f ca="1">IFERROR(VLOOKUP($AD5732,tblData[],MATCH(AH$10,tblData[#Headers],0),FALSE),"")</f>
        <v/>
      </c>
    </row>
    <row r="5733" spans="27:34" x14ac:dyDescent="0.25">
      <c r="AA5733" s="7"/>
      <c r="AB5733" s="7" t="s">
        <v>22</v>
      </c>
      <c r="AC5733" s="7" t="str">
        <f>IF(ISBLANK(AA5733),"",MOD(Sheet1!$AA5733-1,J)+1)</f>
        <v/>
      </c>
      <c r="AD5733" s="7" t="str">
        <f t="shared" ca="1" si="93"/>
        <v/>
      </c>
      <c r="AE5733" s="7" t="str">
        <f ca="1">IFERROR(VLOOKUP($AD5733,tblData[],MATCH(AE$10,tblData[#Headers],0),FALSE),"")</f>
        <v/>
      </c>
      <c r="AF5733" s="7" t="str">
        <f ca="1">IFERROR(VLOOKUP($AD5733,tblData[],MATCH(AF$10,tblData[#Headers],0),FALSE),"")</f>
        <v/>
      </c>
      <c r="AG5733" s="7" t="str">
        <f ca="1">IFERROR(VLOOKUP($AD5733,tblData[],MATCH(AG$10,tblData[#Headers],0),FALSE),"")</f>
        <v/>
      </c>
      <c r="AH5733" s="7" t="str">
        <f ca="1">IFERROR(VLOOKUP($AD5733,tblData[],MATCH(AH$10,tblData[#Headers],0),FALSE),"")</f>
        <v/>
      </c>
    </row>
    <row r="5734" spans="27:34" x14ac:dyDescent="0.25">
      <c r="AA5734" s="7"/>
      <c r="AB5734" s="7" t="s">
        <v>22</v>
      </c>
      <c r="AC5734" s="7" t="str">
        <f>IF(ISBLANK(AA5734),"",MOD(Sheet1!$AA5734-1,J)+1)</f>
        <v/>
      </c>
      <c r="AD5734" s="7" t="str">
        <f t="shared" ca="1" si="93"/>
        <v/>
      </c>
      <c r="AE5734" s="7" t="str">
        <f ca="1">IFERROR(VLOOKUP($AD5734,tblData[],MATCH(AE$10,tblData[#Headers],0),FALSE),"")</f>
        <v/>
      </c>
      <c r="AF5734" s="7" t="str">
        <f ca="1">IFERROR(VLOOKUP($AD5734,tblData[],MATCH(AF$10,tblData[#Headers],0),FALSE),"")</f>
        <v/>
      </c>
      <c r="AG5734" s="7" t="str">
        <f ca="1">IFERROR(VLOOKUP($AD5734,tblData[],MATCH(AG$10,tblData[#Headers],0),FALSE),"")</f>
        <v/>
      </c>
      <c r="AH5734" s="7" t="str">
        <f ca="1">IFERROR(VLOOKUP($AD5734,tblData[],MATCH(AH$10,tblData[#Headers],0),FALSE),"")</f>
        <v/>
      </c>
    </row>
    <row r="5735" spans="27:34" x14ac:dyDescent="0.25">
      <c r="AA5735" s="7"/>
      <c r="AB5735" s="7" t="s">
        <v>22</v>
      </c>
      <c r="AC5735" s="7" t="str">
        <f>IF(ISBLANK(AA5735),"",MOD(Sheet1!$AA5735-1,J)+1)</f>
        <v/>
      </c>
      <c r="AD5735" s="7" t="str">
        <f t="shared" ca="1" si="93"/>
        <v/>
      </c>
      <c r="AE5735" s="7" t="str">
        <f ca="1">IFERROR(VLOOKUP($AD5735,tblData[],MATCH(AE$10,tblData[#Headers],0),FALSE),"")</f>
        <v/>
      </c>
      <c r="AF5735" s="7" t="str">
        <f ca="1">IFERROR(VLOOKUP($AD5735,tblData[],MATCH(AF$10,tblData[#Headers],0),FALSE),"")</f>
        <v/>
      </c>
      <c r="AG5735" s="7" t="str">
        <f ca="1">IFERROR(VLOOKUP($AD5735,tblData[],MATCH(AG$10,tblData[#Headers],0),FALSE),"")</f>
        <v/>
      </c>
      <c r="AH5735" s="7" t="str">
        <f ca="1">IFERROR(VLOOKUP($AD5735,tblData[],MATCH(AH$10,tblData[#Headers],0),FALSE),"")</f>
        <v/>
      </c>
    </row>
    <row r="5736" spans="27:34" x14ac:dyDescent="0.25">
      <c r="AA5736" s="7"/>
      <c r="AB5736" s="7" t="s">
        <v>22</v>
      </c>
      <c r="AC5736" s="7" t="str">
        <f>IF(ISBLANK(AA5736),"",MOD(Sheet1!$AA5736-1,J)+1)</f>
        <v/>
      </c>
      <c r="AD5736" s="7" t="str">
        <f t="shared" ca="1" si="93"/>
        <v/>
      </c>
      <c r="AE5736" s="7" t="str">
        <f ca="1">IFERROR(VLOOKUP($AD5736,tblData[],MATCH(AE$10,tblData[#Headers],0),FALSE),"")</f>
        <v/>
      </c>
      <c r="AF5736" s="7" t="str">
        <f ca="1">IFERROR(VLOOKUP($AD5736,tblData[],MATCH(AF$10,tblData[#Headers],0),FALSE),"")</f>
        <v/>
      </c>
      <c r="AG5736" s="7" t="str">
        <f ca="1">IFERROR(VLOOKUP($AD5736,tblData[],MATCH(AG$10,tblData[#Headers],0),FALSE),"")</f>
        <v/>
      </c>
      <c r="AH5736" s="7" t="str">
        <f ca="1">IFERROR(VLOOKUP($AD5736,tblData[],MATCH(AH$10,tblData[#Headers],0),FALSE),"")</f>
        <v/>
      </c>
    </row>
    <row r="5737" spans="27:34" x14ac:dyDescent="0.25">
      <c r="AA5737" s="7"/>
      <c r="AB5737" s="7" t="s">
        <v>22</v>
      </c>
      <c r="AC5737" s="7" t="str">
        <f>IF(ISBLANK(AA5737),"",MOD(Sheet1!$AA5737-1,J)+1)</f>
        <v/>
      </c>
      <c r="AD5737" s="7" t="str">
        <f t="shared" ca="1" si="93"/>
        <v/>
      </c>
      <c r="AE5737" s="7" t="str">
        <f ca="1">IFERROR(VLOOKUP($AD5737,tblData[],MATCH(AE$10,tblData[#Headers],0),FALSE),"")</f>
        <v/>
      </c>
      <c r="AF5737" s="7" t="str">
        <f ca="1">IFERROR(VLOOKUP($AD5737,tblData[],MATCH(AF$10,tblData[#Headers],0),FALSE),"")</f>
        <v/>
      </c>
      <c r="AG5737" s="7" t="str">
        <f ca="1">IFERROR(VLOOKUP($AD5737,tblData[],MATCH(AG$10,tblData[#Headers],0),FALSE),"")</f>
        <v/>
      </c>
      <c r="AH5737" s="7" t="str">
        <f ca="1">IFERROR(VLOOKUP($AD5737,tblData[],MATCH(AH$10,tblData[#Headers],0),FALSE),"")</f>
        <v/>
      </c>
    </row>
    <row r="5738" spans="27:34" x14ac:dyDescent="0.25">
      <c r="AA5738" s="7"/>
      <c r="AB5738" s="7" t="s">
        <v>22</v>
      </c>
      <c r="AC5738" s="7" t="str">
        <f>IF(ISBLANK(AA5738),"",MOD(Sheet1!$AA5738-1,J)+1)</f>
        <v/>
      </c>
      <c r="AD5738" s="7" t="str">
        <f t="shared" ca="1" si="93"/>
        <v/>
      </c>
      <c r="AE5738" s="7" t="str">
        <f ca="1">IFERROR(VLOOKUP($AD5738,tblData[],MATCH(AE$10,tblData[#Headers],0),FALSE),"")</f>
        <v/>
      </c>
      <c r="AF5738" s="7" t="str">
        <f ca="1">IFERROR(VLOOKUP($AD5738,tblData[],MATCH(AF$10,tblData[#Headers],0),FALSE),"")</f>
        <v/>
      </c>
      <c r="AG5738" s="7" t="str">
        <f ca="1">IFERROR(VLOOKUP($AD5738,tblData[],MATCH(AG$10,tblData[#Headers],0),FALSE),"")</f>
        <v/>
      </c>
      <c r="AH5738" s="7" t="str">
        <f ca="1">IFERROR(VLOOKUP($AD5738,tblData[],MATCH(AH$10,tblData[#Headers],0),FALSE),"")</f>
        <v/>
      </c>
    </row>
    <row r="5739" spans="27:34" x14ac:dyDescent="0.25">
      <c r="AA5739" s="7"/>
      <c r="AB5739" s="7" t="s">
        <v>22</v>
      </c>
      <c r="AC5739" s="7" t="str">
        <f>IF(ISBLANK(AA5739),"",MOD(Sheet1!$AA5739-1,J)+1)</f>
        <v/>
      </c>
      <c r="AD5739" s="7" t="str">
        <f t="shared" ca="1" si="93"/>
        <v/>
      </c>
      <c r="AE5739" s="7" t="str">
        <f ca="1">IFERROR(VLOOKUP($AD5739,tblData[],MATCH(AE$10,tblData[#Headers],0),FALSE),"")</f>
        <v/>
      </c>
      <c r="AF5739" s="7" t="str">
        <f ca="1">IFERROR(VLOOKUP($AD5739,tblData[],MATCH(AF$10,tblData[#Headers],0),FALSE),"")</f>
        <v/>
      </c>
      <c r="AG5739" s="7" t="str">
        <f ca="1">IFERROR(VLOOKUP($AD5739,tblData[],MATCH(AG$10,tblData[#Headers],0),FALSE),"")</f>
        <v/>
      </c>
      <c r="AH5739" s="7" t="str">
        <f ca="1">IFERROR(VLOOKUP($AD5739,tblData[],MATCH(AH$10,tblData[#Headers],0),FALSE),"")</f>
        <v/>
      </c>
    </row>
    <row r="5740" spans="27:34" x14ac:dyDescent="0.25">
      <c r="AA5740" s="7"/>
      <c r="AB5740" s="7" t="s">
        <v>22</v>
      </c>
      <c r="AC5740" s="7" t="str">
        <f>IF(ISBLANK(AA5740),"",MOD(Sheet1!$AA5740-1,J)+1)</f>
        <v/>
      </c>
      <c r="AD5740" s="7" t="str">
        <f t="shared" ca="1" si="93"/>
        <v/>
      </c>
      <c r="AE5740" s="7" t="str">
        <f ca="1">IFERROR(VLOOKUP($AD5740,tblData[],MATCH(AE$10,tblData[#Headers],0),FALSE),"")</f>
        <v/>
      </c>
      <c r="AF5740" s="7" t="str">
        <f ca="1">IFERROR(VLOOKUP($AD5740,tblData[],MATCH(AF$10,tblData[#Headers],0),FALSE),"")</f>
        <v/>
      </c>
      <c r="AG5740" s="7" t="str">
        <f ca="1">IFERROR(VLOOKUP($AD5740,tblData[],MATCH(AG$10,tblData[#Headers],0),FALSE),"")</f>
        <v/>
      </c>
      <c r="AH5740" s="7" t="str">
        <f ca="1">IFERROR(VLOOKUP($AD5740,tblData[],MATCH(AH$10,tblData[#Headers],0),FALSE),"")</f>
        <v/>
      </c>
    </row>
    <row r="5741" spans="27:34" x14ac:dyDescent="0.25">
      <c r="AA5741" s="7"/>
      <c r="AB5741" s="7" t="s">
        <v>22</v>
      </c>
      <c r="AC5741" s="7" t="str">
        <f>IF(ISBLANK(AA5741),"",MOD(Sheet1!$AA5741-1,J)+1)</f>
        <v/>
      </c>
      <c r="AD5741" s="7" t="str">
        <f t="shared" ca="1" si="93"/>
        <v/>
      </c>
      <c r="AE5741" s="7" t="str">
        <f ca="1">IFERROR(VLOOKUP($AD5741,tblData[],MATCH(AE$10,tblData[#Headers],0),FALSE),"")</f>
        <v/>
      </c>
      <c r="AF5741" s="7" t="str">
        <f ca="1">IFERROR(VLOOKUP($AD5741,tblData[],MATCH(AF$10,tblData[#Headers],0),FALSE),"")</f>
        <v/>
      </c>
      <c r="AG5741" s="7" t="str">
        <f ca="1">IFERROR(VLOOKUP($AD5741,tblData[],MATCH(AG$10,tblData[#Headers],0),FALSE),"")</f>
        <v/>
      </c>
      <c r="AH5741" s="7" t="str">
        <f ca="1">IFERROR(VLOOKUP($AD5741,tblData[],MATCH(AH$10,tblData[#Headers],0),FALSE),"")</f>
        <v/>
      </c>
    </row>
    <row r="5742" spans="27:34" x14ac:dyDescent="0.25">
      <c r="AA5742" s="7"/>
      <c r="AB5742" s="7" t="s">
        <v>22</v>
      </c>
      <c r="AC5742" s="7" t="str">
        <f>IF(ISBLANK(AA5742),"",MOD(Sheet1!$AA5742-1,J)+1)</f>
        <v/>
      </c>
      <c r="AD5742" s="7" t="str">
        <f t="shared" ca="1" si="93"/>
        <v/>
      </c>
      <c r="AE5742" s="7" t="str">
        <f ca="1">IFERROR(VLOOKUP($AD5742,tblData[],MATCH(AE$10,tblData[#Headers],0),FALSE),"")</f>
        <v/>
      </c>
      <c r="AF5742" s="7" t="str">
        <f ca="1">IFERROR(VLOOKUP($AD5742,tblData[],MATCH(AF$10,tblData[#Headers],0),FALSE),"")</f>
        <v/>
      </c>
      <c r="AG5742" s="7" t="str">
        <f ca="1">IFERROR(VLOOKUP($AD5742,tblData[],MATCH(AG$10,tblData[#Headers],0),FALSE),"")</f>
        <v/>
      </c>
      <c r="AH5742" s="7" t="str">
        <f ca="1">IFERROR(VLOOKUP($AD5742,tblData[],MATCH(AH$10,tblData[#Headers],0),FALSE),"")</f>
        <v/>
      </c>
    </row>
    <row r="5743" spans="27:34" x14ac:dyDescent="0.25">
      <c r="AA5743" s="7"/>
      <c r="AB5743" s="7" t="s">
        <v>22</v>
      </c>
      <c r="AC5743" s="7" t="str">
        <f>IF(ISBLANK(AA5743),"",MOD(Sheet1!$AA5743-1,J)+1)</f>
        <v/>
      </c>
      <c r="AD5743" s="7" t="str">
        <f t="shared" ca="1" si="93"/>
        <v/>
      </c>
      <c r="AE5743" s="7" t="str">
        <f ca="1">IFERROR(VLOOKUP($AD5743,tblData[],MATCH(AE$10,tblData[#Headers],0),FALSE),"")</f>
        <v/>
      </c>
      <c r="AF5743" s="7" t="str">
        <f ca="1">IFERROR(VLOOKUP($AD5743,tblData[],MATCH(AF$10,tblData[#Headers],0),FALSE),"")</f>
        <v/>
      </c>
      <c r="AG5743" s="7" t="str">
        <f ca="1">IFERROR(VLOOKUP($AD5743,tblData[],MATCH(AG$10,tblData[#Headers],0),FALSE),"")</f>
        <v/>
      </c>
      <c r="AH5743" s="7" t="str">
        <f ca="1">IFERROR(VLOOKUP($AD5743,tblData[],MATCH(AH$10,tblData[#Headers],0),FALSE),"")</f>
        <v/>
      </c>
    </row>
    <row r="5744" spans="27:34" x14ac:dyDescent="0.25">
      <c r="AA5744" s="7"/>
      <c r="AB5744" s="7" t="s">
        <v>22</v>
      </c>
      <c r="AC5744" s="7" t="str">
        <f>IF(ISBLANK(AA5744),"",MOD(Sheet1!$AA5744-1,J)+1)</f>
        <v/>
      </c>
      <c r="AD5744" s="7" t="str">
        <f t="shared" ca="1" si="93"/>
        <v/>
      </c>
      <c r="AE5744" s="7" t="str">
        <f ca="1">IFERROR(VLOOKUP($AD5744,tblData[],MATCH(AE$10,tblData[#Headers],0),FALSE),"")</f>
        <v/>
      </c>
      <c r="AF5744" s="7" t="str">
        <f ca="1">IFERROR(VLOOKUP($AD5744,tblData[],MATCH(AF$10,tblData[#Headers],0),FALSE),"")</f>
        <v/>
      </c>
      <c r="AG5744" s="7" t="str">
        <f ca="1">IFERROR(VLOOKUP($AD5744,tblData[],MATCH(AG$10,tblData[#Headers],0),FALSE),"")</f>
        <v/>
      </c>
      <c r="AH5744" s="7" t="str">
        <f ca="1">IFERROR(VLOOKUP($AD5744,tblData[],MATCH(AH$10,tblData[#Headers],0),FALSE),"")</f>
        <v/>
      </c>
    </row>
    <row r="5745" spans="27:34" x14ac:dyDescent="0.25">
      <c r="AA5745" s="7"/>
      <c r="AB5745" s="7" t="s">
        <v>22</v>
      </c>
      <c r="AC5745" s="7" t="str">
        <f>IF(ISBLANK(AA5745),"",MOD(Sheet1!$AA5745-1,J)+1)</f>
        <v/>
      </c>
      <c r="AD5745" s="7" t="str">
        <f t="shared" ca="1" si="93"/>
        <v/>
      </c>
      <c r="AE5745" s="7" t="str">
        <f ca="1">IFERROR(VLOOKUP($AD5745,tblData[],MATCH(AE$10,tblData[#Headers],0),FALSE),"")</f>
        <v/>
      </c>
      <c r="AF5745" s="7" t="str">
        <f ca="1">IFERROR(VLOOKUP($AD5745,tblData[],MATCH(AF$10,tblData[#Headers],0),FALSE),"")</f>
        <v/>
      </c>
      <c r="AG5745" s="7" t="str">
        <f ca="1">IFERROR(VLOOKUP($AD5745,tblData[],MATCH(AG$10,tblData[#Headers],0),FALSE),"")</f>
        <v/>
      </c>
      <c r="AH5745" s="7" t="str">
        <f ca="1">IFERROR(VLOOKUP($AD5745,tblData[],MATCH(AH$10,tblData[#Headers],0),FALSE),"")</f>
        <v/>
      </c>
    </row>
    <row r="5746" spans="27:34" x14ac:dyDescent="0.25">
      <c r="AA5746" s="7"/>
      <c r="AB5746" s="7" t="s">
        <v>22</v>
      </c>
      <c r="AC5746" s="7" t="str">
        <f>IF(ISBLANK(AA5746),"",MOD(Sheet1!$AA5746-1,J)+1)</f>
        <v/>
      </c>
      <c r="AD5746" s="7" t="str">
        <f t="shared" ca="1" si="93"/>
        <v/>
      </c>
      <c r="AE5746" s="7" t="str">
        <f ca="1">IFERROR(VLOOKUP($AD5746,tblData[],MATCH(AE$10,tblData[#Headers],0),FALSE),"")</f>
        <v/>
      </c>
      <c r="AF5746" s="7" t="str">
        <f ca="1">IFERROR(VLOOKUP($AD5746,tblData[],MATCH(AF$10,tblData[#Headers],0),FALSE),"")</f>
        <v/>
      </c>
      <c r="AG5746" s="7" t="str">
        <f ca="1">IFERROR(VLOOKUP($AD5746,tblData[],MATCH(AG$10,tblData[#Headers],0),FALSE),"")</f>
        <v/>
      </c>
      <c r="AH5746" s="7" t="str">
        <f ca="1">IFERROR(VLOOKUP($AD5746,tblData[],MATCH(AH$10,tblData[#Headers],0),FALSE),"")</f>
        <v/>
      </c>
    </row>
    <row r="5747" spans="27:34" x14ac:dyDescent="0.25">
      <c r="AA5747" s="7"/>
      <c r="AB5747" s="7" t="s">
        <v>22</v>
      </c>
      <c r="AC5747" s="7" t="str">
        <f>IF(ISBLANK(AA5747),"",MOD(Sheet1!$AA5747-1,J)+1)</f>
        <v/>
      </c>
      <c r="AD5747" s="7" t="str">
        <f t="shared" ca="1" si="93"/>
        <v/>
      </c>
      <c r="AE5747" s="7" t="str">
        <f ca="1">IFERROR(VLOOKUP($AD5747,tblData[],MATCH(AE$10,tblData[#Headers],0),FALSE),"")</f>
        <v/>
      </c>
      <c r="AF5747" s="7" t="str">
        <f ca="1">IFERROR(VLOOKUP($AD5747,tblData[],MATCH(AF$10,tblData[#Headers],0),FALSE),"")</f>
        <v/>
      </c>
      <c r="AG5747" s="7" t="str">
        <f ca="1">IFERROR(VLOOKUP($AD5747,tblData[],MATCH(AG$10,tblData[#Headers],0),FALSE),"")</f>
        <v/>
      </c>
      <c r="AH5747" s="7" t="str">
        <f ca="1">IFERROR(VLOOKUP($AD5747,tblData[],MATCH(AH$10,tblData[#Headers],0),FALSE),"")</f>
        <v/>
      </c>
    </row>
    <row r="5748" spans="27:34" x14ac:dyDescent="0.25">
      <c r="AA5748" s="7"/>
      <c r="AB5748" s="7" t="s">
        <v>22</v>
      </c>
      <c r="AC5748" s="7" t="str">
        <f>IF(ISBLANK(AA5748),"",MOD(Sheet1!$AA5748-1,J)+1)</f>
        <v/>
      </c>
      <c r="AD5748" s="7" t="str">
        <f t="shared" ca="1" si="93"/>
        <v/>
      </c>
      <c r="AE5748" s="7" t="str">
        <f ca="1">IFERROR(VLOOKUP($AD5748,tblData[],MATCH(AE$10,tblData[#Headers],0),FALSE),"")</f>
        <v/>
      </c>
      <c r="AF5748" s="7" t="str">
        <f ca="1">IFERROR(VLOOKUP($AD5748,tblData[],MATCH(AF$10,tblData[#Headers],0),FALSE),"")</f>
        <v/>
      </c>
      <c r="AG5748" s="7" t="str">
        <f ca="1">IFERROR(VLOOKUP($AD5748,tblData[],MATCH(AG$10,tblData[#Headers],0),FALSE),"")</f>
        <v/>
      </c>
      <c r="AH5748" s="7" t="str">
        <f ca="1">IFERROR(VLOOKUP($AD5748,tblData[],MATCH(AH$10,tblData[#Headers],0),FALSE),"")</f>
        <v/>
      </c>
    </row>
    <row r="5749" spans="27:34" x14ac:dyDescent="0.25">
      <c r="AA5749" s="7"/>
      <c r="AB5749" s="7" t="s">
        <v>22</v>
      </c>
      <c r="AC5749" s="7" t="str">
        <f>IF(ISBLANK(AA5749),"",MOD(Sheet1!$AA5749-1,J)+1)</f>
        <v/>
      </c>
      <c r="AD5749" s="7" t="str">
        <f t="shared" ca="1" si="93"/>
        <v/>
      </c>
      <c r="AE5749" s="7" t="str">
        <f ca="1">IFERROR(VLOOKUP($AD5749,tblData[],MATCH(AE$10,tblData[#Headers],0),FALSE),"")</f>
        <v/>
      </c>
      <c r="AF5749" s="7" t="str">
        <f ca="1">IFERROR(VLOOKUP($AD5749,tblData[],MATCH(AF$10,tblData[#Headers],0),FALSE),"")</f>
        <v/>
      </c>
      <c r="AG5749" s="7" t="str">
        <f ca="1">IFERROR(VLOOKUP($AD5749,tblData[],MATCH(AG$10,tblData[#Headers],0),FALSE),"")</f>
        <v/>
      </c>
      <c r="AH5749" s="7" t="str">
        <f ca="1">IFERROR(VLOOKUP($AD5749,tblData[],MATCH(AH$10,tblData[#Headers],0),FALSE),"")</f>
        <v/>
      </c>
    </row>
    <row r="5750" spans="27:34" x14ac:dyDescent="0.25">
      <c r="AA5750" s="7"/>
      <c r="AB5750" s="7" t="s">
        <v>22</v>
      </c>
      <c r="AC5750" s="7" t="str">
        <f>IF(ISBLANK(AA5750),"",MOD(Sheet1!$AA5750-1,J)+1)</f>
        <v/>
      </c>
      <c r="AD5750" s="7" t="str">
        <f t="shared" ca="1" si="93"/>
        <v/>
      </c>
      <c r="AE5750" s="7" t="str">
        <f ca="1">IFERROR(VLOOKUP($AD5750,tblData[],MATCH(AE$10,tblData[#Headers],0),FALSE),"")</f>
        <v/>
      </c>
      <c r="AF5750" s="7" t="str">
        <f ca="1">IFERROR(VLOOKUP($AD5750,tblData[],MATCH(AF$10,tblData[#Headers],0),FALSE),"")</f>
        <v/>
      </c>
      <c r="AG5750" s="7" t="str">
        <f ca="1">IFERROR(VLOOKUP($AD5750,tblData[],MATCH(AG$10,tblData[#Headers],0),FALSE),"")</f>
        <v/>
      </c>
      <c r="AH5750" s="7" t="str">
        <f ca="1">IFERROR(VLOOKUP($AD5750,tblData[],MATCH(AH$10,tblData[#Headers],0),FALSE),"")</f>
        <v/>
      </c>
    </row>
    <row r="5751" spans="27:34" x14ac:dyDescent="0.25">
      <c r="AA5751" s="7"/>
      <c r="AB5751" s="7" t="s">
        <v>22</v>
      </c>
      <c r="AC5751" s="7" t="str">
        <f>IF(ISBLANK(AA5751),"",MOD(Sheet1!$AA5751-1,J)+1)</f>
        <v/>
      </c>
      <c r="AD5751" s="7" t="str">
        <f t="shared" ca="1" si="93"/>
        <v/>
      </c>
      <c r="AE5751" s="7" t="str">
        <f ca="1">IFERROR(VLOOKUP($AD5751,tblData[],MATCH(AE$10,tblData[#Headers],0),FALSE),"")</f>
        <v/>
      </c>
      <c r="AF5751" s="7" t="str">
        <f ca="1">IFERROR(VLOOKUP($AD5751,tblData[],MATCH(AF$10,tblData[#Headers],0),FALSE),"")</f>
        <v/>
      </c>
      <c r="AG5751" s="7" t="str">
        <f ca="1">IFERROR(VLOOKUP($AD5751,tblData[],MATCH(AG$10,tblData[#Headers],0),FALSE),"")</f>
        <v/>
      </c>
      <c r="AH5751" s="7" t="str">
        <f ca="1">IFERROR(VLOOKUP($AD5751,tblData[],MATCH(AH$10,tblData[#Headers],0),FALSE),"")</f>
        <v/>
      </c>
    </row>
    <row r="5752" spans="27:34" x14ac:dyDescent="0.25">
      <c r="AA5752" s="7"/>
      <c r="AB5752" s="7" t="s">
        <v>22</v>
      </c>
      <c r="AC5752" s="7" t="str">
        <f>IF(ISBLANK(AA5752),"",MOD(Sheet1!$AA5752-1,J)+1)</f>
        <v/>
      </c>
      <c r="AD5752" s="7" t="str">
        <f t="shared" ca="1" si="93"/>
        <v/>
      </c>
      <c r="AE5752" s="7" t="str">
        <f ca="1">IFERROR(VLOOKUP($AD5752,tblData[],MATCH(AE$10,tblData[#Headers],0),FALSE),"")</f>
        <v/>
      </c>
      <c r="AF5752" s="7" t="str">
        <f ca="1">IFERROR(VLOOKUP($AD5752,tblData[],MATCH(AF$10,tblData[#Headers],0),FALSE),"")</f>
        <v/>
      </c>
      <c r="AG5752" s="7" t="str">
        <f ca="1">IFERROR(VLOOKUP($AD5752,tblData[],MATCH(AG$10,tblData[#Headers],0),FALSE),"")</f>
        <v/>
      </c>
      <c r="AH5752" s="7" t="str">
        <f ca="1">IFERROR(VLOOKUP($AD5752,tblData[],MATCH(AH$10,tblData[#Headers],0),FALSE),"")</f>
        <v/>
      </c>
    </row>
    <row r="5753" spans="27:34" x14ac:dyDescent="0.25">
      <c r="AA5753" s="7"/>
      <c r="AB5753" s="7" t="s">
        <v>22</v>
      </c>
      <c r="AC5753" s="7" t="str">
        <f>IF(ISBLANK(AA5753),"",MOD(Sheet1!$AA5753-1,J)+1)</f>
        <v/>
      </c>
      <c r="AD5753" s="7" t="str">
        <f t="shared" ca="1" si="93"/>
        <v/>
      </c>
      <c r="AE5753" s="7" t="str">
        <f ca="1">IFERROR(VLOOKUP($AD5753,tblData[],MATCH(AE$10,tblData[#Headers],0),FALSE),"")</f>
        <v/>
      </c>
      <c r="AF5753" s="7" t="str">
        <f ca="1">IFERROR(VLOOKUP($AD5753,tblData[],MATCH(AF$10,tblData[#Headers],0),FALSE),"")</f>
        <v/>
      </c>
      <c r="AG5753" s="7" t="str">
        <f ca="1">IFERROR(VLOOKUP($AD5753,tblData[],MATCH(AG$10,tblData[#Headers],0),FALSE),"")</f>
        <v/>
      </c>
      <c r="AH5753" s="7" t="str">
        <f ca="1">IFERROR(VLOOKUP($AD5753,tblData[],MATCH(AH$10,tblData[#Headers],0),FALSE),"")</f>
        <v/>
      </c>
    </row>
    <row r="5754" spans="27:34" x14ac:dyDescent="0.25">
      <c r="AA5754" s="7"/>
      <c r="AB5754" s="7" t="s">
        <v>22</v>
      </c>
      <c r="AC5754" s="7" t="str">
        <f>IF(ISBLANK(AA5754),"",MOD(Sheet1!$AA5754-1,J)+1)</f>
        <v/>
      </c>
      <c r="AD5754" s="7" t="str">
        <f t="shared" ca="1" si="93"/>
        <v/>
      </c>
      <c r="AE5754" s="7" t="str">
        <f ca="1">IFERROR(VLOOKUP($AD5754,tblData[],MATCH(AE$10,tblData[#Headers],0),FALSE),"")</f>
        <v/>
      </c>
      <c r="AF5754" s="7" t="str">
        <f ca="1">IFERROR(VLOOKUP($AD5754,tblData[],MATCH(AF$10,tblData[#Headers],0),FALSE),"")</f>
        <v/>
      </c>
      <c r="AG5754" s="7" t="str">
        <f ca="1">IFERROR(VLOOKUP($AD5754,tblData[],MATCH(AG$10,tblData[#Headers],0),FALSE),"")</f>
        <v/>
      </c>
      <c r="AH5754" s="7" t="str">
        <f ca="1">IFERROR(VLOOKUP($AD5754,tblData[],MATCH(AH$10,tblData[#Headers],0),FALSE),"")</f>
        <v/>
      </c>
    </row>
    <row r="5755" spans="27:34" x14ac:dyDescent="0.25">
      <c r="AA5755" s="7"/>
      <c r="AB5755" s="7" t="s">
        <v>22</v>
      </c>
      <c r="AC5755" s="7" t="str">
        <f>IF(ISBLANK(AA5755),"",MOD(Sheet1!$AA5755-1,J)+1)</f>
        <v/>
      </c>
      <c r="AD5755" s="7" t="str">
        <f t="shared" ca="1" si="93"/>
        <v/>
      </c>
      <c r="AE5755" s="7" t="str">
        <f ca="1">IFERROR(VLOOKUP($AD5755,tblData[],MATCH(AE$10,tblData[#Headers],0),FALSE),"")</f>
        <v/>
      </c>
      <c r="AF5755" s="7" t="str">
        <f ca="1">IFERROR(VLOOKUP($AD5755,tblData[],MATCH(AF$10,tblData[#Headers],0),FALSE),"")</f>
        <v/>
      </c>
      <c r="AG5755" s="7" t="str">
        <f ca="1">IFERROR(VLOOKUP($AD5755,tblData[],MATCH(AG$10,tblData[#Headers],0),FALSE),"")</f>
        <v/>
      </c>
      <c r="AH5755" s="7" t="str">
        <f ca="1">IFERROR(VLOOKUP($AD5755,tblData[],MATCH(AH$10,tblData[#Headers],0),FALSE),"")</f>
        <v/>
      </c>
    </row>
    <row r="5756" spans="27:34" x14ac:dyDescent="0.25">
      <c r="AA5756" s="7"/>
      <c r="AB5756" s="7" t="s">
        <v>22</v>
      </c>
      <c r="AC5756" s="7" t="str">
        <f>IF(ISBLANK(AA5756),"",MOD(Sheet1!$AA5756-1,J)+1)</f>
        <v/>
      </c>
      <c r="AD5756" s="7" t="str">
        <f t="shared" ca="1" si="93"/>
        <v/>
      </c>
      <c r="AE5756" s="7" t="str">
        <f ca="1">IFERROR(VLOOKUP($AD5756,tblData[],MATCH(AE$10,tblData[#Headers],0),FALSE),"")</f>
        <v/>
      </c>
      <c r="AF5756" s="7" t="str">
        <f ca="1">IFERROR(VLOOKUP($AD5756,tblData[],MATCH(AF$10,tblData[#Headers],0),FALSE),"")</f>
        <v/>
      </c>
      <c r="AG5756" s="7" t="str">
        <f ca="1">IFERROR(VLOOKUP($AD5756,tblData[],MATCH(AG$10,tblData[#Headers],0),FALSE),"")</f>
        <v/>
      </c>
      <c r="AH5756" s="7" t="str">
        <f ca="1">IFERROR(VLOOKUP($AD5756,tblData[],MATCH(AH$10,tblData[#Headers],0),FALSE),"")</f>
        <v/>
      </c>
    </row>
    <row r="5757" spans="27:34" x14ac:dyDescent="0.25">
      <c r="AA5757" s="7"/>
      <c r="AB5757" s="7" t="s">
        <v>22</v>
      </c>
      <c r="AC5757" s="7" t="str">
        <f>IF(ISBLANK(AA5757),"",MOD(Sheet1!$AA5757-1,J)+1)</f>
        <v/>
      </c>
      <c r="AD5757" s="7" t="str">
        <f t="shared" ca="1" si="93"/>
        <v/>
      </c>
      <c r="AE5757" s="7" t="str">
        <f ca="1">IFERROR(VLOOKUP($AD5757,tblData[],MATCH(AE$10,tblData[#Headers],0),FALSE),"")</f>
        <v/>
      </c>
      <c r="AF5757" s="7" t="str">
        <f ca="1">IFERROR(VLOOKUP($AD5757,tblData[],MATCH(AF$10,tblData[#Headers],0),FALSE),"")</f>
        <v/>
      </c>
      <c r="AG5757" s="7" t="str">
        <f ca="1">IFERROR(VLOOKUP($AD5757,tblData[],MATCH(AG$10,tblData[#Headers],0),FALSE),"")</f>
        <v/>
      </c>
      <c r="AH5757" s="7" t="str">
        <f ca="1">IFERROR(VLOOKUP($AD5757,tblData[],MATCH(AH$10,tblData[#Headers],0),FALSE),"")</f>
        <v/>
      </c>
    </row>
    <row r="5758" spans="27:34" x14ac:dyDescent="0.25">
      <c r="AA5758" s="7"/>
      <c r="AB5758" s="7" t="s">
        <v>22</v>
      </c>
      <c r="AC5758" s="7" t="str">
        <f>IF(ISBLANK(AA5758),"",MOD(Sheet1!$AA5758-1,J)+1)</f>
        <v/>
      </c>
      <c r="AD5758" s="7" t="str">
        <f t="shared" ca="1" si="93"/>
        <v/>
      </c>
      <c r="AE5758" s="7" t="str">
        <f ca="1">IFERROR(VLOOKUP($AD5758,tblData[],MATCH(AE$10,tblData[#Headers],0),FALSE),"")</f>
        <v/>
      </c>
      <c r="AF5758" s="7" t="str">
        <f ca="1">IFERROR(VLOOKUP($AD5758,tblData[],MATCH(AF$10,tblData[#Headers],0),FALSE),"")</f>
        <v/>
      </c>
      <c r="AG5758" s="7" t="str">
        <f ca="1">IFERROR(VLOOKUP($AD5758,tblData[],MATCH(AG$10,tblData[#Headers],0),FALSE),"")</f>
        <v/>
      </c>
      <c r="AH5758" s="7" t="str">
        <f ca="1">IFERROR(VLOOKUP($AD5758,tblData[],MATCH(AH$10,tblData[#Headers],0),FALSE),"")</f>
        <v/>
      </c>
    </row>
    <row r="5759" spans="27:34" x14ac:dyDescent="0.25">
      <c r="AA5759" s="7"/>
      <c r="AB5759" s="7" t="s">
        <v>22</v>
      </c>
      <c r="AC5759" s="7" t="str">
        <f>IF(ISBLANK(AA5759),"",MOD(Sheet1!$AA5759-1,J)+1)</f>
        <v/>
      </c>
      <c r="AD5759" s="7" t="str">
        <f t="shared" ca="1" si="93"/>
        <v/>
      </c>
      <c r="AE5759" s="7" t="str">
        <f ca="1">IFERROR(VLOOKUP($AD5759,tblData[],MATCH(AE$10,tblData[#Headers],0),FALSE),"")</f>
        <v/>
      </c>
      <c r="AF5759" s="7" t="str">
        <f ca="1">IFERROR(VLOOKUP($AD5759,tblData[],MATCH(AF$10,tblData[#Headers],0),FALSE),"")</f>
        <v/>
      </c>
      <c r="AG5759" s="7" t="str">
        <f ca="1">IFERROR(VLOOKUP($AD5759,tblData[],MATCH(AG$10,tblData[#Headers],0),FALSE),"")</f>
        <v/>
      </c>
      <c r="AH5759" s="7" t="str">
        <f ca="1">IFERROR(VLOOKUP($AD5759,tblData[],MATCH(AH$10,tblData[#Headers],0),FALSE),"")</f>
        <v/>
      </c>
    </row>
    <row r="5760" spans="27:34" x14ac:dyDescent="0.25">
      <c r="AA5760" s="7"/>
      <c r="AB5760" s="7" t="s">
        <v>22</v>
      </c>
      <c r="AC5760" s="7" t="str">
        <f>IF(ISBLANK(AA5760),"",MOD(Sheet1!$AA5760-1,J)+1)</f>
        <v/>
      </c>
      <c r="AD5760" s="7" t="str">
        <f t="shared" ca="1" si="93"/>
        <v/>
      </c>
      <c r="AE5760" s="7" t="str">
        <f ca="1">IFERROR(VLOOKUP($AD5760,tblData[],MATCH(AE$10,tblData[#Headers],0),FALSE),"")</f>
        <v/>
      </c>
      <c r="AF5760" s="7" t="str">
        <f ca="1">IFERROR(VLOOKUP($AD5760,tblData[],MATCH(AF$10,tblData[#Headers],0),FALSE),"")</f>
        <v/>
      </c>
      <c r="AG5760" s="7" t="str">
        <f ca="1">IFERROR(VLOOKUP($AD5760,tblData[],MATCH(AG$10,tblData[#Headers],0),FALSE),"")</f>
        <v/>
      </c>
      <c r="AH5760" s="7" t="str">
        <f ca="1">IFERROR(VLOOKUP($AD5760,tblData[],MATCH(AH$10,tblData[#Headers],0),FALSE),"")</f>
        <v/>
      </c>
    </row>
    <row r="5761" spans="27:34" x14ac:dyDescent="0.25">
      <c r="AA5761" s="7"/>
      <c r="AB5761" s="7" t="s">
        <v>22</v>
      </c>
      <c r="AC5761" s="7" t="str">
        <f>IF(ISBLANK(AA5761),"",MOD(Sheet1!$AA5761-1,J)+1)</f>
        <v/>
      </c>
      <c r="AD5761" s="7" t="str">
        <f t="shared" ca="1" si="93"/>
        <v/>
      </c>
      <c r="AE5761" s="7" t="str">
        <f ca="1">IFERROR(VLOOKUP($AD5761,tblData[],MATCH(AE$10,tblData[#Headers],0),FALSE),"")</f>
        <v/>
      </c>
      <c r="AF5761" s="7" t="str">
        <f ca="1">IFERROR(VLOOKUP($AD5761,tblData[],MATCH(AF$10,tblData[#Headers],0),FALSE),"")</f>
        <v/>
      </c>
      <c r="AG5761" s="7" t="str">
        <f ca="1">IFERROR(VLOOKUP($AD5761,tblData[],MATCH(AG$10,tblData[#Headers],0),FALSE),"")</f>
        <v/>
      </c>
      <c r="AH5761" s="7" t="str">
        <f ca="1">IFERROR(VLOOKUP($AD5761,tblData[],MATCH(AH$10,tblData[#Headers],0),FALSE),"")</f>
        <v/>
      </c>
    </row>
    <row r="5762" spans="27:34" x14ac:dyDescent="0.25">
      <c r="AA5762" s="7"/>
      <c r="AB5762" s="7" t="s">
        <v>22</v>
      </c>
      <c r="AC5762" s="7" t="str">
        <f>IF(ISBLANK(AA5762),"",MOD(Sheet1!$AA5762-1,J)+1)</f>
        <v/>
      </c>
      <c r="AD5762" s="7" t="str">
        <f t="shared" ca="1" si="93"/>
        <v/>
      </c>
      <c r="AE5762" s="7" t="str">
        <f ca="1">IFERROR(VLOOKUP($AD5762,tblData[],MATCH(AE$10,tblData[#Headers],0),FALSE),"")</f>
        <v/>
      </c>
      <c r="AF5762" s="7" t="str">
        <f ca="1">IFERROR(VLOOKUP($AD5762,tblData[],MATCH(AF$10,tblData[#Headers],0),FALSE),"")</f>
        <v/>
      </c>
      <c r="AG5762" s="7" t="str">
        <f ca="1">IFERROR(VLOOKUP($AD5762,tblData[],MATCH(AG$10,tblData[#Headers],0),FALSE),"")</f>
        <v/>
      </c>
      <c r="AH5762" s="7" t="str">
        <f ca="1">IFERROR(VLOOKUP($AD5762,tblData[],MATCH(AH$10,tblData[#Headers],0),FALSE),"")</f>
        <v/>
      </c>
    </row>
    <row r="5763" spans="27:34" x14ac:dyDescent="0.25">
      <c r="AA5763" s="7"/>
      <c r="AB5763" s="7" t="s">
        <v>22</v>
      </c>
      <c r="AC5763" s="7" t="str">
        <f>IF(ISBLANK(AA5763),"",MOD(Sheet1!$AA5763-1,J)+1)</f>
        <v/>
      </c>
      <c r="AD5763" s="7" t="str">
        <f t="shared" ca="1" si="93"/>
        <v/>
      </c>
      <c r="AE5763" s="7" t="str">
        <f ca="1">IFERROR(VLOOKUP($AD5763,tblData[],MATCH(AE$10,tblData[#Headers],0),FALSE),"")</f>
        <v/>
      </c>
      <c r="AF5763" s="7" t="str">
        <f ca="1">IFERROR(VLOOKUP($AD5763,tblData[],MATCH(AF$10,tblData[#Headers],0),FALSE),"")</f>
        <v/>
      </c>
      <c r="AG5763" s="7" t="str">
        <f ca="1">IFERROR(VLOOKUP($AD5763,tblData[],MATCH(AG$10,tblData[#Headers],0),FALSE),"")</f>
        <v/>
      </c>
      <c r="AH5763" s="7" t="str">
        <f ca="1">IFERROR(VLOOKUP($AD5763,tblData[],MATCH(AH$10,tblData[#Headers],0),FALSE),"")</f>
        <v/>
      </c>
    </row>
    <row r="5764" spans="27:34" x14ac:dyDescent="0.25">
      <c r="AA5764" s="7"/>
      <c r="AB5764" s="7" t="s">
        <v>22</v>
      </c>
      <c r="AC5764" s="7" t="str">
        <f>IF(ISBLANK(AA5764),"",MOD(Sheet1!$AA5764-1,J)+1)</f>
        <v/>
      </c>
      <c r="AD5764" s="7" t="str">
        <f t="shared" ca="1" si="93"/>
        <v/>
      </c>
      <c r="AE5764" s="7" t="str">
        <f ca="1">IFERROR(VLOOKUP($AD5764,tblData[],MATCH(AE$10,tblData[#Headers],0),FALSE),"")</f>
        <v/>
      </c>
      <c r="AF5764" s="7" t="str">
        <f ca="1">IFERROR(VLOOKUP($AD5764,tblData[],MATCH(AF$10,tblData[#Headers],0),FALSE),"")</f>
        <v/>
      </c>
      <c r="AG5764" s="7" t="str">
        <f ca="1">IFERROR(VLOOKUP($AD5764,tblData[],MATCH(AG$10,tblData[#Headers],0),FALSE),"")</f>
        <v/>
      </c>
      <c r="AH5764" s="7" t="str">
        <f ca="1">IFERROR(VLOOKUP($AD5764,tblData[],MATCH(AH$10,tblData[#Headers],0),FALSE),"")</f>
        <v/>
      </c>
    </row>
    <row r="5765" spans="27:34" x14ac:dyDescent="0.25">
      <c r="AA5765" s="7"/>
      <c r="AB5765" s="7" t="s">
        <v>22</v>
      </c>
      <c r="AC5765" s="7" t="str">
        <f>IF(ISBLANK(AA5765),"",MOD(Sheet1!$AA5765-1,J)+1)</f>
        <v/>
      </c>
      <c r="AD5765" s="7" t="str">
        <f t="shared" ca="1" si="93"/>
        <v/>
      </c>
      <c r="AE5765" s="7" t="str">
        <f ca="1">IFERROR(VLOOKUP($AD5765,tblData[],MATCH(AE$10,tblData[#Headers],0),FALSE),"")</f>
        <v/>
      </c>
      <c r="AF5765" s="7" t="str">
        <f ca="1">IFERROR(VLOOKUP($AD5765,tblData[],MATCH(AF$10,tblData[#Headers],0),FALSE),"")</f>
        <v/>
      </c>
      <c r="AG5765" s="7" t="str">
        <f ca="1">IFERROR(VLOOKUP($AD5765,tblData[],MATCH(AG$10,tblData[#Headers],0),FALSE),"")</f>
        <v/>
      </c>
      <c r="AH5765" s="7" t="str">
        <f ca="1">IFERROR(VLOOKUP($AD5765,tblData[],MATCH(AH$10,tblData[#Headers],0),FALSE),"")</f>
        <v/>
      </c>
    </row>
    <row r="5766" spans="27:34" x14ac:dyDescent="0.25">
      <c r="AA5766" s="7"/>
      <c r="AB5766" s="7" t="s">
        <v>22</v>
      </c>
      <c r="AC5766" s="7" t="str">
        <f>IF(ISBLANK(AA5766),"",MOD(Sheet1!$AA5766-1,J)+1)</f>
        <v/>
      </c>
      <c r="AD5766" s="7" t="str">
        <f t="shared" ca="1" si="93"/>
        <v/>
      </c>
      <c r="AE5766" s="7" t="str">
        <f ca="1">IFERROR(VLOOKUP($AD5766,tblData[],MATCH(AE$10,tblData[#Headers],0),FALSE),"")</f>
        <v/>
      </c>
      <c r="AF5766" s="7" t="str">
        <f ca="1">IFERROR(VLOOKUP($AD5766,tblData[],MATCH(AF$10,tblData[#Headers],0),FALSE),"")</f>
        <v/>
      </c>
      <c r="AG5766" s="7" t="str">
        <f ca="1">IFERROR(VLOOKUP($AD5766,tblData[],MATCH(AG$10,tblData[#Headers],0),FALSE),"")</f>
        <v/>
      </c>
      <c r="AH5766" s="7" t="str">
        <f ca="1">IFERROR(VLOOKUP($AD5766,tblData[],MATCH(AH$10,tblData[#Headers],0),FALSE),"")</f>
        <v/>
      </c>
    </row>
    <row r="5767" spans="27:34" x14ac:dyDescent="0.25">
      <c r="AA5767" s="7"/>
      <c r="AB5767" s="7" t="s">
        <v>22</v>
      </c>
      <c r="AC5767" s="7" t="str">
        <f>IF(ISBLANK(AA5767),"",MOD(Sheet1!$AA5767-1,J)+1)</f>
        <v/>
      </c>
      <c r="AD5767" s="7" t="str">
        <f t="shared" ca="1" si="93"/>
        <v/>
      </c>
      <c r="AE5767" s="7" t="str">
        <f ca="1">IFERROR(VLOOKUP($AD5767,tblData[],MATCH(AE$10,tblData[#Headers],0),FALSE),"")</f>
        <v/>
      </c>
      <c r="AF5767" s="7" t="str">
        <f ca="1">IFERROR(VLOOKUP($AD5767,tblData[],MATCH(AF$10,tblData[#Headers],0),FALSE),"")</f>
        <v/>
      </c>
      <c r="AG5767" s="7" t="str">
        <f ca="1">IFERROR(VLOOKUP($AD5767,tblData[],MATCH(AG$10,tblData[#Headers],0),FALSE),"")</f>
        <v/>
      </c>
      <c r="AH5767" s="7" t="str">
        <f ca="1">IFERROR(VLOOKUP($AD5767,tblData[],MATCH(AH$10,tblData[#Headers],0),FALSE),"")</f>
        <v/>
      </c>
    </row>
    <row r="5768" spans="27:34" x14ac:dyDescent="0.25">
      <c r="AA5768" s="7"/>
      <c r="AB5768" s="7" t="s">
        <v>22</v>
      </c>
      <c r="AC5768" s="7" t="str">
        <f>IF(ISBLANK(AA5768),"",MOD(Sheet1!$AA5768-1,J)+1)</f>
        <v/>
      </c>
      <c r="AD5768" s="7" t="str">
        <f t="shared" ca="1" si="93"/>
        <v/>
      </c>
      <c r="AE5768" s="7" t="str">
        <f ca="1">IFERROR(VLOOKUP($AD5768,tblData[],MATCH(AE$10,tblData[#Headers],0),FALSE),"")</f>
        <v/>
      </c>
      <c r="AF5768" s="7" t="str">
        <f ca="1">IFERROR(VLOOKUP($AD5768,tblData[],MATCH(AF$10,tblData[#Headers],0),FALSE),"")</f>
        <v/>
      </c>
      <c r="AG5768" s="7" t="str">
        <f ca="1">IFERROR(VLOOKUP($AD5768,tblData[],MATCH(AG$10,tblData[#Headers],0),FALSE),"")</f>
        <v/>
      </c>
      <c r="AH5768" s="7" t="str">
        <f ca="1">IFERROR(VLOOKUP($AD5768,tblData[],MATCH(AH$10,tblData[#Headers],0),FALSE),"")</f>
        <v/>
      </c>
    </row>
    <row r="5769" spans="27:34" x14ac:dyDescent="0.25">
      <c r="AA5769" s="7"/>
      <c r="AB5769" s="7" t="s">
        <v>22</v>
      </c>
      <c r="AC5769" s="7" t="str">
        <f>IF(ISBLANK(AA5769),"",MOD(Sheet1!$AA5769-1,J)+1)</f>
        <v/>
      </c>
      <c r="AD5769" s="7" t="str">
        <f t="shared" ca="1" si="93"/>
        <v/>
      </c>
      <c r="AE5769" s="7" t="str">
        <f ca="1">IFERROR(VLOOKUP($AD5769,tblData[],MATCH(AE$10,tblData[#Headers],0),FALSE),"")</f>
        <v/>
      </c>
      <c r="AF5769" s="7" t="str">
        <f ca="1">IFERROR(VLOOKUP($AD5769,tblData[],MATCH(AF$10,tblData[#Headers],0),FALSE),"")</f>
        <v/>
      </c>
      <c r="AG5769" s="7" t="str">
        <f ca="1">IFERROR(VLOOKUP($AD5769,tblData[],MATCH(AG$10,tblData[#Headers],0),FALSE),"")</f>
        <v/>
      </c>
      <c r="AH5769" s="7" t="str">
        <f ca="1">IFERROR(VLOOKUP($AD5769,tblData[],MATCH(AH$10,tblData[#Headers],0),FALSE),"")</f>
        <v/>
      </c>
    </row>
    <row r="5770" spans="27:34" x14ac:dyDescent="0.25">
      <c r="AA5770" s="7"/>
      <c r="AB5770" s="7" t="s">
        <v>22</v>
      </c>
      <c r="AC5770" s="7" t="str">
        <f>IF(ISBLANK(AA5770),"",MOD(Sheet1!$AA5770-1,J)+1)</f>
        <v/>
      </c>
      <c r="AD5770" s="7" t="str">
        <f t="shared" ca="1" si="93"/>
        <v/>
      </c>
      <c r="AE5770" s="7" t="str">
        <f ca="1">IFERROR(VLOOKUP($AD5770,tblData[],MATCH(AE$10,tblData[#Headers],0),FALSE),"")</f>
        <v/>
      </c>
      <c r="AF5770" s="7" t="str">
        <f ca="1">IFERROR(VLOOKUP($AD5770,tblData[],MATCH(AF$10,tblData[#Headers],0),FALSE),"")</f>
        <v/>
      </c>
      <c r="AG5770" s="7" t="str">
        <f ca="1">IFERROR(VLOOKUP($AD5770,tblData[],MATCH(AG$10,tblData[#Headers],0),FALSE),"")</f>
        <v/>
      </c>
      <c r="AH5770" s="7" t="str">
        <f ca="1">IFERROR(VLOOKUP($AD5770,tblData[],MATCH(AH$10,tblData[#Headers],0),FALSE),"")</f>
        <v/>
      </c>
    </row>
    <row r="5771" spans="27:34" x14ac:dyDescent="0.25">
      <c r="AA5771" s="7"/>
      <c r="AB5771" s="7" t="s">
        <v>22</v>
      </c>
      <c r="AC5771" s="7" t="str">
        <f>IF(ISBLANK(AA5771),"",MOD(Sheet1!$AA5771-1,J)+1)</f>
        <v/>
      </c>
      <c r="AD5771" s="7" t="str">
        <f t="shared" ca="1" si="93"/>
        <v/>
      </c>
      <c r="AE5771" s="7" t="str">
        <f ca="1">IFERROR(VLOOKUP($AD5771,tblData[],MATCH(AE$10,tblData[#Headers],0),FALSE),"")</f>
        <v/>
      </c>
      <c r="AF5771" s="7" t="str">
        <f ca="1">IFERROR(VLOOKUP($AD5771,tblData[],MATCH(AF$10,tblData[#Headers],0),FALSE),"")</f>
        <v/>
      </c>
      <c r="AG5771" s="7" t="str">
        <f ca="1">IFERROR(VLOOKUP($AD5771,tblData[],MATCH(AG$10,tblData[#Headers],0),FALSE),"")</f>
        <v/>
      </c>
      <c r="AH5771" s="7" t="str">
        <f ca="1">IFERROR(VLOOKUP($AD5771,tblData[],MATCH(AH$10,tblData[#Headers],0),FALSE),"")</f>
        <v/>
      </c>
    </row>
    <row r="5772" spans="27:34" x14ac:dyDescent="0.25">
      <c r="AA5772" s="7"/>
      <c r="AB5772" s="7" t="s">
        <v>22</v>
      </c>
      <c r="AC5772" s="7" t="str">
        <f>IF(ISBLANK(AA5772),"",MOD(Sheet1!$AA5772-1,J)+1)</f>
        <v/>
      </c>
      <c r="AD5772" s="7" t="str">
        <f t="shared" ca="1" si="93"/>
        <v/>
      </c>
      <c r="AE5772" s="7" t="str">
        <f ca="1">IFERROR(VLOOKUP($AD5772,tblData[],MATCH(AE$10,tblData[#Headers],0),FALSE),"")</f>
        <v/>
      </c>
      <c r="AF5772" s="7" t="str">
        <f ca="1">IFERROR(VLOOKUP($AD5772,tblData[],MATCH(AF$10,tblData[#Headers],0),FALSE),"")</f>
        <v/>
      </c>
      <c r="AG5772" s="7" t="str">
        <f ca="1">IFERROR(VLOOKUP($AD5772,tblData[],MATCH(AG$10,tblData[#Headers],0),FALSE),"")</f>
        <v/>
      </c>
      <c r="AH5772" s="7" t="str">
        <f ca="1">IFERROR(VLOOKUP($AD5772,tblData[],MATCH(AH$10,tblData[#Headers],0),FALSE),"")</f>
        <v/>
      </c>
    </row>
    <row r="5773" spans="27:34" x14ac:dyDescent="0.25">
      <c r="AA5773" s="7"/>
      <c r="AB5773" s="7" t="s">
        <v>22</v>
      </c>
      <c r="AC5773" s="7" t="str">
        <f>IF(ISBLANK(AA5773),"",MOD(Sheet1!$AA5773-1,J)+1)</f>
        <v/>
      </c>
      <c r="AD5773" s="7" t="str">
        <f t="shared" ref="AD5773:AD5836" ca="1" si="94">IF(ISBLANK(AA5773),"",RANDBETWEEN(1,N))</f>
        <v/>
      </c>
      <c r="AE5773" s="7" t="str">
        <f ca="1">IFERROR(VLOOKUP($AD5773,tblData[],MATCH(AE$10,tblData[#Headers],0),FALSE),"")</f>
        <v/>
      </c>
      <c r="AF5773" s="7" t="str">
        <f ca="1">IFERROR(VLOOKUP($AD5773,tblData[],MATCH(AF$10,tblData[#Headers],0),FALSE),"")</f>
        <v/>
      </c>
      <c r="AG5773" s="7" t="str">
        <f ca="1">IFERROR(VLOOKUP($AD5773,tblData[],MATCH(AG$10,tblData[#Headers],0),FALSE),"")</f>
        <v/>
      </c>
      <c r="AH5773" s="7" t="str">
        <f ca="1">IFERROR(VLOOKUP($AD5773,tblData[],MATCH(AH$10,tblData[#Headers],0),FALSE),"")</f>
        <v/>
      </c>
    </row>
    <row r="5774" spans="27:34" x14ac:dyDescent="0.25">
      <c r="AA5774" s="7"/>
      <c r="AB5774" s="7" t="s">
        <v>22</v>
      </c>
      <c r="AC5774" s="7" t="str">
        <f>IF(ISBLANK(AA5774),"",MOD(Sheet1!$AA5774-1,J)+1)</f>
        <v/>
      </c>
      <c r="AD5774" s="7" t="str">
        <f t="shared" ca="1" si="94"/>
        <v/>
      </c>
      <c r="AE5774" s="7" t="str">
        <f ca="1">IFERROR(VLOOKUP($AD5774,tblData[],MATCH(AE$10,tblData[#Headers],0),FALSE),"")</f>
        <v/>
      </c>
      <c r="AF5774" s="7" t="str">
        <f ca="1">IFERROR(VLOOKUP($AD5774,tblData[],MATCH(AF$10,tblData[#Headers],0),FALSE),"")</f>
        <v/>
      </c>
      <c r="AG5774" s="7" t="str">
        <f ca="1">IFERROR(VLOOKUP($AD5774,tblData[],MATCH(AG$10,tblData[#Headers],0),FALSE),"")</f>
        <v/>
      </c>
      <c r="AH5774" s="7" t="str">
        <f ca="1">IFERROR(VLOOKUP($AD5774,tblData[],MATCH(AH$10,tblData[#Headers],0),FALSE),"")</f>
        <v/>
      </c>
    </row>
    <row r="5775" spans="27:34" x14ac:dyDescent="0.25">
      <c r="AA5775" s="7"/>
      <c r="AB5775" s="7" t="s">
        <v>22</v>
      </c>
      <c r="AC5775" s="7" t="str">
        <f>IF(ISBLANK(AA5775),"",MOD(Sheet1!$AA5775-1,J)+1)</f>
        <v/>
      </c>
      <c r="AD5775" s="7" t="str">
        <f t="shared" ca="1" si="94"/>
        <v/>
      </c>
      <c r="AE5775" s="7" t="str">
        <f ca="1">IFERROR(VLOOKUP($AD5775,tblData[],MATCH(AE$10,tblData[#Headers],0),FALSE),"")</f>
        <v/>
      </c>
      <c r="AF5775" s="7" t="str">
        <f ca="1">IFERROR(VLOOKUP($AD5775,tblData[],MATCH(AF$10,tblData[#Headers],0),FALSE),"")</f>
        <v/>
      </c>
      <c r="AG5775" s="7" t="str">
        <f ca="1">IFERROR(VLOOKUP($AD5775,tblData[],MATCH(AG$10,tblData[#Headers],0),FALSE),"")</f>
        <v/>
      </c>
      <c r="AH5775" s="7" t="str">
        <f ca="1">IFERROR(VLOOKUP($AD5775,tblData[],MATCH(AH$10,tblData[#Headers],0),FALSE),"")</f>
        <v/>
      </c>
    </row>
    <row r="5776" spans="27:34" x14ac:dyDescent="0.25">
      <c r="AA5776" s="7"/>
      <c r="AB5776" s="7" t="s">
        <v>22</v>
      </c>
      <c r="AC5776" s="7" t="str">
        <f>IF(ISBLANK(AA5776),"",MOD(Sheet1!$AA5776-1,J)+1)</f>
        <v/>
      </c>
      <c r="AD5776" s="7" t="str">
        <f t="shared" ca="1" si="94"/>
        <v/>
      </c>
      <c r="AE5776" s="7" t="str">
        <f ca="1">IFERROR(VLOOKUP($AD5776,tblData[],MATCH(AE$10,tblData[#Headers],0),FALSE),"")</f>
        <v/>
      </c>
      <c r="AF5776" s="7" t="str">
        <f ca="1">IFERROR(VLOOKUP($AD5776,tblData[],MATCH(AF$10,tblData[#Headers],0),FALSE),"")</f>
        <v/>
      </c>
      <c r="AG5776" s="7" t="str">
        <f ca="1">IFERROR(VLOOKUP($AD5776,tblData[],MATCH(AG$10,tblData[#Headers],0),FALSE),"")</f>
        <v/>
      </c>
      <c r="AH5776" s="7" t="str">
        <f ca="1">IFERROR(VLOOKUP($AD5776,tblData[],MATCH(AH$10,tblData[#Headers],0),FALSE),"")</f>
        <v/>
      </c>
    </row>
    <row r="5777" spans="27:34" x14ac:dyDescent="0.25">
      <c r="AA5777" s="7"/>
      <c r="AB5777" s="7" t="s">
        <v>22</v>
      </c>
      <c r="AC5777" s="7" t="str">
        <f>IF(ISBLANK(AA5777),"",MOD(Sheet1!$AA5777-1,J)+1)</f>
        <v/>
      </c>
      <c r="AD5777" s="7" t="str">
        <f t="shared" ca="1" si="94"/>
        <v/>
      </c>
      <c r="AE5777" s="7" t="str">
        <f ca="1">IFERROR(VLOOKUP($AD5777,tblData[],MATCH(AE$10,tblData[#Headers],0),FALSE),"")</f>
        <v/>
      </c>
      <c r="AF5777" s="7" t="str">
        <f ca="1">IFERROR(VLOOKUP($AD5777,tblData[],MATCH(AF$10,tblData[#Headers],0),FALSE),"")</f>
        <v/>
      </c>
      <c r="AG5777" s="7" t="str">
        <f ca="1">IFERROR(VLOOKUP($AD5777,tblData[],MATCH(AG$10,tblData[#Headers],0),FALSE),"")</f>
        <v/>
      </c>
      <c r="AH5777" s="7" t="str">
        <f ca="1">IFERROR(VLOOKUP($AD5777,tblData[],MATCH(AH$10,tblData[#Headers],0),FALSE),"")</f>
        <v/>
      </c>
    </row>
    <row r="5778" spans="27:34" x14ac:dyDescent="0.25">
      <c r="AA5778" s="7"/>
      <c r="AB5778" s="7" t="s">
        <v>22</v>
      </c>
      <c r="AC5778" s="7" t="str">
        <f>IF(ISBLANK(AA5778),"",MOD(Sheet1!$AA5778-1,J)+1)</f>
        <v/>
      </c>
      <c r="AD5778" s="7" t="str">
        <f t="shared" ca="1" si="94"/>
        <v/>
      </c>
      <c r="AE5778" s="7" t="str">
        <f ca="1">IFERROR(VLOOKUP($AD5778,tblData[],MATCH(AE$10,tblData[#Headers],0),FALSE),"")</f>
        <v/>
      </c>
      <c r="AF5778" s="7" t="str">
        <f ca="1">IFERROR(VLOOKUP($AD5778,tblData[],MATCH(AF$10,tblData[#Headers],0),FALSE),"")</f>
        <v/>
      </c>
      <c r="AG5778" s="7" t="str">
        <f ca="1">IFERROR(VLOOKUP($AD5778,tblData[],MATCH(AG$10,tblData[#Headers],0),FALSE),"")</f>
        <v/>
      </c>
      <c r="AH5778" s="7" t="str">
        <f ca="1">IFERROR(VLOOKUP($AD5778,tblData[],MATCH(AH$10,tblData[#Headers],0),FALSE),"")</f>
        <v/>
      </c>
    </row>
    <row r="5779" spans="27:34" x14ac:dyDescent="0.25">
      <c r="AA5779" s="7"/>
      <c r="AB5779" s="7" t="s">
        <v>22</v>
      </c>
      <c r="AC5779" s="7" t="str">
        <f>IF(ISBLANK(AA5779),"",MOD(Sheet1!$AA5779-1,J)+1)</f>
        <v/>
      </c>
      <c r="AD5779" s="7" t="str">
        <f t="shared" ca="1" si="94"/>
        <v/>
      </c>
      <c r="AE5779" s="7" t="str">
        <f ca="1">IFERROR(VLOOKUP($AD5779,tblData[],MATCH(AE$10,tblData[#Headers],0),FALSE),"")</f>
        <v/>
      </c>
      <c r="AF5779" s="7" t="str">
        <f ca="1">IFERROR(VLOOKUP($AD5779,tblData[],MATCH(AF$10,tblData[#Headers],0),FALSE),"")</f>
        <v/>
      </c>
      <c r="AG5779" s="7" t="str">
        <f ca="1">IFERROR(VLOOKUP($AD5779,tblData[],MATCH(AG$10,tblData[#Headers],0),FALSE),"")</f>
        <v/>
      </c>
      <c r="AH5779" s="7" t="str">
        <f ca="1">IFERROR(VLOOKUP($AD5779,tblData[],MATCH(AH$10,tblData[#Headers],0),FALSE),"")</f>
        <v/>
      </c>
    </row>
    <row r="5780" spans="27:34" x14ac:dyDescent="0.25">
      <c r="AA5780" s="7"/>
      <c r="AB5780" s="7" t="s">
        <v>22</v>
      </c>
      <c r="AC5780" s="7" t="str">
        <f>IF(ISBLANK(AA5780),"",MOD(Sheet1!$AA5780-1,J)+1)</f>
        <v/>
      </c>
      <c r="AD5780" s="7" t="str">
        <f t="shared" ca="1" si="94"/>
        <v/>
      </c>
      <c r="AE5780" s="7" t="str">
        <f ca="1">IFERROR(VLOOKUP($AD5780,tblData[],MATCH(AE$10,tblData[#Headers],0),FALSE),"")</f>
        <v/>
      </c>
      <c r="AF5780" s="7" t="str">
        <f ca="1">IFERROR(VLOOKUP($AD5780,tblData[],MATCH(AF$10,tblData[#Headers],0),FALSE),"")</f>
        <v/>
      </c>
      <c r="AG5780" s="7" t="str">
        <f ca="1">IFERROR(VLOOKUP($AD5780,tblData[],MATCH(AG$10,tblData[#Headers],0),FALSE),"")</f>
        <v/>
      </c>
      <c r="AH5780" s="7" t="str">
        <f ca="1">IFERROR(VLOOKUP($AD5780,tblData[],MATCH(AH$10,tblData[#Headers],0),FALSE),"")</f>
        <v/>
      </c>
    </row>
    <row r="5781" spans="27:34" x14ac:dyDescent="0.25">
      <c r="AA5781" s="7"/>
      <c r="AB5781" s="7" t="s">
        <v>22</v>
      </c>
      <c r="AC5781" s="7" t="str">
        <f>IF(ISBLANK(AA5781),"",MOD(Sheet1!$AA5781-1,J)+1)</f>
        <v/>
      </c>
      <c r="AD5781" s="7" t="str">
        <f t="shared" ca="1" si="94"/>
        <v/>
      </c>
      <c r="AE5781" s="7" t="str">
        <f ca="1">IFERROR(VLOOKUP($AD5781,tblData[],MATCH(AE$10,tblData[#Headers],0),FALSE),"")</f>
        <v/>
      </c>
      <c r="AF5781" s="7" t="str">
        <f ca="1">IFERROR(VLOOKUP($AD5781,tblData[],MATCH(AF$10,tblData[#Headers],0),FALSE),"")</f>
        <v/>
      </c>
      <c r="AG5781" s="7" t="str">
        <f ca="1">IFERROR(VLOOKUP($AD5781,tblData[],MATCH(AG$10,tblData[#Headers],0),FALSE),"")</f>
        <v/>
      </c>
      <c r="AH5781" s="7" t="str">
        <f ca="1">IFERROR(VLOOKUP($AD5781,tblData[],MATCH(AH$10,tblData[#Headers],0),FALSE),"")</f>
        <v/>
      </c>
    </row>
    <row r="5782" spans="27:34" x14ac:dyDescent="0.25">
      <c r="AA5782" s="7"/>
      <c r="AB5782" s="7" t="s">
        <v>22</v>
      </c>
      <c r="AC5782" s="7" t="str">
        <f>IF(ISBLANK(AA5782),"",MOD(Sheet1!$AA5782-1,J)+1)</f>
        <v/>
      </c>
      <c r="AD5782" s="7" t="str">
        <f t="shared" ca="1" si="94"/>
        <v/>
      </c>
      <c r="AE5782" s="7" t="str">
        <f ca="1">IFERROR(VLOOKUP($AD5782,tblData[],MATCH(AE$10,tblData[#Headers],0),FALSE),"")</f>
        <v/>
      </c>
      <c r="AF5782" s="7" t="str">
        <f ca="1">IFERROR(VLOOKUP($AD5782,tblData[],MATCH(AF$10,tblData[#Headers],0),FALSE),"")</f>
        <v/>
      </c>
      <c r="AG5782" s="7" t="str">
        <f ca="1">IFERROR(VLOOKUP($AD5782,tblData[],MATCH(AG$10,tblData[#Headers],0),FALSE),"")</f>
        <v/>
      </c>
      <c r="AH5782" s="7" t="str">
        <f ca="1">IFERROR(VLOOKUP($AD5782,tblData[],MATCH(AH$10,tblData[#Headers],0),FALSE),"")</f>
        <v/>
      </c>
    </row>
    <row r="5783" spans="27:34" x14ac:dyDescent="0.25">
      <c r="AA5783" s="7"/>
      <c r="AB5783" s="7" t="s">
        <v>22</v>
      </c>
      <c r="AC5783" s="7" t="str">
        <f>IF(ISBLANK(AA5783),"",MOD(Sheet1!$AA5783-1,J)+1)</f>
        <v/>
      </c>
      <c r="AD5783" s="7" t="str">
        <f t="shared" ca="1" si="94"/>
        <v/>
      </c>
      <c r="AE5783" s="7" t="str">
        <f ca="1">IFERROR(VLOOKUP($AD5783,tblData[],MATCH(AE$10,tblData[#Headers],0),FALSE),"")</f>
        <v/>
      </c>
      <c r="AF5783" s="7" t="str">
        <f ca="1">IFERROR(VLOOKUP($AD5783,tblData[],MATCH(AF$10,tblData[#Headers],0),FALSE),"")</f>
        <v/>
      </c>
      <c r="AG5783" s="7" t="str">
        <f ca="1">IFERROR(VLOOKUP($AD5783,tblData[],MATCH(AG$10,tblData[#Headers],0),FALSE),"")</f>
        <v/>
      </c>
      <c r="AH5783" s="7" t="str">
        <f ca="1">IFERROR(VLOOKUP($AD5783,tblData[],MATCH(AH$10,tblData[#Headers],0),FALSE),"")</f>
        <v/>
      </c>
    </row>
    <row r="5784" spans="27:34" x14ac:dyDescent="0.25">
      <c r="AA5784" s="7"/>
      <c r="AB5784" s="7" t="s">
        <v>22</v>
      </c>
      <c r="AC5784" s="7" t="str">
        <f>IF(ISBLANK(AA5784),"",MOD(Sheet1!$AA5784-1,J)+1)</f>
        <v/>
      </c>
      <c r="AD5784" s="7" t="str">
        <f t="shared" ca="1" si="94"/>
        <v/>
      </c>
      <c r="AE5784" s="7" t="str">
        <f ca="1">IFERROR(VLOOKUP($AD5784,tblData[],MATCH(AE$10,tblData[#Headers],0),FALSE),"")</f>
        <v/>
      </c>
      <c r="AF5784" s="7" t="str">
        <f ca="1">IFERROR(VLOOKUP($AD5784,tblData[],MATCH(AF$10,tblData[#Headers],0),FALSE),"")</f>
        <v/>
      </c>
      <c r="AG5784" s="7" t="str">
        <f ca="1">IFERROR(VLOOKUP($AD5784,tblData[],MATCH(AG$10,tblData[#Headers],0),FALSE),"")</f>
        <v/>
      </c>
      <c r="AH5784" s="7" t="str">
        <f ca="1">IFERROR(VLOOKUP($AD5784,tblData[],MATCH(AH$10,tblData[#Headers],0),FALSE),"")</f>
        <v/>
      </c>
    </row>
    <row r="5785" spans="27:34" x14ac:dyDescent="0.25">
      <c r="AA5785" s="7"/>
      <c r="AB5785" s="7" t="s">
        <v>22</v>
      </c>
      <c r="AC5785" s="7" t="str">
        <f>IF(ISBLANK(AA5785),"",MOD(Sheet1!$AA5785-1,J)+1)</f>
        <v/>
      </c>
      <c r="AD5785" s="7" t="str">
        <f t="shared" ca="1" si="94"/>
        <v/>
      </c>
      <c r="AE5785" s="7" t="str">
        <f ca="1">IFERROR(VLOOKUP($AD5785,tblData[],MATCH(AE$10,tblData[#Headers],0),FALSE),"")</f>
        <v/>
      </c>
      <c r="AF5785" s="7" t="str">
        <f ca="1">IFERROR(VLOOKUP($AD5785,tblData[],MATCH(AF$10,tblData[#Headers],0),FALSE),"")</f>
        <v/>
      </c>
      <c r="AG5785" s="7" t="str">
        <f ca="1">IFERROR(VLOOKUP($AD5785,tblData[],MATCH(AG$10,tblData[#Headers],0),FALSE),"")</f>
        <v/>
      </c>
      <c r="AH5785" s="7" t="str">
        <f ca="1">IFERROR(VLOOKUP($AD5785,tblData[],MATCH(AH$10,tblData[#Headers],0),FALSE),"")</f>
        <v/>
      </c>
    </row>
    <row r="5786" spans="27:34" x14ac:dyDescent="0.25">
      <c r="AA5786" s="7"/>
      <c r="AB5786" s="7" t="s">
        <v>22</v>
      </c>
      <c r="AC5786" s="7" t="str">
        <f>IF(ISBLANK(AA5786),"",MOD(Sheet1!$AA5786-1,J)+1)</f>
        <v/>
      </c>
      <c r="AD5786" s="7" t="str">
        <f t="shared" ca="1" si="94"/>
        <v/>
      </c>
      <c r="AE5786" s="7" t="str">
        <f ca="1">IFERROR(VLOOKUP($AD5786,tblData[],MATCH(AE$10,tblData[#Headers],0),FALSE),"")</f>
        <v/>
      </c>
      <c r="AF5786" s="7" t="str">
        <f ca="1">IFERROR(VLOOKUP($AD5786,tblData[],MATCH(AF$10,tblData[#Headers],0),FALSE),"")</f>
        <v/>
      </c>
      <c r="AG5786" s="7" t="str">
        <f ca="1">IFERROR(VLOOKUP($AD5786,tblData[],MATCH(AG$10,tblData[#Headers],0),FALSE),"")</f>
        <v/>
      </c>
      <c r="AH5786" s="7" t="str">
        <f ca="1">IFERROR(VLOOKUP($AD5786,tblData[],MATCH(AH$10,tblData[#Headers],0),FALSE),"")</f>
        <v/>
      </c>
    </row>
    <row r="5787" spans="27:34" x14ac:dyDescent="0.25">
      <c r="AA5787" s="7"/>
      <c r="AB5787" s="7" t="s">
        <v>22</v>
      </c>
      <c r="AC5787" s="7" t="str">
        <f>IF(ISBLANK(AA5787),"",MOD(Sheet1!$AA5787-1,J)+1)</f>
        <v/>
      </c>
      <c r="AD5787" s="7" t="str">
        <f t="shared" ca="1" si="94"/>
        <v/>
      </c>
      <c r="AE5787" s="7" t="str">
        <f ca="1">IFERROR(VLOOKUP($AD5787,tblData[],MATCH(AE$10,tblData[#Headers],0),FALSE),"")</f>
        <v/>
      </c>
      <c r="AF5787" s="7" t="str">
        <f ca="1">IFERROR(VLOOKUP($AD5787,tblData[],MATCH(AF$10,tblData[#Headers],0),FALSE),"")</f>
        <v/>
      </c>
      <c r="AG5787" s="7" t="str">
        <f ca="1">IFERROR(VLOOKUP($AD5787,tblData[],MATCH(AG$10,tblData[#Headers],0),FALSE),"")</f>
        <v/>
      </c>
      <c r="AH5787" s="7" t="str">
        <f ca="1">IFERROR(VLOOKUP($AD5787,tblData[],MATCH(AH$10,tblData[#Headers],0),FALSE),"")</f>
        <v/>
      </c>
    </row>
    <row r="5788" spans="27:34" x14ac:dyDescent="0.25">
      <c r="AA5788" s="7"/>
      <c r="AB5788" s="7" t="s">
        <v>22</v>
      </c>
      <c r="AC5788" s="7" t="str">
        <f>IF(ISBLANK(AA5788),"",MOD(Sheet1!$AA5788-1,J)+1)</f>
        <v/>
      </c>
      <c r="AD5788" s="7" t="str">
        <f t="shared" ca="1" si="94"/>
        <v/>
      </c>
      <c r="AE5788" s="7" t="str">
        <f ca="1">IFERROR(VLOOKUP($AD5788,tblData[],MATCH(AE$10,tblData[#Headers],0),FALSE),"")</f>
        <v/>
      </c>
      <c r="AF5788" s="7" t="str">
        <f ca="1">IFERROR(VLOOKUP($AD5788,tblData[],MATCH(AF$10,tblData[#Headers],0),FALSE),"")</f>
        <v/>
      </c>
      <c r="AG5788" s="7" t="str">
        <f ca="1">IFERROR(VLOOKUP($AD5788,tblData[],MATCH(AG$10,tblData[#Headers],0),FALSE),"")</f>
        <v/>
      </c>
      <c r="AH5788" s="7" t="str">
        <f ca="1">IFERROR(VLOOKUP($AD5788,tblData[],MATCH(AH$10,tblData[#Headers],0),FALSE),"")</f>
        <v/>
      </c>
    </row>
    <row r="5789" spans="27:34" x14ac:dyDescent="0.25">
      <c r="AA5789" s="7"/>
      <c r="AB5789" s="7" t="s">
        <v>22</v>
      </c>
      <c r="AC5789" s="7" t="str">
        <f>IF(ISBLANK(AA5789),"",MOD(Sheet1!$AA5789-1,J)+1)</f>
        <v/>
      </c>
      <c r="AD5789" s="7" t="str">
        <f t="shared" ca="1" si="94"/>
        <v/>
      </c>
      <c r="AE5789" s="7" t="str">
        <f ca="1">IFERROR(VLOOKUP($AD5789,tblData[],MATCH(AE$10,tblData[#Headers],0),FALSE),"")</f>
        <v/>
      </c>
      <c r="AF5789" s="7" t="str">
        <f ca="1">IFERROR(VLOOKUP($AD5789,tblData[],MATCH(AF$10,tblData[#Headers],0),FALSE),"")</f>
        <v/>
      </c>
      <c r="AG5789" s="7" t="str">
        <f ca="1">IFERROR(VLOOKUP($AD5789,tblData[],MATCH(AG$10,tblData[#Headers],0),FALSE),"")</f>
        <v/>
      </c>
      <c r="AH5789" s="7" t="str">
        <f ca="1">IFERROR(VLOOKUP($AD5789,tblData[],MATCH(AH$10,tblData[#Headers],0),FALSE),"")</f>
        <v/>
      </c>
    </row>
    <row r="5790" spans="27:34" x14ac:dyDescent="0.25">
      <c r="AA5790" s="7"/>
      <c r="AB5790" s="7" t="s">
        <v>22</v>
      </c>
      <c r="AC5790" s="7" t="str">
        <f>IF(ISBLANK(AA5790),"",MOD(Sheet1!$AA5790-1,J)+1)</f>
        <v/>
      </c>
      <c r="AD5790" s="7" t="str">
        <f t="shared" ca="1" si="94"/>
        <v/>
      </c>
      <c r="AE5790" s="7" t="str">
        <f ca="1">IFERROR(VLOOKUP($AD5790,tblData[],MATCH(AE$10,tblData[#Headers],0),FALSE),"")</f>
        <v/>
      </c>
      <c r="AF5790" s="7" t="str">
        <f ca="1">IFERROR(VLOOKUP($AD5790,tblData[],MATCH(AF$10,tblData[#Headers],0),FALSE),"")</f>
        <v/>
      </c>
      <c r="AG5790" s="7" t="str">
        <f ca="1">IFERROR(VLOOKUP($AD5790,tblData[],MATCH(AG$10,tblData[#Headers],0),FALSE),"")</f>
        <v/>
      </c>
      <c r="AH5790" s="7" t="str">
        <f ca="1">IFERROR(VLOOKUP($AD5790,tblData[],MATCH(AH$10,tblData[#Headers],0),FALSE),"")</f>
        <v/>
      </c>
    </row>
    <row r="5791" spans="27:34" x14ac:dyDescent="0.25">
      <c r="AA5791" s="7"/>
      <c r="AB5791" s="7" t="s">
        <v>22</v>
      </c>
      <c r="AC5791" s="7" t="str">
        <f>IF(ISBLANK(AA5791),"",MOD(Sheet1!$AA5791-1,J)+1)</f>
        <v/>
      </c>
      <c r="AD5791" s="7" t="str">
        <f t="shared" ca="1" si="94"/>
        <v/>
      </c>
      <c r="AE5791" s="7" t="str">
        <f ca="1">IFERROR(VLOOKUP($AD5791,tblData[],MATCH(AE$10,tblData[#Headers],0),FALSE),"")</f>
        <v/>
      </c>
      <c r="AF5791" s="7" t="str">
        <f ca="1">IFERROR(VLOOKUP($AD5791,tblData[],MATCH(AF$10,tblData[#Headers],0),FALSE),"")</f>
        <v/>
      </c>
      <c r="AG5791" s="7" t="str">
        <f ca="1">IFERROR(VLOOKUP($AD5791,tblData[],MATCH(AG$10,tblData[#Headers],0),FALSE),"")</f>
        <v/>
      </c>
      <c r="AH5791" s="7" t="str">
        <f ca="1">IFERROR(VLOOKUP($AD5791,tblData[],MATCH(AH$10,tblData[#Headers],0),FALSE),"")</f>
        <v/>
      </c>
    </row>
    <row r="5792" spans="27:34" x14ac:dyDescent="0.25">
      <c r="AA5792" s="7"/>
      <c r="AB5792" s="7" t="s">
        <v>22</v>
      </c>
      <c r="AC5792" s="7" t="str">
        <f>IF(ISBLANK(AA5792),"",MOD(Sheet1!$AA5792-1,J)+1)</f>
        <v/>
      </c>
      <c r="AD5792" s="7" t="str">
        <f t="shared" ca="1" si="94"/>
        <v/>
      </c>
      <c r="AE5792" s="7" t="str">
        <f ca="1">IFERROR(VLOOKUP($AD5792,tblData[],MATCH(AE$10,tblData[#Headers],0),FALSE),"")</f>
        <v/>
      </c>
      <c r="AF5792" s="7" t="str">
        <f ca="1">IFERROR(VLOOKUP($AD5792,tblData[],MATCH(AF$10,tblData[#Headers],0),FALSE),"")</f>
        <v/>
      </c>
      <c r="AG5792" s="7" t="str">
        <f ca="1">IFERROR(VLOOKUP($AD5792,tblData[],MATCH(AG$10,tblData[#Headers],0),FALSE),"")</f>
        <v/>
      </c>
      <c r="AH5792" s="7" t="str">
        <f ca="1">IFERROR(VLOOKUP($AD5792,tblData[],MATCH(AH$10,tblData[#Headers],0),FALSE),"")</f>
        <v/>
      </c>
    </row>
    <row r="5793" spans="27:34" x14ac:dyDescent="0.25">
      <c r="AA5793" s="7"/>
      <c r="AB5793" s="7" t="s">
        <v>22</v>
      </c>
      <c r="AC5793" s="7" t="str">
        <f>IF(ISBLANK(AA5793),"",MOD(Sheet1!$AA5793-1,J)+1)</f>
        <v/>
      </c>
      <c r="AD5793" s="7" t="str">
        <f t="shared" ca="1" si="94"/>
        <v/>
      </c>
      <c r="AE5793" s="7" t="str">
        <f ca="1">IFERROR(VLOOKUP($AD5793,tblData[],MATCH(AE$10,tblData[#Headers],0),FALSE),"")</f>
        <v/>
      </c>
      <c r="AF5793" s="7" t="str">
        <f ca="1">IFERROR(VLOOKUP($AD5793,tblData[],MATCH(AF$10,tblData[#Headers],0),FALSE),"")</f>
        <v/>
      </c>
      <c r="AG5793" s="7" t="str">
        <f ca="1">IFERROR(VLOOKUP($AD5793,tblData[],MATCH(AG$10,tblData[#Headers],0),FALSE),"")</f>
        <v/>
      </c>
      <c r="AH5793" s="7" t="str">
        <f ca="1">IFERROR(VLOOKUP($AD5793,tblData[],MATCH(AH$10,tblData[#Headers],0),FALSE),"")</f>
        <v/>
      </c>
    </row>
    <row r="5794" spans="27:34" x14ac:dyDescent="0.25">
      <c r="AA5794" s="7"/>
      <c r="AB5794" s="7" t="s">
        <v>22</v>
      </c>
      <c r="AC5794" s="7" t="str">
        <f>IF(ISBLANK(AA5794),"",MOD(Sheet1!$AA5794-1,J)+1)</f>
        <v/>
      </c>
      <c r="AD5794" s="7" t="str">
        <f t="shared" ca="1" si="94"/>
        <v/>
      </c>
      <c r="AE5794" s="7" t="str">
        <f ca="1">IFERROR(VLOOKUP($AD5794,tblData[],MATCH(AE$10,tblData[#Headers],0),FALSE),"")</f>
        <v/>
      </c>
      <c r="AF5794" s="7" t="str">
        <f ca="1">IFERROR(VLOOKUP($AD5794,tblData[],MATCH(AF$10,tblData[#Headers],0),FALSE),"")</f>
        <v/>
      </c>
      <c r="AG5794" s="7" t="str">
        <f ca="1">IFERROR(VLOOKUP($AD5794,tblData[],MATCH(AG$10,tblData[#Headers],0),FALSE),"")</f>
        <v/>
      </c>
      <c r="AH5794" s="7" t="str">
        <f ca="1">IFERROR(VLOOKUP($AD5794,tblData[],MATCH(AH$10,tblData[#Headers],0),FALSE),"")</f>
        <v/>
      </c>
    </row>
    <row r="5795" spans="27:34" x14ac:dyDescent="0.25">
      <c r="AA5795" s="7"/>
      <c r="AB5795" s="7" t="s">
        <v>22</v>
      </c>
      <c r="AC5795" s="7" t="str">
        <f>IF(ISBLANK(AA5795),"",MOD(Sheet1!$AA5795-1,J)+1)</f>
        <v/>
      </c>
      <c r="AD5795" s="7" t="str">
        <f t="shared" ca="1" si="94"/>
        <v/>
      </c>
      <c r="AE5795" s="7" t="str">
        <f ca="1">IFERROR(VLOOKUP($AD5795,tblData[],MATCH(AE$10,tblData[#Headers],0),FALSE),"")</f>
        <v/>
      </c>
      <c r="AF5795" s="7" t="str">
        <f ca="1">IFERROR(VLOOKUP($AD5795,tblData[],MATCH(AF$10,tblData[#Headers],0),FALSE),"")</f>
        <v/>
      </c>
      <c r="AG5795" s="7" t="str">
        <f ca="1">IFERROR(VLOOKUP($AD5795,tblData[],MATCH(AG$10,tblData[#Headers],0),FALSE),"")</f>
        <v/>
      </c>
      <c r="AH5795" s="7" t="str">
        <f ca="1">IFERROR(VLOOKUP($AD5795,tblData[],MATCH(AH$10,tblData[#Headers],0),FALSE),"")</f>
        <v/>
      </c>
    </row>
    <row r="5796" spans="27:34" x14ac:dyDescent="0.25">
      <c r="AA5796" s="7"/>
      <c r="AB5796" s="7" t="s">
        <v>22</v>
      </c>
      <c r="AC5796" s="7" t="str">
        <f>IF(ISBLANK(AA5796),"",MOD(Sheet1!$AA5796-1,J)+1)</f>
        <v/>
      </c>
      <c r="AD5796" s="7" t="str">
        <f t="shared" ca="1" si="94"/>
        <v/>
      </c>
      <c r="AE5796" s="7" t="str">
        <f ca="1">IFERROR(VLOOKUP($AD5796,tblData[],MATCH(AE$10,tblData[#Headers],0),FALSE),"")</f>
        <v/>
      </c>
      <c r="AF5796" s="7" t="str">
        <f ca="1">IFERROR(VLOOKUP($AD5796,tblData[],MATCH(AF$10,tblData[#Headers],0),FALSE),"")</f>
        <v/>
      </c>
      <c r="AG5796" s="7" t="str">
        <f ca="1">IFERROR(VLOOKUP($AD5796,tblData[],MATCH(AG$10,tblData[#Headers],0),FALSE),"")</f>
        <v/>
      </c>
      <c r="AH5796" s="7" t="str">
        <f ca="1">IFERROR(VLOOKUP($AD5796,tblData[],MATCH(AH$10,tblData[#Headers],0),FALSE),"")</f>
        <v/>
      </c>
    </row>
    <row r="5797" spans="27:34" x14ac:dyDescent="0.25">
      <c r="AA5797" s="7"/>
      <c r="AB5797" s="7" t="s">
        <v>22</v>
      </c>
      <c r="AC5797" s="7" t="str">
        <f>IF(ISBLANK(AA5797),"",MOD(Sheet1!$AA5797-1,J)+1)</f>
        <v/>
      </c>
      <c r="AD5797" s="7" t="str">
        <f t="shared" ca="1" si="94"/>
        <v/>
      </c>
      <c r="AE5797" s="7" t="str">
        <f ca="1">IFERROR(VLOOKUP($AD5797,tblData[],MATCH(AE$10,tblData[#Headers],0),FALSE),"")</f>
        <v/>
      </c>
      <c r="AF5797" s="7" t="str">
        <f ca="1">IFERROR(VLOOKUP($AD5797,tblData[],MATCH(AF$10,tblData[#Headers],0),FALSE),"")</f>
        <v/>
      </c>
      <c r="AG5797" s="7" t="str">
        <f ca="1">IFERROR(VLOOKUP($AD5797,tblData[],MATCH(AG$10,tblData[#Headers],0),FALSE),"")</f>
        <v/>
      </c>
      <c r="AH5797" s="7" t="str">
        <f ca="1">IFERROR(VLOOKUP($AD5797,tblData[],MATCH(AH$10,tblData[#Headers],0),FALSE),"")</f>
        <v/>
      </c>
    </row>
    <row r="5798" spans="27:34" x14ac:dyDescent="0.25">
      <c r="AA5798" s="7"/>
      <c r="AB5798" s="7" t="s">
        <v>22</v>
      </c>
      <c r="AC5798" s="7" t="str">
        <f>IF(ISBLANK(AA5798),"",MOD(Sheet1!$AA5798-1,J)+1)</f>
        <v/>
      </c>
      <c r="AD5798" s="7" t="str">
        <f t="shared" ca="1" si="94"/>
        <v/>
      </c>
      <c r="AE5798" s="7" t="str">
        <f ca="1">IFERROR(VLOOKUP($AD5798,tblData[],MATCH(AE$10,tblData[#Headers],0),FALSE),"")</f>
        <v/>
      </c>
      <c r="AF5798" s="7" t="str">
        <f ca="1">IFERROR(VLOOKUP($AD5798,tblData[],MATCH(AF$10,tblData[#Headers],0),FALSE),"")</f>
        <v/>
      </c>
      <c r="AG5798" s="7" t="str">
        <f ca="1">IFERROR(VLOOKUP($AD5798,tblData[],MATCH(AG$10,tblData[#Headers],0),FALSE),"")</f>
        <v/>
      </c>
      <c r="AH5798" s="7" t="str">
        <f ca="1">IFERROR(VLOOKUP($AD5798,tblData[],MATCH(AH$10,tblData[#Headers],0),FALSE),"")</f>
        <v/>
      </c>
    </row>
    <row r="5799" spans="27:34" x14ac:dyDescent="0.25">
      <c r="AA5799" s="7"/>
      <c r="AB5799" s="7" t="s">
        <v>22</v>
      </c>
      <c r="AC5799" s="7" t="str">
        <f>IF(ISBLANK(AA5799),"",MOD(Sheet1!$AA5799-1,J)+1)</f>
        <v/>
      </c>
      <c r="AD5799" s="7" t="str">
        <f t="shared" ca="1" si="94"/>
        <v/>
      </c>
      <c r="AE5799" s="7" t="str">
        <f ca="1">IFERROR(VLOOKUP($AD5799,tblData[],MATCH(AE$10,tblData[#Headers],0),FALSE),"")</f>
        <v/>
      </c>
      <c r="AF5799" s="7" t="str">
        <f ca="1">IFERROR(VLOOKUP($AD5799,tblData[],MATCH(AF$10,tblData[#Headers],0),FALSE),"")</f>
        <v/>
      </c>
      <c r="AG5799" s="7" t="str">
        <f ca="1">IFERROR(VLOOKUP($AD5799,tblData[],MATCH(AG$10,tblData[#Headers],0),FALSE),"")</f>
        <v/>
      </c>
      <c r="AH5799" s="7" t="str">
        <f ca="1">IFERROR(VLOOKUP($AD5799,tblData[],MATCH(AH$10,tblData[#Headers],0),FALSE),"")</f>
        <v/>
      </c>
    </row>
    <row r="5800" spans="27:34" x14ac:dyDescent="0.25">
      <c r="AA5800" s="7"/>
      <c r="AB5800" s="7" t="s">
        <v>22</v>
      </c>
      <c r="AC5800" s="7" t="str">
        <f>IF(ISBLANK(AA5800),"",MOD(Sheet1!$AA5800-1,J)+1)</f>
        <v/>
      </c>
      <c r="AD5800" s="7" t="str">
        <f t="shared" ca="1" si="94"/>
        <v/>
      </c>
      <c r="AE5800" s="7" t="str">
        <f ca="1">IFERROR(VLOOKUP($AD5800,tblData[],MATCH(AE$10,tblData[#Headers],0),FALSE),"")</f>
        <v/>
      </c>
      <c r="AF5800" s="7" t="str">
        <f ca="1">IFERROR(VLOOKUP($AD5800,tblData[],MATCH(AF$10,tblData[#Headers],0),FALSE),"")</f>
        <v/>
      </c>
      <c r="AG5800" s="7" t="str">
        <f ca="1">IFERROR(VLOOKUP($AD5800,tblData[],MATCH(AG$10,tblData[#Headers],0),FALSE),"")</f>
        <v/>
      </c>
      <c r="AH5800" s="7" t="str">
        <f ca="1">IFERROR(VLOOKUP($AD5800,tblData[],MATCH(AH$10,tblData[#Headers],0),FALSE),"")</f>
        <v/>
      </c>
    </row>
    <row r="5801" spans="27:34" x14ac:dyDescent="0.25">
      <c r="AA5801" s="7"/>
      <c r="AB5801" s="7" t="s">
        <v>22</v>
      </c>
      <c r="AC5801" s="7" t="str">
        <f>IF(ISBLANK(AA5801),"",MOD(Sheet1!$AA5801-1,J)+1)</f>
        <v/>
      </c>
      <c r="AD5801" s="7" t="str">
        <f t="shared" ca="1" si="94"/>
        <v/>
      </c>
      <c r="AE5801" s="7" t="str">
        <f ca="1">IFERROR(VLOOKUP($AD5801,tblData[],MATCH(AE$10,tblData[#Headers],0),FALSE),"")</f>
        <v/>
      </c>
      <c r="AF5801" s="7" t="str">
        <f ca="1">IFERROR(VLOOKUP($AD5801,tblData[],MATCH(AF$10,tblData[#Headers],0),FALSE),"")</f>
        <v/>
      </c>
      <c r="AG5801" s="7" t="str">
        <f ca="1">IFERROR(VLOOKUP($AD5801,tblData[],MATCH(AG$10,tblData[#Headers],0),FALSE),"")</f>
        <v/>
      </c>
      <c r="AH5801" s="7" t="str">
        <f ca="1">IFERROR(VLOOKUP($AD5801,tblData[],MATCH(AH$10,tblData[#Headers],0),FALSE),"")</f>
        <v/>
      </c>
    </row>
    <row r="5802" spans="27:34" x14ac:dyDescent="0.25">
      <c r="AA5802" s="7"/>
      <c r="AB5802" s="7" t="s">
        <v>22</v>
      </c>
      <c r="AC5802" s="7" t="str">
        <f>IF(ISBLANK(AA5802),"",MOD(Sheet1!$AA5802-1,J)+1)</f>
        <v/>
      </c>
      <c r="AD5802" s="7" t="str">
        <f t="shared" ca="1" si="94"/>
        <v/>
      </c>
      <c r="AE5802" s="7" t="str">
        <f ca="1">IFERROR(VLOOKUP($AD5802,tblData[],MATCH(AE$10,tblData[#Headers],0),FALSE),"")</f>
        <v/>
      </c>
      <c r="AF5802" s="7" t="str">
        <f ca="1">IFERROR(VLOOKUP($AD5802,tblData[],MATCH(AF$10,tblData[#Headers],0),FALSE),"")</f>
        <v/>
      </c>
      <c r="AG5802" s="7" t="str">
        <f ca="1">IFERROR(VLOOKUP($AD5802,tblData[],MATCH(AG$10,tblData[#Headers],0),FALSE),"")</f>
        <v/>
      </c>
      <c r="AH5802" s="7" t="str">
        <f ca="1">IFERROR(VLOOKUP($AD5802,tblData[],MATCH(AH$10,tblData[#Headers],0),FALSE),"")</f>
        <v/>
      </c>
    </row>
    <row r="5803" spans="27:34" x14ac:dyDescent="0.25">
      <c r="AA5803" s="7"/>
      <c r="AB5803" s="7" t="s">
        <v>22</v>
      </c>
      <c r="AC5803" s="7" t="str">
        <f>IF(ISBLANK(AA5803),"",MOD(Sheet1!$AA5803-1,J)+1)</f>
        <v/>
      </c>
      <c r="AD5803" s="7" t="str">
        <f t="shared" ca="1" si="94"/>
        <v/>
      </c>
      <c r="AE5803" s="7" t="str">
        <f ca="1">IFERROR(VLOOKUP($AD5803,tblData[],MATCH(AE$10,tblData[#Headers],0),FALSE),"")</f>
        <v/>
      </c>
      <c r="AF5803" s="7" t="str">
        <f ca="1">IFERROR(VLOOKUP($AD5803,tblData[],MATCH(AF$10,tblData[#Headers],0),FALSE),"")</f>
        <v/>
      </c>
      <c r="AG5803" s="7" t="str">
        <f ca="1">IFERROR(VLOOKUP($AD5803,tblData[],MATCH(AG$10,tblData[#Headers],0),FALSE),"")</f>
        <v/>
      </c>
      <c r="AH5803" s="7" t="str">
        <f ca="1">IFERROR(VLOOKUP($AD5803,tblData[],MATCH(AH$10,tblData[#Headers],0),FALSE),"")</f>
        <v/>
      </c>
    </row>
    <row r="5804" spans="27:34" x14ac:dyDescent="0.25">
      <c r="AA5804" s="7"/>
      <c r="AB5804" s="7" t="s">
        <v>22</v>
      </c>
      <c r="AC5804" s="7" t="str">
        <f>IF(ISBLANK(AA5804),"",MOD(Sheet1!$AA5804-1,J)+1)</f>
        <v/>
      </c>
      <c r="AD5804" s="7" t="str">
        <f t="shared" ca="1" si="94"/>
        <v/>
      </c>
      <c r="AE5804" s="7" t="str">
        <f ca="1">IFERROR(VLOOKUP($AD5804,tblData[],MATCH(AE$10,tblData[#Headers],0),FALSE),"")</f>
        <v/>
      </c>
      <c r="AF5804" s="7" t="str">
        <f ca="1">IFERROR(VLOOKUP($AD5804,tblData[],MATCH(AF$10,tblData[#Headers],0),FALSE),"")</f>
        <v/>
      </c>
      <c r="AG5804" s="7" t="str">
        <f ca="1">IFERROR(VLOOKUP($AD5804,tblData[],MATCH(AG$10,tblData[#Headers],0),FALSE),"")</f>
        <v/>
      </c>
      <c r="AH5804" s="7" t="str">
        <f ca="1">IFERROR(VLOOKUP($AD5804,tblData[],MATCH(AH$10,tblData[#Headers],0),FALSE),"")</f>
        <v/>
      </c>
    </row>
    <row r="5805" spans="27:34" x14ac:dyDescent="0.25">
      <c r="AA5805" s="7"/>
      <c r="AB5805" s="7" t="s">
        <v>22</v>
      </c>
      <c r="AC5805" s="7" t="str">
        <f>IF(ISBLANK(AA5805),"",MOD(Sheet1!$AA5805-1,J)+1)</f>
        <v/>
      </c>
      <c r="AD5805" s="7" t="str">
        <f t="shared" ca="1" si="94"/>
        <v/>
      </c>
      <c r="AE5805" s="7" t="str">
        <f ca="1">IFERROR(VLOOKUP($AD5805,tblData[],MATCH(AE$10,tblData[#Headers],0),FALSE),"")</f>
        <v/>
      </c>
      <c r="AF5805" s="7" t="str">
        <f ca="1">IFERROR(VLOOKUP($AD5805,tblData[],MATCH(AF$10,tblData[#Headers],0),FALSE),"")</f>
        <v/>
      </c>
      <c r="AG5805" s="7" t="str">
        <f ca="1">IFERROR(VLOOKUP($AD5805,tblData[],MATCH(AG$10,tblData[#Headers],0),FALSE),"")</f>
        <v/>
      </c>
      <c r="AH5805" s="7" t="str">
        <f ca="1">IFERROR(VLOOKUP($AD5805,tblData[],MATCH(AH$10,tblData[#Headers],0),FALSE),"")</f>
        <v/>
      </c>
    </row>
    <row r="5806" spans="27:34" x14ac:dyDescent="0.25">
      <c r="AA5806" s="7"/>
      <c r="AB5806" s="7" t="s">
        <v>22</v>
      </c>
      <c r="AC5806" s="7" t="str">
        <f>IF(ISBLANK(AA5806),"",MOD(Sheet1!$AA5806-1,J)+1)</f>
        <v/>
      </c>
      <c r="AD5806" s="7" t="str">
        <f t="shared" ca="1" si="94"/>
        <v/>
      </c>
      <c r="AE5806" s="7" t="str">
        <f ca="1">IFERROR(VLOOKUP($AD5806,tblData[],MATCH(AE$10,tblData[#Headers],0),FALSE),"")</f>
        <v/>
      </c>
      <c r="AF5806" s="7" t="str">
        <f ca="1">IFERROR(VLOOKUP($AD5806,tblData[],MATCH(AF$10,tblData[#Headers],0),FALSE),"")</f>
        <v/>
      </c>
      <c r="AG5806" s="7" t="str">
        <f ca="1">IFERROR(VLOOKUP($AD5806,tblData[],MATCH(AG$10,tblData[#Headers],0),FALSE),"")</f>
        <v/>
      </c>
      <c r="AH5806" s="7" t="str">
        <f ca="1">IFERROR(VLOOKUP($AD5806,tblData[],MATCH(AH$10,tblData[#Headers],0),FALSE),"")</f>
        <v/>
      </c>
    </row>
    <row r="5807" spans="27:34" x14ac:dyDescent="0.25">
      <c r="AA5807" s="7"/>
      <c r="AB5807" s="7" t="s">
        <v>22</v>
      </c>
      <c r="AC5807" s="7" t="str">
        <f>IF(ISBLANK(AA5807),"",MOD(Sheet1!$AA5807-1,J)+1)</f>
        <v/>
      </c>
      <c r="AD5807" s="7" t="str">
        <f t="shared" ca="1" si="94"/>
        <v/>
      </c>
      <c r="AE5807" s="7" t="str">
        <f ca="1">IFERROR(VLOOKUP($AD5807,tblData[],MATCH(AE$10,tblData[#Headers],0),FALSE),"")</f>
        <v/>
      </c>
      <c r="AF5807" s="7" t="str">
        <f ca="1">IFERROR(VLOOKUP($AD5807,tblData[],MATCH(AF$10,tblData[#Headers],0),FALSE),"")</f>
        <v/>
      </c>
      <c r="AG5807" s="7" t="str">
        <f ca="1">IFERROR(VLOOKUP($AD5807,tblData[],MATCH(AG$10,tblData[#Headers],0),FALSE),"")</f>
        <v/>
      </c>
      <c r="AH5807" s="7" t="str">
        <f ca="1">IFERROR(VLOOKUP($AD5807,tblData[],MATCH(AH$10,tblData[#Headers],0),FALSE),"")</f>
        <v/>
      </c>
    </row>
    <row r="5808" spans="27:34" x14ac:dyDescent="0.25">
      <c r="AA5808" s="7"/>
      <c r="AB5808" s="7" t="s">
        <v>22</v>
      </c>
      <c r="AC5808" s="7" t="str">
        <f>IF(ISBLANK(AA5808),"",MOD(Sheet1!$AA5808-1,J)+1)</f>
        <v/>
      </c>
      <c r="AD5808" s="7" t="str">
        <f t="shared" ca="1" si="94"/>
        <v/>
      </c>
      <c r="AE5808" s="7" t="str">
        <f ca="1">IFERROR(VLOOKUP($AD5808,tblData[],MATCH(AE$10,tblData[#Headers],0),FALSE),"")</f>
        <v/>
      </c>
      <c r="AF5808" s="7" t="str">
        <f ca="1">IFERROR(VLOOKUP($AD5808,tblData[],MATCH(AF$10,tblData[#Headers],0),FALSE),"")</f>
        <v/>
      </c>
      <c r="AG5808" s="7" t="str">
        <f ca="1">IFERROR(VLOOKUP($AD5808,tblData[],MATCH(AG$10,tblData[#Headers],0),FALSE),"")</f>
        <v/>
      </c>
      <c r="AH5808" s="7" t="str">
        <f ca="1">IFERROR(VLOOKUP($AD5808,tblData[],MATCH(AH$10,tblData[#Headers],0),FALSE),"")</f>
        <v/>
      </c>
    </row>
    <row r="5809" spans="27:34" x14ac:dyDescent="0.25">
      <c r="AA5809" s="7"/>
      <c r="AB5809" s="7" t="s">
        <v>22</v>
      </c>
      <c r="AC5809" s="7" t="str">
        <f>IF(ISBLANK(AA5809),"",MOD(Sheet1!$AA5809-1,J)+1)</f>
        <v/>
      </c>
      <c r="AD5809" s="7" t="str">
        <f t="shared" ca="1" si="94"/>
        <v/>
      </c>
      <c r="AE5809" s="7" t="str">
        <f ca="1">IFERROR(VLOOKUP($AD5809,tblData[],MATCH(AE$10,tblData[#Headers],0),FALSE),"")</f>
        <v/>
      </c>
      <c r="AF5809" s="7" t="str">
        <f ca="1">IFERROR(VLOOKUP($AD5809,tblData[],MATCH(AF$10,tblData[#Headers],0),FALSE),"")</f>
        <v/>
      </c>
      <c r="AG5809" s="7" t="str">
        <f ca="1">IFERROR(VLOOKUP($AD5809,tblData[],MATCH(AG$10,tblData[#Headers],0),FALSE),"")</f>
        <v/>
      </c>
      <c r="AH5809" s="7" t="str">
        <f ca="1">IFERROR(VLOOKUP($AD5809,tblData[],MATCH(AH$10,tblData[#Headers],0),FALSE),"")</f>
        <v/>
      </c>
    </row>
    <row r="5810" spans="27:34" x14ac:dyDescent="0.25">
      <c r="AA5810" s="7"/>
      <c r="AB5810" s="7" t="s">
        <v>22</v>
      </c>
      <c r="AC5810" s="7" t="str">
        <f>IF(ISBLANK(AA5810),"",MOD(Sheet1!$AA5810-1,J)+1)</f>
        <v/>
      </c>
      <c r="AD5810" s="7" t="str">
        <f t="shared" ca="1" si="94"/>
        <v/>
      </c>
      <c r="AE5810" s="7" t="str">
        <f ca="1">IFERROR(VLOOKUP($AD5810,tblData[],MATCH(AE$10,tblData[#Headers],0),FALSE),"")</f>
        <v/>
      </c>
      <c r="AF5810" s="7" t="str">
        <f ca="1">IFERROR(VLOOKUP($AD5810,tblData[],MATCH(AF$10,tblData[#Headers],0),FALSE),"")</f>
        <v/>
      </c>
      <c r="AG5810" s="7" t="str">
        <f ca="1">IFERROR(VLOOKUP($AD5810,tblData[],MATCH(AG$10,tblData[#Headers],0),FALSE),"")</f>
        <v/>
      </c>
      <c r="AH5810" s="7" t="str">
        <f ca="1">IFERROR(VLOOKUP($AD5810,tblData[],MATCH(AH$10,tblData[#Headers],0),FALSE),"")</f>
        <v/>
      </c>
    </row>
    <row r="5811" spans="27:34" x14ac:dyDescent="0.25">
      <c r="AA5811" s="7"/>
      <c r="AB5811" s="7" t="s">
        <v>22</v>
      </c>
      <c r="AC5811" s="7" t="str">
        <f>IF(ISBLANK(AA5811),"",MOD(Sheet1!$AA5811-1,J)+1)</f>
        <v/>
      </c>
      <c r="AD5811" s="7" t="str">
        <f t="shared" ca="1" si="94"/>
        <v/>
      </c>
      <c r="AE5811" s="7" t="str">
        <f ca="1">IFERROR(VLOOKUP($AD5811,tblData[],MATCH(AE$10,tblData[#Headers],0),FALSE),"")</f>
        <v/>
      </c>
      <c r="AF5811" s="7" t="str">
        <f ca="1">IFERROR(VLOOKUP($AD5811,tblData[],MATCH(AF$10,tblData[#Headers],0),FALSE),"")</f>
        <v/>
      </c>
      <c r="AG5811" s="7" t="str">
        <f ca="1">IFERROR(VLOOKUP($AD5811,tblData[],MATCH(AG$10,tblData[#Headers],0),FALSE),"")</f>
        <v/>
      </c>
      <c r="AH5811" s="7" t="str">
        <f ca="1">IFERROR(VLOOKUP($AD5811,tblData[],MATCH(AH$10,tblData[#Headers],0),FALSE),"")</f>
        <v/>
      </c>
    </row>
    <row r="5812" spans="27:34" x14ac:dyDescent="0.25">
      <c r="AA5812" s="7"/>
      <c r="AB5812" s="7" t="s">
        <v>22</v>
      </c>
      <c r="AC5812" s="7" t="str">
        <f>IF(ISBLANK(AA5812),"",MOD(Sheet1!$AA5812-1,J)+1)</f>
        <v/>
      </c>
      <c r="AD5812" s="7" t="str">
        <f t="shared" ca="1" si="94"/>
        <v/>
      </c>
      <c r="AE5812" s="7" t="str">
        <f ca="1">IFERROR(VLOOKUP($AD5812,tblData[],MATCH(AE$10,tblData[#Headers],0),FALSE),"")</f>
        <v/>
      </c>
      <c r="AF5812" s="7" t="str">
        <f ca="1">IFERROR(VLOOKUP($AD5812,tblData[],MATCH(AF$10,tblData[#Headers],0),FALSE),"")</f>
        <v/>
      </c>
      <c r="AG5812" s="7" t="str">
        <f ca="1">IFERROR(VLOOKUP($AD5812,tblData[],MATCH(AG$10,tblData[#Headers],0),FALSE),"")</f>
        <v/>
      </c>
      <c r="AH5812" s="7" t="str">
        <f ca="1">IFERROR(VLOOKUP($AD5812,tblData[],MATCH(AH$10,tblData[#Headers],0),FALSE),"")</f>
        <v/>
      </c>
    </row>
    <row r="5813" spans="27:34" x14ac:dyDescent="0.25">
      <c r="AA5813" s="7"/>
      <c r="AB5813" s="7" t="s">
        <v>22</v>
      </c>
      <c r="AC5813" s="7" t="str">
        <f>IF(ISBLANK(AA5813),"",MOD(Sheet1!$AA5813-1,J)+1)</f>
        <v/>
      </c>
      <c r="AD5813" s="7" t="str">
        <f t="shared" ca="1" si="94"/>
        <v/>
      </c>
      <c r="AE5813" s="7" t="str">
        <f ca="1">IFERROR(VLOOKUP($AD5813,tblData[],MATCH(AE$10,tblData[#Headers],0),FALSE),"")</f>
        <v/>
      </c>
      <c r="AF5813" s="7" t="str">
        <f ca="1">IFERROR(VLOOKUP($AD5813,tblData[],MATCH(AF$10,tblData[#Headers],0),FALSE),"")</f>
        <v/>
      </c>
      <c r="AG5813" s="7" t="str">
        <f ca="1">IFERROR(VLOOKUP($AD5813,tblData[],MATCH(AG$10,tblData[#Headers],0),FALSE),"")</f>
        <v/>
      </c>
      <c r="AH5813" s="7" t="str">
        <f ca="1">IFERROR(VLOOKUP($AD5813,tblData[],MATCH(AH$10,tblData[#Headers],0),FALSE),"")</f>
        <v/>
      </c>
    </row>
    <row r="5814" spans="27:34" x14ac:dyDescent="0.25">
      <c r="AA5814" s="7"/>
      <c r="AB5814" s="7" t="s">
        <v>22</v>
      </c>
      <c r="AC5814" s="7" t="str">
        <f>IF(ISBLANK(AA5814),"",MOD(Sheet1!$AA5814-1,J)+1)</f>
        <v/>
      </c>
      <c r="AD5814" s="7" t="str">
        <f t="shared" ca="1" si="94"/>
        <v/>
      </c>
      <c r="AE5814" s="7" t="str">
        <f ca="1">IFERROR(VLOOKUP($AD5814,tblData[],MATCH(AE$10,tblData[#Headers],0),FALSE),"")</f>
        <v/>
      </c>
      <c r="AF5814" s="7" t="str">
        <f ca="1">IFERROR(VLOOKUP($AD5814,tblData[],MATCH(AF$10,tblData[#Headers],0),FALSE),"")</f>
        <v/>
      </c>
      <c r="AG5814" s="7" t="str">
        <f ca="1">IFERROR(VLOOKUP($AD5814,tblData[],MATCH(AG$10,tblData[#Headers],0),FALSE),"")</f>
        <v/>
      </c>
      <c r="AH5814" s="7" t="str">
        <f ca="1">IFERROR(VLOOKUP($AD5814,tblData[],MATCH(AH$10,tblData[#Headers],0),FALSE),"")</f>
        <v/>
      </c>
    </row>
    <row r="5815" spans="27:34" x14ac:dyDescent="0.25">
      <c r="AA5815" s="7"/>
      <c r="AB5815" s="7" t="s">
        <v>22</v>
      </c>
      <c r="AC5815" s="7" t="str">
        <f>IF(ISBLANK(AA5815),"",MOD(Sheet1!$AA5815-1,J)+1)</f>
        <v/>
      </c>
      <c r="AD5815" s="7" t="str">
        <f t="shared" ca="1" si="94"/>
        <v/>
      </c>
      <c r="AE5815" s="7" t="str">
        <f ca="1">IFERROR(VLOOKUP($AD5815,tblData[],MATCH(AE$10,tblData[#Headers],0),FALSE),"")</f>
        <v/>
      </c>
      <c r="AF5815" s="7" t="str">
        <f ca="1">IFERROR(VLOOKUP($AD5815,tblData[],MATCH(AF$10,tblData[#Headers],0),FALSE),"")</f>
        <v/>
      </c>
      <c r="AG5815" s="7" t="str">
        <f ca="1">IFERROR(VLOOKUP($AD5815,tblData[],MATCH(AG$10,tblData[#Headers],0),FALSE),"")</f>
        <v/>
      </c>
      <c r="AH5815" s="7" t="str">
        <f ca="1">IFERROR(VLOOKUP($AD5815,tblData[],MATCH(AH$10,tblData[#Headers],0),FALSE),"")</f>
        <v/>
      </c>
    </row>
    <row r="5816" spans="27:34" x14ac:dyDescent="0.25">
      <c r="AA5816" s="7"/>
      <c r="AB5816" s="7" t="s">
        <v>22</v>
      </c>
      <c r="AC5816" s="7" t="str">
        <f>IF(ISBLANK(AA5816),"",MOD(Sheet1!$AA5816-1,J)+1)</f>
        <v/>
      </c>
      <c r="AD5816" s="7" t="str">
        <f t="shared" ca="1" si="94"/>
        <v/>
      </c>
      <c r="AE5816" s="7" t="str">
        <f ca="1">IFERROR(VLOOKUP($AD5816,tblData[],MATCH(AE$10,tblData[#Headers],0),FALSE),"")</f>
        <v/>
      </c>
      <c r="AF5816" s="7" t="str">
        <f ca="1">IFERROR(VLOOKUP($AD5816,tblData[],MATCH(AF$10,tblData[#Headers],0),FALSE),"")</f>
        <v/>
      </c>
      <c r="AG5816" s="7" t="str">
        <f ca="1">IFERROR(VLOOKUP($AD5816,tblData[],MATCH(AG$10,tblData[#Headers],0),FALSE),"")</f>
        <v/>
      </c>
      <c r="AH5816" s="7" t="str">
        <f ca="1">IFERROR(VLOOKUP($AD5816,tblData[],MATCH(AH$10,tblData[#Headers],0),FALSE),"")</f>
        <v/>
      </c>
    </row>
    <row r="5817" spans="27:34" x14ac:dyDescent="0.25">
      <c r="AA5817" s="7"/>
      <c r="AB5817" s="7" t="s">
        <v>22</v>
      </c>
      <c r="AC5817" s="7" t="str">
        <f>IF(ISBLANK(AA5817),"",MOD(Sheet1!$AA5817-1,J)+1)</f>
        <v/>
      </c>
      <c r="AD5817" s="7" t="str">
        <f t="shared" ca="1" si="94"/>
        <v/>
      </c>
      <c r="AE5817" s="7" t="str">
        <f ca="1">IFERROR(VLOOKUP($AD5817,tblData[],MATCH(AE$10,tblData[#Headers],0),FALSE),"")</f>
        <v/>
      </c>
      <c r="AF5817" s="7" t="str">
        <f ca="1">IFERROR(VLOOKUP($AD5817,tblData[],MATCH(AF$10,tblData[#Headers],0),FALSE),"")</f>
        <v/>
      </c>
      <c r="AG5817" s="7" t="str">
        <f ca="1">IFERROR(VLOOKUP($AD5817,tblData[],MATCH(AG$10,tblData[#Headers],0),FALSE),"")</f>
        <v/>
      </c>
      <c r="AH5817" s="7" t="str">
        <f ca="1">IFERROR(VLOOKUP($AD5817,tblData[],MATCH(AH$10,tblData[#Headers],0),FALSE),"")</f>
        <v/>
      </c>
    </row>
    <row r="5818" spans="27:34" x14ac:dyDescent="0.25">
      <c r="AA5818" s="7"/>
      <c r="AB5818" s="7" t="s">
        <v>22</v>
      </c>
      <c r="AC5818" s="7" t="str">
        <f>IF(ISBLANK(AA5818),"",MOD(Sheet1!$AA5818-1,J)+1)</f>
        <v/>
      </c>
      <c r="AD5818" s="7" t="str">
        <f t="shared" ca="1" si="94"/>
        <v/>
      </c>
      <c r="AE5818" s="7" t="str">
        <f ca="1">IFERROR(VLOOKUP($AD5818,tblData[],MATCH(AE$10,tblData[#Headers],0),FALSE),"")</f>
        <v/>
      </c>
      <c r="AF5818" s="7" t="str">
        <f ca="1">IFERROR(VLOOKUP($AD5818,tblData[],MATCH(AF$10,tblData[#Headers],0),FALSE),"")</f>
        <v/>
      </c>
      <c r="AG5818" s="7" t="str">
        <f ca="1">IFERROR(VLOOKUP($AD5818,tblData[],MATCH(AG$10,tblData[#Headers],0),FALSE),"")</f>
        <v/>
      </c>
      <c r="AH5818" s="7" t="str">
        <f ca="1">IFERROR(VLOOKUP($AD5818,tblData[],MATCH(AH$10,tblData[#Headers],0),FALSE),"")</f>
        <v/>
      </c>
    </row>
    <row r="5819" spans="27:34" x14ac:dyDescent="0.25">
      <c r="AA5819" s="7"/>
      <c r="AB5819" s="7" t="s">
        <v>22</v>
      </c>
      <c r="AC5819" s="7" t="str">
        <f>IF(ISBLANK(AA5819),"",MOD(Sheet1!$AA5819-1,J)+1)</f>
        <v/>
      </c>
      <c r="AD5819" s="7" t="str">
        <f t="shared" ca="1" si="94"/>
        <v/>
      </c>
      <c r="AE5819" s="7" t="str">
        <f ca="1">IFERROR(VLOOKUP($AD5819,tblData[],MATCH(AE$10,tblData[#Headers],0),FALSE),"")</f>
        <v/>
      </c>
      <c r="AF5819" s="7" t="str">
        <f ca="1">IFERROR(VLOOKUP($AD5819,tblData[],MATCH(AF$10,tblData[#Headers],0),FALSE),"")</f>
        <v/>
      </c>
      <c r="AG5819" s="7" t="str">
        <f ca="1">IFERROR(VLOOKUP($AD5819,tblData[],MATCH(AG$10,tblData[#Headers],0),FALSE),"")</f>
        <v/>
      </c>
      <c r="AH5819" s="7" t="str">
        <f ca="1">IFERROR(VLOOKUP($AD5819,tblData[],MATCH(AH$10,tblData[#Headers],0),FALSE),"")</f>
        <v/>
      </c>
    </row>
    <row r="5820" spans="27:34" x14ac:dyDescent="0.25">
      <c r="AA5820" s="7"/>
      <c r="AB5820" s="7" t="s">
        <v>22</v>
      </c>
      <c r="AC5820" s="7" t="str">
        <f>IF(ISBLANK(AA5820),"",MOD(Sheet1!$AA5820-1,J)+1)</f>
        <v/>
      </c>
      <c r="AD5820" s="7" t="str">
        <f t="shared" ca="1" si="94"/>
        <v/>
      </c>
      <c r="AE5820" s="7" t="str">
        <f ca="1">IFERROR(VLOOKUP($AD5820,tblData[],MATCH(AE$10,tblData[#Headers],0),FALSE),"")</f>
        <v/>
      </c>
      <c r="AF5820" s="7" t="str">
        <f ca="1">IFERROR(VLOOKUP($AD5820,tblData[],MATCH(AF$10,tblData[#Headers],0),FALSE),"")</f>
        <v/>
      </c>
      <c r="AG5820" s="7" t="str">
        <f ca="1">IFERROR(VLOOKUP($AD5820,tblData[],MATCH(AG$10,tblData[#Headers],0),FALSE),"")</f>
        <v/>
      </c>
      <c r="AH5820" s="7" t="str">
        <f ca="1">IFERROR(VLOOKUP($AD5820,tblData[],MATCH(AH$10,tblData[#Headers],0),FALSE),"")</f>
        <v/>
      </c>
    </row>
    <row r="5821" spans="27:34" x14ac:dyDescent="0.25">
      <c r="AA5821" s="7"/>
      <c r="AB5821" s="7" t="s">
        <v>22</v>
      </c>
      <c r="AC5821" s="7" t="str">
        <f>IF(ISBLANK(AA5821),"",MOD(Sheet1!$AA5821-1,J)+1)</f>
        <v/>
      </c>
      <c r="AD5821" s="7" t="str">
        <f t="shared" ca="1" si="94"/>
        <v/>
      </c>
      <c r="AE5821" s="7" t="str">
        <f ca="1">IFERROR(VLOOKUP($AD5821,tblData[],MATCH(AE$10,tblData[#Headers],0),FALSE),"")</f>
        <v/>
      </c>
      <c r="AF5821" s="7" t="str">
        <f ca="1">IFERROR(VLOOKUP($AD5821,tblData[],MATCH(AF$10,tblData[#Headers],0),FALSE),"")</f>
        <v/>
      </c>
      <c r="AG5821" s="7" t="str">
        <f ca="1">IFERROR(VLOOKUP($AD5821,tblData[],MATCH(AG$10,tblData[#Headers],0),FALSE),"")</f>
        <v/>
      </c>
      <c r="AH5821" s="7" t="str">
        <f ca="1">IFERROR(VLOOKUP($AD5821,tblData[],MATCH(AH$10,tblData[#Headers],0),FALSE),"")</f>
        <v/>
      </c>
    </row>
    <row r="5822" spans="27:34" x14ac:dyDescent="0.25">
      <c r="AA5822" s="7"/>
      <c r="AB5822" s="7" t="s">
        <v>22</v>
      </c>
      <c r="AC5822" s="7" t="str">
        <f>IF(ISBLANK(AA5822),"",MOD(Sheet1!$AA5822-1,J)+1)</f>
        <v/>
      </c>
      <c r="AD5822" s="7" t="str">
        <f t="shared" ca="1" si="94"/>
        <v/>
      </c>
      <c r="AE5822" s="7" t="str">
        <f ca="1">IFERROR(VLOOKUP($AD5822,tblData[],MATCH(AE$10,tblData[#Headers],0),FALSE),"")</f>
        <v/>
      </c>
      <c r="AF5822" s="7" t="str">
        <f ca="1">IFERROR(VLOOKUP($AD5822,tblData[],MATCH(AF$10,tblData[#Headers],0),FALSE),"")</f>
        <v/>
      </c>
      <c r="AG5822" s="7" t="str">
        <f ca="1">IFERROR(VLOOKUP($AD5822,tblData[],MATCH(AG$10,tblData[#Headers],0),FALSE),"")</f>
        <v/>
      </c>
      <c r="AH5822" s="7" t="str">
        <f ca="1">IFERROR(VLOOKUP($AD5822,tblData[],MATCH(AH$10,tblData[#Headers],0),FALSE),"")</f>
        <v/>
      </c>
    </row>
    <row r="5823" spans="27:34" x14ac:dyDescent="0.25">
      <c r="AA5823" s="7"/>
      <c r="AB5823" s="7" t="s">
        <v>22</v>
      </c>
      <c r="AC5823" s="7" t="str">
        <f>IF(ISBLANK(AA5823),"",MOD(Sheet1!$AA5823-1,J)+1)</f>
        <v/>
      </c>
      <c r="AD5823" s="7" t="str">
        <f t="shared" ca="1" si="94"/>
        <v/>
      </c>
      <c r="AE5823" s="7" t="str">
        <f ca="1">IFERROR(VLOOKUP($AD5823,tblData[],MATCH(AE$10,tblData[#Headers],0),FALSE),"")</f>
        <v/>
      </c>
      <c r="AF5823" s="7" t="str">
        <f ca="1">IFERROR(VLOOKUP($AD5823,tblData[],MATCH(AF$10,tblData[#Headers],0),FALSE),"")</f>
        <v/>
      </c>
      <c r="AG5823" s="7" t="str">
        <f ca="1">IFERROR(VLOOKUP($AD5823,tblData[],MATCH(AG$10,tblData[#Headers],0),FALSE),"")</f>
        <v/>
      </c>
      <c r="AH5823" s="7" t="str">
        <f ca="1">IFERROR(VLOOKUP($AD5823,tblData[],MATCH(AH$10,tblData[#Headers],0),FALSE),"")</f>
        <v/>
      </c>
    </row>
    <row r="5824" spans="27:34" x14ac:dyDescent="0.25">
      <c r="AA5824" s="7"/>
      <c r="AB5824" s="7" t="s">
        <v>22</v>
      </c>
      <c r="AC5824" s="7" t="str">
        <f>IF(ISBLANK(AA5824),"",MOD(Sheet1!$AA5824-1,J)+1)</f>
        <v/>
      </c>
      <c r="AD5824" s="7" t="str">
        <f t="shared" ca="1" si="94"/>
        <v/>
      </c>
      <c r="AE5824" s="7" t="str">
        <f ca="1">IFERROR(VLOOKUP($AD5824,tblData[],MATCH(AE$10,tblData[#Headers],0),FALSE),"")</f>
        <v/>
      </c>
      <c r="AF5824" s="7" t="str">
        <f ca="1">IFERROR(VLOOKUP($AD5824,tblData[],MATCH(AF$10,tblData[#Headers],0),FALSE),"")</f>
        <v/>
      </c>
      <c r="AG5824" s="7" t="str">
        <f ca="1">IFERROR(VLOOKUP($AD5824,tblData[],MATCH(AG$10,tblData[#Headers],0),FALSE),"")</f>
        <v/>
      </c>
      <c r="AH5824" s="7" t="str">
        <f ca="1">IFERROR(VLOOKUP($AD5824,tblData[],MATCH(AH$10,tblData[#Headers],0),FALSE),"")</f>
        <v/>
      </c>
    </row>
    <row r="5825" spans="27:34" x14ac:dyDescent="0.25">
      <c r="AA5825" s="7"/>
      <c r="AB5825" s="7" t="s">
        <v>22</v>
      </c>
      <c r="AC5825" s="7" t="str">
        <f>IF(ISBLANK(AA5825),"",MOD(Sheet1!$AA5825-1,J)+1)</f>
        <v/>
      </c>
      <c r="AD5825" s="7" t="str">
        <f t="shared" ca="1" si="94"/>
        <v/>
      </c>
      <c r="AE5825" s="7" t="str">
        <f ca="1">IFERROR(VLOOKUP($AD5825,tblData[],MATCH(AE$10,tblData[#Headers],0),FALSE),"")</f>
        <v/>
      </c>
      <c r="AF5825" s="7" t="str">
        <f ca="1">IFERROR(VLOOKUP($AD5825,tblData[],MATCH(AF$10,tblData[#Headers],0),FALSE),"")</f>
        <v/>
      </c>
      <c r="AG5825" s="7" t="str">
        <f ca="1">IFERROR(VLOOKUP($AD5825,tblData[],MATCH(AG$10,tblData[#Headers],0),FALSE),"")</f>
        <v/>
      </c>
      <c r="AH5825" s="7" t="str">
        <f ca="1">IFERROR(VLOOKUP($AD5825,tblData[],MATCH(AH$10,tblData[#Headers],0),FALSE),"")</f>
        <v/>
      </c>
    </row>
    <row r="5826" spans="27:34" x14ac:dyDescent="0.25">
      <c r="AA5826" s="7"/>
      <c r="AB5826" s="7" t="s">
        <v>22</v>
      </c>
      <c r="AC5826" s="7" t="str">
        <f>IF(ISBLANK(AA5826),"",MOD(Sheet1!$AA5826-1,J)+1)</f>
        <v/>
      </c>
      <c r="AD5826" s="7" t="str">
        <f t="shared" ca="1" si="94"/>
        <v/>
      </c>
      <c r="AE5826" s="7" t="str">
        <f ca="1">IFERROR(VLOOKUP($AD5826,tblData[],MATCH(AE$10,tblData[#Headers],0),FALSE),"")</f>
        <v/>
      </c>
      <c r="AF5826" s="7" t="str">
        <f ca="1">IFERROR(VLOOKUP($AD5826,tblData[],MATCH(AF$10,tblData[#Headers],0),FALSE),"")</f>
        <v/>
      </c>
      <c r="AG5826" s="7" t="str">
        <f ca="1">IFERROR(VLOOKUP($AD5826,tblData[],MATCH(AG$10,tblData[#Headers],0),FALSE),"")</f>
        <v/>
      </c>
      <c r="AH5826" s="7" t="str">
        <f ca="1">IFERROR(VLOOKUP($AD5826,tblData[],MATCH(AH$10,tblData[#Headers],0),FALSE),"")</f>
        <v/>
      </c>
    </row>
    <row r="5827" spans="27:34" x14ac:dyDescent="0.25">
      <c r="AA5827" s="7"/>
      <c r="AB5827" s="7" t="s">
        <v>22</v>
      </c>
      <c r="AC5827" s="7" t="str">
        <f>IF(ISBLANK(AA5827),"",MOD(Sheet1!$AA5827-1,J)+1)</f>
        <v/>
      </c>
      <c r="AD5827" s="7" t="str">
        <f t="shared" ca="1" si="94"/>
        <v/>
      </c>
      <c r="AE5827" s="7" t="str">
        <f ca="1">IFERROR(VLOOKUP($AD5827,tblData[],MATCH(AE$10,tblData[#Headers],0),FALSE),"")</f>
        <v/>
      </c>
      <c r="AF5827" s="7" t="str">
        <f ca="1">IFERROR(VLOOKUP($AD5827,tblData[],MATCH(AF$10,tblData[#Headers],0),FALSE),"")</f>
        <v/>
      </c>
      <c r="AG5827" s="7" t="str">
        <f ca="1">IFERROR(VLOOKUP($AD5827,tblData[],MATCH(AG$10,tblData[#Headers],0),FALSE),"")</f>
        <v/>
      </c>
      <c r="AH5827" s="7" t="str">
        <f ca="1">IFERROR(VLOOKUP($AD5827,tblData[],MATCH(AH$10,tblData[#Headers],0),FALSE),"")</f>
        <v/>
      </c>
    </row>
    <row r="5828" spans="27:34" x14ac:dyDescent="0.25">
      <c r="AA5828" s="7"/>
      <c r="AB5828" s="7" t="s">
        <v>22</v>
      </c>
      <c r="AC5828" s="7" t="str">
        <f>IF(ISBLANK(AA5828),"",MOD(Sheet1!$AA5828-1,J)+1)</f>
        <v/>
      </c>
      <c r="AD5828" s="7" t="str">
        <f t="shared" ca="1" si="94"/>
        <v/>
      </c>
      <c r="AE5828" s="7" t="str">
        <f ca="1">IFERROR(VLOOKUP($AD5828,tblData[],MATCH(AE$10,tblData[#Headers],0),FALSE),"")</f>
        <v/>
      </c>
      <c r="AF5828" s="7" t="str">
        <f ca="1">IFERROR(VLOOKUP($AD5828,tblData[],MATCH(AF$10,tblData[#Headers],0),FALSE),"")</f>
        <v/>
      </c>
      <c r="AG5828" s="7" t="str">
        <f ca="1">IFERROR(VLOOKUP($AD5828,tblData[],MATCH(AG$10,tblData[#Headers],0),FALSE),"")</f>
        <v/>
      </c>
      <c r="AH5828" s="7" t="str">
        <f ca="1">IFERROR(VLOOKUP($AD5828,tblData[],MATCH(AH$10,tblData[#Headers],0),FALSE),"")</f>
        <v/>
      </c>
    </row>
    <row r="5829" spans="27:34" x14ac:dyDescent="0.25">
      <c r="AA5829" s="7"/>
      <c r="AB5829" s="7" t="s">
        <v>22</v>
      </c>
      <c r="AC5829" s="7" t="str">
        <f>IF(ISBLANK(AA5829),"",MOD(Sheet1!$AA5829-1,J)+1)</f>
        <v/>
      </c>
      <c r="AD5829" s="7" t="str">
        <f t="shared" ca="1" si="94"/>
        <v/>
      </c>
      <c r="AE5829" s="7" t="str">
        <f ca="1">IFERROR(VLOOKUP($AD5829,tblData[],MATCH(AE$10,tblData[#Headers],0),FALSE),"")</f>
        <v/>
      </c>
      <c r="AF5829" s="7" t="str">
        <f ca="1">IFERROR(VLOOKUP($AD5829,tblData[],MATCH(AF$10,tblData[#Headers],0),FALSE),"")</f>
        <v/>
      </c>
      <c r="AG5829" s="7" t="str">
        <f ca="1">IFERROR(VLOOKUP($AD5829,tblData[],MATCH(AG$10,tblData[#Headers],0),FALSE),"")</f>
        <v/>
      </c>
      <c r="AH5829" s="7" t="str">
        <f ca="1">IFERROR(VLOOKUP($AD5829,tblData[],MATCH(AH$10,tblData[#Headers],0),FALSE),"")</f>
        <v/>
      </c>
    </row>
    <row r="5830" spans="27:34" x14ac:dyDescent="0.25">
      <c r="AA5830" s="7"/>
      <c r="AB5830" s="7" t="s">
        <v>22</v>
      </c>
      <c r="AC5830" s="7" t="str">
        <f>IF(ISBLANK(AA5830),"",MOD(Sheet1!$AA5830-1,J)+1)</f>
        <v/>
      </c>
      <c r="AD5830" s="7" t="str">
        <f t="shared" ca="1" si="94"/>
        <v/>
      </c>
      <c r="AE5830" s="7" t="str">
        <f ca="1">IFERROR(VLOOKUP($AD5830,tblData[],MATCH(AE$10,tblData[#Headers],0),FALSE),"")</f>
        <v/>
      </c>
      <c r="AF5830" s="7" t="str">
        <f ca="1">IFERROR(VLOOKUP($AD5830,tblData[],MATCH(AF$10,tblData[#Headers],0),FALSE),"")</f>
        <v/>
      </c>
      <c r="AG5830" s="7" t="str">
        <f ca="1">IFERROR(VLOOKUP($AD5830,tblData[],MATCH(AG$10,tblData[#Headers],0),FALSE),"")</f>
        <v/>
      </c>
      <c r="AH5830" s="7" t="str">
        <f ca="1">IFERROR(VLOOKUP($AD5830,tblData[],MATCH(AH$10,tblData[#Headers],0),FALSE),"")</f>
        <v/>
      </c>
    </row>
    <row r="5831" spans="27:34" x14ac:dyDescent="0.25">
      <c r="AA5831" s="7"/>
      <c r="AB5831" s="7" t="s">
        <v>22</v>
      </c>
      <c r="AC5831" s="7" t="str">
        <f>IF(ISBLANK(AA5831),"",MOD(Sheet1!$AA5831-1,J)+1)</f>
        <v/>
      </c>
      <c r="AD5831" s="7" t="str">
        <f t="shared" ca="1" si="94"/>
        <v/>
      </c>
      <c r="AE5831" s="7" t="str">
        <f ca="1">IFERROR(VLOOKUP($AD5831,tblData[],MATCH(AE$10,tblData[#Headers],0),FALSE),"")</f>
        <v/>
      </c>
      <c r="AF5831" s="7" t="str">
        <f ca="1">IFERROR(VLOOKUP($AD5831,tblData[],MATCH(AF$10,tblData[#Headers],0),FALSE),"")</f>
        <v/>
      </c>
      <c r="AG5831" s="7" t="str">
        <f ca="1">IFERROR(VLOOKUP($AD5831,tblData[],MATCH(AG$10,tblData[#Headers],0),FALSE),"")</f>
        <v/>
      </c>
      <c r="AH5831" s="7" t="str">
        <f ca="1">IFERROR(VLOOKUP($AD5831,tblData[],MATCH(AH$10,tblData[#Headers],0),FALSE),"")</f>
        <v/>
      </c>
    </row>
    <row r="5832" spans="27:34" x14ac:dyDescent="0.25">
      <c r="AA5832" s="7"/>
      <c r="AB5832" s="7" t="s">
        <v>22</v>
      </c>
      <c r="AC5832" s="7" t="str">
        <f>IF(ISBLANK(AA5832),"",MOD(Sheet1!$AA5832-1,J)+1)</f>
        <v/>
      </c>
      <c r="AD5832" s="7" t="str">
        <f t="shared" ca="1" si="94"/>
        <v/>
      </c>
      <c r="AE5832" s="7" t="str">
        <f ca="1">IFERROR(VLOOKUP($AD5832,tblData[],MATCH(AE$10,tblData[#Headers],0),FALSE),"")</f>
        <v/>
      </c>
      <c r="AF5832" s="7" t="str">
        <f ca="1">IFERROR(VLOOKUP($AD5832,tblData[],MATCH(AF$10,tblData[#Headers],0),FALSE),"")</f>
        <v/>
      </c>
      <c r="AG5832" s="7" t="str">
        <f ca="1">IFERROR(VLOOKUP($AD5832,tblData[],MATCH(AG$10,tblData[#Headers],0),FALSE),"")</f>
        <v/>
      </c>
      <c r="AH5832" s="7" t="str">
        <f ca="1">IFERROR(VLOOKUP($AD5832,tblData[],MATCH(AH$10,tblData[#Headers],0),FALSE),"")</f>
        <v/>
      </c>
    </row>
    <row r="5833" spans="27:34" x14ac:dyDescent="0.25">
      <c r="AA5833" s="7"/>
      <c r="AB5833" s="7" t="s">
        <v>22</v>
      </c>
      <c r="AC5833" s="7" t="str">
        <f>IF(ISBLANK(AA5833),"",MOD(Sheet1!$AA5833-1,J)+1)</f>
        <v/>
      </c>
      <c r="AD5833" s="7" t="str">
        <f t="shared" ca="1" si="94"/>
        <v/>
      </c>
      <c r="AE5833" s="7" t="str">
        <f ca="1">IFERROR(VLOOKUP($AD5833,tblData[],MATCH(AE$10,tblData[#Headers],0),FALSE),"")</f>
        <v/>
      </c>
      <c r="AF5833" s="7" t="str">
        <f ca="1">IFERROR(VLOOKUP($AD5833,tblData[],MATCH(AF$10,tblData[#Headers],0),FALSE),"")</f>
        <v/>
      </c>
      <c r="AG5833" s="7" t="str">
        <f ca="1">IFERROR(VLOOKUP($AD5833,tblData[],MATCH(AG$10,tblData[#Headers],0),FALSE),"")</f>
        <v/>
      </c>
      <c r="AH5833" s="7" t="str">
        <f ca="1">IFERROR(VLOOKUP($AD5833,tblData[],MATCH(AH$10,tblData[#Headers],0),FALSE),"")</f>
        <v/>
      </c>
    </row>
    <row r="5834" spans="27:34" x14ac:dyDescent="0.25">
      <c r="AA5834" s="7"/>
      <c r="AB5834" s="7" t="s">
        <v>22</v>
      </c>
      <c r="AC5834" s="7" t="str">
        <f>IF(ISBLANK(AA5834),"",MOD(Sheet1!$AA5834-1,J)+1)</f>
        <v/>
      </c>
      <c r="AD5834" s="7" t="str">
        <f t="shared" ca="1" si="94"/>
        <v/>
      </c>
      <c r="AE5834" s="7" t="str">
        <f ca="1">IFERROR(VLOOKUP($AD5834,tblData[],MATCH(AE$10,tblData[#Headers],0),FALSE),"")</f>
        <v/>
      </c>
      <c r="AF5834" s="7" t="str">
        <f ca="1">IFERROR(VLOOKUP($AD5834,tblData[],MATCH(AF$10,tblData[#Headers],0),FALSE),"")</f>
        <v/>
      </c>
      <c r="AG5834" s="7" t="str">
        <f ca="1">IFERROR(VLOOKUP($AD5834,tblData[],MATCH(AG$10,tblData[#Headers],0),FALSE),"")</f>
        <v/>
      </c>
      <c r="AH5834" s="7" t="str">
        <f ca="1">IFERROR(VLOOKUP($AD5834,tblData[],MATCH(AH$10,tblData[#Headers],0),FALSE),"")</f>
        <v/>
      </c>
    </row>
    <row r="5835" spans="27:34" x14ac:dyDescent="0.25">
      <c r="AA5835" s="7"/>
      <c r="AB5835" s="7" t="s">
        <v>22</v>
      </c>
      <c r="AC5835" s="7" t="str">
        <f>IF(ISBLANK(AA5835),"",MOD(Sheet1!$AA5835-1,J)+1)</f>
        <v/>
      </c>
      <c r="AD5835" s="7" t="str">
        <f t="shared" ca="1" si="94"/>
        <v/>
      </c>
      <c r="AE5835" s="7" t="str">
        <f ca="1">IFERROR(VLOOKUP($AD5835,tblData[],MATCH(AE$10,tblData[#Headers],0),FALSE),"")</f>
        <v/>
      </c>
      <c r="AF5835" s="7" t="str">
        <f ca="1">IFERROR(VLOOKUP($AD5835,tblData[],MATCH(AF$10,tblData[#Headers],0),FALSE),"")</f>
        <v/>
      </c>
      <c r="AG5835" s="7" t="str">
        <f ca="1">IFERROR(VLOOKUP($AD5835,tblData[],MATCH(AG$10,tblData[#Headers],0),FALSE),"")</f>
        <v/>
      </c>
      <c r="AH5835" s="7" t="str">
        <f ca="1">IFERROR(VLOOKUP($AD5835,tblData[],MATCH(AH$10,tblData[#Headers],0),FALSE),"")</f>
        <v/>
      </c>
    </row>
    <row r="5836" spans="27:34" x14ac:dyDescent="0.25">
      <c r="AA5836" s="7"/>
      <c r="AB5836" s="7" t="s">
        <v>22</v>
      </c>
      <c r="AC5836" s="7" t="str">
        <f>IF(ISBLANK(AA5836),"",MOD(Sheet1!$AA5836-1,J)+1)</f>
        <v/>
      </c>
      <c r="AD5836" s="7" t="str">
        <f t="shared" ca="1" si="94"/>
        <v/>
      </c>
      <c r="AE5836" s="7" t="str">
        <f ca="1">IFERROR(VLOOKUP($AD5836,tblData[],MATCH(AE$10,tblData[#Headers],0),FALSE),"")</f>
        <v/>
      </c>
      <c r="AF5836" s="7" t="str">
        <f ca="1">IFERROR(VLOOKUP($AD5836,tblData[],MATCH(AF$10,tblData[#Headers],0),FALSE),"")</f>
        <v/>
      </c>
      <c r="AG5836" s="7" t="str">
        <f ca="1">IFERROR(VLOOKUP($AD5836,tblData[],MATCH(AG$10,tblData[#Headers],0),FALSE),"")</f>
        <v/>
      </c>
      <c r="AH5836" s="7" t="str">
        <f ca="1">IFERROR(VLOOKUP($AD5836,tblData[],MATCH(AH$10,tblData[#Headers],0),FALSE),"")</f>
        <v/>
      </c>
    </row>
    <row r="5837" spans="27:34" x14ac:dyDescent="0.25">
      <c r="AA5837" s="7"/>
      <c r="AB5837" s="7" t="s">
        <v>22</v>
      </c>
      <c r="AC5837" s="7" t="str">
        <f>IF(ISBLANK(AA5837),"",MOD(Sheet1!$AA5837-1,J)+1)</f>
        <v/>
      </c>
      <c r="AD5837" s="7" t="str">
        <f t="shared" ref="AD5837:AD5900" ca="1" si="95">IF(ISBLANK(AA5837),"",RANDBETWEEN(1,N))</f>
        <v/>
      </c>
      <c r="AE5837" s="7" t="str">
        <f ca="1">IFERROR(VLOOKUP($AD5837,tblData[],MATCH(AE$10,tblData[#Headers],0),FALSE),"")</f>
        <v/>
      </c>
      <c r="AF5837" s="7" t="str">
        <f ca="1">IFERROR(VLOOKUP($AD5837,tblData[],MATCH(AF$10,tblData[#Headers],0),FALSE),"")</f>
        <v/>
      </c>
      <c r="AG5837" s="7" t="str">
        <f ca="1">IFERROR(VLOOKUP($AD5837,tblData[],MATCH(AG$10,tblData[#Headers],0),FALSE),"")</f>
        <v/>
      </c>
      <c r="AH5837" s="7" t="str">
        <f ca="1">IFERROR(VLOOKUP($AD5837,tblData[],MATCH(AH$10,tblData[#Headers],0),FALSE),"")</f>
        <v/>
      </c>
    </row>
    <row r="5838" spans="27:34" x14ac:dyDescent="0.25">
      <c r="AA5838" s="7"/>
      <c r="AB5838" s="7" t="s">
        <v>22</v>
      </c>
      <c r="AC5838" s="7" t="str">
        <f>IF(ISBLANK(AA5838),"",MOD(Sheet1!$AA5838-1,J)+1)</f>
        <v/>
      </c>
      <c r="AD5838" s="7" t="str">
        <f t="shared" ca="1" si="95"/>
        <v/>
      </c>
      <c r="AE5838" s="7" t="str">
        <f ca="1">IFERROR(VLOOKUP($AD5838,tblData[],MATCH(AE$10,tblData[#Headers],0),FALSE),"")</f>
        <v/>
      </c>
      <c r="AF5838" s="7" t="str">
        <f ca="1">IFERROR(VLOOKUP($AD5838,tblData[],MATCH(AF$10,tblData[#Headers],0),FALSE),"")</f>
        <v/>
      </c>
      <c r="AG5838" s="7" t="str">
        <f ca="1">IFERROR(VLOOKUP($AD5838,tblData[],MATCH(AG$10,tblData[#Headers],0),FALSE),"")</f>
        <v/>
      </c>
      <c r="AH5838" s="7" t="str">
        <f ca="1">IFERROR(VLOOKUP($AD5838,tblData[],MATCH(AH$10,tblData[#Headers],0),FALSE),"")</f>
        <v/>
      </c>
    </row>
    <row r="5839" spans="27:34" x14ac:dyDescent="0.25">
      <c r="AA5839" s="7"/>
      <c r="AB5839" s="7" t="s">
        <v>22</v>
      </c>
      <c r="AC5839" s="7" t="str">
        <f>IF(ISBLANK(AA5839),"",MOD(Sheet1!$AA5839-1,J)+1)</f>
        <v/>
      </c>
      <c r="AD5839" s="7" t="str">
        <f t="shared" ca="1" si="95"/>
        <v/>
      </c>
      <c r="AE5839" s="7" t="str">
        <f ca="1">IFERROR(VLOOKUP($AD5839,tblData[],MATCH(AE$10,tblData[#Headers],0),FALSE),"")</f>
        <v/>
      </c>
      <c r="AF5839" s="7" t="str">
        <f ca="1">IFERROR(VLOOKUP($AD5839,tblData[],MATCH(AF$10,tblData[#Headers],0),FALSE),"")</f>
        <v/>
      </c>
      <c r="AG5839" s="7" t="str">
        <f ca="1">IFERROR(VLOOKUP($AD5839,tblData[],MATCH(AG$10,tblData[#Headers],0),FALSE),"")</f>
        <v/>
      </c>
      <c r="AH5839" s="7" t="str">
        <f ca="1">IFERROR(VLOOKUP($AD5839,tblData[],MATCH(AH$10,tblData[#Headers],0),FALSE),"")</f>
        <v/>
      </c>
    </row>
    <row r="5840" spans="27:34" x14ac:dyDescent="0.25">
      <c r="AA5840" s="7"/>
      <c r="AB5840" s="7" t="s">
        <v>22</v>
      </c>
      <c r="AC5840" s="7" t="str">
        <f>IF(ISBLANK(AA5840),"",MOD(Sheet1!$AA5840-1,J)+1)</f>
        <v/>
      </c>
      <c r="AD5840" s="7" t="str">
        <f t="shared" ca="1" si="95"/>
        <v/>
      </c>
      <c r="AE5840" s="7" t="str">
        <f ca="1">IFERROR(VLOOKUP($AD5840,tblData[],MATCH(AE$10,tblData[#Headers],0),FALSE),"")</f>
        <v/>
      </c>
      <c r="AF5840" s="7" t="str">
        <f ca="1">IFERROR(VLOOKUP($AD5840,tblData[],MATCH(AF$10,tblData[#Headers],0),FALSE),"")</f>
        <v/>
      </c>
      <c r="AG5840" s="7" t="str">
        <f ca="1">IFERROR(VLOOKUP($AD5840,tblData[],MATCH(AG$10,tblData[#Headers],0),FALSE),"")</f>
        <v/>
      </c>
      <c r="AH5840" s="7" t="str">
        <f ca="1">IFERROR(VLOOKUP($AD5840,tblData[],MATCH(AH$10,tblData[#Headers],0),FALSE),"")</f>
        <v/>
      </c>
    </row>
    <row r="5841" spans="27:34" x14ac:dyDescent="0.25">
      <c r="AA5841" s="7"/>
      <c r="AB5841" s="7" t="s">
        <v>22</v>
      </c>
      <c r="AC5841" s="7" t="str">
        <f>IF(ISBLANK(AA5841),"",MOD(Sheet1!$AA5841-1,J)+1)</f>
        <v/>
      </c>
      <c r="AD5841" s="7" t="str">
        <f t="shared" ca="1" si="95"/>
        <v/>
      </c>
      <c r="AE5841" s="7" t="str">
        <f ca="1">IFERROR(VLOOKUP($AD5841,tblData[],MATCH(AE$10,tblData[#Headers],0),FALSE),"")</f>
        <v/>
      </c>
      <c r="AF5841" s="7" t="str">
        <f ca="1">IFERROR(VLOOKUP($AD5841,tblData[],MATCH(AF$10,tblData[#Headers],0),FALSE),"")</f>
        <v/>
      </c>
      <c r="AG5841" s="7" t="str">
        <f ca="1">IFERROR(VLOOKUP($AD5841,tblData[],MATCH(AG$10,tblData[#Headers],0),FALSE),"")</f>
        <v/>
      </c>
      <c r="AH5841" s="7" t="str">
        <f ca="1">IFERROR(VLOOKUP($AD5841,tblData[],MATCH(AH$10,tblData[#Headers],0),FALSE),"")</f>
        <v/>
      </c>
    </row>
    <row r="5842" spans="27:34" x14ac:dyDescent="0.25">
      <c r="AA5842" s="7"/>
      <c r="AB5842" s="7" t="s">
        <v>22</v>
      </c>
      <c r="AC5842" s="7" t="str">
        <f>IF(ISBLANK(AA5842),"",MOD(Sheet1!$AA5842-1,J)+1)</f>
        <v/>
      </c>
      <c r="AD5842" s="7" t="str">
        <f t="shared" ca="1" si="95"/>
        <v/>
      </c>
      <c r="AE5842" s="7" t="str">
        <f ca="1">IFERROR(VLOOKUP($AD5842,tblData[],MATCH(AE$10,tblData[#Headers],0),FALSE),"")</f>
        <v/>
      </c>
      <c r="AF5842" s="7" t="str">
        <f ca="1">IFERROR(VLOOKUP($AD5842,tblData[],MATCH(AF$10,tblData[#Headers],0),FALSE),"")</f>
        <v/>
      </c>
      <c r="AG5842" s="7" t="str">
        <f ca="1">IFERROR(VLOOKUP($AD5842,tblData[],MATCH(AG$10,tblData[#Headers],0),FALSE),"")</f>
        <v/>
      </c>
      <c r="AH5842" s="7" t="str">
        <f ca="1">IFERROR(VLOOKUP($AD5842,tblData[],MATCH(AH$10,tblData[#Headers],0),FALSE),"")</f>
        <v/>
      </c>
    </row>
    <row r="5843" spans="27:34" x14ac:dyDescent="0.25">
      <c r="AA5843" s="7"/>
      <c r="AB5843" s="7" t="s">
        <v>22</v>
      </c>
      <c r="AC5843" s="7" t="str">
        <f>IF(ISBLANK(AA5843),"",MOD(Sheet1!$AA5843-1,J)+1)</f>
        <v/>
      </c>
      <c r="AD5843" s="7" t="str">
        <f t="shared" ca="1" si="95"/>
        <v/>
      </c>
      <c r="AE5843" s="7" t="str">
        <f ca="1">IFERROR(VLOOKUP($AD5843,tblData[],MATCH(AE$10,tblData[#Headers],0),FALSE),"")</f>
        <v/>
      </c>
      <c r="AF5843" s="7" t="str">
        <f ca="1">IFERROR(VLOOKUP($AD5843,tblData[],MATCH(AF$10,tblData[#Headers],0),FALSE),"")</f>
        <v/>
      </c>
      <c r="AG5843" s="7" t="str">
        <f ca="1">IFERROR(VLOOKUP($AD5843,tblData[],MATCH(AG$10,tblData[#Headers],0),FALSE),"")</f>
        <v/>
      </c>
      <c r="AH5843" s="7" t="str">
        <f ca="1">IFERROR(VLOOKUP($AD5843,tblData[],MATCH(AH$10,tblData[#Headers],0),FALSE),"")</f>
        <v/>
      </c>
    </row>
    <row r="5844" spans="27:34" x14ac:dyDescent="0.25">
      <c r="AA5844" s="7"/>
      <c r="AB5844" s="7" t="s">
        <v>22</v>
      </c>
      <c r="AC5844" s="7" t="str">
        <f>IF(ISBLANK(AA5844),"",MOD(Sheet1!$AA5844-1,J)+1)</f>
        <v/>
      </c>
      <c r="AD5844" s="7" t="str">
        <f t="shared" ca="1" si="95"/>
        <v/>
      </c>
      <c r="AE5844" s="7" t="str">
        <f ca="1">IFERROR(VLOOKUP($AD5844,tblData[],MATCH(AE$10,tblData[#Headers],0),FALSE),"")</f>
        <v/>
      </c>
      <c r="AF5844" s="7" t="str">
        <f ca="1">IFERROR(VLOOKUP($AD5844,tblData[],MATCH(AF$10,tblData[#Headers],0),FALSE),"")</f>
        <v/>
      </c>
      <c r="AG5844" s="7" t="str">
        <f ca="1">IFERROR(VLOOKUP($AD5844,tblData[],MATCH(AG$10,tblData[#Headers],0),FALSE),"")</f>
        <v/>
      </c>
      <c r="AH5844" s="7" t="str">
        <f ca="1">IFERROR(VLOOKUP($AD5844,tblData[],MATCH(AH$10,tblData[#Headers],0),FALSE),"")</f>
        <v/>
      </c>
    </row>
    <row r="5845" spans="27:34" x14ac:dyDescent="0.25">
      <c r="AA5845" s="7"/>
      <c r="AB5845" s="7" t="s">
        <v>22</v>
      </c>
      <c r="AC5845" s="7" t="str">
        <f>IF(ISBLANK(AA5845),"",MOD(Sheet1!$AA5845-1,J)+1)</f>
        <v/>
      </c>
      <c r="AD5845" s="7" t="str">
        <f t="shared" ca="1" si="95"/>
        <v/>
      </c>
      <c r="AE5845" s="7" t="str">
        <f ca="1">IFERROR(VLOOKUP($AD5845,tblData[],MATCH(AE$10,tblData[#Headers],0),FALSE),"")</f>
        <v/>
      </c>
      <c r="AF5845" s="7" t="str">
        <f ca="1">IFERROR(VLOOKUP($AD5845,tblData[],MATCH(AF$10,tblData[#Headers],0),FALSE),"")</f>
        <v/>
      </c>
      <c r="AG5845" s="7" t="str">
        <f ca="1">IFERROR(VLOOKUP($AD5845,tblData[],MATCH(AG$10,tblData[#Headers],0),FALSE),"")</f>
        <v/>
      </c>
      <c r="AH5845" s="7" t="str">
        <f ca="1">IFERROR(VLOOKUP($AD5845,tblData[],MATCH(AH$10,tblData[#Headers],0),FALSE),"")</f>
        <v/>
      </c>
    </row>
    <row r="5846" spans="27:34" x14ac:dyDescent="0.25">
      <c r="AA5846" s="7"/>
      <c r="AB5846" s="7" t="s">
        <v>22</v>
      </c>
      <c r="AC5846" s="7" t="str">
        <f>IF(ISBLANK(AA5846),"",MOD(Sheet1!$AA5846-1,J)+1)</f>
        <v/>
      </c>
      <c r="AD5846" s="7" t="str">
        <f t="shared" ca="1" si="95"/>
        <v/>
      </c>
      <c r="AE5846" s="7" t="str">
        <f ca="1">IFERROR(VLOOKUP($AD5846,tblData[],MATCH(AE$10,tblData[#Headers],0),FALSE),"")</f>
        <v/>
      </c>
      <c r="AF5846" s="7" t="str">
        <f ca="1">IFERROR(VLOOKUP($AD5846,tblData[],MATCH(AF$10,tblData[#Headers],0),FALSE),"")</f>
        <v/>
      </c>
      <c r="AG5846" s="7" t="str">
        <f ca="1">IFERROR(VLOOKUP($AD5846,tblData[],MATCH(AG$10,tblData[#Headers],0),FALSE),"")</f>
        <v/>
      </c>
      <c r="AH5846" s="7" t="str">
        <f ca="1">IFERROR(VLOOKUP($AD5846,tblData[],MATCH(AH$10,tblData[#Headers],0),FALSE),"")</f>
        <v/>
      </c>
    </row>
    <row r="5847" spans="27:34" x14ac:dyDescent="0.25">
      <c r="AA5847" s="7"/>
      <c r="AB5847" s="7" t="s">
        <v>22</v>
      </c>
      <c r="AC5847" s="7" t="str">
        <f>IF(ISBLANK(AA5847),"",MOD(Sheet1!$AA5847-1,J)+1)</f>
        <v/>
      </c>
      <c r="AD5847" s="7" t="str">
        <f t="shared" ca="1" si="95"/>
        <v/>
      </c>
      <c r="AE5847" s="7" t="str">
        <f ca="1">IFERROR(VLOOKUP($AD5847,tblData[],MATCH(AE$10,tblData[#Headers],0),FALSE),"")</f>
        <v/>
      </c>
      <c r="AF5847" s="7" t="str">
        <f ca="1">IFERROR(VLOOKUP($AD5847,tblData[],MATCH(AF$10,tblData[#Headers],0),FALSE),"")</f>
        <v/>
      </c>
      <c r="AG5847" s="7" t="str">
        <f ca="1">IFERROR(VLOOKUP($AD5847,tblData[],MATCH(AG$10,tblData[#Headers],0),FALSE),"")</f>
        <v/>
      </c>
      <c r="AH5847" s="7" t="str">
        <f ca="1">IFERROR(VLOOKUP($AD5847,tblData[],MATCH(AH$10,tblData[#Headers],0),FALSE),"")</f>
        <v/>
      </c>
    </row>
    <row r="5848" spans="27:34" x14ac:dyDescent="0.25">
      <c r="AA5848" s="7"/>
      <c r="AB5848" s="7" t="s">
        <v>22</v>
      </c>
      <c r="AC5848" s="7" t="str">
        <f>IF(ISBLANK(AA5848),"",MOD(Sheet1!$AA5848-1,J)+1)</f>
        <v/>
      </c>
      <c r="AD5848" s="7" t="str">
        <f t="shared" ca="1" si="95"/>
        <v/>
      </c>
      <c r="AE5848" s="7" t="str">
        <f ca="1">IFERROR(VLOOKUP($AD5848,tblData[],MATCH(AE$10,tblData[#Headers],0),FALSE),"")</f>
        <v/>
      </c>
      <c r="AF5848" s="7" t="str">
        <f ca="1">IFERROR(VLOOKUP($AD5848,tblData[],MATCH(AF$10,tblData[#Headers],0),FALSE),"")</f>
        <v/>
      </c>
      <c r="AG5848" s="7" t="str">
        <f ca="1">IFERROR(VLOOKUP($AD5848,tblData[],MATCH(AG$10,tblData[#Headers],0),FALSE),"")</f>
        <v/>
      </c>
      <c r="AH5848" s="7" t="str">
        <f ca="1">IFERROR(VLOOKUP($AD5848,tblData[],MATCH(AH$10,tblData[#Headers],0),FALSE),"")</f>
        <v/>
      </c>
    </row>
    <row r="5849" spans="27:34" x14ac:dyDescent="0.25">
      <c r="AA5849" s="7"/>
      <c r="AB5849" s="7" t="s">
        <v>22</v>
      </c>
      <c r="AC5849" s="7" t="str">
        <f>IF(ISBLANK(AA5849),"",MOD(Sheet1!$AA5849-1,J)+1)</f>
        <v/>
      </c>
      <c r="AD5849" s="7" t="str">
        <f t="shared" ca="1" si="95"/>
        <v/>
      </c>
      <c r="AE5849" s="7" t="str">
        <f ca="1">IFERROR(VLOOKUP($AD5849,tblData[],MATCH(AE$10,tblData[#Headers],0),FALSE),"")</f>
        <v/>
      </c>
      <c r="AF5849" s="7" t="str">
        <f ca="1">IFERROR(VLOOKUP($AD5849,tblData[],MATCH(AF$10,tblData[#Headers],0),FALSE),"")</f>
        <v/>
      </c>
      <c r="AG5849" s="7" t="str">
        <f ca="1">IFERROR(VLOOKUP($AD5849,tblData[],MATCH(AG$10,tblData[#Headers],0),FALSE),"")</f>
        <v/>
      </c>
      <c r="AH5849" s="7" t="str">
        <f ca="1">IFERROR(VLOOKUP($AD5849,tblData[],MATCH(AH$10,tblData[#Headers],0),FALSE),"")</f>
        <v/>
      </c>
    </row>
    <row r="5850" spans="27:34" x14ac:dyDescent="0.25">
      <c r="AA5850" s="7"/>
      <c r="AB5850" s="7" t="s">
        <v>22</v>
      </c>
      <c r="AC5850" s="7" t="str">
        <f>IF(ISBLANK(AA5850),"",MOD(Sheet1!$AA5850-1,J)+1)</f>
        <v/>
      </c>
      <c r="AD5850" s="7" t="str">
        <f t="shared" ca="1" si="95"/>
        <v/>
      </c>
      <c r="AE5850" s="7" t="str">
        <f ca="1">IFERROR(VLOOKUP($AD5850,tblData[],MATCH(AE$10,tblData[#Headers],0),FALSE),"")</f>
        <v/>
      </c>
      <c r="AF5850" s="7" t="str">
        <f ca="1">IFERROR(VLOOKUP($AD5850,tblData[],MATCH(AF$10,tblData[#Headers],0),FALSE),"")</f>
        <v/>
      </c>
      <c r="AG5850" s="7" t="str">
        <f ca="1">IFERROR(VLOOKUP($AD5850,tblData[],MATCH(AG$10,tblData[#Headers],0),FALSE),"")</f>
        <v/>
      </c>
      <c r="AH5850" s="7" t="str">
        <f ca="1">IFERROR(VLOOKUP($AD5850,tblData[],MATCH(AH$10,tblData[#Headers],0),FALSE),"")</f>
        <v/>
      </c>
    </row>
    <row r="5851" spans="27:34" x14ac:dyDescent="0.25">
      <c r="AA5851" s="7"/>
      <c r="AB5851" s="7" t="s">
        <v>22</v>
      </c>
      <c r="AC5851" s="7" t="str">
        <f>IF(ISBLANK(AA5851),"",MOD(Sheet1!$AA5851-1,J)+1)</f>
        <v/>
      </c>
      <c r="AD5851" s="7" t="str">
        <f t="shared" ca="1" si="95"/>
        <v/>
      </c>
      <c r="AE5851" s="7" t="str">
        <f ca="1">IFERROR(VLOOKUP($AD5851,tblData[],MATCH(AE$10,tblData[#Headers],0),FALSE),"")</f>
        <v/>
      </c>
      <c r="AF5851" s="7" t="str">
        <f ca="1">IFERROR(VLOOKUP($AD5851,tblData[],MATCH(AF$10,tblData[#Headers],0),FALSE),"")</f>
        <v/>
      </c>
      <c r="AG5851" s="7" t="str">
        <f ca="1">IFERROR(VLOOKUP($AD5851,tblData[],MATCH(AG$10,tblData[#Headers],0),FALSE),"")</f>
        <v/>
      </c>
      <c r="AH5851" s="7" t="str">
        <f ca="1">IFERROR(VLOOKUP($AD5851,tblData[],MATCH(AH$10,tblData[#Headers],0),FALSE),"")</f>
        <v/>
      </c>
    </row>
    <row r="5852" spans="27:34" x14ac:dyDescent="0.25">
      <c r="AA5852" s="7"/>
      <c r="AB5852" s="7" t="s">
        <v>22</v>
      </c>
      <c r="AC5852" s="7" t="str">
        <f>IF(ISBLANK(AA5852),"",MOD(Sheet1!$AA5852-1,J)+1)</f>
        <v/>
      </c>
      <c r="AD5852" s="7" t="str">
        <f t="shared" ca="1" si="95"/>
        <v/>
      </c>
      <c r="AE5852" s="7" t="str">
        <f ca="1">IFERROR(VLOOKUP($AD5852,tblData[],MATCH(AE$10,tblData[#Headers],0),FALSE),"")</f>
        <v/>
      </c>
      <c r="AF5852" s="7" t="str">
        <f ca="1">IFERROR(VLOOKUP($AD5852,tblData[],MATCH(AF$10,tblData[#Headers],0),FALSE),"")</f>
        <v/>
      </c>
      <c r="AG5852" s="7" t="str">
        <f ca="1">IFERROR(VLOOKUP($AD5852,tblData[],MATCH(AG$10,tblData[#Headers],0),FALSE),"")</f>
        <v/>
      </c>
      <c r="AH5852" s="7" t="str">
        <f ca="1">IFERROR(VLOOKUP($AD5852,tblData[],MATCH(AH$10,tblData[#Headers],0),FALSE),"")</f>
        <v/>
      </c>
    </row>
    <row r="5853" spans="27:34" x14ac:dyDescent="0.25">
      <c r="AA5853" s="7"/>
      <c r="AB5853" s="7" t="s">
        <v>22</v>
      </c>
      <c r="AC5853" s="7" t="str">
        <f>IF(ISBLANK(AA5853),"",MOD(Sheet1!$AA5853-1,J)+1)</f>
        <v/>
      </c>
      <c r="AD5853" s="7" t="str">
        <f t="shared" ca="1" si="95"/>
        <v/>
      </c>
      <c r="AE5853" s="7" t="str">
        <f ca="1">IFERROR(VLOOKUP($AD5853,tblData[],MATCH(AE$10,tblData[#Headers],0),FALSE),"")</f>
        <v/>
      </c>
      <c r="AF5853" s="7" t="str">
        <f ca="1">IFERROR(VLOOKUP($AD5853,tblData[],MATCH(AF$10,tblData[#Headers],0),FALSE),"")</f>
        <v/>
      </c>
      <c r="AG5853" s="7" t="str">
        <f ca="1">IFERROR(VLOOKUP($AD5853,tblData[],MATCH(AG$10,tblData[#Headers],0),FALSE),"")</f>
        <v/>
      </c>
      <c r="AH5853" s="7" t="str">
        <f ca="1">IFERROR(VLOOKUP($AD5853,tblData[],MATCH(AH$10,tblData[#Headers],0),FALSE),"")</f>
        <v/>
      </c>
    </row>
    <row r="5854" spans="27:34" x14ac:dyDescent="0.25">
      <c r="AA5854" s="7"/>
      <c r="AB5854" s="7" t="s">
        <v>22</v>
      </c>
      <c r="AC5854" s="7" t="str">
        <f>IF(ISBLANK(AA5854),"",MOD(Sheet1!$AA5854-1,J)+1)</f>
        <v/>
      </c>
      <c r="AD5854" s="7" t="str">
        <f t="shared" ca="1" si="95"/>
        <v/>
      </c>
      <c r="AE5854" s="7" t="str">
        <f ca="1">IFERROR(VLOOKUP($AD5854,tblData[],MATCH(AE$10,tblData[#Headers],0),FALSE),"")</f>
        <v/>
      </c>
      <c r="AF5854" s="7" t="str">
        <f ca="1">IFERROR(VLOOKUP($AD5854,tblData[],MATCH(AF$10,tblData[#Headers],0),FALSE),"")</f>
        <v/>
      </c>
      <c r="AG5854" s="7" t="str">
        <f ca="1">IFERROR(VLOOKUP($AD5854,tblData[],MATCH(AG$10,tblData[#Headers],0),FALSE),"")</f>
        <v/>
      </c>
      <c r="AH5854" s="7" t="str">
        <f ca="1">IFERROR(VLOOKUP($AD5854,tblData[],MATCH(AH$10,tblData[#Headers],0),FALSE),"")</f>
        <v/>
      </c>
    </row>
    <row r="5855" spans="27:34" x14ac:dyDescent="0.25">
      <c r="AA5855" s="7"/>
      <c r="AB5855" s="7" t="s">
        <v>22</v>
      </c>
      <c r="AC5855" s="7" t="str">
        <f>IF(ISBLANK(AA5855),"",MOD(Sheet1!$AA5855-1,J)+1)</f>
        <v/>
      </c>
      <c r="AD5855" s="7" t="str">
        <f t="shared" ca="1" si="95"/>
        <v/>
      </c>
      <c r="AE5855" s="7" t="str">
        <f ca="1">IFERROR(VLOOKUP($AD5855,tblData[],MATCH(AE$10,tblData[#Headers],0),FALSE),"")</f>
        <v/>
      </c>
      <c r="AF5855" s="7" t="str">
        <f ca="1">IFERROR(VLOOKUP($AD5855,tblData[],MATCH(AF$10,tblData[#Headers],0),FALSE),"")</f>
        <v/>
      </c>
      <c r="AG5855" s="7" t="str">
        <f ca="1">IFERROR(VLOOKUP($AD5855,tblData[],MATCH(AG$10,tblData[#Headers],0),FALSE),"")</f>
        <v/>
      </c>
      <c r="AH5855" s="7" t="str">
        <f ca="1">IFERROR(VLOOKUP($AD5855,tblData[],MATCH(AH$10,tblData[#Headers],0),FALSE),"")</f>
        <v/>
      </c>
    </row>
    <row r="5856" spans="27:34" x14ac:dyDescent="0.25">
      <c r="AA5856" s="7"/>
      <c r="AB5856" s="7" t="s">
        <v>22</v>
      </c>
      <c r="AC5856" s="7" t="str">
        <f>IF(ISBLANK(AA5856),"",MOD(Sheet1!$AA5856-1,J)+1)</f>
        <v/>
      </c>
      <c r="AD5856" s="7" t="str">
        <f t="shared" ca="1" si="95"/>
        <v/>
      </c>
      <c r="AE5856" s="7" t="str">
        <f ca="1">IFERROR(VLOOKUP($AD5856,tblData[],MATCH(AE$10,tblData[#Headers],0),FALSE),"")</f>
        <v/>
      </c>
      <c r="AF5856" s="7" t="str">
        <f ca="1">IFERROR(VLOOKUP($AD5856,tblData[],MATCH(AF$10,tblData[#Headers],0),FALSE),"")</f>
        <v/>
      </c>
      <c r="AG5856" s="7" t="str">
        <f ca="1">IFERROR(VLOOKUP($AD5856,tblData[],MATCH(AG$10,tblData[#Headers],0),FALSE),"")</f>
        <v/>
      </c>
      <c r="AH5856" s="7" t="str">
        <f ca="1">IFERROR(VLOOKUP($AD5856,tblData[],MATCH(AH$10,tblData[#Headers],0),FALSE),"")</f>
        <v/>
      </c>
    </row>
    <row r="5857" spans="27:34" x14ac:dyDescent="0.25">
      <c r="AA5857" s="7"/>
      <c r="AB5857" s="7" t="s">
        <v>22</v>
      </c>
      <c r="AC5857" s="7" t="str">
        <f>IF(ISBLANK(AA5857),"",MOD(Sheet1!$AA5857-1,J)+1)</f>
        <v/>
      </c>
      <c r="AD5857" s="7" t="str">
        <f t="shared" ca="1" si="95"/>
        <v/>
      </c>
      <c r="AE5857" s="7" t="str">
        <f ca="1">IFERROR(VLOOKUP($AD5857,tblData[],MATCH(AE$10,tblData[#Headers],0),FALSE),"")</f>
        <v/>
      </c>
      <c r="AF5857" s="7" t="str">
        <f ca="1">IFERROR(VLOOKUP($AD5857,tblData[],MATCH(AF$10,tblData[#Headers],0),FALSE),"")</f>
        <v/>
      </c>
      <c r="AG5857" s="7" t="str">
        <f ca="1">IFERROR(VLOOKUP($AD5857,tblData[],MATCH(AG$10,tblData[#Headers],0),FALSE),"")</f>
        <v/>
      </c>
      <c r="AH5857" s="7" t="str">
        <f ca="1">IFERROR(VLOOKUP($AD5857,tblData[],MATCH(AH$10,tblData[#Headers],0),FALSE),"")</f>
        <v/>
      </c>
    </row>
    <row r="5858" spans="27:34" x14ac:dyDescent="0.25">
      <c r="AA5858" s="7"/>
      <c r="AB5858" s="7" t="s">
        <v>22</v>
      </c>
      <c r="AC5858" s="7" t="str">
        <f>IF(ISBLANK(AA5858),"",MOD(Sheet1!$AA5858-1,J)+1)</f>
        <v/>
      </c>
      <c r="AD5858" s="7" t="str">
        <f t="shared" ca="1" si="95"/>
        <v/>
      </c>
      <c r="AE5858" s="7" t="str">
        <f ca="1">IFERROR(VLOOKUP($AD5858,tblData[],MATCH(AE$10,tblData[#Headers],0),FALSE),"")</f>
        <v/>
      </c>
      <c r="AF5858" s="7" t="str">
        <f ca="1">IFERROR(VLOOKUP($AD5858,tblData[],MATCH(AF$10,tblData[#Headers],0),FALSE),"")</f>
        <v/>
      </c>
      <c r="AG5858" s="7" t="str">
        <f ca="1">IFERROR(VLOOKUP($AD5858,tblData[],MATCH(AG$10,tblData[#Headers],0),FALSE),"")</f>
        <v/>
      </c>
      <c r="AH5858" s="7" t="str">
        <f ca="1">IFERROR(VLOOKUP($AD5858,tblData[],MATCH(AH$10,tblData[#Headers],0),FALSE),"")</f>
        <v/>
      </c>
    </row>
    <row r="5859" spans="27:34" x14ac:dyDescent="0.25">
      <c r="AA5859" s="7"/>
      <c r="AB5859" s="7" t="s">
        <v>22</v>
      </c>
      <c r="AC5859" s="7" t="str">
        <f>IF(ISBLANK(AA5859),"",MOD(Sheet1!$AA5859-1,J)+1)</f>
        <v/>
      </c>
      <c r="AD5859" s="7" t="str">
        <f t="shared" ca="1" si="95"/>
        <v/>
      </c>
      <c r="AE5859" s="7" t="str">
        <f ca="1">IFERROR(VLOOKUP($AD5859,tblData[],MATCH(AE$10,tblData[#Headers],0),FALSE),"")</f>
        <v/>
      </c>
      <c r="AF5859" s="7" t="str">
        <f ca="1">IFERROR(VLOOKUP($AD5859,tblData[],MATCH(AF$10,tblData[#Headers],0),FALSE),"")</f>
        <v/>
      </c>
      <c r="AG5859" s="7" t="str">
        <f ca="1">IFERROR(VLOOKUP($AD5859,tblData[],MATCH(AG$10,tblData[#Headers],0),FALSE),"")</f>
        <v/>
      </c>
      <c r="AH5859" s="7" t="str">
        <f ca="1">IFERROR(VLOOKUP($AD5859,tblData[],MATCH(AH$10,tblData[#Headers],0),FALSE),"")</f>
        <v/>
      </c>
    </row>
    <row r="5860" spans="27:34" x14ac:dyDescent="0.25">
      <c r="AA5860" s="7"/>
      <c r="AB5860" s="7" t="s">
        <v>22</v>
      </c>
      <c r="AC5860" s="7" t="str">
        <f>IF(ISBLANK(AA5860),"",MOD(Sheet1!$AA5860-1,J)+1)</f>
        <v/>
      </c>
      <c r="AD5860" s="7" t="str">
        <f t="shared" ca="1" si="95"/>
        <v/>
      </c>
      <c r="AE5860" s="7" t="str">
        <f ca="1">IFERROR(VLOOKUP($AD5860,tblData[],MATCH(AE$10,tblData[#Headers],0),FALSE),"")</f>
        <v/>
      </c>
      <c r="AF5860" s="7" t="str">
        <f ca="1">IFERROR(VLOOKUP($AD5860,tblData[],MATCH(AF$10,tblData[#Headers],0),FALSE),"")</f>
        <v/>
      </c>
      <c r="AG5860" s="7" t="str">
        <f ca="1">IFERROR(VLOOKUP($AD5860,tblData[],MATCH(AG$10,tblData[#Headers],0),FALSE),"")</f>
        <v/>
      </c>
      <c r="AH5860" s="7" t="str">
        <f ca="1">IFERROR(VLOOKUP($AD5860,tblData[],MATCH(AH$10,tblData[#Headers],0),FALSE),"")</f>
        <v/>
      </c>
    </row>
    <row r="5861" spans="27:34" x14ac:dyDescent="0.25">
      <c r="AA5861" s="7"/>
      <c r="AB5861" s="7" t="s">
        <v>22</v>
      </c>
      <c r="AC5861" s="7" t="str">
        <f>IF(ISBLANK(AA5861),"",MOD(Sheet1!$AA5861-1,J)+1)</f>
        <v/>
      </c>
      <c r="AD5861" s="7" t="str">
        <f t="shared" ca="1" si="95"/>
        <v/>
      </c>
      <c r="AE5861" s="7" t="str">
        <f ca="1">IFERROR(VLOOKUP($AD5861,tblData[],MATCH(AE$10,tblData[#Headers],0),FALSE),"")</f>
        <v/>
      </c>
      <c r="AF5861" s="7" t="str">
        <f ca="1">IFERROR(VLOOKUP($AD5861,tblData[],MATCH(AF$10,tblData[#Headers],0),FALSE),"")</f>
        <v/>
      </c>
      <c r="AG5861" s="7" t="str">
        <f ca="1">IFERROR(VLOOKUP($AD5861,tblData[],MATCH(AG$10,tblData[#Headers],0),FALSE),"")</f>
        <v/>
      </c>
      <c r="AH5861" s="7" t="str">
        <f ca="1">IFERROR(VLOOKUP($AD5861,tblData[],MATCH(AH$10,tblData[#Headers],0),FALSE),"")</f>
        <v/>
      </c>
    </row>
    <row r="5862" spans="27:34" x14ac:dyDescent="0.25">
      <c r="AA5862" s="7"/>
      <c r="AB5862" s="7" t="s">
        <v>22</v>
      </c>
      <c r="AC5862" s="7" t="str">
        <f>IF(ISBLANK(AA5862),"",MOD(Sheet1!$AA5862-1,J)+1)</f>
        <v/>
      </c>
      <c r="AD5862" s="7" t="str">
        <f t="shared" ca="1" si="95"/>
        <v/>
      </c>
      <c r="AE5862" s="7" t="str">
        <f ca="1">IFERROR(VLOOKUP($AD5862,tblData[],MATCH(AE$10,tblData[#Headers],0),FALSE),"")</f>
        <v/>
      </c>
      <c r="AF5862" s="7" t="str">
        <f ca="1">IFERROR(VLOOKUP($AD5862,tblData[],MATCH(AF$10,tblData[#Headers],0),FALSE),"")</f>
        <v/>
      </c>
      <c r="AG5862" s="7" t="str">
        <f ca="1">IFERROR(VLOOKUP($AD5862,tblData[],MATCH(AG$10,tblData[#Headers],0),FALSE),"")</f>
        <v/>
      </c>
      <c r="AH5862" s="7" t="str">
        <f ca="1">IFERROR(VLOOKUP($AD5862,tblData[],MATCH(AH$10,tblData[#Headers],0),FALSE),"")</f>
        <v/>
      </c>
    </row>
    <row r="5863" spans="27:34" x14ac:dyDescent="0.25">
      <c r="AA5863" s="7"/>
      <c r="AB5863" s="7" t="s">
        <v>22</v>
      </c>
      <c r="AC5863" s="7" t="str">
        <f>IF(ISBLANK(AA5863),"",MOD(Sheet1!$AA5863-1,J)+1)</f>
        <v/>
      </c>
      <c r="AD5863" s="7" t="str">
        <f t="shared" ca="1" si="95"/>
        <v/>
      </c>
      <c r="AE5863" s="7" t="str">
        <f ca="1">IFERROR(VLOOKUP($AD5863,tblData[],MATCH(AE$10,tblData[#Headers],0),FALSE),"")</f>
        <v/>
      </c>
      <c r="AF5863" s="7" t="str">
        <f ca="1">IFERROR(VLOOKUP($AD5863,tblData[],MATCH(AF$10,tblData[#Headers],0),FALSE),"")</f>
        <v/>
      </c>
      <c r="AG5863" s="7" t="str">
        <f ca="1">IFERROR(VLOOKUP($AD5863,tblData[],MATCH(AG$10,tblData[#Headers],0),FALSE),"")</f>
        <v/>
      </c>
      <c r="AH5863" s="7" t="str">
        <f ca="1">IFERROR(VLOOKUP($AD5863,tblData[],MATCH(AH$10,tblData[#Headers],0),FALSE),"")</f>
        <v/>
      </c>
    </row>
    <row r="5864" spans="27:34" x14ac:dyDescent="0.25">
      <c r="AA5864" s="7"/>
      <c r="AB5864" s="7" t="s">
        <v>22</v>
      </c>
      <c r="AC5864" s="7" t="str">
        <f>IF(ISBLANK(AA5864),"",MOD(Sheet1!$AA5864-1,J)+1)</f>
        <v/>
      </c>
      <c r="AD5864" s="7" t="str">
        <f t="shared" ca="1" si="95"/>
        <v/>
      </c>
      <c r="AE5864" s="7" t="str">
        <f ca="1">IFERROR(VLOOKUP($AD5864,tblData[],MATCH(AE$10,tblData[#Headers],0),FALSE),"")</f>
        <v/>
      </c>
      <c r="AF5864" s="7" t="str">
        <f ca="1">IFERROR(VLOOKUP($AD5864,tblData[],MATCH(AF$10,tblData[#Headers],0),FALSE),"")</f>
        <v/>
      </c>
      <c r="AG5864" s="7" t="str">
        <f ca="1">IFERROR(VLOOKUP($AD5864,tblData[],MATCH(AG$10,tblData[#Headers],0),FALSE),"")</f>
        <v/>
      </c>
      <c r="AH5864" s="7" t="str">
        <f ca="1">IFERROR(VLOOKUP($AD5864,tblData[],MATCH(AH$10,tblData[#Headers],0),FALSE),"")</f>
        <v/>
      </c>
    </row>
    <row r="5865" spans="27:34" x14ac:dyDescent="0.25">
      <c r="AA5865" s="7"/>
      <c r="AB5865" s="7" t="s">
        <v>22</v>
      </c>
      <c r="AC5865" s="7" t="str">
        <f>IF(ISBLANK(AA5865),"",MOD(Sheet1!$AA5865-1,J)+1)</f>
        <v/>
      </c>
      <c r="AD5865" s="7" t="str">
        <f t="shared" ca="1" si="95"/>
        <v/>
      </c>
      <c r="AE5865" s="7" t="str">
        <f ca="1">IFERROR(VLOOKUP($AD5865,tblData[],MATCH(AE$10,tblData[#Headers],0),FALSE),"")</f>
        <v/>
      </c>
      <c r="AF5865" s="7" t="str">
        <f ca="1">IFERROR(VLOOKUP($AD5865,tblData[],MATCH(AF$10,tblData[#Headers],0),FALSE),"")</f>
        <v/>
      </c>
      <c r="AG5865" s="7" t="str">
        <f ca="1">IFERROR(VLOOKUP($AD5865,tblData[],MATCH(AG$10,tblData[#Headers],0),FALSE),"")</f>
        <v/>
      </c>
      <c r="AH5865" s="7" t="str">
        <f ca="1">IFERROR(VLOOKUP($AD5865,tblData[],MATCH(AH$10,tblData[#Headers],0),FALSE),"")</f>
        <v/>
      </c>
    </row>
    <row r="5866" spans="27:34" x14ac:dyDescent="0.25">
      <c r="AA5866" s="7"/>
      <c r="AB5866" s="7" t="s">
        <v>22</v>
      </c>
      <c r="AC5866" s="7" t="str">
        <f>IF(ISBLANK(AA5866),"",MOD(Sheet1!$AA5866-1,J)+1)</f>
        <v/>
      </c>
      <c r="AD5866" s="7" t="str">
        <f t="shared" ca="1" si="95"/>
        <v/>
      </c>
      <c r="AE5866" s="7" t="str">
        <f ca="1">IFERROR(VLOOKUP($AD5866,tblData[],MATCH(AE$10,tblData[#Headers],0),FALSE),"")</f>
        <v/>
      </c>
      <c r="AF5866" s="7" t="str">
        <f ca="1">IFERROR(VLOOKUP($AD5866,tblData[],MATCH(AF$10,tblData[#Headers],0),FALSE),"")</f>
        <v/>
      </c>
      <c r="AG5866" s="7" t="str">
        <f ca="1">IFERROR(VLOOKUP($AD5866,tblData[],MATCH(AG$10,tblData[#Headers],0),FALSE),"")</f>
        <v/>
      </c>
      <c r="AH5866" s="7" t="str">
        <f ca="1">IFERROR(VLOOKUP($AD5866,tblData[],MATCH(AH$10,tblData[#Headers],0),FALSE),"")</f>
        <v/>
      </c>
    </row>
    <row r="5867" spans="27:34" x14ac:dyDescent="0.25">
      <c r="AA5867" s="7"/>
      <c r="AB5867" s="7" t="s">
        <v>22</v>
      </c>
      <c r="AC5867" s="7" t="str">
        <f>IF(ISBLANK(AA5867),"",MOD(Sheet1!$AA5867-1,J)+1)</f>
        <v/>
      </c>
      <c r="AD5867" s="7" t="str">
        <f t="shared" ca="1" si="95"/>
        <v/>
      </c>
      <c r="AE5867" s="7" t="str">
        <f ca="1">IFERROR(VLOOKUP($AD5867,tblData[],MATCH(AE$10,tblData[#Headers],0),FALSE),"")</f>
        <v/>
      </c>
      <c r="AF5867" s="7" t="str">
        <f ca="1">IFERROR(VLOOKUP($AD5867,tblData[],MATCH(AF$10,tblData[#Headers],0),FALSE),"")</f>
        <v/>
      </c>
      <c r="AG5867" s="7" t="str">
        <f ca="1">IFERROR(VLOOKUP($AD5867,tblData[],MATCH(AG$10,tblData[#Headers],0),FALSE),"")</f>
        <v/>
      </c>
      <c r="AH5867" s="7" t="str">
        <f ca="1">IFERROR(VLOOKUP($AD5867,tblData[],MATCH(AH$10,tblData[#Headers],0),FALSE),"")</f>
        <v/>
      </c>
    </row>
    <row r="5868" spans="27:34" x14ac:dyDescent="0.25">
      <c r="AA5868" s="7"/>
      <c r="AB5868" s="7" t="s">
        <v>22</v>
      </c>
      <c r="AC5868" s="7" t="str">
        <f>IF(ISBLANK(AA5868),"",MOD(Sheet1!$AA5868-1,J)+1)</f>
        <v/>
      </c>
      <c r="AD5868" s="7" t="str">
        <f t="shared" ca="1" si="95"/>
        <v/>
      </c>
      <c r="AE5868" s="7" t="str">
        <f ca="1">IFERROR(VLOOKUP($AD5868,tblData[],MATCH(AE$10,tblData[#Headers],0),FALSE),"")</f>
        <v/>
      </c>
      <c r="AF5868" s="7" t="str">
        <f ca="1">IFERROR(VLOOKUP($AD5868,tblData[],MATCH(AF$10,tblData[#Headers],0),FALSE),"")</f>
        <v/>
      </c>
      <c r="AG5868" s="7" t="str">
        <f ca="1">IFERROR(VLOOKUP($AD5868,tblData[],MATCH(AG$10,tblData[#Headers],0),FALSE),"")</f>
        <v/>
      </c>
      <c r="AH5868" s="7" t="str">
        <f ca="1">IFERROR(VLOOKUP($AD5868,tblData[],MATCH(AH$10,tblData[#Headers],0),FALSE),"")</f>
        <v/>
      </c>
    </row>
    <row r="5869" spans="27:34" x14ac:dyDescent="0.25">
      <c r="AA5869" s="7"/>
      <c r="AB5869" s="7" t="s">
        <v>22</v>
      </c>
      <c r="AC5869" s="7" t="str">
        <f>IF(ISBLANK(AA5869),"",MOD(Sheet1!$AA5869-1,J)+1)</f>
        <v/>
      </c>
      <c r="AD5869" s="7" t="str">
        <f t="shared" ca="1" si="95"/>
        <v/>
      </c>
      <c r="AE5869" s="7" t="str">
        <f ca="1">IFERROR(VLOOKUP($AD5869,tblData[],MATCH(AE$10,tblData[#Headers],0),FALSE),"")</f>
        <v/>
      </c>
      <c r="AF5869" s="7" t="str">
        <f ca="1">IFERROR(VLOOKUP($AD5869,tblData[],MATCH(AF$10,tblData[#Headers],0),FALSE),"")</f>
        <v/>
      </c>
      <c r="AG5869" s="7" t="str">
        <f ca="1">IFERROR(VLOOKUP($AD5869,tblData[],MATCH(AG$10,tblData[#Headers],0),FALSE),"")</f>
        <v/>
      </c>
      <c r="AH5869" s="7" t="str">
        <f ca="1">IFERROR(VLOOKUP($AD5869,tblData[],MATCH(AH$10,tblData[#Headers],0),FALSE),"")</f>
        <v/>
      </c>
    </row>
    <row r="5870" spans="27:34" x14ac:dyDescent="0.25">
      <c r="AA5870" s="7"/>
      <c r="AB5870" s="7" t="s">
        <v>22</v>
      </c>
      <c r="AC5870" s="7" t="str">
        <f>IF(ISBLANK(AA5870),"",MOD(Sheet1!$AA5870-1,J)+1)</f>
        <v/>
      </c>
      <c r="AD5870" s="7" t="str">
        <f t="shared" ca="1" si="95"/>
        <v/>
      </c>
      <c r="AE5870" s="7" t="str">
        <f ca="1">IFERROR(VLOOKUP($AD5870,tblData[],MATCH(AE$10,tblData[#Headers],0),FALSE),"")</f>
        <v/>
      </c>
      <c r="AF5870" s="7" t="str">
        <f ca="1">IFERROR(VLOOKUP($AD5870,tblData[],MATCH(AF$10,tblData[#Headers],0),FALSE),"")</f>
        <v/>
      </c>
      <c r="AG5870" s="7" t="str">
        <f ca="1">IFERROR(VLOOKUP($AD5870,tblData[],MATCH(AG$10,tblData[#Headers],0),FALSE),"")</f>
        <v/>
      </c>
      <c r="AH5870" s="7" t="str">
        <f ca="1">IFERROR(VLOOKUP($AD5870,tblData[],MATCH(AH$10,tblData[#Headers],0),FALSE),"")</f>
        <v/>
      </c>
    </row>
    <row r="5871" spans="27:34" x14ac:dyDescent="0.25">
      <c r="AA5871" s="7"/>
      <c r="AB5871" s="7" t="s">
        <v>22</v>
      </c>
      <c r="AC5871" s="7" t="str">
        <f>IF(ISBLANK(AA5871),"",MOD(Sheet1!$AA5871-1,J)+1)</f>
        <v/>
      </c>
      <c r="AD5871" s="7" t="str">
        <f t="shared" ca="1" si="95"/>
        <v/>
      </c>
      <c r="AE5871" s="7" t="str">
        <f ca="1">IFERROR(VLOOKUP($AD5871,tblData[],MATCH(AE$10,tblData[#Headers],0),FALSE),"")</f>
        <v/>
      </c>
      <c r="AF5871" s="7" t="str">
        <f ca="1">IFERROR(VLOOKUP($AD5871,tblData[],MATCH(AF$10,tblData[#Headers],0),FALSE),"")</f>
        <v/>
      </c>
      <c r="AG5871" s="7" t="str">
        <f ca="1">IFERROR(VLOOKUP($AD5871,tblData[],MATCH(AG$10,tblData[#Headers],0),FALSE),"")</f>
        <v/>
      </c>
      <c r="AH5871" s="7" t="str">
        <f ca="1">IFERROR(VLOOKUP($AD5871,tblData[],MATCH(AH$10,tblData[#Headers],0),FALSE),"")</f>
        <v/>
      </c>
    </row>
    <row r="5872" spans="27:34" x14ac:dyDescent="0.25">
      <c r="AA5872" s="7"/>
      <c r="AB5872" s="7" t="s">
        <v>22</v>
      </c>
      <c r="AC5872" s="7" t="str">
        <f>IF(ISBLANK(AA5872),"",MOD(Sheet1!$AA5872-1,J)+1)</f>
        <v/>
      </c>
      <c r="AD5872" s="7" t="str">
        <f t="shared" ca="1" si="95"/>
        <v/>
      </c>
      <c r="AE5872" s="7" t="str">
        <f ca="1">IFERROR(VLOOKUP($AD5872,tblData[],MATCH(AE$10,tblData[#Headers],0),FALSE),"")</f>
        <v/>
      </c>
      <c r="AF5872" s="7" t="str">
        <f ca="1">IFERROR(VLOOKUP($AD5872,tblData[],MATCH(AF$10,tblData[#Headers],0),FALSE),"")</f>
        <v/>
      </c>
      <c r="AG5872" s="7" t="str">
        <f ca="1">IFERROR(VLOOKUP($AD5872,tblData[],MATCH(AG$10,tblData[#Headers],0),FALSE),"")</f>
        <v/>
      </c>
      <c r="AH5872" s="7" t="str">
        <f ca="1">IFERROR(VLOOKUP($AD5872,tblData[],MATCH(AH$10,tblData[#Headers],0),FALSE),"")</f>
        <v/>
      </c>
    </row>
    <row r="5873" spans="27:34" x14ac:dyDescent="0.25">
      <c r="AA5873" s="7"/>
      <c r="AB5873" s="7" t="s">
        <v>22</v>
      </c>
      <c r="AC5873" s="7" t="str">
        <f>IF(ISBLANK(AA5873),"",MOD(Sheet1!$AA5873-1,J)+1)</f>
        <v/>
      </c>
      <c r="AD5873" s="7" t="str">
        <f t="shared" ca="1" si="95"/>
        <v/>
      </c>
      <c r="AE5873" s="7" t="str">
        <f ca="1">IFERROR(VLOOKUP($AD5873,tblData[],MATCH(AE$10,tblData[#Headers],0),FALSE),"")</f>
        <v/>
      </c>
      <c r="AF5873" s="7" t="str">
        <f ca="1">IFERROR(VLOOKUP($AD5873,tblData[],MATCH(AF$10,tblData[#Headers],0),FALSE),"")</f>
        <v/>
      </c>
      <c r="AG5873" s="7" t="str">
        <f ca="1">IFERROR(VLOOKUP($AD5873,tblData[],MATCH(AG$10,tblData[#Headers],0),FALSE),"")</f>
        <v/>
      </c>
      <c r="AH5873" s="7" t="str">
        <f ca="1">IFERROR(VLOOKUP($AD5873,tblData[],MATCH(AH$10,tblData[#Headers],0),FALSE),"")</f>
        <v/>
      </c>
    </row>
    <row r="5874" spans="27:34" x14ac:dyDescent="0.25">
      <c r="AA5874" s="7"/>
      <c r="AB5874" s="7" t="s">
        <v>22</v>
      </c>
      <c r="AC5874" s="7" t="str">
        <f>IF(ISBLANK(AA5874),"",MOD(Sheet1!$AA5874-1,J)+1)</f>
        <v/>
      </c>
      <c r="AD5874" s="7" t="str">
        <f t="shared" ca="1" si="95"/>
        <v/>
      </c>
      <c r="AE5874" s="7" t="str">
        <f ca="1">IFERROR(VLOOKUP($AD5874,tblData[],MATCH(AE$10,tblData[#Headers],0),FALSE),"")</f>
        <v/>
      </c>
      <c r="AF5874" s="7" t="str">
        <f ca="1">IFERROR(VLOOKUP($AD5874,tblData[],MATCH(AF$10,tblData[#Headers],0),FALSE),"")</f>
        <v/>
      </c>
      <c r="AG5874" s="7" t="str">
        <f ca="1">IFERROR(VLOOKUP($AD5874,tblData[],MATCH(AG$10,tblData[#Headers],0),FALSE),"")</f>
        <v/>
      </c>
      <c r="AH5874" s="7" t="str">
        <f ca="1">IFERROR(VLOOKUP($AD5874,tblData[],MATCH(AH$10,tblData[#Headers],0),FALSE),"")</f>
        <v/>
      </c>
    </row>
    <row r="5875" spans="27:34" x14ac:dyDescent="0.25">
      <c r="AA5875" s="7"/>
      <c r="AB5875" s="7" t="s">
        <v>22</v>
      </c>
      <c r="AC5875" s="7" t="str">
        <f>IF(ISBLANK(AA5875),"",MOD(Sheet1!$AA5875-1,J)+1)</f>
        <v/>
      </c>
      <c r="AD5875" s="7" t="str">
        <f t="shared" ca="1" si="95"/>
        <v/>
      </c>
      <c r="AE5875" s="7" t="str">
        <f ca="1">IFERROR(VLOOKUP($AD5875,tblData[],MATCH(AE$10,tblData[#Headers],0),FALSE),"")</f>
        <v/>
      </c>
      <c r="AF5875" s="7" t="str">
        <f ca="1">IFERROR(VLOOKUP($AD5875,tblData[],MATCH(AF$10,tblData[#Headers],0),FALSE),"")</f>
        <v/>
      </c>
      <c r="AG5875" s="7" t="str">
        <f ca="1">IFERROR(VLOOKUP($AD5875,tblData[],MATCH(AG$10,tblData[#Headers],0),FALSE),"")</f>
        <v/>
      </c>
      <c r="AH5875" s="7" t="str">
        <f ca="1">IFERROR(VLOOKUP($AD5875,tblData[],MATCH(AH$10,tblData[#Headers],0),FALSE),"")</f>
        <v/>
      </c>
    </row>
    <row r="5876" spans="27:34" x14ac:dyDescent="0.25">
      <c r="AA5876" s="7"/>
      <c r="AB5876" s="7" t="s">
        <v>22</v>
      </c>
      <c r="AC5876" s="7" t="str">
        <f>IF(ISBLANK(AA5876),"",MOD(Sheet1!$AA5876-1,J)+1)</f>
        <v/>
      </c>
      <c r="AD5876" s="7" t="str">
        <f t="shared" ca="1" si="95"/>
        <v/>
      </c>
      <c r="AE5876" s="7" t="str">
        <f ca="1">IFERROR(VLOOKUP($AD5876,tblData[],MATCH(AE$10,tblData[#Headers],0),FALSE),"")</f>
        <v/>
      </c>
      <c r="AF5876" s="7" t="str">
        <f ca="1">IFERROR(VLOOKUP($AD5876,tblData[],MATCH(AF$10,tblData[#Headers],0),FALSE),"")</f>
        <v/>
      </c>
      <c r="AG5876" s="7" t="str">
        <f ca="1">IFERROR(VLOOKUP($AD5876,tblData[],MATCH(AG$10,tblData[#Headers],0),FALSE),"")</f>
        <v/>
      </c>
      <c r="AH5876" s="7" t="str">
        <f ca="1">IFERROR(VLOOKUP($AD5876,tblData[],MATCH(AH$10,tblData[#Headers],0),FALSE),"")</f>
        <v/>
      </c>
    </row>
    <row r="5877" spans="27:34" x14ac:dyDescent="0.25">
      <c r="AA5877" s="7"/>
      <c r="AB5877" s="7" t="s">
        <v>22</v>
      </c>
      <c r="AC5877" s="7" t="str">
        <f>IF(ISBLANK(AA5877),"",MOD(Sheet1!$AA5877-1,J)+1)</f>
        <v/>
      </c>
      <c r="AD5877" s="7" t="str">
        <f t="shared" ca="1" si="95"/>
        <v/>
      </c>
      <c r="AE5877" s="7" t="str">
        <f ca="1">IFERROR(VLOOKUP($AD5877,tblData[],MATCH(AE$10,tblData[#Headers],0),FALSE),"")</f>
        <v/>
      </c>
      <c r="AF5877" s="7" t="str">
        <f ca="1">IFERROR(VLOOKUP($AD5877,tblData[],MATCH(AF$10,tblData[#Headers],0),FALSE),"")</f>
        <v/>
      </c>
      <c r="AG5877" s="7" t="str">
        <f ca="1">IFERROR(VLOOKUP($AD5877,tblData[],MATCH(AG$10,tblData[#Headers],0),FALSE),"")</f>
        <v/>
      </c>
      <c r="AH5877" s="7" t="str">
        <f ca="1">IFERROR(VLOOKUP($AD5877,tblData[],MATCH(AH$10,tblData[#Headers],0),FALSE),"")</f>
        <v/>
      </c>
    </row>
    <row r="5878" spans="27:34" x14ac:dyDescent="0.25">
      <c r="AA5878" s="7"/>
      <c r="AB5878" s="7" t="s">
        <v>22</v>
      </c>
      <c r="AC5878" s="7" t="str">
        <f>IF(ISBLANK(AA5878),"",MOD(Sheet1!$AA5878-1,J)+1)</f>
        <v/>
      </c>
      <c r="AD5878" s="7" t="str">
        <f t="shared" ca="1" si="95"/>
        <v/>
      </c>
      <c r="AE5878" s="7" t="str">
        <f ca="1">IFERROR(VLOOKUP($AD5878,tblData[],MATCH(AE$10,tblData[#Headers],0),FALSE),"")</f>
        <v/>
      </c>
      <c r="AF5878" s="7" t="str">
        <f ca="1">IFERROR(VLOOKUP($AD5878,tblData[],MATCH(AF$10,tblData[#Headers],0),FALSE),"")</f>
        <v/>
      </c>
      <c r="AG5878" s="7" t="str">
        <f ca="1">IFERROR(VLOOKUP($AD5878,tblData[],MATCH(AG$10,tblData[#Headers],0),FALSE),"")</f>
        <v/>
      </c>
      <c r="AH5878" s="7" t="str">
        <f ca="1">IFERROR(VLOOKUP($AD5878,tblData[],MATCH(AH$10,tblData[#Headers],0),FALSE),"")</f>
        <v/>
      </c>
    </row>
    <row r="5879" spans="27:34" x14ac:dyDescent="0.25">
      <c r="AA5879" s="7"/>
      <c r="AB5879" s="7" t="s">
        <v>22</v>
      </c>
      <c r="AC5879" s="7" t="str">
        <f>IF(ISBLANK(AA5879),"",MOD(Sheet1!$AA5879-1,J)+1)</f>
        <v/>
      </c>
      <c r="AD5879" s="7" t="str">
        <f t="shared" ca="1" si="95"/>
        <v/>
      </c>
      <c r="AE5879" s="7" t="str">
        <f ca="1">IFERROR(VLOOKUP($AD5879,tblData[],MATCH(AE$10,tblData[#Headers],0),FALSE),"")</f>
        <v/>
      </c>
      <c r="AF5879" s="7" t="str">
        <f ca="1">IFERROR(VLOOKUP($AD5879,tblData[],MATCH(AF$10,tblData[#Headers],0),FALSE),"")</f>
        <v/>
      </c>
      <c r="AG5879" s="7" t="str">
        <f ca="1">IFERROR(VLOOKUP($AD5879,tblData[],MATCH(AG$10,tblData[#Headers],0),FALSE),"")</f>
        <v/>
      </c>
      <c r="AH5879" s="7" t="str">
        <f ca="1">IFERROR(VLOOKUP($AD5879,tblData[],MATCH(AH$10,tblData[#Headers],0),FALSE),"")</f>
        <v/>
      </c>
    </row>
    <row r="5880" spans="27:34" x14ac:dyDescent="0.25">
      <c r="AA5880" s="7"/>
      <c r="AB5880" s="7" t="s">
        <v>22</v>
      </c>
      <c r="AC5880" s="7" t="str">
        <f>IF(ISBLANK(AA5880),"",MOD(Sheet1!$AA5880-1,J)+1)</f>
        <v/>
      </c>
      <c r="AD5880" s="7" t="str">
        <f t="shared" ca="1" si="95"/>
        <v/>
      </c>
      <c r="AE5880" s="7" t="str">
        <f ca="1">IFERROR(VLOOKUP($AD5880,tblData[],MATCH(AE$10,tblData[#Headers],0),FALSE),"")</f>
        <v/>
      </c>
      <c r="AF5880" s="7" t="str">
        <f ca="1">IFERROR(VLOOKUP($AD5880,tblData[],MATCH(AF$10,tblData[#Headers],0),FALSE),"")</f>
        <v/>
      </c>
      <c r="AG5880" s="7" t="str">
        <f ca="1">IFERROR(VLOOKUP($AD5880,tblData[],MATCH(AG$10,tblData[#Headers],0),FALSE),"")</f>
        <v/>
      </c>
      <c r="AH5880" s="7" t="str">
        <f ca="1">IFERROR(VLOOKUP($AD5880,tblData[],MATCH(AH$10,tblData[#Headers],0),FALSE),"")</f>
        <v/>
      </c>
    </row>
    <row r="5881" spans="27:34" x14ac:dyDescent="0.25">
      <c r="AA5881" s="7"/>
      <c r="AB5881" s="7" t="s">
        <v>22</v>
      </c>
      <c r="AC5881" s="7" t="str">
        <f>IF(ISBLANK(AA5881),"",MOD(Sheet1!$AA5881-1,J)+1)</f>
        <v/>
      </c>
      <c r="AD5881" s="7" t="str">
        <f t="shared" ca="1" si="95"/>
        <v/>
      </c>
      <c r="AE5881" s="7" t="str">
        <f ca="1">IFERROR(VLOOKUP($AD5881,tblData[],MATCH(AE$10,tblData[#Headers],0),FALSE),"")</f>
        <v/>
      </c>
      <c r="AF5881" s="7" t="str">
        <f ca="1">IFERROR(VLOOKUP($AD5881,tblData[],MATCH(AF$10,tblData[#Headers],0),FALSE),"")</f>
        <v/>
      </c>
      <c r="AG5881" s="7" t="str">
        <f ca="1">IFERROR(VLOOKUP($AD5881,tblData[],MATCH(AG$10,tblData[#Headers],0),FALSE),"")</f>
        <v/>
      </c>
      <c r="AH5881" s="7" t="str">
        <f ca="1">IFERROR(VLOOKUP($AD5881,tblData[],MATCH(AH$10,tblData[#Headers],0),FALSE),"")</f>
        <v/>
      </c>
    </row>
    <row r="5882" spans="27:34" x14ac:dyDescent="0.25">
      <c r="AA5882" s="7"/>
      <c r="AB5882" s="7" t="s">
        <v>22</v>
      </c>
      <c r="AC5882" s="7" t="str">
        <f>IF(ISBLANK(AA5882),"",MOD(Sheet1!$AA5882-1,J)+1)</f>
        <v/>
      </c>
      <c r="AD5882" s="7" t="str">
        <f t="shared" ca="1" si="95"/>
        <v/>
      </c>
      <c r="AE5882" s="7" t="str">
        <f ca="1">IFERROR(VLOOKUP($AD5882,tblData[],MATCH(AE$10,tblData[#Headers],0),FALSE),"")</f>
        <v/>
      </c>
      <c r="AF5882" s="7" t="str">
        <f ca="1">IFERROR(VLOOKUP($AD5882,tblData[],MATCH(AF$10,tblData[#Headers],0),FALSE),"")</f>
        <v/>
      </c>
      <c r="AG5882" s="7" t="str">
        <f ca="1">IFERROR(VLOOKUP($AD5882,tblData[],MATCH(AG$10,tblData[#Headers],0),FALSE),"")</f>
        <v/>
      </c>
      <c r="AH5882" s="7" t="str">
        <f ca="1">IFERROR(VLOOKUP($AD5882,tblData[],MATCH(AH$10,tblData[#Headers],0),FALSE),"")</f>
        <v/>
      </c>
    </row>
    <row r="5883" spans="27:34" x14ac:dyDescent="0.25">
      <c r="AA5883" s="7"/>
      <c r="AB5883" s="7" t="s">
        <v>22</v>
      </c>
      <c r="AC5883" s="7" t="str">
        <f>IF(ISBLANK(AA5883),"",MOD(Sheet1!$AA5883-1,J)+1)</f>
        <v/>
      </c>
      <c r="AD5883" s="7" t="str">
        <f t="shared" ca="1" si="95"/>
        <v/>
      </c>
      <c r="AE5883" s="7" t="str">
        <f ca="1">IFERROR(VLOOKUP($AD5883,tblData[],MATCH(AE$10,tblData[#Headers],0),FALSE),"")</f>
        <v/>
      </c>
      <c r="AF5883" s="7" t="str">
        <f ca="1">IFERROR(VLOOKUP($AD5883,tblData[],MATCH(AF$10,tblData[#Headers],0),FALSE),"")</f>
        <v/>
      </c>
      <c r="AG5883" s="7" t="str">
        <f ca="1">IFERROR(VLOOKUP($AD5883,tblData[],MATCH(AG$10,tblData[#Headers],0),FALSE),"")</f>
        <v/>
      </c>
      <c r="AH5883" s="7" t="str">
        <f ca="1">IFERROR(VLOOKUP($AD5883,tblData[],MATCH(AH$10,tblData[#Headers],0),FALSE),"")</f>
        <v/>
      </c>
    </row>
    <row r="5884" spans="27:34" x14ac:dyDescent="0.25">
      <c r="AA5884" s="7"/>
      <c r="AB5884" s="7" t="s">
        <v>22</v>
      </c>
      <c r="AC5884" s="7" t="str">
        <f>IF(ISBLANK(AA5884),"",MOD(Sheet1!$AA5884-1,J)+1)</f>
        <v/>
      </c>
      <c r="AD5884" s="7" t="str">
        <f t="shared" ca="1" si="95"/>
        <v/>
      </c>
      <c r="AE5884" s="7" t="str">
        <f ca="1">IFERROR(VLOOKUP($AD5884,tblData[],MATCH(AE$10,tblData[#Headers],0),FALSE),"")</f>
        <v/>
      </c>
      <c r="AF5884" s="7" t="str">
        <f ca="1">IFERROR(VLOOKUP($AD5884,tblData[],MATCH(AF$10,tblData[#Headers],0),FALSE),"")</f>
        <v/>
      </c>
      <c r="AG5884" s="7" t="str">
        <f ca="1">IFERROR(VLOOKUP($AD5884,tblData[],MATCH(AG$10,tblData[#Headers],0),FALSE),"")</f>
        <v/>
      </c>
      <c r="AH5884" s="7" t="str">
        <f ca="1">IFERROR(VLOOKUP($AD5884,tblData[],MATCH(AH$10,tblData[#Headers],0),FALSE),"")</f>
        <v/>
      </c>
    </row>
    <row r="5885" spans="27:34" x14ac:dyDescent="0.25">
      <c r="AA5885" s="7"/>
      <c r="AB5885" s="7" t="s">
        <v>22</v>
      </c>
      <c r="AC5885" s="7" t="str">
        <f>IF(ISBLANK(AA5885),"",MOD(Sheet1!$AA5885-1,J)+1)</f>
        <v/>
      </c>
      <c r="AD5885" s="7" t="str">
        <f t="shared" ca="1" si="95"/>
        <v/>
      </c>
      <c r="AE5885" s="7" t="str">
        <f ca="1">IFERROR(VLOOKUP($AD5885,tblData[],MATCH(AE$10,tblData[#Headers],0),FALSE),"")</f>
        <v/>
      </c>
      <c r="AF5885" s="7" t="str">
        <f ca="1">IFERROR(VLOOKUP($AD5885,tblData[],MATCH(AF$10,tblData[#Headers],0),FALSE),"")</f>
        <v/>
      </c>
      <c r="AG5885" s="7" t="str">
        <f ca="1">IFERROR(VLOOKUP($AD5885,tblData[],MATCH(AG$10,tblData[#Headers],0),FALSE),"")</f>
        <v/>
      </c>
      <c r="AH5885" s="7" t="str">
        <f ca="1">IFERROR(VLOOKUP($AD5885,tblData[],MATCH(AH$10,tblData[#Headers],0),FALSE),"")</f>
        <v/>
      </c>
    </row>
    <row r="5886" spans="27:34" x14ac:dyDescent="0.25">
      <c r="AA5886" s="7"/>
      <c r="AB5886" s="7" t="s">
        <v>22</v>
      </c>
      <c r="AC5886" s="7" t="str">
        <f>IF(ISBLANK(AA5886),"",MOD(Sheet1!$AA5886-1,J)+1)</f>
        <v/>
      </c>
      <c r="AD5886" s="7" t="str">
        <f t="shared" ca="1" si="95"/>
        <v/>
      </c>
      <c r="AE5886" s="7" t="str">
        <f ca="1">IFERROR(VLOOKUP($AD5886,tblData[],MATCH(AE$10,tblData[#Headers],0),FALSE),"")</f>
        <v/>
      </c>
      <c r="AF5886" s="7" t="str">
        <f ca="1">IFERROR(VLOOKUP($AD5886,tblData[],MATCH(AF$10,tblData[#Headers],0),FALSE),"")</f>
        <v/>
      </c>
      <c r="AG5886" s="7" t="str">
        <f ca="1">IFERROR(VLOOKUP($AD5886,tblData[],MATCH(AG$10,tblData[#Headers],0),FALSE),"")</f>
        <v/>
      </c>
      <c r="AH5886" s="7" t="str">
        <f ca="1">IFERROR(VLOOKUP($AD5886,tblData[],MATCH(AH$10,tblData[#Headers],0),FALSE),"")</f>
        <v/>
      </c>
    </row>
    <row r="5887" spans="27:34" x14ac:dyDescent="0.25">
      <c r="AA5887" s="7"/>
      <c r="AB5887" s="7" t="s">
        <v>22</v>
      </c>
      <c r="AC5887" s="7" t="str">
        <f>IF(ISBLANK(AA5887),"",MOD(Sheet1!$AA5887-1,J)+1)</f>
        <v/>
      </c>
      <c r="AD5887" s="7" t="str">
        <f t="shared" ca="1" si="95"/>
        <v/>
      </c>
      <c r="AE5887" s="7" t="str">
        <f ca="1">IFERROR(VLOOKUP($AD5887,tblData[],MATCH(AE$10,tblData[#Headers],0),FALSE),"")</f>
        <v/>
      </c>
      <c r="AF5887" s="7" t="str">
        <f ca="1">IFERROR(VLOOKUP($AD5887,tblData[],MATCH(AF$10,tblData[#Headers],0),FALSE),"")</f>
        <v/>
      </c>
      <c r="AG5887" s="7" t="str">
        <f ca="1">IFERROR(VLOOKUP($AD5887,tblData[],MATCH(AG$10,tblData[#Headers],0),FALSE),"")</f>
        <v/>
      </c>
      <c r="AH5887" s="7" t="str">
        <f ca="1">IFERROR(VLOOKUP($AD5887,tblData[],MATCH(AH$10,tblData[#Headers],0),FALSE),"")</f>
        <v/>
      </c>
    </row>
    <row r="5888" spans="27:34" x14ac:dyDescent="0.25">
      <c r="AA5888" s="7"/>
      <c r="AB5888" s="7" t="s">
        <v>22</v>
      </c>
      <c r="AC5888" s="7" t="str">
        <f>IF(ISBLANK(AA5888),"",MOD(Sheet1!$AA5888-1,J)+1)</f>
        <v/>
      </c>
      <c r="AD5888" s="7" t="str">
        <f t="shared" ca="1" si="95"/>
        <v/>
      </c>
      <c r="AE5888" s="7" t="str">
        <f ca="1">IFERROR(VLOOKUP($AD5888,tblData[],MATCH(AE$10,tblData[#Headers],0),FALSE),"")</f>
        <v/>
      </c>
      <c r="AF5888" s="7" t="str">
        <f ca="1">IFERROR(VLOOKUP($AD5888,tblData[],MATCH(AF$10,tblData[#Headers],0),FALSE),"")</f>
        <v/>
      </c>
      <c r="AG5888" s="7" t="str">
        <f ca="1">IFERROR(VLOOKUP($AD5888,tblData[],MATCH(AG$10,tblData[#Headers],0),FALSE),"")</f>
        <v/>
      </c>
      <c r="AH5888" s="7" t="str">
        <f ca="1">IFERROR(VLOOKUP($AD5888,tblData[],MATCH(AH$10,tblData[#Headers],0),FALSE),"")</f>
        <v/>
      </c>
    </row>
    <row r="5889" spans="27:34" x14ac:dyDescent="0.25">
      <c r="AA5889" s="7"/>
      <c r="AB5889" s="7" t="s">
        <v>22</v>
      </c>
      <c r="AC5889" s="7" t="str">
        <f>IF(ISBLANK(AA5889),"",MOD(Sheet1!$AA5889-1,J)+1)</f>
        <v/>
      </c>
      <c r="AD5889" s="7" t="str">
        <f t="shared" ca="1" si="95"/>
        <v/>
      </c>
      <c r="AE5889" s="7" t="str">
        <f ca="1">IFERROR(VLOOKUP($AD5889,tblData[],MATCH(AE$10,tblData[#Headers],0),FALSE),"")</f>
        <v/>
      </c>
      <c r="AF5889" s="7" t="str">
        <f ca="1">IFERROR(VLOOKUP($AD5889,tblData[],MATCH(AF$10,tblData[#Headers],0),FALSE),"")</f>
        <v/>
      </c>
      <c r="AG5889" s="7" t="str">
        <f ca="1">IFERROR(VLOOKUP($AD5889,tblData[],MATCH(AG$10,tblData[#Headers],0),FALSE),"")</f>
        <v/>
      </c>
      <c r="AH5889" s="7" t="str">
        <f ca="1">IFERROR(VLOOKUP($AD5889,tblData[],MATCH(AH$10,tblData[#Headers],0),FALSE),"")</f>
        <v/>
      </c>
    </row>
    <row r="5890" spans="27:34" x14ac:dyDescent="0.25">
      <c r="AA5890" s="7"/>
      <c r="AB5890" s="7" t="s">
        <v>22</v>
      </c>
      <c r="AC5890" s="7" t="str">
        <f>IF(ISBLANK(AA5890),"",MOD(Sheet1!$AA5890-1,J)+1)</f>
        <v/>
      </c>
      <c r="AD5890" s="7" t="str">
        <f t="shared" ca="1" si="95"/>
        <v/>
      </c>
      <c r="AE5890" s="7" t="str">
        <f ca="1">IFERROR(VLOOKUP($AD5890,tblData[],MATCH(AE$10,tblData[#Headers],0),FALSE),"")</f>
        <v/>
      </c>
      <c r="AF5890" s="7" t="str">
        <f ca="1">IFERROR(VLOOKUP($AD5890,tblData[],MATCH(AF$10,tblData[#Headers],0),FALSE),"")</f>
        <v/>
      </c>
      <c r="AG5890" s="7" t="str">
        <f ca="1">IFERROR(VLOOKUP($AD5890,tblData[],MATCH(AG$10,tblData[#Headers],0),FALSE),"")</f>
        <v/>
      </c>
      <c r="AH5890" s="7" t="str">
        <f ca="1">IFERROR(VLOOKUP($AD5890,tblData[],MATCH(AH$10,tblData[#Headers],0),FALSE),"")</f>
        <v/>
      </c>
    </row>
    <row r="5891" spans="27:34" x14ac:dyDescent="0.25">
      <c r="AA5891" s="7"/>
      <c r="AB5891" s="7" t="s">
        <v>22</v>
      </c>
      <c r="AC5891" s="7" t="str">
        <f>IF(ISBLANK(AA5891),"",MOD(Sheet1!$AA5891-1,J)+1)</f>
        <v/>
      </c>
      <c r="AD5891" s="7" t="str">
        <f t="shared" ca="1" si="95"/>
        <v/>
      </c>
      <c r="AE5891" s="7" t="str">
        <f ca="1">IFERROR(VLOOKUP($AD5891,tblData[],MATCH(AE$10,tblData[#Headers],0),FALSE),"")</f>
        <v/>
      </c>
      <c r="AF5891" s="7" t="str">
        <f ca="1">IFERROR(VLOOKUP($AD5891,tblData[],MATCH(AF$10,tblData[#Headers],0),FALSE),"")</f>
        <v/>
      </c>
      <c r="AG5891" s="7" t="str">
        <f ca="1">IFERROR(VLOOKUP($AD5891,tblData[],MATCH(AG$10,tblData[#Headers],0),FALSE),"")</f>
        <v/>
      </c>
      <c r="AH5891" s="7" t="str">
        <f ca="1">IFERROR(VLOOKUP($AD5891,tblData[],MATCH(AH$10,tblData[#Headers],0),FALSE),"")</f>
        <v/>
      </c>
    </row>
    <row r="5892" spans="27:34" x14ac:dyDescent="0.25">
      <c r="AA5892" s="7"/>
      <c r="AB5892" s="7" t="s">
        <v>22</v>
      </c>
      <c r="AC5892" s="7" t="str">
        <f>IF(ISBLANK(AA5892),"",MOD(Sheet1!$AA5892-1,J)+1)</f>
        <v/>
      </c>
      <c r="AD5892" s="7" t="str">
        <f t="shared" ca="1" si="95"/>
        <v/>
      </c>
      <c r="AE5892" s="7" t="str">
        <f ca="1">IFERROR(VLOOKUP($AD5892,tblData[],MATCH(AE$10,tblData[#Headers],0),FALSE),"")</f>
        <v/>
      </c>
      <c r="AF5892" s="7" t="str">
        <f ca="1">IFERROR(VLOOKUP($AD5892,tblData[],MATCH(AF$10,tblData[#Headers],0),FALSE),"")</f>
        <v/>
      </c>
      <c r="AG5892" s="7" t="str">
        <f ca="1">IFERROR(VLOOKUP($AD5892,tblData[],MATCH(AG$10,tblData[#Headers],0),FALSE),"")</f>
        <v/>
      </c>
      <c r="AH5892" s="7" t="str">
        <f ca="1">IFERROR(VLOOKUP($AD5892,tblData[],MATCH(AH$10,tblData[#Headers],0),FALSE),"")</f>
        <v/>
      </c>
    </row>
    <row r="5893" spans="27:34" x14ac:dyDescent="0.25">
      <c r="AA5893" s="7"/>
      <c r="AB5893" s="7" t="s">
        <v>22</v>
      </c>
      <c r="AC5893" s="7" t="str">
        <f>IF(ISBLANK(AA5893),"",MOD(Sheet1!$AA5893-1,J)+1)</f>
        <v/>
      </c>
      <c r="AD5893" s="7" t="str">
        <f t="shared" ca="1" si="95"/>
        <v/>
      </c>
      <c r="AE5893" s="7" t="str">
        <f ca="1">IFERROR(VLOOKUP($AD5893,tblData[],MATCH(AE$10,tblData[#Headers],0),FALSE),"")</f>
        <v/>
      </c>
      <c r="AF5893" s="7" t="str">
        <f ca="1">IFERROR(VLOOKUP($AD5893,tblData[],MATCH(AF$10,tblData[#Headers],0),FALSE),"")</f>
        <v/>
      </c>
      <c r="AG5893" s="7" t="str">
        <f ca="1">IFERROR(VLOOKUP($AD5893,tblData[],MATCH(AG$10,tblData[#Headers],0),FALSE),"")</f>
        <v/>
      </c>
      <c r="AH5893" s="7" t="str">
        <f ca="1">IFERROR(VLOOKUP($AD5893,tblData[],MATCH(AH$10,tblData[#Headers],0),FALSE),"")</f>
        <v/>
      </c>
    </row>
    <row r="5894" spans="27:34" x14ac:dyDescent="0.25">
      <c r="AA5894" s="7"/>
      <c r="AB5894" s="7" t="s">
        <v>22</v>
      </c>
      <c r="AC5894" s="7" t="str">
        <f>IF(ISBLANK(AA5894),"",MOD(Sheet1!$AA5894-1,J)+1)</f>
        <v/>
      </c>
      <c r="AD5894" s="7" t="str">
        <f t="shared" ca="1" si="95"/>
        <v/>
      </c>
      <c r="AE5894" s="7" t="str">
        <f ca="1">IFERROR(VLOOKUP($AD5894,tblData[],MATCH(AE$10,tblData[#Headers],0),FALSE),"")</f>
        <v/>
      </c>
      <c r="AF5894" s="7" t="str">
        <f ca="1">IFERROR(VLOOKUP($AD5894,tblData[],MATCH(AF$10,tblData[#Headers],0),FALSE),"")</f>
        <v/>
      </c>
      <c r="AG5894" s="7" t="str">
        <f ca="1">IFERROR(VLOOKUP($AD5894,tblData[],MATCH(AG$10,tblData[#Headers],0),FALSE),"")</f>
        <v/>
      </c>
      <c r="AH5894" s="7" t="str">
        <f ca="1">IFERROR(VLOOKUP($AD5894,tblData[],MATCH(AH$10,tblData[#Headers],0),FALSE),"")</f>
        <v/>
      </c>
    </row>
    <row r="5895" spans="27:34" x14ac:dyDescent="0.25">
      <c r="AA5895" s="7"/>
      <c r="AB5895" s="7" t="s">
        <v>22</v>
      </c>
      <c r="AC5895" s="7" t="str">
        <f>IF(ISBLANK(AA5895),"",MOD(Sheet1!$AA5895-1,J)+1)</f>
        <v/>
      </c>
      <c r="AD5895" s="7" t="str">
        <f t="shared" ca="1" si="95"/>
        <v/>
      </c>
      <c r="AE5895" s="7" t="str">
        <f ca="1">IFERROR(VLOOKUP($AD5895,tblData[],MATCH(AE$10,tblData[#Headers],0),FALSE),"")</f>
        <v/>
      </c>
      <c r="AF5895" s="7" t="str">
        <f ca="1">IFERROR(VLOOKUP($AD5895,tblData[],MATCH(AF$10,tblData[#Headers],0),FALSE),"")</f>
        <v/>
      </c>
      <c r="AG5895" s="7" t="str">
        <f ca="1">IFERROR(VLOOKUP($AD5895,tblData[],MATCH(AG$10,tblData[#Headers],0),FALSE),"")</f>
        <v/>
      </c>
      <c r="AH5895" s="7" t="str">
        <f ca="1">IFERROR(VLOOKUP($AD5895,tblData[],MATCH(AH$10,tblData[#Headers],0),FALSE),"")</f>
        <v/>
      </c>
    </row>
    <row r="5896" spans="27:34" x14ac:dyDescent="0.25">
      <c r="AA5896" s="7"/>
      <c r="AB5896" s="7" t="s">
        <v>22</v>
      </c>
      <c r="AC5896" s="7" t="str">
        <f>IF(ISBLANK(AA5896),"",MOD(Sheet1!$AA5896-1,J)+1)</f>
        <v/>
      </c>
      <c r="AD5896" s="7" t="str">
        <f t="shared" ca="1" si="95"/>
        <v/>
      </c>
      <c r="AE5896" s="7" t="str">
        <f ca="1">IFERROR(VLOOKUP($AD5896,tblData[],MATCH(AE$10,tblData[#Headers],0),FALSE),"")</f>
        <v/>
      </c>
      <c r="AF5896" s="7" t="str">
        <f ca="1">IFERROR(VLOOKUP($AD5896,tblData[],MATCH(AF$10,tblData[#Headers],0),FALSE),"")</f>
        <v/>
      </c>
      <c r="AG5896" s="7" t="str">
        <f ca="1">IFERROR(VLOOKUP($AD5896,tblData[],MATCH(AG$10,tblData[#Headers],0),FALSE),"")</f>
        <v/>
      </c>
      <c r="AH5896" s="7" t="str">
        <f ca="1">IFERROR(VLOOKUP($AD5896,tblData[],MATCH(AH$10,tblData[#Headers],0),FALSE),"")</f>
        <v/>
      </c>
    </row>
    <row r="5897" spans="27:34" x14ac:dyDescent="0.25">
      <c r="AA5897" s="7"/>
      <c r="AB5897" s="7" t="s">
        <v>22</v>
      </c>
      <c r="AC5897" s="7" t="str">
        <f>IF(ISBLANK(AA5897),"",MOD(Sheet1!$AA5897-1,J)+1)</f>
        <v/>
      </c>
      <c r="AD5897" s="7" t="str">
        <f t="shared" ca="1" si="95"/>
        <v/>
      </c>
      <c r="AE5897" s="7" t="str">
        <f ca="1">IFERROR(VLOOKUP($AD5897,tblData[],MATCH(AE$10,tblData[#Headers],0),FALSE),"")</f>
        <v/>
      </c>
      <c r="AF5897" s="7" t="str">
        <f ca="1">IFERROR(VLOOKUP($AD5897,tblData[],MATCH(AF$10,tblData[#Headers],0),FALSE),"")</f>
        <v/>
      </c>
      <c r="AG5897" s="7" t="str">
        <f ca="1">IFERROR(VLOOKUP($AD5897,tblData[],MATCH(AG$10,tblData[#Headers],0),FALSE),"")</f>
        <v/>
      </c>
      <c r="AH5897" s="7" t="str">
        <f ca="1">IFERROR(VLOOKUP($AD5897,tblData[],MATCH(AH$10,tblData[#Headers],0),FALSE),"")</f>
        <v/>
      </c>
    </row>
    <row r="5898" spans="27:34" x14ac:dyDescent="0.25">
      <c r="AA5898" s="7"/>
      <c r="AB5898" s="7" t="s">
        <v>22</v>
      </c>
      <c r="AC5898" s="7" t="str">
        <f>IF(ISBLANK(AA5898),"",MOD(Sheet1!$AA5898-1,J)+1)</f>
        <v/>
      </c>
      <c r="AD5898" s="7" t="str">
        <f t="shared" ca="1" si="95"/>
        <v/>
      </c>
      <c r="AE5898" s="7" t="str">
        <f ca="1">IFERROR(VLOOKUP($AD5898,tblData[],MATCH(AE$10,tblData[#Headers],0),FALSE),"")</f>
        <v/>
      </c>
      <c r="AF5898" s="7" t="str">
        <f ca="1">IFERROR(VLOOKUP($AD5898,tblData[],MATCH(AF$10,tblData[#Headers],0),FALSE),"")</f>
        <v/>
      </c>
      <c r="AG5898" s="7" t="str">
        <f ca="1">IFERROR(VLOOKUP($AD5898,tblData[],MATCH(AG$10,tblData[#Headers],0),FALSE),"")</f>
        <v/>
      </c>
      <c r="AH5898" s="7" t="str">
        <f ca="1">IFERROR(VLOOKUP($AD5898,tblData[],MATCH(AH$10,tblData[#Headers],0),FALSE),"")</f>
        <v/>
      </c>
    </row>
    <row r="5899" spans="27:34" x14ac:dyDescent="0.25">
      <c r="AA5899" s="7"/>
      <c r="AB5899" s="7" t="s">
        <v>22</v>
      </c>
      <c r="AC5899" s="7" t="str">
        <f>IF(ISBLANK(AA5899),"",MOD(Sheet1!$AA5899-1,J)+1)</f>
        <v/>
      </c>
      <c r="AD5899" s="7" t="str">
        <f t="shared" ca="1" si="95"/>
        <v/>
      </c>
      <c r="AE5899" s="7" t="str">
        <f ca="1">IFERROR(VLOOKUP($AD5899,tblData[],MATCH(AE$10,tblData[#Headers],0),FALSE),"")</f>
        <v/>
      </c>
      <c r="AF5899" s="7" t="str">
        <f ca="1">IFERROR(VLOOKUP($AD5899,tblData[],MATCH(AF$10,tblData[#Headers],0),FALSE),"")</f>
        <v/>
      </c>
      <c r="AG5899" s="7" t="str">
        <f ca="1">IFERROR(VLOOKUP($AD5899,tblData[],MATCH(AG$10,tblData[#Headers],0),FALSE),"")</f>
        <v/>
      </c>
      <c r="AH5899" s="7" t="str">
        <f ca="1">IFERROR(VLOOKUP($AD5899,tblData[],MATCH(AH$10,tblData[#Headers],0),FALSE),"")</f>
        <v/>
      </c>
    </row>
    <row r="5900" spans="27:34" x14ac:dyDescent="0.25">
      <c r="AA5900" s="7"/>
      <c r="AB5900" s="7" t="s">
        <v>22</v>
      </c>
      <c r="AC5900" s="7" t="str">
        <f>IF(ISBLANK(AA5900),"",MOD(Sheet1!$AA5900-1,J)+1)</f>
        <v/>
      </c>
      <c r="AD5900" s="7" t="str">
        <f t="shared" ca="1" si="95"/>
        <v/>
      </c>
      <c r="AE5900" s="7" t="str">
        <f ca="1">IFERROR(VLOOKUP($AD5900,tblData[],MATCH(AE$10,tblData[#Headers],0),FALSE),"")</f>
        <v/>
      </c>
      <c r="AF5900" s="7" t="str">
        <f ca="1">IFERROR(VLOOKUP($AD5900,tblData[],MATCH(AF$10,tblData[#Headers],0),FALSE),"")</f>
        <v/>
      </c>
      <c r="AG5900" s="7" t="str">
        <f ca="1">IFERROR(VLOOKUP($AD5900,tblData[],MATCH(AG$10,tblData[#Headers],0),FALSE),"")</f>
        <v/>
      </c>
      <c r="AH5900" s="7" t="str">
        <f ca="1">IFERROR(VLOOKUP($AD5900,tblData[],MATCH(AH$10,tblData[#Headers],0),FALSE),"")</f>
        <v/>
      </c>
    </row>
    <row r="5901" spans="27:34" x14ac:dyDescent="0.25">
      <c r="AA5901" s="7"/>
      <c r="AB5901" s="7" t="s">
        <v>22</v>
      </c>
      <c r="AC5901" s="7" t="str">
        <f>IF(ISBLANK(AA5901),"",MOD(Sheet1!$AA5901-1,J)+1)</f>
        <v/>
      </c>
      <c r="AD5901" s="7" t="str">
        <f t="shared" ref="AD5901:AD5964" ca="1" si="96">IF(ISBLANK(AA5901),"",RANDBETWEEN(1,N))</f>
        <v/>
      </c>
      <c r="AE5901" s="7" t="str">
        <f ca="1">IFERROR(VLOOKUP($AD5901,tblData[],MATCH(AE$10,tblData[#Headers],0),FALSE),"")</f>
        <v/>
      </c>
      <c r="AF5901" s="7" t="str">
        <f ca="1">IFERROR(VLOOKUP($AD5901,tblData[],MATCH(AF$10,tblData[#Headers],0),FALSE),"")</f>
        <v/>
      </c>
      <c r="AG5901" s="7" t="str">
        <f ca="1">IFERROR(VLOOKUP($AD5901,tblData[],MATCH(AG$10,tblData[#Headers],0),FALSE),"")</f>
        <v/>
      </c>
      <c r="AH5901" s="7" t="str">
        <f ca="1">IFERROR(VLOOKUP($AD5901,tblData[],MATCH(AH$10,tblData[#Headers],0),FALSE),"")</f>
        <v/>
      </c>
    </row>
    <row r="5902" spans="27:34" x14ac:dyDescent="0.25">
      <c r="AA5902" s="7"/>
      <c r="AB5902" s="7" t="s">
        <v>22</v>
      </c>
      <c r="AC5902" s="7" t="str">
        <f>IF(ISBLANK(AA5902),"",MOD(Sheet1!$AA5902-1,J)+1)</f>
        <v/>
      </c>
      <c r="AD5902" s="7" t="str">
        <f t="shared" ca="1" si="96"/>
        <v/>
      </c>
      <c r="AE5902" s="7" t="str">
        <f ca="1">IFERROR(VLOOKUP($AD5902,tblData[],MATCH(AE$10,tblData[#Headers],0),FALSE),"")</f>
        <v/>
      </c>
      <c r="AF5902" s="7" t="str">
        <f ca="1">IFERROR(VLOOKUP($AD5902,tblData[],MATCH(AF$10,tblData[#Headers],0),FALSE),"")</f>
        <v/>
      </c>
      <c r="AG5902" s="7" t="str">
        <f ca="1">IFERROR(VLOOKUP($AD5902,tblData[],MATCH(AG$10,tblData[#Headers],0),FALSE),"")</f>
        <v/>
      </c>
      <c r="AH5902" s="7" t="str">
        <f ca="1">IFERROR(VLOOKUP($AD5902,tblData[],MATCH(AH$10,tblData[#Headers],0),FALSE),"")</f>
        <v/>
      </c>
    </row>
    <row r="5903" spans="27:34" x14ac:dyDescent="0.25">
      <c r="AA5903" s="7"/>
      <c r="AB5903" s="7" t="s">
        <v>22</v>
      </c>
      <c r="AC5903" s="7" t="str">
        <f>IF(ISBLANK(AA5903),"",MOD(Sheet1!$AA5903-1,J)+1)</f>
        <v/>
      </c>
      <c r="AD5903" s="7" t="str">
        <f t="shared" ca="1" si="96"/>
        <v/>
      </c>
      <c r="AE5903" s="7" t="str">
        <f ca="1">IFERROR(VLOOKUP($AD5903,tblData[],MATCH(AE$10,tblData[#Headers],0),FALSE),"")</f>
        <v/>
      </c>
      <c r="AF5903" s="7" t="str">
        <f ca="1">IFERROR(VLOOKUP($AD5903,tblData[],MATCH(AF$10,tblData[#Headers],0),FALSE),"")</f>
        <v/>
      </c>
      <c r="AG5903" s="7" t="str">
        <f ca="1">IFERROR(VLOOKUP($AD5903,tblData[],MATCH(AG$10,tblData[#Headers],0),FALSE),"")</f>
        <v/>
      </c>
      <c r="AH5903" s="7" t="str">
        <f ca="1">IFERROR(VLOOKUP($AD5903,tblData[],MATCH(AH$10,tblData[#Headers],0),FALSE),"")</f>
        <v/>
      </c>
    </row>
    <row r="5904" spans="27:34" x14ac:dyDescent="0.25">
      <c r="AA5904" s="7"/>
      <c r="AB5904" s="7" t="s">
        <v>22</v>
      </c>
      <c r="AC5904" s="7" t="str">
        <f>IF(ISBLANK(AA5904),"",MOD(Sheet1!$AA5904-1,J)+1)</f>
        <v/>
      </c>
      <c r="AD5904" s="7" t="str">
        <f t="shared" ca="1" si="96"/>
        <v/>
      </c>
      <c r="AE5904" s="7" t="str">
        <f ca="1">IFERROR(VLOOKUP($AD5904,tblData[],MATCH(AE$10,tblData[#Headers],0),FALSE),"")</f>
        <v/>
      </c>
      <c r="AF5904" s="7" t="str">
        <f ca="1">IFERROR(VLOOKUP($AD5904,tblData[],MATCH(AF$10,tblData[#Headers],0),FALSE),"")</f>
        <v/>
      </c>
      <c r="AG5904" s="7" t="str">
        <f ca="1">IFERROR(VLOOKUP($AD5904,tblData[],MATCH(AG$10,tblData[#Headers],0),FALSE),"")</f>
        <v/>
      </c>
      <c r="AH5904" s="7" t="str">
        <f ca="1">IFERROR(VLOOKUP($AD5904,tblData[],MATCH(AH$10,tblData[#Headers],0),FALSE),"")</f>
        <v/>
      </c>
    </row>
    <row r="5905" spans="27:34" x14ac:dyDescent="0.25">
      <c r="AA5905" s="7"/>
      <c r="AB5905" s="7" t="s">
        <v>22</v>
      </c>
      <c r="AC5905" s="7" t="str">
        <f>IF(ISBLANK(AA5905),"",MOD(Sheet1!$AA5905-1,J)+1)</f>
        <v/>
      </c>
      <c r="AD5905" s="7" t="str">
        <f t="shared" ca="1" si="96"/>
        <v/>
      </c>
      <c r="AE5905" s="7" t="str">
        <f ca="1">IFERROR(VLOOKUP($AD5905,tblData[],MATCH(AE$10,tblData[#Headers],0),FALSE),"")</f>
        <v/>
      </c>
      <c r="AF5905" s="7" t="str">
        <f ca="1">IFERROR(VLOOKUP($AD5905,tblData[],MATCH(AF$10,tblData[#Headers],0),FALSE),"")</f>
        <v/>
      </c>
      <c r="AG5905" s="7" t="str">
        <f ca="1">IFERROR(VLOOKUP($AD5905,tblData[],MATCH(AG$10,tblData[#Headers],0),FALSE),"")</f>
        <v/>
      </c>
      <c r="AH5905" s="7" t="str">
        <f ca="1">IFERROR(VLOOKUP($AD5905,tblData[],MATCH(AH$10,tblData[#Headers],0),FALSE),"")</f>
        <v/>
      </c>
    </row>
    <row r="5906" spans="27:34" x14ac:dyDescent="0.25">
      <c r="AA5906" s="7"/>
      <c r="AB5906" s="7" t="s">
        <v>22</v>
      </c>
      <c r="AC5906" s="7" t="str">
        <f>IF(ISBLANK(AA5906),"",MOD(Sheet1!$AA5906-1,J)+1)</f>
        <v/>
      </c>
      <c r="AD5906" s="7" t="str">
        <f t="shared" ca="1" si="96"/>
        <v/>
      </c>
      <c r="AE5906" s="7" t="str">
        <f ca="1">IFERROR(VLOOKUP($AD5906,tblData[],MATCH(AE$10,tblData[#Headers],0),FALSE),"")</f>
        <v/>
      </c>
      <c r="AF5906" s="7" t="str">
        <f ca="1">IFERROR(VLOOKUP($AD5906,tblData[],MATCH(AF$10,tblData[#Headers],0),FALSE),"")</f>
        <v/>
      </c>
      <c r="AG5906" s="7" t="str">
        <f ca="1">IFERROR(VLOOKUP($AD5906,tblData[],MATCH(AG$10,tblData[#Headers],0),FALSE),"")</f>
        <v/>
      </c>
      <c r="AH5906" s="7" t="str">
        <f ca="1">IFERROR(VLOOKUP($AD5906,tblData[],MATCH(AH$10,tblData[#Headers],0),FALSE),"")</f>
        <v/>
      </c>
    </row>
    <row r="5907" spans="27:34" x14ac:dyDescent="0.25">
      <c r="AA5907" s="7"/>
      <c r="AB5907" s="7" t="s">
        <v>22</v>
      </c>
      <c r="AC5907" s="7" t="str">
        <f>IF(ISBLANK(AA5907),"",MOD(Sheet1!$AA5907-1,J)+1)</f>
        <v/>
      </c>
      <c r="AD5907" s="7" t="str">
        <f t="shared" ca="1" si="96"/>
        <v/>
      </c>
      <c r="AE5907" s="7" t="str">
        <f ca="1">IFERROR(VLOOKUP($AD5907,tblData[],MATCH(AE$10,tblData[#Headers],0),FALSE),"")</f>
        <v/>
      </c>
      <c r="AF5907" s="7" t="str">
        <f ca="1">IFERROR(VLOOKUP($AD5907,tblData[],MATCH(AF$10,tblData[#Headers],0),FALSE),"")</f>
        <v/>
      </c>
      <c r="AG5907" s="7" t="str">
        <f ca="1">IFERROR(VLOOKUP($AD5907,tblData[],MATCH(AG$10,tblData[#Headers],0),FALSE),"")</f>
        <v/>
      </c>
      <c r="AH5907" s="7" t="str">
        <f ca="1">IFERROR(VLOOKUP($AD5907,tblData[],MATCH(AH$10,tblData[#Headers],0),FALSE),"")</f>
        <v/>
      </c>
    </row>
    <row r="5908" spans="27:34" x14ac:dyDescent="0.25">
      <c r="AA5908" s="7"/>
      <c r="AB5908" s="7" t="s">
        <v>22</v>
      </c>
      <c r="AC5908" s="7" t="str">
        <f>IF(ISBLANK(AA5908),"",MOD(Sheet1!$AA5908-1,J)+1)</f>
        <v/>
      </c>
      <c r="AD5908" s="7" t="str">
        <f t="shared" ca="1" si="96"/>
        <v/>
      </c>
      <c r="AE5908" s="7" t="str">
        <f ca="1">IFERROR(VLOOKUP($AD5908,tblData[],MATCH(AE$10,tblData[#Headers],0),FALSE),"")</f>
        <v/>
      </c>
      <c r="AF5908" s="7" t="str">
        <f ca="1">IFERROR(VLOOKUP($AD5908,tblData[],MATCH(AF$10,tblData[#Headers],0),FALSE),"")</f>
        <v/>
      </c>
      <c r="AG5908" s="7" t="str">
        <f ca="1">IFERROR(VLOOKUP($AD5908,tblData[],MATCH(AG$10,tblData[#Headers],0),FALSE),"")</f>
        <v/>
      </c>
      <c r="AH5908" s="7" t="str">
        <f ca="1">IFERROR(VLOOKUP($AD5908,tblData[],MATCH(AH$10,tblData[#Headers],0),FALSE),"")</f>
        <v/>
      </c>
    </row>
    <row r="5909" spans="27:34" x14ac:dyDescent="0.25">
      <c r="AA5909" s="7"/>
      <c r="AB5909" s="7" t="s">
        <v>22</v>
      </c>
      <c r="AC5909" s="7" t="str">
        <f>IF(ISBLANK(AA5909),"",MOD(Sheet1!$AA5909-1,J)+1)</f>
        <v/>
      </c>
      <c r="AD5909" s="7" t="str">
        <f t="shared" ca="1" si="96"/>
        <v/>
      </c>
      <c r="AE5909" s="7" t="str">
        <f ca="1">IFERROR(VLOOKUP($AD5909,tblData[],MATCH(AE$10,tblData[#Headers],0),FALSE),"")</f>
        <v/>
      </c>
      <c r="AF5909" s="7" t="str">
        <f ca="1">IFERROR(VLOOKUP($AD5909,tblData[],MATCH(AF$10,tblData[#Headers],0),FALSE),"")</f>
        <v/>
      </c>
      <c r="AG5909" s="7" t="str">
        <f ca="1">IFERROR(VLOOKUP($AD5909,tblData[],MATCH(AG$10,tblData[#Headers],0),FALSE),"")</f>
        <v/>
      </c>
      <c r="AH5909" s="7" t="str">
        <f ca="1">IFERROR(VLOOKUP($AD5909,tblData[],MATCH(AH$10,tblData[#Headers],0),FALSE),"")</f>
        <v/>
      </c>
    </row>
    <row r="5910" spans="27:34" x14ac:dyDescent="0.25">
      <c r="AA5910" s="7"/>
      <c r="AB5910" s="7" t="s">
        <v>22</v>
      </c>
      <c r="AC5910" s="7" t="str">
        <f>IF(ISBLANK(AA5910),"",MOD(Sheet1!$AA5910-1,J)+1)</f>
        <v/>
      </c>
      <c r="AD5910" s="7" t="str">
        <f t="shared" ca="1" si="96"/>
        <v/>
      </c>
      <c r="AE5910" s="7" t="str">
        <f ca="1">IFERROR(VLOOKUP($AD5910,tblData[],MATCH(AE$10,tblData[#Headers],0),FALSE),"")</f>
        <v/>
      </c>
      <c r="AF5910" s="7" t="str">
        <f ca="1">IFERROR(VLOOKUP($AD5910,tblData[],MATCH(AF$10,tblData[#Headers],0),FALSE),"")</f>
        <v/>
      </c>
      <c r="AG5910" s="7" t="str">
        <f ca="1">IFERROR(VLOOKUP($AD5910,tblData[],MATCH(AG$10,tblData[#Headers],0),FALSE),"")</f>
        <v/>
      </c>
      <c r="AH5910" s="7" t="str">
        <f ca="1">IFERROR(VLOOKUP($AD5910,tblData[],MATCH(AH$10,tblData[#Headers],0),FALSE),"")</f>
        <v/>
      </c>
    </row>
    <row r="5911" spans="27:34" x14ac:dyDescent="0.25">
      <c r="AA5911" s="7"/>
      <c r="AB5911" s="7" t="s">
        <v>22</v>
      </c>
      <c r="AC5911" s="7" t="str">
        <f>IF(ISBLANK(AA5911),"",MOD(Sheet1!$AA5911-1,J)+1)</f>
        <v/>
      </c>
      <c r="AD5911" s="7" t="str">
        <f t="shared" ca="1" si="96"/>
        <v/>
      </c>
      <c r="AE5911" s="7" t="str">
        <f ca="1">IFERROR(VLOOKUP($AD5911,tblData[],MATCH(AE$10,tblData[#Headers],0),FALSE),"")</f>
        <v/>
      </c>
      <c r="AF5911" s="7" t="str">
        <f ca="1">IFERROR(VLOOKUP($AD5911,tblData[],MATCH(AF$10,tblData[#Headers],0),FALSE),"")</f>
        <v/>
      </c>
      <c r="AG5911" s="7" t="str">
        <f ca="1">IFERROR(VLOOKUP($AD5911,tblData[],MATCH(AG$10,tblData[#Headers],0),FALSE),"")</f>
        <v/>
      </c>
      <c r="AH5911" s="7" t="str">
        <f ca="1">IFERROR(VLOOKUP($AD5911,tblData[],MATCH(AH$10,tblData[#Headers],0),FALSE),"")</f>
        <v/>
      </c>
    </row>
    <row r="5912" spans="27:34" x14ac:dyDescent="0.25">
      <c r="AA5912" s="7"/>
      <c r="AB5912" s="7" t="s">
        <v>22</v>
      </c>
      <c r="AC5912" s="7" t="str">
        <f>IF(ISBLANK(AA5912),"",MOD(Sheet1!$AA5912-1,J)+1)</f>
        <v/>
      </c>
      <c r="AD5912" s="7" t="str">
        <f t="shared" ca="1" si="96"/>
        <v/>
      </c>
      <c r="AE5912" s="7" t="str">
        <f ca="1">IFERROR(VLOOKUP($AD5912,tblData[],MATCH(AE$10,tblData[#Headers],0),FALSE),"")</f>
        <v/>
      </c>
      <c r="AF5912" s="7" t="str">
        <f ca="1">IFERROR(VLOOKUP($AD5912,tblData[],MATCH(AF$10,tblData[#Headers],0),FALSE),"")</f>
        <v/>
      </c>
      <c r="AG5912" s="7" t="str">
        <f ca="1">IFERROR(VLOOKUP($AD5912,tblData[],MATCH(AG$10,tblData[#Headers],0),FALSE),"")</f>
        <v/>
      </c>
      <c r="AH5912" s="7" t="str">
        <f ca="1">IFERROR(VLOOKUP($AD5912,tblData[],MATCH(AH$10,tblData[#Headers],0),FALSE),"")</f>
        <v/>
      </c>
    </row>
    <row r="5913" spans="27:34" x14ac:dyDescent="0.25">
      <c r="AA5913" s="7"/>
      <c r="AB5913" s="7" t="s">
        <v>22</v>
      </c>
      <c r="AC5913" s="7" t="str">
        <f>IF(ISBLANK(AA5913),"",MOD(Sheet1!$AA5913-1,J)+1)</f>
        <v/>
      </c>
      <c r="AD5913" s="7" t="str">
        <f t="shared" ca="1" si="96"/>
        <v/>
      </c>
      <c r="AE5913" s="7" t="str">
        <f ca="1">IFERROR(VLOOKUP($AD5913,tblData[],MATCH(AE$10,tblData[#Headers],0),FALSE),"")</f>
        <v/>
      </c>
      <c r="AF5913" s="7" t="str">
        <f ca="1">IFERROR(VLOOKUP($AD5913,tblData[],MATCH(AF$10,tblData[#Headers],0),FALSE),"")</f>
        <v/>
      </c>
      <c r="AG5913" s="7" t="str">
        <f ca="1">IFERROR(VLOOKUP($AD5913,tblData[],MATCH(AG$10,tblData[#Headers],0),FALSE),"")</f>
        <v/>
      </c>
      <c r="AH5913" s="7" t="str">
        <f ca="1">IFERROR(VLOOKUP($AD5913,tblData[],MATCH(AH$10,tblData[#Headers],0),FALSE),"")</f>
        <v/>
      </c>
    </row>
    <row r="5914" spans="27:34" x14ac:dyDescent="0.25">
      <c r="AA5914" s="7"/>
      <c r="AB5914" s="7" t="s">
        <v>22</v>
      </c>
      <c r="AC5914" s="7" t="str">
        <f>IF(ISBLANK(AA5914),"",MOD(Sheet1!$AA5914-1,J)+1)</f>
        <v/>
      </c>
      <c r="AD5914" s="7" t="str">
        <f t="shared" ca="1" si="96"/>
        <v/>
      </c>
      <c r="AE5914" s="7" t="str">
        <f ca="1">IFERROR(VLOOKUP($AD5914,tblData[],MATCH(AE$10,tblData[#Headers],0),FALSE),"")</f>
        <v/>
      </c>
      <c r="AF5914" s="7" t="str">
        <f ca="1">IFERROR(VLOOKUP($AD5914,tblData[],MATCH(AF$10,tblData[#Headers],0),FALSE),"")</f>
        <v/>
      </c>
      <c r="AG5914" s="7" t="str">
        <f ca="1">IFERROR(VLOOKUP($AD5914,tblData[],MATCH(AG$10,tblData[#Headers],0),FALSE),"")</f>
        <v/>
      </c>
      <c r="AH5914" s="7" t="str">
        <f ca="1">IFERROR(VLOOKUP($AD5914,tblData[],MATCH(AH$10,tblData[#Headers],0),FALSE),"")</f>
        <v/>
      </c>
    </row>
    <row r="5915" spans="27:34" x14ac:dyDescent="0.25">
      <c r="AA5915" s="7"/>
      <c r="AB5915" s="7" t="s">
        <v>22</v>
      </c>
      <c r="AC5915" s="7" t="str">
        <f>IF(ISBLANK(AA5915),"",MOD(Sheet1!$AA5915-1,J)+1)</f>
        <v/>
      </c>
      <c r="AD5915" s="7" t="str">
        <f t="shared" ca="1" si="96"/>
        <v/>
      </c>
      <c r="AE5915" s="7" t="str">
        <f ca="1">IFERROR(VLOOKUP($AD5915,tblData[],MATCH(AE$10,tblData[#Headers],0),FALSE),"")</f>
        <v/>
      </c>
      <c r="AF5915" s="7" t="str">
        <f ca="1">IFERROR(VLOOKUP($AD5915,tblData[],MATCH(AF$10,tblData[#Headers],0),FALSE),"")</f>
        <v/>
      </c>
      <c r="AG5915" s="7" t="str">
        <f ca="1">IFERROR(VLOOKUP($AD5915,tblData[],MATCH(AG$10,tblData[#Headers],0),FALSE),"")</f>
        <v/>
      </c>
      <c r="AH5915" s="7" t="str">
        <f ca="1">IFERROR(VLOOKUP($AD5915,tblData[],MATCH(AH$10,tblData[#Headers],0),FALSE),"")</f>
        <v/>
      </c>
    </row>
    <row r="5916" spans="27:34" x14ac:dyDescent="0.25">
      <c r="AA5916" s="7"/>
      <c r="AB5916" s="7" t="s">
        <v>22</v>
      </c>
      <c r="AC5916" s="7" t="str">
        <f>IF(ISBLANK(AA5916),"",MOD(Sheet1!$AA5916-1,J)+1)</f>
        <v/>
      </c>
      <c r="AD5916" s="7" t="str">
        <f t="shared" ca="1" si="96"/>
        <v/>
      </c>
      <c r="AE5916" s="7" t="str">
        <f ca="1">IFERROR(VLOOKUP($AD5916,tblData[],MATCH(AE$10,tblData[#Headers],0),FALSE),"")</f>
        <v/>
      </c>
      <c r="AF5916" s="7" t="str">
        <f ca="1">IFERROR(VLOOKUP($AD5916,tblData[],MATCH(AF$10,tblData[#Headers],0),FALSE),"")</f>
        <v/>
      </c>
      <c r="AG5916" s="7" t="str">
        <f ca="1">IFERROR(VLOOKUP($AD5916,tblData[],MATCH(AG$10,tblData[#Headers],0),FALSE),"")</f>
        <v/>
      </c>
      <c r="AH5916" s="7" t="str">
        <f ca="1">IFERROR(VLOOKUP($AD5916,tblData[],MATCH(AH$10,tblData[#Headers],0),FALSE),"")</f>
        <v/>
      </c>
    </row>
    <row r="5917" spans="27:34" x14ac:dyDescent="0.25">
      <c r="AA5917" s="7"/>
      <c r="AB5917" s="7" t="s">
        <v>22</v>
      </c>
      <c r="AC5917" s="7" t="str">
        <f>IF(ISBLANK(AA5917),"",MOD(Sheet1!$AA5917-1,J)+1)</f>
        <v/>
      </c>
      <c r="AD5917" s="7" t="str">
        <f t="shared" ca="1" si="96"/>
        <v/>
      </c>
      <c r="AE5917" s="7" t="str">
        <f ca="1">IFERROR(VLOOKUP($AD5917,tblData[],MATCH(AE$10,tblData[#Headers],0),FALSE),"")</f>
        <v/>
      </c>
      <c r="AF5917" s="7" t="str">
        <f ca="1">IFERROR(VLOOKUP($AD5917,tblData[],MATCH(AF$10,tblData[#Headers],0),FALSE),"")</f>
        <v/>
      </c>
      <c r="AG5917" s="7" t="str">
        <f ca="1">IFERROR(VLOOKUP($AD5917,tblData[],MATCH(AG$10,tblData[#Headers],0),FALSE),"")</f>
        <v/>
      </c>
      <c r="AH5917" s="7" t="str">
        <f ca="1">IFERROR(VLOOKUP($AD5917,tblData[],MATCH(AH$10,tblData[#Headers],0),FALSE),"")</f>
        <v/>
      </c>
    </row>
    <row r="5918" spans="27:34" x14ac:dyDescent="0.25">
      <c r="AA5918" s="7"/>
      <c r="AB5918" s="7" t="s">
        <v>22</v>
      </c>
      <c r="AC5918" s="7" t="str">
        <f>IF(ISBLANK(AA5918),"",MOD(Sheet1!$AA5918-1,J)+1)</f>
        <v/>
      </c>
      <c r="AD5918" s="7" t="str">
        <f t="shared" ca="1" si="96"/>
        <v/>
      </c>
      <c r="AE5918" s="7" t="str">
        <f ca="1">IFERROR(VLOOKUP($AD5918,tblData[],MATCH(AE$10,tblData[#Headers],0),FALSE),"")</f>
        <v/>
      </c>
      <c r="AF5918" s="7" t="str">
        <f ca="1">IFERROR(VLOOKUP($AD5918,tblData[],MATCH(AF$10,tblData[#Headers],0),FALSE),"")</f>
        <v/>
      </c>
      <c r="AG5918" s="7" t="str">
        <f ca="1">IFERROR(VLOOKUP($AD5918,tblData[],MATCH(AG$10,tblData[#Headers],0),FALSE),"")</f>
        <v/>
      </c>
      <c r="AH5918" s="7" t="str">
        <f ca="1">IFERROR(VLOOKUP($AD5918,tblData[],MATCH(AH$10,tblData[#Headers],0),FALSE),"")</f>
        <v/>
      </c>
    </row>
    <row r="5919" spans="27:34" x14ac:dyDescent="0.25">
      <c r="AA5919" s="7"/>
      <c r="AB5919" s="7" t="s">
        <v>22</v>
      </c>
      <c r="AC5919" s="7" t="str">
        <f>IF(ISBLANK(AA5919),"",MOD(Sheet1!$AA5919-1,J)+1)</f>
        <v/>
      </c>
      <c r="AD5919" s="7" t="str">
        <f t="shared" ca="1" si="96"/>
        <v/>
      </c>
      <c r="AE5919" s="7" t="str">
        <f ca="1">IFERROR(VLOOKUP($AD5919,tblData[],MATCH(AE$10,tblData[#Headers],0),FALSE),"")</f>
        <v/>
      </c>
      <c r="AF5919" s="7" t="str">
        <f ca="1">IFERROR(VLOOKUP($AD5919,tblData[],MATCH(AF$10,tblData[#Headers],0),FALSE),"")</f>
        <v/>
      </c>
      <c r="AG5919" s="7" t="str">
        <f ca="1">IFERROR(VLOOKUP($AD5919,tblData[],MATCH(AG$10,tblData[#Headers],0),FALSE),"")</f>
        <v/>
      </c>
      <c r="AH5919" s="7" t="str">
        <f ca="1">IFERROR(VLOOKUP($AD5919,tblData[],MATCH(AH$10,tblData[#Headers],0),FALSE),"")</f>
        <v/>
      </c>
    </row>
    <row r="5920" spans="27:34" x14ac:dyDescent="0.25">
      <c r="AA5920" s="7"/>
      <c r="AB5920" s="7" t="s">
        <v>22</v>
      </c>
      <c r="AC5920" s="7" t="str">
        <f>IF(ISBLANK(AA5920),"",MOD(Sheet1!$AA5920-1,J)+1)</f>
        <v/>
      </c>
      <c r="AD5920" s="7" t="str">
        <f t="shared" ca="1" si="96"/>
        <v/>
      </c>
      <c r="AE5920" s="7" t="str">
        <f ca="1">IFERROR(VLOOKUP($AD5920,tblData[],MATCH(AE$10,tblData[#Headers],0),FALSE),"")</f>
        <v/>
      </c>
      <c r="AF5920" s="7" t="str">
        <f ca="1">IFERROR(VLOOKUP($AD5920,tblData[],MATCH(AF$10,tblData[#Headers],0),FALSE),"")</f>
        <v/>
      </c>
      <c r="AG5920" s="7" t="str">
        <f ca="1">IFERROR(VLOOKUP($AD5920,tblData[],MATCH(AG$10,tblData[#Headers],0),FALSE),"")</f>
        <v/>
      </c>
      <c r="AH5920" s="7" t="str">
        <f ca="1">IFERROR(VLOOKUP($AD5920,tblData[],MATCH(AH$10,tblData[#Headers],0),FALSE),"")</f>
        <v/>
      </c>
    </row>
    <row r="5921" spans="27:34" x14ac:dyDescent="0.25">
      <c r="AA5921" s="7"/>
      <c r="AB5921" s="7" t="s">
        <v>22</v>
      </c>
      <c r="AC5921" s="7" t="str">
        <f>IF(ISBLANK(AA5921),"",MOD(Sheet1!$AA5921-1,J)+1)</f>
        <v/>
      </c>
      <c r="AD5921" s="7" t="str">
        <f t="shared" ca="1" si="96"/>
        <v/>
      </c>
      <c r="AE5921" s="7" t="str">
        <f ca="1">IFERROR(VLOOKUP($AD5921,tblData[],MATCH(AE$10,tblData[#Headers],0),FALSE),"")</f>
        <v/>
      </c>
      <c r="AF5921" s="7" t="str">
        <f ca="1">IFERROR(VLOOKUP($AD5921,tblData[],MATCH(AF$10,tblData[#Headers],0),FALSE),"")</f>
        <v/>
      </c>
      <c r="AG5921" s="7" t="str">
        <f ca="1">IFERROR(VLOOKUP($AD5921,tblData[],MATCH(AG$10,tblData[#Headers],0),FALSE),"")</f>
        <v/>
      </c>
      <c r="AH5921" s="7" t="str">
        <f ca="1">IFERROR(VLOOKUP($AD5921,tblData[],MATCH(AH$10,tblData[#Headers],0),FALSE),"")</f>
        <v/>
      </c>
    </row>
    <row r="5922" spans="27:34" x14ac:dyDescent="0.25">
      <c r="AA5922" s="7"/>
      <c r="AB5922" s="7" t="s">
        <v>22</v>
      </c>
      <c r="AC5922" s="7" t="str">
        <f>IF(ISBLANK(AA5922),"",MOD(Sheet1!$AA5922-1,J)+1)</f>
        <v/>
      </c>
      <c r="AD5922" s="7" t="str">
        <f t="shared" ca="1" si="96"/>
        <v/>
      </c>
      <c r="AE5922" s="7" t="str">
        <f ca="1">IFERROR(VLOOKUP($AD5922,tblData[],MATCH(AE$10,tblData[#Headers],0),FALSE),"")</f>
        <v/>
      </c>
      <c r="AF5922" s="7" t="str">
        <f ca="1">IFERROR(VLOOKUP($AD5922,tblData[],MATCH(AF$10,tblData[#Headers],0),FALSE),"")</f>
        <v/>
      </c>
      <c r="AG5922" s="7" t="str">
        <f ca="1">IFERROR(VLOOKUP($AD5922,tblData[],MATCH(AG$10,tblData[#Headers],0),FALSE),"")</f>
        <v/>
      </c>
      <c r="AH5922" s="7" t="str">
        <f ca="1">IFERROR(VLOOKUP($AD5922,tblData[],MATCH(AH$10,tblData[#Headers],0),FALSE),"")</f>
        <v/>
      </c>
    </row>
    <row r="5923" spans="27:34" x14ac:dyDescent="0.25">
      <c r="AA5923" s="7"/>
      <c r="AB5923" s="7" t="s">
        <v>22</v>
      </c>
      <c r="AC5923" s="7" t="str">
        <f>IF(ISBLANK(AA5923),"",MOD(Sheet1!$AA5923-1,J)+1)</f>
        <v/>
      </c>
      <c r="AD5923" s="7" t="str">
        <f t="shared" ca="1" si="96"/>
        <v/>
      </c>
      <c r="AE5923" s="7" t="str">
        <f ca="1">IFERROR(VLOOKUP($AD5923,tblData[],MATCH(AE$10,tblData[#Headers],0),FALSE),"")</f>
        <v/>
      </c>
      <c r="AF5923" s="7" t="str">
        <f ca="1">IFERROR(VLOOKUP($AD5923,tblData[],MATCH(AF$10,tblData[#Headers],0),FALSE),"")</f>
        <v/>
      </c>
      <c r="AG5923" s="7" t="str">
        <f ca="1">IFERROR(VLOOKUP($AD5923,tblData[],MATCH(AG$10,tblData[#Headers],0),FALSE),"")</f>
        <v/>
      </c>
      <c r="AH5923" s="7" t="str">
        <f ca="1">IFERROR(VLOOKUP($AD5923,tblData[],MATCH(AH$10,tblData[#Headers],0),FALSE),"")</f>
        <v/>
      </c>
    </row>
    <row r="5924" spans="27:34" x14ac:dyDescent="0.25">
      <c r="AA5924" s="7"/>
      <c r="AB5924" s="7" t="s">
        <v>22</v>
      </c>
      <c r="AC5924" s="7" t="str">
        <f>IF(ISBLANK(AA5924),"",MOD(Sheet1!$AA5924-1,J)+1)</f>
        <v/>
      </c>
      <c r="AD5924" s="7" t="str">
        <f t="shared" ca="1" si="96"/>
        <v/>
      </c>
      <c r="AE5924" s="7" t="str">
        <f ca="1">IFERROR(VLOOKUP($AD5924,tblData[],MATCH(AE$10,tblData[#Headers],0),FALSE),"")</f>
        <v/>
      </c>
      <c r="AF5924" s="7" t="str">
        <f ca="1">IFERROR(VLOOKUP($AD5924,tblData[],MATCH(AF$10,tblData[#Headers],0),FALSE),"")</f>
        <v/>
      </c>
      <c r="AG5924" s="7" t="str">
        <f ca="1">IFERROR(VLOOKUP($AD5924,tblData[],MATCH(AG$10,tblData[#Headers],0),FALSE),"")</f>
        <v/>
      </c>
      <c r="AH5924" s="7" t="str">
        <f ca="1">IFERROR(VLOOKUP($AD5924,tblData[],MATCH(AH$10,tblData[#Headers],0),FALSE),"")</f>
        <v/>
      </c>
    </row>
    <row r="5925" spans="27:34" x14ac:dyDescent="0.25">
      <c r="AA5925" s="7"/>
      <c r="AB5925" s="7" t="s">
        <v>22</v>
      </c>
      <c r="AC5925" s="7" t="str">
        <f>IF(ISBLANK(AA5925),"",MOD(Sheet1!$AA5925-1,J)+1)</f>
        <v/>
      </c>
      <c r="AD5925" s="7" t="str">
        <f t="shared" ca="1" si="96"/>
        <v/>
      </c>
      <c r="AE5925" s="7" t="str">
        <f ca="1">IFERROR(VLOOKUP($AD5925,tblData[],MATCH(AE$10,tblData[#Headers],0),FALSE),"")</f>
        <v/>
      </c>
      <c r="AF5925" s="7" t="str">
        <f ca="1">IFERROR(VLOOKUP($AD5925,tblData[],MATCH(AF$10,tblData[#Headers],0),FALSE),"")</f>
        <v/>
      </c>
      <c r="AG5925" s="7" t="str">
        <f ca="1">IFERROR(VLOOKUP($AD5925,tblData[],MATCH(AG$10,tblData[#Headers],0),FALSE),"")</f>
        <v/>
      </c>
      <c r="AH5925" s="7" t="str">
        <f ca="1">IFERROR(VLOOKUP($AD5925,tblData[],MATCH(AH$10,tblData[#Headers],0),FALSE),"")</f>
        <v/>
      </c>
    </row>
    <row r="5926" spans="27:34" x14ac:dyDescent="0.25">
      <c r="AA5926" s="7"/>
      <c r="AB5926" s="7" t="s">
        <v>22</v>
      </c>
      <c r="AC5926" s="7" t="str">
        <f>IF(ISBLANK(AA5926),"",MOD(Sheet1!$AA5926-1,J)+1)</f>
        <v/>
      </c>
      <c r="AD5926" s="7" t="str">
        <f t="shared" ca="1" si="96"/>
        <v/>
      </c>
      <c r="AE5926" s="7" t="str">
        <f ca="1">IFERROR(VLOOKUP($AD5926,tblData[],MATCH(AE$10,tblData[#Headers],0),FALSE),"")</f>
        <v/>
      </c>
      <c r="AF5926" s="7" t="str">
        <f ca="1">IFERROR(VLOOKUP($AD5926,tblData[],MATCH(AF$10,tblData[#Headers],0),FALSE),"")</f>
        <v/>
      </c>
      <c r="AG5926" s="7" t="str">
        <f ca="1">IFERROR(VLOOKUP($AD5926,tblData[],MATCH(AG$10,tblData[#Headers],0),FALSE),"")</f>
        <v/>
      </c>
      <c r="AH5926" s="7" t="str">
        <f ca="1">IFERROR(VLOOKUP($AD5926,tblData[],MATCH(AH$10,tblData[#Headers],0),FALSE),"")</f>
        <v/>
      </c>
    </row>
    <row r="5927" spans="27:34" x14ac:dyDescent="0.25">
      <c r="AA5927" s="7"/>
      <c r="AB5927" s="7" t="s">
        <v>22</v>
      </c>
      <c r="AC5927" s="7" t="str">
        <f>IF(ISBLANK(AA5927),"",MOD(Sheet1!$AA5927-1,J)+1)</f>
        <v/>
      </c>
      <c r="AD5927" s="7" t="str">
        <f t="shared" ca="1" si="96"/>
        <v/>
      </c>
      <c r="AE5927" s="7" t="str">
        <f ca="1">IFERROR(VLOOKUP($AD5927,tblData[],MATCH(AE$10,tblData[#Headers],0),FALSE),"")</f>
        <v/>
      </c>
      <c r="AF5927" s="7" t="str">
        <f ca="1">IFERROR(VLOOKUP($AD5927,tblData[],MATCH(AF$10,tblData[#Headers],0),FALSE),"")</f>
        <v/>
      </c>
      <c r="AG5927" s="7" t="str">
        <f ca="1">IFERROR(VLOOKUP($AD5927,tblData[],MATCH(AG$10,tblData[#Headers],0),FALSE),"")</f>
        <v/>
      </c>
      <c r="AH5927" s="7" t="str">
        <f ca="1">IFERROR(VLOOKUP($AD5927,tblData[],MATCH(AH$10,tblData[#Headers],0),FALSE),"")</f>
        <v/>
      </c>
    </row>
    <row r="5928" spans="27:34" x14ac:dyDescent="0.25">
      <c r="AA5928" s="7"/>
      <c r="AB5928" s="7" t="s">
        <v>22</v>
      </c>
      <c r="AC5928" s="7" t="str">
        <f>IF(ISBLANK(AA5928),"",MOD(Sheet1!$AA5928-1,J)+1)</f>
        <v/>
      </c>
      <c r="AD5928" s="7" t="str">
        <f t="shared" ca="1" si="96"/>
        <v/>
      </c>
      <c r="AE5928" s="7" t="str">
        <f ca="1">IFERROR(VLOOKUP($AD5928,tblData[],MATCH(AE$10,tblData[#Headers],0),FALSE),"")</f>
        <v/>
      </c>
      <c r="AF5928" s="7" t="str">
        <f ca="1">IFERROR(VLOOKUP($AD5928,tblData[],MATCH(AF$10,tblData[#Headers],0),FALSE),"")</f>
        <v/>
      </c>
      <c r="AG5928" s="7" t="str">
        <f ca="1">IFERROR(VLOOKUP($AD5928,tblData[],MATCH(AG$10,tblData[#Headers],0),FALSE),"")</f>
        <v/>
      </c>
      <c r="AH5928" s="7" t="str">
        <f ca="1">IFERROR(VLOOKUP($AD5928,tblData[],MATCH(AH$10,tblData[#Headers],0),FALSE),"")</f>
        <v/>
      </c>
    </row>
    <row r="5929" spans="27:34" x14ac:dyDescent="0.25">
      <c r="AA5929" s="7"/>
      <c r="AB5929" s="7" t="s">
        <v>22</v>
      </c>
      <c r="AC5929" s="7" t="str">
        <f>IF(ISBLANK(AA5929),"",MOD(Sheet1!$AA5929-1,J)+1)</f>
        <v/>
      </c>
      <c r="AD5929" s="7" t="str">
        <f t="shared" ca="1" si="96"/>
        <v/>
      </c>
      <c r="AE5929" s="7" t="str">
        <f ca="1">IFERROR(VLOOKUP($AD5929,tblData[],MATCH(AE$10,tblData[#Headers],0),FALSE),"")</f>
        <v/>
      </c>
      <c r="AF5929" s="7" t="str">
        <f ca="1">IFERROR(VLOOKUP($AD5929,tblData[],MATCH(AF$10,tblData[#Headers],0),FALSE),"")</f>
        <v/>
      </c>
      <c r="AG5929" s="7" t="str">
        <f ca="1">IFERROR(VLOOKUP($AD5929,tblData[],MATCH(AG$10,tblData[#Headers],0),FALSE),"")</f>
        <v/>
      </c>
      <c r="AH5929" s="7" t="str">
        <f ca="1">IFERROR(VLOOKUP($AD5929,tblData[],MATCH(AH$10,tblData[#Headers],0),FALSE),"")</f>
        <v/>
      </c>
    </row>
    <row r="5930" spans="27:34" x14ac:dyDescent="0.25">
      <c r="AA5930" s="7"/>
      <c r="AB5930" s="7" t="s">
        <v>22</v>
      </c>
      <c r="AC5930" s="7" t="str">
        <f>IF(ISBLANK(AA5930),"",MOD(Sheet1!$AA5930-1,J)+1)</f>
        <v/>
      </c>
      <c r="AD5930" s="7" t="str">
        <f t="shared" ca="1" si="96"/>
        <v/>
      </c>
      <c r="AE5930" s="7" t="str">
        <f ca="1">IFERROR(VLOOKUP($AD5930,tblData[],MATCH(AE$10,tblData[#Headers],0),FALSE),"")</f>
        <v/>
      </c>
      <c r="AF5930" s="7" t="str">
        <f ca="1">IFERROR(VLOOKUP($AD5930,tblData[],MATCH(AF$10,tblData[#Headers],0),FALSE),"")</f>
        <v/>
      </c>
      <c r="AG5930" s="7" t="str">
        <f ca="1">IFERROR(VLOOKUP($AD5930,tblData[],MATCH(AG$10,tblData[#Headers],0),FALSE),"")</f>
        <v/>
      </c>
      <c r="AH5930" s="7" t="str">
        <f ca="1">IFERROR(VLOOKUP($AD5930,tblData[],MATCH(AH$10,tblData[#Headers],0),FALSE),"")</f>
        <v/>
      </c>
    </row>
    <row r="5931" spans="27:34" x14ac:dyDescent="0.25">
      <c r="AA5931" s="7"/>
      <c r="AB5931" s="7" t="s">
        <v>22</v>
      </c>
      <c r="AC5931" s="7" t="str">
        <f>IF(ISBLANK(AA5931),"",MOD(Sheet1!$AA5931-1,J)+1)</f>
        <v/>
      </c>
      <c r="AD5931" s="7" t="str">
        <f t="shared" ca="1" si="96"/>
        <v/>
      </c>
      <c r="AE5931" s="7" t="str">
        <f ca="1">IFERROR(VLOOKUP($AD5931,tblData[],MATCH(AE$10,tblData[#Headers],0),FALSE),"")</f>
        <v/>
      </c>
      <c r="AF5931" s="7" t="str">
        <f ca="1">IFERROR(VLOOKUP($AD5931,tblData[],MATCH(AF$10,tblData[#Headers],0),FALSE),"")</f>
        <v/>
      </c>
      <c r="AG5931" s="7" t="str">
        <f ca="1">IFERROR(VLOOKUP($AD5931,tblData[],MATCH(AG$10,tblData[#Headers],0),FALSE),"")</f>
        <v/>
      </c>
      <c r="AH5931" s="7" t="str">
        <f ca="1">IFERROR(VLOOKUP($AD5931,tblData[],MATCH(AH$10,tblData[#Headers],0),FALSE),"")</f>
        <v/>
      </c>
    </row>
    <row r="5932" spans="27:34" x14ac:dyDescent="0.25">
      <c r="AA5932" s="7"/>
      <c r="AB5932" s="7" t="s">
        <v>22</v>
      </c>
      <c r="AC5932" s="7" t="str">
        <f>IF(ISBLANK(AA5932),"",MOD(Sheet1!$AA5932-1,J)+1)</f>
        <v/>
      </c>
      <c r="AD5932" s="7" t="str">
        <f t="shared" ca="1" si="96"/>
        <v/>
      </c>
      <c r="AE5932" s="7" t="str">
        <f ca="1">IFERROR(VLOOKUP($AD5932,tblData[],MATCH(AE$10,tblData[#Headers],0),FALSE),"")</f>
        <v/>
      </c>
      <c r="AF5932" s="7" t="str">
        <f ca="1">IFERROR(VLOOKUP($AD5932,tblData[],MATCH(AF$10,tblData[#Headers],0),FALSE),"")</f>
        <v/>
      </c>
      <c r="AG5932" s="7" t="str">
        <f ca="1">IFERROR(VLOOKUP($AD5932,tblData[],MATCH(AG$10,tblData[#Headers],0),FALSE),"")</f>
        <v/>
      </c>
      <c r="AH5932" s="7" t="str">
        <f ca="1">IFERROR(VLOOKUP($AD5932,tblData[],MATCH(AH$10,tblData[#Headers],0),FALSE),"")</f>
        <v/>
      </c>
    </row>
    <row r="5933" spans="27:34" x14ac:dyDescent="0.25">
      <c r="AA5933" s="7"/>
      <c r="AB5933" s="7" t="s">
        <v>22</v>
      </c>
      <c r="AC5933" s="7" t="str">
        <f>IF(ISBLANK(AA5933),"",MOD(Sheet1!$AA5933-1,J)+1)</f>
        <v/>
      </c>
      <c r="AD5933" s="7" t="str">
        <f t="shared" ca="1" si="96"/>
        <v/>
      </c>
      <c r="AE5933" s="7" t="str">
        <f ca="1">IFERROR(VLOOKUP($AD5933,tblData[],MATCH(AE$10,tblData[#Headers],0),FALSE),"")</f>
        <v/>
      </c>
      <c r="AF5933" s="7" t="str">
        <f ca="1">IFERROR(VLOOKUP($AD5933,tblData[],MATCH(AF$10,tblData[#Headers],0),FALSE),"")</f>
        <v/>
      </c>
      <c r="AG5933" s="7" t="str">
        <f ca="1">IFERROR(VLOOKUP($AD5933,tblData[],MATCH(AG$10,tblData[#Headers],0),FALSE),"")</f>
        <v/>
      </c>
      <c r="AH5933" s="7" t="str">
        <f ca="1">IFERROR(VLOOKUP($AD5933,tblData[],MATCH(AH$10,tblData[#Headers],0),FALSE),"")</f>
        <v/>
      </c>
    </row>
    <row r="5934" spans="27:34" x14ac:dyDescent="0.25">
      <c r="AA5934" s="7"/>
      <c r="AB5934" s="7" t="s">
        <v>22</v>
      </c>
      <c r="AC5934" s="7" t="str">
        <f>IF(ISBLANK(AA5934),"",MOD(Sheet1!$AA5934-1,J)+1)</f>
        <v/>
      </c>
      <c r="AD5934" s="7" t="str">
        <f t="shared" ca="1" si="96"/>
        <v/>
      </c>
      <c r="AE5934" s="7" t="str">
        <f ca="1">IFERROR(VLOOKUP($AD5934,tblData[],MATCH(AE$10,tblData[#Headers],0),FALSE),"")</f>
        <v/>
      </c>
      <c r="AF5934" s="7" t="str">
        <f ca="1">IFERROR(VLOOKUP($AD5934,tblData[],MATCH(AF$10,tblData[#Headers],0),FALSE),"")</f>
        <v/>
      </c>
      <c r="AG5934" s="7" t="str">
        <f ca="1">IFERROR(VLOOKUP($AD5934,tblData[],MATCH(AG$10,tblData[#Headers],0),FALSE),"")</f>
        <v/>
      </c>
      <c r="AH5934" s="7" t="str">
        <f ca="1">IFERROR(VLOOKUP($AD5934,tblData[],MATCH(AH$10,tblData[#Headers],0),FALSE),"")</f>
        <v/>
      </c>
    </row>
    <row r="5935" spans="27:34" x14ac:dyDescent="0.25">
      <c r="AA5935" s="7"/>
      <c r="AB5935" s="7" t="s">
        <v>22</v>
      </c>
      <c r="AC5935" s="7" t="str">
        <f>IF(ISBLANK(AA5935),"",MOD(Sheet1!$AA5935-1,J)+1)</f>
        <v/>
      </c>
      <c r="AD5935" s="7" t="str">
        <f t="shared" ca="1" si="96"/>
        <v/>
      </c>
      <c r="AE5935" s="7" t="str">
        <f ca="1">IFERROR(VLOOKUP($AD5935,tblData[],MATCH(AE$10,tblData[#Headers],0),FALSE),"")</f>
        <v/>
      </c>
      <c r="AF5935" s="7" t="str">
        <f ca="1">IFERROR(VLOOKUP($AD5935,tblData[],MATCH(AF$10,tblData[#Headers],0),FALSE),"")</f>
        <v/>
      </c>
      <c r="AG5935" s="7" t="str">
        <f ca="1">IFERROR(VLOOKUP($AD5935,tblData[],MATCH(AG$10,tblData[#Headers],0),FALSE),"")</f>
        <v/>
      </c>
      <c r="AH5935" s="7" t="str">
        <f ca="1">IFERROR(VLOOKUP($AD5935,tblData[],MATCH(AH$10,tblData[#Headers],0),FALSE),"")</f>
        <v/>
      </c>
    </row>
    <row r="5936" spans="27:34" x14ac:dyDescent="0.25">
      <c r="AA5936" s="7"/>
      <c r="AB5936" s="7" t="s">
        <v>22</v>
      </c>
      <c r="AC5936" s="7" t="str">
        <f>IF(ISBLANK(AA5936),"",MOD(Sheet1!$AA5936-1,J)+1)</f>
        <v/>
      </c>
      <c r="AD5936" s="7" t="str">
        <f t="shared" ca="1" si="96"/>
        <v/>
      </c>
      <c r="AE5936" s="7" t="str">
        <f ca="1">IFERROR(VLOOKUP($AD5936,tblData[],MATCH(AE$10,tblData[#Headers],0),FALSE),"")</f>
        <v/>
      </c>
      <c r="AF5936" s="7" t="str">
        <f ca="1">IFERROR(VLOOKUP($AD5936,tblData[],MATCH(AF$10,tblData[#Headers],0),FALSE),"")</f>
        <v/>
      </c>
      <c r="AG5936" s="7" t="str">
        <f ca="1">IFERROR(VLOOKUP($AD5936,tblData[],MATCH(AG$10,tblData[#Headers],0),FALSE),"")</f>
        <v/>
      </c>
      <c r="AH5936" s="7" t="str">
        <f ca="1">IFERROR(VLOOKUP($AD5936,tblData[],MATCH(AH$10,tblData[#Headers],0),FALSE),"")</f>
        <v/>
      </c>
    </row>
    <row r="5937" spans="27:34" x14ac:dyDescent="0.25">
      <c r="AA5937" s="7"/>
      <c r="AB5937" s="7" t="s">
        <v>22</v>
      </c>
      <c r="AC5937" s="7" t="str">
        <f>IF(ISBLANK(AA5937),"",MOD(Sheet1!$AA5937-1,J)+1)</f>
        <v/>
      </c>
      <c r="AD5937" s="7" t="str">
        <f t="shared" ca="1" si="96"/>
        <v/>
      </c>
      <c r="AE5937" s="7" t="str">
        <f ca="1">IFERROR(VLOOKUP($AD5937,tblData[],MATCH(AE$10,tblData[#Headers],0),FALSE),"")</f>
        <v/>
      </c>
      <c r="AF5937" s="7" t="str">
        <f ca="1">IFERROR(VLOOKUP($AD5937,tblData[],MATCH(AF$10,tblData[#Headers],0),FALSE),"")</f>
        <v/>
      </c>
      <c r="AG5937" s="7" t="str">
        <f ca="1">IFERROR(VLOOKUP($AD5937,tblData[],MATCH(AG$10,tblData[#Headers],0),FALSE),"")</f>
        <v/>
      </c>
      <c r="AH5937" s="7" t="str">
        <f ca="1">IFERROR(VLOOKUP($AD5937,tblData[],MATCH(AH$10,tblData[#Headers],0),FALSE),"")</f>
        <v/>
      </c>
    </row>
    <row r="5938" spans="27:34" x14ac:dyDescent="0.25">
      <c r="AA5938" s="7"/>
      <c r="AB5938" s="7" t="s">
        <v>22</v>
      </c>
      <c r="AC5938" s="7" t="str">
        <f>IF(ISBLANK(AA5938),"",MOD(Sheet1!$AA5938-1,J)+1)</f>
        <v/>
      </c>
      <c r="AD5938" s="7" t="str">
        <f t="shared" ca="1" si="96"/>
        <v/>
      </c>
      <c r="AE5938" s="7" t="str">
        <f ca="1">IFERROR(VLOOKUP($AD5938,tblData[],MATCH(AE$10,tblData[#Headers],0),FALSE),"")</f>
        <v/>
      </c>
      <c r="AF5938" s="7" t="str">
        <f ca="1">IFERROR(VLOOKUP($AD5938,tblData[],MATCH(AF$10,tblData[#Headers],0),FALSE),"")</f>
        <v/>
      </c>
      <c r="AG5938" s="7" t="str">
        <f ca="1">IFERROR(VLOOKUP($AD5938,tblData[],MATCH(AG$10,tblData[#Headers],0),FALSE),"")</f>
        <v/>
      </c>
      <c r="AH5938" s="7" t="str">
        <f ca="1">IFERROR(VLOOKUP($AD5938,tblData[],MATCH(AH$10,tblData[#Headers],0),FALSE),"")</f>
        <v/>
      </c>
    </row>
    <row r="5939" spans="27:34" x14ac:dyDescent="0.25">
      <c r="AA5939" s="7"/>
      <c r="AB5939" s="7" t="s">
        <v>22</v>
      </c>
      <c r="AC5939" s="7" t="str">
        <f>IF(ISBLANK(AA5939),"",MOD(Sheet1!$AA5939-1,J)+1)</f>
        <v/>
      </c>
      <c r="AD5939" s="7" t="str">
        <f t="shared" ca="1" si="96"/>
        <v/>
      </c>
      <c r="AE5939" s="7" t="str">
        <f ca="1">IFERROR(VLOOKUP($AD5939,tblData[],MATCH(AE$10,tblData[#Headers],0),FALSE),"")</f>
        <v/>
      </c>
      <c r="AF5939" s="7" t="str">
        <f ca="1">IFERROR(VLOOKUP($AD5939,tblData[],MATCH(AF$10,tblData[#Headers],0),FALSE),"")</f>
        <v/>
      </c>
      <c r="AG5939" s="7" t="str">
        <f ca="1">IFERROR(VLOOKUP($AD5939,tblData[],MATCH(AG$10,tblData[#Headers],0),FALSE),"")</f>
        <v/>
      </c>
      <c r="AH5939" s="7" t="str">
        <f ca="1">IFERROR(VLOOKUP($AD5939,tblData[],MATCH(AH$10,tblData[#Headers],0),FALSE),"")</f>
        <v/>
      </c>
    </row>
    <row r="5940" spans="27:34" x14ac:dyDescent="0.25">
      <c r="AA5940" s="7"/>
      <c r="AB5940" s="7" t="s">
        <v>22</v>
      </c>
      <c r="AC5940" s="7" t="str">
        <f>IF(ISBLANK(AA5940),"",MOD(Sheet1!$AA5940-1,J)+1)</f>
        <v/>
      </c>
      <c r="AD5940" s="7" t="str">
        <f t="shared" ca="1" si="96"/>
        <v/>
      </c>
      <c r="AE5940" s="7" t="str">
        <f ca="1">IFERROR(VLOOKUP($AD5940,tblData[],MATCH(AE$10,tblData[#Headers],0),FALSE),"")</f>
        <v/>
      </c>
      <c r="AF5940" s="7" t="str">
        <f ca="1">IFERROR(VLOOKUP($AD5940,tblData[],MATCH(AF$10,tblData[#Headers],0),FALSE),"")</f>
        <v/>
      </c>
      <c r="AG5940" s="7" t="str">
        <f ca="1">IFERROR(VLOOKUP($AD5940,tblData[],MATCH(AG$10,tblData[#Headers],0),FALSE),"")</f>
        <v/>
      </c>
      <c r="AH5940" s="7" t="str">
        <f ca="1">IFERROR(VLOOKUP($AD5940,tblData[],MATCH(AH$10,tblData[#Headers],0),FALSE),"")</f>
        <v/>
      </c>
    </row>
    <row r="5941" spans="27:34" x14ac:dyDescent="0.25">
      <c r="AA5941" s="7"/>
      <c r="AB5941" s="7" t="s">
        <v>22</v>
      </c>
      <c r="AC5941" s="7" t="str">
        <f>IF(ISBLANK(AA5941),"",MOD(Sheet1!$AA5941-1,J)+1)</f>
        <v/>
      </c>
      <c r="AD5941" s="7" t="str">
        <f t="shared" ca="1" si="96"/>
        <v/>
      </c>
      <c r="AE5941" s="7" t="str">
        <f ca="1">IFERROR(VLOOKUP($AD5941,tblData[],MATCH(AE$10,tblData[#Headers],0),FALSE),"")</f>
        <v/>
      </c>
      <c r="AF5941" s="7" t="str">
        <f ca="1">IFERROR(VLOOKUP($AD5941,tblData[],MATCH(AF$10,tblData[#Headers],0),FALSE),"")</f>
        <v/>
      </c>
      <c r="AG5941" s="7" t="str">
        <f ca="1">IFERROR(VLOOKUP($AD5941,tblData[],MATCH(AG$10,tblData[#Headers],0),FALSE),"")</f>
        <v/>
      </c>
      <c r="AH5941" s="7" t="str">
        <f ca="1">IFERROR(VLOOKUP($AD5941,tblData[],MATCH(AH$10,tblData[#Headers],0),FALSE),"")</f>
        <v/>
      </c>
    </row>
    <row r="5942" spans="27:34" x14ac:dyDescent="0.25">
      <c r="AA5942" s="7"/>
      <c r="AB5942" s="7" t="s">
        <v>22</v>
      </c>
      <c r="AC5942" s="7" t="str">
        <f>IF(ISBLANK(AA5942),"",MOD(Sheet1!$AA5942-1,J)+1)</f>
        <v/>
      </c>
      <c r="AD5942" s="7" t="str">
        <f t="shared" ca="1" si="96"/>
        <v/>
      </c>
      <c r="AE5942" s="7" t="str">
        <f ca="1">IFERROR(VLOOKUP($AD5942,tblData[],MATCH(AE$10,tblData[#Headers],0),FALSE),"")</f>
        <v/>
      </c>
      <c r="AF5942" s="7" t="str">
        <f ca="1">IFERROR(VLOOKUP($AD5942,tblData[],MATCH(AF$10,tblData[#Headers],0),FALSE),"")</f>
        <v/>
      </c>
      <c r="AG5942" s="7" t="str">
        <f ca="1">IFERROR(VLOOKUP($AD5942,tblData[],MATCH(AG$10,tblData[#Headers],0),FALSE),"")</f>
        <v/>
      </c>
      <c r="AH5942" s="7" t="str">
        <f ca="1">IFERROR(VLOOKUP($AD5942,tblData[],MATCH(AH$10,tblData[#Headers],0),FALSE),"")</f>
        <v/>
      </c>
    </row>
    <row r="5943" spans="27:34" x14ac:dyDescent="0.25">
      <c r="AA5943" s="7"/>
      <c r="AB5943" s="7" t="s">
        <v>22</v>
      </c>
      <c r="AC5943" s="7" t="str">
        <f>IF(ISBLANK(AA5943),"",MOD(Sheet1!$AA5943-1,J)+1)</f>
        <v/>
      </c>
      <c r="AD5943" s="7" t="str">
        <f t="shared" ca="1" si="96"/>
        <v/>
      </c>
      <c r="AE5943" s="7" t="str">
        <f ca="1">IFERROR(VLOOKUP($AD5943,tblData[],MATCH(AE$10,tblData[#Headers],0),FALSE),"")</f>
        <v/>
      </c>
      <c r="AF5943" s="7" t="str">
        <f ca="1">IFERROR(VLOOKUP($AD5943,tblData[],MATCH(AF$10,tblData[#Headers],0),FALSE),"")</f>
        <v/>
      </c>
      <c r="AG5943" s="7" t="str">
        <f ca="1">IFERROR(VLOOKUP($AD5943,tblData[],MATCH(AG$10,tblData[#Headers],0),FALSE),"")</f>
        <v/>
      </c>
      <c r="AH5943" s="7" t="str">
        <f ca="1">IFERROR(VLOOKUP($AD5943,tblData[],MATCH(AH$10,tblData[#Headers],0),FALSE),"")</f>
        <v/>
      </c>
    </row>
    <row r="5944" spans="27:34" x14ac:dyDescent="0.25">
      <c r="AA5944" s="7"/>
      <c r="AB5944" s="7" t="s">
        <v>22</v>
      </c>
      <c r="AC5944" s="7" t="str">
        <f>IF(ISBLANK(AA5944),"",MOD(Sheet1!$AA5944-1,J)+1)</f>
        <v/>
      </c>
      <c r="AD5944" s="7" t="str">
        <f t="shared" ca="1" si="96"/>
        <v/>
      </c>
      <c r="AE5944" s="7" t="str">
        <f ca="1">IFERROR(VLOOKUP($AD5944,tblData[],MATCH(AE$10,tblData[#Headers],0),FALSE),"")</f>
        <v/>
      </c>
      <c r="AF5944" s="7" t="str">
        <f ca="1">IFERROR(VLOOKUP($AD5944,tblData[],MATCH(AF$10,tblData[#Headers],0),FALSE),"")</f>
        <v/>
      </c>
      <c r="AG5944" s="7" t="str">
        <f ca="1">IFERROR(VLOOKUP($AD5944,tblData[],MATCH(AG$10,tblData[#Headers],0),FALSE),"")</f>
        <v/>
      </c>
      <c r="AH5944" s="7" t="str">
        <f ca="1">IFERROR(VLOOKUP($AD5944,tblData[],MATCH(AH$10,tblData[#Headers],0),FALSE),"")</f>
        <v/>
      </c>
    </row>
    <row r="5945" spans="27:34" x14ac:dyDescent="0.25">
      <c r="AA5945" s="7"/>
      <c r="AB5945" s="7" t="s">
        <v>22</v>
      </c>
      <c r="AC5945" s="7" t="str">
        <f>IF(ISBLANK(AA5945),"",MOD(Sheet1!$AA5945-1,J)+1)</f>
        <v/>
      </c>
      <c r="AD5945" s="7" t="str">
        <f t="shared" ca="1" si="96"/>
        <v/>
      </c>
      <c r="AE5945" s="7" t="str">
        <f ca="1">IFERROR(VLOOKUP($AD5945,tblData[],MATCH(AE$10,tblData[#Headers],0),FALSE),"")</f>
        <v/>
      </c>
      <c r="AF5945" s="7" t="str">
        <f ca="1">IFERROR(VLOOKUP($AD5945,tblData[],MATCH(AF$10,tblData[#Headers],0),FALSE),"")</f>
        <v/>
      </c>
      <c r="AG5945" s="7" t="str">
        <f ca="1">IFERROR(VLOOKUP($AD5945,tblData[],MATCH(AG$10,tblData[#Headers],0),FALSE),"")</f>
        <v/>
      </c>
      <c r="AH5945" s="7" t="str">
        <f ca="1">IFERROR(VLOOKUP($AD5945,tblData[],MATCH(AH$10,tblData[#Headers],0),FALSE),"")</f>
        <v/>
      </c>
    </row>
    <row r="5946" spans="27:34" x14ac:dyDescent="0.25">
      <c r="AA5946" s="7"/>
      <c r="AB5946" s="7" t="s">
        <v>22</v>
      </c>
      <c r="AC5946" s="7" t="str">
        <f>IF(ISBLANK(AA5946),"",MOD(Sheet1!$AA5946-1,J)+1)</f>
        <v/>
      </c>
      <c r="AD5946" s="7" t="str">
        <f t="shared" ca="1" si="96"/>
        <v/>
      </c>
      <c r="AE5946" s="7" t="str">
        <f ca="1">IFERROR(VLOOKUP($AD5946,tblData[],MATCH(AE$10,tblData[#Headers],0),FALSE),"")</f>
        <v/>
      </c>
      <c r="AF5946" s="7" t="str">
        <f ca="1">IFERROR(VLOOKUP($AD5946,tblData[],MATCH(AF$10,tblData[#Headers],0),FALSE),"")</f>
        <v/>
      </c>
      <c r="AG5946" s="7" t="str">
        <f ca="1">IFERROR(VLOOKUP($AD5946,tblData[],MATCH(AG$10,tblData[#Headers],0),FALSE),"")</f>
        <v/>
      </c>
      <c r="AH5946" s="7" t="str">
        <f ca="1">IFERROR(VLOOKUP($AD5946,tblData[],MATCH(AH$10,tblData[#Headers],0),FALSE),"")</f>
        <v/>
      </c>
    </row>
    <row r="5947" spans="27:34" x14ac:dyDescent="0.25">
      <c r="AA5947" s="7"/>
      <c r="AB5947" s="7" t="s">
        <v>22</v>
      </c>
      <c r="AC5947" s="7" t="str">
        <f>IF(ISBLANK(AA5947),"",MOD(Sheet1!$AA5947-1,J)+1)</f>
        <v/>
      </c>
      <c r="AD5947" s="7" t="str">
        <f t="shared" ca="1" si="96"/>
        <v/>
      </c>
      <c r="AE5947" s="7" t="str">
        <f ca="1">IFERROR(VLOOKUP($AD5947,tblData[],MATCH(AE$10,tblData[#Headers],0),FALSE),"")</f>
        <v/>
      </c>
      <c r="AF5947" s="7" t="str">
        <f ca="1">IFERROR(VLOOKUP($AD5947,tblData[],MATCH(AF$10,tblData[#Headers],0),FALSE),"")</f>
        <v/>
      </c>
      <c r="AG5947" s="7" t="str">
        <f ca="1">IFERROR(VLOOKUP($AD5947,tblData[],MATCH(AG$10,tblData[#Headers],0),FALSE),"")</f>
        <v/>
      </c>
      <c r="AH5947" s="7" t="str">
        <f ca="1">IFERROR(VLOOKUP($AD5947,tblData[],MATCH(AH$10,tblData[#Headers],0),FALSE),"")</f>
        <v/>
      </c>
    </row>
    <row r="5948" spans="27:34" x14ac:dyDescent="0.25">
      <c r="AA5948" s="7"/>
      <c r="AB5948" s="7" t="s">
        <v>22</v>
      </c>
      <c r="AC5948" s="7" t="str">
        <f>IF(ISBLANK(AA5948),"",MOD(Sheet1!$AA5948-1,J)+1)</f>
        <v/>
      </c>
      <c r="AD5948" s="7" t="str">
        <f t="shared" ca="1" si="96"/>
        <v/>
      </c>
      <c r="AE5948" s="7" t="str">
        <f ca="1">IFERROR(VLOOKUP($AD5948,tblData[],MATCH(AE$10,tblData[#Headers],0),FALSE),"")</f>
        <v/>
      </c>
      <c r="AF5948" s="7" t="str">
        <f ca="1">IFERROR(VLOOKUP($AD5948,tblData[],MATCH(AF$10,tblData[#Headers],0),FALSE),"")</f>
        <v/>
      </c>
      <c r="AG5948" s="7" t="str">
        <f ca="1">IFERROR(VLOOKUP($AD5948,tblData[],MATCH(AG$10,tblData[#Headers],0),FALSE),"")</f>
        <v/>
      </c>
      <c r="AH5948" s="7" t="str">
        <f ca="1">IFERROR(VLOOKUP($AD5948,tblData[],MATCH(AH$10,tblData[#Headers],0),FALSE),"")</f>
        <v/>
      </c>
    </row>
    <row r="5949" spans="27:34" x14ac:dyDescent="0.25">
      <c r="AA5949" s="7"/>
      <c r="AB5949" s="7" t="s">
        <v>22</v>
      </c>
      <c r="AC5949" s="7" t="str">
        <f>IF(ISBLANK(AA5949),"",MOD(Sheet1!$AA5949-1,J)+1)</f>
        <v/>
      </c>
      <c r="AD5949" s="7" t="str">
        <f t="shared" ca="1" si="96"/>
        <v/>
      </c>
      <c r="AE5949" s="7" t="str">
        <f ca="1">IFERROR(VLOOKUP($AD5949,tblData[],MATCH(AE$10,tblData[#Headers],0),FALSE),"")</f>
        <v/>
      </c>
      <c r="AF5949" s="7" t="str">
        <f ca="1">IFERROR(VLOOKUP($AD5949,tblData[],MATCH(AF$10,tblData[#Headers],0),FALSE),"")</f>
        <v/>
      </c>
      <c r="AG5949" s="7" t="str">
        <f ca="1">IFERROR(VLOOKUP($AD5949,tblData[],MATCH(AG$10,tblData[#Headers],0),FALSE),"")</f>
        <v/>
      </c>
      <c r="AH5949" s="7" t="str">
        <f ca="1">IFERROR(VLOOKUP($AD5949,tblData[],MATCH(AH$10,tblData[#Headers],0),FALSE),"")</f>
        <v/>
      </c>
    </row>
    <row r="5950" spans="27:34" x14ac:dyDescent="0.25">
      <c r="AA5950" s="7"/>
      <c r="AB5950" s="7" t="s">
        <v>22</v>
      </c>
      <c r="AC5950" s="7" t="str">
        <f>IF(ISBLANK(AA5950),"",MOD(Sheet1!$AA5950-1,J)+1)</f>
        <v/>
      </c>
      <c r="AD5950" s="7" t="str">
        <f t="shared" ca="1" si="96"/>
        <v/>
      </c>
      <c r="AE5950" s="7" t="str">
        <f ca="1">IFERROR(VLOOKUP($AD5950,tblData[],MATCH(AE$10,tblData[#Headers],0),FALSE),"")</f>
        <v/>
      </c>
      <c r="AF5950" s="7" t="str">
        <f ca="1">IFERROR(VLOOKUP($AD5950,tblData[],MATCH(AF$10,tblData[#Headers],0),FALSE),"")</f>
        <v/>
      </c>
      <c r="AG5950" s="7" t="str">
        <f ca="1">IFERROR(VLOOKUP($AD5950,tblData[],MATCH(AG$10,tblData[#Headers],0),FALSE),"")</f>
        <v/>
      </c>
      <c r="AH5950" s="7" t="str">
        <f ca="1">IFERROR(VLOOKUP($AD5950,tblData[],MATCH(AH$10,tblData[#Headers],0),FALSE),"")</f>
        <v/>
      </c>
    </row>
    <row r="5951" spans="27:34" x14ac:dyDescent="0.25">
      <c r="AA5951" s="7"/>
      <c r="AB5951" s="7" t="s">
        <v>22</v>
      </c>
      <c r="AC5951" s="7" t="str">
        <f>IF(ISBLANK(AA5951),"",MOD(Sheet1!$AA5951-1,J)+1)</f>
        <v/>
      </c>
      <c r="AD5951" s="7" t="str">
        <f t="shared" ca="1" si="96"/>
        <v/>
      </c>
      <c r="AE5951" s="7" t="str">
        <f ca="1">IFERROR(VLOOKUP($AD5951,tblData[],MATCH(AE$10,tblData[#Headers],0),FALSE),"")</f>
        <v/>
      </c>
      <c r="AF5951" s="7" t="str">
        <f ca="1">IFERROR(VLOOKUP($AD5951,tblData[],MATCH(AF$10,tblData[#Headers],0),FALSE),"")</f>
        <v/>
      </c>
      <c r="AG5951" s="7" t="str">
        <f ca="1">IFERROR(VLOOKUP($AD5951,tblData[],MATCH(AG$10,tblData[#Headers],0),FALSE),"")</f>
        <v/>
      </c>
      <c r="AH5951" s="7" t="str">
        <f ca="1">IFERROR(VLOOKUP($AD5951,tblData[],MATCH(AH$10,tblData[#Headers],0),FALSE),"")</f>
        <v/>
      </c>
    </row>
    <row r="5952" spans="27:34" x14ac:dyDescent="0.25">
      <c r="AA5952" s="7"/>
      <c r="AB5952" s="7" t="s">
        <v>22</v>
      </c>
      <c r="AC5952" s="7" t="str">
        <f>IF(ISBLANK(AA5952),"",MOD(Sheet1!$AA5952-1,J)+1)</f>
        <v/>
      </c>
      <c r="AD5952" s="7" t="str">
        <f t="shared" ca="1" si="96"/>
        <v/>
      </c>
      <c r="AE5952" s="7" t="str">
        <f ca="1">IFERROR(VLOOKUP($AD5952,tblData[],MATCH(AE$10,tblData[#Headers],0),FALSE),"")</f>
        <v/>
      </c>
      <c r="AF5952" s="7" t="str">
        <f ca="1">IFERROR(VLOOKUP($AD5952,tblData[],MATCH(AF$10,tblData[#Headers],0),FALSE),"")</f>
        <v/>
      </c>
      <c r="AG5952" s="7" t="str">
        <f ca="1">IFERROR(VLOOKUP($AD5952,tblData[],MATCH(AG$10,tblData[#Headers],0),FALSE),"")</f>
        <v/>
      </c>
      <c r="AH5952" s="7" t="str">
        <f ca="1">IFERROR(VLOOKUP($AD5952,tblData[],MATCH(AH$10,tblData[#Headers],0),FALSE),"")</f>
        <v/>
      </c>
    </row>
    <row r="5953" spans="27:34" x14ac:dyDescent="0.25">
      <c r="AA5953" s="7"/>
      <c r="AB5953" s="7" t="s">
        <v>22</v>
      </c>
      <c r="AC5953" s="7" t="str">
        <f>IF(ISBLANK(AA5953),"",MOD(Sheet1!$AA5953-1,J)+1)</f>
        <v/>
      </c>
      <c r="AD5953" s="7" t="str">
        <f t="shared" ca="1" si="96"/>
        <v/>
      </c>
      <c r="AE5953" s="7" t="str">
        <f ca="1">IFERROR(VLOOKUP($AD5953,tblData[],MATCH(AE$10,tblData[#Headers],0),FALSE),"")</f>
        <v/>
      </c>
      <c r="AF5953" s="7" t="str">
        <f ca="1">IFERROR(VLOOKUP($AD5953,tblData[],MATCH(AF$10,tblData[#Headers],0),FALSE),"")</f>
        <v/>
      </c>
      <c r="AG5953" s="7" t="str">
        <f ca="1">IFERROR(VLOOKUP($AD5953,tblData[],MATCH(AG$10,tblData[#Headers],0),FALSE),"")</f>
        <v/>
      </c>
      <c r="AH5953" s="7" t="str">
        <f ca="1">IFERROR(VLOOKUP($AD5953,tblData[],MATCH(AH$10,tblData[#Headers],0),FALSE),"")</f>
        <v/>
      </c>
    </row>
    <row r="5954" spans="27:34" x14ac:dyDescent="0.25">
      <c r="AA5954" s="7"/>
      <c r="AB5954" s="7" t="s">
        <v>22</v>
      </c>
      <c r="AC5954" s="7" t="str">
        <f>IF(ISBLANK(AA5954),"",MOD(Sheet1!$AA5954-1,J)+1)</f>
        <v/>
      </c>
      <c r="AD5954" s="7" t="str">
        <f t="shared" ca="1" si="96"/>
        <v/>
      </c>
      <c r="AE5954" s="7" t="str">
        <f ca="1">IFERROR(VLOOKUP($AD5954,tblData[],MATCH(AE$10,tblData[#Headers],0),FALSE),"")</f>
        <v/>
      </c>
      <c r="AF5954" s="7" t="str">
        <f ca="1">IFERROR(VLOOKUP($AD5954,tblData[],MATCH(AF$10,tblData[#Headers],0),FALSE),"")</f>
        <v/>
      </c>
      <c r="AG5954" s="7" t="str">
        <f ca="1">IFERROR(VLOOKUP($AD5954,tblData[],MATCH(AG$10,tblData[#Headers],0),FALSE),"")</f>
        <v/>
      </c>
      <c r="AH5954" s="7" t="str">
        <f ca="1">IFERROR(VLOOKUP($AD5954,tblData[],MATCH(AH$10,tblData[#Headers],0),FALSE),"")</f>
        <v/>
      </c>
    </row>
    <row r="5955" spans="27:34" x14ac:dyDescent="0.25">
      <c r="AA5955" s="7"/>
      <c r="AB5955" s="7" t="s">
        <v>22</v>
      </c>
      <c r="AC5955" s="7" t="str">
        <f>IF(ISBLANK(AA5955),"",MOD(Sheet1!$AA5955-1,J)+1)</f>
        <v/>
      </c>
      <c r="AD5955" s="7" t="str">
        <f t="shared" ca="1" si="96"/>
        <v/>
      </c>
      <c r="AE5955" s="7" t="str">
        <f ca="1">IFERROR(VLOOKUP($AD5955,tblData[],MATCH(AE$10,tblData[#Headers],0),FALSE),"")</f>
        <v/>
      </c>
      <c r="AF5955" s="7" t="str">
        <f ca="1">IFERROR(VLOOKUP($AD5955,tblData[],MATCH(AF$10,tblData[#Headers],0),FALSE),"")</f>
        <v/>
      </c>
      <c r="AG5955" s="7" t="str">
        <f ca="1">IFERROR(VLOOKUP($AD5955,tblData[],MATCH(AG$10,tblData[#Headers],0),FALSE),"")</f>
        <v/>
      </c>
      <c r="AH5955" s="7" t="str">
        <f ca="1">IFERROR(VLOOKUP($AD5955,tblData[],MATCH(AH$10,tblData[#Headers],0),FALSE),"")</f>
        <v/>
      </c>
    </row>
    <row r="5956" spans="27:34" x14ac:dyDescent="0.25">
      <c r="AA5956" s="7"/>
      <c r="AB5956" s="7" t="s">
        <v>22</v>
      </c>
      <c r="AC5956" s="7" t="str">
        <f>IF(ISBLANK(AA5956),"",MOD(Sheet1!$AA5956-1,J)+1)</f>
        <v/>
      </c>
      <c r="AD5956" s="7" t="str">
        <f t="shared" ca="1" si="96"/>
        <v/>
      </c>
      <c r="AE5956" s="7" t="str">
        <f ca="1">IFERROR(VLOOKUP($AD5956,tblData[],MATCH(AE$10,tblData[#Headers],0),FALSE),"")</f>
        <v/>
      </c>
      <c r="AF5956" s="7" t="str">
        <f ca="1">IFERROR(VLOOKUP($AD5956,tblData[],MATCH(AF$10,tblData[#Headers],0),FALSE),"")</f>
        <v/>
      </c>
      <c r="AG5956" s="7" t="str">
        <f ca="1">IFERROR(VLOOKUP($AD5956,tblData[],MATCH(AG$10,tblData[#Headers],0),FALSE),"")</f>
        <v/>
      </c>
      <c r="AH5956" s="7" t="str">
        <f ca="1">IFERROR(VLOOKUP($AD5956,tblData[],MATCH(AH$10,tblData[#Headers],0),FALSE),"")</f>
        <v/>
      </c>
    </row>
    <row r="5957" spans="27:34" x14ac:dyDescent="0.25">
      <c r="AA5957" s="7"/>
      <c r="AB5957" s="7" t="s">
        <v>22</v>
      </c>
      <c r="AC5957" s="7" t="str">
        <f>IF(ISBLANK(AA5957),"",MOD(Sheet1!$AA5957-1,J)+1)</f>
        <v/>
      </c>
      <c r="AD5957" s="7" t="str">
        <f t="shared" ca="1" si="96"/>
        <v/>
      </c>
      <c r="AE5957" s="7" t="str">
        <f ca="1">IFERROR(VLOOKUP($AD5957,tblData[],MATCH(AE$10,tblData[#Headers],0),FALSE),"")</f>
        <v/>
      </c>
      <c r="AF5957" s="7" t="str">
        <f ca="1">IFERROR(VLOOKUP($AD5957,tblData[],MATCH(AF$10,tblData[#Headers],0),FALSE),"")</f>
        <v/>
      </c>
      <c r="AG5957" s="7" t="str">
        <f ca="1">IFERROR(VLOOKUP($AD5957,tblData[],MATCH(AG$10,tblData[#Headers],0),FALSE),"")</f>
        <v/>
      </c>
      <c r="AH5957" s="7" t="str">
        <f ca="1">IFERROR(VLOOKUP($AD5957,tblData[],MATCH(AH$10,tblData[#Headers],0),FALSE),"")</f>
        <v/>
      </c>
    </row>
    <row r="5958" spans="27:34" x14ac:dyDescent="0.25">
      <c r="AA5958" s="7"/>
      <c r="AB5958" s="7" t="s">
        <v>22</v>
      </c>
      <c r="AC5958" s="7" t="str">
        <f>IF(ISBLANK(AA5958),"",MOD(Sheet1!$AA5958-1,J)+1)</f>
        <v/>
      </c>
      <c r="AD5958" s="7" t="str">
        <f t="shared" ca="1" si="96"/>
        <v/>
      </c>
      <c r="AE5958" s="7" t="str">
        <f ca="1">IFERROR(VLOOKUP($AD5958,tblData[],MATCH(AE$10,tblData[#Headers],0),FALSE),"")</f>
        <v/>
      </c>
      <c r="AF5958" s="7" t="str">
        <f ca="1">IFERROR(VLOOKUP($AD5958,tblData[],MATCH(AF$10,tblData[#Headers],0),FALSE),"")</f>
        <v/>
      </c>
      <c r="AG5958" s="7" t="str">
        <f ca="1">IFERROR(VLOOKUP($AD5958,tblData[],MATCH(AG$10,tblData[#Headers],0),FALSE),"")</f>
        <v/>
      </c>
      <c r="AH5958" s="7" t="str">
        <f ca="1">IFERROR(VLOOKUP($AD5958,tblData[],MATCH(AH$10,tblData[#Headers],0),FALSE),"")</f>
        <v/>
      </c>
    </row>
    <row r="5959" spans="27:34" x14ac:dyDescent="0.25">
      <c r="AA5959" s="7"/>
      <c r="AB5959" s="7" t="s">
        <v>22</v>
      </c>
      <c r="AC5959" s="7" t="str">
        <f>IF(ISBLANK(AA5959),"",MOD(Sheet1!$AA5959-1,J)+1)</f>
        <v/>
      </c>
      <c r="AD5959" s="7" t="str">
        <f t="shared" ca="1" si="96"/>
        <v/>
      </c>
      <c r="AE5959" s="7" t="str">
        <f ca="1">IFERROR(VLOOKUP($AD5959,tblData[],MATCH(AE$10,tblData[#Headers],0),FALSE),"")</f>
        <v/>
      </c>
      <c r="AF5959" s="7" t="str">
        <f ca="1">IFERROR(VLOOKUP($AD5959,tblData[],MATCH(AF$10,tblData[#Headers],0),FALSE),"")</f>
        <v/>
      </c>
      <c r="AG5959" s="7" t="str">
        <f ca="1">IFERROR(VLOOKUP($AD5959,tblData[],MATCH(AG$10,tblData[#Headers],0),FALSE),"")</f>
        <v/>
      </c>
      <c r="AH5959" s="7" t="str">
        <f ca="1">IFERROR(VLOOKUP($AD5959,tblData[],MATCH(AH$10,tblData[#Headers],0),FALSE),"")</f>
        <v/>
      </c>
    </row>
    <row r="5960" spans="27:34" x14ac:dyDescent="0.25">
      <c r="AA5960" s="7"/>
      <c r="AB5960" s="7" t="s">
        <v>22</v>
      </c>
      <c r="AC5960" s="7" t="str">
        <f>IF(ISBLANK(AA5960),"",MOD(Sheet1!$AA5960-1,J)+1)</f>
        <v/>
      </c>
      <c r="AD5960" s="7" t="str">
        <f t="shared" ca="1" si="96"/>
        <v/>
      </c>
      <c r="AE5960" s="7" t="str">
        <f ca="1">IFERROR(VLOOKUP($AD5960,tblData[],MATCH(AE$10,tblData[#Headers],0),FALSE),"")</f>
        <v/>
      </c>
      <c r="AF5960" s="7" t="str">
        <f ca="1">IFERROR(VLOOKUP($AD5960,tblData[],MATCH(AF$10,tblData[#Headers],0),FALSE),"")</f>
        <v/>
      </c>
      <c r="AG5960" s="7" t="str">
        <f ca="1">IFERROR(VLOOKUP($AD5960,tblData[],MATCH(AG$10,tblData[#Headers],0),FALSE),"")</f>
        <v/>
      </c>
      <c r="AH5960" s="7" t="str">
        <f ca="1">IFERROR(VLOOKUP($AD5960,tblData[],MATCH(AH$10,tblData[#Headers],0),FALSE),"")</f>
        <v/>
      </c>
    </row>
    <row r="5961" spans="27:34" x14ac:dyDescent="0.25">
      <c r="AA5961" s="7"/>
      <c r="AB5961" s="7" t="s">
        <v>22</v>
      </c>
      <c r="AC5961" s="7" t="str">
        <f>IF(ISBLANK(AA5961),"",MOD(Sheet1!$AA5961-1,J)+1)</f>
        <v/>
      </c>
      <c r="AD5961" s="7" t="str">
        <f t="shared" ca="1" si="96"/>
        <v/>
      </c>
      <c r="AE5961" s="7" t="str">
        <f ca="1">IFERROR(VLOOKUP($AD5961,tblData[],MATCH(AE$10,tblData[#Headers],0),FALSE),"")</f>
        <v/>
      </c>
      <c r="AF5961" s="7" t="str">
        <f ca="1">IFERROR(VLOOKUP($AD5961,tblData[],MATCH(AF$10,tblData[#Headers],0),FALSE),"")</f>
        <v/>
      </c>
      <c r="AG5961" s="7" t="str">
        <f ca="1">IFERROR(VLOOKUP($AD5961,tblData[],MATCH(AG$10,tblData[#Headers],0),FALSE),"")</f>
        <v/>
      </c>
      <c r="AH5961" s="7" t="str">
        <f ca="1">IFERROR(VLOOKUP($AD5961,tblData[],MATCH(AH$10,tblData[#Headers],0),FALSE),"")</f>
        <v/>
      </c>
    </row>
    <row r="5962" spans="27:34" x14ac:dyDescent="0.25">
      <c r="AA5962" s="7"/>
      <c r="AB5962" s="7" t="s">
        <v>22</v>
      </c>
      <c r="AC5962" s="7" t="str">
        <f>IF(ISBLANK(AA5962),"",MOD(Sheet1!$AA5962-1,J)+1)</f>
        <v/>
      </c>
      <c r="AD5962" s="7" t="str">
        <f t="shared" ca="1" si="96"/>
        <v/>
      </c>
      <c r="AE5962" s="7" t="str">
        <f ca="1">IFERROR(VLOOKUP($AD5962,tblData[],MATCH(AE$10,tblData[#Headers],0),FALSE),"")</f>
        <v/>
      </c>
      <c r="AF5962" s="7" t="str">
        <f ca="1">IFERROR(VLOOKUP($AD5962,tblData[],MATCH(AF$10,tblData[#Headers],0),FALSE),"")</f>
        <v/>
      </c>
      <c r="AG5962" s="7" t="str">
        <f ca="1">IFERROR(VLOOKUP($AD5962,tblData[],MATCH(AG$10,tblData[#Headers],0),FALSE),"")</f>
        <v/>
      </c>
      <c r="AH5962" s="7" t="str">
        <f ca="1">IFERROR(VLOOKUP($AD5962,tblData[],MATCH(AH$10,tblData[#Headers],0),FALSE),"")</f>
        <v/>
      </c>
    </row>
    <row r="5963" spans="27:34" x14ac:dyDescent="0.25">
      <c r="AA5963" s="7"/>
      <c r="AB5963" s="7" t="s">
        <v>22</v>
      </c>
      <c r="AC5963" s="7" t="str">
        <f>IF(ISBLANK(AA5963),"",MOD(Sheet1!$AA5963-1,J)+1)</f>
        <v/>
      </c>
      <c r="AD5963" s="7" t="str">
        <f t="shared" ca="1" si="96"/>
        <v/>
      </c>
      <c r="AE5963" s="7" t="str">
        <f ca="1">IFERROR(VLOOKUP($AD5963,tblData[],MATCH(AE$10,tblData[#Headers],0),FALSE),"")</f>
        <v/>
      </c>
      <c r="AF5963" s="7" t="str">
        <f ca="1">IFERROR(VLOOKUP($AD5963,tblData[],MATCH(AF$10,tblData[#Headers],0),FALSE),"")</f>
        <v/>
      </c>
      <c r="AG5963" s="7" t="str">
        <f ca="1">IFERROR(VLOOKUP($AD5963,tblData[],MATCH(AG$10,tblData[#Headers],0),FALSE),"")</f>
        <v/>
      </c>
      <c r="AH5963" s="7" t="str">
        <f ca="1">IFERROR(VLOOKUP($AD5963,tblData[],MATCH(AH$10,tblData[#Headers],0),FALSE),"")</f>
        <v/>
      </c>
    </row>
    <row r="5964" spans="27:34" x14ac:dyDescent="0.25">
      <c r="AA5964" s="7"/>
      <c r="AB5964" s="7" t="s">
        <v>22</v>
      </c>
      <c r="AC5964" s="7" t="str">
        <f>IF(ISBLANK(AA5964),"",MOD(Sheet1!$AA5964-1,J)+1)</f>
        <v/>
      </c>
      <c r="AD5964" s="7" t="str">
        <f t="shared" ca="1" si="96"/>
        <v/>
      </c>
      <c r="AE5964" s="7" t="str">
        <f ca="1">IFERROR(VLOOKUP($AD5964,tblData[],MATCH(AE$10,tblData[#Headers],0),FALSE),"")</f>
        <v/>
      </c>
      <c r="AF5964" s="7" t="str">
        <f ca="1">IFERROR(VLOOKUP($AD5964,tblData[],MATCH(AF$10,tblData[#Headers],0),FALSE),"")</f>
        <v/>
      </c>
      <c r="AG5964" s="7" t="str">
        <f ca="1">IFERROR(VLOOKUP($AD5964,tblData[],MATCH(AG$10,tblData[#Headers],0),FALSE),"")</f>
        <v/>
      </c>
      <c r="AH5964" s="7" t="str">
        <f ca="1">IFERROR(VLOOKUP($AD5964,tblData[],MATCH(AH$10,tblData[#Headers],0),FALSE),"")</f>
        <v/>
      </c>
    </row>
    <row r="5965" spans="27:34" x14ac:dyDescent="0.25">
      <c r="AA5965" s="7"/>
      <c r="AB5965" s="7" t="s">
        <v>22</v>
      </c>
      <c r="AC5965" s="7" t="str">
        <f>IF(ISBLANK(AA5965),"",MOD(Sheet1!$AA5965-1,J)+1)</f>
        <v/>
      </c>
      <c r="AD5965" s="7" t="str">
        <f t="shared" ref="AD5965:AD6028" ca="1" si="97">IF(ISBLANK(AA5965),"",RANDBETWEEN(1,N))</f>
        <v/>
      </c>
      <c r="AE5965" s="7" t="str">
        <f ca="1">IFERROR(VLOOKUP($AD5965,tblData[],MATCH(AE$10,tblData[#Headers],0),FALSE),"")</f>
        <v/>
      </c>
      <c r="AF5965" s="7" t="str">
        <f ca="1">IFERROR(VLOOKUP($AD5965,tblData[],MATCH(AF$10,tblData[#Headers],0),FALSE),"")</f>
        <v/>
      </c>
      <c r="AG5965" s="7" t="str">
        <f ca="1">IFERROR(VLOOKUP($AD5965,tblData[],MATCH(AG$10,tblData[#Headers],0),FALSE),"")</f>
        <v/>
      </c>
      <c r="AH5965" s="7" t="str">
        <f ca="1">IFERROR(VLOOKUP($AD5965,tblData[],MATCH(AH$10,tblData[#Headers],0),FALSE),"")</f>
        <v/>
      </c>
    </row>
    <row r="5966" spans="27:34" x14ac:dyDescent="0.25">
      <c r="AA5966" s="7"/>
      <c r="AB5966" s="7" t="s">
        <v>22</v>
      </c>
      <c r="AC5966" s="7" t="str">
        <f>IF(ISBLANK(AA5966),"",MOD(Sheet1!$AA5966-1,J)+1)</f>
        <v/>
      </c>
      <c r="AD5966" s="7" t="str">
        <f t="shared" ca="1" si="97"/>
        <v/>
      </c>
      <c r="AE5966" s="7" t="str">
        <f ca="1">IFERROR(VLOOKUP($AD5966,tblData[],MATCH(AE$10,tblData[#Headers],0),FALSE),"")</f>
        <v/>
      </c>
      <c r="AF5966" s="7" t="str">
        <f ca="1">IFERROR(VLOOKUP($AD5966,tblData[],MATCH(AF$10,tblData[#Headers],0),FALSE),"")</f>
        <v/>
      </c>
      <c r="AG5966" s="7" t="str">
        <f ca="1">IFERROR(VLOOKUP($AD5966,tblData[],MATCH(AG$10,tblData[#Headers],0),FALSE),"")</f>
        <v/>
      </c>
      <c r="AH5966" s="7" t="str">
        <f ca="1">IFERROR(VLOOKUP($AD5966,tblData[],MATCH(AH$10,tblData[#Headers],0),FALSE),"")</f>
        <v/>
      </c>
    </row>
    <row r="5967" spans="27:34" x14ac:dyDescent="0.25">
      <c r="AA5967" s="7"/>
      <c r="AB5967" s="7" t="s">
        <v>22</v>
      </c>
      <c r="AC5967" s="7" t="str">
        <f>IF(ISBLANK(AA5967),"",MOD(Sheet1!$AA5967-1,J)+1)</f>
        <v/>
      </c>
      <c r="AD5967" s="7" t="str">
        <f t="shared" ca="1" si="97"/>
        <v/>
      </c>
      <c r="AE5967" s="7" t="str">
        <f ca="1">IFERROR(VLOOKUP($AD5967,tblData[],MATCH(AE$10,tblData[#Headers],0),FALSE),"")</f>
        <v/>
      </c>
      <c r="AF5967" s="7" t="str">
        <f ca="1">IFERROR(VLOOKUP($AD5967,tblData[],MATCH(AF$10,tblData[#Headers],0),FALSE),"")</f>
        <v/>
      </c>
      <c r="AG5967" s="7" t="str">
        <f ca="1">IFERROR(VLOOKUP($AD5967,tblData[],MATCH(AG$10,tblData[#Headers],0),FALSE),"")</f>
        <v/>
      </c>
      <c r="AH5967" s="7" t="str">
        <f ca="1">IFERROR(VLOOKUP($AD5967,tblData[],MATCH(AH$10,tblData[#Headers],0),FALSE),"")</f>
        <v/>
      </c>
    </row>
    <row r="5968" spans="27:34" x14ac:dyDescent="0.25">
      <c r="AA5968" s="7"/>
      <c r="AB5968" s="7" t="s">
        <v>22</v>
      </c>
      <c r="AC5968" s="7" t="str">
        <f>IF(ISBLANK(AA5968),"",MOD(Sheet1!$AA5968-1,J)+1)</f>
        <v/>
      </c>
      <c r="AD5968" s="7" t="str">
        <f t="shared" ca="1" si="97"/>
        <v/>
      </c>
      <c r="AE5968" s="7" t="str">
        <f ca="1">IFERROR(VLOOKUP($AD5968,tblData[],MATCH(AE$10,tblData[#Headers],0),FALSE),"")</f>
        <v/>
      </c>
      <c r="AF5968" s="7" t="str">
        <f ca="1">IFERROR(VLOOKUP($AD5968,tblData[],MATCH(AF$10,tblData[#Headers],0),FALSE),"")</f>
        <v/>
      </c>
      <c r="AG5968" s="7" t="str">
        <f ca="1">IFERROR(VLOOKUP($AD5968,tblData[],MATCH(AG$10,tblData[#Headers],0),FALSE),"")</f>
        <v/>
      </c>
      <c r="AH5968" s="7" t="str">
        <f ca="1">IFERROR(VLOOKUP($AD5968,tblData[],MATCH(AH$10,tblData[#Headers],0),FALSE),"")</f>
        <v/>
      </c>
    </row>
    <row r="5969" spans="27:34" x14ac:dyDescent="0.25">
      <c r="AA5969" s="7"/>
      <c r="AB5969" s="7" t="s">
        <v>22</v>
      </c>
      <c r="AC5969" s="7" t="str">
        <f>IF(ISBLANK(AA5969),"",MOD(Sheet1!$AA5969-1,J)+1)</f>
        <v/>
      </c>
      <c r="AD5969" s="7" t="str">
        <f t="shared" ca="1" si="97"/>
        <v/>
      </c>
      <c r="AE5969" s="7" t="str">
        <f ca="1">IFERROR(VLOOKUP($AD5969,tblData[],MATCH(AE$10,tblData[#Headers],0),FALSE),"")</f>
        <v/>
      </c>
      <c r="AF5969" s="7" t="str">
        <f ca="1">IFERROR(VLOOKUP($AD5969,tblData[],MATCH(AF$10,tblData[#Headers],0),FALSE),"")</f>
        <v/>
      </c>
      <c r="AG5969" s="7" t="str">
        <f ca="1">IFERROR(VLOOKUP($AD5969,tblData[],MATCH(AG$10,tblData[#Headers],0),FALSE),"")</f>
        <v/>
      </c>
      <c r="AH5969" s="7" t="str">
        <f ca="1">IFERROR(VLOOKUP($AD5969,tblData[],MATCH(AH$10,tblData[#Headers],0),FALSE),"")</f>
        <v/>
      </c>
    </row>
    <row r="5970" spans="27:34" x14ac:dyDescent="0.25">
      <c r="AA5970" s="7"/>
      <c r="AB5970" s="7" t="s">
        <v>22</v>
      </c>
      <c r="AC5970" s="7" t="str">
        <f>IF(ISBLANK(AA5970),"",MOD(Sheet1!$AA5970-1,J)+1)</f>
        <v/>
      </c>
      <c r="AD5970" s="7" t="str">
        <f t="shared" ca="1" si="97"/>
        <v/>
      </c>
      <c r="AE5970" s="7" t="str">
        <f ca="1">IFERROR(VLOOKUP($AD5970,tblData[],MATCH(AE$10,tblData[#Headers],0),FALSE),"")</f>
        <v/>
      </c>
      <c r="AF5970" s="7" t="str">
        <f ca="1">IFERROR(VLOOKUP($AD5970,tblData[],MATCH(AF$10,tblData[#Headers],0),FALSE),"")</f>
        <v/>
      </c>
      <c r="AG5970" s="7" t="str">
        <f ca="1">IFERROR(VLOOKUP($AD5970,tblData[],MATCH(AG$10,tblData[#Headers],0),FALSE),"")</f>
        <v/>
      </c>
      <c r="AH5970" s="7" t="str">
        <f ca="1">IFERROR(VLOOKUP($AD5970,tblData[],MATCH(AH$10,tblData[#Headers],0),FALSE),"")</f>
        <v/>
      </c>
    </row>
    <row r="5971" spans="27:34" x14ac:dyDescent="0.25">
      <c r="AA5971" s="7"/>
      <c r="AB5971" s="7" t="s">
        <v>22</v>
      </c>
      <c r="AC5971" s="7" t="str">
        <f>IF(ISBLANK(AA5971),"",MOD(Sheet1!$AA5971-1,J)+1)</f>
        <v/>
      </c>
      <c r="AD5971" s="7" t="str">
        <f t="shared" ca="1" si="97"/>
        <v/>
      </c>
      <c r="AE5971" s="7" t="str">
        <f ca="1">IFERROR(VLOOKUP($AD5971,tblData[],MATCH(AE$10,tblData[#Headers],0),FALSE),"")</f>
        <v/>
      </c>
      <c r="AF5971" s="7" t="str">
        <f ca="1">IFERROR(VLOOKUP($AD5971,tblData[],MATCH(AF$10,tblData[#Headers],0),FALSE),"")</f>
        <v/>
      </c>
      <c r="AG5971" s="7" t="str">
        <f ca="1">IFERROR(VLOOKUP($AD5971,tblData[],MATCH(AG$10,tblData[#Headers],0),FALSE),"")</f>
        <v/>
      </c>
      <c r="AH5971" s="7" t="str">
        <f ca="1">IFERROR(VLOOKUP($AD5971,tblData[],MATCH(AH$10,tblData[#Headers],0),FALSE),"")</f>
        <v/>
      </c>
    </row>
    <row r="5972" spans="27:34" x14ac:dyDescent="0.25">
      <c r="AA5972" s="7"/>
      <c r="AB5972" s="7" t="s">
        <v>22</v>
      </c>
      <c r="AC5972" s="7" t="str">
        <f>IF(ISBLANK(AA5972),"",MOD(Sheet1!$AA5972-1,J)+1)</f>
        <v/>
      </c>
      <c r="AD5972" s="7" t="str">
        <f t="shared" ca="1" si="97"/>
        <v/>
      </c>
      <c r="AE5972" s="7" t="str">
        <f ca="1">IFERROR(VLOOKUP($AD5972,tblData[],MATCH(AE$10,tblData[#Headers],0),FALSE),"")</f>
        <v/>
      </c>
      <c r="AF5972" s="7" t="str">
        <f ca="1">IFERROR(VLOOKUP($AD5972,tblData[],MATCH(AF$10,tblData[#Headers],0),FALSE),"")</f>
        <v/>
      </c>
      <c r="AG5972" s="7" t="str">
        <f ca="1">IFERROR(VLOOKUP($AD5972,tblData[],MATCH(AG$10,tblData[#Headers],0),FALSE),"")</f>
        <v/>
      </c>
      <c r="AH5972" s="7" t="str">
        <f ca="1">IFERROR(VLOOKUP($AD5972,tblData[],MATCH(AH$10,tblData[#Headers],0),FALSE),"")</f>
        <v/>
      </c>
    </row>
    <row r="5973" spans="27:34" x14ac:dyDescent="0.25">
      <c r="AA5973" s="7"/>
      <c r="AB5973" s="7" t="s">
        <v>22</v>
      </c>
      <c r="AC5973" s="7" t="str">
        <f>IF(ISBLANK(AA5973),"",MOD(Sheet1!$AA5973-1,J)+1)</f>
        <v/>
      </c>
      <c r="AD5973" s="7" t="str">
        <f t="shared" ca="1" si="97"/>
        <v/>
      </c>
      <c r="AE5973" s="7" t="str">
        <f ca="1">IFERROR(VLOOKUP($AD5973,tblData[],MATCH(AE$10,tblData[#Headers],0),FALSE),"")</f>
        <v/>
      </c>
      <c r="AF5973" s="7" t="str">
        <f ca="1">IFERROR(VLOOKUP($AD5973,tblData[],MATCH(AF$10,tblData[#Headers],0),FALSE),"")</f>
        <v/>
      </c>
      <c r="AG5973" s="7" t="str">
        <f ca="1">IFERROR(VLOOKUP($AD5973,tblData[],MATCH(AG$10,tblData[#Headers],0),FALSE),"")</f>
        <v/>
      </c>
      <c r="AH5973" s="7" t="str">
        <f ca="1">IFERROR(VLOOKUP($AD5973,tblData[],MATCH(AH$10,tblData[#Headers],0),FALSE),"")</f>
        <v/>
      </c>
    </row>
    <row r="5974" spans="27:34" x14ac:dyDescent="0.25">
      <c r="AA5974" s="7"/>
      <c r="AB5974" s="7" t="s">
        <v>22</v>
      </c>
      <c r="AC5974" s="7" t="str">
        <f>IF(ISBLANK(AA5974),"",MOD(Sheet1!$AA5974-1,J)+1)</f>
        <v/>
      </c>
      <c r="AD5974" s="7" t="str">
        <f t="shared" ca="1" si="97"/>
        <v/>
      </c>
      <c r="AE5974" s="7" t="str">
        <f ca="1">IFERROR(VLOOKUP($AD5974,tblData[],MATCH(AE$10,tblData[#Headers],0),FALSE),"")</f>
        <v/>
      </c>
      <c r="AF5974" s="7" t="str">
        <f ca="1">IFERROR(VLOOKUP($AD5974,tblData[],MATCH(AF$10,tblData[#Headers],0),FALSE),"")</f>
        <v/>
      </c>
      <c r="AG5974" s="7" t="str">
        <f ca="1">IFERROR(VLOOKUP($AD5974,tblData[],MATCH(AG$10,tblData[#Headers],0),FALSE),"")</f>
        <v/>
      </c>
      <c r="AH5974" s="7" t="str">
        <f ca="1">IFERROR(VLOOKUP($AD5974,tblData[],MATCH(AH$10,tblData[#Headers],0),FALSE),"")</f>
        <v/>
      </c>
    </row>
    <row r="5975" spans="27:34" x14ac:dyDescent="0.25">
      <c r="AA5975" s="7"/>
      <c r="AB5975" s="7" t="s">
        <v>22</v>
      </c>
      <c r="AC5975" s="7" t="str">
        <f>IF(ISBLANK(AA5975),"",MOD(Sheet1!$AA5975-1,J)+1)</f>
        <v/>
      </c>
      <c r="AD5975" s="7" t="str">
        <f t="shared" ca="1" si="97"/>
        <v/>
      </c>
      <c r="AE5975" s="7" t="str">
        <f ca="1">IFERROR(VLOOKUP($AD5975,tblData[],MATCH(AE$10,tblData[#Headers],0),FALSE),"")</f>
        <v/>
      </c>
      <c r="AF5975" s="7" t="str">
        <f ca="1">IFERROR(VLOOKUP($AD5975,tblData[],MATCH(AF$10,tblData[#Headers],0),FALSE),"")</f>
        <v/>
      </c>
      <c r="AG5975" s="7" t="str">
        <f ca="1">IFERROR(VLOOKUP($AD5975,tblData[],MATCH(AG$10,tblData[#Headers],0),FALSE),"")</f>
        <v/>
      </c>
      <c r="AH5975" s="7" t="str">
        <f ca="1">IFERROR(VLOOKUP($AD5975,tblData[],MATCH(AH$10,tblData[#Headers],0),FALSE),"")</f>
        <v/>
      </c>
    </row>
    <row r="5976" spans="27:34" x14ac:dyDescent="0.25">
      <c r="AA5976" s="7"/>
      <c r="AB5976" s="7" t="s">
        <v>22</v>
      </c>
      <c r="AC5976" s="7" t="str">
        <f>IF(ISBLANK(AA5976),"",MOD(Sheet1!$AA5976-1,J)+1)</f>
        <v/>
      </c>
      <c r="AD5976" s="7" t="str">
        <f t="shared" ca="1" si="97"/>
        <v/>
      </c>
      <c r="AE5976" s="7" t="str">
        <f ca="1">IFERROR(VLOOKUP($AD5976,tblData[],MATCH(AE$10,tblData[#Headers],0),FALSE),"")</f>
        <v/>
      </c>
      <c r="AF5976" s="7" t="str">
        <f ca="1">IFERROR(VLOOKUP($AD5976,tblData[],MATCH(AF$10,tblData[#Headers],0),FALSE),"")</f>
        <v/>
      </c>
      <c r="AG5976" s="7" t="str">
        <f ca="1">IFERROR(VLOOKUP($AD5976,tblData[],MATCH(AG$10,tblData[#Headers],0),FALSE),"")</f>
        <v/>
      </c>
      <c r="AH5976" s="7" t="str">
        <f ca="1">IFERROR(VLOOKUP($AD5976,tblData[],MATCH(AH$10,tblData[#Headers],0),FALSE),"")</f>
        <v/>
      </c>
    </row>
    <row r="5977" spans="27:34" x14ac:dyDescent="0.25">
      <c r="AA5977" s="7"/>
      <c r="AB5977" s="7" t="s">
        <v>22</v>
      </c>
      <c r="AC5977" s="7" t="str">
        <f>IF(ISBLANK(AA5977),"",MOD(Sheet1!$AA5977-1,J)+1)</f>
        <v/>
      </c>
      <c r="AD5977" s="7" t="str">
        <f t="shared" ca="1" si="97"/>
        <v/>
      </c>
      <c r="AE5977" s="7" t="str">
        <f ca="1">IFERROR(VLOOKUP($AD5977,tblData[],MATCH(AE$10,tblData[#Headers],0),FALSE),"")</f>
        <v/>
      </c>
      <c r="AF5977" s="7" t="str">
        <f ca="1">IFERROR(VLOOKUP($AD5977,tblData[],MATCH(AF$10,tblData[#Headers],0),FALSE),"")</f>
        <v/>
      </c>
      <c r="AG5977" s="7" t="str">
        <f ca="1">IFERROR(VLOOKUP($AD5977,tblData[],MATCH(AG$10,tblData[#Headers],0),FALSE),"")</f>
        <v/>
      </c>
      <c r="AH5977" s="7" t="str">
        <f ca="1">IFERROR(VLOOKUP($AD5977,tblData[],MATCH(AH$10,tblData[#Headers],0),FALSE),"")</f>
        <v/>
      </c>
    </row>
    <row r="5978" spans="27:34" x14ac:dyDescent="0.25">
      <c r="AA5978" s="7"/>
      <c r="AB5978" s="7" t="s">
        <v>22</v>
      </c>
      <c r="AC5978" s="7" t="str">
        <f>IF(ISBLANK(AA5978),"",MOD(Sheet1!$AA5978-1,J)+1)</f>
        <v/>
      </c>
      <c r="AD5978" s="7" t="str">
        <f t="shared" ca="1" si="97"/>
        <v/>
      </c>
      <c r="AE5978" s="7" t="str">
        <f ca="1">IFERROR(VLOOKUP($AD5978,tblData[],MATCH(AE$10,tblData[#Headers],0),FALSE),"")</f>
        <v/>
      </c>
      <c r="AF5978" s="7" t="str">
        <f ca="1">IFERROR(VLOOKUP($AD5978,tblData[],MATCH(AF$10,tblData[#Headers],0),FALSE),"")</f>
        <v/>
      </c>
      <c r="AG5978" s="7" t="str">
        <f ca="1">IFERROR(VLOOKUP($AD5978,tblData[],MATCH(AG$10,tblData[#Headers],0),FALSE),"")</f>
        <v/>
      </c>
      <c r="AH5978" s="7" t="str">
        <f ca="1">IFERROR(VLOOKUP($AD5978,tblData[],MATCH(AH$10,tblData[#Headers],0),FALSE),"")</f>
        <v/>
      </c>
    </row>
    <row r="5979" spans="27:34" x14ac:dyDescent="0.25">
      <c r="AA5979" s="7"/>
      <c r="AB5979" s="7" t="s">
        <v>22</v>
      </c>
      <c r="AC5979" s="7" t="str">
        <f>IF(ISBLANK(AA5979),"",MOD(Sheet1!$AA5979-1,J)+1)</f>
        <v/>
      </c>
      <c r="AD5979" s="7" t="str">
        <f t="shared" ca="1" si="97"/>
        <v/>
      </c>
      <c r="AE5979" s="7" t="str">
        <f ca="1">IFERROR(VLOOKUP($AD5979,tblData[],MATCH(AE$10,tblData[#Headers],0),FALSE),"")</f>
        <v/>
      </c>
      <c r="AF5979" s="7" t="str">
        <f ca="1">IFERROR(VLOOKUP($AD5979,tblData[],MATCH(AF$10,tblData[#Headers],0),FALSE),"")</f>
        <v/>
      </c>
      <c r="AG5979" s="7" t="str">
        <f ca="1">IFERROR(VLOOKUP($AD5979,tblData[],MATCH(AG$10,tblData[#Headers],0),FALSE),"")</f>
        <v/>
      </c>
      <c r="AH5979" s="7" t="str">
        <f ca="1">IFERROR(VLOOKUP($AD5979,tblData[],MATCH(AH$10,tblData[#Headers],0),FALSE),"")</f>
        <v/>
      </c>
    </row>
    <row r="5980" spans="27:34" x14ac:dyDescent="0.25">
      <c r="AA5980" s="7"/>
      <c r="AB5980" s="7" t="s">
        <v>22</v>
      </c>
      <c r="AC5980" s="7" t="str">
        <f>IF(ISBLANK(AA5980),"",MOD(Sheet1!$AA5980-1,J)+1)</f>
        <v/>
      </c>
      <c r="AD5980" s="7" t="str">
        <f t="shared" ca="1" si="97"/>
        <v/>
      </c>
      <c r="AE5980" s="7" t="str">
        <f ca="1">IFERROR(VLOOKUP($AD5980,tblData[],MATCH(AE$10,tblData[#Headers],0),FALSE),"")</f>
        <v/>
      </c>
      <c r="AF5980" s="7" t="str">
        <f ca="1">IFERROR(VLOOKUP($AD5980,tblData[],MATCH(AF$10,tblData[#Headers],0),FALSE),"")</f>
        <v/>
      </c>
      <c r="AG5980" s="7" t="str">
        <f ca="1">IFERROR(VLOOKUP($AD5980,tblData[],MATCH(AG$10,tblData[#Headers],0),FALSE),"")</f>
        <v/>
      </c>
      <c r="AH5980" s="7" t="str">
        <f ca="1">IFERROR(VLOOKUP($AD5980,tblData[],MATCH(AH$10,tblData[#Headers],0),FALSE),"")</f>
        <v/>
      </c>
    </row>
    <row r="5981" spans="27:34" x14ac:dyDescent="0.25">
      <c r="AA5981" s="7"/>
      <c r="AB5981" s="7" t="s">
        <v>22</v>
      </c>
      <c r="AC5981" s="7" t="str">
        <f>IF(ISBLANK(AA5981),"",MOD(Sheet1!$AA5981-1,J)+1)</f>
        <v/>
      </c>
      <c r="AD5981" s="7" t="str">
        <f t="shared" ca="1" si="97"/>
        <v/>
      </c>
      <c r="AE5981" s="7" t="str">
        <f ca="1">IFERROR(VLOOKUP($AD5981,tblData[],MATCH(AE$10,tblData[#Headers],0),FALSE),"")</f>
        <v/>
      </c>
      <c r="AF5981" s="7" t="str">
        <f ca="1">IFERROR(VLOOKUP($AD5981,tblData[],MATCH(AF$10,tblData[#Headers],0),FALSE),"")</f>
        <v/>
      </c>
      <c r="AG5981" s="7" t="str">
        <f ca="1">IFERROR(VLOOKUP($AD5981,tblData[],MATCH(AG$10,tblData[#Headers],0),FALSE),"")</f>
        <v/>
      </c>
      <c r="AH5981" s="7" t="str">
        <f ca="1">IFERROR(VLOOKUP($AD5981,tblData[],MATCH(AH$10,tblData[#Headers],0),FALSE),"")</f>
        <v/>
      </c>
    </row>
    <row r="5982" spans="27:34" x14ac:dyDescent="0.25">
      <c r="AA5982" s="7"/>
      <c r="AB5982" s="7" t="s">
        <v>22</v>
      </c>
      <c r="AC5982" s="7" t="str">
        <f>IF(ISBLANK(AA5982),"",MOD(Sheet1!$AA5982-1,J)+1)</f>
        <v/>
      </c>
      <c r="AD5982" s="7" t="str">
        <f t="shared" ca="1" si="97"/>
        <v/>
      </c>
      <c r="AE5982" s="7" t="str">
        <f ca="1">IFERROR(VLOOKUP($AD5982,tblData[],MATCH(AE$10,tblData[#Headers],0),FALSE),"")</f>
        <v/>
      </c>
      <c r="AF5982" s="7" t="str">
        <f ca="1">IFERROR(VLOOKUP($AD5982,tblData[],MATCH(AF$10,tblData[#Headers],0),FALSE),"")</f>
        <v/>
      </c>
      <c r="AG5982" s="7" t="str">
        <f ca="1">IFERROR(VLOOKUP($AD5982,tblData[],MATCH(AG$10,tblData[#Headers],0),FALSE),"")</f>
        <v/>
      </c>
      <c r="AH5982" s="7" t="str">
        <f ca="1">IFERROR(VLOOKUP($AD5982,tblData[],MATCH(AH$10,tblData[#Headers],0),FALSE),"")</f>
        <v/>
      </c>
    </row>
    <row r="5983" spans="27:34" x14ac:dyDescent="0.25">
      <c r="AA5983" s="7"/>
      <c r="AB5983" s="7" t="s">
        <v>22</v>
      </c>
      <c r="AC5983" s="7" t="str">
        <f>IF(ISBLANK(AA5983),"",MOD(Sheet1!$AA5983-1,J)+1)</f>
        <v/>
      </c>
      <c r="AD5983" s="7" t="str">
        <f t="shared" ca="1" si="97"/>
        <v/>
      </c>
      <c r="AE5983" s="7" t="str">
        <f ca="1">IFERROR(VLOOKUP($AD5983,tblData[],MATCH(AE$10,tblData[#Headers],0),FALSE),"")</f>
        <v/>
      </c>
      <c r="AF5983" s="7" t="str">
        <f ca="1">IFERROR(VLOOKUP($AD5983,tblData[],MATCH(AF$10,tblData[#Headers],0),FALSE),"")</f>
        <v/>
      </c>
      <c r="AG5983" s="7" t="str">
        <f ca="1">IFERROR(VLOOKUP($AD5983,tblData[],MATCH(AG$10,tblData[#Headers],0),FALSE),"")</f>
        <v/>
      </c>
      <c r="AH5983" s="7" t="str">
        <f ca="1">IFERROR(VLOOKUP($AD5983,tblData[],MATCH(AH$10,tblData[#Headers],0),FALSE),"")</f>
        <v/>
      </c>
    </row>
    <row r="5984" spans="27:34" x14ac:dyDescent="0.25">
      <c r="AA5984" s="7"/>
      <c r="AB5984" s="7" t="s">
        <v>22</v>
      </c>
      <c r="AC5984" s="7" t="str">
        <f>IF(ISBLANK(AA5984),"",MOD(Sheet1!$AA5984-1,J)+1)</f>
        <v/>
      </c>
      <c r="AD5984" s="7" t="str">
        <f t="shared" ca="1" si="97"/>
        <v/>
      </c>
      <c r="AE5984" s="7" t="str">
        <f ca="1">IFERROR(VLOOKUP($AD5984,tblData[],MATCH(AE$10,tblData[#Headers],0),FALSE),"")</f>
        <v/>
      </c>
      <c r="AF5984" s="7" t="str">
        <f ca="1">IFERROR(VLOOKUP($AD5984,tblData[],MATCH(AF$10,tblData[#Headers],0),FALSE),"")</f>
        <v/>
      </c>
      <c r="AG5984" s="7" t="str">
        <f ca="1">IFERROR(VLOOKUP($AD5984,tblData[],MATCH(AG$10,tblData[#Headers],0),FALSE),"")</f>
        <v/>
      </c>
      <c r="AH5984" s="7" t="str">
        <f ca="1">IFERROR(VLOOKUP($AD5984,tblData[],MATCH(AH$10,tblData[#Headers],0),FALSE),"")</f>
        <v/>
      </c>
    </row>
    <row r="5985" spans="27:34" x14ac:dyDescent="0.25">
      <c r="AA5985" s="7"/>
      <c r="AB5985" s="7" t="s">
        <v>22</v>
      </c>
      <c r="AC5985" s="7" t="str">
        <f>IF(ISBLANK(AA5985),"",MOD(Sheet1!$AA5985-1,J)+1)</f>
        <v/>
      </c>
      <c r="AD5985" s="7" t="str">
        <f t="shared" ca="1" si="97"/>
        <v/>
      </c>
      <c r="AE5985" s="7" t="str">
        <f ca="1">IFERROR(VLOOKUP($AD5985,tblData[],MATCH(AE$10,tblData[#Headers],0),FALSE),"")</f>
        <v/>
      </c>
      <c r="AF5985" s="7" t="str">
        <f ca="1">IFERROR(VLOOKUP($AD5985,tblData[],MATCH(AF$10,tblData[#Headers],0),FALSE),"")</f>
        <v/>
      </c>
      <c r="AG5985" s="7" t="str">
        <f ca="1">IFERROR(VLOOKUP($AD5985,tblData[],MATCH(AG$10,tblData[#Headers],0),FALSE),"")</f>
        <v/>
      </c>
      <c r="AH5985" s="7" t="str">
        <f ca="1">IFERROR(VLOOKUP($AD5985,tblData[],MATCH(AH$10,tblData[#Headers],0),FALSE),"")</f>
        <v/>
      </c>
    </row>
    <row r="5986" spans="27:34" x14ac:dyDescent="0.25">
      <c r="AA5986" s="7"/>
      <c r="AB5986" s="7" t="s">
        <v>22</v>
      </c>
      <c r="AC5986" s="7" t="str">
        <f>IF(ISBLANK(AA5986),"",MOD(Sheet1!$AA5986-1,J)+1)</f>
        <v/>
      </c>
      <c r="AD5986" s="7" t="str">
        <f t="shared" ca="1" si="97"/>
        <v/>
      </c>
      <c r="AE5986" s="7" t="str">
        <f ca="1">IFERROR(VLOOKUP($AD5986,tblData[],MATCH(AE$10,tblData[#Headers],0),FALSE),"")</f>
        <v/>
      </c>
      <c r="AF5986" s="7" t="str">
        <f ca="1">IFERROR(VLOOKUP($AD5986,tblData[],MATCH(AF$10,tblData[#Headers],0),FALSE),"")</f>
        <v/>
      </c>
      <c r="AG5986" s="7" t="str">
        <f ca="1">IFERROR(VLOOKUP($AD5986,tblData[],MATCH(AG$10,tblData[#Headers],0),FALSE),"")</f>
        <v/>
      </c>
      <c r="AH5986" s="7" t="str">
        <f ca="1">IFERROR(VLOOKUP($AD5986,tblData[],MATCH(AH$10,tblData[#Headers],0),FALSE),"")</f>
        <v/>
      </c>
    </row>
    <row r="5987" spans="27:34" x14ac:dyDescent="0.25">
      <c r="AA5987" s="7"/>
      <c r="AB5987" s="7" t="s">
        <v>22</v>
      </c>
      <c r="AC5987" s="7" t="str">
        <f>IF(ISBLANK(AA5987),"",MOD(Sheet1!$AA5987-1,J)+1)</f>
        <v/>
      </c>
      <c r="AD5987" s="7" t="str">
        <f t="shared" ca="1" si="97"/>
        <v/>
      </c>
      <c r="AE5987" s="7" t="str">
        <f ca="1">IFERROR(VLOOKUP($AD5987,tblData[],MATCH(AE$10,tblData[#Headers],0),FALSE),"")</f>
        <v/>
      </c>
      <c r="AF5987" s="7" t="str">
        <f ca="1">IFERROR(VLOOKUP($AD5987,tblData[],MATCH(AF$10,tblData[#Headers],0),FALSE),"")</f>
        <v/>
      </c>
      <c r="AG5987" s="7" t="str">
        <f ca="1">IFERROR(VLOOKUP($AD5987,tblData[],MATCH(AG$10,tblData[#Headers],0),FALSE),"")</f>
        <v/>
      </c>
      <c r="AH5987" s="7" t="str">
        <f ca="1">IFERROR(VLOOKUP($AD5987,tblData[],MATCH(AH$10,tblData[#Headers],0),FALSE),"")</f>
        <v/>
      </c>
    </row>
    <row r="5988" spans="27:34" x14ac:dyDescent="0.25">
      <c r="AA5988" s="7"/>
      <c r="AB5988" s="7" t="s">
        <v>22</v>
      </c>
      <c r="AC5988" s="7" t="str">
        <f>IF(ISBLANK(AA5988),"",MOD(Sheet1!$AA5988-1,J)+1)</f>
        <v/>
      </c>
      <c r="AD5988" s="7" t="str">
        <f t="shared" ca="1" si="97"/>
        <v/>
      </c>
      <c r="AE5988" s="7" t="str">
        <f ca="1">IFERROR(VLOOKUP($AD5988,tblData[],MATCH(AE$10,tblData[#Headers],0),FALSE),"")</f>
        <v/>
      </c>
      <c r="AF5988" s="7" t="str">
        <f ca="1">IFERROR(VLOOKUP($AD5988,tblData[],MATCH(AF$10,tblData[#Headers],0),FALSE),"")</f>
        <v/>
      </c>
      <c r="AG5988" s="7" t="str">
        <f ca="1">IFERROR(VLOOKUP($AD5988,tblData[],MATCH(AG$10,tblData[#Headers],0),FALSE),"")</f>
        <v/>
      </c>
      <c r="AH5988" s="7" t="str">
        <f ca="1">IFERROR(VLOOKUP($AD5988,tblData[],MATCH(AH$10,tblData[#Headers],0),FALSE),"")</f>
        <v/>
      </c>
    </row>
    <row r="5989" spans="27:34" x14ac:dyDescent="0.25">
      <c r="AA5989" s="7"/>
      <c r="AB5989" s="7" t="s">
        <v>22</v>
      </c>
      <c r="AC5989" s="7" t="str">
        <f>IF(ISBLANK(AA5989),"",MOD(Sheet1!$AA5989-1,J)+1)</f>
        <v/>
      </c>
      <c r="AD5989" s="7" t="str">
        <f t="shared" ca="1" si="97"/>
        <v/>
      </c>
      <c r="AE5989" s="7" t="str">
        <f ca="1">IFERROR(VLOOKUP($AD5989,tblData[],MATCH(AE$10,tblData[#Headers],0),FALSE),"")</f>
        <v/>
      </c>
      <c r="AF5989" s="7" t="str">
        <f ca="1">IFERROR(VLOOKUP($AD5989,tblData[],MATCH(AF$10,tblData[#Headers],0),FALSE),"")</f>
        <v/>
      </c>
      <c r="AG5989" s="7" t="str">
        <f ca="1">IFERROR(VLOOKUP($AD5989,tblData[],MATCH(AG$10,tblData[#Headers],0),FALSE),"")</f>
        <v/>
      </c>
      <c r="AH5989" s="7" t="str">
        <f ca="1">IFERROR(VLOOKUP($AD5989,tblData[],MATCH(AH$10,tblData[#Headers],0),FALSE),"")</f>
        <v/>
      </c>
    </row>
    <row r="5990" spans="27:34" x14ac:dyDescent="0.25">
      <c r="AA5990" s="7"/>
      <c r="AB5990" s="7" t="s">
        <v>22</v>
      </c>
      <c r="AC5990" s="7" t="str">
        <f>IF(ISBLANK(AA5990),"",MOD(Sheet1!$AA5990-1,J)+1)</f>
        <v/>
      </c>
      <c r="AD5990" s="7" t="str">
        <f t="shared" ca="1" si="97"/>
        <v/>
      </c>
      <c r="AE5990" s="7" t="str">
        <f ca="1">IFERROR(VLOOKUP($AD5990,tblData[],MATCH(AE$10,tblData[#Headers],0),FALSE),"")</f>
        <v/>
      </c>
      <c r="AF5990" s="7" t="str">
        <f ca="1">IFERROR(VLOOKUP($AD5990,tblData[],MATCH(AF$10,tblData[#Headers],0),FALSE),"")</f>
        <v/>
      </c>
      <c r="AG5990" s="7" t="str">
        <f ca="1">IFERROR(VLOOKUP($AD5990,tblData[],MATCH(AG$10,tblData[#Headers],0),FALSE),"")</f>
        <v/>
      </c>
      <c r="AH5990" s="7" t="str">
        <f ca="1">IFERROR(VLOOKUP($AD5990,tblData[],MATCH(AH$10,tblData[#Headers],0),FALSE),"")</f>
        <v/>
      </c>
    </row>
    <row r="5991" spans="27:34" x14ac:dyDescent="0.25">
      <c r="AA5991" s="7"/>
      <c r="AB5991" s="7" t="s">
        <v>22</v>
      </c>
      <c r="AC5991" s="7" t="str">
        <f>IF(ISBLANK(AA5991),"",MOD(Sheet1!$AA5991-1,J)+1)</f>
        <v/>
      </c>
      <c r="AD5991" s="7" t="str">
        <f t="shared" ca="1" si="97"/>
        <v/>
      </c>
      <c r="AE5991" s="7" t="str">
        <f ca="1">IFERROR(VLOOKUP($AD5991,tblData[],MATCH(AE$10,tblData[#Headers],0),FALSE),"")</f>
        <v/>
      </c>
      <c r="AF5991" s="7" t="str">
        <f ca="1">IFERROR(VLOOKUP($AD5991,tblData[],MATCH(AF$10,tblData[#Headers],0),FALSE),"")</f>
        <v/>
      </c>
      <c r="AG5991" s="7" t="str">
        <f ca="1">IFERROR(VLOOKUP($AD5991,tblData[],MATCH(AG$10,tblData[#Headers],0),FALSE),"")</f>
        <v/>
      </c>
      <c r="AH5991" s="7" t="str">
        <f ca="1">IFERROR(VLOOKUP($AD5991,tblData[],MATCH(AH$10,tblData[#Headers],0),FALSE),"")</f>
        <v/>
      </c>
    </row>
    <row r="5992" spans="27:34" x14ac:dyDescent="0.25">
      <c r="AA5992" s="7"/>
      <c r="AB5992" s="7" t="s">
        <v>22</v>
      </c>
      <c r="AC5992" s="7" t="str">
        <f>IF(ISBLANK(AA5992),"",MOD(Sheet1!$AA5992-1,J)+1)</f>
        <v/>
      </c>
      <c r="AD5992" s="7" t="str">
        <f t="shared" ca="1" si="97"/>
        <v/>
      </c>
      <c r="AE5992" s="7" t="str">
        <f ca="1">IFERROR(VLOOKUP($AD5992,tblData[],MATCH(AE$10,tblData[#Headers],0),FALSE),"")</f>
        <v/>
      </c>
      <c r="AF5992" s="7" t="str">
        <f ca="1">IFERROR(VLOOKUP($AD5992,tblData[],MATCH(AF$10,tblData[#Headers],0),FALSE),"")</f>
        <v/>
      </c>
      <c r="AG5992" s="7" t="str">
        <f ca="1">IFERROR(VLOOKUP($AD5992,tblData[],MATCH(AG$10,tblData[#Headers],0),FALSE),"")</f>
        <v/>
      </c>
      <c r="AH5992" s="7" t="str">
        <f ca="1">IFERROR(VLOOKUP($AD5992,tblData[],MATCH(AH$10,tblData[#Headers],0),FALSE),"")</f>
        <v/>
      </c>
    </row>
    <row r="5993" spans="27:34" x14ac:dyDescent="0.25">
      <c r="AA5993" s="7"/>
      <c r="AB5993" s="7" t="s">
        <v>22</v>
      </c>
      <c r="AC5993" s="7" t="str">
        <f>IF(ISBLANK(AA5993),"",MOD(Sheet1!$AA5993-1,J)+1)</f>
        <v/>
      </c>
      <c r="AD5993" s="7" t="str">
        <f t="shared" ca="1" si="97"/>
        <v/>
      </c>
      <c r="AE5993" s="7" t="str">
        <f ca="1">IFERROR(VLOOKUP($AD5993,tblData[],MATCH(AE$10,tblData[#Headers],0),FALSE),"")</f>
        <v/>
      </c>
      <c r="AF5993" s="7" t="str">
        <f ca="1">IFERROR(VLOOKUP($AD5993,tblData[],MATCH(AF$10,tblData[#Headers],0),FALSE),"")</f>
        <v/>
      </c>
      <c r="AG5993" s="7" t="str">
        <f ca="1">IFERROR(VLOOKUP($AD5993,tblData[],MATCH(AG$10,tblData[#Headers],0),FALSE),"")</f>
        <v/>
      </c>
      <c r="AH5993" s="7" t="str">
        <f ca="1">IFERROR(VLOOKUP($AD5993,tblData[],MATCH(AH$10,tblData[#Headers],0),FALSE),"")</f>
        <v/>
      </c>
    </row>
    <row r="5994" spans="27:34" x14ac:dyDescent="0.25">
      <c r="AA5994" s="7"/>
      <c r="AB5994" s="7" t="s">
        <v>22</v>
      </c>
      <c r="AC5994" s="7" t="str">
        <f>IF(ISBLANK(AA5994),"",MOD(Sheet1!$AA5994-1,J)+1)</f>
        <v/>
      </c>
      <c r="AD5994" s="7" t="str">
        <f t="shared" ca="1" si="97"/>
        <v/>
      </c>
      <c r="AE5994" s="7" t="str">
        <f ca="1">IFERROR(VLOOKUP($AD5994,tblData[],MATCH(AE$10,tblData[#Headers],0),FALSE),"")</f>
        <v/>
      </c>
      <c r="AF5994" s="7" t="str">
        <f ca="1">IFERROR(VLOOKUP($AD5994,tblData[],MATCH(AF$10,tblData[#Headers],0),FALSE),"")</f>
        <v/>
      </c>
      <c r="AG5994" s="7" t="str">
        <f ca="1">IFERROR(VLOOKUP($AD5994,tblData[],MATCH(AG$10,tblData[#Headers],0),FALSE),"")</f>
        <v/>
      </c>
      <c r="AH5994" s="7" t="str">
        <f ca="1">IFERROR(VLOOKUP($AD5994,tblData[],MATCH(AH$10,tblData[#Headers],0),FALSE),"")</f>
        <v/>
      </c>
    </row>
    <row r="5995" spans="27:34" x14ac:dyDescent="0.25">
      <c r="AA5995" s="7"/>
      <c r="AB5995" s="7" t="s">
        <v>22</v>
      </c>
      <c r="AC5995" s="7" t="str">
        <f>IF(ISBLANK(AA5995),"",MOD(Sheet1!$AA5995-1,J)+1)</f>
        <v/>
      </c>
      <c r="AD5995" s="7" t="str">
        <f t="shared" ca="1" si="97"/>
        <v/>
      </c>
      <c r="AE5995" s="7" t="str">
        <f ca="1">IFERROR(VLOOKUP($AD5995,tblData[],MATCH(AE$10,tblData[#Headers],0),FALSE),"")</f>
        <v/>
      </c>
      <c r="AF5995" s="7" t="str">
        <f ca="1">IFERROR(VLOOKUP($AD5995,tblData[],MATCH(AF$10,tblData[#Headers],0),FALSE),"")</f>
        <v/>
      </c>
      <c r="AG5995" s="7" t="str">
        <f ca="1">IFERROR(VLOOKUP($AD5995,tblData[],MATCH(AG$10,tblData[#Headers],0),FALSE),"")</f>
        <v/>
      </c>
      <c r="AH5995" s="7" t="str">
        <f ca="1">IFERROR(VLOOKUP($AD5995,tblData[],MATCH(AH$10,tblData[#Headers],0),FALSE),"")</f>
        <v/>
      </c>
    </row>
    <row r="5996" spans="27:34" x14ac:dyDescent="0.25">
      <c r="AA5996" s="7"/>
      <c r="AB5996" s="7" t="s">
        <v>22</v>
      </c>
      <c r="AC5996" s="7" t="str">
        <f>IF(ISBLANK(AA5996),"",MOD(Sheet1!$AA5996-1,J)+1)</f>
        <v/>
      </c>
      <c r="AD5996" s="7" t="str">
        <f t="shared" ca="1" si="97"/>
        <v/>
      </c>
      <c r="AE5996" s="7" t="str">
        <f ca="1">IFERROR(VLOOKUP($AD5996,tblData[],MATCH(AE$10,tblData[#Headers],0),FALSE),"")</f>
        <v/>
      </c>
      <c r="AF5996" s="7" t="str">
        <f ca="1">IFERROR(VLOOKUP($AD5996,tblData[],MATCH(AF$10,tblData[#Headers],0),FALSE),"")</f>
        <v/>
      </c>
      <c r="AG5996" s="7" t="str">
        <f ca="1">IFERROR(VLOOKUP($AD5996,tblData[],MATCH(AG$10,tblData[#Headers],0),FALSE),"")</f>
        <v/>
      </c>
      <c r="AH5996" s="7" t="str">
        <f ca="1">IFERROR(VLOOKUP($AD5996,tblData[],MATCH(AH$10,tblData[#Headers],0),FALSE),"")</f>
        <v/>
      </c>
    </row>
    <row r="5997" spans="27:34" x14ac:dyDescent="0.25">
      <c r="AA5997" s="7"/>
      <c r="AB5997" s="7" t="s">
        <v>22</v>
      </c>
      <c r="AC5997" s="7" t="str">
        <f>IF(ISBLANK(AA5997),"",MOD(Sheet1!$AA5997-1,J)+1)</f>
        <v/>
      </c>
      <c r="AD5997" s="7" t="str">
        <f t="shared" ca="1" si="97"/>
        <v/>
      </c>
      <c r="AE5997" s="7" t="str">
        <f ca="1">IFERROR(VLOOKUP($AD5997,tblData[],MATCH(AE$10,tblData[#Headers],0),FALSE),"")</f>
        <v/>
      </c>
      <c r="AF5997" s="7" t="str">
        <f ca="1">IFERROR(VLOOKUP($AD5997,tblData[],MATCH(AF$10,tblData[#Headers],0),FALSE),"")</f>
        <v/>
      </c>
      <c r="AG5997" s="7" t="str">
        <f ca="1">IFERROR(VLOOKUP($AD5997,tblData[],MATCH(AG$10,tblData[#Headers],0),FALSE),"")</f>
        <v/>
      </c>
      <c r="AH5997" s="7" t="str">
        <f ca="1">IFERROR(VLOOKUP($AD5997,tblData[],MATCH(AH$10,tblData[#Headers],0),FALSE),"")</f>
        <v/>
      </c>
    </row>
    <row r="5998" spans="27:34" x14ac:dyDescent="0.25">
      <c r="AA5998" s="7"/>
      <c r="AB5998" s="7" t="s">
        <v>22</v>
      </c>
      <c r="AC5998" s="7" t="str">
        <f>IF(ISBLANK(AA5998),"",MOD(Sheet1!$AA5998-1,J)+1)</f>
        <v/>
      </c>
      <c r="AD5998" s="7" t="str">
        <f t="shared" ca="1" si="97"/>
        <v/>
      </c>
      <c r="AE5998" s="7" t="str">
        <f ca="1">IFERROR(VLOOKUP($AD5998,tblData[],MATCH(AE$10,tblData[#Headers],0),FALSE),"")</f>
        <v/>
      </c>
      <c r="AF5998" s="7" t="str">
        <f ca="1">IFERROR(VLOOKUP($AD5998,tblData[],MATCH(AF$10,tblData[#Headers],0),FALSE),"")</f>
        <v/>
      </c>
      <c r="AG5998" s="7" t="str">
        <f ca="1">IFERROR(VLOOKUP($AD5998,tblData[],MATCH(AG$10,tblData[#Headers],0),FALSE),"")</f>
        <v/>
      </c>
      <c r="AH5998" s="7" t="str">
        <f ca="1">IFERROR(VLOOKUP($AD5998,tblData[],MATCH(AH$10,tblData[#Headers],0),FALSE),"")</f>
        <v/>
      </c>
    </row>
    <row r="5999" spans="27:34" x14ac:dyDescent="0.25">
      <c r="AA5999" s="7"/>
      <c r="AB5999" s="7" t="s">
        <v>22</v>
      </c>
      <c r="AC5999" s="7" t="str">
        <f>IF(ISBLANK(AA5999),"",MOD(Sheet1!$AA5999-1,J)+1)</f>
        <v/>
      </c>
      <c r="AD5999" s="7" t="str">
        <f t="shared" ca="1" si="97"/>
        <v/>
      </c>
      <c r="AE5999" s="7" t="str">
        <f ca="1">IFERROR(VLOOKUP($AD5999,tblData[],MATCH(AE$10,tblData[#Headers],0),FALSE),"")</f>
        <v/>
      </c>
      <c r="AF5999" s="7" t="str">
        <f ca="1">IFERROR(VLOOKUP($AD5999,tblData[],MATCH(AF$10,tblData[#Headers],0),FALSE),"")</f>
        <v/>
      </c>
      <c r="AG5999" s="7" t="str">
        <f ca="1">IFERROR(VLOOKUP($AD5999,tblData[],MATCH(AG$10,tblData[#Headers],0),FALSE),"")</f>
        <v/>
      </c>
      <c r="AH5999" s="7" t="str">
        <f ca="1">IFERROR(VLOOKUP($AD5999,tblData[],MATCH(AH$10,tblData[#Headers],0),FALSE),"")</f>
        <v/>
      </c>
    </row>
    <row r="6000" spans="27:34" x14ac:dyDescent="0.25">
      <c r="AA6000" s="7"/>
      <c r="AB6000" s="7" t="s">
        <v>22</v>
      </c>
      <c r="AC6000" s="7" t="str">
        <f>IF(ISBLANK(AA6000),"",MOD(Sheet1!$AA6000-1,J)+1)</f>
        <v/>
      </c>
      <c r="AD6000" s="7" t="str">
        <f t="shared" ca="1" si="97"/>
        <v/>
      </c>
      <c r="AE6000" s="7" t="str">
        <f ca="1">IFERROR(VLOOKUP($AD6000,tblData[],MATCH(AE$10,tblData[#Headers],0),FALSE),"")</f>
        <v/>
      </c>
      <c r="AF6000" s="7" t="str">
        <f ca="1">IFERROR(VLOOKUP($AD6000,tblData[],MATCH(AF$10,tblData[#Headers],0),FALSE),"")</f>
        <v/>
      </c>
      <c r="AG6000" s="7" t="str">
        <f ca="1">IFERROR(VLOOKUP($AD6000,tblData[],MATCH(AG$10,tblData[#Headers],0),FALSE),"")</f>
        <v/>
      </c>
      <c r="AH6000" s="7" t="str">
        <f ca="1">IFERROR(VLOOKUP($AD6000,tblData[],MATCH(AH$10,tblData[#Headers],0),FALSE),"")</f>
        <v/>
      </c>
    </row>
    <row r="6001" spans="27:34" x14ac:dyDescent="0.25">
      <c r="AA6001" s="7"/>
      <c r="AB6001" s="7" t="s">
        <v>22</v>
      </c>
      <c r="AC6001" s="7" t="str">
        <f>IF(ISBLANK(AA6001),"",MOD(Sheet1!$AA6001-1,J)+1)</f>
        <v/>
      </c>
      <c r="AD6001" s="7" t="str">
        <f t="shared" ca="1" si="97"/>
        <v/>
      </c>
      <c r="AE6001" s="7" t="str">
        <f ca="1">IFERROR(VLOOKUP($AD6001,tblData[],MATCH(AE$10,tblData[#Headers],0),FALSE),"")</f>
        <v/>
      </c>
      <c r="AF6001" s="7" t="str">
        <f ca="1">IFERROR(VLOOKUP($AD6001,tblData[],MATCH(AF$10,tblData[#Headers],0),FALSE),"")</f>
        <v/>
      </c>
      <c r="AG6001" s="7" t="str">
        <f ca="1">IFERROR(VLOOKUP($AD6001,tblData[],MATCH(AG$10,tblData[#Headers],0),FALSE),"")</f>
        <v/>
      </c>
      <c r="AH6001" s="7" t="str">
        <f ca="1">IFERROR(VLOOKUP($AD6001,tblData[],MATCH(AH$10,tblData[#Headers],0),FALSE),"")</f>
        <v/>
      </c>
    </row>
    <row r="6002" spans="27:34" x14ac:dyDescent="0.25">
      <c r="AA6002" s="7"/>
      <c r="AB6002" s="7" t="s">
        <v>22</v>
      </c>
      <c r="AC6002" s="7" t="str">
        <f>IF(ISBLANK(AA6002),"",MOD(Sheet1!$AA6002-1,J)+1)</f>
        <v/>
      </c>
      <c r="AD6002" s="7" t="str">
        <f t="shared" ca="1" si="97"/>
        <v/>
      </c>
      <c r="AE6002" s="7" t="str">
        <f ca="1">IFERROR(VLOOKUP($AD6002,tblData[],MATCH(AE$10,tblData[#Headers],0),FALSE),"")</f>
        <v/>
      </c>
      <c r="AF6002" s="7" t="str">
        <f ca="1">IFERROR(VLOOKUP($AD6002,tblData[],MATCH(AF$10,tblData[#Headers],0),FALSE),"")</f>
        <v/>
      </c>
      <c r="AG6002" s="7" t="str">
        <f ca="1">IFERROR(VLOOKUP($AD6002,tblData[],MATCH(AG$10,tblData[#Headers],0),FALSE),"")</f>
        <v/>
      </c>
      <c r="AH6002" s="7" t="str">
        <f ca="1">IFERROR(VLOOKUP($AD6002,tblData[],MATCH(AH$10,tblData[#Headers],0),FALSE),"")</f>
        <v/>
      </c>
    </row>
    <row r="6003" spans="27:34" x14ac:dyDescent="0.25">
      <c r="AA6003" s="7"/>
      <c r="AB6003" s="7" t="s">
        <v>22</v>
      </c>
      <c r="AC6003" s="7" t="str">
        <f>IF(ISBLANK(AA6003),"",MOD(Sheet1!$AA6003-1,J)+1)</f>
        <v/>
      </c>
      <c r="AD6003" s="7" t="str">
        <f t="shared" ca="1" si="97"/>
        <v/>
      </c>
      <c r="AE6003" s="7" t="str">
        <f ca="1">IFERROR(VLOOKUP($AD6003,tblData[],MATCH(AE$10,tblData[#Headers],0),FALSE),"")</f>
        <v/>
      </c>
      <c r="AF6003" s="7" t="str">
        <f ca="1">IFERROR(VLOOKUP($AD6003,tblData[],MATCH(AF$10,tblData[#Headers],0),FALSE),"")</f>
        <v/>
      </c>
      <c r="AG6003" s="7" t="str">
        <f ca="1">IFERROR(VLOOKUP($AD6003,tblData[],MATCH(AG$10,tblData[#Headers],0),FALSE),"")</f>
        <v/>
      </c>
      <c r="AH6003" s="7" t="str">
        <f ca="1">IFERROR(VLOOKUP($AD6003,tblData[],MATCH(AH$10,tblData[#Headers],0),FALSE),"")</f>
        <v/>
      </c>
    </row>
    <row r="6004" spans="27:34" x14ac:dyDescent="0.25">
      <c r="AA6004" s="7"/>
      <c r="AB6004" s="7" t="s">
        <v>22</v>
      </c>
      <c r="AC6004" s="7" t="str">
        <f>IF(ISBLANK(AA6004),"",MOD(Sheet1!$AA6004-1,J)+1)</f>
        <v/>
      </c>
      <c r="AD6004" s="7" t="str">
        <f t="shared" ca="1" si="97"/>
        <v/>
      </c>
      <c r="AE6004" s="7" t="str">
        <f ca="1">IFERROR(VLOOKUP($AD6004,tblData[],MATCH(AE$10,tblData[#Headers],0),FALSE),"")</f>
        <v/>
      </c>
      <c r="AF6004" s="7" t="str">
        <f ca="1">IFERROR(VLOOKUP($AD6004,tblData[],MATCH(AF$10,tblData[#Headers],0),FALSE),"")</f>
        <v/>
      </c>
      <c r="AG6004" s="7" t="str">
        <f ca="1">IFERROR(VLOOKUP($AD6004,tblData[],MATCH(AG$10,tblData[#Headers],0),FALSE),"")</f>
        <v/>
      </c>
      <c r="AH6004" s="7" t="str">
        <f ca="1">IFERROR(VLOOKUP($AD6004,tblData[],MATCH(AH$10,tblData[#Headers],0),FALSE),"")</f>
        <v/>
      </c>
    </row>
    <row r="6005" spans="27:34" x14ac:dyDescent="0.25">
      <c r="AA6005" s="7"/>
      <c r="AB6005" s="7" t="s">
        <v>22</v>
      </c>
      <c r="AC6005" s="7" t="str">
        <f>IF(ISBLANK(AA6005),"",MOD(Sheet1!$AA6005-1,J)+1)</f>
        <v/>
      </c>
      <c r="AD6005" s="7" t="str">
        <f t="shared" ca="1" si="97"/>
        <v/>
      </c>
      <c r="AE6005" s="7" t="str">
        <f ca="1">IFERROR(VLOOKUP($AD6005,tblData[],MATCH(AE$10,tblData[#Headers],0),FALSE),"")</f>
        <v/>
      </c>
      <c r="AF6005" s="7" t="str">
        <f ca="1">IFERROR(VLOOKUP($AD6005,tblData[],MATCH(AF$10,tblData[#Headers],0),FALSE),"")</f>
        <v/>
      </c>
      <c r="AG6005" s="7" t="str">
        <f ca="1">IFERROR(VLOOKUP($AD6005,tblData[],MATCH(AG$10,tblData[#Headers],0),FALSE),"")</f>
        <v/>
      </c>
      <c r="AH6005" s="7" t="str">
        <f ca="1">IFERROR(VLOOKUP($AD6005,tblData[],MATCH(AH$10,tblData[#Headers],0),FALSE),"")</f>
        <v/>
      </c>
    </row>
    <row r="6006" spans="27:34" x14ac:dyDescent="0.25">
      <c r="AA6006" s="7"/>
      <c r="AB6006" s="7" t="s">
        <v>22</v>
      </c>
      <c r="AC6006" s="7" t="str">
        <f>IF(ISBLANK(AA6006),"",MOD(Sheet1!$AA6006-1,J)+1)</f>
        <v/>
      </c>
      <c r="AD6006" s="7" t="str">
        <f t="shared" ca="1" si="97"/>
        <v/>
      </c>
      <c r="AE6006" s="7" t="str">
        <f ca="1">IFERROR(VLOOKUP($AD6006,tblData[],MATCH(AE$10,tblData[#Headers],0),FALSE),"")</f>
        <v/>
      </c>
      <c r="AF6006" s="7" t="str">
        <f ca="1">IFERROR(VLOOKUP($AD6006,tblData[],MATCH(AF$10,tblData[#Headers],0),FALSE),"")</f>
        <v/>
      </c>
      <c r="AG6006" s="7" t="str">
        <f ca="1">IFERROR(VLOOKUP($AD6006,tblData[],MATCH(AG$10,tblData[#Headers],0),FALSE),"")</f>
        <v/>
      </c>
      <c r="AH6006" s="7" t="str">
        <f ca="1">IFERROR(VLOOKUP($AD6006,tblData[],MATCH(AH$10,tblData[#Headers],0),FALSE),"")</f>
        <v/>
      </c>
    </row>
    <row r="6007" spans="27:34" x14ac:dyDescent="0.25">
      <c r="AA6007" s="7"/>
      <c r="AB6007" s="7" t="s">
        <v>22</v>
      </c>
      <c r="AC6007" s="7" t="str">
        <f>IF(ISBLANK(AA6007),"",MOD(Sheet1!$AA6007-1,J)+1)</f>
        <v/>
      </c>
      <c r="AD6007" s="7" t="str">
        <f t="shared" ca="1" si="97"/>
        <v/>
      </c>
      <c r="AE6007" s="7" t="str">
        <f ca="1">IFERROR(VLOOKUP($AD6007,tblData[],MATCH(AE$10,tblData[#Headers],0),FALSE),"")</f>
        <v/>
      </c>
      <c r="AF6007" s="7" t="str">
        <f ca="1">IFERROR(VLOOKUP($AD6007,tblData[],MATCH(AF$10,tblData[#Headers],0),FALSE),"")</f>
        <v/>
      </c>
      <c r="AG6007" s="7" t="str">
        <f ca="1">IFERROR(VLOOKUP($AD6007,tblData[],MATCH(AG$10,tblData[#Headers],0),FALSE),"")</f>
        <v/>
      </c>
      <c r="AH6007" s="7" t="str">
        <f ca="1">IFERROR(VLOOKUP($AD6007,tblData[],MATCH(AH$10,tblData[#Headers],0),FALSE),"")</f>
        <v/>
      </c>
    </row>
    <row r="6008" spans="27:34" x14ac:dyDescent="0.25">
      <c r="AA6008" s="7"/>
      <c r="AB6008" s="7" t="s">
        <v>22</v>
      </c>
      <c r="AC6008" s="7" t="str">
        <f>IF(ISBLANK(AA6008),"",MOD(Sheet1!$AA6008-1,J)+1)</f>
        <v/>
      </c>
      <c r="AD6008" s="7" t="str">
        <f t="shared" ca="1" si="97"/>
        <v/>
      </c>
      <c r="AE6008" s="7" t="str">
        <f ca="1">IFERROR(VLOOKUP($AD6008,tblData[],MATCH(AE$10,tblData[#Headers],0),FALSE),"")</f>
        <v/>
      </c>
      <c r="AF6008" s="7" t="str">
        <f ca="1">IFERROR(VLOOKUP($AD6008,tblData[],MATCH(AF$10,tblData[#Headers],0),FALSE),"")</f>
        <v/>
      </c>
      <c r="AG6008" s="7" t="str">
        <f ca="1">IFERROR(VLOOKUP($AD6008,tblData[],MATCH(AG$10,tblData[#Headers],0),FALSE),"")</f>
        <v/>
      </c>
      <c r="AH6008" s="7" t="str">
        <f ca="1">IFERROR(VLOOKUP($AD6008,tblData[],MATCH(AH$10,tblData[#Headers],0),FALSE),"")</f>
        <v/>
      </c>
    </row>
    <row r="6009" spans="27:34" x14ac:dyDescent="0.25">
      <c r="AA6009" s="7"/>
      <c r="AB6009" s="7" t="s">
        <v>22</v>
      </c>
      <c r="AC6009" s="7" t="str">
        <f>IF(ISBLANK(AA6009),"",MOD(Sheet1!$AA6009-1,J)+1)</f>
        <v/>
      </c>
      <c r="AD6009" s="7" t="str">
        <f t="shared" ca="1" si="97"/>
        <v/>
      </c>
      <c r="AE6009" s="7" t="str">
        <f ca="1">IFERROR(VLOOKUP($AD6009,tblData[],MATCH(AE$10,tblData[#Headers],0),FALSE),"")</f>
        <v/>
      </c>
      <c r="AF6009" s="7" t="str">
        <f ca="1">IFERROR(VLOOKUP($AD6009,tblData[],MATCH(AF$10,tblData[#Headers],0),FALSE),"")</f>
        <v/>
      </c>
      <c r="AG6009" s="7" t="str">
        <f ca="1">IFERROR(VLOOKUP($AD6009,tblData[],MATCH(AG$10,tblData[#Headers],0),FALSE),"")</f>
        <v/>
      </c>
      <c r="AH6009" s="7" t="str">
        <f ca="1">IFERROR(VLOOKUP($AD6009,tblData[],MATCH(AH$10,tblData[#Headers],0),FALSE),"")</f>
        <v/>
      </c>
    </row>
    <row r="6010" spans="27:34" x14ac:dyDescent="0.25">
      <c r="AA6010" s="7"/>
      <c r="AB6010" s="7" t="s">
        <v>22</v>
      </c>
      <c r="AC6010" s="7" t="str">
        <f>IF(ISBLANK(AA6010),"",MOD(Sheet1!$AA6010-1,J)+1)</f>
        <v/>
      </c>
      <c r="AD6010" s="7" t="str">
        <f t="shared" ca="1" si="97"/>
        <v/>
      </c>
      <c r="AE6010" s="7" t="str">
        <f ca="1">IFERROR(VLOOKUP($AD6010,tblData[],MATCH(AE$10,tblData[#Headers],0),FALSE),"")</f>
        <v/>
      </c>
      <c r="AF6010" s="7" t="str">
        <f ca="1">IFERROR(VLOOKUP($AD6010,tblData[],MATCH(AF$10,tblData[#Headers],0),FALSE),"")</f>
        <v/>
      </c>
      <c r="AG6010" s="7" t="str">
        <f ca="1">IFERROR(VLOOKUP($AD6010,tblData[],MATCH(AG$10,tblData[#Headers],0),FALSE),"")</f>
        <v/>
      </c>
      <c r="AH6010" s="7" t="str">
        <f ca="1">IFERROR(VLOOKUP($AD6010,tblData[],MATCH(AH$10,tblData[#Headers],0),FALSE),"")</f>
        <v/>
      </c>
    </row>
    <row r="6011" spans="27:34" x14ac:dyDescent="0.25">
      <c r="AA6011" s="7"/>
      <c r="AB6011" s="7" t="s">
        <v>22</v>
      </c>
      <c r="AC6011" s="7" t="str">
        <f>IF(ISBLANK(AA6011),"",MOD(Sheet1!$AA6011-1,J)+1)</f>
        <v/>
      </c>
      <c r="AD6011" s="7" t="str">
        <f t="shared" ca="1" si="97"/>
        <v/>
      </c>
      <c r="AE6011" s="7" t="str">
        <f ca="1">IFERROR(VLOOKUP($AD6011,tblData[],MATCH(AE$10,tblData[#Headers],0),FALSE),"")</f>
        <v/>
      </c>
      <c r="AF6011" s="7" t="str">
        <f ca="1">IFERROR(VLOOKUP($AD6011,tblData[],MATCH(AF$10,tblData[#Headers],0),FALSE),"")</f>
        <v/>
      </c>
      <c r="AG6011" s="7" t="str">
        <f ca="1">IFERROR(VLOOKUP($AD6011,tblData[],MATCH(AG$10,tblData[#Headers],0),FALSE),"")</f>
        <v/>
      </c>
      <c r="AH6011" s="7" t="str">
        <f ca="1">IFERROR(VLOOKUP($AD6011,tblData[],MATCH(AH$10,tblData[#Headers],0),FALSE),"")</f>
        <v/>
      </c>
    </row>
    <row r="6012" spans="27:34" x14ac:dyDescent="0.25">
      <c r="AA6012" s="7"/>
      <c r="AB6012" s="7" t="s">
        <v>22</v>
      </c>
      <c r="AC6012" s="7" t="str">
        <f>IF(ISBLANK(AA6012),"",MOD(Sheet1!$AA6012-1,J)+1)</f>
        <v/>
      </c>
      <c r="AD6012" s="7" t="str">
        <f t="shared" ca="1" si="97"/>
        <v/>
      </c>
      <c r="AE6012" s="7" t="str">
        <f ca="1">IFERROR(VLOOKUP($AD6012,tblData[],MATCH(AE$10,tblData[#Headers],0),FALSE),"")</f>
        <v/>
      </c>
      <c r="AF6012" s="7" t="str">
        <f ca="1">IFERROR(VLOOKUP($AD6012,tblData[],MATCH(AF$10,tblData[#Headers],0),FALSE),"")</f>
        <v/>
      </c>
      <c r="AG6012" s="7" t="str">
        <f ca="1">IFERROR(VLOOKUP($AD6012,tblData[],MATCH(AG$10,tblData[#Headers],0),FALSE),"")</f>
        <v/>
      </c>
      <c r="AH6012" s="7" t="str">
        <f ca="1">IFERROR(VLOOKUP($AD6012,tblData[],MATCH(AH$10,tblData[#Headers],0),FALSE),"")</f>
        <v/>
      </c>
    </row>
    <row r="6013" spans="27:34" x14ac:dyDescent="0.25">
      <c r="AA6013" s="7"/>
      <c r="AB6013" s="7" t="s">
        <v>22</v>
      </c>
      <c r="AC6013" s="7" t="str">
        <f>IF(ISBLANK(AA6013),"",MOD(Sheet1!$AA6013-1,J)+1)</f>
        <v/>
      </c>
      <c r="AD6013" s="7" t="str">
        <f t="shared" ca="1" si="97"/>
        <v/>
      </c>
      <c r="AE6013" s="7" t="str">
        <f ca="1">IFERROR(VLOOKUP($AD6013,tblData[],MATCH(AE$10,tblData[#Headers],0),FALSE),"")</f>
        <v/>
      </c>
      <c r="AF6013" s="7" t="str">
        <f ca="1">IFERROR(VLOOKUP($AD6013,tblData[],MATCH(AF$10,tblData[#Headers],0),FALSE),"")</f>
        <v/>
      </c>
      <c r="AG6013" s="7" t="str">
        <f ca="1">IFERROR(VLOOKUP($AD6013,tblData[],MATCH(AG$10,tblData[#Headers],0),FALSE),"")</f>
        <v/>
      </c>
      <c r="AH6013" s="7" t="str">
        <f ca="1">IFERROR(VLOOKUP($AD6013,tblData[],MATCH(AH$10,tblData[#Headers],0),FALSE),"")</f>
        <v/>
      </c>
    </row>
    <row r="6014" spans="27:34" x14ac:dyDescent="0.25">
      <c r="AA6014" s="7"/>
      <c r="AB6014" s="7" t="s">
        <v>22</v>
      </c>
      <c r="AC6014" s="7" t="str">
        <f>IF(ISBLANK(AA6014),"",MOD(Sheet1!$AA6014-1,J)+1)</f>
        <v/>
      </c>
      <c r="AD6014" s="7" t="str">
        <f t="shared" ca="1" si="97"/>
        <v/>
      </c>
      <c r="AE6014" s="7" t="str">
        <f ca="1">IFERROR(VLOOKUP($AD6014,tblData[],MATCH(AE$10,tblData[#Headers],0),FALSE),"")</f>
        <v/>
      </c>
      <c r="AF6014" s="7" t="str">
        <f ca="1">IFERROR(VLOOKUP($AD6014,tblData[],MATCH(AF$10,tblData[#Headers],0),FALSE),"")</f>
        <v/>
      </c>
      <c r="AG6014" s="7" t="str">
        <f ca="1">IFERROR(VLOOKUP($AD6014,tblData[],MATCH(AG$10,tblData[#Headers],0),FALSE),"")</f>
        <v/>
      </c>
      <c r="AH6014" s="7" t="str">
        <f ca="1">IFERROR(VLOOKUP($AD6014,tblData[],MATCH(AH$10,tblData[#Headers],0),FALSE),"")</f>
        <v/>
      </c>
    </row>
    <row r="6015" spans="27:34" x14ac:dyDescent="0.25">
      <c r="AA6015" s="7"/>
      <c r="AB6015" s="7" t="s">
        <v>22</v>
      </c>
      <c r="AC6015" s="7" t="str">
        <f>IF(ISBLANK(AA6015),"",MOD(Sheet1!$AA6015-1,J)+1)</f>
        <v/>
      </c>
      <c r="AD6015" s="7" t="str">
        <f t="shared" ca="1" si="97"/>
        <v/>
      </c>
      <c r="AE6015" s="7" t="str">
        <f ca="1">IFERROR(VLOOKUP($AD6015,tblData[],MATCH(AE$10,tblData[#Headers],0),FALSE),"")</f>
        <v/>
      </c>
      <c r="AF6015" s="7" t="str">
        <f ca="1">IFERROR(VLOOKUP($AD6015,tblData[],MATCH(AF$10,tblData[#Headers],0),FALSE),"")</f>
        <v/>
      </c>
      <c r="AG6015" s="7" t="str">
        <f ca="1">IFERROR(VLOOKUP($AD6015,tblData[],MATCH(AG$10,tblData[#Headers],0),FALSE),"")</f>
        <v/>
      </c>
      <c r="AH6015" s="7" t="str">
        <f ca="1">IFERROR(VLOOKUP($AD6015,tblData[],MATCH(AH$10,tblData[#Headers],0),FALSE),"")</f>
        <v/>
      </c>
    </row>
    <row r="6016" spans="27:34" x14ac:dyDescent="0.25">
      <c r="AA6016" s="7"/>
      <c r="AB6016" s="7" t="s">
        <v>22</v>
      </c>
      <c r="AC6016" s="7" t="str">
        <f>IF(ISBLANK(AA6016),"",MOD(Sheet1!$AA6016-1,J)+1)</f>
        <v/>
      </c>
      <c r="AD6016" s="7" t="str">
        <f t="shared" ca="1" si="97"/>
        <v/>
      </c>
      <c r="AE6016" s="7" t="str">
        <f ca="1">IFERROR(VLOOKUP($AD6016,tblData[],MATCH(AE$10,tblData[#Headers],0),FALSE),"")</f>
        <v/>
      </c>
      <c r="AF6016" s="7" t="str">
        <f ca="1">IFERROR(VLOOKUP($AD6016,tblData[],MATCH(AF$10,tblData[#Headers],0),FALSE),"")</f>
        <v/>
      </c>
      <c r="AG6016" s="7" t="str">
        <f ca="1">IFERROR(VLOOKUP($AD6016,tblData[],MATCH(AG$10,tblData[#Headers],0),FALSE),"")</f>
        <v/>
      </c>
      <c r="AH6016" s="7" t="str">
        <f ca="1">IFERROR(VLOOKUP($AD6016,tblData[],MATCH(AH$10,tblData[#Headers],0),FALSE),"")</f>
        <v/>
      </c>
    </row>
    <row r="6017" spans="27:34" x14ac:dyDescent="0.25">
      <c r="AA6017" s="7"/>
      <c r="AB6017" s="7" t="s">
        <v>22</v>
      </c>
      <c r="AC6017" s="7" t="str">
        <f>IF(ISBLANK(AA6017),"",MOD(Sheet1!$AA6017-1,J)+1)</f>
        <v/>
      </c>
      <c r="AD6017" s="7" t="str">
        <f t="shared" ca="1" si="97"/>
        <v/>
      </c>
      <c r="AE6017" s="7" t="str">
        <f ca="1">IFERROR(VLOOKUP($AD6017,tblData[],MATCH(AE$10,tblData[#Headers],0),FALSE),"")</f>
        <v/>
      </c>
      <c r="AF6017" s="7" t="str">
        <f ca="1">IFERROR(VLOOKUP($AD6017,tblData[],MATCH(AF$10,tblData[#Headers],0),FALSE),"")</f>
        <v/>
      </c>
      <c r="AG6017" s="7" t="str">
        <f ca="1">IFERROR(VLOOKUP($AD6017,tblData[],MATCH(AG$10,tblData[#Headers],0),FALSE),"")</f>
        <v/>
      </c>
      <c r="AH6017" s="7" t="str">
        <f ca="1">IFERROR(VLOOKUP($AD6017,tblData[],MATCH(AH$10,tblData[#Headers],0),FALSE),"")</f>
        <v/>
      </c>
    </row>
    <row r="6018" spans="27:34" x14ac:dyDescent="0.25">
      <c r="AA6018" s="7"/>
      <c r="AB6018" s="7" t="s">
        <v>22</v>
      </c>
      <c r="AC6018" s="7" t="str">
        <f>IF(ISBLANK(AA6018),"",MOD(Sheet1!$AA6018-1,J)+1)</f>
        <v/>
      </c>
      <c r="AD6018" s="7" t="str">
        <f t="shared" ca="1" si="97"/>
        <v/>
      </c>
      <c r="AE6018" s="7" t="str">
        <f ca="1">IFERROR(VLOOKUP($AD6018,tblData[],MATCH(AE$10,tblData[#Headers],0),FALSE),"")</f>
        <v/>
      </c>
      <c r="AF6018" s="7" t="str">
        <f ca="1">IFERROR(VLOOKUP($AD6018,tblData[],MATCH(AF$10,tblData[#Headers],0),FALSE),"")</f>
        <v/>
      </c>
      <c r="AG6018" s="7" t="str">
        <f ca="1">IFERROR(VLOOKUP($AD6018,tblData[],MATCH(AG$10,tblData[#Headers],0),FALSE),"")</f>
        <v/>
      </c>
      <c r="AH6018" s="7" t="str">
        <f ca="1">IFERROR(VLOOKUP($AD6018,tblData[],MATCH(AH$10,tblData[#Headers],0),FALSE),"")</f>
        <v/>
      </c>
    </row>
    <row r="6019" spans="27:34" x14ac:dyDescent="0.25">
      <c r="AA6019" s="7"/>
      <c r="AB6019" s="7" t="s">
        <v>22</v>
      </c>
      <c r="AC6019" s="7" t="str">
        <f>IF(ISBLANK(AA6019),"",MOD(Sheet1!$AA6019-1,J)+1)</f>
        <v/>
      </c>
      <c r="AD6019" s="7" t="str">
        <f t="shared" ca="1" si="97"/>
        <v/>
      </c>
      <c r="AE6019" s="7" t="str">
        <f ca="1">IFERROR(VLOOKUP($AD6019,tblData[],MATCH(AE$10,tblData[#Headers],0),FALSE),"")</f>
        <v/>
      </c>
      <c r="AF6019" s="7" t="str">
        <f ca="1">IFERROR(VLOOKUP($AD6019,tblData[],MATCH(AF$10,tblData[#Headers],0),FALSE),"")</f>
        <v/>
      </c>
      <c r="AG6019" s="7" t="str">
        <f ca="1">IFERROR(VLOOKUP($AD6019,tblData[],MATCH(AG$10,tblData[#Headers],0),FALSE),"")</f>
        <v/>
      </c>
      <c r="AH6019" s="7" t="str">
        <f ca="1">IFERROR(VLOOKUP($AD6019,tblData[],MATCH(AH$10,tblData[#Headers],0),FALSE),"")</f>
        <v/>
      </c>
    </row>
    <row r="6020" spans="27:34" x14ac:dyDescent="0.25">
      <c r="AA6020" s="7"/>
      <c r="AB6020" s="7" t="s">
        <v>22</v>
      </c>
      <c r="AC6020" s="7" t="str">
        <f>IF(ISBLANK(AA6020),"",MOD(Sheet1!$AA6020-1,J)+1)</f>
        <v/>
      </c>
      <c r="AD6020" s="7" t="str">
        <f t="shared" ca="1" si="97"/>
        <v/>
      </c>
      <c r="AE6020" s="7" t="str">
        <f ca="1">IFERROR(VLOOKUP($AD6020,tblData[],MATCH(AE$10,tblData[#Headers],0),FALSE),"")</f>
        <v/>
      </c>
      <c r="AF6020" s="7" t="str">
        <f ca="1">IFERROR(VLOOKUP($AD6020,tblData[],MATCH(AF$10,tblData[#Headers],0),FALSE),"")</f>
        <v/>
      </c>
      <c r="AG6020" s="7" t="str">
        <f ca="1">IFERROR(VLOOKUP($AD6020,tblData[],MATCH(AG$10,tblData[#Headers],0),FALSE),"")</f>
        <v/>
      </c>
      <c r="AH6020" s="7" t="str">
        <f ca="1">IFERROR(VLOOKUP($AD6020,tblData[],MATCH(AH$10,tblData[#Headers],0),FALSE),"")</f>
        <v/>
      </c>
    </row>
    <row r="6021" spans="27:34" x14ac:dyDescent="0.25">
      <c r="AA6021" s="7"/>
      <c r="AB6021" s="7" t="s">
        <v>22</v>
      </c>
      <c r="AC6021" s="7" t="str">
        <f>IF(ISBLANK(AA6021),"",MOD(Sheet1!$AA6021-1,J)+1)</f>
        <v/>
      </c>
      <c r="AD6021" s="7" t="str">
        <f t="shared" ca="1" si="97"/>
        <v/>
      </c>
      <c r="AE6021" s="7" t="str">
        <f ca="1">IFERROR(VLOOKUP($AD6021,tblData[],MATCH(AE$10,tblData[#Headers],0),FALSE),"")</f>
        <v/>
      </c>
      <c r="AF6021" s="7" t="str">
        <f ca="1">IFERROR(VLOOKUP($AD6021,tblData[],MATCH(AF$10,tblData[#Headers],0),FALSE),"")</f>
        <v/>
      </c>
      <c r="AG6021" s="7" t="str">
        <f ca="1">IFERROR(VLOOKUP($AD6021,tblData[],MATCH(AG$10,tblData[#Headers],0),FALSE),"")</f>
        <v/>
      </c>
      <c r="AH6021" s="7" t="str">
        <f ca="1">IFERROR(VLOOKUP($AD6021,tblData[],MATCH(AH$10,tblData[#Headers],0),FALSE),"")</f>
        <v/>
      </c>
    </row>
    <row r="6022" spans="27:34" x14ac:dyDescent="0.25">
      <c r="AA6022" s="7"/>
      <c r="AB6022" s="7" t="s">
        <v>22</v>
      </c>
      <c r="AC6022" s="7" t="str">
        <f>IF(ISBLANK(AA6022),"",MOD(Sheet1!$AA6022-1,J)+1)</f>
        <v/>
      </c>
      <c r="AD6022" s="7" t="str">
        <f t="shared" ca="1" si="97"/>
        <v/>
      </c>
      <c r="AE6022" s="7" t="str">
        <f ca="1">IFERROR(VLOOKUP($AD6022,tblData[],MATCH(AE$10,tblData[#Headers],0),FALSE),"")</f>
        <v/>
      </c>
      <c r="AF6022" s="7" t="str">
        <f ca="1">IFERROR(VLOOKUP($AD6022,tblData[],MATCH(AF$10,tblData[#Headers],0),FALSE),"")</f>
        <v/>
      </c>
      <c r="AG6022" s="7" t="str">
        <f ca="1">IFERROR(VLOOKUP($AD6022,tblData[],MATCH(AG$10,tblData[#Headers],0),FALSE),"")</f>
        <v/>
      </c>
      <c r="AH6022" s="7" t="str">
        <f ca="1">IFERROR(VLOOKUP($AD6022,tblData[],MATCH(AH$10,tblData[#Headers],0),FALSE),"")</f>
        <v/>
      </c>
    </row>
    <row r="6023" spans="27:34" x14ac:dyDescent="0.25">
      <c r="AA6023" s="7"/>
      <c r="AB6023" s="7" t="s">
        <v>22</v>
      </c>
      <c r="AC6023" s="7" t="str">
        <f>IF(ISBLANK(AA6023),"",MOD(Sheet1!$AA6023-1,J)+1)</f>
        <v/>
      </c>
      <c r="AD6023" s="7" t="str">
        <f t="shared" ca="1" si="97"/>
        <v/>
      </c>
      <c r="AE6023" s="7" t="str">
        <f ca="1">IFERROR(VLOOKUP($AD6023,tblData[],MATCH(AE$10,tblData[#Headers],0),FALSE),"")</f>
        <v/>
      </c>
      <c r="AF6023" s="7" t="str">
        <f ca="1">IFERROR(VLOOKUP($AD6023,tblData[],MATCH(AF$10,tblData[#Headers],0),FALSE),"")</f>
        <v/>
      </c>
      <c r="AG6023" s="7" t="str">
        <f ca="1">IFERROR(VLOOKUP($AD6023,tblData[],MATCH(AG$10,tblData[#Headers],0),FALSE),"")</f>
        <v/>
      </c>
      <c r="AH6023" s="7" t="str">
        <f ca="1">IFERROR(VLOOKUP($AD6023,tblData[],MATCH(AH$10,tblData[#Headers],0),FALSE),"")</f>
        <v/>
      </c>
    </row>
    <row r="6024" spans="27:34" x14ac:dyDescent="0.25">
      <c r="AA6024" s="7"/>
      <c r="AB6024" s="7" t="s">
        <v>22</v>
      </c>
      <c r="AC6024" s="7" t="str">
        <f>IF(ISBLANK(AA6024),"",MOD(Sheet1!$AA6024-1,J)+1)</f>
        <v/>
      </c>
      <c r="AD6024" s="7" t="str">
        <f t="shared" ca="1" si="97"/>
        <v/>
      </c>
      <c r="AE6024" s="7" t="str">
        <f ca="1">IFERROR(VLOOKUP($AD6024,tblData[],MATCH(AE$10,tblData[#Headers],0),FALSE),"")</f>
        <v/>
      </c>
      <c r="AF6024" s="7" t="str">
        <f ca="1">IFERROR(VLOOKUP($AD6024,tblData[],MATCH(AF$10,tblData[#Headers],0),FALSE),"")</f>
        <v/>
      </c>
      <c r="AG6024" s="7" t="str">
        <f ca="1">IFERROR(VLOOKUP($AD6024,tblData[],MATCH(AG$10,tblData[#Headers],0),FALSE),"")</f>
        <v/>
      </c>
      <c r="AH6024" s="7" t="str">
        <f ca="1">IFERROR(VLOOKUP($AD6024,tblData[],MATCH(AH$10,tblData[#Headers],0),FALSE),"")</f>
        <v/>
      </c>
    </row>
    <row r="6025" spans="27:34" x14ac:dyDescent="0.25">
      <c r="AA6025" s="7"/>
      <c r="AB6025" s="7" t="s">
        <v>22</v>
      </c>
      <c r="AC6025" s="7" t="str">
        <f>IF(ISBLANK(AA6025),"",MOD(Sheet1!$AA6025-1,J)+1)</f>
        <v/>
      </c>
      <c r="AD6025" s="7" t="str">
        <f t="shared" ca="1" si="97"/>
        <v/>
      </c>
      <c r="AE6025" s="7" t="str">
        <f ca="1">IFERROR(VLOOKUP($AD6025,tblData[],MATCH(AE$10,tblData[#Headers],0),FALSE),"")</f>
        <v/>
      </c>
      <c r="AF6025" s="7" t="str">
        <f ca="1">IFERROR(VLOOKUP($AD6025,tblData[],MATCH(AF$10,tblData[#Headers],0),FALSE),"")</f>
        <v/>
      </c>
      <c r="AG6025" s="7" t="str">
        <f ca="1">IFERROR(VLOOKUP($AD6025,tblData[],MATCH(AG$10,tblData[#Headers],0),FALSE),"")</f>
        <v/>
      </c>
      <c r="AH6025" s="7" t="str">
        <f ca="1">IFERROR(VLOOKUP($AD6025,tblData[],MATCH(AH$10,tblData[#Headers],0),FALSE),"")</f>
        <v/>
      </c>
    </row>
    <row r="6026" spans="27:34" x14ac:dyDescent="0.25">
      <c r="AA6026" s="7"/>
      <c r="AB6026" s="7" t="s">
        <v>22</v>
      </c>
      <c r="AC6026" s="7" t="str">
        <f>IF(ISBLANK(AA6026),"",MOD(Sheet1!$AA6026-1,J)+1)</f>
        <v/>
      </c>
      <c r="AD6026" s="7" t="str">
        <f t="shared" ca="1" si="97"/>
        <v/>
      </c>
      <c r="AE6026" s="7" t="str">
        <f ca="1">IFERROR(VLOOKUP($AD6026,tblData[],MATCH(AE$10,tblData[#Headers],0),FALSE),"")</f>
        <v/>
      </c>
      <c r="AF6026" s="7" t="str">
        <f ca="1">IFERROR(VLOOKUP($AD6026,tblData[],MATCH(AF$10,tblData[#Headers],0),FALSE),"")</f>
        <v/>
      </c>
      <c r="AG6026" s="7" t="str">
        <f ca="1">IFERROR(VLOOKUP($AD6026,tblData[],MATCH(AG$10,tblData[#Headers],0),FALSE),"")</f>
        <v/>
      </c>
      <c r="AH6026" s="7" t="str">
        <f ca="1">IFERROR(VLOOKUP($AD6026,tblData[],MATCH(AH$10,tblData[#Headers],0),FALSE),"")</f>
        <v/>
      </c>
    </row>
    <row r="6027" spans="27:34" x14ac:dyDescent="0.25">
      <c r="AA6027" s="7"/>
      <c r="AB6027" s="7" t="s">
        <v>22</v>
      </c>
      <c r="AC6027" s="7" t="str">
        <f>IF(ISBLANK(AA6027),"",MOD(Sheet1!$AA6027-1,J)+1)</f>
        <v/>
      </c>
      <c r="AD6027" s="7" t="str">
        <f t="shared" ca="1" si="97"/>
        <v/>
      </c>
      <c r="AE6027" s="7" t="str">
        <f ca="1">IFERROR(VLOOKUP($AD6027,tblData[],MATCH(AE$10,tblData[#Headers],0),FALSE),"")</f>
        <v/>
      </c>
      <c r="AF6027" s="7" t="str">
        <f ca="1">IFERROR(VLOOKUP($AD6027,tblData[],MATCH(AF$10,tblData[#Headers],0),FALSE),"")</f>
        <v/>
      </c>
      <c r="AG6027" s="7" t="str">
        <f ca="1">IFERROR(VLOOKUP($AD6027,tblData[],MATCH(AG$10,tblData[#Headers],0),FALSE),"")</f>
        <v/>
      </c>
      <c r="AH6027" s="7" t="str">
        <f ca="1">IFERROR(VLOOKUP($AD6027,tblData[],MATCH(AH$10,tblData[#Headers],0),FALSE),"")</f>
        <v/>
      </c>
    </row>
    <row r="6028" spans="27:34" x14ac:dyDescent="0.25">
      <c r="AA6028" s="7"/>
      <c r="AB6028" s="7" t="s">
        <v>22</v>
      </c>
      <c r="AC6028" s="7" t="str">
        <f>IF(ISBLANK(AA6028),"",MOD(Sheet1!$AA6028-1,J)+1)</f>
        <v/>
      </c>
      <c r="AD6028" s="7" t="str">
        <f t="shared" ca="1" si="97"/>
        <v/>
      </c>
      <c r="AE6028" s="7" t="str">
        <f ca="1">IFERROR(VLOOKUP($AD6028,tblData[],MATCH(AE$10,tblData[#Headers],0),FALSE),"")</f>
        <v/>
      </c>
      <c r="AF6028" s="7" t="str">
        <f ca="1">IFERROR(VLOOKUP($AD6028,tblData[],MATCH(AF$10,tblData[#Headers],0),FALSE),"")</f>
        <v/>
      </c>
      <c r="AG6028" s="7" t="str">
        <f ca="1">IFERROR(VLOOKUP($AD6028,tblData[],MATCH(AG$10,tblData[#Headers],0),FALSE),"")</f>
        <v/>
      </c>
      <c r="AH6028" s="7" t="str">
        <f ca="1">IFERROR(VLOOKUP($AD6028,tblData[],MATCH(AH$10,tblData[#Headers],0),FALSE),"")</f>
        <v/>
      </c>
    </row>
    <row r="6029" spans="27:34" x14ac:dyDescent="0.25">
      <c r="AA6029" s="7"/>
      <c r="AB6029" s="7" t="s">
        <v>22</v>
      </c>
      <c r="AC6029" s="7" t="str">
        <f>IF(ISBLANK(AA6029),"",MOD(Sheet1!$AA6029-1,J)+1)</f>
        <v/>
      </c>
      <c r="AD6029" s="7" t="str">
        <f t="shared" ref="AD6029:AD6092" ca="1" si="98">IF(ISBLANK(AA6029),"",RANDBETWEEN(1,N))</f>
        <v/>
      </c>
      <c r="AE6029" s="7" t="str">
        <f ca="1">IFERROR(VLOOKUP($AD6029,tblData[],MATCH(AE$10,tblData[#Headers],0),FALSE),"")</f>
        <v/>
      </c>
      <c r="AF6029" s="7" t="str">
        <f ca="1">IFERROR(VLOOKUP($AD6029,tblData[],MATCH(AF$10,tblData[#Headers],0),FALSE),"")</f>
        <v/>
      </c>
      <c r="AG6029" s="7" t="str">
        <f ca="1">IFERROR(VLOOKUP($AD6029,tblData[],MATCH(AG$10,tblData[#Headers],0),FALSE),"")</f>
        <v/>
      </c>
      <c r="AH6029" s="7" t="str">
        <f ca="1">IFERROR(VLOOKUP($AD6029,tblData[],MATCH(AH$10,tblData[#Headers],0),FALSE),"")</f>
        <v/>
      </c>
    </row>
    <row r="6030" spans="27:34" x14ac:dyDescent="0.25">
      <c r="AA6030" s="7"/>
      <c r="AB6030" s="7" t="s">
        <v>22</v>
      </c>
      <c r="AC6030" s="7" t="str">
        <f>IF(ISBLANK(AA6030),"",MOD(Sheet1!$AA6030-1,J)+1)</f>
        <v/>
      </c>
      <c r="AD6030" s="7" t="str">
        <f t="shared" ca="1" si="98"/>
        <v/>
      </c>
      <c r="AE6030" s="7" t="str">
        <f ca="1">IFERROR(VLOOKUP($AD6030,tblData[],MATCH(AE$10,tblData[#Headers],0),FALSE),"")</f>
        <v/>
      </c>
      <c r="AF6030" s="7" t="str">
        <f ca="1">IFERROR(VLOOKUP($AD6030,tblData[],MATCH(AF$10,tblData[#Headers],0),FALSE),"")</f>
        <v/>
      </c>
      <c r="AG6030" s="7" t="str">
        <f ca="1">IFERROR(VLOOKUP($AD6030,tblData[],MATCH(AG$10,tblData[#Headers],0),FALSE),"")</f>
        <v/>
      </c>
      <c r="AH6030" s="7" t="str">
        <f ca="1">IFERROR(VLOOKUP($AD6030,tblData[],MATCH(AH$10,tblData[#Headers],0),FALSE),"")</f>
        <v/>
      </c>
    </row>
    <row r="6031" spans="27:34" x14ac:dyDescent="0.25">
      <c r="AA6031" s="7"/>
      <c r="AB6031" s="7" t="s">
        <v>22</v>
      </c>
      <c r="AC6031" s="7" t="str">
        <f>IF(ISBLANK(AA6031),"",MOD(Sheet1!$AA6031-1,J)+1)</f>
        <v/>
      </c>
      <c r="AD6031" s="7" t="str">
        <f t="shared" ca="1" si="98"/>
        <v/>
      </c>
      <c r="AE6031" s="7" t="str">
        <f ca="1">IFERROR(VLOOKUP($AD6031,tblData[],MATCH(AE$10,tblData[#Headers],0),FALSE),"")</f>
        <v/>
      </c>
      <c r="AF6031" s="7" t="str">
        <f ca="1">IFERROR(VLOOKUP($AD6031,tblData[],MATCH(AF$10,tblData[#Headers],0),FALSE),"")</f>
        <v/>
      </c>
      <c r="AG6031" s="7" t="str">
        <f ca="1">IFERROR(VLOOKUP($AD6031,tblData[],MATCH(AG$10,tblData[#Headers],0),FALSE),"")</f>
        <v/>
      </c>
      <c r="AH6031" s="7" t="str">
        <f ca="1">IFERROR(VLOOKUP($AD6031,tblData[],MATCH(AH$10,tblData[#Headers],0),FALSE),"")</f>
        <v/>
      </c>
    </row>
    <row r="6032" spans="27:34" x14ac:dyDescent="0.25">
      <c r="AA6032" s="7"/>
      <c r="AB6032" s="7" t="s">
        <v>22</v>
      </c>
      <c r="AC6032" s="7" t="str">
        <f>IF(ISBLANK(AA6032),"",MOD(Sheet1!$AA6032-1,J)+1)</f>
        <v/>
      </c>
      <c r="AD6032" s="7" t="str">
        <f t="shared" ca="1" si="98"/>
        <v/>
      </c>
      <c r="AE6032" s="7" t="str">
        <f ca="1">IFERROR(VLOOKUP($AD6032,tblData[],MATCH(AE$10,tblData[#Headers],0),FALSE),"")</f>
        <v/>
      </c>
      <c r="AF6032" s="7" t="str">
        <f ca="1">IFERROR(VLOOKUP($AD6032,tblData[],MATCH(AF$10,tblData[#Headers],0),FALSE),"")</f>
        <v/>
      </c>
      <c r="AG6032" s="7" t="str">
        <f ca="1">IFERROR(VLOOKUP($AD6032,tblData[],MATCH(AG$10,tblData[#Headers],0),FALSE),"")</f>
        <v/>
      </c>
      <c r="AH6032" s="7" t="str">
        <f ca="1">IFERROR(VLOOKUP($AD6032,tblData[],MATCH(AH$10,tblData[#Headers],0),FALSE),"")</f>
        <v/>
      </c>
    </row>
    <row r="6033" spans="27:34" x14ac:dyDescent="0.25">
      <c r="AA6033" s="7"/>
      <c r="AB6033" s="7" t="s">
        <v>22</v>
      </c>
      <c r="AC6033" s="7" t="str">
        <f>IF(ISBLANK(AA6033),"",MOD(Sheet1!$AA6033-1,J)+1)</f>
        <v/>
      </c>
      <c r="AD6033" s="7" t="str">
        <f t="shared" ca="1" si="98"/>
        <v/>
      </c>
      <c r="AE6033" s="7" t="str">
        <f ca="1">IFERROR(VLOOKUP($AD6033,tblData[],MATCH(AE$10,tblData[#Headers],0),FALSE),"")</f>
        <v/>
      </c>
      <c r="AF6033" s="7" t="str">
        <f ca="1">IFERROR(VLOOKUP($AD6033,tblData[],MATCH(AF$10,tblData[#Headers],0),FALSE),"")</f>
        <v/>
      </c>
      <c r="AG6033" s="7" t="str">
        <f ca="1">IFERROR(VLOOKUP($AD6033,tblData[],MATCH(AG$10,tblData[#Headers],0),FALSE),"")</f>
        <v/>
      </c>
      <c r="AH6033" s="7" t="str">
        <f ca="1">IFERROR(VLOOKUP($AD6033,tblData[],MATCH(AH$10,tblData[#Headers],0),FALSE),"")</f>
        <v/>
      </c>
    </row>
    <row r="6034" spans="27:34" x14ac:dyDescent="0.25">
      <c r="AA6034" s="7"/>
      <c r="AB6034" s="7" t="s">
        <v>22</v>
      </c>
      <c r="AC6034" s="7" t="str">
        <f>IF(ISBLANK(AA6034),"",MOD(Sheet1!$AA6034-1,J)+1)</f>
        <v/>
      </c>
      <c r="AD6034" s="7" t="str">
        <f t="shared" ca="1" si="98"/>
        <v/>
      </c>
      <c r="AE6034" s="7" t="str">
        <f ca="1">IFERROR(VLOOKUP($AD6034,tblData[],MATCH(AE$10,tblData[#Headers],0),FALSE),"")</f>
        <v/>
      </c>
      <c r="AF6034" s="7" t="str">
        <f ca="1">IFERROR(VLOOKUP($AD6034,tblData[],MATCH(AF$10,tblData[#Headers],0),FALSE),"")</f>
        <v/>
      </c>
      <c r="AG6034" s="7" t="str">
        <f ca="1">IFERROR(VLOOKUP($AD6034,tblData[],MATCH(AG$10,tblData[#Headers],0),FALSE),"")</f>
        <v/>
      </c>
      <c r="AH6034" s="7" t="str">
        <f ca="1">IFERROR(VLOOKUP($AD6034,tblData[],MATCH(AH$10,tblData[#Headers],0),FALSE),"")</f>
        <v/>
      </c>
    </row>
    <row r="6035" spans="27:34" x14ac:dyDescent="0.25">
      <c r="AA6035" s="7"/>
      <c r="AB6035" s="7" t="s">
        <v>22</v>
      </c>
      <c r="AC6035" s="7" t="str">
        <f>IF(ISBLANK(AA6035),"",MOD(Sheet1!$AA6035-1,J)+1)</f>
        <v/>
      </c>
      <c r="AD6035" s="7" t="str">
        <f t="shared" ca="1" si="98"/>
        <v/>
      </c>
      <c r="AE6035" s="7" t="str">
        <f ca="1">IFERROR(VLOOKUP($AD6035,tblData[],MATCH(AE$10,tblData[#Headers],0),FALSE),"")</f>
        <v/>
      </c>
      <c r="AF6035" s="7" t="str">
        <f ca="1">IFERROR(VLOOKUP($AD6035,tblData[],MATCH(AF$10,tblData[#Headers],0),FALSE),"")</f>
        <v/>
      </c>
      <c r="AG6035" s="7" t="str">
        <f ca="1">IFERROR(VLOOKUP($AD6035,tblData[],MATCH(AG$10,tblData[#Headers],0),FALSE),"")</f>
        <v/>
      </c>
      <c r="AH6035" s="7" t="str">
        <f ca="1">IFERROR(VLOOKUP($AD6035,tblData[],MATCH(AH$10,tblData[#Headers],0),FALSE),"")</f>
        <v/>
      </c>
    </row>
    <row r="6036" spans="27:34" x14ac:dyDescent="0.25">
      <c r="AA6036" s="7"/>
      <c r="AB6036" s="7" t="s">
        <v>22</v>
      </c>
      <c r="AC6036" s="7" t="str">
        <f>IF(ISBLANK(AA6036),"",MOD(Sheet1!$AA6036-1,J)+1)</f>
        <v/>
      </c>
      <c r="AD6036" s="7" t="str">
        <f t="shared" ca="1" si="98"/>
        <v/>
      </c>
      <c r="AE6036" s="7" t="str">
        <f ca="1">IFERROR(VLOOKUP($AD6036,tblData[],MATCH(AE$10,tblData[#Headers],0),FALSE),"")</f>
        <v/>
      </c>
      <c r="AF6036" s="7" t="str">
        <f ca="1">IFERROR(VLOOKUP($AD6036,tblData[],MATCH(AF$10,tblData[#Headers],0),FALSE),"")</f>
        <v/>
      </c>
      <c r="AG6036" s="7" t="str">
        <f ca="1">IFERROR(VLOOKUP($AD6036,tblData[],MATCH(AG$10,tblData[#Headers],0),FALSE),"")</f>
        <v/>
      </c>
      <c r="AH6036" s="7" t="str">
        <f ca="1">IFERROR(VLOOKUP($AD6036,tblData[],MATCH(AH$10,tblData[#Headers],0),FALSE),"")</f>
        <v/>
      </c>
    </row>
    <row r="6037" spans="27:34" x14ac:dyDescent="0.25">
      <c r="AA6037" s="7"/>
      <c r="AB6037" s="7" t="s">
        <v>22</v>
      </c>
      <c r="AC6037" s="7" t="str">
        <f>IF(ISBLANK(AA6037),"",MOD(Sheet1!$AA6037-1,J)+1)</f>
        <v/>
      </c>
      <c r="AD6037" s="7" t="str">
        <f t="shared" ca="1" si="98"/>
        <v/>
      </c>
      <c r="AE6037" s="7" t="str">
        <f ca="1">IFERROR(VLOOKUP($AD6037,tblData[],MATCH(AE$10,tblData[#Headers],0),FALSE),"")</f>
        <v/>
      </c>
      <c r="AF6037" s="7" t="str">
        <f ca="1">IFERROR(VLOOKUP($AD6037,tblData[],MATCH(AF$10,tblData[#Headers],0),FALSE),"")</f>
        <v/>
      </c>
      <c r="AG6037" s="7" t="str">
        <f ca="1">IFERROR(VLOOKUP($AD6037,tblData[],MATCH(AG$10,tblData[#Headers],0),FALSE),"")</f>
        <v/>
      </c>
      <c r="AH6037" s="7" t="str">
        <f ca="1">IFERROR(VLOOKUP($AD6037,tblData[],MATCH(AH$10,tblData[#Headers],0),FALSE),"")</f>
        <v/>
      </c>
    </row>
    <row r="6038" spans="27:34" x14ac:dyDescent="0.25">
      <c r="AA6038" s="7"/>
      <c r="AB6038" s="7" t="s">
        <v>22</v>
      </c>
      <c r="AC6038" s="7" t="str">
        <f>IF(ISBLANK(AA6038),"",MOD(Sheet1!$AA6038-1,J)+1)</f>
        <v/>
      </c>
      <c r="AD6038" s="7" t="str">
        <f t="shared" ca="1" si="98"/>
        <v/>
      </c>
      <c r="AE6038" s="7" t="str">
        <f ca="1">IFERROR(VLOOKUP($AD6038,tblData[],MATCH(AE$10,tblData[#Headers],0),FALSE),"")</f>
        <v/>
      </c>
      <c r="AF6038" s="7" t="str">
        <f ca="1">IFERROR(VLOOKUP($AD6038,tblData[],MATCH(AF$10,tblData[#Headers],0),FALSE),"")</f>
        <v/>
      </c>
      <c r="AG6038" s="7" t="str">
        <f ca="1">IFERROR(VLOOKUP($AD6038,tblData[],MATCH(AG$10,tblData[#Headers],0),FALSE),"")</f>
        <v/>
      </c>
      <c r="AH6038" s="7" t="str">
        <f ca="1">IFERROR(VLOOKUP($AD6038,tblData[],MATCH(AH$10,tblData[#Headers],0),FALSE),"")</f>
        <v/>
      </c>
    </row>
    <row r="6039" spans="27:34" x14ac:dyDescent="0.25">
      <c r="AA6039" s="7"/>
      <c r="AB6039" s="7" t="s">
        <v>22</v>
      </c>
      <c r="AC6039" s="7" t="str">
        <f>IF(ISBLANK(AA6039),"",MOD(Sheet1!$AA6039-1,J)+1)</f>
        <v/>
      </c>
      <c r="AD6039" s="7" t="str">
        <f t="shared" ca="1" si="98"/>
        <v/>
      </c>
      <c r="AE6039" s="7" t="str">
        <f ca="1">IFERROR(VLOOKUP($AD6039,tblData[],MATCH(AE$10,tblData[#Headers],0),FALSE),"")</f>
        <v/>
      </c>
      <c r="AF6039" s="7" t="str">
        <f ca="1">IFERROR(VLOOKUP($AD6039,tblData[],MATCH(AF$10,tblData[#Headers],0),FALSE),"")</f>
        <v/>
      </c>
      <c r="AG6039" s="7" t="str">
        <f ca="1">IFERROR(VLOOKUP($AD6039,tblData[],MATCH(AG$10,tblData[#Headers],0),FALSE),"")</f>
        <v/>
      </c>
      <c r="AH6039" s="7" t="str">
        <f ca="1">IFERROR(VLOOKUP($AD6039,tblData[],MATCH(AH$10,tblData[#Headers],0),FALSE),"")</f>
        <v/>
      </c>
    </row>
    <row r="6040" spans="27:34" x14ac:dyDescent="0.25">
      <c r="AA6040" s="7"/>
      <c r="AB6040" s="7" t="s">
        <v>22</v>
      </c>
      <c r="AC6040" s="7" t="str">
        <f>IF(ISBLANK(AA6040),"",MOD(Sheet1!$AA6040-1,J)+1)</f>
        <v/>
      </c>
      <c r="AD6040" s="7" t="str">
        <f t="shared" ca="1" si="98"/>
        <v/>
      </c>
      <c r="AE6040" s="7" t="str">
        <f ca="1">IFERROR(VLOOKUP($AD6040,tblData[],MATCH(AE$10,tblData[#Headers],0),FALSE),"")</f>
        <v/>
      </c>
      <c r="AF6040" s="7" t="str">
        <f ca="1">IFERROR(VLOOKUP($AD6040,tblData[],MATCH(AF$10,tblData[#Headers],0),FALSE),"")</f>
        <v/>
      </c>
      <c r="AG6040" s="7" t="str">
        <f ca="1">IFERROR(VLOOKUP($AD6040,tblData[],MATCH(AG$10,tblData[#Headers],0),FALSE),"")</f>
        <v/>
      </c>
      <c r="AH6040" s="7" t="str">
        <f ca="1">IFERROR(VLOOKUP($AD6040,tblData[],MATCH(AH$10,tblData[#Headers],0),FALSE),"")</f>
        <v/>
      </c>
    </row>
    <row r="6041" spans="27:34" x14ac:dyDescent="0.25">
      <c r="AA6041" s="7"/>
      <c r="AB6041" s="7" t="s">
        <v>22</v>
      </c>
      <c r="AC6041" s="7" t="str">
        <f>IF(ISBLANK(AA6041),"",MOD(Sheet1!$AA6041-1,J)+1)</f>
        <v/>
      </c>
      <c r="AD6041" s="7" t="str">
        <f t="shared" ca="1" si="98"/>
        <v/>
      </c>
      <c r="AE6041" s="7" t="str">
        <f ca="1">IFERROR(VLOOKUP($AD6041,tblData[],MATCH(AE$10,tblData[#Headers],0),FALSE),"")</f>
        <v/>
      </c>
      <c r="AF6041" s="7" t="str">
        <f ca="1">IFERROR(VLOOKUP($AD6041,tblData[],MATCH(AF$10,tblData[#Headers],0),FALSE),"")</f>
        <v/>
      </c>
      <c r="AG6041" s="7" t="str">
        <f ca="1">IFERROR(VLOOKUP($AD6041,tblData[],MATCH(AG$10,tblData[#Headers],0),FALSE),"")</f>
        <v/>
      </c>
      <c r="AH6041" s="7" t="str">
        <f ca="1">IFERROR(VLOOKUP($AD6041,tblData[],MATCH(AH$10,tblData[#Headers],0),FALSE),"")</f>
        <v/>
      </c>
    </row>
    <row r="6042" spans="27:34" x14ac:dyDescent="0.25">
      <c r="AA6042" s="7"/>
      <c r="AB6042" s="7" t="s">
        <v>22</v>
      </c>
      <c r="AC6042" s="7" t="str">
        <f>IF(ISBLANK(AA6042),"",MOD(Sheet1!$AA6042-1,J)+1)</f>
        <v/>
      </c>
      <c r="AD6042" s="7" t="str">
        <f t="shared" ca="1" si="98"/>
        <v/>
      </c>
      <c r="AE6042" s="7" t="str">
        <f ca="1">IFERROR(VLOOKUP($AD6042,tblData[],MATCH(AE$10,tblData[#Headers],0),FALSE),"")</f>
        <v/>
      </c>
      <c r="AF6042" s="7" t="str">
        <f ca="1">IFERROR(VLOOKUP($AD6042,tblData[],MATCH(AF$10,tblData[#Headers],0),FALSE),"")</f>
        <v/>
      </c>
      <c r="AG6042" s="7" t="str">
        <f ca="1">IFERROR(VLOOKUP($AD6042,tblData[],MATCH(AG$10,tblData[#Headers],0),FALSE),"")</f>
        <v/>
      </c>
      <c r="AH6042" s="7" t="str">
        <f ca="1">IFERROR(VLOOKUP($AD6042,tblData[],MATCH(AH$10,tblData[#Headers],0),FALSE),"")</f>
        <v/>
      </c>
    </row>
    <row r="6043" spans="27:34" x14ac:dyDescent="0.25">
      <c r="AA6043" s="7"/>
      <c r="AB6043" s="7" t="s">
        <v>22</v>
      </c>
      <c r="AC6043" s="7" t="str">
        <f>IF(ISBLANK(AA6043),"",MOD(Sheet1!$AA6043-1,J)+1)</f>
        <v/>
      </c>
      <c r="AD6043" s="7" t="str">
        <f t="shared" ca="1" si="98"/>
        <v/>
      </c>
      <c r="AE6043" s="7" t="str">
        <f ca="1">IFERROR(VLOOKUP($AD6043,tblData[],MATCH(AE$10,tblData[#Headers],0),FALSE),"")</f>
        <v/>
      </c>
      <c r="AF6043" s="7" t="str">
        <f ca="1">IFERROR(VLOOKUP($AD6043,tblData[],MATCH(AF$10,tblData[#Headers],0),FALSE),"")</f>
        <v/>
      </c>
      <c r="AG6043" s="7" t="str">
        <f ca="1">IFERROR(VLOOKUP($AD6043,tblData[],MATCH(AG$10,tblData[#Headers],0),FALSE),"")</f>
        <v/>
      </c>
      <c r="AH6043" s="7" t="str">
        <f ca="1">IFERROR(VLOOKUP($AD6043,tblData[],MATCH(AH$10,tblData[#Headers],0),FALSE),"")</f>
        <v/>
      </c>
    </row>
    <row r="6044" spans="27:34" x14ac:dyDescent="0.25">
      <c r="AA6044" s="7"/>
      <c r="AB6044" s="7" t="s">
        <v>22</v>
      </c>
      <c r="AC6044" s="7" t="str">
        <f>IF(ISBLANK(AA6044),"",MOD(Sheet1!$AA6044-1,J)+1)</f>
        <v/>
      </c>
      <c r="AD6044" s="7" t="str">
        <f t="shared" ca="1" si="98"/>
        <v/>
      </c>
      <c r="AE6044" s="7" t="str">
        <f ca="1">IFERROR(VLOOKUP($AD6044,tblData[],MATCH(AE$10,tblData[#Headers],0),FALSE),"")</f>
        <v/>
      </c>
      <c r="AF6044" s="7" t="str">
        <f ca="1">IFERROR(VLOOKUP($AD6044,tblData[],MATCH(AF$10,tblData[#Headers],0),FALSE),"")</f>
        <v/>
      </c>
      <c r="AG6044" s="7" t="str">
        <f ca="1">IFERROR(VLOOKUP($AD6044,tblData[],MATCH(AG$10,tblData[#Headers],0),FALSE),"")</f>
        <v/>
      </c>
      <c r="AH6044" s="7" t="str">
        <f ca="1">IFERROR(VLOOKUP($AD6044,tblData[],MATCH(AH$10,tblData[#Headers],0),FALSE),"")</f>
        <v/>
      </c>
    </row>
    <row r="6045" spans="27:34" x14ac:dyDescent="0.25">
      <c r="AA6045" s="7"/>
      <c r="AB6045" s="7" t="s">
        <v>22</v>
      </c>
      <c r="AC6045" s="7" t="str">
        <f>IF(ISBLANK(AA6045),"",MOD(Sheet1!$AA6045-1,J)+1)</f>
        <v/>
      </c>
      <c r="AD6045" s="7" t="str">
        <f t="shared" ca="1" si="98"/>
        <v/>
      </c>
      <c r="AE6045" s="7" t="str">
        <f ca="1">IFERROR(VLOOKUP($AD6045,tblData[],MATCH(AE$10,tblData[#Headers],0),FALSE),"")</f>
        <v/>
      </c>
      <c r="AF6045" s="7" t="str">
        <f ca="1">IFERROR(VLOOKUP($AD6045,tblData[],MATCH(AF$10,tblData[#Headers],0),FALSE),"")</f>
        <v/>
      </c>
      <c r="AG6045" s="7" t="str">
        <f ca="1">IFERROR(VLOOKUP($AD6045,tblData[],MATCH(AG$10,tblData[#Headers],0),FALSE),"")</f>
        <v/>
      </c>
      <c r="AH6045" s="7" t="str">
        <f ca="1">IFERROR(VLOOKUP($AD6045,tblData[],MATCH(AH$10,tblData[#Headers],0),FALSE),"")</f>
        <v/>
      </c>
    </row>
    <row r="6046" spans="27:34" x14ac:dyDescent="0.25">
      <c r="AA6046" s="7"/>
      <c r="AB6046" s="7" t="s">
        <v>22</v>
      </c>
      <c r="AC6046" s="7" t="str">
        <f>IF(ISBLANK(AA6046),"",MOD(Sheet1!$AA6046-1,J)+1)</f>
        <v/>
      </c>
      <c r="AD6046" s="7" t="str">
        <f t="shared" ca="1" si="98"/>
        <v/>
      </c>
      <c r="AE6046" s="7" t="str">
        <f ca="1">IFERROR(VLOOKUP($AD6046,tblData[],MATCH(AE$10,tblData[#Headers],0),FALSE),"")</f>
        <v/>
      </c>
      <c r="AF6046" s="7" t="str">
        <f ca="1">IFERROR(VLOOKUP($AD6046,tblData[],MATCH(AF$10,tblData[#Headers],0),FALSE),"")</f>
        <v/>
      </c>
      <c r="AG6046" s="7" t="str">
        <f ca="1">IFERROR(VLOOKUP($AD6046,tblData[],MATCH(AG$10,tblData[#Headers],0),FALSE),"")</f>
        <v/>
      </c>
      <c r="AH6046" s="7" t="str">
        <f ca="1">IFERROR(VLOOKUP($AD6046,tblData[],MATCH(AH$10,tblData[#Headers],0),FALSE),"")</f>
        <v/>
      </c>
    </row>
    <row r="6047" spans="27:34" x14ac:dyDescent="0.25">
      <c r="AA6047" s="7"/>
      <c r="AB6047" s="7" t="s">
        <v>22</v>
      </c>
      <c r="AC6047" s="7" t="str">
        <f>IF(ISBLANK(AA6047),"",MOD(Sheet1!$AA6047-1,J)+1)</f>
        <v/>
      </c>
      <c r="AD6047" s="7" t="str">
        <f t="shared" ca="1" si="98"/>
        <v/>
      </c>
      <c r="AE6047" s="7" t="str">
        <f ca="1">IFERROR(VLOOKUP($AD6047,tblData[],MATCH(AE$10,tblData[#Headers],0),FALSE),"")</f>
        <v/>
      </c>
      <c r="AF6047" s="7" t="str">
        <f ca="1">IFERROR(VLOOKUP($AD6047,tblData[],MATCH(AF$10,tblData[#Headers],0),FALSE),"")</f>
        <v/>
      </c>
      <c r="AG6047" s="7" t="str">
        <f ca="1">IFERROR(VLOOKUP($AD6047,tblData[],MATCH(AG$10,tblData[#Headers],0),FALSE),"")</f>
        <v/>
      </c>
      <c r="AH6047" s="7" t="str">
        <f ca="1">IFERROR(VLOOKUP($AD6047,tblData[],MATCH(AH$10,tblData[#Headers],0),FALSE),"")</f>
        <v/>
      </c>
    </row>
    <row r="6048" spans="27:34" x14ac:dyDescent="0.25">
      <c r="AA6048" s="7"/>
      <c r="AB6048" s="7" t="s">
        <v>22</v>
      </c>
      <c r="AC6048" s="7" t="str">
        <f>IF(ISBLANK(AA6048),"",MOD(Sheet1!$AA6048-1,J)+1)</f>
        <v/>
      </c>
      <c r="AD6048" s="7" t="str">
        <f t="shared" ca="1" si="98"/>
        <v/>
      </c>
      <c r="AE6048" s="7" t="str">
        <f ca="1">IFERROR(VLOOKUP($AD6048,tblData[],MATCH(AE$10,tblData[#Headers],0),FALSE),"")</f>
        <v/>
      </c>
      <c r="AF6048" s="7" t="str">
        <f ca="1">IFERROR(VLOOKUP($AD6048,tblData[],MATCH(AF$10,tblData[#Headers],0),FALSE),"")</f>
        <v/>
      </c>
      <c r="AG6048" s="7" t="str">
        <f ca="1">IFERROR(VLOOKUP($AD6048,tblData[],MATCH(AG$10,tblData[#Headers],0),FALSE),"")</f>
        <v/>
      </c>
      <c r="AH6048" s="7" t="str">
        <f ca="1">IFERROR(VLOOKUP($AD6048,tblData[],MATCH(AH$10,tblData[#Headers],0),FALSE),"")</f>
        <v/>
      </c>
    </row>
    <row r="6049" spans="27:34" x14ac:dyDescent="0.25">
      <c r="AA6049" s="7"/>
      <c r="AB6049" s="7" t="s">
        <v>22</v>
      </c>
      <c r="AC6049" s="7" t="str">
        <f>IF(ISBLANK(AA6049),"",MOD(Sheet1!$AA6049-1,J)+1)</f>
        <v/>
      </c>
      <c r="AD6049" s="7" t="str">
        <f t="shared" ca="1" si="98"/>
        <v/>
      </c>
      <c r="AE6049" s="7" t="str">
        <f ca="1">IFERROR(VLOOKUP($AD6049,tblData[],MATCH(AE$10,tblData[#Headers],0),FALSE),"")</f>
        <v/>
      </c>
      <c r="AF6049" s="7" t="str">
        <f ca="1">IFERROR(VLOOKUP($AD6049,tblData[],MATCH(AF$10,tblData[#Headers],0),FALSE),"")</f>
        <v/>
      </c>
      <c r="AG6049" s="7" t="str">
        <f ca="1">IFERROR(VLOOKUP($AD6049,tblData[],MATCH(AG$10,tblData[#Headers],0),FALSE),"")</f>
        <v/>
      </c>
      <c r="AH6049" s="7" t="str">
        <f ca="1">IFERROR(VLOOKUP($AD6049,tblData[],MATCH(AH$10,tblData[#Headers],0),FALSE),"")</f>
        <v/>
      </c>
    </row>
    <row r="6050" spans="27:34" x14ac:dyDescent="0.25">
      <c r="AA6050" s="7"/>
      <c r="AB6050" s="7" t="s">
        <v>22</v>
      </c>
      <c r="AC6050" s="7" t="str">
        <f>IF(ISBLANK(AA6050),"",MOD(Sheet1!$AA6050-1,J)+1)</f>
        <v/>
      </c>
      <c r="AD6050" s="7" t="str">
        <f t="shared" ca="1" si="98"/>
        <v/>
      </c>
      <c r="AE6050" s="7" t="str">
        <f ca="1">IFERROR(VLOOKUP($AD6050,tblData[],MATCH(AE$10,tblData[#Headers],0),FALSE),"")</f>
        <v/>
      </c>
      <c r="AF6050" s="7" t="str">
        <f ca="1">IFERROR(VLOOKUP($AD6050,tblData[],MATCH(AF$10,tblData[#Headers],0),FALSE),"")</f>
        <v/>
      </c>
      <c r="AG6050" s="7" t="str">
        <f ca="1">IFERROR(VLOOKUP($AD6050,tblData[],MATCH(AG$10,tblData[#Headers],0),FALSE),"")</f>
        <v/>
      </c>
      <c r="AH6050" s="7" t="str">
        <f ca="1">IFERROR(VLOOKUP($AD6050,tblData[],MATCH(AH$10,tblData[#Headers],0),FALSE),"")</f>
        <v/>
      </c>
    </row>
    <row r="6051" spans="27:34" x14ac:dyDescent="0.25">
      <c r="AA6051" s="7"/>
      <c r="AB6051" s="7" t="s">
        <v>22</v>
      </c>
      <c r="AC6051" s="7" t="str">
        <f>IF(ISBLANK(AA6051),"",MOD(Sheet1!$AA6051-1,J)+1)</f>
        <v/>
      </c>
      <c r="AD6051" s="7" t="str">
        <f t="shared" ca="1" si="98"/>
        <v/>
      </c>
      <c r="AE6051" s="7" t="str">
        <f ca="1">IFERROR(VLOOKUP($AD6051,tblData[],MATCH(AE$10,tblData[#Headers],0),FALSE),"")</f>
        <v/>
      </c>
      <c r="AF6051" s="7" t="str">
        <f ca="1">IFERROR(VLOOKUP($AD6051,tblData[],MATCH(AF$10,tblData[#Headers],0),FALSE),"")</f>
        <v/>
      </c>
      <c r="AG6051" s="7" t="str">
        <f ca="1">IFERROR(VLOOKUP($AD6051,tblData[],MATCH(AG$10,tblData[#Headers],0),FALSE),"")</f>
        <v/>
      </c>
      <c r="AH6051" s="7" t="str">
        <f ca="1">IFERROR(VLOOKUP($AD6051,tblData[],MATCH(AH$10,tblData[#Headers],0),FALSE),"")</f>
        <v/>
      </c>
    </row>
    <row r="6052" spans="27:34" x14ac:dyDescent="0.25">
      <c r="AA6052" s="7"/>
      <c r="AB6052" s="7" t="s">
        <v>22</v>
      </c>
      <c r="AC6052" s="7" t="str">
        <f>IF(ISBLANK(AA6052),"",MOD(Sheet1!$AA6052-1,J)+1)</f>
        <v/>
      </c>
      <c r="AD6052" s="7" t="str">
        <f t="shared" ca="1" si="98"/>
        <v/>
      </c>
      <c r="AE6052" s="7" t="str">
        <f ca="1">IFERROR(VLOOKUP($AD6052,tblData[],MATCH(AE$10,tblData[#Headers],0),FALSE),"")</f>
        <v/>
      </c>
      <c r="AF6052" s="7" t="str">
        <f ca="1">IFERROR(VLOOKUP($AD6052,tblData[],MATCH(AF$10,tblData[#Headers],0),FALSE),"")</f>
        <v/>
      </c>
      <c r="AG6052" s="7" t="str">
        <f ca="1">IFERROR(VLOOKUP($AD6052,tblData[],MATCH(AG$10,tblData[#Headers],0),FALSE),"")</f>
        <v/>
      </c>
      <c r="AH6052" s="7" t="str">
        <f ca="1">IFERROR(VLOOKUP($AD6052,tblData[],MATCH(AH$10,tblData[#Headers],0),FALSE),"")</f>
        <v/>
      </c>
    </row>
    <row r="6053" spans="27:34" x14ac:dyDescent="0.25">
      <c r="AA6053" s="7"/>
      <c r="AB6053" s="7" t="s">
        <v>22</v>
      </c>
      <c r="AC6053" s="7" t="str">
        <f>IF(ISBLANK(AA6053),"",MOD(Sheet1!$AA6053-1,J)+1)</f>
        <v/>
      </c>
      <c r="AD6053" s="7" t="str">
        <f t="shared" ca="1" si="98"/>
        <v/>
      </c>
      <c r="AE6053" s="7" t="str">
        <f ca="1">IFERROR(VLOOKUP($AD6053,tblData[],MATCH(AE$10,tblData[#Headers],0),FALSE),"")</f>
        <v/>
      </c>
      <c r="AF6053" s="7" t="str">
        <f ca="1">IFERROR(VLOOKUP($AD6053,tblData[],MATCH(AF$10,tblData[#Headers],0),FALSE),"")</f>
        <v/>
      </c>
      <c r="AG6053" s="7" t="str">
        <f ca="1">IFERROR(VLOOKUP($AD6053,tblData[],MATCH(AG$10,tblData[#Headers],0),FALSE),"")</f>
        <v/>
      </c>
      <c r="AH6053" s="7" t="str">
        <f ca="1">IFERROR(VLOOKUP($AD6053,tblData[],MATCH(AH$10,tblData[#Headers],0),FALSE),"")</f>
        <v/>
      </c>
    </row>
    <row r="6054" spans="27:34" x14ac:dyDescent="0.25">
      <c r="AA6054" s="7"/>
      <c r="AB6054" s="7" t="s">
        <v>22</v>
      </c>
      <c r="AC6054" s="7" t="str">
        <f>IF(ISBLANK(AA6054),"",MOD(Sheet1!$AA6054-1,J)+1)</f>
        <v/>
      </c>
      <c r="AD6054" s="7" t="str">
        <f t="shared" ca="1" si="98"/>
        <v/>
      </c>
      <c r="AE6054" s="7" t="str">
        <f ca="1">IFERROR(VLOOKUP($AD6054,tblData[],MATCH(AE$10,tblData[#Headers],0),FALSE),"")</f>
        <v/>
      </c>
      <c r="AF6054" s="7" t="str">
        <f ca="1">IFERROR(VLOOKUP($AD6054,tblData[],MATCH(AF$10,tblData[#Headers],0),FALSE),"")</f>
        <v/>
      </c>
      <c r="AG6054" s="7" t="str">
        <f ca="1">IFERROR(VLOOKUP($AD6054,tblData[],MATCH(AG$10,tblData[#Headers],0),FALSE),"")</f>
        <v/>
      </c>
      <c r="AH6054" s="7" t="str">
        <f ca="1">IFERROR(VLOOKUP($AD6054,tblData[],MATCH(AH$10,tblData[#Headers],0),FALSE),"")</f>
        <v/>
      </c>
    </row>
    <row r="6055" spans="27:34" x14ac:dyDescent="0.25">
      <c r="AA6055" s="7"/>
      <c r="AB6055" s="7" t="s">
        <v>22</v>
      </c>
      <c r="AC6055" s="7" t="str">
        <f>IF(ISBLANK(AA6055),"",MOD(Sheet1!$AA6055-1,J)+1)</f>
        <v/>
      </c>
      <c r="AD6055" s="7" t="str">
        <f t="shared" ca="1" si="98"/>
        <v/>
      </c>
      <c r="AE6055" s="7" t="str">
        <f ca="1">IFERROR(VLOOKUP($AD6055,tblData[],MATCH(AE$10,tblData[#Headers],0),FALSE),"")</f>
        <v/>
      </c>
      <c r="AF6055" s="7" t="str">
        <f ca="1">IFERROR(VLOOKUP($AD6055,tblData[],MATCH(AF$10,tblData[#Headers],0),FALSE),"")</f>
        <v/>
      </c>
      <c r="AG6055" s="7" t="str">
        <f ca="1">IFERROR(VLOOKUP($AD6055,tblData[],MATCH(AG$10,tblData[#Headers],0),FALSE),"")</f>
        <v/>
      </c>
      <c r="AH6055" s="7" t="str">
        <f ca="1">IFERROR(VLOOKUP($AD6055,tblData[],MATCH(AH$10,tblData[#Headers],0),FALSE),"")</f>
        <v/>
      </c>
    </row>
    <row r="6056" spans="27:34" x14ac:dyDescent="0.25">
      <c r="AA6056" s="7"/>
      <c r="AB6056" s="7" t="s">
        <v>22</v>
      </c>
      <c r="AC6056" s="7" t="str">
        <f>IF(ISBLANK(AA6056),"",MOD(Sheet1!$AA6056-1,J)+1)</f>
        <v/>
      </c>
      <c r="AD6056" s="7" t="str">
        <f t="shared" ca="1" si="98"/>
        <v/>
      </c>
      <c r="AE6056" s="7" t="str">
        <f ca="1">IFERROR(VLOOKUP($AD6056,tblData[],MATCH(AE$10,tblData[#Headers],0),FALSE),"")</f>
        <v/>
      </c>
      <c r="AF6056" s="7" t="str">
        <f ca="1">IFERROR(VLOOKUP($AD6056,tblData[],MATCH(AF$10,tblData[#Headers],0),FALSE),"")</f>
        <v/>
      </c>
      <c r="AG6056" s="7" t="str">
        <f ca="1">IFERROR(VLOOKUP($AD6056,tblData[],MATCH(AG$10,tblData[#Headers],0),FALSE),"")</f>
        <v/>
      </c>
      <c r="AH6056" s="7" t="str">
        <f ca="1">IFERROR(VLOOKUP($AD6056,tblData[],MATCH(AH$10,tblData[#Headers],0),FALSE),"")</f>
        <v/>
      </c>
    </row>
    <row r="6057" spans="27:34" x14ac:dyDescent="0.25">
      <c r="AA6057" s="7"/>
      <c r="AB6057" s="7" t="s">
        <v>22</v>
      </c>
      <c r="AC6057" s="7" t="str">
        <f>IF(ISBLANK(AA6057),"",MOD(Sheet1!$AA6057-1,J)+1)</f>
        <v/>
      </c>
      <c r="AD6057" s="7" t="str">
        <f t="shared" ca="1" si="98"/>
        <v/>
      </c>
      <c r="AE6057" s="7" t="str">
        <f ca="1">IFERROR(VLOOKUP($AD6057,tblData[],MATCH(AE$10,tblData[#Headers],0),FALSE),"")</f>
        <v/>
      </c>
      <c r="AF6057" s="7" t="str">
        <f ca="1">IFERROR(VLOOKUP($AD6057,tblData[],MATCH(AF$10,tblData[#Headers],0),FALSE),"")</f>
        <v/>
      </c>
      <c r="AG6057" s="7" t="str">
        <f ca="1">IFERROR(VLOOKUP($AD6057,tblData[],MATCH(AG$10,tblData[#Headers],0),FALSE),"")</f>
        <v/>
      </c>
      <c r="AH6057" s="7" t="str">
        <f ca="1">IFERROR(VLOOKUP($AD6057,tblData[],MATCH(AH$10,tblData[#Headers],0),FALSE),"")</f>
        <v/>
      </c>
    </row>
    <row r="6058" spans="27:34" x14ac:dyDescent="0.25">
      <c r="AA6058" s="7"/>
      <c r="AB6058" s="7" t="s">
        <v>22</v>
      </c>
      <c r="AC6058" s="7" t="str">
        <f>IF(ISBLANK(AA6058),"",MOD(Sheet1!$AA6058-1,J)+1)</f>
        <v/>
      </c>
      <c r="AD6058" s="7" t="str">
        <f t="shared" ca="1" si="98"/>
        <v/>
      </c>
      <c r="AE6058" s="7" t="str">
        <f ca="1">IFERROR(VLOOKUP($AD6058,tblData[],MATCH(AE$10,tblData[#Headers],0),FALSE),"")</f>
        <v/>
      </c>
      <c r="AF6058" s="7" t="str">
        <f ca="1">IFERROR(VLOOKUP($AD6058,tblData[],MATCH(AF$10,tblData[#Headers],0),FALSE),"")</f>
        <v/>
      </c>
      <c r="AG6058" s="7" t="str">
        <f ca="1">IFERROR(VLOOKUP($AD6058,tblData[],MATCH(AG$10,tblData[#Headers],0),FALSE),"")</f>
        <v/>
      </c>
      <c r="AH6058" s="7" t="str">
        <f ca="1">IFERROR(VLOOKUP($AD6058,tblData[],MATCH(AH$10,tblData[#Headers],0),FALSE),"")</f>
        <v/>
      </c>
    </row>
    <row r="6059" spans="27:34" x14ac:dyDescent="0.25">
      <c r="AA6059" s="7"/>
      <c r="AB6059" s="7" t="s">
        <v>22</v>
      </c>
      <c r="AC6059" s="7" t="str">
        <f>IF(ISBLANK(AA6059),"",MOD(Sheet1!$AA6059-1,J)+1)</f>
        <v/>
      </c>
      <c r="AD6059" s="7" t="str">
        <f t="shared" ca="1" si="98"/>
        <v/>
      </c>
      <c r="AE6059" s="7" t="str">
        <f ca="1">IFERROR(VLOOKUP($AD6059,tblData[],MATCH(AE$10,tblData[#Headers],0),FALSE),"")</f>
        <v/>
      </c>
      <c r="AF6059" s="7" t="str">
        <f ca="1">IFERROR(VLOOKUP($AD6059,tblData[],MATCH(AF$10,tblData[#Headers],0),FALSE),"")</f>
        <v/>
      </c>
      <c r="AG6059" s="7" t="str">
        <f ca="1">IFERROR(VLOOKUP($AD6059,tblData[],MATCH(AG$10,tblData[#Headers],0),FALSE),"")</f>
        <v/>
      </c>
      <c r="AH6059" s="7" t="str">
        <f ca="1">IFERROR(VLOOKUP($AD6059,tblData[],MATCH(AH$10,tblData[#Headers],0),FALSE),"")</f>
        <v/>
      </c>
    </row>
    <row r="6060" spans="27:34" x14ac:dyDescent="0.25">
      <c r="AA6060" s="7"/>
      <c r="AB6060" s="7" t="s">
        <v>22</v>
      </c>
      <c r="AC6060" s="7" t="str">
        <f>IF(ISBLANK(AA6060),"",MOD(Sheet1!$AA6060-1,J)+1)</f>
        <v/>
      </c>
      <c r="AD6060" s="7" t="str">
        <f t="shared" ca="1" si="98"/>
        <v/>
      </c>
      <c r="AE6060" s="7" t="str">
        <f ca="1">IFERROR(VLOOKUP($AD6060,tblData[],MATCH(AE$10,tblData[#Headers],0),FALSE),"")</f>
        <v/>
      </c>
      <c r="AF6060" s="7" t="str">
        <f ca="1">IFERROR(VLOOKUP($AD6060,tblData[],MATCH(AF$10,tblData[#Headers],0),FALSE),"")</f>
        <v/>
      </c>
      <c r="AG6060" s="7" t="str">
        <f ca="1">IFERROR(VLOOKUP($AD6060,tblData[],MATCH(AG$10,tblData[#Headers],0),FALSE),"")</f>
        <v/>
      </c>
      <c r="AH6060" s="7" t="str">
        <f ca="1">IFERROR(VLOOKUP($AD6060,tblData[],MATCH(AH$10,tblData[#Headers],0),FALSE),"")</f>
        <v/>
      </c>
    </row>
    <row r="6061" spans="27:34" x14ac:dyDescent="0.25">
      <c r="AA6061" s="7"/>
      <c r="AB6061" s="7" t="s">
        <v>22</v>
      </c>
      <c r="AC6061" s="7" t="str">
        <f>IF(ISBLANK(AA6061),"",MOD(Sheet1!$AA6061-1,J)+1)</f>
        <v/>
      </c>
      <c r="AD6061" s="7" t="str">
        <f t="shared" ca="1" si="98"/>
        <v/>
      </c>
      <c r="AE6061" s="7" t="str">
        <f ca="1">IFERROR(VLOOKUP($AD6061,tblData[],MATCH(AE$10,tblData[#Headers],0),FALSE),"")</f>
        <v/>
      </c>
      <c r="AF6061" s="7" t="str">
        <f ca="1">IFERROR(VLOOKUP($AD6061,tblData[],MATCH(AF$10,tblData[#Headers],0),FALSE),"")</f>
        <v/>
      </c>
      <c r="AG6061" s="7" t="str">
        <f ca="1">IFERROR(VLOOKUP($AD6061,tblData[],MATCH(AG$10,tblData[#Headers],0),FALSE),"")</f>
        <v/>
      </c>
      <c r="AH6061" s="7" t="str">
        <f ca="1">IFERROR(VLOOKUP($AD6061,tblData[],MATCH(AH$10,tblData[#Headers],0),FALSE),"")</f>
        <v/>
      </c>
    </row>
    <row r="6062" spans="27:34" x14ac:dyDescent="0.25">
      <c r="AA6062" s="7"/>
      <c r="AB6062" s="7" t="s">
        <v>22</v>
      </c>
      <c r="AC6062" s="7" t="str">
        <f>IF(ISBLANK(AA6062),"",MOD(Sheet1!$AA6062-1,J)+1)</f>
        <v/>
      </c>
      <c r="AD6062" s="7" t="str">
        <f t="shared" ca="1" si="98"/>
        <v/>
      </c>
      <c r="AE6062" s="7" t="str">
        <f ca="1">IFERROR(VLOOKUP($AD6062,tblData[],MATCH(AE$10,tblData[#Headers],0),FALSE),"")</f>
        <v/>
      </c>
      <c r="AF6062" s="7" t="str">
        <f ca="1">IFERROR(VLOOKUP($AD6062,tblData[],MATCH(AF$10,tblData[#Headers],0),FALSE),"")</f>
        <v/>
      </c>
      <c r="AG6062" s="7" t="str">
        <f ca="1">IFERROR(VLOOKUP($AD6062,tblData[],MATCH(AG$10,tblData[#Headers],0),FALSE),"")</f>
        <v/>
      </c>
      <c r="AH6062" s="7" t="str">
        <f ca="1">IFERROR(VLOOKUP($AD6062,tblData[],MATCH(AH$10,tblData[#Headers],0),FALSE),"")</f>
        <v/>
      </c>
    </row>
    <row r="6063" spans="27:34" x14ac:dyDescent="0.25">
      <c r="AA6063" s="7"/>
      <c r="AB6063" s="7" t="s">
        <v>22</v>
      </c>
      <c r="AC6063" s="7" t="str">
        <f>IF(ISBLANK(AA6063),"",MOD(Sheet1!$AA6063-1,J)+1)</f>
        <v/>
      </c>
      <c r="AD6063" s="7" t="str">
        <f t="shared" ca="1" si="98"/>
        <v/>
      </c>
      <c r="AE6063" s="7" t="str">
        <f ca="1">IFERROR(VLOOKUP($AD6063,tblData[],MATCH(AE$10,tblData[#Headers],0),FALSE),"")</f>
        <v/>
      </c>
      <c r="AF6063" s="7" t="str">
        <f ca="1">IFERROR(VLOOKUP($AD6063,tblData[],MATCH(AF$10,tblData[#Headers],0),FALSE),"")</f>
        <v/>
      </c>
      <c r="AG6063" s="7" t="str">
        <f ca="1">IFERROR(VLOOKUP($AD6063,tblData[],MATCH(AG$10,tblData[#Headers],0),FALSE),"")</f>
        <v/>
      </c>
      <c r="AH6063" s="7" t="str">
        <f ca="1">IFERROR(VLOOKUP($AD6063,tblData[],MATCH(AH$10,tblData[#Headers],0),FALSE),"")</f>
        <v/>
      </c>
    </row>
    <row r="6064" spans="27:34" x14ac:dyDescent="0.25">
      <c r="AA6064" s="7"/>
      <c r="AB6064" s="7" t="s">
        <v>22</v>
      </c>
      <c r="AC6064" s="7" t="str">
        <f>IF(ISBLANK(AA6064),"",MOD(Sheet1!$AA6064-1,J)+1)</f>
        <v/>
      </c>
      <c r="AD6064" s="7" t="str">
        <f t="shared" ca="1" si="98"/>
        <v/>
      </c>
      <c r="AE6064" s="7" t="str">
        <f ca="1">IFERROR(VLOOKUP($AD6064,tblData[],MATCH(AE$10,tblData[#Headers],0),FALSE),"")</f>
        <v/>
      </c>
      <c r="AF6064" s="7" t="str">
        <f ca="1">IFERROR(VLOOKUP($AD6064,tblData[],MATCH(AF$10,tblData[#Headers],0),FALSE),"")</f>
        <v/>
      </c>
      <c r="AG6064" s="7" t="str">
        <f ca="1">IFERROR(VLOOKUP($AD6064,tblData[],MATCH(AG$10,tblData[#Headers],0),FALSE),"")</f>
        <v/>
      </c>
      <c r="AH6064" s="7" t="str">
        <f ca="1">IFERROR(VLOOKUP($AD6064,tblData[],MATCH(AH$10,tblData[#Headers],0),FALSE),"")</f>
        <v/>
      </c>
    </row>
    <row r="6065" spans="27:34" x14ac:dyDescent="0.25">
      <c r="AA6065" s="7"/>
      <c r="AB6065" s="7" t="s">
        <v>22</v>
      </c>
      <c r="AC6065" s="7" t="str">
        <f>IF(ISBLANK(AA6065),"",MOD(Sheet1!$AA6065-1,J)+1)</f>
        <v/>
      </c>
      <c r="AD6065" s="7" t="str">
        <f t="shared" ca="1" si="98"/>
        <v/>
      </c>
      <c r="AE6065" s="7" t="str">
        <f ca="1">IFERROR(VLOOKUP($AD6065,tblData[],MATCH(AE$10,tblData[#Headers],0),FALSE),"")</f>
        <v/>
      </c>
      <c r="AF6065" s="7" t="str">
        <f ca="1">IFERROR(VLOOKUP($AD6065,tblData[],MATCH(AF$10,tblData[#Headers],0),FALSE),"")</f>
        <v/>
      </c>
      <c r="AG6065" s="7" t="str">
        <f ca="1">IFERROR(VLOOKUP($AD6065,tblData[],MATCH(AG$10,tblData[#Headers],0),FALSE),"")</f>
        <v/>
      </c>
      <c r="AH6065" s="7" t="str">
        <f ca="1">IFERROR(VLOOKUP($AD6065,tblData[],MATCH(AH$10,tblData[#Headers],0),FALSE),"")</f>
        <v/>
      </c>
    </row>
    <row r="6066" spans="27:34" x14ac:dyDescent="0.25">
      <c r="AA6066" s="7"/>
      <c r="AB6066" s="7" t="s">
        <v>22</v>
      </c>
      <c r="AC6066" s="7" t="str">
        <f>IF(ISBLANK(AA6066),"",MOD(Sheet1!$AA6066-1,J)+1)</f>
        <v/>
      </c>
      <c r="AD6066" s="7" t="str">
        <f t="shared" ca="1" si="98"/>
        <v/>
      </c>
      <c r="AE6066" s="7" t="str">
        <f ca="1">IFERROR(VLOOKUP($AD6066,tblData[],MATCH(AE$10,tblData[#Headers],0),FALSE),"")</f>
        <v/>
      </c>
      <c r="AF6066" s="7" t="str">
        <f ca="1">IFERROR(VLOOKUP($AD6066,tblData[],MATCH(AF$10,tblData[#Headers],0),FALSE),"")</f>
        <v/>
      </c>
      <c r="AG6066" s="7" t="str">
        <f ca="1">IFERROR(VLOOKUP($AD6066,tblData[],MATCH(AG$10,tblData[#Headers],0),FALSE),"")</f>
        <v/>
      </c>
      <c r="AH6066" s="7" t="str">
        <f ca="1">IFERROR(VLOOKUP($AD6066,tblData[],MATCH(AH$10,tblData[#Headers],0),FALSE),"")</f>
        <v/>
      </c>
    </row>
    <row r="6067" spans="27:34" x14ac:dyDescent="0.25">
      <c r="AA6067" s="7"/>
      <c r="AB6067" s="7" t="s">
        <v>22</v>
      </c>
      <c r="AC6067" s="7" t="str">
        <f>IF(ISBLANK(AA6067),"",MOD(Sheet1!$AA6067-1,J)+1)</f>
        <v/>
      </c>
      <c r="AD6067" s="7" t="str">
        <f t="shared" ca="1" si="98"/>
        <v/>
      </c>
      <c r="AE6067" s="7" t="str">
        <f ca="1">IFERROR(VLOOKUP($AD6067,tblData[],MATCH(AE$10,tblData[#Headers],0),FALSE),"")</f>
        <v/>
      </c>
      <c r="AF6067" s="7" t="str">
        <f ca="1">IFERROR(VLOOKUP($AD6067,tblData[],MATCH(AF$10,tblData[#Headers],0),FALSE),"")</f>
        <v/>
      </c>
      <c r="AG6067" s="7" t="str">
        <f ca="1">IFERROR(VLOOKUP($AD6067,tblData[],MATCH(AG$10,tblData[#Headers],0),FALSE),"")</f>
        <v/>
      </c>
      <c r="AH6067" s="7" t="str">
        <f ca="1">IFERROR(VLOOKUP($AD6067,tblData[],MATCH(AH$10,tblData[#Headers],0),FALSE),"")</f>
        <v/>
      </c>
    </row>
    <row r="6068" spans="27:34" x14ac:dyDescent="0.25">
      <c r="AA6068" s="7"/>
      <c r="AB6068" s="7" t="s">
        <v>22</v>
      </c>
      <c r="AC6068" s="7" t="str">
        <f>IF(ISBLANK(AA6068),"",MOD(Sheet1!$AA6068-1,J)+1)</f>
        <v/>
      </c>
      <c r="AD6068" s="7" t="str">
        <f t="shared" ca="1" si="98"/>
        <v/>
      </c>
      <c r="AE6068" s="7" t="str">
        <f ca="1">IFERROR(VLOOKUP($AD6068,tblData[],MATCH(AE$10,tblData[#Headers],0),FALSE),"")</f>
        <v/>
      </c>
      <c r="AF6068" s="7" t="str">
        <f ca="1">IFERROR(VLOOKUP($AD6068,tblData[],MATCH(AF$10,tblData[#Headers],0),FALSE),"")</f>
        <v/>
      </c>
      <c r="AG6068" s="7" t="str">
        <f ca="1">IFERROR(VLOOKUP($AD6068,tblData[],MATCH(AG$10,tblData[#Headers],0),FALSE),"")</f>
        <v/>
      </c>
      <c r="AH6068" s="7" t="str">
        <f ca="1">IFERROR(VLOOKUP($AD6068,tblData[],MATCH(AH$10,tblData[#Headers],0),FALSE),"")</f>
        <v/>
      </c>
    </row>
    <row r="6069" spans="27:34" x14ac:dyDescent="0.25">
      <c r="AA6069" s="7"/>
      <c r="AB6069" s="7" t="s">
        <v>22</v>
      </c>
      <c r="AC6069" s="7" t="str">
        <f>IF(ISBLANK(AA6069),"",MOD(Sheet1!$AA6069-1,J)+1)</f>
        <v/>
      </c>
      <c r="AD6069" s="7" t="str">
        <f t="shared" ca="1" si="98"/>
        <v/>
      </c>
      <c r="AE6069" s="7" t="str">
        <f ca="1">IFERROR(VLOOKUP($AD6069,tblData[],MATCH(AE$10,tblData[#Headers],0),FALSE),"")</f>
        <v/>
      </c>
      <c r="AF6069" s="7" t="str">
        <f ca="1">IFERROR(VLOOKUP($AD6069,tblData[],MATCH(AF$10,tblData[#Headers],0),FALSE),"")</f>
        <v/>
      </c>
      <c r="AG6069" s="7" t="str">
        <f ca="1">IFERROR(VLOOKUP($AD6069,tblData[],MATCH(AG$10,tblData[#Headers],0),FALSE),"")</f>
        <v/>
      </c>
      <c r="AH6069" s="7" t="str">
        <f ca="1">IFERROR(VLOOKUP($AD6069,tblData[],MATCH(AH$10,tblData[#Headers],0),FALSE),"")</f>
        <v/>
      </c>
    </row>
    <row r="6070" spans="27:34" x14ac:dyDescent="0.25">
      <c r="AA6070" s="7"/>
      <c r="AB6070" s="7" t="s">
        <v>22</v>
      </c>
      <c r="AC6070" s="7" t="str">
        <f>IF(ISBLANK(AA6070),"",MOD(Sheet1!$AA6070-1,J)+1)</f>
        <v/>
      </c>
      <c r="AD6070" s="7" t="str">
        <f t="shared" ca="1" si="98"/>
        <v/>
      </c>
      <c r="AE6070" s="7" t="str">
        <f ca="1">IFERROR(VLOOKUP($AD6070,tblData[],MATCH(AE$10,tblData[#Headers],0),FALSE),"")</f>
        <v/>
      </c>
      <c r="AF6070" s="7" t="str">
        <f ca="1">IFERROR(VLOOKUP($AD6070,tblData[],MATCH(AF$10,tblData[#Headers],0),FALSE),"")</f>
        <v/>
      </c>
      <c r="AG6070" s="7" t="str">
        <f ca="1">IFERROR(VLOOKUP($AD6070,tblData[],MATCH(AG$10,tblData[#Headers],0),FALSE),"")</f>
        <v/>
      </c>
      <c r="AH6070" s="7" t="str">
        <f ca="1">IFERROR(VLOOKUP($AD6070,tblData[],MATCH(AH$10,tblData[#Headers],0),FALSE),"")</f>
        <v/>
      </c>
    </row>
    <row r="6071" spans="27:34" x14ac:dyDescent="0.25">
      <c r="AA6071" s="7"/>
      <c r="AB6071" s="7" t="s">
        <v>22</v>
      </c>
      <c r="AC6071" s="7" t="str">
        <f>IF(ISBLANK(AA6071),"",MOD(Sheet1!$AA6071-1,J)+1)</f>
        <v/>
      </c>
      <c r="AD6071" s="7" t="str">
        <f t="shared" ca="1" si="98"/>
        <v/>
      </c>
      <c r="AE6071" s="7" t="str">
        <f ca="1">IFERROR(VLOOKUP($AD6071,tblData[],MATCH(AE$10,tblData[#Headers],0),FALSE),"")</f>
        <v/>
      </c>
      <c r="AF6071" s="7" t="str">
        <f ca="1">IFERROR(VLOOKUP($AD6071,tblData[],MATCH(AF$10,tblData[#Headers],0),FALSE),"")</f>
        <v/>
      </c>
      <c r="AG6071" s="7" t="str">
        <f ca="1">IFERROR(VLOOKUP($AD6071,tblData[],MATCH(AG$10,tblData[#Headers],0),FALSE),"")</f>
        <v/>
      </c>
      <c r="AH6071" s="7" t="str">
        <f ca="1">IFERROR(VLOOKUP($AD6071,tblData[],MATCH(AH$10,tblData[#Headers],0),FALSE),"")</f>
        <v/>
      </c>
    </row>
    <row r="6072" spans="27:34" x14ac:dyDescent="0.25">
      <c r="AA6072" s="7"/>
      <c r="AB6072" s="7" t="s">
        <v>22</v>
      </c>
      <c r="AC6072" s="7" t="str">
        <f>IF(ISBLANK(AA6072),"",MOD(Sheet1!$AA6072-1,J)+1)</f>
        <v/>
      </c>
      <c r="AD6072" s="7" t="str">
        <f t="shared" ca="1" si="98"/>
        <v/>
      </c>
      <c r="AE6072" s="7" t="str">
        <f ca="1">IFERROR(VLOOKUP($AD6072,tblData[],MATCH(AE$10,tblData[#Headers],0),FALSE),"")</f>
        <v/>
      </c>
      <c r="AF6072" s="7" t="str">
        <f ca="1">IFERROR(VLOOKUP($AD6072,tblData[],MATCH(AF$10,tblData[#Headers],0),FALSE),"")</f>
        <v/>
      </c>
      <c r="AG6072" s="7" t="str">
        <f ca="1">IFERROR(VLOOKUP($AD6072,tblData[],MATCH(AG$10,tblData[#Headers],0),FALSE),"")</f>
        <v/>
      </c>
      <c r="AH6072" s="7" t="str">
        <f ca="1">IFERROR(VLOOKUP($AD6072,tblData[],MATCH(AH$10,tblData[#Headers],0),FALSE),"")</f>
        <v/>
      </c>
    </row>
    <row r="6073" spans="27:34" x14ac:dyDescent="0.25">
      <c r="AA6073" s="7"/>
      <c r="AB6073" s="7" t="s">
        <v>22</v>
      </c>
      <c r="AC6073" s="7" t="str">
        <f>IF(ISBLANK(AA6073),"",MOD(Sheet1!$AA6073-1,J)+1)</f>
        <v/>
      </c>
      <c r="AD6073" s="7" t="str">
        <f t="shared" ca="1" si="98"/>
        <v/>
      </c>
      <c r="AE6073" s="7" t="str">
        <f ca="1">IFERROR(VLOOKUP($AD6073,tblData[],MATCH(AE$10,tblData[#Headers],0),FALSE),"")</f>
        <v/>
      </c>
      <c r="AF6073" s="7" t="str">
        <f ca="1">IFERROR(VLOOKUP($AD6073,tblData[],MATCH(AF$10,tblData[#Headers],0),FALSE),"")</f>
        <v/>
      </c>
      <c r="AG6073" s="7" t="str">
        <f ca="1">IFERROR(VLOOKUP($AD6073,tblData[],MATCH(AG$10,tblData[#Headers],0),FALSE),"")</f>
        <v/>
      </c>
      <c r="AH6073" s="7" t="str">
        <f ca="1">IFERROR(VLOOKUP($AD6073,tblData[],MATCH(AH$10,tblData[#Headers],0),FALSE),"")</f>
        <v/>
      </c>
    </row>
    <row r="6074" spans="27:34" x14ac:dyDescent="0.25">
      <c r="AA6074" s="7"/>
      <c r="AB6074" s="7" t="s">
        <v>22</v>
      </c>
      <c r="AC6074" s="7" t="str">
        <f>IF(ISBLANK(AA6074),"",MOD(Sheet1!$AA6074-1,J)+1)</f>
        <v/>
      </c>
      <c r="AD6074" s="7" t="str">
        <f t="shared" ca="1" si="98"/>
        <v/>
      </c>
      <c r="AE6074" s="7" t="str">
        <f ca="1">IFERROR(VLOOKUP($AD6074,tblData[],MATCH(AE$10,tblData[#Headers],0),FALSE),"")</f>
        <v/>
      </c>
      <c r="AF6074" s="7" t="str">
        <f ca="1">IFERROR(VLOOKUP($AD6074,tblData[],MATCH(AF$10,tblData[#Headers],0),FALSE),"")</f>
        <v/>
      </c>
      <c r="AG6074" s="7" t="str">
        <f ca="1">IFERROR(VLOOKUP($AD6074,tblData[],MATCH(AG$10,tblData[#Headers],0),FALSE),"")</f>
        <v/>
      </c>
      <c r="AH6074" s="7" t="str">
        <f ca="1">IFERROR(VLOOKUP($AD6074,tblData[],MATCH(AH$10,tblData[#Headers],0),FALSE),"")</f>
        <v/>
      </c>
    </row>
    <row r="6075" spans="27:34" x14ac:dyDescent="0.25">
      <c r="AA6075" s="7"/>
      <c r="AB6075" s="7" t="s">
        <v>22</v>
      </c>
      <c r="AC6075" s="7" t="str">
        <f>IF(ISBLANK(AA6075),"",MOD(Sheet1!$AA6075-1,J)+1)</f>
        <v/>
      </c>
      <c r="AD6075" s="7" t="str">
        <f t="shared" ca="1" si="98"/>
        <v/>
      </c>
      <c r="AE6075" s="7" t="str">
        <f ca="1">IFERROR(VLOOKUP($AD6075,tblData[],MATCH(AE$10,tblData[#Headers],0),FALSE),"")</f>
        <v/>
      </c>
      <c r="AF6075" s="7" t="str">
        <f ca="1">IFERROR(VLOOKUP($AD6075,tblData[],MATCH(AF$10,tblData[#Headers],0),FALSE),"")</f>
        <v/>
      </c>
      <c r="AG6075" s="7" t="str">
        <f ca="1">IFERROR(VLOOKUP($AD6075,tblData[],MATCH(AG$10,tblData[#Headers],0),FALSE),"")</f>
        <v/>
      </c>
      <c r="AH6075" s="7" t="str">
        <f ca="1">IFERROR(VLOOKUP($AD6075,tblData[],MATCH(AH$10,tblData[#Headers],0),FALSE),"")</f>
        <v/>
      </c>
    </row>
    <row r="6076" spans="27:34" x14ac:dyDescent="0.25">
      <c r="AA6076" s="7"/>
      <c r="AB6076" s="7" t="s">
        <v>22</v>
      </c>
      <c r="AC6076" s="7" t="str">
        <f>IF(ISBLANK(AA6076),"",MOD(Sheet1!$AA6076-1,J)+1)</f>
        <v/>
      </c>
      <c r="AD6076" s="7" t="str">
        <f t="shared" ca="1" si="98"/>
        <v/>
      </c>
      <c r="AE6076" s="7" t="str">
        <f ca="1">IFERROR(VLOOKUP($AD6076,tblData[],MATCH(AE$10,tblData[#Headers],0),FALSE),"")</f>
        <v/>
      </c>
      <c r="AF6076" s="7" t="str">
        <f ca="1">IFERROR(VLOOKUP($AD6076,tblData[],MATCH(AF$10,tblData[#Headers],0),FALSE),"")</f>
        <v/>
      </c>
      <c r="AG6076" s="7" t="str">
        <f ca="1">IFERROR(VLOOKUP($AD6076,tblData[],MATCH(AG$10,tblData[#Headers],0),FALSE),"")</f>
        <v/>
      </c>
      <c r="AH6076" s="7" t="str">
        <f ca="1">IFERROR(VLOOKUP($AD6076,tblData[],MATCH(AH$10,tblData[#Headers],0),FALSE),"")</f>
        <v/>
      </c>
    </row>
    <row r="6077" spans="27:34" x14ac:dyDescent="0.25">
      <c r="AA6077" s="7"/>
      <c r="AB6077" s="7" t="s">
        <v>22</v>
      </c>
      <c r="AC6077" s="7" t="str">
        <f>IF(ISBLANK(AA6077),"",MOD(Sheet1!$AA6077-1,J)+1)</f>
        <v/>
      </c>
      <c r="AD6077" s="7" t="str">
        <f t="shared" ca="1" si="98"/>
        <v/>
      </c>
      <c r="AE6077" s="7" t="str">
        <f ca="1">IFERROR(VLOOKUP($AD6077,tblData[],MATCH(AE$10,tblData[#Headers],0),FALSE),"")</f>
        <v/>
      </c>
      <c r="AF6077" s="7" t="str">
        <f ca="1">IFERROR(VLOOKUP($AD6077,tblData[],MATCH(AF$10,tblData[#Headers],0),FALSE),"")</f>
        <v/>
      </c>
      <c r="AG6077" s="7" t="str">
        <f ca="1">IFERROR(VLOOKUP($AD6077,tblData[],MATCH(AG$10,tblData[#Headers],0),FALSE),"")</f>
        <v/>
      </c>
      <c r="AH6077" s="7" t="str">
        <f ca="1">IFERROR(VLOOKUP($AD6077,tblData[],MATCH(AH$10,tblData[#Headers],0),FALSE),"")</f>
        <v/>
      </c>
    </row>
    <row r="6078" spans="27:34" x14ac:dyDescent="0.25">
      <c r="AA6078" s="7"/>
      <c r="AB6078" s="7" t="s">
        <v>22</v>
      </c>
      <c r="AC6078" s="7" t="str">
        <f>IF(ISBLANK(AA6078),"",MOD(Sheet1!$AA6078-1,J)+1)</f>
        <v/>
      </c>
      <c r="AD6078" s="7" t="str">
        <f t="shared" ca="1" si="98"/>
        <v/>
      </c>
      <c r="AE6078" s="7" t="str">
        <f ca="1">IFERROR(VLOOKUP($AD6078,tblData[],MATCH(AE$10,tblData[#Headers],0),FALSE),"")</f>
        <v/>
      </c>
      <c r="AF6078" s="7" t="str">
        <f ca="1">IFERROR(VLOOKUP($AD6078,tblData[],MATCH(AF$10,tblData[#Headers],0),FALSE),"")</f>
        <v/>
      </c>
      <c r="AG6078" s="7" t="str">
        <f ca="1">IFERROR(VLOOKUP($AD6078,tblData[],MATCH(AG$10,tblData[#Headers],0),FALSE),"")</f>
        <v/>
      </c>
      <c r="AH6078" s="7" t="str">
        <f ca="1">IFERROR(VLOOKUP($AD6078,tblData[],MATCH(AH$10,tblData[#Headers],0),FALSE),"")</f>
        <v/>
      </c>
    </row>
    <row r="6079" spans="27:34" x14ac:dyDescent="0.25">
      <c r="AA6079" s="7"/>
      <c r="AB6079" s="7" t="s">
        <v>22</v>
      </c>
      <c r="AC6079" s="7" t="str">
        <f>IF(ISBLANK(AA6079),"",MOD(Sheet1!$AA6079-1,J)+1)</f>
        <v/>
      </c>
      <c r="AD6079" s="7" t="str">
        <f t="shared" ca="1" si="98"/>
        <v/>
      </c>
      <c r="AE6079" s="7" t="str">
        <f ca="1">IFERROR(VLOOKUP($AD6079,tblData[],MATCH(AE$10,tblData[#Headers],0),FALSE),"")</f>
        <v/>
      </c>
      <c r="AF6079" s="7" t="str">
        <f ca="1">IFERROR(VLOOKUP($AD6079,tblData[],MATCH(AF$10,tblData[#Headers],0),FALSE),"")</f>
        <v/>
      </c>
      <c r="AG6079" s="7" t="str">
        <f ca="1">IFERROR(VLOOKUP($AD6079,tblData[],MATCH(AG$10,tblData[#Headers],0),FALSE),"")</f>
        <v/>
      </c>
      <c r="AH6079" s="7" t="str">
        <f ca="1">IFERROR(VLOOKUP($AD6079,tblData[],MATCH(AH$10,tblData[#Headers],0),FALSE),"")</f>
        <v/>
      </c>
    </row>
    <row r="6080" spans="27:34" x14ac:dyDescent="0.25">
      <c r="AA6080" s="7"/>
      <c r="AB6080" s="7" t="s">
        <v>22</v>
      </c>
      <c r="AC6080" s="7" t="str">
        <f>IF(ISBLANK(AA6080),"",MOD(Sheet1!$AA6080-1,J)+1)</f>
        <v/>
      </c>
      <c r="AD6080" s="7" t="str">
        <f t="shared" ca="1" si="98"/>
        <v/>
      </c>
      <c r="AE6080" s="7" t="str">
        <f ca="1">IFERROR(VLOOKUP($AD6080,tblData[],MATCH(AE$10,tblData[#Headers],0),FALSE),"")</f>
        <v/>
      </c>
      <c r="AF6080" s="7" t="str">
        <f ca="1">IFERROR(VLOOKUP($AD6080,tblData[],MATCH(AF$10,tblData[#Headers],0),FALSE),"")</f>
        <v/>
      </c>
      <c r="AG6080" s="7" t="str">
        <f ca="1">IFERROR(VLOOKUP($AD6080,tblData[],MATCH(AG$10,tblData[#Headers],0),FALSE),"")</f>
        <v/>
      </c>
      <c r="AH6080" s="7" t="str">
        <f ca="1">IFERROR(VLOOKUP($AD6080,tblData[],MATCH(AH$10,tblData[#Headers],0),FALSE),"")</f>
        <v/>
      </c>
    </row>
    <row r="6081" spans="27:34" x14ac:dyDescent="0.25">
      <c r="AA6081" s="7"/>
      <c r="AB6081" s="7" t="s">
        <v>22</v>
      </c>
      <c r="AC6081" s="7" t="str">
        <f>IF(ISBLANK(AA6081),"",MOD(Sheet1!$AA6081-1,J)+1)</f>
        <v/>
      </c>
      <c r="AD6081" s="7" t="str">
        <f t="shared" ca="1" si="98"/>
        <v/>
      </c>
      <c r="AE6081" s="7" t="str">
        <f ca="1">IFERROR(VLOOKUP($AD6081,tblData[],MATCH(AE$10,tblData[#Headers],0),FALSE),"")</f>
        <v/>
      </c>
      <c r="AF6081" s="7" t="str">
        <f ca="1">IFERROR(VLOOKUP($AD6081,tblData[],MATCH(AF$10,tblData[#Headers],0),FALSE),"")</f>
        <v/>
      </c>
      <c r="AG6081" s="7" t="str">
        <f ca="1">IFERROR(VLOOKUP($AD6081,tblData[],MATCH(AG$10,tblData[#Headers],0),FALSE),"")</f>
        <v/>
      </c>
      <c r="AH6081" s="7" t="str">
        <f ca="1">IFERROR(VLOOKUP($AD6081,tblData[],MATCH(AH$10,tblData[#Headers],0),FALSE),"")</f>
        <v/>
      </c>
    </row>
    <row r="6082" spans="27:34" x14ac:dyDescent="0.25">
      <c r="AA6082" s="7"/>
      <c r="AB6082" s="7" t="s">
        <v>22</v>
      </c>
      <c r="AC6082" s="7" t="str">
        <f>IF(ISBLANK(AA6082),"",MOD(Sheet1!$AA6082-1,J)+1)</f>
        <v/>
      </c>
      <c r="AD6082" s="7" t="str">
        <f t="shared" ca="1" si="98"/>
        <v/>
      </c>
      <c r="AE6082" s="7" t="str">
        <f ca="1">IFERROR(VLOOKUP($AD6082,tblData[],MATCH(AE$10,tblData[#Headers],0),FALSE),"")</f>
        <v/>
      </c>
      <c r="AF6082" s="7" t="str">
        <f ca="1">IFERROR(VLOOKUP($AD6082,tblData[],MATCH(AF$10,tblData[#Headers],0),FALSE),"")</f>
        <v/>
      </c>
      <c r="AG6082" s="7" t="str">
        <f ca="1">IFERROR(VLOOKUP($AD6082,tblData[],MATCH(AG$10,tblData[#Headers],0),FALSE),"")</f>
        <v/>
      </c>
      <c r="AH6082" s="7" t="str">
        <f ca="1">IFERROR(VLOOKUP($AD6082,tblData[],MATCH(AH$10,tblData[#Headers],0),FALSE),"")</f>
        <v/>
      </c>
    </row>
    <row r="6083" spans="27:34" x14ac:dyDescent="0.25">
      <c r="AA6083" s="7"/>
      <c r="AB6083" s="7" t="s">
        <v>22</v>
      </c>
      <c r="AC6083" s="7" t="str">
        <f>IF(ISBLANK(AA6083),"",MOD(Sheet1!$AA6083-1,J)+1)</f>
        <v/>
      </c>
      <c r="AD6083" s="7" t="str">
        <f t="shared" ca="1" si="98"/>
        <v/>
      </c>
      <c r="AE6083" s="7" t="str">
        <f ca="1">IFERROR(VLOOKUP($AD6083,tblData[],MATCH(AE$10,tblData[#Headers],0),FALSE),"")</f>
        <v/>
      </c>
      <c r="AF6083" s="7" t="str">
        <f ca="1">IFERROR(VLOOKUP($AD6083,tblData[],MATCH(AF$10,tblData[#Headers],0),FALSE),"")</f>
        <v/>
      </c>
      <c r="AG6083" s="7" t="str">
        <f ca="1">IFERROR(VLOOKUP($AD6083,tblData[],MATCH(AG$10,tblData[#Headers],0),FALSE),"")</f>
        <v/>
      </c>
      <c r="AH6083" s="7" t="str">
        <f ca="1">IFERROR(VLOOKUP($AD6083,tblData[],MATCH(AH$10,tblData[#Headers],0),FALSE),"")</f>
        <v/>
      </c>
    </row>
    <row r="6084" spans="27:34" x14ac:dyDescent="0.25">
      <c r="AA6084" s="7"/>
      <c r="AB6084" s="7" t="s">
        <v>22</v>
      </c>
      <c r="AC6084" s="7" t="str">
        <f>IF(ISBLANK(AA6084),"",MOD(Sheet1!$AA6084-1,J)+1)</f>
        <v/>
      </c>
      <c r="AD6084" s="7" t="str">
        <f t="shared" ca="1" si="98"/>
        <v/>
      </c>
      <c r="AE6084" s="7" t="str">
        <f ca="1">IFERROR(VLOOKUP($AD6084,tblData[],MATCH(AE$10,tblData[#Headers],0),FALSE),"")</f>
        <v/>
      </c>
      <c r="AF6084" s="7" t="str">
        <f ca="1">IFERROR(VLOOKUP($AD6084,tblData[],MATCH(AF$10,tblData[#Headers],0),FALSE),"")</f>
        <v/>
      </c>
      <c r="AG6084" s="7" t="str">
        <f ca="1">IFERROR(VLOOKUP($AD6084,tblData[],MATCH(AG$10,tblData[#Headers],0),FALSE),"")</f>
        <v/>
      </c>
      <c r="AH6084" s="7" t="str">
        <f ca="1">IFERROR(VLOOKUP($AD6084,tblData[],MATCH(AH$10,tblData[#Headers],0),FALSE),"")</f>
        <v/>
      </c>
    </row>
    <row r="6085" spans="27:34" x14ac:dyDescent="0.25">
      <c r="AA6085" s="7"/>
      <c r="AB6085" s="7" t="s">
        <v>22</v>
      </c>
      <c r="AC6085" s="7" t="str">
        <f>IF(ISBLANK(AA6085),"",MOD(Sheet1!$AA6085-1,J)+1)</f>
        <v/>
      </c>
      <c r="AD6085" s="7" t="str">
        <f t="shared" ca="1" si="98"/>
        <v/>
      </c>
      <c r="AE6085" s="7" t="str">
        <f ca="1">IFERROR(VLOOKUP($AD6085,tblData[],MATCH(AE$10,tblData[#Headers],0),FALSE),"")</f>
        <v/>
      </c>
      <c r="AF6085" s="7" t="str">
        <f ca="1">IFERROR(VLOOKUP($AD6085,tblData[],MATCH(AF$10,tblData[#Headers],0),FALSE),"")</f>
        <v/>
      </c>
      <c r="AG6085" s="7" t="str">
        <f ca="1">IFERROR(VLOOKUP($AD6085,tblData[],MATCH(AG$10,tblData[#Headers],0),FALSE),"")</f>
        <v/>
      </c>
      <c r="AH6085" s="7" t="str">
        <f ca="1">IFERROR(VLOOKUP($AD6085,tblData[],MATCH(AH$10,tblData[#Headers],0),FALSE),"")</f>
        <v/>
      </c>
    </row>
    <row r="6086" spans="27:34" x14ac:dyDescent="0.25">
      <c r="AA6086" s="7"/>
      <c r="AB6086" s="7" t="s">
        <v>22</v>
      </c>
      <c r="AC6086" s="7" t="str">
        <f>IF(ISBLANK(AA6086),"",MOD(Sheet1!$AA6086-1,J)+1)</f>
        <v/>
      </c>
      <c r="AD6086" s="7" t="str">
        <f t="shared" ca="1" si="98"/>
        <v/>
      </c>
      <c r="AE6086" s="7" t="str">
        <f ca="1">IFERROR(VLOOKUP($AD6086,tblData[],MATCH(AE$10,tblData[#Headers],0),FALSE),"")</f>
        <v/>
      </c>
      <c r="AF6086" s="7" t="str">
        <f ca="1">IFERROR(VLOOKUP($AD6086,tblData[],MATCH(AF$10,tblData[#Headers],0),FALSE),"")</f>
        <v/>
      </c>
      <c r="AG6086" s="7" t="str">
        <f ca="1">IFERROR(VLOOKUP($AD6086,tblData[],MATCH(AG$10,tblData[#Headers],0),FALSE),"")</f>
        <v/>
      </c>
      <c r="AH6086" s="7" t="str">
        <f ca="1">IFERROR(VLOOKUP($AD6086,tblData[],MATCH(AH$10,tblData[#Headers],0),FALSE),"")</f>
        <v/>
      </c>
    </row>
    <row r="6087" spans="27:34" x14ac:dyDescent="0.25">
      <c r="AA6087" s="7"/>
      <c r="AB6087" s="7" t="s">
        <v>22</v>
      </c>
      <c r="AC6087" s="7" t="str">
        <f>IF(ISBLANK(AA6087),"",MOD(Sheet1!$AA6087-1,J)+1)</f>
        <v/>
      </c>
      <c r="AD6087" s="7" t="str">
        <f t="shared" ca="1" si="98"/>
        <v/>
      </c>
      <c r="AE6087" s="7" t="str">
        <f ca="1">IFERROR(VLOOKUP($AD6087,tblData[],MATCH(AE$10,tblData[#Headers],0),FALSE),"")</f>
        <v/>
      </c>
      <c r="AF6087" s="7" t="str">
        <f ca="1">IFERROR(VLOOKUP($AD6087,tblData[],MATCH(AF$10,tblData[#Headers],0),FALSE),"")</f>
        <v/>
      </c>
      <c r="AG6087" s="7" t="str">
        <f ca="1">IFERROR(VLOOKUP($AD6087,tblData[],MATCH(AG$10,tblData[#Headers],0),FALSE),"")</f>
        <v/>
      </c>
      <c r="AH6087" s="7" t="str">
        <f ca="1">IFERROR(VLOOKUP($AD6087,tblData[],MATCH(AH$10,tblData[#Headers],0),FALSE),"")</f>
        <v/>
      </c>
    </row>
    <row r="6088" spans="27:34" x14ac:dyDescent="0.25">
      <c r="AA6088" s="7"/>
      <c r="AB6088" s="7" t="s">
        <v>22</v>
      </c>
      <c r="AC6088" s="7" t="str">
        <f>IF(ISBLANK(AA6088),"",MOD(Sheet1!$AA6088-1,J)+1)</f>
        <v/>
      </c>
      <c r="AD6088" s="7" t="str">
        <f t="shared" ca="1" si="98"/>
        <v/>
      </c>
      <c r="AE6088" s="7" t="str">
        <f ca="1">IFERROR(VLOOKUP($AD6088,tblData[],MATCH(AE$10,tblData[#Headers],0),FALSE),"")</f>
        <v/>
      </c>
      <c r="AF6088" s="7" t="str">
        <f ca="1">IFERROR(VLOOKUP($AD6088,tblData[],MATCH(AF$10,tblData[#Headers],0),FALSE),"")</f>
        <v/>
      </c>
      <c r="AG6088" s="7" t="str">
        <f ca="1">IFERROR(VLOOKUP($AD6088,tblData[],MATCH(AG$10,tblData[#Headers],0),FALSE),"")</f>
        <v/>
      </c>
      <c r="AH6088" s="7" t="str">
        <f ca="1">IFERROR(VLOOKUP($AD6088,tblData[],MATCH(AH$10,tblData[#Headers],0),FALSE),"")</f>
        <v/>
      </c>
    </row>
    <row r="6089" spans="27:34" x14ac:dyDescent="0.25">
      <c r="AA6089" s="7"/>
      <c r="AB6089" s="7" t="s">
        <v>22</v>
      </c>
      <c r="AC6089" s="7" t="str">
        <f>IF(ISBLANK(AA6089),"",MOD(Sheet1!$AA6089-1,J)+1)</f>
        <v/>
      </c>
      <c r="AD6089" s="7" t="str">
        <f t="shared" ca="1" si="98"/>
        <v/>
      </c>
      <c r="AE6089" s="7" t="str">
        <f ca="1">IFERROR(VLOOKUP($AD6089,tblData[],MATCH(AE$10,tblData[#Headers],0),FALSE),"")</f>
        <v/>
      </c>
      <c r="AF6089" s="7" t="str">
        <f ca="1">IFERROR(VLOOKUP($AD6089,tblData[],MATCH(AF$10,tblData[#Headers],0),FALSE),"")</f>
        <v/>
      </c>
      <c r="AG6089" s="7" t="str">
        <f ca="1">IFERROR(VLOOKUP($AD6089,tblData[],MATCH(AG$10,tblData[#Headers],0),FALSE),"")</f>
        <v/>
      </c>
      <c r="AH6089" s="7" t="str">
        <f ca="1">IFERROR(VLOOKUP($AD6089,tblData[],MATCH(AH$10,tblData[#Headers],0),FALSE),"")</f>
        <v/>
      </c>
    </row>
    <row r="6090" spans="27:34" x14ac:dyDescent="0.25">
      <c r="AA6090" s="7"/>
      <c r="AB6090" s="7" t="s">
        <v>22</v>
      </c>
      <c r="AC6090" s="7" t="str">
        <f>IF(ISBLANK(AA6090),"",MOD(Sheet1!$AA6090-1,J)+1)</f>
        <v/>
      </c>
      <c r="AD6090" s="7" t="str">
        <f t="shared" ca="1" si="98"/>
        <v/>
      </c>
      <c r="AE6090" s="7" t="str">
        <f ca="1">IFERROR(VLOOKUP($AD6090,tblData[],MATCH(AE$10,tblData[#Headers],0),FALSE),"")</f>
        <v/>
      </c>
      <c r="AF6090" s="7" t="str">
        <f ca="1">IFERROR(VLOOKUP($AD6090,tblData[],MATCH(AF$10,tblData[#Headers],0),FALSE),"")</f>
        <v/>
      </c>
      <c r="AG6090" s="7" t="str">
        <f ca="1">IFERROR(VLOOKUP($AD6090,tblData[],MATCH(AG$10,tblData[#Headers],0),FALSE),"")</f>
        <v/>
      </c>
      <c r="AH6090" s="7" t="str">
        <f ca="1">IFERROR(VLOOKUP($AD6090,tblData[],MATCH(AH$10,tblData[#Headers],0),FALSE),"")</f>
        <v/>
      </c>
    </row>
    <row r="6091" spans="27:34" x14ac:dyDescent="0.25">
      <c r="AA6091" s="7"/>
      <c r="AB6091" s="7" t="s">
        <v>22</v>
      </c>
      <c r="AC6091" s="7" t="str">
        <f>IF(ISBLANK(AA6091),"",MOD(Sheet1!$AA6091-1,J)+1)</f>
        <v/>
      </c>
      <c r="AD6091" s="7" t="str">
        <f t="shared" ca="1" si="98"/>
        <v/>
      </c>
      <c r="AE6091" s="7" t="str">
        <f ca="1">IFERROR(VLOOKUP($AD6091,tblData[],MATCH(AE$10,tblData[#Headers],0),FALSE),"")</f>
        <v/>
      </c>
      <c r="AF6091" s="7" t="str">
        <f ca="1">IFERROR(VLOOKUP($AD6091,tblData[],MATCH(AF$10,tblData[#Headers],0),FALSE),"")</f>
        <v/>
      </c>
      <c r="AG6091" s="7" t="str">
        <f ca="1">IFERROR(VLOOKUP($AD6091,tblData[],MATCH(AG$10,tblData[#Headers],0),FALSE),"")</f>
        <v/>
      </c>
      <c r="AH6091" s="7" t="str">
        <f ca="1">IFERROR(VLOOKUP($AD6091,tblData[],MATCH(AH$10,tblData[#Headers],0),FALSE),"")</f>
        <v/>
      </c>
    </row>
    <row r="6092" spans="27:34" x14ac:dyDescent="0.25">
      <c r="AA6092" s="7"/>
      <c r="AB6092" s="7" t="s">
        <v>22</v>
      </c>
      <c r="AC6092" s="7" t="str">
        <f>IF(ISBLANK(AA6092),"",MOD(Sheet1!$AA6092-1,J)+1)</f>
        <v/>
      </c>
      <c r="AD6092" s="7" t="str">
        <f t="shared" ca="1" si="98"/>
        <v/>
      </c>
      <c r="AE6092" s="7" t="str">
        <f ca="1">IFERROR(VLOOKUP($AD6092,tblData[],MATCH(AE$10,tblData[#Headers],0),FALSE),"")</f>
        <v/>
      </c>
      <c r="AF6092" s="7" t="str">
        <f ca="1">IFERROR(VLOOKUP($AD6092,tblData[],MATCH(AF$10,tblData[#Headers],0),FALSE),"")</f>
        <v/>
      </c>
      <c r="AG6092" s="7" t="str">
        <f ca="1">IFERROR(VLOOKUP($AD6092,tblData[],MATCH(AG$10,tblData[#Headers],0),FALSE),"")</f>
        <v/>
      </c>
      <c r="AH6092" s="7" t="str">
        <f ca="1">IFERROR(VLOOKUP($AD6092,tblData[],MATCH(AH$10,tblData[#Headers],0),FALSE),"")</f>
        <v/>
      </c>
    </row>
    <row r="6093" spans="27:34" x14ac:dyDescent="0.25">
      <c r="AA6093" s="7"/>
      <c r="AB6093" s="7" t="s">
        <v>22</v>
      </c>
      <c r="AC6093" s="7" t="str">
        <f>IF(ISBLANK(AA6093),"",MOD(Sheet1!$AA6093-1,J)+1)</f>
        <v/>
      </c>
      <c r="AD6093" s="7" t="str">
        <f t="shared" ref="AD6093:AD6156" ca="1" si="99">IF(ISBLANK(AA6093),"",RANDBETWEEN(1,N))</f>
        <v/>
      </c>
      <c r="AE6093" s="7" t="str">
        <f ca="1">IFERROR(VLOOKUP($AD6093,tblData[],MATCH(AE$10,tblData[#Headers],0),FALSE),"")</f>
        <v/>
      </c>
      <c r="AF6093" s="7" t="str">
        <f ca="1">IFERROR(VLOOKUP($AD6093,tblData[],MATCH(AF$10,tblData[#Headers],0),FALSE),"")</f>
        <v/>
      </c>
      <c r="AG6093" s="7" t="str">
        <f ca="1">IFERROR(VLOOKUP($AD6093,tblData[],MATCH(AG$10,tblData[#Headers],0),FALSE),"")</f>
        <v/>
      </c>
      <c r="AH6093" s="7" t="str">
        <f ca="1">IFERROR(VLOOKUP($AD6093,tblData[],MATCH(AH$10,tblData[#Headers],0),FALSE),"")</f>
        <v/>
      </c>
    </row>
    <row r="6094" spans="27:34" x14ac:dyDescent="0.25">
      <c r="AA6094" s="7"/>
      <c r="AB6094" s="7" t="s">
        <v>22</v>
      </c>
      <c r="AC6094" s="7" t="str">
        <f>IF(ISBLANK(AA6094),"",MOD(Sheet1!$AA6094-1,J)+1)</f>
        <v/>
      </c>
      <c r="AD6094" s="7" t="str">
        <f t="shared" ca="1" si="99"/>
        <v/>
      </c>
      <c r="AE6094" s="7" t="str">
        <f ca="1">IFERROR(VLOOKUP($AD6094,tblData[],MATCH(AE$10,tblData[#Headers],0),FALSE),"")</f>
        <v/>
      </c>
      <c r="AF6094" s="7" t="str">
        <f ca="1">IFERROR(VLOOKUP($AD6094,tblData[],MATCH(AF$10,tblData[#Headers],0),FALSE),"")</f>
        <v/>
      </c>
      <c r="AG6094" s="7" t="str">
        <f ca="1">IFERROR(VLOOKUP($AD6094,tblData[],MATCH(AG$10,tblData[#Headers],0),FALSE),"")</f>
        <v/>
      </c>
      <c r="AH6094" s="7" t="str">
        <f ca="1">IFERROR(VLOOKUP($AD6094,tblData[],MATCH(AH$10,tblData[#Headers],0),FALSE),"")</f>
        <v/>
      </c>
    </row>
    <row r="6095" spans="27:34" x14ac:dyDescent="0.25">
      <c r="AA6095" s="7"/>
      <c r="AB6095" s="7" t="s">
        <v>22</v>
      </c>
      <c r="AC6095" s="7" t="str">
        <f>IF(ISBLANK(AA6095),"",MOD(Sheet1!$AA6095-1,J)+1)</f>
        <v/>
      </c>
      <c r="AD6095" s="7" t="str">
        <f t="shared" ca="1" si="99"/>
        <v/>
      </c>
      <c r="AE6095" s="7" t="str">
        <f ca="1">IFERROR(VLOOKUP($AD6095,tblData[],MATCH(AE$10,tblData[#Headers],0),FALSE),"")</f>
        <v/>
      </c>
      <c r="AF6095" s="7" t="str">
        <f ca="1">IFERROR(VLOOKUP($AD6095,tblData[],MATCH(AF$10,tblData[#Headers],0),FALSE),"")</f>
        <v/>
      </c>
      <c r="AG6095" s="7" t="str">
        <f ca="1">IFERROR(VLOOKUP($AD6095,tblData[],MATCH(AG$10,tblData[#Headers],0),FALSE),"")</f>
        <v/>
      </c>
      <c r="AH6095" s="7" t="str">
        <f ca="1">IFERROR(VLOOKUP($AD6095,tblData[],MATCH(AH$10,tblData[#Headers],0),FALSE),"")</f>
        <v/>
      </c>
    </row>
    <row r="6096" spans="27:34" x14ac:dyDescent="0.25">
      <c r="AA6096" s="7"/>
      <c r="AB6096" s="7" t="s">
        <v>22</v>
      </c>
      <c r="AC6096" s="7" t="str">
        <f>IF(ISBLANK(AA6096),"",MOD(Sheet1!$AA6096-1,J)+1)</f>
        <v/>
      </c>
      <c r="AD6096" s="7" t="str">
        <f t="shared" ca="1" si="99"/>
        <v/>
      </c>
      <c r="AE6096" s="7" t="str">
        <f ca="1">IFERROR(VLOOKUP($AD6096,tblData[],MATCH(AE$10,tblData[#Headers],0),FALSE),"")</f>
        <v/>
      </c>
      <c r="AF6096" s="7" t="str">
        <f ca="1">IFERROR(VLOOKUP($AD6096,tblData[],MATCH(AF$10,tblData[#Headers],0),FALSE),"")</f>
        <v/>
      </c>
      <c r="AG6096" s="7" t="str">
        <f ca="1">IFERROR(VLOOKUP($AD6096,tblData[],MATCH(AG$10,tblData[#Headers],0),FALSE),"")</f>
        <v/>
      </c>
      <c r="AH6096" s="7" t="str">
        <f ca="1">IFERROR(VLOOKUP($AD6096,tblData[],MATCH(AH$10,tblData[#Headers],0),FALSE),"")</f>
        <v/>
      </c>
    </row>
    <row r="6097" spans="27:34" x14ac:dyDescent="0.25">
      <c r="AA6097" s="7"/>
      <c r="AB6097" s="7" t="s">
        <v>22</v>
      </c>
      <c r="AC6097" s="7" t="str">
        <f>IF(ISBLANK(AA6097),"",MOD(Sheet1!$AA6097-1,J)+1)</f>
        <v/>
      </c>
      <c r="AD6097" s="7" t="str">
        <f t="shared" ca="1" si="99"/>
        <v/>
      </c>
      <c r="AE6097" s="7" t="str">
        <f ca="1">IFERROR(VLOOKUP($AD6097,tblData[],MATCH(AE$10,tblData[#Headers],0),FALSE),"")</f>
        <v/>
      </c>
      <c r="AF6097" s="7" t="str">
        <f ca="1">IFERROR(VLOOKUP($AD6097,tblData[],MATCH(AF$10,tblData[#Headers],0),FALSE),"")</f>
        <v/>
      </c>
      <c r="AG6097" s="7" t="str">
        <f ca="1">IFERROR(VLOOKUP($AD6097,tblData[],MATCH(AG$10,tblData[#Headers],0),FALSE),"")</f>
        <v/>
      </c>
      <c r="AH6097" s="7" t="str">
        <f ca="1">IFERROR(VLOOKUP($AD6097,tblData[],MATCH(AH$10,tblData[#Headers],0),FALSE),"")</f>
        <v/>
      </c>
    </row>
    <row r="6098" spans="27:34" x14ac:dyDescent="0.25">
      <c r="AA6098" s="7"/>
      <c r="AB6098" s="7" t="s">
        <v>22</v>
      </c>
      <c r="AC6098" s="7" t="str">
        <f>IF(ISBLANK(AA6098),"",MOD(Sheet1!$AA6098-1,J)+1)</f>
        <v/>
      </c>
      <c r="AD6098" s="7" t="str">
        <f t="shared" ca="1" si="99"/>
        <v/>
      </c>
      <c r="AE6098" s="7" t="str">
        <f ca="1">IFERROR(VLOOKUP($AD6098,tblData[],MATCH(AE$10,tblData[#Headers],0),FALSE),"")</f>
        <v/>
      </c>
      <c r="AF6098" s="7" t="str">
        <f ca="1">IFERROR(VLOOKUP($AD6098,tblData[],MATCH(AF$10,tblData[#Headers],0),FALSE),"")</f>
        <v/>
      </c>
      <c r="AG6098" s="7" t="str">
        <f ca="1">IFERROR(VLOOKUP($AD6098,tblData[],MATCH(AG$10,tblData[#Headers],0),FALSE),"")</f>
        <v/>
      </c>
      <c r="AH6098" s="7" t="str">
        <f ca="1">IFERROR(VLOOKUP($AD6098,tblData[],MATCH(AH$10,tblData[#Headers],0),FALSE),"")</f>
        <v/>
      </c>
    </row>
    <row r="6099" spans="27:34" x14ac:dyDescent="0.25">
      <c r="AA6099" s="7"/>
      <c r="AB6099" s="7" t="s">
        <v>22</v>
      </c>
      <c r="AC6099" s="7" t="str">
        <f>IF(ISBLANK(AA6099),"",MOD(Sheet1!$AA6099-1,J)+1)</f>
        <v/>
      </c>
      <c r="AD6099" s="7" t="str">
        <f t="shared" ca="1" si="99"/>
        <v/>
      </c>
      <c r="AE6099" s="7" t="str">
        <f ca="1">IFERROR(VLOOKUP($AD6099,tblData[],MATCH(AE$10,tblData[#Headers],0),FALSE),"")</f>
        <v/>
      </c>
      <c r="AF6099" s="7" t="str">
        <f ca="1">IFERROR(VLOOKUP($AD6099,tblData[],MATCH(AF$10,tblData[#Headers],0),FALSE),"")</f>
        <v/>
      </c>
      <c r="AG6099" s="7" t="str">
        <f ca="1">IFERROR(VLOOKUP($AD6099,tblData[],MATCH(AG$10,tblData[#Headers],0),FALSE),"")</f>
        <v/>
      </c>
      <c r="AH6099" s="7" t="str">
        <f ca="1">IFERROR(VLOOKUP($AD6099,tblData[],MATCH(AH$10,tblData[#Headers],0),FALSE),"")</f>
        <v/>
      </c>
    </row>
    <row r="6100" spans="27:34" x14ac:dyDescent="0.25">
      <c r="AA6100" s="7"/>
      <c r="AB6100" s="7" t="s">
        <v>22</v>
      </c>
      <c r="AC6100" s="7" t="str">
        <f>IF(ISBLANK(AA6100),"",MOD(Sheet1!$AA6100-1,J)+1)</f>
        <v/>
      </c>
      <c r="AD6100" s="7" t="str">
        <f t="shared" ca="1" si="99"/>
        <v/>
      </c>
      <c r="AE6100" s="7" t="str">
        <f ca="1">IFERROR(VLOOKUP($AD6100,tblData[],MATCH(AE$10,tblData[#Headers],0),FALSE),"")</f>
        <v/>
      </c>
      <c r="AF6100" s="7" t="str">
        <f ca="1">IFERROR(VLOOKUP($AD6100,tblData[],MATCH(AF$10,tblData[#Headers],0),FALSE),"")</f>
        <v/>
      </c>
      <c r="AG6100" s="7" t="str">
        <f ca="1">IFERROR(VLOOKUP($AD6100,tblData[],MATCH(AG$10,tblData[#Headers],0),FALSE),"")</f>
        <v/>
      </c>
      <c r="AH6100" s="7" t="str">
        <f ca="1">IFERROR(VLOOKUP($AD6100,tblData[],MATCH(AH$10,tblData[#Headers],0),FALSE),"")</f>
        <v/>
      </c>
    </row>
    <row r="6101" spans="27:34" x14ac:dyDescent="0.25">
      <c r="AA6101" s="7"/>
      <c r="AB6101" s="7" t="s">
        <v>22</v>
      </c>
      <c r="AC6101" s="7" t="str">
        <f>IF(ISBLANK(AA6101),"",MOD(Sheet1!$AA6101-1,J)+1)</f>
        <v/>
      </c>
      <c r="AD6101" s="7" t="str">
        <f t="shared" ca="1" si="99"/>
        <v/>
      </c>
      <c r="AE6101" s="7" t="str">
        <f ca="1">IFERROR(VLOOKUP($AD6101,tblData[],MATCH(AE$10,tblData[#Headers],0),FALSE),"")</f>
        <v/>
      </c>
      <c r="AF6101" s="7" t="str">
        <f ca="1">IFERROR(VLOOKUP($AD6101,tblData[],MATCH(AF$10,tblData[#Headers],0),FALSE),"")</f>
        <v/>
      </c>
      <c r="AG6101" s="7" t="str">
        <f ca="1">IFERROR(VLOOKUP($AD6101,tblData[],MATCH(AG$10,tblData[#Headers],0),FALSE),"")</f>
        <v/>
      </c>
      <c r="AH6101" s="7" t="str">
        <f ca="1">IFERROR(VLOOKUP($AD6101,tblData[],MATCH(AH$10,tblData[#Headers],0),FALSE),"")</f>
        <v/>
      </c>
    </row>
    <row r="6102" spans="27:34" x14ac:dyDescent="0.25">
      <c r="AA6102" s="7"/>
      <c r="AB6102" s="7" t="s">
        <v>22</v>
      </c>
      <c r="AC6102" s="7" t="str">
        <f>IF(ISBLANK(AA6102),"",MOD(Sheet1!$AA6102-1,J)+1)</f>
        <v/>
      </c>
      <c r="AD6102" s="7" t="str">
        <f t="shared" ca="1" si="99"/>
        <v/>
      </c>
      <c r="AE6102" s="7" t="str">
        <f ca="1">IFERROR(VLOOKUP($AD6102,tblData[],MATCH(AE$10,tblData[#Headers],0),FALSE),"")</f>
        <v/>
      </c>
      <c r="AF6102" s="7" t="str">
        <f ca="1">IFERROR(VLOOKUP($AD6102,tblData[],MATCH(AF$10,tblData[#Headers],0),FALSE),"")</f>
        <v/>
      </c>
      <c r="AG6102" s="7" t="str">
        <f ca="1">IFERROR(VLOOKUP($AD6102,tblData[],MATCH(AG$10,tblData[#Headers],0),FALSE),"")</f>
        <v/>
      </c>
      <c r="AH6102" s="7" t="str">
        <f ca="1">IFERROR(VLOOKUP($AD6102,tblData[],MATCH(AH$10,tblData[#Headers],0),FALSE),"")</f>
        <v/>
      </c>
    </row>
    <row r="6103" spans="27:34" x14ac:dyDescent="0.25">
      <c r="AA6103" s="7"/>
      <c r="AB6103" s="7" t="s">
        <v>22</v>
      </c>
      <c r="AC6103" s="7" t="str">
        <f>IF(ISBLANK(AA6103),"",MOD(Sheet1!$AA6103-1,J)+1)</f>
        <v/>
      </c>
      <c r="AD6103" s="7" t="str">
        <f t="shared" ca="1" si="99"/>
        <v/>
      </c>
      <c r="AE6103" s="7" t="str">
        <f ca="1">IFERROR(VLOOKUP($AD6103,tblData[],MATCH(AE$10,tblData[#Headers],0),FALSE),"")</f>
        <v/>
      </c>
      <c r="AF6103" s="7" t="str">
        <f ca="1">IFERROR(VLOOKUP($AD6103,tblData[],MATCH(AF$10,tblData[#Headers],0),FALSE),"")</f>
        <v/>
      </c>
      <c r="AG6103" s="7" t="str">
        <f ca="1">IFERROR(VLOOKUP($AD6103,tblData[],MATCH(AG$10,tblData[#Headers],0),FALSE),"")</f>
        <v/>
      </c>
      <c r="AH6103" s="7" t="str">
        <f ca="1">IFERROR(VLOOKUP($AD6103,tblData[],MATCH(AH$10,tblData[#Headers],0),FALSE),"")</f>
        <v/>
      </c>
    </row>
    <row r="6104" spans="27:34" x14ac:dyDescent="0.25">
      <c r="AA6104" s="7"/>
      <c r="AB6104" s="7" t="s">
        <v>22</v>
      </c>
      <c r="AC6104" s="7" t="str">
        <f>IF(ISBLANK(AA6104),"",MOD(Sheet1!$AA6104-1,J)+1)</f>
        <v/>
      </c>
      <c r="AD6104" s="7" t="str">
        <f t="shared" ca="1" si="99"/>
        <v/>
      </c>
      <c r="AE6104" s="7" t="str">
        <f ca="1">IFERROR(VLOOKUP($AD6104,tblData[],MATCH(AE$10,tblData[#Headers],0),FALSE),"")</f>
        <v/>
      </c>
      <c r="AF6104" s="7" t="str">
        <f ca="1">IFERROR(VLOOKUP($AD6104,tblData[],MATCH(AF$10,tblData[#Headers],0),FALSE),"")</f>
        <v/>
      </c>
      <c r="AG6104" s="7" t="str">
        <f ca="1">IFERROR(VLOOKUP($AD6104,tblData[],MATCH(AG$10,tblData[#Headers],0),FALSE),"")</f>
        <v/>
      </c>
      <c r="AH6104" s="7" t="str">
        <f ca="1">IFERROR(VLOOKUP($AD6104,tblData[],MATCH(AH$10,tblData[#Headers],0),FALSE),"")</f>
        <v/>
      </c>
    </row>
    <row r="6105" spans="27:34" x14ac:dyDescent="0.25">
      <c r="AA6105" s="7"/>
      <c r="AB6105" s="7" t="s">
        <v>22</v>
      </c>
      <c r="AC6105" s="7" t="str">
        <f>IF(ISBLANK(AA6105),"",MOD(Sheet1!$AA6105-1,J)+1)</f>
        <v/>
      </c>
      <c r="AD6105" s="7" t="str">
        <f t="shared" ca="1" si="99"/>
        <v/>
      </c>
      <c r="AE6105" s="7" t="str">
        <f ca="1">IFERROR(VLOOKUP($AD6105,tblData[],MATCH(AE$10,tblData[#Headers],0),FALSE),"")</f>
        <v/>
      </c>
      <c r="AF6105" s="7" t="str">
        <f ca="1">IFERROR(VLOOKUP($AD6105,tblData[],MATCH(AF$10,tblData[#Headers],0),FALSE),"")</f>
        <v/>
      </c>
      <c r="AG6105" s="7" t="str">
        <f ca="1">IFERROR(VLOOKUP($AD6105,tblData[],MATCH(AG$10,tblData[#Headers],0),FALSE),"")</f>
        <v/>
      </c>
      <c r="AH6105" s="7" t="str">
        <f ca="1">IFERROR(VLOOKUP($AD6105,tblData[],MATCH(AH$10,tblData[#Headers],0),FALSE),"")</f>
        <v/>
      </c>
    </row>
    <row r="6106" spans="27:34" x14ac:dyDescent="0.25">
      <c r="AA6106" s="7"/>
      <c r="AB6106" s="7" t="s">
        <v>22</v>
      </c>
      <c r="AC6106" s="7" t="str">
        <f>IF(ISBLANK(AA6106),"",MOD(Sheet1!$AA6106-1,J)+1)</f>
        <v/>
      </c>
      <c r="AD6106" s="7" t="str">
        <f t="shared" ca="1" si="99"/>
        <v/>
      </c>
      <c r="AE6106" s="7" t="str">
        <f ca="1">IFERROR(VLOOKUP($AD6106,tblData[],MATCH(AE$10,tblData[#Headers],0),FALSE),"")</f>
        <v/>
      </c>
      <c r="AF6106" s="7" t="str">
        <f ca="1">IFERROR(VLOOKUP($AD6106,tblData[],MATCH(AF$10,tblData[#Headers],0),FALSE),"")</f>
        <v/>
      </c>
      <c r="AG6106" s="7" t="str">
        <f ca="1">IFERROR(VLOOKUP($AD6106,tblData[],MATCH(AG$10,tblData[#Headers],0),FALSE),"")</f>
        <v/>
      </c>
      <c r="AH6106" s="7" t="str">
        <f ca="1">IFERROR(VLOOKUP($AD6106,tblData[],MATCH(AH$10,tblData[#Headers],0),FALSE),"")</f>
        <v/>
      </c>
    </row>
    <row r="6107" spans="27:34" x14ac:dyDescent="0.25">
      <c r="AA6107" s="7"/>
      <c r="AB6107" s="7" t="s">
        <v>22</v>
      </c>
      <c r="AC6107" s="7" t="str">
        <f>IF(ISBLANK(AA6107),"",MOD(Sheet1!$AA6107-1,J)+1)</f>
        <v/>
      </c>
      <c r="AD6107" s="7" t="str">
        <f t="shared" ca="1" si="99"/>
        <v/>
      </c>
      <c r="AE6107" s="7" t="str">
        <f ca="1">IFERROR(VLOOKUP($AD6107,tblData[],MATCH(AE$10,tblData[#Headers],0),FALSE),"")</f>
        <v/>
      </c>
      <c r="AF6107" s="7" t="str">
        <f ca="1">IFERROR(VLOOKUP($AD6107,tblData[],MATCH(AF$10,tblData[#Headers],0),FALSE),"")</f>
        <v/>
      </c>
      <c r="AG6107" s="7" t="str">
        <f ca="1">IFERROR(VLOOKUP($AD6107,tblData[],MATCH(AG$10,tblData[#Headers],0),FALSE),"")</f>
        <v/>
      </c>
      <c r="AH6107" s="7" t="str">
        <f ca="1">IFERROR(VLOOKUP($AD6107,tblData[],MATCH(AH$10,tblData[#Headers],0),FALSE),"")</f>
        <v/>
      </c>
    </row>
    <row r="6108" spans="27:34" x14ac:dyDescent="0.25">
      <c r="AA6108" s="7"/>
      <c r="AB6108" s="7" t="s">
        <v>22</v>
      </c>
      <c r="AC6108" s="7" t="str">
        <f>IF(ISBLANK(AA6108),"",MOD(Sheet1!$AA6108-1,J)+1)</f>
        <v/>
      </c>
      <c r="AD6108" s="7" t="str">
        <f t="shared" ca="1" si="99"/>
        <v/>
      </c>
      <c r="AE6108" s="7" t="str">
        <f ca="1">IFERROR(VLOOKUP($AD6108,tblData[],MATCH(AE$10,tblData[#Headers],0),FALSE),"")</f>
        <v/>
      </c>
      <c r="AF6108" s="7" t="str">
        <f ca="1">IFERROR(VLOOKUP($AD6108,tblData[],MATCH(AF$10,tblData[#Headers],0),FALSE),"")</f>
        <v/>
      </c>
      <c r="AG6108" s="7" t="str">
        <f ca="1">IFERROR(VLOOKUP($AD6108,tblData[],MATCH(AG$10,tblData[#Headers],0),FALSE),"")</f>
        <v/>
      </c>
      <c r="AH6108" s="7" t="str">
        <f ca="1">IFERROR(VLOOKUP($AD6108,tblData[],MATCH(AH$10,tblData[#Headers],0),FALSE),"")</f>
        <v/>
      </c>
    </row>
    <row r="6109" spans="27:34" x14ac:dyDescent="0.25">
      <c r="AA6109" s="7"/>
      <c r="AB6109" s="7" t="s">
        <v>22</v>
      </c>
      <c r="AC6109" s="7" t="str">
        <f>IF(ISBLANK(AA6109),"",MOD(Sheet1!$AA6109-1,J)+1)</f>
        <v/>
      </c>
      <c r="AD6109" s="7" t="str">
        <f t="shared" ca="1" si="99"/>
        <v/>
      </c>
      <c r="AE6109" s="7" t="str">
        <f ca="1">IFERROR(VLOOKUP($AD6109,tblData[],MATCH(AE$10,tblData[#Headers],0),FALSE),"")</f>
        <v/>
      </c>
      <c r="AF6109" s="7" t="str">
        <f ca="1">IFERROR(VLOOKUP($AD6109,tblData[],MATCH(AF$10,tblData[#Headers],0),FALSE),"")</f>
        <v/>
      </c>
      <c r="AG6109" s="7" t="str">
        <f ca="1">IFERROR(VLOOKUP($AD6109,tblData[],MATCH(AG$10,tblData[#Headers],0),FALSE),"")</f>
        <v/>
      </c>
      <c r="AH6109" s="7" t="str">
        <f ca="1">IFERROR(VLOOKUP($AD6109,tblData[],MATCH(AH$10,tblData[#Headers],0),FALSE),"")</f>
        <v/>
      </c>
    </row>
    <row r="6110" spans="27:34" x14ac:dyDescent="0.25">
      <c r="AA6110" s="7"/>
      <c r="AB6110" s="7" t="s">
        <v>22</v>
      </c>
      <c r="AC6110" s="7" t="str">
        <f>IF(ISBLANK(AA6110),"",MOD(Sheet1!$AA6110-1,J)+1)</f>
        <v/>
      </c>
      <c r="AD6110" s="7" t="str">
        <f t="shared" ca="1" si="99"/>
        <v/>
      </c>
      <c r="AE6110" s="7" t="str">
        <f ca="1">IFERROR(VLOOKUP($AD6110,tblData[],MATCH(AE$10,tblData[#Headers],0),FALSE),"")</f>
        <v/>
      </c>
      <c r="AF6110" s="7" t="str">
        <f ca="1">IFERROR(VLOOKUP($AD6110,tblData[],MATCH(AF$10,tblData[#Headers],0),FALSE),"")</f>
        <v/>
      </c>
      <c r="AG6110" s="7" t="str">
        <f ca="1">IFERROR(VLOOKUP($AD6110,tblData[],MATCH(AG$10,tblData[#Headers],0),FALSE),"")</f>
        <v/>
      </c>
      <c r="AH6110" s="7" t="str">
        <f ca="1">IFERROR(VLOOKUP($AD6110,tblData[],MATCH(AH$10,tblData[#Headers],0),FALSE),"")</f>
        <v/>
      </c>
    </row>
    <row r="6111" spans="27:34" x14ac:dyDescent="0.25">
      <c r="AA6111" s="7"/>
      <c r="AB6111" s="7" t="s">
        <v>22</v>
      </c>
      <c r="AC6111" s="7" t="str">
        <f>IF(ISBLANK(AA6111),"",MOD(Sheet1!$AA6111-1,J)+1)</f>
        <v/>
      </c>
      <c r="AD6111" s="7" t="str">
        <f t="shared" ca="1" si="99"/>
        <v/>
      </c>
      <c r="AE6111" s="7" t="str">
        <f ca="1">IFERROR(VLOOKUP($AD6111,tblData[],MATCH(AE$10,tblData[#Headers],0),FALSE),"")</f>
        <v/>
      </c>
      <c r="AF6111" s="7" t="str">
        <f ca="1">IFERROR(VLOOKUP($AD6111,tblData[],MATCH(AF$10,tblData[#Headers],0),FALSE),"")</f>
        <v/>
      </c>
      <c r="AG6111" s="7" t="str">
        <f ca="1">IFERROR(VLOOKUP($AD6111,tblData[],MATCH(AG$10,tblData[#Headers],0),FALSE),"")</f>
        <v/>
      </c>
      <c r="AH6111" s="7" t="str">
        <f ca="1">IFERROR(VLOOKUP($AD6111,tblData[],MATCH(AH$10,tblData[#Headers],0),FALSE),"")</f>
        <v/>
      </c>
    </row>
    <row r="6112" spans="27:34" x14ac:dyDescent="0.25">
      <c r="AA6112" s="7"/>
      <c r="AB6112" s="7" t="s">
        <v>22</v>
      </c>
      <c r="AC6112" s="7" t="str">
        <f>IF(ISBLANK(AA6112),"",MOD(Sheet1!$AA6112-1,J)+1)</f>
        <v/>
      </c>
      <c r="AD6112" s="7" t="str">
        <f t="shared" ca="1" si="99"/>
        <v/>
      </c>
      <c r="AE6112" s="7" t="str">
        <f ca="1">IFERROR(VLOOKUP($AD6112,tblData[],MATCH(AE$10,tblData[#Headers],0),FALSE),"")</f>
        <v/>
      </c>
      <c r="AF6112" s="7" t="str">
        <f ca="1">IFERROR(VLOOKUP($AD6112,tblData[],MATCH(AF$10,tblData[#Headers],0),FALSE),"")</f>
        <v/>
      </c>
      <c r="AG6112" s="7" t="str">
        <f ca="1">IFERROR(VLOOKUP($AD6112,tblData[],MATCH(AG$10,tblData[#Headers],0),FALSE),"")</f>
        <v/>
      </c>
      <c r="AH6112" s="7" t="str">
        <f ca="1">IFERROR(VLOOKUP($AD6112,tblData[],MATCH(AH$10,tblData[#Headers],0),FALSE),"")</f>
        <v/>
      </c>
    </row>
    <row r="6113" spans="27:34" x14ac:dyDescent="0.25">
      <c r="AA6113" s="7"/>
      <c r="AB6113" s="7" t="s">
        <v>22</v>
      </c>
      <c r="AC6113" s="7" t="str">
        <f>IF(ISBLANK(AA6113),"",MOD(Sheet1!$AA6113-1,J)+1)</f>
        <v/>
      </c>
      <c r="AD6113" s="7" t="str">
        <f t="shared" ca="1" si="99"/>
        <v/>
      </c>
      <c r="AE6113" s="7" t="str">
        <f ca="1">IFERROR(VLOOKUP($AD6113,tblData[],MATCH(AE$10,tblData[#Headers],0),FALSE),"")</f>
        <v/>
      </c>
      <c r="AF6113" s="7" t="str">
        <f ca="1">IFERROR(VLOOKUP($AD6113,tblData[],MATCH(AF$10,tblData[#Headers],0),FALSE),"")</f>
        <v/>
      </c>
      <c r="AG6113" s="7" t="str">
        <f ca="1">IFERROR(VLOOKUP($AD6113,tblData[],MATCH(AG$10,tblData[#Headers],0),FALSE),"")</f>
        <v/>
      </c>
      <c r="AH6113" s="7" t="str">
        <f ca="1">IFERROR(VLOOKUP($AD6113,tblData[],MATCH(AH$10,tblData[#Headers],0),FALSE),"")</f>
        <v/>
      </c>
    </row>
    <row r="6114" spans="27:34" x14ac:dyDescent="0.25">
      <c r="AA6114" s="7"/>
      <c r="AB6114" s="7" t="s">
        <v>22</v>
      </c>
      <c r="AC6114" s="7" t="str">
        <f>IF(ISBLANK(AA6114),"",MOD(Sheet1!$AA6114-1,J)+1)</f>
        <v/>
      </c>
      <c r="AD6114" s="7" t="str">
        <f t="shared" ca="1" si="99"/>
        <v/>
      </c>
      <c r="AE6114" s="7" t="str">
        <f ca="1">IFERROR(VLOOKUP($AD6114,tblData[],MATCH(AE$10,tblData[#Headers],0),FALSE),"")</f>
        <v/>
      </c>
      <c r="AF6114" s="7" t="str">
        <f ca="1">IFERROR(VLOOKUP($AD6114,tblData[],MATCH(AF$10,tblData[#Headers],0),FALSE),"")</f>
        <v/>
      </c>
      <c r="AG6114" s="7" t="str">
        <f ca="1">IFERROR(VLOOKUP($AD6114,tblData[],MATCH(AG$10,tblData[#Headers],0),FALSE),"")</f>
        <v/>
      </c>
      <c r="AH6114" s="7" t="str">
        <f ca="1">IFERROR(VLOOKUP($AD6114,tblData[],MATCH(AH$10,tblData[#Headers],0),FALSE),"")</f>
        <v/>
      </c>
    </row>
    <row r="6115" spans="27:34" x14ac:dyDescent="0.25">
      <c r="AA6115" s="7"/>
      <c r="AB6115" s="7" t="s">
        <v>22</v>
      </c>
      <c r="AC6115" s="7" t="str">
        <f>IF(ISBLANK(AA6115),"",MOD(Sheet1!$AA6115-1,J)+1)</f>
        <v/>
      </c>
      <c r="AD6115" s="7" t="str">
        <f t="shared" ca="1" si="99"/>
        <v/>
      </c>
      <c r="AE6115" s="7" t="str">
        <f ca="1">IFERROR(VLOOKUP($AD6115,tblData[],MATCH(AE$10,tblData[#Headers],0),FALSE),"")</f>
        <v/>
      </c>
      <c r="AF6115" s="7" t="str">
        <f ca="1">IFERROR(VLOOKUP($AD6115,tblData[],MATCH(AF$10,tblData[#Headers],0),FALSE),"")</f>
        <v/>
      </c>
      <c r="AG6115" s="7" t="str">
        <f ca="1">IFERROR(VLOOKUP($AD6115,tblData[],MATCH(AG$10,tblData[#Headers],0),FALSE),"")</f>
        <v/>
      </c>
      <c r="AH6115" s="7" t="str">
        <f ca="1">IFERROR(VLOOKUP($AD6115,tblData[],MATCH(AH$10,tblData[#Headers],0),FALSE),"")</f>
        <v/>
      </c>
    </row>
    <row r="6116" spans="27:34" x14ac:dyDescent="0.25">
      <c r="AA6116" s="7"/>
      <c r="AB6116" s="7" t="s">
        <v>22</v>
      </c>
      <c r="AC6116" s="7" t="str">
        <f>IF(ISBLANK(AA6116),"",MOD(Sheet1!$AA6116-1,J)+1)</f>
        <v/>
      </c>
      <c r="AD6116" s="7" t="str">
        <f t="shared" ca="1" si="99"/>
        <v/>
      </c>
      <c r="AE6116" s="7" t="str">
        <f ca="1">IFERROR(VLOOKUP($AD6116,tblData[],MATCH(AE$10,tblData[#Headers],0),FALSE),"")</f>
        <v/>
      </c>
      <c r="AF6116" s="7" t="str">
        <f ca="1">IFERROR(VLOOKUP($AD6116,tblData[],MATCH(AF$10,tblData[#Headers],0),FALSE),"")</f>
        <v/>
      </c>
      <c r="AG6116" s="7" t="str">
        <f ca="1">IFERROR(VLOOKUP($AD6116,tblData[],MATCH(AG$10,tblData[#Headers],0),FALSE),"")</f>
        <v/>
      </c>
      <c r="AH6116" s="7" t="str">
        <f ca="1">IFERROR(VLOOKUP($AD6116,tblData[],MATCH(AH$10,tblData[#Headers],0),FALSE),"")</f>
        <v/>
      </c>
    </row>
    <row r="6117" spans="27:34" x14ac:dyDescent="0.25">
      <c r="AA6117" s="7"/>
      <c r="AB6117" s="7" t="s">
        <v>22</v>
      </c>
      <c r="AC6117" s="7" t="str">
        <f>IF(ISBLANK(AA6117),"",MOD(Sheet1!$AA6117-1,J)+1)</f>
        <v/>
      </c>
      <c r="AD6117" s="7" t="str">
        <f t="shared" ca="1" si="99"/>
        <v/>
      </c>
      <c r="AE6117" s="7" t="str">
        <f ca="1">IFERROR(VLOOKUP($AD6117,tblData[],MATCH(AE$10,tblData[#Headers],0),FALSE),"")</f>
        <v/>
      </c>
      <c r="AF6117" s="7" t="str">
        <f ca="1">IFERROR(VLOOKUP($AD6117,tblData[],MATCH(AF$10,tblData[#Headers],0),FALSE),"")</f>
        <v/>
      </c>
      <c r="AG6117" s="7" t="str">
        <f ca="1">IFERROR(VLOOKUP($AD6117,tblData[],MATCH(AG$10,tblData[#Headers],0),FALSE),"")</f>
        <v/>
      </c>
      <c r="AH6117" s="7" t="str">
        <f ca="1">IFERROR(VLOOKUP($AD6117,tblData[],MATCH(AH$10,tblData[#Headers],0),FALSE),"")</f>
        <v/>
      </c>
    </row>
    <row r="6118" spans="27:34" x14ac:dyDescent="0.25">
      <c r="AA6118" s="7"/>
      <c r="AB6118" s="7" t="s">
        <v>22</v>
      </c>
      <c r="AC6118" s="7" t="str">
        <f>IF(ISBLANK(AA6118),"",MOD(Sheet1!$AA6118-1,J)+1)</f>
        <v/>
      </c>
      <c r="AD6118" s="7" t="str">
        <f t="shared" ca="1" si="99"/>
        <v/>
      </c>
      <c r="AE6118" s="7" t="str">
        <f ca="1">IFERROR(VLOOKUP($AD6118,tblData[],MATCH(AE$10,tblData[#Headers],0),FALSE),"")</f>
        <v/>
      </c>
      <c r="AF6118" s="7" t="str">
        <f ca="1">IFERROR(VLOOKUP($AD6118,tblData[],MATCH(AF$10,tblData[#Headers],0),FALSE),"")</f>
        <v/>
      </c>
      <c r="AG6118" s="7" t="str">
        <f ca="1">IFERROR(VLOOKUP($AD6118,tblData[],MATCH(AG$10,tblData[#Headers],0),FALSE),"")</f>
        <v/>
      </c>
      <c r="AH6118" s="7" t="str">
        <f ca="1">IFERROR(VLOOKUP($AD6118,tblData[],MATCH(AH$10,tblData[#Headers],0),FALSE),"")</f>
        <v/>
      </c>
    </row>
    <row r="6119" spans="27:34" x14ac:dyDescent="0.25">
      <c r="AA6119" s="7"/>
      <c r="AB6119" s="7" t="s">
        <v>22</v>
      </c>
      <c r="AC6119" s="7" t="str">
        <f>IF(ISBLANK(AA6119),"",MOD(Sheet1!$AA6119-1,J)+1)</f>
        <v/>
      </c>
      <c r="AD6119" s="7" t="str">
        <f t="shared" ca="1" si="99"/>
        <v/>
      </c>
      <c r="AE6119" s="7" t="str">
        <f ca="1">IFERROR(VLOOKUP($AD6119,tblData[],MATCH(AE$10,tblData[#Headers],0),FALSE),"")</f>
        <v/>
      </c>
      <c r="AF6119" s="7" t="str">
        <f ca="1">IFERROR(VLOOKUP($AD6119,tblData[],MATCH(AF$10,tblData[#Headers],0),FALSE),"")</f>
        <v/>
      </c>
      <c r="AG6119" s="7" t="str">
        <f ca="1">IFERROR(VLOOKUP($AD6119,tblData[],MATCH(AG$10,tblData[#Headers],0),FALSE),"")</f>
        <v/>
      </c>
      <c r="AH6119" s="7" t="str">
        <f ca="1">IFERROR(VLOOKUP($AD6119,tblData[],MATCH(AH$10,tblData[#Headers],0),FALSE),"")</f>
        <v/>
      </c>
    </row>
    <row r="6120" spans="27:34" x14ac:dyDescent="0.25">
      <c r="AA6120" s="7"/>
      <c r="AB6120" s="7" t="s">
        <v>22</v>
      </c>
      <c r="AC6120" s="7" t="str">
        <f>IF(ISBLANK(AA6120),"",MOD(Sheet1!$AA6120-1,J)+1)</f>
        <v/>
      </c>
      <c r="AD6120" s="7" t="str">
        <f t="shared" ca="1" si="99"/>
        <v/>
      </c>
      <c r="AE6120" s="7" t="str">
        <f ca="1">IFERROR(VLOOKUP($AD6120,tblData[],MATCH(AE$10,tblData[#Headers],0),FALSE),"")</f>
        <v/>
      </c>
      <c r="AF6120" s="7" t="str">
        <f ca="1">IFERROR(VLOOKUP($AD6120,tblData[],MATCH(AF$10,tblData[#Headers],0),FALSE),"")</f>
        <v/>
      </c>
      <c r="AG6120" s="7" t="str">
        <f ca="1">IFERROR(VLOOKUP($AD6120,tblData[],MATCH(AG$10,tblData[#Headers],0),FALSE),"")</f>
        <v/>
      </c>
      <c r="AH6120" s="7" t="str">
        <f ca="1">IFERROR(VLOOKUP($AD6120,tblData[],MATCH(AH$10,tblData[#Headers],0),FALSE),"")</f>
        <v/>
      </c>
    </row>
    <row r="6121" spans="27:34" x14ac:dyDescent="0.25">
      <c r="AA6121" s="7"/>
      <c r="AB6121" s="7" t="s">
        <v>22</v>
      </c>
      <c r="AC6121" s="7" t="str">
        <f>IF(ISBLANK(AA6121),"",MOD(Sheet1!$AA6121-1,J)+1)</f>
        <v/>
      </c>
      <c r="AD6121" s="7" t="str">
        <f t="shared" ca="1" si="99"/>
        <v/>
      </c>
      <c r="AE6121" s="7" t="str">
        <f ca="1">IFERROR(VLOOKUP($AD6121,tblData[],MATCH(AE$10,tblData[#Headers],0),FALSE),"")</f>
        <v/>
      </c>
      <c r="AF6121" s="7" t="str">
        <f ca="1">IFERROR(VLOOKUP($AD6121,tblData[],MATCH(AF$10,tblData[#Headers],0),FALSE),"")</f>
        <v/>
      </c>
      <c r="AG6121" s="7" t="str">
        <f ca="1">IFERROR(VLOOKUP($AD6121,tblData[],MATCH(AG$10,tblData[#Headers],0),FALSE),"")</f>
        <v/>
      </c>
      <c r="AH6121" s="7" t="str">
        <f ca="1">IFERROR(VLOOKUP($AD6121,tblData[],MATCH(AH$10,tblData[#Headers],0),FALSE),"")</f>
        <v/>
      </c>
    </row>
    <row r="6122" spans="27:34" x14ac:dyDescent="0.25">
      <c r="AA6122" s="7"/>
      <c r="AB6122" s="7" t="s">
        <v>22</v>
      </c>
      <c r="AC6122" s="7" t="str">
        <f>IF(ISBLANK(AA6122),"",MOD(Sheet1!$AA6122-1,J)+1)</f>
        <v/>
      </c>
      <c r="AD6122" s="7" t="str">
        <f t="shared" ca="1" si="99"/>
        <v/>
      </c>
      <c r="AE6122" s="7" t="str">
        <f ca="1">IFERROR(VLOOKUP($AD6122,tblData[],MATCH(AE$10,tblData[#Headers],0),FALSE),"")</f>
        <v/>
      </c>
      <c r="AF6122" s="7" t="str">
        <f ca="1">IFERROR(VLOOKUP($AD6122,tblData[],MATCH(AF$10,tblData[#Headers],0),FALSE),"")</f>
        <v/>
      </c>
      <c r="AG6122" s="7" t="str">
        <f ca="1">IFERROR(VLOOKUP($AD6122,tblData[],MATCH(AG$10,tblData[#Headers],0),FALSE),"")</f>
        <v/>
      </c>
      <c r="AH6122" s="7" t="str">
        <f ca="1">IFERROR(VLOOKUP($AD6122,tblData[],MATCH(AH$10,tblData[#Headers],0),FALSE),"")</f>
        <v/>
      </c>
    </row>
    <row r="6123" spans="27:34" x14ac:dyDescent="0.25">
      <c r="AA6123" s="7"/>
      <c r="AB6123" s="7" t="s">
        <v>22</v>
      </c>
      <c r="AC6123" s="7" t="str">
        <f>IF(ISBLANK(AA6123),"",MOD(Sheet1!$AA6123-1,J)+1)</f>
        <v/>
      </c>
      <c r="AD6123" s="7" t="str">
        <f t="shared" ca="1" si="99"/>
        <v/>
      </c>
      <c r="AE6123" s="7" t="str">
        <f ca="1">IFERROR(VLOOKUP($AD6123,tblData[],MATCH(AE$10,tblData[#Headers],0),FALSE),"")</f>
        <v/>
      </c>
      <c r="AF6123" s="7" t="str">
        <f ca="1">IFERROR(VLOOKUP($AD6123,tblData[],MATCH(AF$10,tblData[#Headers],0),FALSE),"")</f>
        <v/>
      </c>
      <c r="AG6123" s="7" t="str">
        <f ca="1">IFERROR(VLOOKUP($AD6123,tblData[],MATCH(AG$10,tblData[#Headers],0),FALSE),"")</f>
        <v/>
      </c>
      <c r="AH6123" s="7" t="str">
        <f ca="1">IFERROR(VLOOKUP($AD6123,tblData[],MATCH(AH$10,tblData[#Headers],0),FALSE),"")</f>
        <v/>
      </c>
    </row>
    <row r="6124" spans="27:34" x14ac:dyDescent="0.25">
      <c r="AA6124" s="7"/>
      <c r="AB6124" s="7" t="s">
        <v>22</v>
      </c>
      <c r="AC6124" s="7" t="str">
        <f>IF(ISBLANK(AA6124),"",MOD(Sheet1!$AA6124-1,J)+1)</f>
        <v/>
      </c>
      <c r="AD6124" s="7" t="str">
        <f t="shared" ca="1" si="99"/>
        <v/>
      </c>
      <c r="AE6124" s="7" t="str">
        <f ca="1">IFERROR(VLOOKUP($AD6124,tblData[],MATCH(AE$10,tblData[#Headers],0),FALSE),"")</f>
        <v/>
      </c>
      <c r="AF6124" s="7" t="str">
        <f ca="1">IFERROR(VLOOKUP($AD6124,tblData[],MATCH(AF$10,tblData[#Headers],0),FALSE),"")</f>
        <v/>
      </c>
      <c r="AG6124" s="7" t="str">
        <f ca="1">IFERROR(VLOOKUP($AD6124,tblData[],MATCH(AG$10,tblData[#Headers],0),FALSE),"")</f>
        <v/>
      </c>
      <c r="AH6124" s="7" t="str">
        <f ca="1">IFERROR(VLOOKUP($AD6124,tblData[],MATCH(AH$10,tblData[#Headers],0),FALSE),"")</f>
        <v/>
      </c>
    </row>
    <row r="6125" spans="27:34" x14ac:dyDescent="0.25">
      <c r="AA6125" s="7"/>
      <c r="AB6125" s="7" t="s">
        <v>22</v>
      </c>
      <c r="AC6125" s="7" t="str">
        <f>IF(ISBLANK(AA6125),"",MOD(Sheet1!$AA6125-1,J)+1)</f>
        <v/>
      </c>
      <c r="AD6125" s="7" t="str">
        <f t="shared" ca="1" si="99"/>
        <v/>
      </c>
      <c r="AE6125" s="7" t="str">
        <f ca="1">IFERROR(VLOOKUP($AD6125,tblData[],MATCH(AE$10,tblData[#Headers],0),FALSE),"")</f>
        <v/>
      </c>
      <c r="AF6125" s="7" t="str">
        <f ca="1">IFERROR(VLOOKUP($AD6125,tblData[],MATCH(AF$10,tblData[#Headers],0),FALSE),"")</f>
        <v/>
      </c>
      <c r="AG6125" s="7" t="str">
        <f ca="1">IFERROR(VLOOKUP($AD6125,tblData[],MATCH(AG$10,tblData[#Headers],0),FALSE),"")</f>
        <v/>
      </c>
      <c r="AH6125" s="7" t="str">
        <f ca="1">IFERROR(VLOOKUP($AD6125,tblData[],MATCH(AH$10,tblData[#Headers],0),FALSE),"")</f>
        <v/>
      </c>
    </row>
    <row r="6126" spans="27:34" x14ac:dyDescent="0.25">
      <c r="AA6126" s="7"/>
      <c r="AB6126" s="7" t="s">
        <v>22</v>
      </c>
      <c r="AC6126" s="7" t="str">
        <f>IF(ISBLANK(AA6126),"",MOD(Sheet1!$AA6126-1,J)+1)</f>
        <v/>
      </c>
      <c r="AD6126" s="7" t="str">
        <f t="shared" ca="1" si="99"/>
        <v/>
      </c>
      <c r="AE6126" s="7" t="str">
        <f ca="1">IFERROR(VLOOKUP($AD6126,tblData[],MATCH(AE$10,tblData[#Headers],0),FALSE),"")</f>
        <v/>
      </c>
      <c r="AF6126" s="7" t="str">
        <f ca="1">IFERROR(VLOOKUP($AD6126,tblData[],MATCH(AF$10,tblData[#Headers],0),FALSE),"")</f>
        <v/>
      </c>
      <c r="AG6126" s="7" t="str">
        <f ca="1">IFERROR(VLOOKUP($AD6126,tblData[],MATCH(AG$10,tblData[#Headers],0),FALSE),"")</f>
        <v/>
      </c>
      <c r="AH6126" s="7" t="str">
        <f ca="1">IFERROR(VLOOKUP($AD6126,tblData[],MATCH(AH$10,tblData[#Headers],0),FALSE),"")</f>
        <v/>
      </c>
    </row>
    <row r="6127" spans="27:34" x14ac:dyDescent="0.25">
      <c r="AA6127" s="7"/>
      <c r="AB6127" s="7" t="s">
        <v>22</v>
      </c>
      <c r="AC6127" s="7" t="str">
        <f>IF(ISBLANK(AA6127),"",MOD(Sheet1!$AA6127-1,J)+1)</f>
        <v/>
      </c>
      <c r="AD6127" s="7" t="str">
        <f t="shared" ca="1" si="99"/>
        <v/>
      </c>
      <c r="AE6127" s="7" t="str">
        <f ca="1">IFERROR(VLOOKUP($AD6127,tblData[],MATCH(AE$10,tblData[#Headers],0),FALSE),"")</f>
        <v/>
      </c>
      <c r="AF6127" s="7" t="str">
        <f ca="1">IFERROR(VLOOKUP($AD6127,tblData[],MATCH(AF$10,tblData[#Headers],0),FALSE),"")</f>
        <v/>
      </c>
      <c r="AG6127" s="7" t="str">
        <f ca="1">IFERROR(VLOOKUP($AD6127,tblData[],MATCH(AG$10,tblData[#Headers],0),FALSE),"")</f>
        <v/>
      </c>
      <c r="AH6127" s="7" t="str">
        <f ca="1">IFERROR(VLOOKUP($AD6127,tblData[],MATCH(AH$10,tblData[#Headers],0),FALSE),"")</f>
        <v/>
      </c>
    </row>
    <row r="6128" spans="27:34" x14ac:dyDescent="0.25">
      <c r="AA6128" s="7"/>
      <c r="AB6128" s="7" t="s">
        <v>22</v>
      </c>
      <c r="AC6128" s="7" t="str">
        <f>IF(ISBLANK(AA6128),"",MOD(Sheet1!$AA6128-1,J)+1)</f>
        <v/>
      </c>
      <c r="AD6128" s="7" t="str">
        <f t="shared" ca="1" si="99"/>
        <v/>
      </c>
      <c r="AE6128" s="7" t="str">
        <f ca="1">IFERROR(VLOOKUP($AD6128,tblData[],MATCH(AE$10,tblData[#Headers],0),FALSE),"")</f>
        <v/>
      </c>
      <c r="AF6128" s="7" t="str">
        <f ca="1">IFERROR(VLOOKUP($AD6128,tblData[],MATCH(AF$10,tblData[#Headers],0),FALSE),"")</f>
        <v/>
      </c>
      <c r="AG6128" s="7" t="str">
        <f ca="1">IFERROR(VLOOKUP($AD6128,tblData[],MATCH(AG$10,tblData[#Headers],0),FALSE),"")</f>
        <v/>
      </c>
      <c r="AH6128" s="7" t="str">
        <f ca="1">IFERROR(VLOOKUP($AD6128,tblData[],MATCH(AH$10,tblData[#Headers],0),FALSE),"")</f>
        <v/>
      </c>
    </row>
    <row r="6129" spans="27:34" x14ac:dyDescent="0.25">
      <c r="AA6129" s="7"/>
      <c r="AB6129" s="7" t="s">
        <v>22</v>
      </c>
      <c r="AC6129" s="7" t="str">
        <f>IF(ISBLANK(AA6129),"",MOD(Sheet1!$AA6129-1,J)+1)</f>
        <v/>
      </c>
      <c r="AD6129" s="7" t="str">
        <f t="shared" ca="1" si="99"/>
        <v/>
      </c>
      <c r="AE6129" s="7" t="str">
        <f ca="1">IFERROR(VLOOKUP($AD6129,tblData[],MATCH(AE$10,tblData[#Headers],0),FALSE),"")</f>
        <v/>
      </c>
      <c r="AF6129" s="7" t="str">
        <f ca="1">IFERROR(VLOOKUP($AD6129,tblData[],MATCH(AF$10,tblData[#Headers],0),FALSE),"")</f>
        <v/>
      </c>
      <c r="AG6129" s="7" t="str">
        <f ca="1">IFERROR(VLOOKUP($AD6129,tblData[],MATCH(AG$10,tblData[#Headers],0),FALSE),"")</f>
        <v/>
      </c>
      <c r="AH6129" s="7" t="str">
        <f ca="1">IFERROR(VLOOKUP($AD6129,tblData[],MATCH(AH$10,tblData[#Headers],0),FALSE),"")</f>
        <v/>
      </c>
    </row>
    <row r="6130" spans="27:34" x14ac:dyDescent="0.25">
      <c r="AA6130" s="7"/>
      <c r="AB6130" s="7" t="s">
        <v>22</v>
      </c>
      <c r="AC6130" s="7" t="str">
        <f>IF(ISBLANK(AA6130),"",MOD(Sheet1!$AA6130-1,J)+1)</f>
        <v/>
      </c>
      <c r="AD6130" s="7" t="str">
        <f t="shared" ca="1" si="99"/>
        <v/>
      </c>
      <c r="AE6130" s="7" t="str">
        <f ca="1">IFERROR(VLOOKUP($AD6130,tblData[],MATCH(AE$10,tblData[#Headers],0),FALSE),"")</f>
        <v/>
      </c>
      <c r="AF6130" s="7" t="str">
        <f ca="1">IFERROR(VLOOKUP($AD6130,tblData[],MATCH(AF$10,tblData[#Headers],0),FALSE),"")</f>
        <v/>
      </c>
      <c r="AG6130" s="7" t="str">
        <f ca="1">IFERROR(VLOOKUP($AD6130,tblData[],MATCH(AG$10,tblData[#Headers],0),FALSE),"")</f>
        <v/>
      </c>
      <c r="AH6130" s="7" t="str">
        <f ca="1">IFERROR(VLOOKUP($AD6130,tblData[],MATCH(AH$10,tblData[#Headers],0),FALSE),"")</f>
        <v/>
      </c>
    </row>
    <row r="6131" spans="27:34" x14ac:dyDescent="0.25">
      <c r="AA6131" s="7"/>
      <c r="AB6131" s="7" t="s">
        <v>22</v>
      </c>
      <c r="AC6131" s="7" t="str">
        <f>IF(ISBLANK(AA6131),"",MOD(Sheet1!$AA6131-1,J)+1)</f>
        <v/>
      </c>
      <c r="AD6131" s="7" t="str">
        <f t="shared" ca="1" si="99"/>
        <v/>
      </c>
      <c r="AE6131" s="7" t="str">
        <f ca="1">IFERROR(VLOOKUP($AD6131,tblData[],MATCH(AE$10,tblData[#Headers],0),FALSE),"")</f>
        <v/>
      </c>
      <c r="AF6131" s="7" t="str">
        <f ca="1">IFERROR(VLOOKUP($AD6131,tblData[],MATCH(AF$10,tblData[#Headers],0),FALSE),"")</f>
        <v/>
      </c>
      <c r="AG6131" s="7" t="str">
        <f ca="1">IFERROR(VLOOKUP($AD6131,tblData[],MATCH(AG$10,tblData[#Headers],0),FALSE),"")</f>
        <v/>
      </c>
      <c r="AH6131" s="7" t="str">
        <f ca="1">IFERROR(VLOOKUP($AD6131,tblData[],MATCH(AH$10,tblData[#Headers],0),FALSE),"")</f>
        <v/>
      </c>
    </row>
    <row r="6132" spans="27:34" x14ac:dyDescent="0.25">
      <c r="AA6132" s="7"/>
      <c r="AB6132" s="7" t="s">
        <v>22</v>
      </c>
      <c r="AC6132" s="7" t="str">
        <f>IF(ISBLANK(AA6132),"",MOD(Sheet1!$AA6132-1,J)+1)</f>
        <v/>
      </c>
      <c r="AD6132" s="7" t="str">
        <f t="shared" ca="1" si="99"/>
        <v/>
      </c>
      <c r="AE6132" s="7" t="str">
        <f ca="1">IFERROR(VLOOKUP($AD6132,tblData[],MATCH(AE$10,tblData[#Headers],0),FALSE),"")</f>
        <v/>
      </c>
      <c r="AF6132" s="7" t="str">
        <f ca="1">IFERROR(VLOOKUP($AD6132,tblData[],MATCH(AF$10,tblData[#Headers],0),FALSE),"")</f>
        <v/>
      </c>
      <c r="AG6132" s="7" t="str">
        <f ca="1">IFERROR(VLOOKUP($AD6132,tblData[],MATCH(AG$10,tblData[#Headers],0),FALSE),"")</f>
        <v/>
      </c>
      <c r="AH6132" s="7" t="str">
        <f ca="1">IFERROR(VLOOKUP($AD6132,tblData[],MATCH(AH$10,tblData[#Headers],0),FALSE),"")</f>
        <v/>
      </c>
    </row>
    <row r="6133" spans="27:34" x14ac:dyDescent="0.25">
      <c r="AA6133" s="7"/>
      <c r="AB6133" s="7" t="s">
        <v>22</v>
      </c>
      <c r="AC6133" s="7" t="str">
        <f>IF(ISBLANK(AA6133),"",MOD(Sheet1!$AA6133-1,J)+1)</f>
        <v/>
      </c>
      <c r="AD6133" s="7" t="str">
        <f t="shared" ca="1" si="99"/>
        <v/>
      </c>
      <c r="AE6133" s="7" t="str">
        <f ca="1">IFERROR(VLOOKUP($AD6133,tblData[],MATCH(AE$10,tblData[#Headers],0),FALSE),"")</f>
        <v/>
      </c>
      <c r="AF6133" s="7" t="str">
        <f ca="1">IFERROR(VLOOKUP($AD6133,tblData[],MATCH(AF$10,tblData[#Headers],0),FALSE),"")</f>
        <v/>
      </c>
      <c r="AG6133" s="7" t="str">
        <f ca="1">IFERROR(VLOOKUP($AD6133,tblData[],MATCH(AG$10,tblData[#Headers],0),FALSE),"")</f>
        <v/>
      </c>
      <c r="AH6133" s="7" t="str">
        <f ca="1">IFERROR(VLOOKUP($AD6133,tblData[],MATCH(AH$10,tblData[#Headers],0),FALSE),"")</f>
        <v/>
      </c>
    </row>
    <row r="6134" spans="27:34" x14ac:dyDescent="0.25">
      <c r="AA6134" s="7"/>
      <c r="AB6134" s="7" t="s">
        <v>22</v>
      </c>
      <c r="AC6134" s="7" t="str">
        <f>IF(ISBLANK(AA6134),"",MOD(Sheet1!$AA6134-1,J)+1)</f>
        <v/>
      </c>
      <c r="AD6134" s="7" t="str">
        <f t="shared" ca="1" si="99"/>
        <v/>
      </c>
      <c r="AE6134" s="7" t="str">
        <f ca="1">IFERROR(VLOOKUP($AD6134,tblData[],MATCH(AE$10,tblData[#Headers],0),FALSE),"")</f>
        <v/>
      </c>
      <c r="AF6134" s="7" t="str">
        <f ca="1">IFERROR(VLOOKUP($AD6134,tblData[],MATCH(AF$10,tblData[#Headers],0),FALSE),"")</f>
        <v/>
      </c>
      <c r="AG6134" s="7" t="str">
        <f ca="1">IFERROR(VLOOKUP($AD6134,tblData[],MATCH(AG$10,tblData[#Headers],0),FALSE),"")</f>
        <v/>
      </c>
      <c r="AH6134" s="7" t="str">
        <f ca="1">IFERROR(VLOOKUP($AD6134,tblData[],MATCH(AH$10,tblData[#Headers],0),FALSE),"")</f>
        <v/>
      </c>
    </row>
    <row r="6135" spans="27:34" x14ac:dyDescent="0.25">
      <c r="AA6135" s="7"/>
      <c r="AB6135" s="7" t="s">
        <v>22</v>
      </c>
      <c r="AC6135" s="7" t="str">
        <f>IF(ISBLANK(AA6135),"",MOD(Sheet1!$AA6135-1,J)+1)</f>
        <v/>
      </c>
      <c r="AD6135" s="7" t="str">
        <f t="shared" ca="1" si="99"/>
        <v/>
      </c>
      <c r="AE6135" s="7" t="str">
        <f ca="1">IFERROR(VLOOKUP($AD6135,tblData[],MATCH(AE$10,tblData[#Headers],0),FALSE),"")</f>
        <v/>
      </c>
      <c r="AF6135" s="7" t="str">
        <f ca="1">IFERROR(VLOOKUP($AD6135,tblData[],MATCH(AF$10,tblData[#Headers],0),FALSE),"")</f>
        <v/>
      </c>
      <c r="AG6135" s="7" t="str">
        <f ca="1">IFERROR(VLOOKUP($AD6135,tblData[],MATCH(AG$10,tblData[#Headers],0),FALSE),"")</f>
        <v/>
      </c>
      <c r="AH6135" s="7" t="str">
        <f ca="1">IFERROR(VLOOKUP($AD6135,tblData[],MATCH(AH$10,tblData[#Headers],0),FALSE),"")</f>
        <v/>
      </c>
    </row>
    <row r="6136" spans="27:34" x14ac:dyDescent="0.25">
      <c r="AA6136" s="7"/>
      <c r="AB6136" s="7" t="s">
        <v>22</v>
      </c>
      <c r="AC6136" s="7" t="str">
        <f>IF(ISBLANK(AA6136),"",MOD(Sheet1!$AA6136-1,J)+1)</f>
        <v/>
      </c>
      <c r="AD6136" s="7" t="str">
        <f t="shared" ca="1" si="99"/>
        <v/>
      </c>
      <c r="AE6136" s="7" t="str">
        <f ca="1">IFERROR(VLOOKUP($AD6136,tblData[],MATCH(AE$10,tblData[#Headers],0),FALSE),"")</f>
        <v/>
      </c>
      <c r="AF6136" s="7" t="str">
        <f ca="1">IFERROR(VLOOKUP($AD6136,tblData[],MATCH(AF$10,tblData[#Headers],0),FALSE),"")</f>
        <v/>
      </c>
      <c r="AG6136" s="7" t="str">
        <f ca="1">IFERROR(VLOOKUP($AD6136,tblData[],MATCH(AG$10,tblData[#Headers],0),FALSE),"")</f>
        <v/>
      </c>
      <c r="AH6136" s="7" t="str">
        <f ca="1">IFERROR(VLOOKUP($AD6136,tblData[],MATCH(AH$10,tblData[#Headers],0),FALSE),"")</f>
        <v/>
      </c>
    </row>
    <row r="6137" spans="27:34" x14ac:dyDescent="0.25">
      <c r="AA6137" s="7"/>
      <c r="AB6137" s="7" t="s">
        <v>22</v>
      </c>
      <c r="AC6137" s="7" t="str">
        <f>IF(ISBLANK(AA6137),"",MOD(Sheet1!$AA6137-1,J)+1)</f>
        <v/>
      </c>
      <c r="AD6137" s="7" t="str">
        <f t="shared" ca="1" si="99"/>
        <v/>
      </c>
      <c r="AE6137" s="7" t="str">
        <f ca="1">IFERROR(VLOOKUP($AD6137,tblData[],MATCH(AE$10,tblData[#Headers],0),FALSE),"")</f>
        <v/>
      </c>
      <c r="AF6137" s="7" t="str">
        <f ca="1">IFERROR(VLOOKUP($AD6137,tblData[],MATCH(AF$10,tblData[#Headers],0),FALSE),"")</f>
        <v/>
      </c>
      <c r="AG6137" s="7" t="str">
        <f ca="1">IFERROR(VLOOKUP($AD6137,tblData[],MATCH(AG$10,tblData[#Headers],0),FALSE),"")</f>
        <v/>
      </c>
      <c r="AH6137" s="7" t="str">
        <f ca="1">IFERROR(VLOOKUP($AD6137,tblData[],MATCH(AH$10,tblData[#Headers],0),FALSE),"")</f>
        <v/>
      </c>
    </row>
    <row r="6138" spans="27:34" x14ac:dyDescent="0.25">
      <c r="AA6138" s="7"/>
      <c r="AB6138" s="7" t="s">
        <v>22</v>
      </c>
      <c r="AC6138" s="7" t="str">
        <f>IF(ISBLANK(AA6138),"",MOD(Sheet1!$AA6138-1,J)+1)</f>
        <v/>
      </c>
      <c r="AD6138" s="7" t="str">
        <f t="shared" ca="1" si="99"/>
        <v/>
      </c>
      <c r="AE6138" s="7" t="str">
        <f ca="1">IFERROR(VLOOKUP($AD6138,tblData[],MATCH(AE$10,tblData[#Headers],0),FALSE),"")</f>
        <v/>
      </c>
      <c r="AF6138" s="7" t="str">
        <f ca="1">IFERROR(VLOOKUP($AD6138,tblData[],MATCH(AF$10,tblData[#Headers],0),FALSE),"")</f>
        <v/>
      </c>
      <c r="AG6138" s="7" t="str">
        <f ca="1">IFERROR(VLOOKUP($AD6138,tblData[],MATCH(AG$10,tblData[#Headers],0),FALSE),"")</f>
        <v/>
      </c>
      <c r="AH6138" s="7" t="str">
        <f ca="1">IFERROR(VLOOKUP($AD6138,tblData[],MATCH(AH$10,tblData[#Headers],0),FALSE),"")</f>
        <v/>
      </c>
    </row>
    <row r="6139" spans="27:34" x14ac:dyDescent="0.25">
      <c r="AA6139" s="7"/>
      <c r="AB6139" s="7" t="s">
        <v>22</v>
      </c>
      <c r="AC6139" s="7" t="str">
        <f>IF(ISBLANK(AA6139),"",MOD(Sheet1!$AA6139-1,J)+1)</f>
        <v/>
      </c>
      <c r="AD6139" s="7" t="str">
        <f t="shared" ca="1" si="99"/>
        <v/>
      </c>
      <c r="AE6139" s="7" t="str">
        <f ca="1">IFERROR(VLOOKUP($AD6139,tblData[],MATCH(AE$10,tblData[#Headers],0),FALSE),"")</f>
        <v/>
      </c>
      <c r="AF6139" s="7" t="str">
        <f ca="1">IFERROR(VLOOKUP($AD6139,tblData[],MATCH(AF$10,tblData[#Headers],0),FALSE),"")</f>
        <v/>
      </c>
      <c r="AG6139" s="7" t="str">
        <f ca="1">IFERROR(VLOOKUP($AD6139,tblData[],MATCH(AG$10,tblData[#Headers],0),FALSE),"")</f>
        <v/>
      </c>
      <c r="AH6139" s="7" t="str">
        <f ca="1">IFERROR(VLOOKUP($AD6139,tblData[],MATCH(AH$10,tblData[#Headers],0),FALSE),"")</f>
        <v/>
      </c>
    </row>
    <row r="6140" spans="27:34" x14ac:dyDescent="0.25">
      <c r="AA6140" s="7"/>
      <c r="AB6140" s="7" t="s">
        <v>22</v>
      </c>
      <c r="AC6140" s="7" t="str">
        <f>IF(ISBLANK(AA6140),"",MOD(Sheet1!$AA6140-1,J)+1)</f>
        <v/>
      </c>
      <c r="AD6140" s="7" t="str">
        <f t="shared" ca="1" si="99"/>
        <v/>
      </c>
      <c r="AE6140" s="7" t="str">
        <f ca="1">IFERROR(VLOOKUP($AD6140,tblData[],MATCH(AE$10,tblData[#Headers],0),FALSE),"")</f>
        <v/>
      </c>
      <c r="AF6140" s="7" t="str">
        <f ca="1">IFERROR(VLOOKUP($AD6140,tblData[],MATCH(AF$10,tblData[#Headers],0),FALSE),"")</f>
        <v/>
      </c>
      <c r="AG6140" s="7" t="str">
        <f ca="1">IFERROR(VLOOKUP($AD6140,tblData[],MATCH(AG$10,tblData[#Headers],0),FALSE),"")</f>
        <v/>
      </c>
      <c r="AH6140" s="7" t="str">
        <f ca="1">IFERROR(VLOOKUP($AD6140,tblData[],MATCH(AH$10,tblData[#Headers],0),FALSE),"")</f>
        <v/>
      </c>
    </row>
    <row r="6141" spans="27:34" x14ac:dyDescent="0.25">
      <c r="AA6141" s="7"/>
      <c r="AB6141" s="7" t="s">
        <v>22</v>
      </c>
      <c r="AC6141" s="7" t="str">
        <f>IF(ISBLANK(AA6141),"",MOD(Sheet1!$AA6141-1,J)+1)</f>
        <v/>
      </c>
      <c r="AD6141" s="7" t="str">
        <f t="shared" ca="1" si="99"/>
        <v/>
      </c>
      <c r="AE6141" s="7" t="str">
        <f ca="1">IFERROR(VLOOKUP($AD6141,tblData[],MATCH(AE$10,tblData[#Headers],0),FALSE),"")</f>
        <v/>
      </c>
      <c r="AF6141" s="7" t="str">
        <f ca="1">IFERROR(VLOOKUP($AD6141,tblData[],MATCH(AF$10,tblData[#Headers],0),FALSE),"")</f>
        <v/>
      </c>
      <c r="AG6141" s="7" t="str">
        <f ca="1">IFERROR(VLOOKUP($AD6141,tblData[],MATCH(AG$10,tblData[#Headers],0),FALSE),"")</f>
        <v/>
      </c>
      <c r="AH6141" s="7" t="str">
        <f ca="1">IFERROR(VLOOKUP($AD6141,tblData[],MATCH(AH$10,tblData[#Headers],0),FALSE),"")</f>
        <v/>
      </c>
    </row>
    <row r="6142" spans="27:34" x14ac:dyDescent="0.25">
      <c r="AA6142" s="7"/>
      <c r="AB6142" s="7" t="s">
        <v>22</v>
      </c>
      <c r="AC6142" s="7" t="str">
        <f>IF(ISBLANK(AA6142),"",MOD(Sheet1!$AA6142-1,J)+1)</f>
        <v/>
      </c>
      <c r="AD6142" s="7" t="str">
        <f t="shared" ca="1" si="99"/>
        <v/>
      </c>
      <c r="AE6142" s="7" t="str">
        <f ca="1">IFERROR(VLOOKUP($AD6142,tblData[],MATCH(AE$10,tblData[#Headers],0),FALSE),"")</f>
        <v/>
      </c>
      <c r="AF6142" s="7" t="str">
        <f ca="1">IFERROR(VLOOKUP($AD6142,tblData[],MATCH(AF$10,tblData[#Headers],0),FALSE),"")</f>
        <v/>
      </c>
      <c r="AG6142" s="7" t="str">
        <f ca="1">IFERROR(VLOOKUP($AD6142,tblData[],MATCH(AG$10,tblData[#Headers],0),FALSE),"")</f>
        <v/>
      </c>
      <c r="AH6142" s="7" t="str">
        <f ca="1">IFERROR(VLOOKUP($AD6142,tblData[],MATCH(AH$10,tblData[#Headers],0),FALSE),"")</f>
        <v/>
      </c>
    </row>
    <row r="6143" spans="27:34" x14ac:dyDescent="0.25">
      <c r="AA6143" s="7"/>
      <c r="AB6143" s="7" t="s">
        <v>22</v>
      </c>
      <c r="AC6143" s="7" t="str">
        <f>IF(ISBLANK(AA6143),"",MOD(Sheet1!$AA6143-1,J)+1)</f>
        <v/>
      </c>
      <c r="AD6143" s="7" t="str">
        <f t="shared" ca="1" si="99"/>
        <v/>
      </c>
      <c r="AE6143" s="7" t="str">
        <f ca="1">IFERROR(VLOOKUP($AD6143,tblData[],MATCH(AE$10,tblData[#Headers],0),FALSE),"")</f>
        <v/>
      </c>
      <c r="AF6143" s="7" t="str">
        <f ca="1">IFERROR(VLOOKUP($AD6143,tblData[],MATCH(AF$10,tblData[#Headers],0),FALSE),"")</f>
        <v/>
      </c>
      <c r="AG6143" s="7" t="str">
        <f ca="1">IFERROR(VLOOKUP($AD6143,tblData[],MATCH(AG$10,tblData[#Headers],0),FALSE),"")</f>
        <v/>
      </c>
      <c r="AH6143" s="7" t="str">
        <f ca="1">IFERROR(VLOOKUP($AD6143,tblData[],MATCH(AH$10,tblData[#Headers],0),FALSE),"")</f>
        <v/>
      </c>
    </row>
    <row r="6144" spans="27:34" x14ac:dyDescent="0.25">
      <c r="AA6144" s="7"/>
      <c r="AB6144" s="7" t="s">
        <v>22</v>
      </c>
      <c r="AC6144" s="7" t="str">
        <f>IF(ISBLANK(AA6144),"",MOD(Sheet1!$AA6144-1,J)+1)</f>
        <v/>
      </c>
      <c r="AD6144" s="7" t="str">
        <f t="shared" ca="1" si="99"/>
        <v/>
      </c>
      <c r="AE6144" s="7" t="str">
        <f ca="1">IFERROR(VLOOKUP($AD6144,tblData[],MATCH(AE$10,tblData[#Headers],0),FALSE),"")</f>
        <v/>
      </c>
      <c r="AF6144" s="7" t="str">
        <f ca="1">IFERROR(VLOOKUP($AD6144,tblData[],MATCH(AF$10,tblData[#Headers],0),FALSE),"")</f>
        <v/>
      </c>
      <c r="AG6144" s="7" t="str">
        <f ca="1">IFERROR(VLOOKUP($AD6144,tblData[],MATCH(AG$10,tblData[#Headers],0),FALSE),"")</f>
        <v/>
      </c>
      <c r="AH6144" s="7" t="str">
        <f ca="1">IFERROR(VLOOKUP($AD6144,tblData[],MATCH(AH$10,tblData[#Headers],0),FALSE),"")</f>
        <v/>
      </c>
    </row>
    <row r="6145" spans="27:34" x14ac:dyDescent="0.25">
      <c r="AA6145" s="7"/>
      <c r="AB6145" s="7" t="s">
        <v>22</v>
      </c>
      <c r="AC6145" s="7" t="str">
        <f>IF(ISBLANK(AA6145),"",MOD(Sheet1!$AA6145-1,J)+1)</f>
        <v/>
      </c>
      <c r="AD6145" s="7" t="str">
        <f t="shared" ca="1" si="99"/>
        <v/>
      </c>
      <c r="AE6145" s="7" t="str">
        <f ca="1">IFERROR(VLOOKUP($AD6145,tblData[],MATCH(AE$10,tblData[#Headers],0),FALSE),"")</f>
        <v/>
      </c>
      <c r="AF6145" s="7" t="str">
        <f ca="1">IFERROR(VLOOKUP($AD6145,tblData[],MATCH(AF$10,tblData[#Headers],0),FALSE),"")</f>
        <v/>
      </c>
      <c r="AG6145" s="7" t="str">
        <f ca="1">IFERROR(VLOOKUP($AD6145,tblData[],MATCH(AG$10,tblData[#Headers],0),FALSE),"")</f>
        <v/>
      </c>
      <c r="AH6145" s="7" t="str">
        <f ca="1">IFERROR(VLOOKUP($AD6145,tblData[],MATCH(AH$10,tblData[#Headers],0),FALSE),"")</f>
        <v/>
      </c>
    </row>
    <row r="6146" spans="27:34" x14ac:dyDescent="0.25">
      <c r="AA6146" s="7"/>
      <c r="AB6146" s="7" t="s">
        <v>22</v>
      </c>
      <c r="AC6146" s="7" t="str">
        <f>IF(ISBLANK(AA6146),"",MOD(Sheet1!$AA6146-1,J)+1)</f>
        <v/>
      </c>
      <c r="AD6146" s="7" t="str">
        <f t="shared" ca="1" si="99"/>
        <v/>
      </c>
      <c r="AE6146" s="7" t="str">
        <f ca="1">IFERROR(VLOOKUP($AD6146,tblData[],MATCH(AE$10,tblData[#Headers],0),FALSE),"")</f>
        <v/>
      </c>
      <c r="AF6146" s="7" t="str">
        <f ca="1">IFERROR(VLOOKUP($AD6146,tblData[],MATCH(AF$10,tblData[#Headers],0),FALSE),"")</f>
        <v/>
      </c>
      <c r="AG6146" s="7" t="str">
        <f ca="1">IFERROR(VLOOKUP($AD6146,tblData[],MATCH(AG$10,tblData[#Headers],0),FALSE),"")</f>
        <v/>
      </c>
      <c r="AH6146" s="7" t="str">
        <f ca="1">IFERROR(VLOOKUP($AD6146,tblData[],MATCH(AH$10,tblData[#Headers],0),FALSE),"")</f>
        <v/>
      </c>
    </row>
    <row r="6147" spans="27:34" x14ac:dyDescent="0.25">
      <c r="AA6147" s="7"/>
      <c r="AB6147" s="7" t="s">
        <v>22</v>
      </c>
      <c r="AC6147" s="7" t="str">
        <f>IF(ISBLANK(AA6147),"",MOD(Sheet1!$AA6147-1,J)+1)</f>
        <v/>
      </c>
      <c r="AD6147" s="7" t="str">
        <f t="shared" ca="1" si="99"/>
        <v/>
      </c>
      <c r="AE6147" s="7" t="str">
        <f ca="1">IFERROR(VLOOKUP($AD6147,tblData[],MATCH(AE$10,tblData[#Headers],0),FALSE),"")</f>
        <v/>
      </c>
      <c r="AF6147" s="7" t="str">
        <f ca="1">IFERROR(VLOOKUP($AD6147,tblData[],MATCH(AF$10,tblData[#Headers],0),FALSE),"")</f>
        <v/>
      </c>
      <c r="AG6147" s="7" t="str">
        <f ca="1">IFERROR(VLOOKUP($AD6147,tblData[],MATCH(AG$10,tblData[#Headers],0),FALSE),"")</f>
        <v/>
      </c>
      <c r="AH6147" s="7" t="str">
        <f ca="1">IFERROR(VLOOKUP($AD6147,tblData[],MATCH(AH$10,tblData[#Headers],0),FALSE),"")</f>
        <v/>
      </c>
    </row>
    <row r="6148" spans="27:34" x14ac:dyDescent="0.25">
      <c r="AA6148" s="7"/>
      <c r="AB6148" s="7" t="s">
        <v>22</v>
      </c>
      <c r="AC6148" s="7" t="str">
        <f>IF(ISBLANK(AA6148),"",MOD(Sheet1!$AA6148-1,J)+1)</f>
        <v/>
      </c>
      <c r="AD6148" s="7" t="str">
        <f t="shared" ca="1" si="99"/>
        <v/>
      </c>
      <c r="AE6148" s="7" t="str">
        <f ca="1">IFERROR(VLOOKUP($AD6148,tblData[],MATCH(AE$10,tblData[#Headers],0),FALSE),"")</f>
        <v/>
      </c>
      <c r="AF6148" s="7" t="str">
        <f ca="1">IFERROR(VLOOKUP($AD6148,tblData[],MATCH(AF$10,tblData[#Headers],0),FALSE),"")</f>
        <v/>
      </c>
      <c r="AG6148" s="7" t="str">
        <f ca="1">IFERROR(VLOOKUP($AD6148,tblData[],MATCH(AG$10,tblData[#Headers],0),FALSE),"")</f>
        <v/>
      </c>
      <c r="AH6148" s="7" t="str">
        <f ca="1">IFERROR(VLOOKUP($AD6148,tblData[],MATCH(AH$10,tblData[#Headers],0),FALSE),"")</f>
        <v/>
      </c>
    </row>
    <row r="6149" spans="27:34" x14ac:dyDescent="0.25">
      <c r="AA6149" s="7"/>
      <c r="AB6149" s="7" t="s">
        <v>22</v>
      </c>
      <c r="AC6149" s="7" t="str">
        <f>IF(ISBLANK(AA6149),"",MOD(Sheet1!$AA6149-1,J)+1)</f>
        <v/>
      </c>
      <c r="AD6149" s="7" t="str">
        <f t="shared" ca="1" si="99"/>
        <v/>
      </c>
      <c r="AE6149" s="7" t="str">
        <f ca="1">IFERROR(VLOOKUP($AD6149,tblData[],MATCH(AE$10,tblData[#Headers],0),FALSE),"")</f>
        <v/>
      </c>
      <c r="AF6149" s="7" t="str">
        <f ca="1">IFERROR(VLOOKUP($AD6149,tblData[],MATCH(AF$10,tblData[#Headers],0),FALSE),"")</f>
        <v/>
      </c>
      <c r="AG6149" s="7" t="str">
        <f ca="1">IFERROR(VLOOKUP($AD6149,tblData[],MATCH(AG$10,tblData[#Headers],0),FALSE),"")</f>
        <v/>
      </c>
      <c r="AH6149" s="7" t="str">
        <f ca="1">IFERROR(VLOOKUP($AD6149,tblData[],MATCH(AH$10,tblData[#Headers],0),FALSE),"")</f>
        <v/>
      </c>
    </row>
    <row r="6150" spans="27:34" x14ac:dyDescent="0.25">
      <c r="AA6150" s="7"/>
      <c r="AB6150" s="7" t="s">
        <v>22</v>
      </c>
      <c r="AC6150" s="7" t="str">
        <f>IF(ISBLANK(AA6150),"",MOD(Sheet1!$AA6150-1,J)+1)</f>
        <v/>
      </c>
      <c r="AD6150" s="7" t="str">
        <f t="shared" ca="1" si="99"/>
        <v/>
      </c>
      <c r="AE6150" s="7" t="str">
        <f ca="1">IFERROR(VLOOKUP($AD6150,tblData[],MATCH(AE$10,tblData[#Headers],0),FALSE),"")</f>
        <v/>
      </c>
      <c r="AF6150" s="7" t="str">
        <f ca="1">IFERROR(VLOOKUP($AD6150,tblData[],MATCH(AF$10,tblData[#Headers],0),FALSE),"")</f>
        <v/>
      </c>
      <c r="AG6150" s="7" t="str">
        <f ca="1">IFERROR(VLOOKUP($AD6150,tblData[],MATCH(AG$10,tblData[#Headers],0),FALSE),"")</f>
        <v/>
      </c>
      <c r="AH6150" s="7" t="str">
        <f ca="1">IFERROR(VLOOKUP($AD6150,tblData[],MATCH(AH$10,tblData[#Headers],0),FALSE),"")</f>
        <v/>
      </c>
    </row>
    <row r="6151" spans="27:34" x14ac:dyDescent="0.25">
      <c r="AA6151" s="7"/>
      <c r="AB6151" s="7" t="s">
        <v>22</v>
      </c>
      <c r="AC6151" s="7" t="str">
        <f>IF(ISBLANK(AA6151),"",MOD(Sheet1!$AA6151-1,J)+1)</f>
        <v/>
      </c>
      <c r="AD6151" s="7" t="str">
        <f t="shared" ca="1" si="99"/>
        <v/>
      </c>
      <c r="AE6151" s="7" t="str">
        <f ca="1">IFERROR(VLOOKUP($AD6151,tblData[],MATCH(AE$10,tblData[#Headers],0),FALSE),"")</f>
        <v/>
      </c>
      <c r="AF6151" s="7" t="str">
        <f ca="1">IFERROR(VLOOKUP($AD6151,tblData[],MATCH(AF$10,tblData[#Headers],0),FALSE),"")</f>
        <v/>
      </c>
      <c r="AG6151" s="7" t="str">
        <f ca="1">IFERROR(VLOOKUP($AD6151,tblData[],MATCH(AG$10,tblData[#Headers],0),FALSE),"")</f>
        <v/>
      </c>
      <c r="AH6151" s="7" t="str">
        <f ca="1">IFERROR(VLOOKUP($AD6151,tblData[],MATCH(AH$10,tblData[#Headers],0),FALSE),"")</f>
        <v/>
      </c>
    </row>
    <row r="6152" spans="27:34" x14ac:dyDescent="0.25">
      <c r="AA6152" s="7"/>
      <c r="AB6152" s="7" t="s">
        <v>22</v>
      </c>
      <c r="AC6152" s="7" t="str">
        <f>IF(ISBLANK(AA6152),"",MOD(Sheet1!$AA6152-1,J)+1)</f>
        <v/>
      </c>
      <c r="AD6152" s="7" t="str">
        <f t="shared" ca="1" si="99"/>
        <v/>
      </c>
      <c r="AE6152" s="7" t="str">
        <f ca="1">IFERROR(VLOOKUP($AD6152,tblData[],MATCH(AE$10,tblData[#Headers],0),FALSE),"")</f>
        <v/>
      </c>
      <c r="AF6152" s="7" t="str">
        <f ca="1">IFERROR(VLOOKUP($AD6152,tblData[],MATCH(AF$10,tblData[#Headers],0),FALSE),"")</f>
        <v/>
      </c>
      <c r="AG6152" s="7" t="str">
        <f ca="1">IFERROR(VLOOKUP($AD6152,tblData[],MATCH(AG$10,tblData[#Headers],0),FALSE),"")</f>
        <v/>
      </c>
      <c r="AH6152" s="7" t="str">
        <f ca="1">IFERROR(VLOOKUP($AD6152,tblData[],MATCH(AH$10,tblData[#Headers],0),FALSE),"")</f>
        <v/>
      </c>
    </row>
    <row r="6153" spans="27:34" x14ac:dyDescent="0.25">
      <c r="AA6153" s="7"/>
      <c r="AB6153" s="7" t="s">
        <v>22</v>
      </c>
      <c r="AC6153" s="7" t="str">
        <f>IF(ISBLANK(AA6153),"",MOD(Sheet1!$AA6153-1,J)+1)</f>
        <v/>
      </c>
      <c r="AD6153" s="7" t="str">
        <f t="shared" ca="1" si="99"/>
        <v/>
      </c>
      <c r="AE6153" s="7" t="str">
        <f ca="1">IFERROR(VLOOKUP($AD6153,tblData[],MATCH(AE$10,tblData[#Headers],0),FALSE),"")</f>
        <v/>
      </c>
      <c r="AF6153" s="7" t="str">
        <f ca="1">IFERROR(VLOOKUP($AD6153,tblData[],MATCH(AF$10,tblData[#Headers],0),FALSE),"")</f>
        <v/>
      </c>
      <c r="AG6153" s="7" t="str">
        <f ca="1">IFERROR(VLOOKUP($AD6153,tblData[],MATCH(AG$10,tblData[#Headers],0),FALSE),"")</f>
        <v/>
      </c>
      <c r="AH6153" s="7" t="str">
        <f ca="1">IFERROR(VLOOKUP($AD6153,tblData[],MATCH(AH$10,tblData[#Headers],0),FALSE),"")</f>
        <v/>
      </c>
    </row>
    <row r="6154" spans="27:34" x14ac:dyDescent="0.25">
      <c r="AA6154" s="7"/>
      <c r="AB6154" s="7" t="s">
        <v>22</v>
      </c>
      <c r="AC6154" s="7" t="str">
        <f>IF(ISBLANK(AA6154),"",MOD(Sheet1!$AA6154-1,J)+1)</f>
        <v/>
      </c>
      <c r="AD6154" s="7" t="str">
        <f t="shared" ca="1" si="99"/>
        <v/>
      </c>
      <c r="AE6154" s="7" t="str">
        <f ca="1">IFERROR(VLOOKUP($AD6154,tblData[],MATCH(AE$10,tblData[#Headers],0),FALSE),"")</f>
        <v/>
      </c>
      <c r="AF6154" s="7" t="str">
        <f ca="1">IFERROR(VLOOKUP($AD6154,tblData[],MATCH(AF$10,tblData[#Headers],0),FALSE),"")</f>
        <v/>
      </c>
      <c r="AG6154" s="7" t="str">
        <f ca="1">IFERROR(VLOOKUP($AD6154,tblData[],MATCH(AG$10,tblData[#Headers],0),FALSE),"")</f>
        <v/>
      </c>
      <c r="AH6154" s="7" t="str">
        <f ca="1">IFERROR(VLOOKUP($AD6154,tblData[],MATCH(AH$10,tblData[#Headers],0),FALSE),"")</f>
        <v/>
      </c>
    </row>
    <row r="6155" spans="27:34" x14ac:dyDescent="0.25">
      <c r="AA6155" s="7"/>
      <c r="AB6155" s="7" t="s">
        <v>22</v>
      </c>
      <c r="AC6155" s="7" t="str">
        <f>IF(ISBLANK(AA6155),"",MOD(Sheet1!$AA6155-1,J)+1)</f>
        <v/>
      </c>
      <c r="AD6155" s="7" t="str">
        <f t="shared" ca="1" si="99"/>
        <v/>
      </c>
      <c r="AE6155" s="7" t="str">
        <f ca="1">IFERROR(VLOOKUP($AD6155,tblData[],MATCH(AE$10,tblData[#Headers],0),FALSE),"")</f>
        <v/>
      </c>
      <c r="AF6155" s="7" t="str">
        <f ca="1">IFERROR(VLOOKUP($AD6155,tblData[],MATCH(AF$10,tblData[#Headers],0),FALSE),"")</f>
        <v/>
      </c>
      <c r="AG6155" s="7" t="str">
        <f ca="1">IFERROR(VLOOKUP($AD6155,tblData[],MATCH(AG$10,tblData[#Headers],0),FALSE),"")</f>
        <v/>
      </c>
      <c r="AH6155" s="7" t="str">
        <f ca="1">IFERROR(VLOOKUP($AD6155,tblData[],MATCH(AH$10,tblData[#Headers],0),FALSE),"")</f>
        <v/>
      </c>
    </row>
    <row r="6156" spans="27:34" x14ac:dyDescent="0.25">
      <c r="AA6156" s="7"/>
      <c r="AB6156" s="7" t="s">
        <v>22</v>
      </c>
      <c r="AC6156" s="7" t="str">
        <f>IF(ISBLANK(AA6156),"",MOD(Sheet1!$AA6156-1,J)+1)</f>
        <v/>
      </c>
      <c r="AD6156" s="7" t="str">
        <f t="shared" ca="1" si="99"/>
        <v/>
      </c>
      <c r="AE6156" s="7" t="str">
        <f ca="1">IFERROR(VLOOKUP($AD6156,tblData[],MATCH(AE$10,tblData[#Headers],0),FALSE),"")</f>
        <v/>
      </c>
      <c r="AF6156" s="7" t="str">
        <f ca="1">IFERROR(VLOOKUP($AD6156,tblData[],MATCH(AF$10,tblData[#Headers],0),FALSE),"")</f>
        <v/>
      </c>
      <c r="AG6156" s="7" t="str">
        <f ca="1">IFERROR(VLOOKUP($AD6156,tblData[],MATCH(AG$10,tblData[#Headers],0),FALSE),"")</f>
        <v/>
      </c>
      <c r="AH6156" s="7" t="str">
        <f ca="1">IFERROR(VLOOKUP($AD6156,tblData[],MATCH(AH$10,tblData[#Headers],0),FALSE),"")</f>
        <v/>
      </c>
    </row>
    <row r="6157" spans="27:34" x14ac:dyDescent="0.25">
      <c r="AA6157" s="7"/>
      <c r="AB6157" s="7" t="s">
        <v>22</v>
      </c>
      <c r="AC6157" s="7" t="str">
        <f>IF(ISBLANK(AA6157),"",MOD(Sheet1!$AA6157-1,J)+1)</f>
        <v/>
      </c>
      <c r="AD6157" s="7" t="str">
        <f t="shared" ref="AD6157:AD6220" ca="1" si="100">IF(ISBLANK(AA6157),"",RANDBETWEEN(1,N))</f>
        <v/>
      </c>
      <c r="AE6157" s="7" t="str">
        <f ca="1">IFERROR(VLOOKUP($AD6157,tblData[],MATCH(AE$10,tblData[#Headers],0),FALSE),"")</f>
        <v/>
      </c>
      <c r="AF6157" s="7" t="str">
        <f ca="1">IFERROR(VLOOKUP($AD6157,tblData[],MATCH(AF$10,tblData[#Headers],0),FALSE),"")</f>
        <v/>
      </c>
      <c r="AG6157" s="7" t="str">
        <f ca="1">IFERROR(VLOOKUP($AD6157,tblData[],MATCH(AG$10,tblData[#Headers],0),FALSE),"")</f>
        <v/>
      </c>
      <c r="AH6157" s="7" t="str">
        <f ca="1">IFERROR(VLOOKUP($AD6157,tblData[],MATCH(AH$10,tblData[#Headers],0),FALSE),"")</f>
        <v/>
      </c>
    </row>
    <row r="6158" spans="27:34" x14ac:dyDescent="0.25">
      <c r="AA6158" s="7"/>
      <c r="AB6158" s="7" t="s">
        <v>22</v>
      </c>
      <c r="AC6158" s="7" t="str">
        <f>IF(ISBLANK(AA6158),"",MOD(Sheet1!$AA6158-1,J)+1)</f>
        <v/>
      </c>
      <c r="AD6158" s="7" t="str">
        <f t="shared" ca="1" si="100"/>
        <v/>
      </c>
      <c r="AE6158" s="7" t="str">
        <f ca="1">IFERROR(VLOOKUP($AD6158,tblData[],MATCH(AE$10,tblData[#Headers],0),FALSE),"")</f>
        <v/>
      </c>
      <c r="AF6158" s="7" t="str">
        <f ca="1">IFERROR(VLOOKUP($AD6158,tblData[],MATCH(AF$10,tblData[#Headers],0),FALSE),"")</f>
        <v/>
      </c>
      <c r="AG6158" s="7" t="str">
        <f ca="1">IFERROR(VLOOKUP($AD6158,tblData[],MATCH(AG$10,tblData[#Headers],0),FALSE),"")</f>
        <v/>
      </c>
      <c r="AH6158" s="7" t="str">
        <f ca="1">IFERROR(VLOOKUP($AD6158,tblData[],MATCH(AH$10,tblData[#Headers],0),FALSE),"")</f>
        <v/>
      </c>
    </row>
    <row r="6159" spans="27:34" x14ac:dyDescent="0.25">
      <c r="AA6159" s="7"/>
      <c r="AB6159" s="7" t="s">
        <v>22</v>
      </c>
      <c r="AC6159" s="7" t="str">
        <f>IF(ISBLANK(AA6159),"",MOD(Sheet1!$AA6159-1,J)+1)</f>
        <v/>
      </c>
      <c r="AD6159" s="7" t="str">
        <f t="shared" ca="1" si="100"/>
        <v/>
      </c>
      <c r="AE6159" s="7" t="str">
        <f ca="1">IFERROR(VLOOKUP($AD6159,tblData[],MATCH(AE$10,tblData[#Headers],0),FALSE),"")</f>
        <v/>
      </c>
      <c r="AF6159" s="7" t="str">
        <f ca="1">IFERROR(VLOOKUP($AD6159,tblData[],MATCH(AF$10,tblData[#Headers],0),FALSE),"")</f>
        <v/>
      </c>
      <c r="AG6159" s="7" t="str">
        <f ca="1">IFERROR(VLOOKUP($AD6159,tblData[],MATCH(AG$10,tblData[#Headers],0),FALSE),"")</f>
        <v/>
      </c>
      <c r="AH6159" s="7" t="str">
        <f ca="1">IFERROR(VLOOKUP($AD6159,tblData[],MATCH(AH$10,tblData[#Headers],0),FALSE),"")</f>
        <v/>
      </c>
    </row>
    <row r="6160" spans="27:34" x14ac:dyDescent="0.25">
      <c r="AA6160" s="7"/>
      <c r="AB6160" s="7" t="s">
        <v>22</v>
      </c>
      <c r="AC6160" s="7" t="str">
        <f>IF(ISBLANK(AA6160),"",MOD(Sheet1!$AA6160-1,J)+1)</f>
        <v/>
      </c>
      <c r="AD6160" s="7" t="str">
        <f t="shared" ca="1" si="100"/>
        <v/>
      </c>
      <c r="AE6160" s="7" t="str">
        <f ca="1">IFERROR(VLOOKUP($AD6160,tblData[],MATCH(AE$10,tblData[#Headers],0),FALSE),"")</f>
        <v/>
      </c>
      <c r="AF6160" s="7" t="str">
        <f ca="1">IFERROR(VLOOKUP($AD6160,tblData[],MATCH(AF$10,tblData[#Headers],0),FALSE),"")</f>
        <v/>
      </c>
      <c r="AG6160" s="7" t="str">
        <f ca="1">IFERROR(VLOOKUP($AD6160,tblData[],MATCH(AG$10,tblData[#Headers],0),FALSE),"")</f>
        <v/>
      </c>
      <c r="AH6160" s="7" t="str">
        <f ca="1">IFERROR(VLOOKUP($AD6160,tblData[],MATCH(AH$10,tblData[#Headers],0),FALSE),"")</f>
        <v/>
      </c>
    </row>
    <row r="6161" spans="27:34" x14ac:dyDescent="0.25">
      <c r="AA6161" s="7"/>
      <c r="AB6161" s="7" t="s">
        <v>22</v>
      </c>
      <c r="AC6161" s="7" t="str">
        <f>IF(ISBLANK(AA6161),"",MOD(Sheet1!$AA6161-1,J)+1)</f>
        <v/>
      </c>
      <c r="AD6161" s="7" t="str">
        <f t="shared" ca="1" si="100"/>
        <v/>
      </c>
      <c r="AE6161" s="7" t="str">
        <f ca="1">IFERROR(VLOOKUP($AD6161,tblData[],MATCH(AE$10,tblData[#Headers],0),FALSE),"")</f>
        <v/>
      </c>
      <c r="AF6161" s="7" t="str">
        <f ca="1">IFERROR(VLOOKUP($AD6161,tblData[],MATCH(AF$10,tblData[#Headers],0),FALSE),"")</f>
        <v/>
      </c>
      <c r="AG6161" s="7" t="str">
        <f ca="1">IFERROR(VLOOKUP($AD6161,tblData[],MATCH(AG$10,tblData[#Headers],0),FALSE),"")</f>
        <v/>
      </c>
      <c r="AH6161" s="7" t="str">
        <f ca="1">IFERROR(VLOOKUP($AD6161,tblData[],MATCH(AH$10,tblData[#Headers],0),FALSE),"")</f>
        <v/>
      </c>
    </row>
    <row r="6162" spans="27:34" x14ac:dyDescent="0.25">
      <c r="AA6162" s="7"/>
      <c r="AB6162" s="7" t="s">
        <v>22</v>
      </c>
      <c r="AC6162" s="7" t="str">
        <f>IF(ISBLANK(AA6162),"",MOD(Sheet1!$AA6162-1,J)+1)</f>
        <v/>
      </c>
      <c r="AD6162" s="7" t="str">
        <f t="shared" ca="1" si="100"/>
        <v/>
      </c>
      <c r="AE6162" s="7" t="str">
        <f ca="1">IFERROR(VLOOKUP($AD6162,tblData[],MATCH(AE$10,tblData[#Headers],0),FALSE),"")</f>
        <v/>
      </c>
      <c r="AF6162" s="7" t="str">
        <f ca="1">IFERROR(VLOOKUP($AD6162,tblData[],MATCH(AF$10,tblData[#Headers],0),FALSE),"")</f>
        <v/>
      </c>
      <c r="AG6162" s="7" t="str">
        <f ca="1">IFERROR(VLOOKUP($AD6162,tblData[],MATCH(AG$10,tblData[#Headers],0),FALSE),"")</f>
        <v/>
      </c>
      <c r="AH6162" s="7" t="str">
        <f ca="1">IFERROR(VLOOKUP($AD6162,tblData[],MATCH(AH$10,tblData[#Headers],0),FALSE),"")</f>
        <v/>
      </c>
    </row>
    <row r="6163" spans="27:34" x14ac:dyDescent="0.25">
      <c r="AA6163" s="7"/>
      <c r="AB6163" s="7" t="s">
        <v>22</v>
      </c>
      <c r="AC6163" s="7" t="str">
        <f>IF(ISBLANK(AA6163),"",MOD(Sheet1!$AA6163-1,J)+1)</f>
        <v/>
      </c>
      <c r="AD6163" s="7" t="str">
        <f t="shared" ca="1" si="100"/>
        <v/>
      </c>
      <c r="AE6163" s="7" t="str">
        <f ca="1">IFERROR(VLOOKUP($AD6163,tblData[],MATCH(AE$10,tblData[#Headers],0),FALSE),"")</f>
        <v/>
      </c>
      <c r="AF6163" s="7" t="str">
        <f ca="1">IFERROR(VLOOKUP($AD6163,tblData[],MATCH(AF$10,tblData[#Headers],0),FALSE),"")</f>
        <v/>
      </c>
      <c r="AG6163" s="7" t="str">
        <f ca="1">IFERROR(VLOOKUP($AD6163,tblData[],MATCH(AG$10,tblData[#Headers],0),FALSE),"")</f>
        <v/>
      </c>
      <c r="AH6163" s="7" t="str">
        <f ca="1">IFERROR(VLOOKUP($AD6163,tblData[],MATCH(AH$10,tblData[#Headers],0),FALSE),"")</f>
        <v/>
      </c>
    </row>
    <row r="6164" spans="27:34" x14ac:dyDescent="0.25">
      <c r="AA6164" s="7"/>
      <c r="AB6164" s="7" t="s">
        <v>22</v>
      </c>
      <c r="AC6164" s="7" t="str">
        <f>IF(ISBLANK(AA6164),"",MOD(Sheet1!$AA6164-1,J)+1)</f>
        <v/>
      </c>
      <c r="AD6164" s="7" t="str">
        <f t="shared" ca="1" si="100"/>
        <v/>
      </c>
      <c r="AE6164" s="7" t="str">
        <f ca="1">IFERROR(VLOOKUP($AD6164,tblData[],MATCH(AE$10,tblData[#Headers],0),FALSE),"")</f>
        <v/>
      </c>
      <c r="AF6164" s="7" t="str">
        <f ca="1">IFERROR(VLOOKUP($AD6164,tblData[],MATCH(AF$10,tblData[#Headers],0),FALSE),"")</f>
        <v/>
      </c>
      <c r="AG6164" s="7" t="str">
        <f ca="1">IFERROR(VLOOKUP($AD6164,tblData[],MATCH(AG$10,tblData[#Headers],0),FALSE),"")</f>
        <v/>
      </c>
      <c r="AH6164" s="7" t="str">
        <f ca="1">IFERROR(VLOOKUP($AD6164,tblData[],MATCH(AH$10,tblData[#Headers],0),FALSE),"")</f>
        <v/>
      </c>
    </row>
    <row r="6165" spans="27:34" x14ac:dyDescent="0.25">
      <c r="AA6165" s="7"/>
      <c r="AB6165" s="7" t="s">
        <v>22</v>
      </c>
      <c r="AC6165" s="7" t="str">
        <f>IF(ISBLANK(AA6165),"",MOD(Sheet1!$AA6165-1,J)+1)</f>
        <v/>
      </c>
      <c r="AD6165" s="7" t="str">
        <f t="shared" ca="1" si="100"/>
        <v/>
      </c>
      <c r="AE6165" s="7" t="str">
        <f ca="1">IFERROR(VLOOKUP($AD6165,tblData[],MATCH(AE$10,tblData[#Headers],0),FALSE),"")</f>
        <v/>
      </c>
      <c r="AF6165" s="7" t="str">
        <f ca="1">IFERROR(VLOOKUP($AD6165,tblData[],MATCH(AF$10,tblData[#Headers],0),FALSE),"")</f>
        <v/>
      </c>
      <c r="AG6165" s="7" t="str">
        <f ca="1">IFERROR(VLOOKUP($AD6165,tblData[],MATCH(AG$10,tblData[#Headers],0),FALSE),"")</f>
        <v/>
      </c>
      <c r="AH6165" s="7" t="str">
        <f ca="1">IFERROR(VLOOKUP($AD6165,tblData[],MATCH(AH$10,tblData[#Headers],0),FALSE),"")</f>
        <v/>
      </c>
    </row>
    <row r="6166" spans="27:34" x14ac:dyDescent="0.25">
      <c r="AA6166" s="7"/>
      <c r="AB6166" s="7" t="s">
        <v>22</v>
      </c>
      <c r="AC6166" s="7" t="str">
        <f>IF(ISBLANK(AA6166),"",MOD(Sheet1!$AA6166-1,J)+1)</f>
        <v/>
      </c>
      <c r="AD6166" s="7" t="str">
        <f t="shared" ca="1" si="100"/>
        <v/>
      </c>
      <c r="AE6166" s="7" t="str">
        <f ca="1">IFERROR(VLOOKUP($AD6166,tblData[],MATCH(AE$10,tblData[#Headers],0),FALSE),"")</f>
        <v/>
      </c>
      <c r="AF6166" s="7" t="str">
        <f ca="1">IFERROR(VLOOKUP($AD6166,tblData[],MATCH(AF$10,tblData[#Headers],0),FALSE),"")</f>
        <v/>
      </c>
      <c r="AG6166" s="7" t="str">
        <f ca="1">IFERROR(VLOOKUP($AD6166,tblData[],MATCH(AG$10,tblData[#Headers],0),FALSE),"")</f>
        <v/>
      </c>
      <c r="AH6166" s="7" t="str">
        <f ca="1">IFERROR(VLOOKUP($AD6166,tblData[],MATCH(AH$10,tblData[#Headers],0),FALSE),"")</f>
        <v/>
      </c>
    </row>
    <row r="6167" spans="27:34" x14ac:dyDescent="0.25">
      <c r="AA6167" s="7"/>
      <c r="AB6167" s="7" t="s">
        <v>22</v>
      </c>
      <c r="AC6167" s="7" t="str">
        <f>IF(ISBLANK(AA6167),"",MOD(Sheet1!$AA6167-1,J)+1)</f>
        <v/>
      </c>
      <c r="AD6167" s="7" t="str">
        <f t="shared" ca="1" si="100"/>
        <v/>
      </c>
      <c r="AE6167" s="7" t="str">
        <f ca="1">IFERROR(VLOOKUP($AD6167,tblData[],MATCH(AE$10,tblData[#Headers],0),FALSE),"")</f>
        <v/>
      </c>
      <c r="AF6167" s="7" t="str">
        <f ca="1">IFERROR(VLOOKUP($AD6167,tblData[],MATCH(AF$10,tblData[#Headers],0),FALSE),"")</f>
        <v/>
      </c>
      <c r="AG6167" s="7" t="str">
        <f ca="1">IFERROR(VLOOKUP($AD6167,tblData[],MATCH(AG$10,tblData[#Headers],0),FALSE),"")</f>
        <v/>
      </c>
      <c r="AH6167" s="7" t="str">
        <f ca="1">IFERROR(VLOOKUP($AD6167,tblData[],MATCH(AH$10,tblData[#Headers],0),FALSE),"")</f>
        <v/>
      </c>
    </row>
    <row r="6168" spans="27:34" x14ac:dyDescent="0.25">
      <c r="AA6168" s="7"/>
      <c r="AB6168" s="7" t="s">
        <v>22</v>
      </c>
      <c r="AC6168" s="7" t="str">
        <f>IF(ISBLANK(AA6168),"",MOD(Sheet1!$AA6168-1,J)+1)</f>
        <v/>
      </c>
      <c r="AD6168" s="7" t="str">
        <f t="shared" ca="1" si="100"/>
        <v/>
      </c>
      <c r="AE6168" s="7" t="str">
        <f ca="1">IFERROR(VLOOKUP($AD6168,tblData[],MATCH(AE$10,tblData[#Headers],0),FALSE),"")</f>
        <v/>
      </c>
      <c r="AF6168" s="7" t="str">
        <f ca="1">IFERROR(VLOOKUP($AD6168,tblData[],MATCH(AF$10,tblData[#Headers],0),FALSE),"")</f>
        <v/>
      </c>
      <c r="AG6168" s="7" t="str">
        <f ca="1">IFERROR(VLOOKUP($AD6168,tblData[],MATCH(AG$10,tblData[#Headers],0),FALSE),"")</f>
        <v/>
      </c>
      <c r="AH6168" s="7" t="str">
        <f ca="1">IFERROR(VLOOKUP($AD6168,tblData[],MATCH(AH$10,tblData[#Headers],0),FALSE),"")</f>
        <v/>
      </c>
    </row>
    <row r="6169" spans="27:34" x14ac:dyDescent="0.25">
      <c r="AA6169" s="7"/>
      <c r="AB6169" s="7" t="s">
        <v>22</v>
      </c>
      <c r="AC6169" s="7" t="str">
        <f>IF(ISBLANK(AA6169),"",MOD(Sheet1!$AA6169-1,J)+1)</f>
        <v/>
      </c>
      <c r="AD6169" s="7" t="str">
        <f t="shared" ca="1" si="100"/>
        <v/>
      </c>
      <c r="AE6169" s="7" t="str">
        <f ca="1">IFERROR(VLOOKUP($AD6169,tblData[],MATCH(AE$10,tblData[#Headers],0),FALSE),"")</f>
        <v/>
      </c>
      <c r="AF6169" s="7" t="str">
        <f ca="1">IFERROR(VLOOKUP($AD6169,tblData[],MATCH(AF$10,tblData[#Headers],0),FALSE),"")</f>
        <v/>
      </c>
      <c r="AG6169" s="7" t="str">
        <f ca="1">IFERROR(VLOOKUP($AD6169,tblData[],MATCH(AG$10,tblData[#Headers],0),FALSE),"")</f>
        <v/>
      </c>
      <c r="AH6169" s="7" t="str">
        <f ca="1">IFERROR(VLOOKUP($AD6169,tblData[],MATCH(AH$10,tblData[#Headers],0),FALSE),"")</f>
        <v/>
      </c>
    </row>
    <row r="6170" spans="27:34" x14ac:dyDescent="0.25">
      <c r="AA6170" s="7"/>
      <c r="AB6170" s="7" t="s">
        <v>22</v>
      </c>
      <c r="AC6170" s="7" t="str">
        <f>IF(ISBLANK(AA6170),"",MOD(Sheet1!$AA6170-1,J)+1)</f>
        <v/>
      </c>
      <c r="AD6170" s="7" t="str">
        <f t="shared" ca="1" si="100"/>
        <v/>
      </c>
      <c r="AE6170" s="7" t="str">
        <f ca="1">IFERROR(VLOOKUP($AD6170,tblData[],MATCH(AE$10,tblData[#Headers],0),FALSE),"")</f>
        <v/>
      </c>
      <c r="AF6170" s="7" t="str">
        <f ca="1">IFERROR(VLOOKUP($AD6170,tblData[],MATCH(AF$10,tblData[#Headers],0),FALSE),"")</f>
        <v/>
      </c>
      <c r="AG6170" s="7" t="str">
        <f ca="1">IFERROR(VLOOKUP($AD6170,tblData[],MATCH(AG$10,tblData[#Headers],0),FALSE),"")</f>
        <v/>
      </c>
      <c r="AH6170" s="7" t="str">
        <f ca="1">IFERROR(VLOOKUP($AD6170,tblData[],MATCH(AH$10,tblData[#Headers],0),FALSE),"")</f>
        <v/>
      </c>
    </row>
    <row r="6171" spans="27:34" x14ac:dyDescent="0.25">
      <c r="AA6171" s="7"/>
      <c r="AB6171" s="7" t="s">
        <v>22</v>
      </c>
      <c r="AC6171" s="7" t="str">
        <f>IF(ISBLANK(AA6171),"",MOD(Sheet1!$AA6171-1,J)+1)</f>
        <v/>
      </c>
      <c r="AD6171" s="7" t="str">
        <f t="shared" ca="1" si="100"/>
        <v/>
      </c>
      <c r="AE6171" s="7" t="str">
        <f ca="1">IFERROR(VLOOKUP($AD6171,tblData[],MATCH(AE$10,tblData[#Headers],0),FALSE),"")</f>
        <v/>
      </c>
      <c r="AF6171" s="7" t="str">
        <f ca="1">IFERROR(VLOOKUP($AD6171,tblData[],MATCH(AF$10,tblData[#Headers],0),FALSE),"")</f>
        <v/>
      </c>
      <c r="AG6171" s="7" t="str">
        <f ca="1">IFERROR(VLOOKUP($AD6171,tblData[],MATCH(AG$10,tblData[#Headers],0),FALSE),"")</f>
        <v/>
      </c>
      <c r="AH6171" s="7" t="str">
        <f ca="1">IFERROR(VLOOKUP($AD6171,tblData[],MATCH(AH$10,tblData[#Headers],0),FALSE),"")</f>
        <v/>
      </c>
    </row>
    <row r="6172" spans="27:34" x14ac:dyDescent="0.25">
      <c r="AA6172" s="7"/>
      <c r="AB6172" s="7" t="s">
        <v>22</v>
      </c>
      <c r="AC6172" s="7" t="str">
        <f>IF(ISBLANK(AA6172),"",MOD(Sheet1!$AA6172-1,J)+1)</f>
        <v/>
      </c>
      <c r="AD6172" s="7" t="str">
        <f t="shared" ca="1" si="100"/>
        <v/>
      </c>
      <c r="AE6172" s="7" t="str">
        <f ca="1">IFERROR(VLOOKUP($AD6172,tblData[],MATCH(AE$10,tblData[#Headers],0),FALSE),"")</f>
        <v/>
      </c>
      <c r="AF6172" s="7" t="str">
        <f ca="1">IFERROR(VLOOKUP($AD6172,tblData[],MATCH(AF$10,tblData[#Headers],0),FALSE),"")</f>
        <v/>
      </c>
      <c r="AG6172" s="7" t="str">
        <f ca="1">IFERROR(VLOOKUP($AD6172,tblData[],MATCH(AG$10,tblData[#Headers],0),FALSE),"")</f>
        <v/>
      </c>
      <c r="AH6172" s="7" t="str">
        <f ca="1">IFERROR(VLOOKUP($AD6172,tblData[],MATCH(AH$10,tblData[#Headers],0),FALSE),"")</f>
        <v/>
      </c>
    </row>
    <row r="6173" spans="27:34" x14ac:dyDescent="0.25">
      <c r="AA6173" s="7"/>
      <c r="AB6173" s="7" t="s">
        <v>22</v>
      </c>
      <c r="AC6173" s="7" t="str">
        <f>IF(ISBLANK(AA6173),"",MOD(Sheet1!$AA6173-1,J)+1)</f>
        <v/>
      </c>
      <c r="AD6173" s="7" t="str">
        <f t="shared" ca="1" si="100"/>
        <v/>
      </c>
      <c r="AE6173" s="7" t="str">
        <f ca="1">IFERROR(VLOOKUP($AD6173,tblData[],MATCH(AE$10,tblData[#Headers],0),FALSE),"")</f>
        <v/>
      </c>
      <c r="AF6173" s="7" t="str">
        <f ca="1">IFERROR(VLOOKUP($AD6173,tblData[],MATCH(AF$10,tblData[#Headers],0),FALSE),"")</f>
        <v/>
      </c>
      <c r="AG6173" s="7" t="str">
        <f ca="1">IFERROR(VLOOKUP($AD6173,tblData[],MATCH(AG$10,tblData[#Headers],0),FALSE),"")</f>
        <v/>
      </c>
      <c r="AH6173" s="7" t="str">
        <f ca="1">IFERROR(VLOOKUP($AD6173,tblData[],MATCH(AH$10,tblData[#Headers],0),FALSE),"")</f>
        <v/>
      </c>
    </row>
    <row r="6174" spans="27:34" x14ac:dyDescent="0.25">
      <c r="AA6174" s="7"/>
      <c r="AB6174" s="7" t="s">
        <v>22</v>
      </c>
      <c r="AC6174" s="7" t="str">
        <f>IF(ISBLANK(AA6174),"",MOD(Sheet1!$AA6174-1,J)+1)</f>
        <v/>
      </c>
      <c r="AD6174" s="7" t="str">
        <f t="shared" ca="1" si="100"/>
        <v/>
      </c>
      <c r="AE6174" s="7" t="str">
        <f ca="1">IFERROR(VLOOKUP($AD6174,tblData[],MATCH(AE$10,tblData[#Headers],0),FALSE),"")</f>
        <v/>
      </c>
      <c r="AF6174" s="7" t="str">
        <f ca="1">IFERROR(VLOOKUP($AD6174,tblData[],MATCH(AF$10,tblData[#Headers],0),FALSE),"")</f>
        <v/>
      </c>
      <c r="AG6174" s="7" t="str">
        <f ca="1">IFERROR(VLOOKUP($AD6174,tblData[],MATCH(AG$10,tblData[#Headers],0),FALSE),"")</f>
        <v/>
      </c>
      <c r="AH6174" s="7" t="str">
        <f ca="1">IFERROR(VLOOKUP($AD6174,tblData[],MATCH(AH$10,tblData[#Headers],0),FALSE),"")</f>
        <v/>
      </c>
    </row>
    <row r="6175" spans="27:34" x14ac:dyDescent="0.25">
      <c r="AA6175" s="7"/>
      <c r="AB6175" s="7" t="s">
        <v>22</v>
      </c>
      <c r="AC6175" s="7" t="str">
        <f>IF(ISBLANK(AA6175),"",MOD(Sheet1!$AA6175-1,J)+1)</f>
        <v/>
      </c>
      <c r="AD6175" s="7" t="str">
        <f t="shared" ca="1" si="100"/>
        <v/>
      </c>
      <c r="AE6175" s="7" t="str">
        <f ca="1">IFERROR(VLOOKUP($AD6175,tblData[],MATCH(AE$10,tblData[#Headers],0),FALSE),"")</f>
        <v/>
      </c>
      <c r="AF6175" s="7" t="str">
        <f ca="1">IFERROR(VLOOKUP($AD6175,tblData[],MATCH(AF$10,tblData[#Headers],0),FALSE),"")</f>
        <v/>
      </c>
      <c r="AG6175" s="7" t="str">
        <f ca="1">IFERROR(VLOOKUP($AD6175,tblData[],MATCH(AG$10,tblData[#Headers],0),FALSE),"")</f>
        <v/>
      </c>
      <c r="AH6175" s="7" t="str">
        <f ca="1">IFERROR(VLOOKUP($AD6175,tblData[],MATCH(AH$10,tblData[#Headers],0),FALSE),"")</f>
        <v/>
      </c>
    </row>
    <row r="6176" spans="27:34" x14ac:dyDescent="0.25">
      <c r="AA6176" s="7"/>
      <c r="AB6176" s="7" t="s">
        <v>22</v>
      </c>
      <c r="AC6176" s="7" t="str">
        <f>IF(ISBLANK(AA6176),"",MOD(Sheet1!$AA6176-1,J)+1)</f>
        <v/>
      </c>
      <c r="AD6176" s="7" t="str">
        <f t="shared" ca="1" si="100"/>
        <v/>
      </c>
      <c r="AE6176" s="7" t="str">
        <f ca="1">IFERROR(VLOOKUP($AD6176,tblData[],MATCH(AE$10,tblData[#Headers],0),FALSE),"")</f>
        <v/>
      </c>
      <c r="AF6176" s="7" t="str">
        <f ca="1">IFERROR(VLOOKUP($AD6176,tblData[],MATCH(AF$10,tblData[#Headers],0),FALSE),"")</f>
        <v/>
      </c>
      <c r="AG6176" s="7" t="str">
        <f ca="1">IFERROR(VLOOKUP($AD6176,tblData[],MATCH(AG$10,tblData[#Headers],0),FALSE),"")</f>
        <v/>
      </c>
      <c r="AH6176" s="7" t="str">
        <f ca="1">IFERROR(VLOOKUP($AD6176,tblData[],MATCH(AH$10,tblData[#Headers],0),FALSE),"")</f>
        <v/>
      </c>
    </row>
    <row r="6177" spans="27:34" x14ac:dyDescent="0.25">
      <c r="AA6177" s="7"/>
      <c r="AB6177" s="7" t="s">
        <v>22</v>
      </c>
      <c r="AC6177" s="7" t="str">
        <f>IF(ISBLANK(AA6177),"",MOD(Sheet1!$AA6177-1,J)+1)</f>
        <v/>
      </c>
      <c r="AD6177" s="7" t="str">
        <f t="shared" ca="1" si="100"/>
        <v/>
      </c>
      <c r="AE6177" s="7" t="str">
        <f ca="1">IFERROR(VLOOKUP($AD6177,tblData[],MATCH(AE$10,tblData[#Headers],0),FALSE),"")</f>
        <v/>
      </c>
      <c r="AF6177" s="7" t="str">
        <f ca="1">IFERROR(VLOOKUP($AD6177,tblData[],MATCH(AF$10,tblData[#Headers],0),FALSE),"")</f>
        <v/>
      </c>
      <c r="AG6177" s="7" t="str">
        <f ca="1">IFERROR(VLOOKUP($AD6177,tblData[],MATCH(AG$10,tblData[#Headers],0),FALSE),"")</f>
        <v/>
      </c>
      <c r="AH6177" s="7" t="str">
        <f ca="1">IFERROR(VLOOKUP($AD6177,tblData[],MATCH(AH$10,tblData[#Headers],0),FALSE),"")</f>
        <v/>
      </c>
    </row>
    <row r="6178" spans="27:34" x14ac:dyDescent="0.25">
      <c r="AA6178" s="7"/>
      <c r="AB6178" s="7" t="s">
        <v>22</v>
      </c>
      <c r="AC6178" s="7" t="str">
        <f>IF(ISBLANK(AA6178),"",MOD(Sheet1!$AA6178-1,J)+1)</f>
        <v/>
      </c>
      <c r="AD6178" s="7" t="str">
        <f t="shared" ca="1" si="100"/>
        <v/>
      </c>
      <c r="AE6178" s="7" t="str">
        <f ca="1">IFERROR(VLOOKUP($AD6178,tblData[],MATCH(AE$10,tblData[#Headers],0),FALSE),"")</f>
        <v/>
      </c>
      <c r="AF6178" s="7" t="str">
        <f ca="1">IFERROR(VLOOKUP($AD6178,tblData[],MATCH(AF$10,tblData[#Headers],0),FALSE),"")</f>
        <v/>
      </c>
      <c r="AG6178" s="7" t="str">
        <f ca="1">IFERROR(VLOOKUP($AD6178,tblData[],MATCH(AG$10,tblData[#Headers],0),FALSE),"")</f>
        <v/>
      </c>
      <c r="AH6178" s="7" t="str">
        <f ca="1">IFERROR(VLOOKUP($AD6178,tblData[],MATCH(AH$10,tblData[#Headers],0),FALSE),"")</f>
        <v/>
      </c>
    </row>
    <row r="6179" spans="27:34" x14ac:dyDescent="0.25">
      <c r="AA6179" s="7"/>
      <c r="AB6179" s="7" t="s">
        <v>22</v>
      </c>
      <c r="AC6179" s="7" t="str">
        <f>IF(ISBLANK(AA6179),"",MOD(Sheet1!$AA6179-1,J)+1)</f>
        <v/>
      </c>
      <c r="AD6179" s="7" t="str">
        <f t="shared" ca="1" si="100"/>
        <v/>
      </c>
      <c r="AE6179" s="7" t="str">
        <f ca="1">IFERROR(VLOOKUP($AD6179,tblData[],MATCH(AE$10,tblData[#Headers],0),FALSE),"")</f>
        <v/>
      </c>
      <c r="AF6179" s="7" t="str">
        <f ca="1">IFERROR(VLOOKUP($AD6179,tblData[],MATCH(AF$10,tblData[#Headers],0),FALSE),"")</f>
        <v/>
      </c>
      <c r="AG6179" s="7" t="str">
        <f ca="1">IFERROR(VLOOKUP($AD6179,tblData[],MATCH(AG$10,tblData[#Headers],0),FALSE),"")</f>
        <v/>
      </c>
      <c r="AH6179" s="7" t="str">
        <f ca="1">IFERROR(VLOOKUP($AD6179,tblData[],MATCH(AH$10,tblData[#Headers],0),FALSE),"")</f>
        <v/>
      </c>
    </row>
    <row r="6180" spans="27:34" x14ac:dyDescent="0.25">
      <c r="AA6180" s="7"/>
      <c r="AB6180" s="7" t="s">
        <v>22</v>
      </c>
      <c r="AC6180" s="7" t="str">
        <f>IF(ISBLANK(AA6180),"",MOD(Sheet1!$AA6180-1,J)+1)</f>
        <v/>
      </c>
      <c r="AD6180" s="7" t="str">
        <f t="shared" ca="1" si="100"/>
        <v/>
      </c>
      <c r="AE6180" s="7" t="str">
        <f ca="1">IFERROR(VLOOKUP($AD6180,tblData[],MATCH(AE$10,tblData[#Headers],0),FALSE),"")</f>
        <v/>
      </c>
      <c r="AF6180" s="7" t="str">
        <f ca="1">IFERROR(VLOOKUP($AD6180,tblData[],MATCH(AF$10,tblData[#Headers],0),FALSE),"")</f>
        <v/>
      </c>
      <c r="AG6180" s="7" t="str">
        <f ca="1">IFERROR(VLOOKUP($AD6180,tblData[],MATCH(AG$10,tblData[#Headers],0),FALSE),"")</f>
        <v/>
      </c>
      <c r="AH6180" s="7" t="str">
        <f ca="1">IFERROR(VLOOKUP($AD6180,tblData[],MATCH(AH$10,tblData[#Headers],0),FALSE),"")</f>
        <v/>
      </c>
    </row>
    <row r="6181" spans="27:34" x14ac:dyDescent="0.25">
      <c r="AA6181" s="7"/>
      <c r="AB6181" s="7" t="s">
        <v>22</v>
      </c>
      <c r="AC6181" s="7" t="str">
        <f>IF(ISBLANK(AA6181),"",MOD(Sheet1!$AA6181-1,J)+1)</f>
        <v/>
      </c>
      <c r="AD6181" s="7" t="str">
        <f t="shared" ca="1" si="100"/>
        <v/>
      </c>
      <c r="AE6181" s="7" t="str">
        <f ca="1">IFERROR(VLOOKUP($AD6181,tblData[],MATCH(AE$10,tblData[#Headers],0),FALSE),"")</f>
        <v/>
      </c>
      <c r="AF6181" s="7" t="str">
        <f ca="1">IFERROR(VLOOKUP($AD6181,tblData[],MATCH(AF$10,tblData[#Headers],0),FALSE),"")</f>
        <v/>
      </c>
      <c r="AG6181" s="7" t="str">
        <f ca="1">IFERROR(VLOOKUP($AD6181,tblData[],MATCH(AG$10,tblData[#Headers],0),FALSE),"")</f>
        <v/>
      </c>
      <c r="AH6181" s="7" t="str">
        <f ca="1">IFERROR(VLOOKUP($AD6181,tblData[],MATCH(AH$10,tblData[#Headers],0),FALSE),"")</f>
        <v/>
      </c>
    </row>
    <row r="6182" spans="27:34" x14ac:dyDescent="0.25">
      <c r="AA6182" s="7"/>
      <c r="AB6182" s="7" t="s">
        <v>22</v>
      </c>
      <c r="AC6182" s="7" t="str">
        <f>IF(ISBLANK(AA6182),"",MOD(Sheet1!$AA6182-1,J)+1)</f>
        <v/>
      </c>
      <c r="AD6182" s="7" t="str">
        <f t="shared" ca="1" si="100"/>
        <v/>
      </c>
      <c r="AE6182" s="7" t="str">
        <f ca="1">IFERROR(VLOOKUP($AD6182,tblData[],MATCH(AE$10,tblData[#Headers],0),FALSE),"")</f>
        <v/>
      </c>
      <c r="AF6182" s="7" t="str">
        <f ca="1">IFERROR(VLOOKUP($AD6182,tblData[],MATCH(AF$10,tblData[#Headers],0),FALSE),"")</f>
        <v/>
      </c>
      <c r="AG6182" s="7" t="str">
        <f ca="1">IFERROR(VLOOKUP($AD6182,tblData[],MATCH(AG$10,tblData[#Headers],0),FALSE),"")</f>
        <v/>
      </c>
      <c r="AH6182" s="7" t="str">
        <f ca="1">IFERROR(VLOOKUP($AD6182,tblData[],MATCH(AH$10,tblData[#Headers],0),FALSE),"")</f>
        <v/>
      </c>
    </row>
    <row r="6183" spans="27:34" x14ac:dyDescent="0.25">
      <c r="AA6183" s="7"/>
      <c r="AB6183" s="7" t="s">
        <v>22</v>
      </c>
      <c r="AC6183" s="7" t="str">
        <f>IF(ISBLANK(AA6183),"",MOD(Sheet1!$AA6183-1,J)+1)</f>
        <v/>
      </c>
      <c r="AD6183" s="7" t="str">
        <f t="shared" ca="1" si="100"/>
        <v/>
      </c>
      <c r="AE6183" s="7" t="str">
        <f ca="1">IFERROR(VLOOKUP($AD6183,tblData[],MATCH(AE$10,tblData[#Headers],0),FALSE),"")</f>
        <v/>
      </c>
      <c r="AF6183" s="7" t="str">
        <f ca="1">IFERROR(VLOOKUP($AD6183,tblData[],MATCH(AF$10,tblData[#Headers],0),FALSE),"")</f>
        <v/>
      </c>
      <c r="AG6183" s="7" t="str">
        <f ca="1">IFERROR(VLOOKUP($AD6183,tblData[],MATCH(AG$10,tblData[#Headers],0),FALSE),"")</f>
        <v/>
      </c>
      <c r="AH6183" s="7" t="str">
        <f ca="1">IFERROR(VLOOKUP($AD6183,tblData[],MATCH(AH$10,tblData[#Headers],0),FALSE),"")</f>
        <v/>
      </c>
    </row>
    <row r="6184" spans="27:34" x14ac:dyDescent="0.25">
      <c r="AA6184" s="7"/>
      <c r="AB6184" s="7" t="s">
        <v>22</v>
      </c>
      <c r="AC6184" s="7" t="str">
        <f>IF(ISBLANK(AA6184),"",MOD(Sheet1!$AA6184-1,J)+1)</f>
        <v/>
      </c>
      <c r="AD6184" s="7" t="str">
        <f t="shared" ca="1" si="100"/>
        <v/>
      </c>
      <c r="AE6184" s="7" t="str">
        <f ca="1">IFERROR(VLOOKUP($AD6184,tblData[],MATCH(AE$10,tblData[#Headers],0),FALSE),"")</f>
        <v/>
      </c>
      <c r="AF6184" s="7" t="str">
        <f ca="1">IFERROR(VLOOKUP($AD6184,tblData[],MATCH(AF$10,tblData[#Headers],0),FALSE),"")</f>
        <v/>
      </c>
      <c r="AG6184" s="7" t="str">
        <f ca="1">IFERROR(VLOOKUP($AD6184,tblData[],MATCH(AG$10,tblData[#Headers],0),FALSE),"")</f>
        <v/>
      </c>
      <c r="AH6184" s="7" t="str">
        <f ca="1">IFERROR(VLOOKUP($AD6184,tblData[],MATCH(AH$10,tblData[#Headers],0),FALSE),"")</f>
        <v/>
      </c>
    </row>
    <row r="6185" spans="27:34" x14ac:dyDescent="0.25">
      <c r="AA6185" s="7"/>
      <c r="AB6185" s="7" t="s">
        <v>22</v>
      </c>
      <c r="AC6185" s="7" t="str">
        <f>IF(ISBLANK(AA6185),"",MOD(Sheet1!$AA6185-1,J)+1)</f>
        <v/>
      </c>
      <c r="AD6185" s="7" t="str">
        <f t="shared" ca="1" si="100"/>
        <v/>
      </c>
      <c r="AE6185" s="7" t="str">
        <f ca="1">IFERROR(VLOOKUP($AD6185,tblData[],MATCH(AE$10,tblData[#Headers],0),FALSE),"")</f>
        <v/>
      </c>
      <c r="AF6185" s="7" t="str">
        <f ca="1">IFERROR(VLOOKUP($AD6185,tblData[],MATCH(AF$10,tblData[#Headers],0),FALSE),"")</f>
        <v/>
      </c>
      <c r="AG6185" s="7" t="str">
        <f ca="1">IFERROR(VLOOKUP($AD6185,tblData[],MATCH(AG$10,tblData[#Headers],0),FALSE),"")</f>
        <v/>
      </c>
      <c r="AH6185" s="7" t="str">
        <f ca="1">IFERROR(VLOOKUP($AD6185,tblData[],MATCH(AH$10,tblData[#Headers],0),FALSE),"")</f>
        <v/>
      </c>
    </row>
    <row r="6186" spans="27:34" x14ac:dyDescent="0.25">
      <c r="AA6186" s="7"/>
      <c r="AB6186" s="7" t="s">
        <v>22</v>
      </c>
      <c r="AC6186" s="7" t="str">
        <f>IF(ISBLANK(AA6186),"",MOD(Sheet1!$AA6186-1,J)+1)</f>
        <v/>
      </c>
      <c r="AD6186" s="7" t="str">
        <f t="shared" ca="1" si="100"/>
        <v/>
      </c>
      <c r="AE6186" s="7" t="str">
        <f ca="1">IFERROR(VLOOKUP($AD6186,tblData[],MATCH(AE$10,tblData[#Headers],0),FALSE),"")</f>
        <v/>
      </c>
      <c r="AF6186" s="7" t="str">
        <f ca="1">IFERROR(VLOOKUP($AD6186,tblData[],MATCH(AF$10,tblData[#Headers],0),FALSE),"")</f>
        <v/>
      </c>
      <c r="AG6186" s="7" t="str">
        <f ca="1">IFERROR(VLOOKUP($AD6186,tblData[],MATCH(AG$10,tblData[#Headers],0),FALSE),"")</f>
        <v/>
      </c>
      <c r="AH6186" s="7" t="str">
        <f ca="1">IFERROR(VLOOKUP($AD6186,tblData[],MATCH(AH$10,tblData[#Headers],0),FALSE),"")</f>
        <v/>
      </c>
    </row>
    <row r="6187" spans="27:34" x14ac:dyDescent="0.25">
      <c r="AA6187" s="7"/>
      <c r="AB6187" s="7" t="s">
        <v>22</v>
      </c>
      <c r="AC6187" s="7" t="str">
        <f>IF(ISBLANK(AA6187),"",MOD(Sheet1!$AA6187-1,J)+1)</f>
        <v/>
      </c>
      <c r="AD6187" s="7" t="str">
        <f t="shared" ca="1" si="100"/>
        <v/>
      </c>
      <c r="AE6187" s="7" t="str">
        <f ca="1">IFERROR(VLOOKUP($AD6187,tblData[],MATCH(AE$10,tblData[#Headers],0),FALSE),"")</f>
        <v/>
      </c>
      <c r="AF6187" s="7" t="str">
        <f ca="1">IFERROR(VLOOKUP($AD6187,tblData[],MATCH(AF$10,tblData[#Headers],0),FALSE),"")</f>
        <v/>
      </c>
      <c r="AG6187" s="7" t="str">
        <f ca="1">IFERROR(VLOOKUP($AD6187,tblData[],MATCH(AG$10,tblData[#Headers],0),FALSE),"")</f>
        <v/>
      </c>
      <c r="AH6187" s="7" t="str">
        <f ca="1">IFERROR(VLOOKUP($AD6187,tblData[],MATCH(AH$10,tblData[#Headers],0),FALSE),"")</f>
        <v/>
      </c>
    </row>
    <row r="6188" spans="27:34" x14ac:dyDescent="0.25">
      <c r="AA6188" s="7"/>
      <c r="AB6188" s="7" t="s">
        <v>22</v>
      </c>
      <c r="AC6188" s="7" t="str">
        <f>IF(ISBLANK(AA6188),"",MOD(Sheet1!$AA6188-1,J)+1)</f>
        <v/>
      </c>
      <c r="AD6188" s="7" t="str">
        <f t="shared" ca="1" si="100"/>
        <v/>
      </c>
      <c r="AE6188" s="7" t="str">
        <f ca="1">IFERROR(VLOOKUP($AD6188,tblData[],MATCH(AE$10,tblData[#Headers],0),FALSE),"")</f>
        <v/>
      </c>
      <c r="AF6188" s="7" t="str">
        <f ca="1">IFERROR(VLOOKUP($AD6188,tblData[],MATCH(AF$10,tblData[#Headers],0),FALSE),"")</f>
        <v/>
      </c>
      <c r="AG6188" s="7" t="str">
        <f ca="1">IFERROR(VLOOKUP($AD6188,tblData[],MATCH(AG$10,tblData[#Headers],0),FALSE),"")</f>
        <v/>
      </c>
      <c r="AH6188" s="7" t="str">
        <f ca="1">IFERROR(VLOOKUP($AD6188,tblData[],MATCH(AH$10,tblData[#Headers],0),FALSE),"")</f>
        <v/>
      </c>
    </row>
    <row r="6189" spans="27:34" x14ac:dyDescent="0.25">
      <c r="AA6189" s="7"/>
      <c r="AB6189" s="7" t="s">
        <v>22</v>
      </c>
      <c r="AC6189" s="7" t="str">
        <f>IF(ISBLANK(AA6189),"",MOD(Sheet1!$AA6189-1,J)+1)</f>
        <v/>
      </c>
      <c r="AD6189" s="7" t="str">
        <f t="shared" ca="1" si="100"/>
        <v/>
      </c>
      <c r="AE6189" s="7" t="str">
        <f ca="1">IFERROR(VLOOKUP($AD6189,tblData[],MATCH(AE$10,tblData[#Headers],0),FALSE),"")</f>
        <v/>
      </c>
      <c r="AF6189" s="7" t="str">
        <f ca="1">IFERROR(VLOOKUP($AD6189,tblData[],MATCH(AF$10,tblData[#Headers],0),FALSE),"")</f>
        <v/>
      </c>
      <c r="AG6189" s="7" t="str">
        <f ca="1">IFERROR(VLOOKUP($AD6189,tblData[],MATCH(AG$10,tblData[#Headers],0),FALSE),"")</f>
        <v/>
      </c>
      <c r="AH6189" s="7" t="str">
        <f ca="1">IFERROR(VLOOKUP($AD6189,tblData[],MATCH(AH$10,tblData[#Headers],0),FALSE),"")</f>
        <v/>
      </c>
    </row>
    <row r="6190" spans="27:34" x14ac:dyDescent="0.25">
      <c r="AA6190" s="7"/>
      <c r="AB6190" s="7" t="s">
        <v>22</v>
      </c>
      <c r="AC6190" s="7" t="str">
        <f>IF(ISBLANK(AA6190),"",MOD(Sheet1!$AA6190-1,J)+1)</f>
        <v/>
      </c>
      <c r="AD6190" s="7" t="str">
        <f t="shared" ca="1" si="100"/>
        <v/>
      </c>
      <c r="AE6190" s="7" t="str">
        <f ca="1">IFERROR(VLOOKUP($AD6190,tblData[],MATCH(AE$10,tblData[#Headers],0),FALSE),"")</f>
        <v/>
      </c>
      <c r="AF6190" s="7" t="str">
        <f ca="1">IFERROR(VLOOKUP($AD6190,tblData[],MATCH(AF$10,tblData[#Headers],0),FALSE),"")</f>
        <v/>
      </c>
      <c r="AG6190" s="7" t="str">
        <f ca="1">IFERROR(VLOOKUP($AD6190,tblData[],MATCH(AG$10,tblData[#Headers],0),FALSE),"")</f>
        <v/>
      </c>
      <c r="AH6190" s="7" t="str">
        <f ca="1">IFERROR(VLOOKUP($AD6190,tblData[],MATCH(AH$10,tblData[#Headers],0),FALSE),"")</f>
        <v/>
      </c>
    </row>
    <row r="6191" spans="27:34" x14ac:dyDescent="0.25">
      <c r="AA6191" s="7"/>
      <c r="AB6191" s="7" t="s">
        <v>22</v>
      </c>
      <c r="AC6191" s="7" t="str">
        <f>IF(ISBLANK(AA6191),"",MOD(Sheet1!$AA6191-1,J)+1)</f>
        <v/>
      </c>
      <c r="AD6191" s="7" t="str">
        <f t="shared" ca="1" si="100"/>
        <v/>
      </c>
      <c r="AE6191" s="7" t="str">
        <f ca="1">IFERROR(VLOOKUP($AD6191,tblData[],MATCH(AE$10,tblData[#Headers],0),FALSE),"")</f>
        <v/>
      </c>
      <c r="AF6191" s="7" t="str">
        <f ca="1">IFERROR(VLOOKUP($AD6191,tblData[],MATCH(AF$10,tblData[#Headers],0),FALSE),"")</f>
        <v/>
      </c>
      <c r="AG6191" s="7" t="str">
        <f ca="1">IFERROR(VLOOKUP($AD6191,tblData[],MATCH(AG$10,tblData[#Headers],0),FALSE),"")</f>
        <v/>
      </c>
      <c r="AH6191" s="7" t="str">
        <f ca="1">IFERROR(VLOOKUP($AD6191,tblData[],MATCH(AH$10,tblData[#Headers],0),FALSE),"")</f>
        <v/>
      </c>
    </row>
    <row r="6192" spans="27:34" x14ac:dyDescent="0.25">
      <c r="AA6192" s="7"/>
      <c r="AB6192" s="7" t="s">
        <v>22</v>
      </c>
      <c r="AC6192" s="7" t="str">
        <f>IF(ISBLANK(AA6192),"",MOD(Sheet1!$AA6192-1,J)+1)</f>
        <v/>
      </c>
      <c r="AD6192" s="7" t="str">
        <f t="shared" ca="1" si="100"/>
        <v/>
      </c>
      <c r="AE6192" s="7" t="str">
        <f ca="1">IFERROR(VLOOKUP($AD6192,tblData[],MATCH(AE$10,tblData[#Headers],0),FALSE),"")</f>
        <v/>
      </c>
      <c r="AF6192" s="7" t="str">
        <f ca="1">IFERROR(VLOOKUP($AD6192,tblData[],MATCH(AF$10,tblData[#Headers],0),FALSE),"")</f>
        <v/>
      </c>
      <c r="AG6192" s="7" t="str">
        <f ca="1">IFERROR(VLOOKUP($AD6192,tblData[],MATCH(AG$10,tblData[#Headers],0),FALSE),"")</f>
        <v/>
      </c>
      <c r="AH6192" s="7" t="str">
        <f ca="1">IFERROR(VLOOKUP($AD6192,tblData[],MATCH(AH$10,tblData[#Headers],0),FALSE),"")</f>
        <v/>
      </c>
    </row>
    <row r="6193" spans="27:34" x14ac:dyDescent="0.25">
      <c r="AA6193" s="7"/>
      <c r="AB6193" s="7" t="s">
        <v>22</v>
      </c>
      <c r="AC6193" s="7" t="str">
        <f>IF(ISBLANK(AA6193),"",MOD(Sheet1!$AA6193-1,J)+1)</f>
        <v/>
      </c>
      <c r="AD6193" s="7" t="str">
        <f t="shared" ca="1" si="100"/>
        <v/>
      </c>
      <c r="AE6193" s="7" t="str">
        <f ca="1">IFERROR(VLOOKUP($AD6193,tblData[],MATCH(AE$10,tblData[#Headers],0),FALSE),"")</f>
        <v/>
      </c>
      <c r="AF6193" s="7" t="str">
        <f ca="1">IFERROR(VLOOKUP($AD6193,tblData[],MATCH(AF$10,tblData[#Headers],0),FALSE),"")</f>
        <v/>
      </c>
      <c r="AG6193" s="7" t="str">
        <f ca="1">IFERROR(VLOOKUP($AD6193,tblData[],MATCH(AG$10,tblData[#Headers],0),FALSE),"")</f>
        <v/>
      </c>
      <c r="AH6193" s="7" t="str">
        <f ca="1">IFERROR(VLOOKUP($AD6193,tblData[],MATCH(AH$10,tblData[#Headers],0),FALSE),"")</f>
        <v/>
      </c>
    </row>
    <row r="6194" spans="27:34" x14ac:dyDescent="0.25">
      <c r="AA6194" s="7"/>
      <c r="AB6194" s="7" t="s">
        <v>22</v>
      </c>
      <c r="AC6194" s="7" t="str">
        <f>IF(ISBLANK(AA6194),"",MOD(Sheet1!$AA6194-1,J)+1)</f>
        <v/>
      </c>
      <c r="AD6194" s="7" t="str">
        <f t="shared" ca="1" si="100"/>
        <v/>
      </c>
      <c r="AE6194" s="7" t="str">
        <f ca="1">IFERROR(VLOOKUP($AD6194,tblData[],MATCH(AE$10,tblData[#Headers],0),FALSE),"")</f>
        <v/>
      </c>
      <c r="AF6194" s="7" t="str">
        <f ca="1">IFERROR(VLOOKUP($AD6194,tblData[],MATCH(AF$10,tblData[#Headers],0),FALSE),"")</f>
        <v/>
      </c>
      <c r="AG6194" s="7" t="str">
        <f ca="1">IFERROR(VLOOKUP($AD6194,tblData[],MATCH(AG$10,tblData[#Headers],0),FALSE),"")</f>
        <v/>
      </c>
      <c r="AH6194" s="7" t="str">
        <f ca="1">IFERROR(VLOOKUP($AD6194,tblData[],MATCH(AH$10,tblData[#Headers],0),FALSE),"")</f>
        <v/>
      </c>
    </row>
    <row r="6195" spans="27:34" x14ac:dyDescent="0.25">
      <c r="AA6195" s="7"/>
      <c r="AB6195" s="7" t="s">
        <v>22</v>
      </c>
      <c r="AC6195" s="7" t="str">
        <f>IF(ISBLANK(AA6195),"",MOD(Sheet1!$AA6195-1,J)+1)</f>
        <v/>
      </c>
      <c r="AD6195" s="7" t="str">
        <f t="shared" ca="1" si="100"/>
        <v/>
      </c>
      <c r="AE6195" s="7" t="str">
        <f ca="1">IFERROR(VLOOKUP($AD6195,tblData[],MATCH(AE$10,tblData[#Headers],0),FALSE),"")</f>
        <v/>
      </c>
      <c r="AF6195" s="7" t="str">
        <f ca="1">IFERROR(VLOOKUP($AD6195,tblData[],MATCH(AF$10,tblData[#Headers],0),FALSE),"")</f>
        <v/>
      </c>
      <c r="AG6195" s="7" t="str">
        <f ca="1">IFERROR(VLOOKUP($AD6195,tblData[],MATCH(AG$10,tblData[#Headers],0),FALSE),"")</f>
        <v/>
      </c>
      <c r="AH6195" s="7" t="str">
        <f ca="1">IFERROR(VLOOKUP($AD6195,tblData[],MATCH(AH$10,tblData[#Headers],0),FALSE),"")</f>
        <v/>
      </c>
    </row>
    <row r="6196" spans="27:34" x14ac:dyDescent="0.25">
      <c r="AA6196" s="7"/>
      <c r="AB6196" s="7" t="s">
        <v>22</v>
      </c>
      <c r="AC6196" s="7" t="str">
        <f>IF(ISBLANK(AA6196),"",MOD(Sheet1!$AA6196-1,J)+1)</f>
        <v/>
      </c>
      <c r="AD6196" s="7" t="str">
        <f t="shared" ca="1" si="100"/>
        <v/>
      </c>
      <c r="AE6196" s="7" t="str">
        <f ca="1">IFERROR(VLOOKUP($AD6196,tblData[],MATCH(AE$10,tblData[#Headers],0),FALSE),"")</f>
        <v/>
      </c>
      <c r="AF6196" s="7" t="str">
        <f ca="1">IFERROR(VLOOKUP($AD6196,tblData[],MATCH(AF$10,tblData[#Headers],0),FALSE),"")</f>
        <v/>
      </c>
      <c r="AG6196" s="7" t="str">
        <f ca="1">IFERROR(VLOOKUP($AD6196,tblData[],MATCH(AG$10,tblData[#Headers],0),FALSE),"")</f>
        <v/>
      </c>
      <c r="AH6196" s="7" t="str">
        <f ca="1">IFERROR(VLOOKUP($AD6196,tblData[],MATCH(AH$10,tblData[#Headers],0),FALSE),"")</f>
        <v/>
      </c>
    </row>
    <row r="6197" spans="27:34" x14ac:dyDescent="0.25">
      <c r="AA6197" s="7"/>
      <c r="AB6197" s="7" t="s">
        <v>22</v>
      </c>
      <c r="AC6197" s="7" t="str">
        <f>IF(ISBLANK(AA6197),"",MOD(Sheet1!$AA6197-1,J)+1)</f>
        <v/>
      </c>
      <c r="AD6197" s="7" t="str">
        <f t="shared" ca="1" si="100"/>
        <v/>
      </c>
      <c r="AE6197" s="7" t="str">
        <f ca="1">IFERROR(VLOOKUP($AD6197,tblData[],MATCH(AE$10,tblData[#Headers],0),FALSE),"")</f>
        <v/>
      </c>
      <c r="AF6197" s="7" t="str">
        <f ca="1">IFERROR(VLOOKUP($AD6197,tblData[],MATCH(AF$10,tblData[#Headers],0),FALSE),"")</f>
        <v/>
      </c>
      <c r="AG6197" s="7" t="str">
        <f ca="1">IFERROR(VLOOKUP($AD6197,tblData[],MATCH(AG$10,tblData[#Headers],0),FALSE),"")</f>
        <v/>
      </c>
      <c r="AH6197" s="7" t="str">
        <f ca="1">IFERROR(VLOOKUP($AD6197,tblData[],MATCH(AH$10,tblData[#Headers],0),FALSE),"")</f>
        <v/>
      </c>
    </row>
    <row r="6198" spans="27:34" x14ac:dyDescent="0.25">
      <c r="AA6198" s="7"/>
      <c r="AB6198" s="7" t="s">
        <v>22</v>
      </c>
      <c r="AC6198" s="7" t="str">
        <f>IF(ISBLANK(AA6198),"",MOD(Sheet1!$AA6198-1,J)+1)</f>
        <v/>
      </c>
      <c r="AD6198" s="7" t="str">
        <f t="shared" ca="1" si="100"/>
        <v/>
      </c>
      <c r="AE6198" s="7" t="str">
        <f ca="1">IFERROR(VLOOKUP($AD6198,tblData[],MATCH(AE$10,tblData[#Headers],0),FALSE),"")</f>
        <v/>
      </c>
      <c r="AF6198" s="7" t="str">
        <f ca="1">IFERROR(VLOOKUP($AD6198,tblData[],MATCH(AF$10,tblData[#Headers],0),FALSE),"")</f>
        <v/>
      </c>
      <c r="AG6198" s="7" t="str">
        <f ca="1">IFERROR(VLOOKUP($AD6198,tblData[],MATCH(AG$10,tblData[#Headers],0),FALSE),"")</f>
        <v/>
      </c>
      <c r="AH6198" s="7" t="str">
        <f ca="1">IFERROR(VLOOKUP($AD6198,tblData[],MATCH(AH$10,tblData[#Headers],0),FALSE),"")</f>
        <v/>
      </c>
    </row>
    <row r="6199" spans="27:34" x14ac:dyDescent="0.25">
      <c r="AA6199" s="7"/>
      <c r="AB6199" s="7" t="s">
        <v>22</v>
      </c>
      <c r="AC6199" s="7" t="str">
        <f>IF(ISBLANK(AA6199),"",MOD(Sheet1!$AA6199-1,J)+1)</f>
        <v/>
      </c>
      <c r="AD6199" s="7" t="str">
        <f t="shared" ca="1" si="100"/>
        <v/>
      </c>
      <c r="AE6199" s="7" t="str">
        <f ca="1">IFERROR(VLOOKUP($AD6199,tblData[],MATCH(AE$10,tblData[#Headers],0),FALSE),"")</f>
        <v/>
      </c>
      <c r="AF6199" s="7" t="str">
        <f ca="1">IFERROR(VLOOKUP($AD6199,tblData[],MATCH(AF$10,tblData[#Headers],0),FALSE),"")</f>
        <v/>
      </c>
      <c r="AG6199" s="7" t="str">
        <f ca="1">IFERROR(VLOOKUP($AD6199,tblData[],MATCH(AG$10,tblData[#Headers],0),FALSE),"")</f>
        <v/>
      </c>
      <c r="AH6199" s="7" t="str">
        <f ca="1">IFERROR(VLOOKUP($AD6199,tblData[],MATCH(AH$10,tblData[#Headers],0),FALSE),"")</f>
        <v/>
      </c>
    </row>
    <row r="6200" spans="27:34" x14ac:dyDescent="0.25">
      <c r="AA6200" s="7"/>
      <c r="AB6200" s="7" t="s">
        <v>22</v>
      </c>
      <c r="AC6200" s="7" t="str">
        <f>IF(ISBLANK(AA6200),"",MOD(Sheet1!$AA6200-1,J)+1)</f>
        <v/>
      </c>
      <c r="AD6200" s="7" t="str">
        <f t="shared" ca="1" si="100"/>
        <v/>
      </c>
      <c r="AE6200" s="7" t="str">
        <f ca="1">IFERROR(VLOOKUP($AD6200,tblData[],MATCH(AE$10,tblData[#Headers],0),FALSE),"")</f>
        <v/>
      </c>
      <c r="AF6200" s="7" t="str">
        <f ca="1">IFERROR(VLOOKUP($AD6200,tblData[],MATCH(AF$10,tblData[#Headers],0),FALSE),"")</f>
        <v/>
      </c>
      <c r="AG6200" s="7" t="str">
        <f ca="1">IFERROR(VLOOKUP($AD6200,tblData[],MATCH(AG$10,tblData[#Headers],0),FALSE),"")</f>
        <v/>
      </c>
      <c r="AH6200" s="7" t="str">
        <f ca="1">IFERROR(VLOOKUP($AD6200,tblData[],MATCH(AH$10,tblData[#Headers],0),FALSE),"")</f>
        <v/>
      </c>
    </row>
    <row r="6201" spans="27:34" x14ac:dyDescent="0.25">
      <c r="AA6201" s="7"/>
      <c r="AB6201" s="7" t="s">
        <v>22</v>
      </c>
      <c r="AC6201" s="7" t="str">
        <f>IF(ISBLANK(AA6201),"",MOD(Sheet1!$AA6201-1,J)+1)</f>
        <v/>
      </c>
      <c r="AD6201" s="7" t="str">
        <f t="shared" ca="1" si="100"/>
        <v/>
      </c>
      <c r="AE6201" s="7" t="str">
        <f ca="1">IFERROR(VLOOKUP($AD6201,tblData[],MATCH(AE$10,tblData[#Headers],0),FALSE),"")</f>
        <v/>
      </c>
      <c r="AF6201" s="7" t="str">
        <f ca="1">IFERROR(VLOOKUP($AD6201,tblData[],MATCH(AF$10,tblData[#Headers],0),FALSE),"")</f>
        <v/>
      </c>
      <c r="AG6201" s="7" t="str">
        <f ca="1">IFERROR(VLOOKUP($AD6201,tblData[],MATCH(AG$10,tblData[#Headers],0),FALSE),"")</f>
        <v/>
      </c>
      <c r="AH6201" s="7" t="str">
        <f ca="1">IFERROR(VLOOKUP($AD6201,tblData[],MATCH(AH$10,tblData[#Headers],0),FALSE),"")</f>
        <v/>
      </c>
    </row>
    <row r="6202" spans="27:34" x14ac:dyDescent="0.25">
      <c r="AA6202" s="7"/>
      <c r="AB6202" s="7" t="s">
        <v>22</v>
      </c>
      <c r="AC6202" s="7" t="str">
        <f>IF(ISBLANK(AA6202),"",MOD(Sheet1!$AA6202-1,J)+1)</f>
        <v/>
      </c>
      <c r="AD6202" s="7" t="str">
        <f t="shared" ca="1" si="100"/>
        <v/>
      </c>
      <c r="AE6202" s="7" t="str">
        <f ca="1">IFERROR(VLOOKUP($AD6202,tblData[],MATCH(AE$10,tblData[#Headers],0),FALSE),"")</f>
        <v/>
      </c>
      <c r="AF6202" s="7" t="str">
        <f ca="1">IFERROR(VLOOKUP($AD6202,tblData[],MATCH(AF$10,tblData[#Headers],0),FALSE),"")</f>
        <v/>
      </c>
      <c r="AG6202" s="7" t="str">
        <f ca="1">IFERROR(VLOOKUP($AD6202,tblData[],MATCH(AG$10,tblData[#Headers],0),FALSE),"")</f>
        <v/>
      </c>
      <c r="AH6202" s="7" t="str">
        <f ca="1">IFERROR(VLOOKUP($AD6202,tblData[],MATCH(AH$10,tblData[#Headers],0),FALSE),"")</f>
        <v/>
      </c>
    </row>
    <row r="6203" spans="27:34" x14ac:dyDescent="0.25">
      <c r="AA6203" s="7"/>
      <c r="AB6203" s="7" t="s">
        <v>22</v>
      </c>
      <c r="AC6203" s="7" t="str">
        <f>IF(ISBLANK(AA6203),"",MOD(Sheet1!$AA6203-1,J)+1)</f>
        <v/>
      </c>
      <c r="AD6203" s="7" t="str">
        <f t="shared" ca="1" si="100"/>
        <v/>
      </c>
      <c r="AE6203" s="7" t="str">
        <f ca="1">IFERROR(VLOOKUP($AD6203,tblData[],MATCH(AE$10,tblData[#Headers],0),FALSE),"")</f>
        <v/>
      </c>
      <c r="AF6203" s="7" t="str">
        <f ca="1">IFERROR(VLOOKUP($AD6203,tblData[],MATCH(AF$10,tblData[#Headers],0),FALSE),"")</f>
        <v/>
      </c>
      <c r="AG6203" s="7" t="str">
        <f ca="1">IFERROR(VLOOKUP($AD6203,tblData[],MATCH(AG$10,tblData[#Headers],0),FALSE),"")</f>
        <v/>
      </c>
      <c r="AH6203" s="7" t="str">
        <f ca="1">IFERROR(VLOOKUP($AD6203,tblData[],MATCH(AH$10,tblData[#Headers],0),FALSE),"")</f>
        <v/>
      </c>
    </row>
    <row r="6204" spans="27:34" x14ac:dyDescent="0.25">
      <c r="AA6204" s="7"/>
      <c r="AB6204" s="7" t="s">
        <v>22</v>
      </c>
      <c r="AC6204" s="7" t="str">
        <f>IF(ISBLANK(AA6204),"",MOD(Sheet1!$AA6204-1,J)+1)</f>
        <v/>
      </c>
      <c r="AD6204" s="7" t="str">
        <f t="shared" ca="1" si="100"/>
        <v/>
      </c>
      <c r="AE6204" s="7" t="str">
        <f ca="1">IFERROR(VLOOKUP($AD6204,tblData[],MATCH(AE$10,tblData[#Headers],0),FALSE),"")</f>
        <v/>
      </c>
      <c r="AF6204" s="7" t="str">
        <f ca="1">IFERROR(VLOOKUP($AD6204,tblData[],MATCH(AF$10,tblData[#Headers],0),FALSE),"")</f>
        <v/>
      </c>
      <c r="AG6204" s="7" t="str">
        <f ca="1">IFERROR(VLOOKUP($AD6204,tblData[],MATCH(AG$10,tblData[#Headers],0),FALSE),"")</f>
        <v/>
      </c>
      <c r="AH6204" s="7" t="str">
        <f ca="1">IFERROR(VLOOKUP($AD6204,tblData[],MATCH(AH$10,tblData[#Headers],0),FALSE),"")</f>
        <v/>
      </c>
    </row>
    <row r="6205" spans="27:34" x14ac:dyDescent="0.25">
      <c r="AA6205" s="7"/>
      <c r="AB6205" s="7" t="s">
        <v>22</v>
      </c>
      <c r="AC6205" s="7" t="str">
        <f>IF(ISBLANK(AA6205),"",MOD(Sheet1!$AA6205-1,J)+1)</f>
        <v/>
      </c>
      <c r="AD6205" s="7" t="str">
        <f t="shared" ca="1" si="100"/>
        <v/>
      </c>
      <c r="AE6205" s="7" t="str">
        <f ca="1">IFERROR(VLOOKUP($AD6205,tblData[],MATCH(AE$10,tblData[#Headers],0),FALSE),"")</f>
        <v/>
      </c>
      <c r="AF6205" s="7" t="str">
        <f ca="1">IFERROR(VLOOKUP($AD6205,tblData[],MATCH(AF$10,tblData[#Headers],0),FALSE),"")</f>
        <v/>
      </c>
      <c r="AG6205" s="7" t="str">
        <f ca="1">IFERROR(VLOOKUP($AD6205,tblData[],MATCH(AG$10,tblData[#Headers],0),FALSE),"")</f>
        <v/>
      </c>
      <c r="AH6205" s="7" t="str">
        <f ca="1">IFERROR(VLOOKUP($AD6205,tblData[],MATCH(AH$10,tblData[#Headers],0),FALSE),"")</f>
        <v/>
      </c>
    </row>
    <row r="6206" spans="27:34" x14ac:dyDescent="0.25">
      <c r="AA6206" s="7"/>
      <c r="AB6206" s="7" t="s">
        <v>22</v>
      </c>
      <c r="AC6206" s="7" t="str">
        <f>IF(ISBLANK(AA6206),"",MOD(Sheet1!$AA6206-1,J)+1)</f>
        <v/>
      </c>
      <c r="AD6206" s="7" t="str">
        <f t="shared" ca="1" si="100"/>
        <v/>
      </c>
      <c r="AE6206" s="7" t="str">
        <f ca="1">IFERROR(VLOOKUP($AD6206,tblData[],MATCH(AE$10,tblData[#Headers],0),FALSE),"")</f>
        <v/>
      </c>
      <c r="AF6206" s="7" t="str">
        <f ca="1">IFERROR(VLOOKUP($AD6206,tblData[],MATCH(AF$10,tblData[#Headers],0),FALSE),"")</f>
        <v/>
      </c>
      <c r="AG6206" s="7" t="str">
        <f ca="1">IFERROR(VLOOKUP($AD6206,tblData[],MATCH(AG$10,tblData[#Headers],0),FALSE),"")</f>
        <v/>
      </c>
      <c r="AH6206" s="7" t="str">
        <f ca="1">IFERROR(VLOOKUP($AD6206,tblData[],MATCH(AH$10,tblData[#Headers],0),FALSE),"")</f>
        <v/>
      </c>
    </row>
    <row r="6207" spans="27:34" x14ac:dyDescent="0.25">
      <c r="AA6207" s="7"/>
      <c r="AB6207" s="7" t="s">
        <v>22</v>
      </c>
      <c r="AC6207" s="7" t="str">
        <f>IF(ISBLANK(AA6207),"",MOD(Sheet1!$AA6207-1,J)+1)</f>
        <v/>
      </c>
      <c r="AD6207" s="7" t="str">
        <f t="shared" ca="1" si="100"/>
        <v/>
      </c>
      <c r="AE6207" s="7" t="str">
        <f ca="1">IFERROR(VLOOKUP($AD6207,tblData[],MATCH(AE$10,tblData[#Headers],0),FALSE),"")</f>
        <v/>
      </c>
      <c r="AF6207" s="7" t="str">
        <f ca="1">IFERROR(VLOOKUP($AD6207,tblData[],MATCH(AF$10,tblData[#Headers],0),FALSE),"")</f>
        <v/>
      </c>
      <c r="AG6207" s="7" t="str">
        <f ca="1">IFERROR(VLOOKUP($AD6207,tblData[],MATCH(AG$10,tblData[#Headers],0),FALSE),"")</f>
        <v/>
      </c>
      <c r="AH6207" s="7" t="str">
        <f ca="1">IFERROR(VLOOKUP($AD6207,tblData[],MATCH(AH$10,tblData[#Headers],0),FALSE),"")</f>
        <v/>
      </c>
    </row>
    <row r="6208" spans="27:34" x14ac:dyDescent="0.25">
      <c r="AA6208" s="7"/>
      <c r="AB6208" s="7" t="s">
        <v>22</v>
      </c>
      <c r="AC6208" s="7" t="str">
        <f>IF(ISBLANK(AA6208),"",MOD(Sheet1!$AA6208-1,J)+1)</f>
        <v/>
      </c>
      <c r="AD6208" s="7" t="str">
        <f t="shared" ca="1" si="100"/>
        <v/>
      </c>
      <c r="AE6208" s="7" t="str">
        <f ca="1">IFERROR(VLOOKUP($AD6208,tblData[],MATCH(AE$10,tblData[#Headers],0),FALSE),"")</f>
        <v/>
      </c>
      <c r="AF6208" s="7" t="str">
        <f ca="1">IFERROR(VLOOKUP($AD6208,tblData[],MATCH(AF$10,tblData[#Headers],0),FALSE),"")</f>
        <v/>
      </c>
      <c r="AG6208" s="7" t="str">
        <f ca="1">IFERROR(VLOOKUP($AD6208,tblData[],MATCH(AG$10,tblData[#Headers],0),FALSE),"")</f>
        <v/>
      </c>
      <c r="AH6208" s="7" t="str">
        <f ca="1">IFERROR(VLOOKUP($AD6208,tblData[],MATCH(AH$10,tblData[#Headers],0),FALSE),"")</f>
        <v/>
      </c>
    </row>
    <row r="6209" spans="27:34" x14ac:dyDescent="0.25">
      <c r="AA6209" s="7"/>
      <c r="AB6209" s="7" t="s">
        <v>22</v>
      </c>
      <c r="AC6209" s="7" t="str">
        <f>IF(ISBLANK(AA6209),"",MOD(Sheet1!$AA6209-1,J)+1)</f>
        <v/>
      </c>
      <c r="AD6209" s="7" t="str">
        <f t="shared" ca="1" si="100"/>
        <v/>
      </c>
      <c r="AE6209" s="7" t="str">
        <f ca="1">IFERROR(VLOOKUP($AD6209,tblData[],MATCH(AE$10,tblData[#Headers],0),FALSE),"")</f>
        <v/>
      </c>
      <c r="AF6209" s="7" t="str">
        <f ca="1">IFERROR(VLOOKUP($AD6209,tblData[],MATCH(AF$10,tblData[#Headers],0),FALSE),"")</f>
        <v/>
      </c>
      <c r="AG6209" s="7" t="str">
        <f ca="1">IFERROR(VLOOKUP($AD6209,tblData[],MATCH(AG$10,tblData[#Headers],0),FALSE),"")</f>
        <v/>
      </c>
      <c r="AH6209" s="7" t="str">
        <f ca="1">IFERROR(VLOOKUP($AD6209,tblData[],MATCH(AH$10,tblData[#Headers],0),FALSE),"")</f>
        <v/>
      </c>
    </row>
    <row r="6210" spans="27:34" x14ac:dyDescent="0.25">
      <c r="AA6210" s="7"/>
      <c r="AB6210" s="7" t="s">
        <v>22</v>
      </c>
      <c r="AC6210" s="7" t="str">
        <f>IF(ISBLANK(AA6210),"",MOD(Sheet1!$AA6210-1,J)+1)</f>
        <v/>
      </c>
      <c r="AD6210" s="7" t="str">
        <f t="shared" ca="1" si="100"/>
        <v/>
      </c>
      <c r="AE6210" s="7" t="str">
        <f ca="1">IFERROR(VLOOKUP($AD6210,tblData[],MATCH(AE$10,tblData[#Headers],0),FALSE),"")</f>
        <v/>
      </c>
      <c r="AF6210" s="7" t="str">
        <f ca="1">IFERROR(VLOOKUP($AD6210,tblData[],MATCH(AF$10,tblData[#Headers],0),FALSE),"")</f>
        <v/>
      </c>
      <c r="AG6210" s="7" t="str">
        <f ca="1">IFERROR(VLOOKUP($AD6210,tblData[],MATCH(AG$10,tblData[#Headers],0),FALSE),"")</f>
        <v/>
      </c>
      <c r="AH6210" s="7" t="str">
        <f ca="1">IFERROR(VLOOKUP($AD6210,tblData[],MATCH(AH$10,tblData[#Headers],0),FALSE),"")</f>
        <v/>
      </c>
    </row>
    <row r="6211" spans="27:34" x14ac:dyDescent="0.25">
      <c r="AA6211" s="7"/>
      <c r="AB6211" s="7" t="s">
        <v>22</v>
      </c>
      <c r="AC6211" s="7" t="str">
        <f>IF(ISBLANK(AA6211),"",MOD(Sheet1!$AA6211-1,J)+1)</f>
        <v/>
      </c>
      <c r="AD6211" s="7" t="str">
        <f t="shared" ca="1" si="100"/>
        <v/>
      </c>
      <c r="AE6211" s="7" t="str">
        <f ca="1">IFERROR(VLOOKUP($AD6211,tblData[],MATCH(AE$10,tblData[#Headers],0),FALSE),"")</f>
        <v/>
      </c>
      <c r="AF6211" s="7" t="str">
        <f ca="1">IFERROR(VLOOKUP($AD6211,tblData[],MATCH(AF$10,tblData[#Headers],0),FALSE),"")</f>
        <v/>
      </c>
      <c r="AG6211" s="7" t="str">
        <f ca="1">IFERROR(VLOOKUP($AD6211,tblData[],MATCH(AG$10,tblData[#Headers],0),FALSE),"")</f>
        <v/>
      </c>
      <c r="AH6211" s="7" t="str">
        <f ca="1">IFERROR(VLOOKUP($AD6211,tblData[],MATCH(AH$10,tblData[#Headers],0),FALSE),"")</f>
        <v/>
      </c>
    </row>
    <row r="6212" spans="27:34" x14ac:dyDescent="0.25">
      <c r="AA6212" s="7"/>
      <c r="AB6212" s="7" t="s">
        <v>22</v>
      </c>
      <c r="AC6212" s="7" t="str">
        <f>IF(ISBLANK(AA6212),"",MOD(Sheet1!$AA6212-1,J)+1)</f>
        <v/>
      </c>
      <c r="AD6212" s="7" t="str">
        <f t="shared" ca="1" si="100"/>
        <v/>
      </c>
      <c r="AE6212" s="7" t="str">
        <f ca="1">IFERROR(VLOOKUP($AD6212,tblData[],MATCH(AE$10,tblData[#Headers],0),FALSE),"")</f>
        <v/>
      </c>
      <c r="AF6212" s="7" t="str">
        <f ca="1">IFERROR(VLOOKUP($AD6212,tblData[],MATCH(AF$10,tblData[#Headers],0),FALSE),"")</f>
        <v/>
      </c>
      <c r="AG6212" s="7" t="str">
        <f ca="1">IFERROR(VLOOKUP($AD6212,tblData[],MATCH(AG$10,tblData[#Headers],0),FALSE),"")</f>
        <v/>
      </c>
      <c r="AH6212" s="7" t="str">
        <f ca="1">IFERROR(VLOOKUP($AD6212,tblData[],MATCH(AH$10,tblData[#Headers],0),FALSE),"")</f>
        <v/>
      </c>
    </row>
    <row r="6213" spans="27:34" x14ac:dyDescent="0.25">
      <c r="AA6213" s="7"/>
      <c r="AB6213" s="7" t="s">
        <v>22</v>
      </c>
      <c r="AC6213" s="7" t="str">
        <f>IF(ISBLANK(AA6213),"",MOD(Sheet1!$AA6213-1,J)+1)</f>
        <v/>
      </c>
      <c r="AD6213" s="7" t="str">
        <f t="shared" ca="1" si="100"/>
        <v/>
      </c>
      <c r="AE6213" s="7" t="str">
        <f ca="1">IFERROR(VLOOKUP($AD6213,tblData[],MATCH(AE$10,tblData[#Headers],0),FALSE),"")</f>
        <v/>
      </c>
      <c r="AF6213" s="7" t="str">
        <f ca="1">IFERROR(VLOOKUP($AD6213,tblData[],MATCH(AF$10,tblData[#Headers],0),FALSE),"")</f>
        <v/>
      </c>
      <c r="AG6213" s="7" t="str">
        <f ca="1">IFERROR(VLOOKUP($AD6213,tblData[],MATCH(AG$10,tblData[#Headers],0),FALSE),"")</f>
        <v/>
      </c>
      <c r="AH6213" s="7" t="str">
        <f ca="1">IFERROR(VLOOKUP($AD6213,tblData[],MATCH(AH$10,tblData[#Headers],0),FALSE),"")</f>
        <v/>
      </c>
    </row>
    <row r="6214" spans="27:34" x14ac:dyDescent="0.25">
      <c r="AA6214" s="7"/>
      <c r="AB6214" s="7" t="s">
        <v>22</v>
      </c>
      <c r="AC6214" s="7" t="str">
        <f>IF(ISBLANK(AA6214),"",MOD(Sheet1!$AA6214-1,J)+1)</f>
        <v/>
      </c>
      <c r="AD6214" s="7" t="str">
        <f t="shared" ca="1" si="100"/>
        <v/>
      </c>
      <c r="AE6214" s="7" t="str">
        <f ca="1">IFERROR(VLOOKUP($AD6214,tblData[],MATCH(AE$10,tblData[#Headers],0),FALSE),"")</f>
        <v/>
      </c>
      <c r="AF6214" s="7" t="str">
        <f ca="1">IFERROR(VLOOKUP($AD6214,tblData[],MATCH(AF$10,tblData[#Headers],0),FALSE),"")</f>
        <v/>
      </c>
      <c r="AG6214" s="7" t="str">
        <f ca="1">IFERROR(VLOOKUP($AD6214,tblData[],MATCH(AG$10,tblData[#Headers],0),FALSE),"")</f>
        <v/>
      </c>
      <c r="AH6214" s="7" t="str">
        <f ca="1">IFERROR(VLOOKUP($AD6214,tblData[],MATCH(AH$10,tblData[#Headers],0),FALSE),"")</f>
        <v/>
      </c>
    </row>
    <row r="6215" spans="27:34" x14ac:dyDescent="0.25">
      <c r="AA6215" s="7"/>
      <c r="AB6215" s="7" t="s">
        <v>22</v>
      </c>
      <c r="AC6215" s="7" t="str">
        <f>IF(ISBLANK(AA6215),"",MOD(Sheet1!$AA6215-1,J)+1)</f>
        <v/>
      </c>
      <c r="AD6215" s="7" t="str">
        <f t="shared" ca="1" si="100"/>
        <v/>
      </c>
      <c r="AE6215" s="7" t="str">
        <f ca="1">IFERROR(VLOOKUP($AD6215,tblData[],MATCH(AE$10,tblData[#Headers],0),FALSE),"")</f>
        <v/>
      </c>
      <c r="AF6215" s="7" t="str">
        <f ca="1">IFERROR(VLOOKUP($AD6215,tblData[],MATCH(AF$10,tblData[#Headers],0),FALSE),"")</f>
        <v/>
      </c>
      <c r="AG6215" s="7" t="str">
        <f ca="1">IFERROR(VLOOKUP($AD6215,tblData[],MATCH(AG$10,tblData[#Headers],0),FALSE),"")</f>
        <v/>
      </c>
      <c r="AH6215" s="7" t="str">
        <f ca="1">IFERROR(VLOOKUP($AD6215,tblData[],MATCH(AH$10,tblData[#Headers],0),FALSE),"")</f>
        <v/>
      </c>
    </row>
    <row r="6216" spans="27:34" x14ac:dyDescent="0.25">
      <c r="AA6216" s="7"/>
      <c r="AB6216" s="7" t="s">
        <v>22</v>
      </c>
      <c r="AC6216" s="7" t="str">
        <f>IF(ISBLANK(AA6216),"",MOD(Sheet1!$AA6216-1,J)+1)</f>
        <v/>
      </c>
      <c r="AD6216" s="7" t="str">
        <f t="shared" ca="1" si="100"/>
        <v/>
      </c>
      <c r="AE6216" s="7" t="str">
        <f ca="1">IFERROR(VLOOKUP($AD6216,tblData[],MATCH(AE$10,tblData[#Headers],0),FALSE),"")</f>
        <v/>
      </c>
      <c r="AF6216" s="7" t="str">
        <f ca="1">IFERROR(VLOOKUP($AD6216,tblData[],MATCH(AF$10,tblData[#Headers],0),FALSE),"")</f>
        <v/>
      </c>
      <c r="AG6216" s="7" t="str">
        <f ca="1">IFERROR(VLOOKUP($AD6216,tblData[],MATCH(AG$10,tblData[#Headers],0),FALSE),"")</f>
        <v/>
      </c>
      <c r="AH6216" s="7" t="str">
        <f ca="1">IFERROR(VLOOKUP($AD6216,tblData[],MATCH(AH$10,tblData[#Headers],0),FALSE),"")</f>
        <v/>
      </c>
    </row>
    <row r="6217" spans="27:34" x14ac:dyDescent="0.25">
      <c r="AA6217" s="7"/>
      <c r="AB6217" s="7" t="s">
        <v>22</v>
      </c>
      <c r="AC6217" s="7" t="str">
        <f>IF(ISBLANK(AA6217),"",MOD(Sheet1!$AA6217-1,J)+1)</f>
        <v/>
      </c>
      <c r="AD6217" s="7" t="str">
        <f t="shared" ca="1" si="100"/>
        <v/>
      </c>
      <c r="AE6217" s="7" t="str">
        <f ca="1">IFERROR(VLOOKUP($AD6217,tblData[],MATCH(AE$10,tblData[#Headers],0),FALSE),"")</f>
        <v/>
      </c>
      <c r="AF6217" s="7" t="str">
        <f ca="1">IFERROR(VLOOKUP($AD6217,tblData[],MATCH(AF$10,tblData[#Headers],0),FALSE),"")</f>
        <v/>
      </c>
      <c r="AG6217" s="7" t="str">
        <f ca="1">IFERROR(VLOOKUP($AD6217,tblData[],MATCH(AG$10,tblData[#Headers],0),FALSE),"")</f>
        <v/>
      </c>
      <c r="AH6217" s="7" t="str">
        <f ca="1">IFERROR(VLOOKUP($AD6217,tblData[],MATCH(AH$10,tblData[#Headers],0),FALSE),"")</f>
        <v/>
      </c>
    </row>
    <row r="6218" spans="27:34" x14ac:dyDescent="0.25">
      <c r="AA6218" s="7"/>
      <c r="AB6218" s="7" t="s">
        <v>22</v>
      </c>
      <c r="AC6218" s="7" t="str">
        <f>IF(ISBLANK(AA6218),"",MOD(Sheet1!$AA6218-1,J)+1)</f>
        <v/>
      </c>
      <c r="AD6218" s="7" t="str">
        <f t="shared" ca="1" si="100"/>
        <v/>
      </c>
      <c r="AE6218" s="7" t="str">
        <f ca="1">IFERROR(VLOOKUP($AD6218,tblData[],MATCH(AE$10,tblData[#Headers],0),FALSE),"")</f>
        <v/>
      </c>
      <c r="AF6218" s="7" t="str">
        <f ca="1">IFERROR(VLOOKUP($AD6218,tblData[],MATCH(AF$10,tblData[#Headers],0),FALSE),"")</f>
        <v/>
      </c>
      <c r="AG6218" s="7" t="str">
        <f ca="1">IFERROR(VLOOKUP($AD6218,tblData[],MATCH(AG$10,tblData[#Headers],0),FALSE),"")</f>
        <v/>
      </c>
      <c r="AH6218" s="7" t="str">
        <f ca="1">IFERROR(VLOOKUP($AD6218,tblData[],MATCH(AH$10,tblData[#Headers],0),FALSE),"")</f>
        <v/>
      </c>
    </row>
    <row r="6219" spans="27:34" x14ac:dyDescent="0.25">
      <c r="AA6219" s="7"/>
      <c r="AB6219" s="7" t="s">
        <v>22</v>
      </c>
      <c r="AC6219" s="7" t="str">
        <f>IF(ISBLANK(AA6219),"",MOD(Sheet1!$AA6219-1,J)+1)</f>
        <v/>
      </c>
      <c r="AD6219" s="7" t="str">
        <f t="shared" ca="1" si="100"/>
        <v/>
      </c>
      <c r="AE6219" s="7" t="str">
        <f ca="1">IFERROR(VLOOKUP($AD6219,tblData[],MATCH(AE$10,tblData[#Headers],0),FALSE),"")</f>
        <v/>
      </c>
      <c r="AF6219" s="7" t="str">
        <f ca="1">IFERROR(VLOOKUP($AD6219,tblData[],MATCH(AF$10,tblData[#Headers],0),FALSE),"")</f>
        <v/>
      </c>
      <c r="AG6219" s="7" t="str">
        <f ca="1">IFERROR(VLOOKUP($AD6219,tblData[],MATCH(AG$10,tblData[#Headers],0),FALSE),"")</f>
        <v/>
      </c>
      <c r="AH6219" s="7" t="str">
        <f ca="1">IFERROR(VLOOKUP($AD6219,tblData[],MATCH(AH$10,tblData[#Headers],0),FALSE),"")</f>
        <v/>
      </c>
    </row>
    <row r="6220" spans="27:34" x14ac:dyDescent="0.25">
      <c r="AA6220" s="7"/>
      <c r="AB6220" s="7" t="s">
        <v>22</v>
      </c>
      <c r="AC6220" s="7" t="str">
        <f>IF(ISBLANK(AA6220),"",MOD(Sheet1!$AA6220-1,J)+1)</f>
        <v/>
      </c>
      <c r="AD6220" s="7" t="str">
        <f t="shared" ca="1" si="100"/>
        <v/>
      </c>
      <c r="AE6220" s="7" t="str">
        <f ca="1">IFERROR(VLOOKUP($AD6220,tblData[],MATCH(AE$10,tblData[#Headers],0),FALSE),"")</f>
        <v/>
      </c>
      <c r="AF6220" s="7" t="str">
        <f ca="1">IFERROR(VLOOKUP($AD6220,tblData[],MATCH(AF$10,tblData[#Headers],0),FALSE),"")</f>
        <v/>
      </c>
      <c r="AG6220" s="7" t="str">
        <f ca="1">IFERROR(VLOOKUP($AD6220,tblData[],MATCH(AG$10,tblData[#Headers],0),FALSE),"")</f>
        <v/>
      </c>
      <c r="AH6220" s="7" t="str">
        <f ca="1">IFERROR(VLOOKUP($AD6220,tblData[],MATCH(AH$10,tblData[#Headers],0),FALSE),"")</f>
        <v/>
      </c>
    </row>
    <row r="6221" spans="27:34" x14ac:dyDescent="0.25">
      <c r="AA6221" s="7"/>
      <c r="AB6221" s="7" t="s">
        <v>22</v>
      </c>
      <c r="AC6221" s="7" t="str">
        <f>IF(ISBLANK(AA6221),"",MOD(Sheet1!$AA6221-1,J)+1)</f>
        <v/>
      </c>
      <c r="AD6221" s="7" t="str">
        <f t="shared" ref="AD6221:AD6284" ca="1" si="101">IF(ISBLANK(AA6221),"",RANDBETWEEN(1,N))</f>
        <v/>
      </c>
      <c r="AE6221" s="7" t="str">
        <f ca="1">IFERROR(VLOOKUP($AD6221,tblData[],MATCH(AE$10,tblData[#Headers],0),FALSE),"")</f>
        <v/>
      </c>
      <c r="AF6221" s="7" t="str">
        <f ca="1">IFERROR(VLOOKUP($AD6221,tblData[],MATCH(AF$10,tblData[#Headers],0),FALSE),"")</f>
        <v/>
      </c>
      <c r="AG6221" s="7" t="str">
        <f ca="1">IFERROR(VLOOKUP($AD6221,tblData[],MATCH(AG$10,tblData[#Headers],0),FALSE),"")</f>
        <v/>
      </c>
      <c r="AH6221" s="7" t="str">
        <f ca="1">IFERROR(VLOOKUP($AD6221,tblData[],MATCH(AH$10,tblData[#Headers],0),FALSE),"")</f>
        <v/>
      </c>
    </row>
    <row r="6222" spans="27:34" x14ac:dyDescent="0.25">
      <c r="AA6222" s="7"/>
      <c r="AB6222" s="7" t="s">
        <v>22</v>
      </c>
      <c r="AC6222" s="7" t="str">
        <f>IF(ISBLANK(AA6222),"",MOD(Sheet1!$AA6222-1,J)+1)</f>
        <v/>
      </c>
      <c r="AD6222" s="7" t="str">
        <f t="shared" ca="1" si="101"/>
        <v/>
      </c>
      <c r="AE6222" s="7" t="str">
        <f ca="1">IFERROR(VLOOKUP($AD6222,tblData[],MATCH(AE$10,tblData[#Headers],0),FALSE),"")</f>
        <v/>
      </c>
      <c r="AF6222" s="7" t="str">
        <f ca="1">IFERROR(VLOOKUP($AD6222,tblData[],MATCH(AF$10,tblData[#Headers],0),FALSE),"")</f>
        <v/>
      </c>
      <c r="AG6222" s="7" t="str">
        <f ca="1">IFERROR(VLOOKUP($AD6222,tblData[],MATCH(AG$10,tblData[#Headers],0),FALSE),"")</f>
        <v/>
      </c>
      <c r="AH6222" s="7" t="str">
        <f ca="1">IFERROR(VLOOKUP($AD6222,tblData[],MATCH(AH$10,tblData[#Headers],0),FALSE),"")</f>
        <v/>
      </c>
    </row>
    <row r="6223" spans="27:34" x14ac:dyDescent="0.25">
      <c r="AA6223" s="7"/>
      <c r="AB6223" s="7" t="s">
        <v>22</v>
      </c>
      <c r="AC6223" s="7" t="str">
        <f>IF(ISBLANK(AA6223),"",MOD(Sheet1!$AA6223-1,J)+1)</f>
        <v/>
      </c>
      <c r="AD6223" s="7" t="str">
        <f t="shared" ca="1" si="101"/>
        <v/>
      </c>
      <c r="AE6223" s="7" t="str">
        <f ca="1">IFERROR(VLOOKUP($AD6223,tblData[],MATCH(AE$10,tblData[#Headers],0),FALSE),"")</f>
        <v/>
      </c>
      <c r="AF6223" s="7" t="str">
        <f ca="1">IFERROR(VLOOKUP($AD6223,tblData[],MATCH(AF$10,tblData[#Headers],0),FALSE),"")</f>
        <v/>
      </c>
      <c r="AG6223" s="7" t="str">
        <f ca="1">IFERROR(VLOOKUP($AD6223,tblData[],MATCH(AG$10,tblData[#Headers],0),FALSE),"")</f>
        <v/>
      </c>
      <c r="AH6223" s="7" t="str">
        <f ca="1">IFERROR(VLOOKUP($AD6223,tblData[],MATCH(AH$10,tblData[#Headers],0),FALSE),"")</f>
        <v/>
      </c>
    </row>
    <row r="6224" spans="27:34" x14ac:dyDescent="0.25">
      <c r="AA6224" s="7"/>
      <c r="AB6224" s="7" t="s">
        <v>22</v>
      </c>
      <c r="AC6224" s="7" t="str">
        <f>IF(ISBLANK(AA6224),"",MOD(Sheet1!$AA6224-1,J)+1)</f>
        <v/>
      </c>
      <c r="AD6224" s="7" t="str">
        <f t="shared" ca="1" si="101"/>
        <v/>
      </c>
      <c r="AE6224" s="7" t="str">
        <f ca="1">IFERROR(VLOOKUP($AD6224,tblData[],MATCH(AE$10,tblData[#Headers],0),FALSE),"")</f>
        <v/>
      </c>
      <c r="AF6224" s="7" t="str">
        <f ca="1">IFERROR(VLOOKUP($AD6224,tblData[],MATCH(AF$10,tblData[#Headers],0),FALSE),"")</f>
        <v/>
      </c>
      <c r="AG6224" s="7" t="str">
        <f ca="1">IFERROR(VLOOKUP($AD6224,tblData[],MATCH(AG$10,tblData[#Headers],0),FALSE),"")</f>
        <v/>
      </c>
      <c r="AH6224" s="7" t="str">
        <f ca="1">IFERROR(VLOOKUP($AD6224,tblData[],MATCH(AH$10,tblData[#Headers],0),FALSE),"")</f>
        <v/>
      </c>
    </row>
    <row r="6225" spans="27:34" x14ac:dyDescent="0.25">
      <c r="AA6225" s="7"/>
      <c r="AB6225" s="7" t="s">
        <v>22</v>
      </c>
      <c r="AC6225" s="7" t="str">
        <f>IF(ISBLANK(AA6225),"",MOD(Sheet1!$AA6225-1,J)+1)</f>
        <v/>
      </c>
      <c r="AD6225" s="7" t="str">
        <f t="shared" ca="1" si="101"/>
        <v/>
      </c>
      <c r="AE6225" s="7" t="str">
        <f ca="1">IFERROR(VLOOKUP($AD6225,tblData[],MATCH(AE$10,tblData[#Headers],0),FALSE),"")</f>
        <v/>
      </c>
      <c r="AF6225" s="7" t="str">
        <f ca="1">IFERROR(VLOOKUP($AD6225,tblData[],MATCH(AF$10,tblData[#Headers],0),FALSE),"")</f>
        <v/>
      </c>
      <c r="AG6225" s="7" t="str">
        <f ca="1">IFERROR(VLOOKUP($AD6225,tblData[],MATCH(AG$10,tblData[#Headers],0),FALSE),"")</f>
        <v/>
      </c>
      <c r="AH6225" s="7" t="str">
        <f ca="1">IFERROR(VLOOKUP($AD6225,tblData[],MATCH(AH$10,tblData[#Headers],0),FALSE),"")</f>
        <v/>
      </c>
    </row>
    <row r="6226" spans="27:34" x14ac:dyDescent="0.25">
      <c r="AA6226" s="7"/>
      <c r="AB6226" s="7" t="s">
        <v>22</v>
      </c>
      <c r="AC6226" s="7" t="str">
        <f>IF(ISBLANK(AA6226),"",MOD(Sheet1!$AA6226-1,J)+1)</f>
        <v/>
      </c>
      <c r="AD6226" s="7" t="str">
        <f t="shared" ca="1" si="101"/>
        <v/>
      </c>
      <c r="AE6226" s="7" t="str">
        <f ca="1">IFERROR(VLOOKUP($AD6226,tblData[],MATCH(AE$10,tblData[#Headers],0),FALSE),"")</f>
        <v/>
      </c>
      <c r="AF6226" s="7" t="str">
        <f ca="1">IFERROR(VLOOKUP($AD6226,tblData[],MATCH(AF$10,tblData[#Headers],0),FALSE),"")</f>
        <v/>
      </c>
      <c r="AG6226" s="7" t="str">
        <f ca="1">IFERROR(VLOOKUP($AD6226,tblData[],MATCH(AG$10,tblData[#Headers],0),FALSE),"")</f>
        <v/>
      </c>
      <c r="AH6226" s="7" t="str">
        <f ca="1">IFERROR(VLOOKUP($AD6226,tblData[],MATCH(AH$10,tblData[#Headers],0),FALSE),"")</f>
        <v/>
      </c>
    </row>
    <row r="6227" spans="27:34" x14ac:dyDescent="0.25">
      <c r="AA6227" s="7"/>
      <c r="AB6227" s="7" t="s">
        <v>22</v>
      </c>
      <c r="AC6227" s="7" t="str">
        <f>IF(ISBLANK(AA6227),"",MOD(Sheet1!$AA6227-1,J)+1)</f>
        <v/>
      </c>
      <c r="AD6227" s="7" t="str">
        <f t="shared" ca="1" si="101"/>
        <v/>
      </c>
      <c r="AE6227" s="7" t="str">
        <f ca="1">IFERROR(VLOOKUP($AD6227,tblData[],MATCH(AE$10,tblData[#Headers],0),FALSE),"")</f>
        <v/>
      </c>
      <c r="AF6227" s="7" t="str">
        <f ca="1">IFERROR(VLOOKUP($AD6227,tblData[],MATCH(AF$10,tblData[#Headers],0),FALSE),"")</f>
        <v/>
      </c>
      <c r="AG6227" s="7" t="str">
        <f ca="1">IFERROR(VLOOKUP($AD6227,tblData[],MATCH(AG$10,tblData[#Headers],0),FALSE),"")</f>
        <v/>
      </c>
      <c r="AH6227" s="7" t="str">
        <f ca="1">IFERROR(VLOOKUP($AD6227,tblData[],MATCH(AH$10,tblData[#Headers],0),FALSE),"")</f>
        <v/>
      </c>
    </row>
    <row r="6228" spans="27:34" x14ac:dyDescent="0.25">
      <c r="AA6228" s="7"/>
      <c r="AB6228" s="7" t="s">
        <v>22</v>
      </c>
      <c r="AC6228" s="7" t="str">
        <f>IF(ISBLANK(AA6228),"",MOD(Sheet1!$AA6228-1,J)+1)</f>
        <v/>
      </c>
      <c r="AD6228" s="7" t="str">
        <f t="shared" ca="1" si="101"/>
        <v/>
      </c>
      <c r="AE6228" s="7" t="str">
        <f ca="1">IFERROR(VLOOKUP($AD6228,tblData[],MATCH(AE$10,tblData[#Headers],0),FALSE),"")</f>
        <v/>
      </c>
      <c r="AF6228" s="7" t="str">
        <f ca="1">IFERROR(VLOOKUP($AD6228,tblData[],MATCH(AF$10,tblData[#Headers],0),FALSE),"")</f>
        <v/>
      </c>
      <c r="AG6228" s="7" t="str">
        <f ca="1">IFERROR(VLOOKUP($AD6228,tblData[],MATCH(AG$10,tblData[#Headers],0),FALSE),"")</f>
        <v/>
      </c>
      <c r="AH6228" s="7" t="str">
        <f ca="1">IFERROR(VLOOKUP($AD6228,tblData[],MATCH(AH$10,tblData[#Headers],0),FALSE),"")</f>
        <v/>
      </c>
    </row>
    <row r="6229" spans="27:34" x14ac:dyDescent="0.25">
      <c r="AA6229" s="7"/>
      <c r="AB6229" s="7" t="s">
        <v>22</v>
      </c>
      <c r="AC6229" s="7" t="str">
        <f>IF(ISBLANK(AA6229),"",MOD(Sheet1!$AA6229-1,J)+1)</f>
        <v/>
      </c>
      <c r="AD6229" s="7" t="str">
        <f t="shared" ca="1" si="101"/>
        <v/>
      </c>
      <c r="AE6229" s="7" t="str">
        <f ca="1">IFERROR(VLOOKUP($AD6229,tblData[],MATCH(AE$10,tblData[#Headers],0),FALSE),"")</f>
        <v/>
      </c>
      <c r="AF6229" s="7" t="str">
        <f ca="1">IFERROR(VLOOKUP($AD6229,tblData[],MATCH(AF$10,tblData[#Headers],0),FALSE),"")</f>
        <v/>
      </c>
      <c r="AG6229" s="7" t="str">
        <f ca="1">IFERROR(VLOOKUP($AD6229,tblData[],MATCH(AG$10,tblData[#Headers],0),FALSE),"")</f>
        <v/>
      </c>
      <c r="AH6229" s="7" t="str">
        <f ca="1">IFERROR(VLOOKUP($AD6229,tblData[],MATCH(AH$10,tblData[#Headers],0),FALSE),"")</f>
        <v/>
      </c>
    </row>
    <row r="6230" spans="27:34" x14ac:dyDescent="0.25">
      <c r="AA6230" s="7"/>
      <c r="AB6230" s="7" t="s">
        <v>22</v>
      </c>
      <c r="AC6230" s="7" t="str">
        <f>IF(ISBLANK(AA6230),"",MOD(Sheet1!$AA6230-1,J)+1)</f>
        <v/>
      </c>
      <c r="AD6230" s="7" t="str">
        <f t="shared" ca="1" si="101"/>
        <v/>
      </c>
      <c r="AE6230" s="7" t="str">
        <f ca="1">IFERROR(VLOOKUP($AD6230,tblData[],MATCH(AE$10,tblData[#Headers],0),FALSE),"")</f>
        <v/>
      </c>
      <c r="AF6230" s="7" t="str">
        <f ca="1">IFERROR(VLOOKUP($AD6230,tblData[],MATCH(AF$10,tblData[#Headers],0),FALSE),"")</f>
        <v/>
      </c>
      <c r="AG6230" s="7" t="str">
        <f ca="1">IFERROR(VLOOKUP($AD6230,tblData[],MATCH(AG$10,tblData[#Headers],0),FALSE),"")</f>
        <v/>
      </c>
      <c r="AH6230" s="7" t="str">
        <f ca="1">IFERROR(VLOOKUP($AD6230,tblData[],MATCH(AH$10,tblData[#Headers],0),FALSE),"")</f>
        <v/>
      </c>
    </row>
    <row r="6231" spans="27:34" x14ac:dyDescent="0.25">
      <c r="AA6231" s="7"/>
      <c r="AB6231" s="7" t="s">
        <v>22</v>
      </c>
      <c r="AC6231" s="7" t="str">
        <f>IF(ISBLANK(AA6231),"",MOD(Sheet1!$AA6231-1,J)+1)</f>
        <v/>
      </c>
      <c r="AD6231" s="7" t="str">
        <f t="shared" ca="1" si="101"/>
        <v/>
      </c>
      <c r="AE6231" s="7" t="str">
        <f ca="1">IFERROR(VLOOKUP($AD6231,tblData[],MATCH(AE$10,tblData[#Headers],0),FALSE),"")</f>
        <v/>
      </c>
      <c r="AF6231" s="7" t="str">
        <f ca="1">IFERROR(VLOOKUP($AD6231,tblData[],MATCH(AF$10,tblData[#Headers],0),FALSE),"")</f>
        <v/>
      </c>
      <c r="AG6231" s="7" t="str">
        <f ca="1">IFERROR(VLOOKUP($AD6231,tblData[],MATCH(AG$10,tblData[#Headers],0),FALSE),"")</f>
        <v/>
      </c>
      <c r="AH6231" s="7" t="str">
        <f ca="1">IFERROR(VLOOKUP($AD6231,tblData[],MATCH(AH$10,tblData[#Headers],0),FALSE),"")</f>
        <v/>
      </c>
    </row>
    <row r="6232" spans="27:34" x14ac:dyDescent="0.25">
      <c r="AA6232" s="7"/>
      <c r="AB6232" s="7" t="s">
        <v>22</v>
      </c>
      <c r="AC6232" s="7" t="str">
        <f>IF(ISBLANK(AA6232),"",MOD(Sheet1!$AA6232-1,J)+1)</f>
        <v/>
      </c>
      <c r="AD6232" s="7" t="str">
        <f t="shared" ca="1" si="101"/>
        <v/>
      </c>
      <c r="AE6232" s="7" t="str">
        <f ca="1">IFERROR(VLOOKUP($AD6232,tblData[],MATCH(AE$10,tblData[#Headers],0),FALSE),"")</f>
        <v/>
      </c>
      <c r="AF6232" s="7" t="str">
        <f ca="1">IFERROR(VLOOKUP($AD6232,tblData[],MATCH(AF$10,tblData[#Headers],0),FALSE),"")</f>
        <v/>
      </c>
      <c r="AG6232" s="7" t="str">
        <f ca="1">IFERROR(VLOOKUP($AD6232,tblData[],MATCH(AG$10,tblData[#Headers],0),FALSE),"")</f>
        <v/>
      </c>
      <c r="AH6232" s="7" t="str">
        <f ca="1">IFERROR(VLOOKUP($AD6232,tblData[],MATCH(AH$10,tblData[#Headers],0),FALSE),"")</f>
        <v/>
      </c>
    </row>
    <row r="6233" spans="27:34" x14ac:dyDescent="0.25">
      <c r="AA6233" s="7"/>
      <c r="AB6233" s="7" t="s">
        <v>22</v>
      </c>
      <c r="AC6233" s="7" t="str">
        <f>IF(ISBLANK(AA6233),"",MOD(Sheet1!$AA6233-1,J)+1)</f>
        <v/>
      </c>
      <c r="AD6233" s="7" t="str">
        <f t="shared" ca="1" si="101"/>
        <v/>
      </c>
      <c r="AE6233" s="7" t="str">
        <f ca="1">IFERROR(VLOOKUP($AD6233,tblData[],MATCH(AE$10,tblData[#Headers],0),FALSE),"")</f>
        <v/>
      </c>
      <c r="AF6233" s="7" t="str">
        <f ca="1">IFERROR(VLOOKUP($AD6233,tblData[],MATCH(AF$10,tblData[#Headers],0),FALSE),"")</f>
        <v/>
      </c>
      <c r="AG6233" s="7" t="str">
        <f ca="1">IFERROR(VLOOKUP($AD6233,tblData[],MATCH(AG$10,tblData[#Headers],0),FALSE),"")</f>
        <v/>
      </c>
      <c r="AH6233" s="7" t="str">
        <f ca="1">IFERROR(VLOOKUP($AD6233,tblData[],MATCH(AH$10,tblData[#Headers],0),FALSE),"")</f>
        <v/>
      </c>
    </row>
    <row r="6234" spans="27:34" x14ac:dyDescent="0.25">
      <c r="AA6234" s="7"/>
      <c r="AB6234" s="7" t="s">
        <v>22</v>
      </c>
      <c r="AC6234" s="7" t="str">
        <f>IF(ISBLANK(AA6234),"",MOD(Sheet1!$AA6234-1,J)+1)</f>
        <v/>
      </c>
      <c r="AD6234" s="7" t="str">
        <f t="shared" ca="1" si="101"/>
        <v/>
      </c>
      <c r="AE6234" s="7" t="str">
        <f ca="1">IFERROR(VLOOKUP($AD6234,tblData[],MATCH(AE$10,tblData[#Headers],0),FALSE),"")</f>
        <v/>
      </c>
      <c r="AF6234" s="7" t="str">
        <f ca="1">IFERROR(VLOOKUP($AD6234,tblData[],MATCH(AF$10,tblData[#Headers],0),FALSE),"")</f>
        <v/>
      </c>
      <c r="AG6234" s="7" t="str">
        <f ca="1">IFERROR(VLOOKUP($AD6234,tblData[],MATCH(AG$10,tblData[#Headers],0),FALSE),"")</f>
        <v/>
      </c>
      <c r="AH6234" s="7" t="str">
        <f ca="1">IFERROR(VLOOKUP($AD6234,tblData[],MATCH(AH$10,tblData[#Headers],0),FALSE),"")</f>
        <v/>
      </c>
    </row>
    <row r="6235" spans="27:34" x14ac:dyDescent="0.25">
      <c r="AA6235" s="7"/>
      <c r="AB6235" s="7" t="s">
        <v>22</v>
      </c>
      <c r="AC6235" s="7" t="str">
        <f>IF(ISBLANK(AA6235),"",MOD(Sheet1!$AA6235-1,J)+1)</f>
        <v/>
      </c>
      <c r="AD6235" s="7" t="str">
        <f t="shared" ca="1" si="101"/>
        <v/>
      </c>
      <c r="AE6235" s="7" t="str">
        <f ca="1">IFERROR(VLOOKUP($AD6235,tblData[],MATCH(AE$10,tblData[#Headers],0),FALSE),"")</f>
        <v/>
      </c>
      <c r="AF6235" s="7" t="str">
        <f ca="1">IFERROR(VLOOKUP($AD6235,tblData[],MATCH(AF$10,tblData[#Headers],0),FALSE),"")</f>
        <v/>
      </c>
      <c r="AG6235" s="7" t="str">
        <f ca="1">IFERROR(VLOOKUP($AD6235,tblData[],MATCH(AG$10,tblData[#Headers],0),FALSE),"")</f>
        <v/>
      </c>
      <c r="AH6235" s="7" t="str">
        <f ca="1">IFERROR(VLOOKUP($AD6235,tblData[],MATCH(AH$10,tblData[#Headers],0),FALSE),"")</f>
        <v/>
      </c>
    </row>
    <row r="6236" spans="27:34" x14ac:dyDescent="0.25">
      <c r="AA6236" s="7"/>
      <c r="AB6236" s="7" t="s">
        <v>22</v>
      </c>
      <c r="AC6236" s="7" t="str">
        <f>IF(ISBLANK(AA6236),"",MOD(Sheet1!$AA6236-1,J)+1)</f>
        <v/>
      </c>
      <c r="AD6236" s="7" t="str">
        <f t="shared" ca="1" si="101"/>
        <v/>
      </c>
      <c r="AE6236" s="7" t="str">
        <f ca="1">IFERROR(VLOOKUP($AD6236,tblData[],MATCH(AE$10,tblData[#Headers],0),FALSE),"")</f>
        <v/>
      </c>
      <c r="AF6236" s="7" t="str">
        <f ca="1">IFERROR(VLOOKUP($AD6236,tblData[],MATCH(AF$10,tblData[#Headers],0),FALSE),"")</f>
        <v/>
      </c>
      <c r="AG6236" s="7" t="str">
        <f ca="1">IFERROR(VLOOKUP($AD6236,tblData[],MATCH(AG$10,tblData[#Headers],0),FALSE),"")</f>
        <v/>
      </c>
      <c r="AH6236" s="7" t="str">
        <f ca="1">IFERROR(VLOOKUP($AD6236,tblData[],MATCH(AH$10,tblData[#Headers],0),FALSE),"")</f>
        <v/>
      </c>
    </row>
    <row r="6237" spans="27:34" x14ac:dyDescent="0.25">
      <c r="AA6237" s="7"/>
      <c r="AB6237" s="7" t="s">
        <v>22</v>
      </c>
      <c r="AC6237" s="7" t="str">
        <f>IF(ISBLANK(AA6237),"",MOD(Sheet1!$AA6237-1,J)+1)</f>
        <v/>
      </c>
      <c r="AD6237" s="7" t="str">
        <f t="shared" ca="1" si="101"/>
        <v/>
      </c>
      <c r="AE6237" s="7" t="str">
        <f ca="1">IFERROR(VLOOKUP($AD6237,tblData[],MATCH(AE$10,tblData[#Headers],0),FALSE),"")</f>
        <v/>
      </c>
      <c r="AF6237" s="7" t="str">
        <f ca="1">IFERROR(VLOOKUP($AD6237,tblData[],MATCH(AF$10,tblData[#Headers],0),FALSE),"")</f>
        <v/>
      </c>
      <c r="AG6237" s="7" t="str">
        <f ca="1">IFERROR(VLOOKUP($AD6237,tblData[],MATCH(AG$10,tblData[#Headers],0),FALSE),"")</f>
        <v/>
      </c>
      <c r="AH6237" s="7" t="str">
        <f ca="1">IFERROR(VLOOKUP($AD6237,tblData[],MATCH(AH$10,tblData[#Headers],0),FALSE),"")</f>
        <v/>
      </c>
    </row>
    <row r="6238" spans="27:34" x14ac:dyDescent="0.25">
      <c r="AA6238" s="7"/>
      <c r="AB6238" s="7" t="s">
        <v>22</v>
      </c>
      <c r="AC6238" s="7" t="str">
        <f>IF(ISBLANK(AA6238),"",MOD(Sheet1!$AA6238-1,J)+1)</f>
        <v/>
      </c>
      <c r="AD6238" s="7" t="str">
        <f t="shared" ca="1" si="101"/>
        <v/>
      </c>
      <c r="AE6238" s="7" t="str">
        <f ca="1">IFERROR(VLOOKUP($AD6238,tblData[],MATCH(AE$10,tblData[#Headers],0),FALSE),"")</f>
        <v/>
      </c>
      <c r="AF6238" s="7" t="str">
        <f ca="1">IFERROR(VLOOKUP($AD6238,tblData[],MATCH(AF$10,tblData[#Headers],0),FALSE),"")</f>
        <v/>
      </c>
      <c r="AG6238" s="7" t="str">
        <f ca="1">IFERROR(VLOOKUP($AD6238,tblData[],MATCH(AG$10,tblData[#Headers],0),FALSE),"")</f>
        <v/>
      </c>
      <c r="AH6238" s="7" t="str">
        <f ca="1">IFERROR(VLOOKUP($AD6238,tblData[],MATCH(AH$10,tblData[#Headers],0),FALSE),"")</f>
        <v/>
      </c>
    </row>
    <row r="6239" spans="27:34" x14ac:dyDescent="0.25">
      <c r="AA6239" s="7"/>
      <c r="AB6239" s="7" t="s">
        <v>22</v>
      </c>
      <c r="AC6239" s="7" t="str">
        <f>IF(ISBLANK(AA6239),"",MOD(Sheet1!$AA6239-1,J)+1)</f>
        <v/>
      </c>
      <c r="AD6239" s="7" t="str">
        <f t="shared" ca="1" si="101"/>
        <v/>
      </c>
      <c r="AE6239" s="7" t="str">
        <f ca="1">IFERROR(VLOOKUP($AD6239,tblData[],MATCH(AE$10,tblData[#Headers],0),FALSE),"")</f>
        <v/>
      </c>
      <c r="AF6239" s="7" t="str">
        <f ca="1">IFERROR(VLOOKUP($AD6239,tblData[],MATCH(AF$10,tblData[#Headers],0),FALSE),"")</f>
        <v/>
      </c>
      <c r="AG6239" s="7" t="str">
        <f ca="1">IFERROR(VLOOKUP($AD6239,tblData[],MATCH(AG$10,tblData[#Headers],0),FALSE),"")</f>
        <v/>
      </c>
      <c r="AH6239" s="7" t="str">
        <f ca="1">IFERROR(VLOOKUP($AD6239,tblData[],MATCH(AH$10,tblData[#Headers],0),FALSE),"")</f>
        <v/>
      </c>
    </row>
    <row r="6240" spans="27:34" x14ac:dyDescent="0.25">
      <c r="AA6240" s="7"/>
      <c r="AB6240" s="7" t="s">
        <v>22</v>
      </c>
      <c r="AC6240" s="7" t="str">
        <f>IF(ISBLANK(AA6240),"",MOD(Sheet1!$AA6240-1,J)+1)</f>
        <v/>
      </c>
      <c r="AD6240" s="7" t="str">
        <f t="shared" ca="1" si="101"/>
        <v/>
      </c>
      <c r="AE6240" s="7" t="str">
        <f ca="1">IFERROR(VLOOKUP($AD6240,tblData[],MATCH(AE$10,tblData[#Headers],0),FALSE),"")</f>
        <v/>
      </c>
      <c r="AF6240" s="7" t="str">
        <f ca="1">IFERROR(VLOOKUP($AD6240,tblData[],MATCH(AF$10,tblData[#Headers],0),FALSE),"")</f>
        <v/>
      </c>
      <c r="AG6240" s="7" t="str">
        <f ca="1">IFERROR(VLOOKUP($AD6240,tblData[],MATCH(AG$10,tblData[#Headers],0),FALSE),"")</f>
        <v/>
      </c>
      <c r="AH6240" s="7" t="str">
        <f ca="1">IFERROR(VLOOKUP($AD6240,tblData[],MATCH(AH$10,tblData[#Headers],0),FALSE),"")</f>
        <v/>
      </c>
    </row>
    <row r="6241" spans="27:34" x14ac:dyDescent="0.25">
      <c r="AA6241" s="7"/>
      <c r="AB6241" s="7" t="s">
        <v>22</v>
      </c>
      <c r="AC6241" s="7" t="str">
        <f>IF(ISBLANK(AA6241),"",MOD(Sheet1!$AA6241-1,J)+1)</f>
        <v/>
      </c>
      <c r="AD6241" s="7" t="str">
        <f t="shared" ca="1" si="101"/>
        <v/>
      </c>
      <c r="AE6241" s="7" t="str">
        <f ca="1">IFERROR(VLOOKUP($AD6241,tblData[],MATCH(AE$10,tblData[#Headers],0),FALSE),"")</f>
        <v/>
      </c>
      <c r="AF6241" s="7" t="str">
        <f ca="1">IFERROR(VLOOKUP($AD6241,tblData[],MATCH(AF$10,tblData[#Headers],0),FALSE),"")</f>
        <v/>
      </c>
      <c r="AG6241" s="7" t="str">
        <f ca="1">IFERROR(VLOOKUP($AD6241,tblData[],MATCH(AG$10,tblData[#Headers],0),FALSE),"")</f>
        <v/>
      </c>
      <c r="AH6241" s="7" t="str">
        <f ca="1">IFERROR(VLOOKUP($AD6241,tblData[],MATCH(AH$10,tblData[#Headers],0),FALSE),"")</f>
        <v/>
      </c>
    </row>
    <row r="6242" spans="27:34" x14ac:dyDescent="0.25">
      <c r="AA6242" s="7"/>
      <c r="AB6242" s="7" t="s">
        <v>22</v>
      </c>
      <c r="AC6242" s="7" t="str">
        <f>IF(ISBLANK(AA6242),"",MOD(Sheet1!$AA6242-1,J)+1)</f>
        <v/>
      </c>
      <c r="AD6242" s="7" t="str">
        <f t="shared" ca="1" si="101"/>
        <v/>
      </c>
      <c r="AE6242" s="7" t="str">
        <f ca="1">IFERROR(VLOOKUP($AD6242,tblData[],MATCH(AE$10,tblData[#Headers],0),FALSE),"")</f>
        <v/>
      </c>
      <c r="AF6242" s="7" t="str">
        <f ca="1">IFERROR(VLOOKUP($AD6242,tblData[],MATCH(AF$10,tblData[#Headers],0),FALSE),"")</f>
        <v/>
      </c>
      <c r="AG6242" s="7" t="str">
        <f ca="1">IFERROR(VLOOKUP($AD6242,tblData[],MATCH(AG$10,tblData[#Headers],0),FALSE),"")</f>
        <v/>
      </c>
      <c r="AH6242" s="7" t="str">
        <f ca="1">IFERROR(VLOOKUP($AD6242,tblData[],MATCH(AH$10,tblData[#Headers],0),FALSE),"")</f>
        <v/>
      </c>
    </row>
    <row r="6243" spans="27:34" x14ac:dyDescent="0.25">
      <c r="AA6243" s="7"/>
      <c r="AB6243" s="7" t="s">
        <v>22</v>
      </c>
      <c r="AC6243" s="7" t="str">
        <f>IF(ISBLANK(AA6243),"",MOD(Sheet1!$AA6243-1,J)+1)</f>
        <v/>
      </c>
      <c r="AD6243" s="7" t="str">
        <f t="shared" ca="1" si="101"/>
        <v/>
      </c>
      <c r="AE6243" s="7" t="str">
        <f ca="1">IFERROR(VLOOKUP($AD6243,tblData[],MATCH(AE$10,tblData[#Headers],0),FALSE),"")</f>
        <v/>
      </c>
      <c r="AF6243" s="7" t="str">
        <f ca="1">IFERROR(VLOOKUP($AD6243,tblData[],MATCH(AF$10,tblData[#Headers],0),FALSE),"")</f>
        <v/>
      </c>
      <c r="AG6243" s="7" t="str">
        <f ca="1">IFERROR(VLOOKUP($AD6243,tblData[],MATCH(AG$10,tblData[#Headers],0),FALSE),"")</f>
        <v/>
      </c>
      <c r="AH6243" s="7" t="str">
        <f ca="1">IFERROR(VLOOKUP($AD6243,tblData[],MATCH(AH$10,tblData[#Headers],0),FALSE),"")</f>
        <v/>
      </c>
    </row>
    <row r="6244" spans="27:34" x14ac:dyDescent="0.25">
      <c r="AA6244" s="7"/>
      <c r="AB6244" s="7" t="s">
        <v>22</v>
      </c>
      <c r="AC6244" s="7" t="str">
        <f>IF(ISBLANK(AA6244),"",MOD(Sheet1!$AA6244-1,J)+1)</f>
        <v/>
      </c>
      <c r="AD6244" s="7" t="str">
        <f t="shared" ca="1" si="101"/>
        <v/>
      </c>
      <c r="AE6244" s="7" t="str">
        <f ca="1">IFERROR(VLOOKUP($AD6244,tblData[],MATCH(AE$10,tblData[#Headers],0),FALSE),"")</f>
        <v/>
      </c>
      <c r="AF6244" s="7" t="str">
        <f ca="1">IFERROR(VLOOKUP($AD6244,tblData[],MATCH(AF$10,tblData[#Headers],0),FALSE),"")</f>
        <v/>
      </c>
      <c r="AG6244" s="7" t="str">
        <f ca="1">IFERROR(VLOOKUP($AD6244,tblData[],MATCH(AG$10,tblData[#Headers],0),FALSE),"")</f>
        <v/>
      </c>
      <c r="AH6244" s="7" t="str">
        <f ca="1">IFERROR(VLOOKUP($AD6244,tblData[],MATCH(AH$10,tblData[#Headers],0),FALSE),"")</f>
        <v/>
      </c>
    </row>
    <row r="6245" spans="27:34" x14ac:dyDescent="0.25">
      <c r="AA6245" s="7"/>
      <c r="AB6245" s="7" t="s">
        <v>22</v>
      </c>
      <c r="AC6245" s="7" t="str">
        <f>IF(ISBLANK(AA6245),"",MOD(Sheet1!$AA6245-1,J)+1)</f>
        <v/>
      </c>
      <c r="AD6245" s="7" t="str">
        <f t="shared" ca="1" si="101"/>
        <v/>
      </c>
      <c r="AE6245" s="7" t="str">
        <f ca="1">IFERROR(VLOOKUP($AD6245,tblData[],MATCH(AE$10,tblData[#Headers],0),FALSE),"")</f>
        <v/>
      </c>
      <c r="AF6245" s="7" t="str">
        <f ca="1">IFERROR(VLOOKUP($AD6245,tblData[],MATCH(AF$10,tblData[#Headers],0),FALSE),"")</f>
        <v/>
      </c>
      <c r="AG6245" s="7" t="str">
        <f ca="1">IFERROR(VLOOKUP($AD6245,tblData[],MATCH(AG$10,tblData[#Headers],0),FALSE),"")</f>
        <v/>
      </c>
      <c r="AH6245" s="7" t="str">
        <f ca="1">IFERROR(VLOOKUP($AD6245,tblData[],MATCH(AH$10,tblData[#Headers],0),FALSE),"")</f>
        <v/>
      </c>
    </row>
    <row r="6246" spans="27:34" x14ac:dyDescent="0.25">
      <c r="AA6246" s="7"/>
      <c r="AB6246" s="7" t="s">
        <v>22</v>
      </c>
      <c r="AC6246" s="7" t="str">
        <f>IF(ISBLANK(AA6246),"",MOD(Sheet1!$AA6246-1,J)+1)</f>
        <v/>
      </c>
      <c r="AD6246" s="7" t="str">
        <f t="shared" ca="1" si="101"/>
        <v/>
      </c>
      <c r="AE6246" s="7" t="str">
        <f ca="1">IFERROR(VLOOKUP($AD6246,tblData[],MATCH(AE$10,tblData[#Headers],0),FALSE),"")</f>
        <v/>
      </c>
      <c r="AF6246" s="7" t="str">
        <f ca="1">IFERROR(VLOOKUP($AD6246,tblData[],MATCH(AF$10,tblData[#Headers],0),FALSE),"")</f>
        <v/>
      </c>
      <c r="AG6246" s="7" t="str">
        <f ca="1">IFERROR(VLOOKUP($AD6246,tblData[],MATCH(AG$10,tblData[#Headers],0),FALSE),"")</f>
        <v/>
      </c>
      <c r="AH6246" s="7" t="str">
        <f ca="1">IFERROR(VLOOKUP($AD6246,tblData[],MATCH(AH$10,tblData[#Headers],0),FALSE),"")</f>
        <v/>
      </c>
    </row>
    <row r="6247" spans="27:34" x14ac:dyDescent="0.25">
      <c r="AA6247" s="7"/>
      <c r="AB6247" s="7" t="s">
        <v>22</v>
      </c>
      <c r="AC6247" s="7" t="str">
        <f>IF(ISBLANK(AA6247),"",MOD(Sheet1!$AA6247-1,J)+1)</f>
        <v/>
      </c>
      <c r="AD6247" s="7" t="str">
        <f t="shared" ca="1" si="101"/>
        <v/>
      </c>
      <c r="AE6247" s="7" t="str">
        <f ca="1">IFERROR(VLOOKUP($AD6247,tblData[],MATCH(AE$10,tblData[#Headers],0),FALSE),"")</f>
        <v/>
      </c>
      <c r="AF6247" s="7" t="str">
        <f ca="1">IFERROR(VLOOKUP($AD6247,tblData[],MATCH(AF$10,tblData[#Headers],0),FALSE),"")</f>
        <v/>
      </c>
      <c r="AG6247" s="7" t="str">
        <f ca="1">IFERROR(VLOOKUP($AD6247,tblData[],MATCH(AG$10,tblData[#Headers],0),FALSE),"")</f>
        <v/>
      </c>
      <c r="AH6247" s="7" t="str">
        <f ca="1">IFERROR(VLOOKUP($AD6247,tblData[],MATCH(AH$10,tblData[#Headers],0),FALSE),"")</f>
        <v/>
      </c>
    </row>
    <row r="6248" spans="27:34" x14ac:dyDescent="0.25">
      <c r="AA6248" s="7"/>
      <c r="AB6248" s="7" t="s">
        <v>22</v>
      </c>
      <c r="AC6248" s="7" t="str">
        <f>IF(ISBLANK(AA6248),"",MOD(Sheet1!$AA6248-1,J)+1)</f>
        <v/>
      </c>
      <c r="AD6248" s="7" t="str">
        <f t="shared" ca="1" si="101"/>
        <v/>
      </c>
      <c r="AE6248" s="7" t="str">
        <f ca="1">IFERROR(VLOOKUP($AD6248,tblData[],MATCH(AE$10,tblData[#Headers],0),FALSE),"")</f>
        <v/>
      </c>
      <c r="AF6248" s="7" t="str">
        <f ca="1">IFERROR(VLOOKUP($AD6248,tblData[],MATCH(AF$10,tblData[#Headers],0),FALSE),"")</f>
        <v/>
      </c>
      <c r="AG6248" s="7" t="str">
        <f ca="1">IFERROR(VLOOKUP($AD6248,tblData[],MATCH(AG$10,tblData[#Headers],0),FALSE),"")</f>
        <v/>
      </c>
      <c r="AH6248" s="7" t="str">
        <f ca="1">IFERROR(VLOOKUP($AD6248,tblData[],MATCH(AH$10,tblData[#Headers],0),FALSE),"")</f>
        <v/>
      </c>
    </row>
    <row r="6249" spans="27:34" x14ac:dyDescent="0.25">
      <c r="AA6249" s="7"/>
      <c r="AB6249" s="7" t="s">
        <v>22</v>
      </c>
      <c r="AC6249" s="7" t="str">
        <f>IF(ISBLANK(AA6249),"",MOD(Sheet1!$AA6249-1,J)+1)</f>
        <v/>
      </c>
      <c r="AD6249" s="7" t="str">
        <f t="shared" ca="1" si="101"/>
        <v/>
      </c>
      <c r="AE6249" s="7" t="str">
        <f ca="1">IFERROR(VLOOKUP($AD6249,tblData[],MATCH(AE$10,tblData[#Headers],0),FALSE),"")</f>
        <v/>
      </c>
      <c r="AF6249" s="7" t="str">
        <f ca="1">IFERROR(VLOOKUP($AD6249,tblData[],MATCH(AF$10,tblData[#Headers],0),FALSE),"")</f>
        <v/>
      </c>
      <c r="AG6249" s="7" t="str">
        <f ca="1">IFERROR(VLOOKUP($AD6249,tblData[],MATCH(AG$10,tblData[#Headers],0),FALSE),"")</f>
        <v/>
      </c>
      <c r="AH6249" s="7" t="str">
        <f ca="1">IFERROR(VLOOKUP($AD6249,tblData[],MATCH(AH$10,tblData[#Headers],0),FALSE),"")</f>
        <v/>
      </c>
    </row>
    <row r="6250" spans="27:34" x14ac:dyDescent="0.25">
      <c r="AA6250" s="7"/>
      <c r="AB6250" s="7" t="s">
        <v>22</v>
      </c>
      <c r="AC6250" s="7" t="str">
        <f>IF(ISBLANK(AA6250),"",MOD(Sheet1!$AA6250-1,J)+1)</f>
        <v/>
      </c>
      <c r="AD6250" s="7" t="str">
        <f t="shared" ca="1" si="101"/>
        <v/>
      </c>
      <c r="AE6250" s="7" t="str">
        <f ca="1">IFERROR(VLOOKUP($AD6250,tblData[],MATCH(AE$10,tblData[#Headers],0),FALSE),"")</f>
        <v/>
      </c>
      <c r="AF6250" s="7" t="str">
        <f ca="1">IFERROR(VLOOKUP($AD6250,tblData[],MATCH(AF$10,tblData[#Headers],0),FALSE),"")</f>
        <v/>
      </c>
      <c r="AG6250" s="7" t="str">
        <f ca="1">IFERROR(VLOOKUP($AD6250,tblData[],MATCH(AG$10,tblData[#Headers],0),FALSE),"")</f>
        <v/>
      </c>
      <c r="AH6250" s="7" t="str">
        <f ca="1">IFERROR(VLOOKUP($AD6250,tblData[],MATCH(AH$10,tblData[#Headers],0),FALSE),"")</f>
        <v/>
      </c>
    </row>
    <row r="6251" spans="27:34" x14ac:dyDescent="0.25">
      <c r="AA6251" s="7"/>
      <c r="AB6251" s="7" t="s">
        <v>22</v>
      </c>
      <c r="AC6251" s="7" t="str">
        <f>IF(ISBLANK(AA6251),"",MOD(Sheet1!$AA6251-1,J)+1)</f>
        <v/>
      </c>
      <c r="AD6251" s="7" t="str">
        <f t="shared" ca="1" si="101"/>
        <v/>
      </c>
      <c r="AE6251" s="7" t="str">
        <f ca="1">IFERROR(VLOOKUP($AD6251,tblData[],MATCH(AE$10,tblData[#Headers],0),FALSE),"")</f>
        <v/>
      </c>
      <c r="AF6251" s="7" t="str">
        <f ca="1">IFERROR(VLOOKUP($AD6251,tblData[],MATCH(AF$10,tblData[#Headers],0),FALSE),"")</f>
        <v/>
      </c>
      <c r="AG6251" s="7" t="str">
        <f ca="1">IFERROR(VLOOKUP($AD6251,tblData[],MATCH(AG$10,tblData[#Headers],0),FALSE),"")</f>
        <v/>
      </c>
      <c r="AH6251" s="7" t="str">
        <f ca="1">IFERROR(VLOOKUP($AD6251,tblData[],MATCH(AH$10,tblData[#Headers],0),FALSE),"")</f>
        <v/>
      </c>
    </row>
    <row r="6252" spans="27:34" x14ac:dyDescent="0.25">
      <c r="AA6252" s="7"/>
      <c r="AB6252" s="7" t="s">
        <v>22</v>
      </c>
      <c r="AC6252" s="7" t="str">
        <f>IF(ISBLANK(AA6252),"",MOD(Sheet1!$AA6252-1,J)+1)</f>
        <v/>
      </c>
      <c r="AD6252" s="7" t="str">
        <f t="shared" ca="1" si="101"/>
        <v/>
      </c>
      <c r="AE6252" s="7" t="str">
        <f ca="1">IFERROR(VLOOKUP($AD6252,tblData[],MATCH(AE$10,tblData[#Headers],0),FALSE),"")</f>
        <v/>
      </c>
      <c r="AF6252" s="7" t="str">
        <f ca="1">IFERROR(VLOOKUP($AD6252,tblData[],MATCH(AF$10,tblData[#Headers],0),FALSE),"")</f>
        <v/>
      </c>
      <c r="AG6252" s="7" t="str">
        <f ca="1">IFERROR(VLOOKUP($AD6252,tblData[],MATCH(AG$10,tblData[#Headers],0),FALSE),"")</f>
        <v/>
      </c>
      <c r="AH6252" s="7" t="str">
        <f ca="1">IFERROR(VLOOKUP($AD6252,tblData[],MATCH(AH$10,tblData[#Headers],0),FALSE),"")</f>
        <v/>
      </c>
    </row>
    <row r="6253" spans="27:34" x14ac:dyDescent="0.25">
      <c r="AA6253" s="7"/>
      <c r="AB6253" s="7" t="s">
        <v>22</v>
      </c>
      <c r="AC6253" s="7" t="str">
        <f>IF(ISBLANK(AA6253),"",MOD(Sheet1!$AA6253-1,J)+1)</f>
        <v/>
      </c>
      <c r="AD6253" s="7" t="str">
        <f t="shared" ca="1" si="101"/>
        <v/>
      </c>
      <c r="AE6253" s="7" t="str">
        <f ca="1">IFERROR(VLOOKUP($AD6253,tblData[],MATCH(AE$10,tblData[#Headers],0),FALSE),"")</f>
        <v/>
      </c>
      <c r="AF6253" s="7" t="str">
        <f ca="1">IFERROR(VLOOKUP($AD6253,tblData[],MATCH(AF$10,tblData[#Headers],0),FALSE),"")</f>
        <v/>
      </c>
      <c r="AG6253" s="7" t="str">
        <f ca="1">IFERROR(VLOOKUP($AD6253,tblData[],MATCH(AG$10,tblData[#Headers],0),FALSE),"")</f>
        <v/>
      </c>
      <c r="AH6253" s="7" t="str">
        <f ca="1">IFERROR(VLOOKUP($AD6253,tblData[],MATCH(AH$10,tblData[#Headers],0),FALSE),"")</f>
        <v/>
      </c>
    </row>
    <row r="6254" spans="27:34" x14ac:dyDescent="0.25">
      <c r="AA6254" s="7"/>
      <c r="AB6254" s="7" t="s">
        <v>22</v>
      </c>
      <c r="AC6254" s="7" t="str">
        <f>IF(ISBLANK(AA6254),"",MOD(Sheet1!$AA6254-1,J)+1)</f>
        <v/>
      </c>
      <c r="AD6254" s="7" t="str">
        <f t="shared" ca="1" si="101"/>
        <v/>
      </c>
      <c r="AE6254" s="7" t="str">
        <f ca="1">IFERROR(VLOOKUP($AD6254,tblData[],MATCH(AE$10,tblData[#Headers],0),FALSE),"")</f>
        <v/>
      </c>
      <c r="AF6254" s="7" t="str">
        <f ca="1">IFERROR(VLOOKUP($AD6254,tblData[],MATCH(AF$10,tblData[#Headers],0),FALSE),"")</f>
        <v/>
      </c>
      <c r="AG6254" s="7" t="str">
        <f ca="1">IFERROR(VLOOKUP($AD6254,tblData[],MATCH(AG$10,tblData[#Headers],0),FALSE),"")</f>
        <v/>
      </c>
      <c r="AH6254" s="7" t="str">
        <f ca="1">IFERROR(VLOOKUP($AD6254,tblData[],MATCH(AH$10,tblData[#Headers],0),FALSE),"")</f>
        <v/>
      </c>
    </row>
    <row r="6255" spans="27:34" x14ac:dyDescent="0.25">
      <c r="AA6255" s="7"/>
      <c r="AB6255" s="7" t="s">
        <v>22</v>
      </c>
      <c r="AC6255" s="7" t="str">
        <f>IF(ISBLANK(AA6255),"",MOD(Sheet1!$AA6255-1,J)+1)</f>
        <v/>
      </c>
      <c r="AD6255" s="7" t="str">
        <f t="shared" ca="1" si="101"/>
        <v/>
      </c>
      <c r="AE6255" s="7" t="str">
        <f ca="1">IFERROR(VLOOKUP($AD6255,tblData[],MATCH(AE$10,tblData[#Headers],0),FALSE),"")</f>
        <v/>
      </c>
      <c r="AF6255" s="7" t="str">
        <f ca="1">IFERROR(VLOOKUP($AD6255,tblData[],MATCH(AF$10,tblData[#Headers],0),FALSE),"")</f>
        <v/>
      </c>
      <c r="AG6255" s="7" t="str">
        <f ca="1">IFERROR(VLOOKUP($AD6255,tblData[],MATCH(AG$10,tblData[#Headers],0),FALSE),"")</f>
        <v/>
      </c>
      <c r="AH6255" s="7" t="str">
        <f ca="1">IFERROR(VLOOKUP($AD6255,tblData[],MATCH(AH$10,tblData[#Headers],0),FALSE),"")</f>
        <v/>
      </c>
    </row>
    <row r="6256" spans="27:34" x14ac:dyDescent="0.25">
      <c r="AA6256" s="7"/>
      <c r="AB6256" s="7" t="s">
        <v>22</v>
      </c>
      <c r="AC6256" s="7" t="str">
        <f>IF(ISBLANK(AA6256),"",MOD(Sheet1!$AA6256-1,J)+1)</f>
        <v/>
      </c>
      <c r="AD6256" s="7" t="str">
        <f t="shared" ca="1" si="101"/>
        <v/>
      </c>
      <c r="AE6256" s="7" t="str">
        <f ca="1">IFERROR(VLOOKUP($AD6256,tblData[],MATCH(AE$10,tblData[#Headers],0),FALSE),"")</f>
        <v/>
      </c>
      <c r="AF6256" s="7" t="str">
        <f ca="1">IFERROR(VLOOKUP($AD6256,tblData[],MATCH(AF$10,tblData[#Headers],0),FALSE),"")</f>
        <v/>
      </c>
      <c r="AG6256" s="7" t="str">
        <f ca="1">IFERROR(VLOOKUP($AD6256,tblData[],MATCH(AG$10,tblData[#Headers],0),FALSE),"")</f>
        <v/>
      </c>
      <c r="AH6256" s="7" t="str">
        <f ca="1">IFERROR(VLOOKUP($AD6256,tblData[],MATCH(AH$10,tblData[#Headers],0),FALSE),"")</f>
        <v/>
      </c>
    </row>
    <row r="6257" spans="27:34" x14ac:dyDescent="0.25">
      <c r="AA6257" s="7"/>
      <c r="AB6257" s="7" t="s">
        <v>22</v>
      </c>
      <c r="AC6257" s="7" t="str">
        <f>IF(ISBLANK(AA6257),"",MOD(Sheet1!$AA6257-1,J)+1)</f>
        <v/>
      </c>
      <c r="AD6257" s="7" t="str">
        <f t="shared" ca="1" si="101"/>
        <v/>
      </c>
      <c r="AE6257" s="7" t="str">
        <f ca="1">IFERROR(VLOOKUP($AD6257,tblData[],MATCH(AE$10,tblData[#Headers],0),FALSE),"")</f>
        <v/>
      </c>
      <c r="AF6257" s="7" t="str">
        <f ca="1">IFERROR(VLOOKUP($AD6257,tblData[],MATCH(AF$10,tblData[#Headers],0),FALSE),"")</f>
        <v/>
      </c>
      <c r="AG6257" s="7" t="str">
        <f ca="1">IFERROR(VLOOKUP($AD6257,tblData[],MATCH(AG$10,tblData[#Headers],0),FALSE),"")</f>
        <v/>
      </c>
      <c r="AH6257" s="7" t="str">
        <f ca="1">IFERROR(VLOOKUP($AD6257,tblData[],MATCH(AH$10,tblData[#Headers],0),FALSE),"")</f>
        <v/>
      </c>
    </row>
    <row r="6258" spans="27:34" x14ac:dyDescent="0.25">
      <c r="AA6258" s="7"/>
      <c r="AB6258" s="7" t="s">
        <v>22</v>
      </c>
      <c r="AC6258" s="7" t="str">
        <f>IF(ISBLANK(AA6258),"",MOD(Sheet1!$AA6258-1,J)+1)</f>
        <v/>
      </c>
      <c r="AD6258" s="7" t="str">
        <f t="shared" ca="1" si="101"/>
        <v/>
      </c>
      <c r="AE6258" s="7" t="str">
        <f ca="1">IFERROR(VLOOKUP($AD6258,tblData[],MATCH(AE$10,tblData[#Headers],0),FALSE),"")</f>
        <v/>
      </c>
      <c r="AF6258" s="7" t="str">
        <f ca="1">IFERROR(VLOOKUP($AD6258,tblData[],MATCH(AF$10,tblData[#Headers],0),FALSE),"")</f>
        <v/>
      </c>
      <c r="AG6258" s="7" t="str">
        <f ca="1">IFERROR(VLOOKUP($AD6258,tblData[],MATCH(AG$10,tblData[#Headers],0),FALSE),"")</f>
        <v/>
      </c>
      <c r="AH6258" s="7" t="str">
        <f ca="1">IFERROR(VLOOKUP($AD6258,tblData[],MATCH(AH$10,tblData[#Headers],0),FALSE),"")</f>
        <v/>
      </c>
    </row>
    <row r="6259" spans="27:34" x14ac:dyDescent="0.25">
      <c r="AA6259" s="7"/>
      <c r="AB6259" s="7" t="s">
        <v>22</v>
      </c>
      <c r="AC6259" s="7" t="str">
        <f>IF(ISBLANK(AA6259),"",MOD(Sheet1!$AA6259-1,J)+1)</f>
        <v/>
      </c>
      <c r="AD6259" s="7" t="str">
        <f t="shared" ca="1" si="101"/>
        <v/>
      </c>
      <c r="AE6259" s="7" t="str">
        <f ca="1">IFERROR(VLOOKUP($AD6259,tblData[],MATCH(AE$10,tblData[#Headers],0),FALSE),"")</f>
        <v/>
      </c>
      <c r="AF6259" s="7" t="str">
        <f ca="1">IFERROR(VLOOKUP($AD6259,tblData[],MATCH(AF$10,tblData[#Headers],0),FALSE),"")</f>
        <v/>
      </c>
      <c r="AG6259" s="7" t="str">
        <f ca="1">IFERROR(VLOOKUP($AD6259,tblData[],MATCH(AG$10,tblData[#Headers],0),FALSE),"")</f>
        <v/>
      </c>
      <c r="AH6259" s="7" t="str">
        <f ca="1">IFERROR(VLOOKUP($AD6259,tblData[],MATCH(AH$10,tblData[#Headers],0),FALSE),"")</f>
        <v/>
      </c>
    </row>
    <row r="6260" spans="27:34" x14ac:dyDescent="0.25">
      <c r="AA6260" s="7"/>
      <c r="AB6260" s="7" t="s">
        <v>22</v>
      </c>
      <c r="AC6260" s="7" t="str">
        <f>IF(ISBLANK(AA6260),"",MOD(Sheet1!$AA6260-1,J)+1)</f>
        <v/>
      </c>
      <c r="AD6260" s="7" t="str">
        <f t="shared" ca="1" si="101"/>
        <v/>
      </c>
      <c r="AE6260" s="7" t="str">
        <f ca="1">IFERROR(VLOOKUP($AD6260,tblData[],MATCH(AE$10,tblData[#Headers],0),FALSE),"")</f>
        <v/>
      </c>
      <c r="AF6260" s="7" t="str">
        <f ca="1">IFERROR(VLOOKUP($AD6260,tblData[],MATCH(AF$10,tblData[#Headers],0),FALSE),"")</f>
        <v/>
      </c>
      <c r="AG6260" s="7" t="str">
        <f ca="1">IFERROR(VLOOKUP($AD6260,tblData[],MATCH(AG$10,tblData[#Headers],0),FALSE),"")</f>
        <v/>
      </c>
      <c r="AH6260" s="7" t="str">
        <f ca="1">IFERROR(VLOOKUP($AD6260,tblData[],MATCH(AH$10,tblData[#Headers],0),FALSE),"")</f>
        <v/>
      </c>
    </row>
    <row r="6261" spans="27:34" x14ac:dyDescent="0.25">
      <c r="AA6261" s="7"/>
      <c r="AB6261" s="7" t="s">
        <v>22</v>
      </c>
      <c r="AC6261" s="7" t="str">
        <f>IF(ISBLANK(AA6261),"",MOD(Sheet1!$AA6261-1,J)+1)</f>
        <v/>
      </c>
      <c r="AD6261" s="7" t="str">
        <f t="shared" ca="1" si="101"/>
        <v/>
      </c>
      <c r="AE6261" s="7" t="str">
        <f ca="1">IFERROR(VLOOKUP($AD6261,tblData[],MATCH(AE$10,tblData[#Headers],0),FALSE),"")</f>
        <v/>
      </c>
      <c r="AF6261" s="7" t="str">
        <f ca="1">IFERROR(VLOOKUP($AD6261,tblData[],MATCH(AF$10,tblData[#Headers],0),FALSE),"")</f>
        <v/>
      </c>
      <c r="AG6261" s="7" t="str">
        <f ca="1">IFERROR(VLOOKUP($AD6261,tblData[],MATCH(AG$10,tblData[#Headers],0),FALSE),"")</f>
        <v/>
      </c>
      <c r="AH6261" s="7" t="str">
        <f ca="1">IFERROR(VLOOKUP($AD6261,tblData[],MATCH(AH$10,tblData[#Headers],0),FALSE),"")</f>
        <v/>
      </c>
    </row>
    <row r="6262" spans="27:34" x14ac:dyDescent="0.25">
      <c r="AA6262" s="7"/>
      <c r="AB6262" s="7" t="s">
        <v>22</v>
      </c>
      <c r="AC6262" s="7" t="str">
        <f>IF(ISBLANK(AA6262),"",MOD(Sheet1!$AA6262-1,J)+1)</f>
        <v/>
      </c>
      <c r="AD6262" s="7" t="str">
        <f t="shared" ca="1" si="101"/>
        <v/>
      </c>
      <c r="AE6262" s="7" t="str">
        <f ca="1">IFERROR(VLOOKUP($AD6262,tblData[],MATCH(AE$10,tblData[#Headers],0),FALSE),"")</f>
        <v/>
      </c>
      <c r="AF6262" s="7" t="str">
        <f ca="1">IFERROR(VLOOKUP($AD6262,tblData[],MATCH(AF$10,tblData[#Headers],0),FALSE),"")</f>
        <v/>
      </c>
      <c r="AG6262" s="7" t="str">
        <f ca="1">IFERROR(VLOOKUP($AD6262,tblData[],MATCH(AG$10,tblData[#Headers],0),FALSE),"")</f>
        <v/>
      </c>
      <c r="AH6262" s="7" t="str">
        <f ca="1">IFERROR(VLOOKUP($AD6262,tblData[],MATCH(AH$10,tblData[#Headers],0),FALSE),"")</f>
        <v/>
      </c>
    </row>
    <row r="6263" spans="27:34" x14ac:dyDescent="0.25">
      <c r="AA6263" s="7"/>
      <c r="AB6263" s="7" t="s">
        <v>22</v>
      </c>
      <c r="AC6263" s="7" t="str">
        <f>IF(ISBLANK(AA6263),"",MOD(Sheet1!$AA6263-1,J)+1)</f>
        <v/>
      </c>
      <c r="AD6263" s="7" t="str">
        <f t="shared" ca="1" si="101"/>
        <v/>
      </c>
      <c r="AE6263" s="7" t="str">
        <f ca="1">IFERROR(VLOOKUP($AD6263,tblData[],MATCH(AE$10,tblData[#Headers],0),FALSE),"")</f>
        <v/>
      </c>
      <c r="AF6263" s="7" t="str">
        <f ca="1">IFERROR(VLOOKUP($AD6263,tblData[],MATCH(AF$10,tblData[#Headers],0),FALSE),"")</f>
        <v/>
      </c>
      <c r="AG6263" s="7" t="str">
        <f ca="1">IFERROR(VLOOKUP($AD6263,tblData[],MATCH(AG$10,tblData[#Headers],0),FALSE),"")</f>
        <v/>
      </c>
      <c r="AH6263" s="7" t="str">
        <f ca="1">IFERROR(VLOOKUP($AD6263,tblData[],MATCH(AH$10,tblData[#Headers],0),FALSE),"")</f>
        <v/>
      </c>
    </row>
    <row r="6264" spans="27:34" x14ac:dyDescent="0.25">
      <c r="AA6264" s="7"/>
      <c r="AB6264" s="7" t="s">
        <v>22</v>
      </c>
      <c r="AC6264" s="7" t="str">
        <f>IF(ISBLANK(AA6264),"",MOD(Sheet1!$AA6264-1,J)+1)</f>
        <v/>
      </c>
      <c r="AD6264" s="7" t="str">
        <f t="shared" ca="1" si="101"/>
        <v/>
      </c>
      <c r="AE6264" s="7" t="str">
        <f ca="1">IFERROR(VLOOKUP($AD6264,tblData[],MATCH(AE$10,tblData[#Headers],0),FALSE),"")</f>
        <v/>
      </c>
      <c r="AF6264" s="7" t="str">
        <f ca="1">IFERROR(VLOOKUP($AD6264,tblData[],MATCH(AF$10,tblData[#Headers],0),FALSE),"")</f>
        <v/>
      </c>
      <c r="AG6264" s="7" t="str">
        <f ca="1">IFERROR(VLOOKUP($AD6264,tblData[],MATCH(AG$10,tblData[#Headers],0),FALSE),"")</f>
        <v/>
      </c>
      <c r="AH6264" s="7" t="str">
        <f ca="1">IFERROR(VLOOKUP($AD6264,tblData[],MATCH(AH$10,tblData[#Headers],0),FALSE),"")</f>
        <v/>
      </c>
    </row>
    <row r="6265" spans="27:34" x14ac:dyDescent="0.25">
      <c r="AA6265" s="7"/>
      <c r="AB6265" s="7" t="s">
        <v>22</v>
      </c>
      <c r="AC6265" s="7" t="str">
        <f>IF(ISBLANK(AA6265),"",MOD(Sheet1!$AA6265-1,J)+1)</f>
        <v/>
      </c>
      <c r="AD6265" s="7" t="str">
        <f t="shared" ca="1" si="101"/>
        <v/>
      </c>
      <c r="AE6265" s="7" t="str">
        <f ca="1">IFERROR(VLOOKUP($AD6265,tblData[],MATCH(AE$10,tblData[#Headers],0),FALSE),"")</f>
        <v/>
      </c>
      <c r="AF6265" s="7" t="str">
        <f ca="1">IFERROR(VLOOKUP($AD6265,tblData[],MATCH(AF$10,tblData[#Headers],0),FALSE),"")</f>
        <v/>
      </c>
      <c r="AG6265" s="7" t="str">
        <f ca="1">IFERROR(VLOOKUP($AD6265,tblData[],MATCH(AG$10,tblData[#Headers],0),FALSE),"")</f>
        <v/>
      </c>
      <c r="AH6265" s="7" t="str">
        <f ca="1">IFERROR(VLOOKUP($AD6265,tblData[],MATCH(AH$10,tblData[#Headers],0),FALSE),"")</f>
        <v/>
      </c>
    </row>
    <row r="6266" spans="27:34" x14ac:dyDescent="0.25">
      <c r="AA6266" s="7"/>
      <c r="AB6266" s="7" t="s">
        <v>22</v>
      </c>
      <c r="AC6266" s="7" t="str">
        <f>IF(ISBLANK(AA6266),"",MOD(Sheet1!$AA6266-1,J)+1)</f>
        <v/>
      </c>
      <c r="AD6266" s="7" t="str">
        <f t="shared" ca="1" si="101"/>
        <v/>
      </c>
      <c r="AE6266" s="7" t="str">
        <f ca="1">IFERROR(VLOOKUP($AD6266,tblData[],MATCH(AE$10,tblData[#Headers],0),FALSE),"")</f>
        <v/>
      </c>
      <c r="AF6266" s="7" t="str">
        <f ca="1">IFERROR(VLOOKUP($AD6266,tblData[],MATCH(AF$10,tblData[#Headers],0),FALSE),"")</f>
        <v/>
      </c>
      <c r="AG6266" s="7" t="str">
        <f ca="1">IFERROR(VLOOKUP($AD6266,tblData[],MATCH(AG$10,tblData[#Headers],0),FALSE),"")</f>
        <v/>
      </c>
      <c r="AH6266" s="7" t="str">
        <f ca="1">IFERROR(VLOOKUP($AD6266,tblData[],MATCH(AH$10,tblData[#Headers],0),FALSE),"")</f>
        <v/>
      </c>
    </row>
    <row r="6267" spans="27:34" x14ac:dyDescent="0.25">
      <c r="AA6267" s="7"/>
      <c r="AB6267" s="7" t="s">
        <v>22</v>
      </c>
      <c r="AC6267" s="7" t="str">
        <f>IF(ISBLANK(AA6267),"",MOD(Sheet1!$AA6267-1,J)+1)</f>
        <v/>
      </c>
      <c r="AD6267" s="7" t="str">
        <f t="shared" ca="1" si="101"/>
        <v/>
      </c>
      <c r="AE6267" s="7" t="str">
        <f ca="1">IFERROR(VLOOKUP($AD6267,tblData[],MATCH(AE$10,tblData[#Headers],0),FALSE),"")</f>
        <v/>
      </c>
      <c r="AF6267" s="7" t="str">
        <f ca="1">IFERROR(VLOOKUP($AD6267,tblData[],MATCH(AF$10,tblData[#Headers],0),FALSE),"")</f>
        <v/>
      </c>
      <c r="AG6267" s="7" t="str">
        <f ca="1">IFERROR(VLOOKUP($AD6267,tblData[],MATCH(AG$10,tblData[#Headers],0),FALSE),"")</f>
        <v/>
      </c>
      <c r="AH6267" s="7" t="str">
        <f ca="1">IFERROR(VLOOKUP($AD6267,tblData[],MATCH(AH$10,tblData[#Headers],0),FALSE),"")</f>
        <v/>
      </c>
    </row>
    <row r="6268" spans="27:34" x14ac:dyDescent="0.25">
      <c r="AA6268" s="7"/>
      <c r="AB6268" s="7" t="s">
        <v>22</v>
      </c>
      <c r="AC6268" s="7" t="str">
        <f>IF(ISBLANK(AA6268),"",MOD(Sheet1!$AA6268-1,J)+1)</f>
        <v/>
      </c>
      <c r="AD6268" s="7" t="str">
        <f t="shared" ca="1" si="101"/>
        <v/>
      </c>
      <c r="AE6268" s="7" t="str">
        <f ca="1">IFERROR(VLOOKUP($AD6268,tblData[],MATCH(AE$10,tblData[#Headers],0),FALSE),"")</f>
        <v/>
      </c>
      <c r="AF6268" s="7" t="str">
        <f ca="1">IFERROR(VLOOKUP($AD6268,tblData[],MATCH(AF$10,tblData[#Headers],0),FALSE),"")</f>
        <v/>
      </c>
      <c r="AG6268" s="7" t="str">
        <f ca="1">IFERROR(VLOOKUP($AD6268,tblData[],MATCH(AG$10,tblData[#Headers],0),FALSE),"")</f>
        <v/>
      </c>
      <c r="AH6268" s="7" t="str">
        <f ca="1">IFERROR(VLOOKUP($AD6268,tblData[],MATCH(AH$10,tblData[#Headers],0),FALSE),"")</f>
        <v/>
      </c>
    </row>
    <row r="6269" spans="27:34" x14ac:dyDescent="0.25">
      <c r="AA6269" s="7"/>
      <c r="AB6269" s="7" t="s">
        <v>22</v>
      </c>
      <c r="AC6269" s="7" t="str">
        <f>IF(ISBLANK(AA6269),"",MOD(Sheet1!$AA6269-1,J)+1)</f>
        <v/>
      </c>
      <c r="AD6269" s="7" t="str">
        <f t="shared" ca="1" si="101"/>
        <v/>
      </c>
      <c r="AE6269" s="7" t="str">
        <f ca="1">IFERROR(VLOOKUP($AD6269,tblData[],MATCH(AE$10,tblData[#Headers],0),FALSE),"")</f>
        <v/>
      </c>
      <c r="AF6269" s="7" t="str">
        <f ca="1">IFERROR(VLOOKUP($AD6269,tblData[],MATCH(AF$10,tblData[#Headers],0),FALSE),"")</f>
        <v/>
      </c>
      <c r="AG6269" s="7" t="str">
        <f ca="1">IFERROR(VLOOKUP($AD6269,tblData[],MATCH(AG$10,tblData[#Headers],0),FALSE),"")</f>
        <v/>
      </c>
      <c r="AH6269" s="7" t="str">
        <f ca="1">IFERROR(VLOOKUP($AD6269,tblData[],MATCH(AH$10,tblData[#Headers],0),FALSE),"")</f>
        <v/>
      </c>
    </row>
    <row r="6270" spans="27:34" x14ac:dyDescent="0.25">
      <c r="AA6270" s="7"/>
      <c r="AB6270" s="7" t="s">
        <v>22</v>
      </c>
      <c r="AC6270" s="7" t="str">
        <f>IF(ISBLANK(AA6270),"",MOD(Sheet1!$AA6270-1,J)+1)</f>
        <v/>
      </c>
      <c r="AD6270" s="7" t="str">
        <f t="shared" ca="1" si="101"/>
        <v/>
      </c>
      <c r="AE6270" s="7" t="str">
        <f ca="1">IFERROR(VLOOKUP($AD6270,tblData[],MATCH(AE$10,tblData[#Headers],0),FALSE),"")</f>
        <v/>
      </c>
      <c r="AF6270" s="7" t="str">
        <f ca="1">IFERROR(VLOOKUP($AD6270,tblData[],MATCH(AF$10,tblData[#Headers],0),FALSE),"")</f>
        <v/>
      </c>
      <c r="AG6270" s="7" t="str">
        <f ca="1">IFERROR(VLOOKUP($AD6270,tblData[],MATCH(AG$10,tblData[#Headers],0),FALSE),"")</f>
        <v/>
      </c>
      <c r="AH6270" s="7" t="str">
        <f ca="1">IFERROR(VLOOKUP($AD6270,tblData[],MATCH(AH$10,tblData[#Headers],0),FALSE),"")</f>
        <v/>
      </c>
    </row>
    <row r="6271" spans="27:34" x14ac:dyDescent="0.25">
      <c r="AA6271" s="7"/>
      <c r="AB6271" s="7" t="s">
        <v>22</v>
      </c>
      <c r="AC6271" s="7" t="str">
        <f>IF(ISBLANK(AA6271),"",MOD(Sheet1!$AA6271-1,J)+1)</f>
        <v/>
      </c>
      <c r="AD6271" s="7" t="str">
        <f t="shared" ca="1" si="101"/>
        <v/>
      </c>
      <c r="AE6271" s="7" t="str">
        <f ca="1">IFERROR(VLOOKUP($AD6271,tblData[],MATCH(AE$10,tblData[#Headers],0),FALSE),"")</f>
        <v/>
      </c>
      <c r="AF6271" s="7" t="str">
        <f ca="1">IFERROR(VLOOKUP($AD6271,tblData[],MATCH(AF$10,tblData[#Headers],0),FALSE),"")</f>
        <v/>
      </c>
      <c r="AG6271" s="7" t="str">
        <f ca="1">IFERROR(VLOOKUP($AD6271,tblData[],MATCH(AG$10,tblData[#Headers],0),FALSE),"")</f>
        <v/>
      </c>
      <c r="AH6271" s="7" t="str">
        <f ca="1">IFERROR(VLOOKUP($AD6271,tblData[],MATCH(AH$10,tblData[#Headers],0),FALSE),"")</f>
        <v/>
      </c>
    </row>
    <row r="6272" spans="27:34" x14ac:dyDescent="0.25">
      <c r="AA6272" s="7"/>
      <c r="AB6272" s="7" t="s">
        <v>22</v>
      </c>
      <c r="AC6272" s="7" t="str">
        <f>IF(ISBLANK(AA6272),"",MOD(Sheet1!$AA6272-1,J)+1)</f>
        <v/>
      </c>
      <c r="AD6272" s="7" t="str">
        <f t="shared" ca="1" si="101"/>
        <v/>
      </c>
      <c r="AE6272" s="7" t="str">
        <f ca="1">IFERROR(VLOOKUP($AD6272,tblData[],MATCH(AE$10,tblData[#Headers],0),FALSE),"")</f>
        <v/>
      </c>
      <c r="AF6272" s="7" t="str">
        <f ca="1">IFERROR(VLOOKUP($AD6272,tblData[],MATCH(AF$10,tblData[#Headers],0),FALSE),"")</f>
        <v/>
      </c>
      <c r="AG6272" s="7" t="str">
        <f ca="1">IFERROR(VLOOKUP($AD6272,tblData[],MATCH(AG$10,tblData[#Headers],0),FALSE),"")</f>
        <v/>
      </c>
      <c r="AH6272" s="7" t="str">
        <f ca="1">IFERROR(VLOOKUP($AD6272,tblData[],MATCH(AH$10,tblData[#Headers],0),FALSE),"")</f>
        <v/>
      </c>
    </row>
    <row r="6273" spans="27:34" x14ac:dyDescent="0.25">
      <c r="AA6273" s="7"/>
      <c r="AB6273" s="7" t="s">
        <v>22</v>
      </c>
      <c r="AC6273" s="7" t="str">
        <f>IF(ISBLANK(AA6273),"",MOD(Sheet1!$AA6273-1,J)+1)</f>
        <v/>
      </c>
      <c r="AD6273" s="7" t="str">
        <f t="shared" ca="1" si="101"/>
        <v/>
      </c>
      <c r="AE6273" s="7" t="str">
        <f ca="1">IFERROR(VLOOKUP($AD6273,tblData[],MATCH(AE$10,tblData[#Headers],0),FALSE),"")</f>
        <v/>
      </c>
      <c r="AF6273" s="7" t="str">
        <f ca="1">IFERROR(VLOOKUP($AD6273,tblData[],MATCH(AF$10,tblData[#Headers],0),FALSE),"")</f>
        <v/>
      </c>
      <c r="AG6273" s="7" t="str">
        <f ca="1">IFERROR(VLOOKUP($AD6273,tblData[],MATCH(AG$10,tblData[#Headers],0),FALSE),"")</f>
        <v/>
      </c>
      <c r="AH6273" s="7" t="str">
        <f ca="1">IFERROR(VLOOKUP($AD6273,tblData[],MATCH(AH$10,tblData[#Headers],0),FALSE),"")</f>
        <v/>
      </c>
    </row>
    <row r="6274" spans="27:34" x14ac:dyDescent="0.25">
      <c r="AA6274" s="7"/>
      <c r="AB6274" s="7" t="s">
        <v>22</v>
      </c>
      <c r="AC6274" s="7" t="str">
        <f>IF(ISBLANK(AA6274),"",MOD(Sheet1!$AA6274-1,J)+1)</f>
        <v/>
      </c>
      <c r="AD6274" s="7" t="str">
        <f t="shared" ca="1" si="101"/>
        <v/>
      </c>
      <c r="AE6274" s="7" t="str">
        <f ca="1">IFERROR(VLOOKUP($AD6274,tblData[],MATCH(AE$10,tblData[#Headers],0),FALSE),"")</f>
        <v/>
      </c>
      <c r="AF6274" s="7" t="str">
        <f ca="1">IFERROR(VLOOKUP($AD6274,tblData[],MATCH(AF$10,tblData[#Headers],0),FALSE),"")</f>
        <v/>
      </c>
      <c r="AG6274" s="7" t="str">
        <f ca="1">IFERROR(VLOOKUP($AD6274,tblData[],MATCH(AG$10,tblData[#Headers],0),FALSE),"")</f>
        <v/>
      </c>
      <c r="AH6274" s="7" t="str">
        <f ca="1">IFERROR(VLOOKUP($AD6274,tblData[],MATCH(AH$10,tblData[#Headers],0),FALSE),"")</f>
        <v/>
      </c>
    </row>
    <row r="6275" spans="27:34" x14ac:dyDescent="0.25">
      <c r="AA6275" s="7"/>
      <c r="AB6275" s="7" t="s">
        <v>22</v>
      </c>
      <c r="AC6275" s="7" t="str">
        <f>IF(ISBLANK(AA6275),"",MOD(Sheet1!$AA6275-1,J)+1)</f>
        <v/>
      </c>
      <c r="AD6275" s="7" t="str">
        <f t="shared" ca="1" si="101"/>
        <v/>
      </c>
      <c r="AE6275" s="7" t="str">
        <f ca="1">IFERROR(VLOOKUP($AD6275,tblData[],MATCH(AE$10,tblData[#Headers],0),FALSE),"")</f>
        <v/>
      </c>
      <c r="AF6275" s="7" t="str">
        <f ca="1">IFERROR(VLOOKUP($AD6275,tblData[],MATCH(AF$10,tblData[#Headers],0),FALSE),"")</f>
        <v/>
      </c>
      <c r="AG6275" s="7" t="str">
        <f ca="1">IFERROR(VLOOKUP($AD6275,tblData[],MATCH(AG$10,tblData[#Headers],0),FALSE),"")</f>
        <v/>
      </c>
      <c r="AH6275" s="7" t="str">
        <f ca="1">IFERROR(VLOOKUP($AD6275,tblData[],MATCH(AH$10,tblData[#Headers],0),FALSE),"")</f>
        <v/>
      </c>
    </row>
    <row r="6276" spans="27:34" x14ac:dyDescent="0.25">
      <c r="AA6276" s="7"/>
      <c r="AB6276" s="7" t="s">
        <v>22</v>
      </c>
      <c r="AC6276" s="7" t="str">
        <f>IF(ISBLANK(AA6276),"",MOD(Sheet1!$AA6276-1,J)+1)</f>
        <v/>
      </c>
      <c r="AD6276" s="7" t="str">
        <f t="shared" ca="1" si="101"/>
        <v/>
      </c>
      <c r="AE6276" s="7" t="str">
        <f ca="1">IFERROR(VLOOKUP($AD6276,tblData[],MATCH(AE$10,tblData[#Headers],0),FALSE),"")</f>
        <v/>
      </c>
      <c r="AF6276" s="7" t="str">
        <f ca="1">IFERROR(VLOOKUP($AD6276,tblData[],MATCH(AF$10,tblData[#Headers],0),FALSE),"")</f>
        <v/>
      </c>
      <c r="AG6276" s="7" t="str">
        <f ca="1">IFERROR(VLOOKUP($AD6276,tblData[],MATCH(AG$10,tblData[#Headers],0),FALSE),"")</f>
        <v/>
      </c>
      <c r="AH6276" s="7" t="str">
        <f ca="1">IFERROR(VLOOKUP($AD6276,tblData[],MATCH(AH$10,tblData[#Headers],0),FALSE),"")</f>
        <v/>
      </c>
    </row>
    <row r="6277" spans="27:34" x14ac:dyDescent="0.25">
      <c r="AA6277" s="7"/>
      <c r="AB6277" s="7" t="s">
        <v>22</v>
      </c>
      <c r="AC6277" s="7" t="str">
        <f>IF(ISBLANK(AA6277),"",MOD(Sheet1!$AA6277-1,J)+1)</f>
        <v/>
      </c>
      <c r="AD6277" s="7" t="str">
        <f t="shared" ca="1" si="101"/>
        <v/>
      </c>
      <c r="AE6277" s="7" t="str">
        <f ca="1">IFERROR(VLOOKUP($AD6277,tblData[],MATCH(AE$10,tblData[#Headers],0),FALSE),"")</f>
        <v/>
      </c>
      <c r="AF6277" s="7" t="str">
        <f ca="1">IFERROR(VLOOKUP($AD6277,tblData[],MATCH(AF$10,tblData[#Headers],0),FALSE),"")</f>
        <v/>
      </c>
      <c r="AG6277" s="7" t="str">
        <f ca="1">IFERROR(VLOOKUP($AD6277,tblData[],MATCH(AG$10,tblData[#Headers],0),FALSE),"")</f>
        <v/>
      </c>
      <c r="AH6277" s="7" t="str">
        <f ca="1">IFERROR(VLOOKUP($AD6277,tblData[],MATCH(AH$10,tblData[#Headers],0),FALSE),"")</f>
        <v/>
      </c>
    </row>
    <row r="6278" spans="27:34" x14ac:dyDescent="0.25">
      <c r="AA6278" s="7"/>
      <c r="AB6278" s="7" t="s">
        <v>22</v>
      </c>
      <c r="AC6278" s="7" t="str">
        <f>IF(ISBLANK(AA6278),"",MOD(Sheet1!$AA6278-1,J)+1)</f>
        <v/>
      </c>
      <c r="AD6278" s="7" t="str">
        <f t="shared" ca="1" si="101"/>
        <v/>
      </c>
      <c r="AE6278" s="7" t="str">
        <f ca="1">IFERROR(VLOOKUP($AD6278,tblData[],MATCH(AE$10,tblData[#Headers],0),FALSE),"")</f>
        <v/>
      </c>
      <c r="AF6278" s="7" t="str">
        <f ca="1">IFERROR(VLOOKUP($AD6278,tblData[],MATCH(AF$10,tblData[#Headers],0),FALSE),"")</f>
        <v/>
      </c>
      <c r="AG6278" s="7" t="str">
        <f ca="1">IFERROR(VLOOKUP($AD6278,tblData[],MATCH(AG$10,tblData[#Headers],0),FALSE),"")</f>
        <v/>
      </c>
      <c r="AH6278" s="7" t="str">
        <f ca="1">IFERROR(VLOOKUP($AD6278,tblData[],MATCH(AH$10,tblData[#Headers],0),FALSE),"")</f>
        <v/>
      </c>
    </row>
    <row r="6279" spans="27:34" x14ac:dyDescent="0.25">
      <c r="AA6279" s="7"/>
      <c r="AB6279" s="7" t="s">
        <v>22</v>
      </c>
      <c r="AC6279" s="7" t="str">
        <f>IF(ISBLANK(AA6279),"",MOD(Sheet1!$AA6279-1,J)+1)</f>
        <v/>
      </c>
      <c r="AD6279" s="7" t="str">
        <f t="shared" ca="1" si="101"/>
        <v/>
      </c>
      <c r="AE6279" s="7" t="str">
        <f ca="1">IFERROR(VLOOKUP($AD6279,tblData[],MATCH(AE$10,tblData[#Headers],0),FALSE),"")</f>
        <v/>
      </c>
      <c r="AF6279" s="7" t="str">
        <f ca="1">IFERROR(VLOOKUP($AD6279,tblData[],MATCH(AF$10,tblData[#Headers],0),FALSE),"")</f>
        <v/>
      </c>
      <c r="AG6279" s="7" t="str">
        <f ca="1">IFERROR(VLOOKUP($AD6279,tblData[],MATCH(AG$10,tblData[#Headers],0),FALSE),"")</f>
        <v/>
      </c>
      <c r="AH6279" s="7" t="str">
        <f ca="1">IFERROR(VLOOKUP($AD6279,tblData[],MATCH(AH$10,tblData[#Headers],0),FALSE),"")</f>
        <v/>
      </c>
    </row>
    <row r="6280" spans="27:34" x14ac:dyDescent="0.25">
      <c r="AA6280" s="7"/>
      <c r="AB6280" s="7" t="s">
        <v>22</v>
      </c>
      <c r="AC6280" s="7" t="str">
        <f>IF(ISBLANK(AA6280),"",MOD(Sheet1!$AA6280-1,J)+1)</f>
        <v/>
      </c>
      <c r="AD6280" s="7" t="str">
        <f t="shared" ca="1" si="101"/>
        <v/>
      </c>
      <c r="AE6280" s="7" t="str">
        <f ca="1">IFERROR(VLOOKUP($AD6280,tblData[],MATCH(AE$10,tblData[#Headers],0),FALSE),"")</f>
        <v/>
      </c>
      <c r="AF6280" s="7" t="str">
        <f ca="1">IFERROR(VLOOKUP($AD6280,tblData[],MATCH(AF$10,tblData[#Headers],0),FALSE),"")</f>
        <v/>
      </c>
      <c r="AG6280" s="7" t="str">
        <f ca="1">IFERROR(VLOOKUP($AD6280,tblData[],MATCH(AG$10,tblData[#Headers],0),FALSE),"")</f>
        <v/>
      </c>
      <c r="AH6280" s="7" t="str">
        <f ca="1">IFERROR(VLOOKUP($AD6280,tblData[],MATCH(AH$10,tblData[#Headers],0),FALSE),"")</f>
        <v/>
      </c>
    </row>
    <row r="6281" spans="27:34" x14ac:dyDescent="0.25">
      <c r="AA6281" s="7"/>
      <c r="AB6281" s="7" t="s">
        <v>22</v>
      </c>
      <c r="AC6281" s="7" t="str">
        <f>IF(ISBLANK(AA6281),"",MOD(Sheet1!$AA6281-1,J)+1)</f>
        <v/>
      </c>
      <c r="AD6281" s="7" t="str">
        <f t="shared" ca="1" si="101"/>
        <v/>
      </c>
      <c r="AE6281" s="7" t="str">
        <f ca="1">IFERROR(VLOOKUP($AD6281,tblData[],MATCH(AE$10,tblData[#Headers],0),FALSE),"")</f>
        <v/>
      </c>
      <c r="AF6281" s="7" t="str">
        <f ca="1">IFERROR(VLOOKUP($AD6281,tblData[],MATCH(AF$10,tblData[#Headers],0),FALSE),"")</f>
        <v/>
      </c>
      <c r="AG6281" s="7" t="str">
        <f ca="1">IFERROR(VLOOKUP($AD6281,tblData[],MATCH(AG$10,tblData[#Headers],0),FALSE),"")</f>
        <v/>
      </c>
      <c r="AH6281" s="7" t="str">
        <f ca="1">IFERROR(VLOOKUP($AD6281,tblData[],MATCH(AH$10,tblData[#Headers],0),FALSE),"")</f>
        <v/>
      </c>
    </row>
    <row r="6282" spans="27:34" x14ac:dyDescent="0.25">
      <c r="AA6282" s="7"/>
      <c r="AB6282" s="7" t="s">
        <v>22</v>
      </c>
      <c r="AC6282" s="7" t="str">
        <f>IF(ISBLANK(AA6282),"",MOD(Sheet1!$AA6282-1,J)+1)</f>
        <v/>
      </c>
      <c r="AD6282" s="7" t="str">
        <f t="shared" ca="1" si="101"/>
        <v/>
      </c>
      <c r="AE6282" s="7" t="str">
        <f ca="1">IFERROR(VLOOKUP($AD6282,tblData[],MATCH(AE$10,tblData[#Headers],0),FALSE),"")</f>
        <v/>
      </c>
      <c r="AF6282" s="7" t="str">
        <f ca="1">IFERROR(VLOOKUP($AD6282,tblData[],MATCH(AF$10,tblData[#Headers],0),FALSE),"")</f>
        <v/>
      </c>
      <c r="AG6282" s="7" t="str">
        <f ca="1">IFERROR(VLOOKUP($AD6282,tblData[],MATCH(AG$10,tblData[#Headers],0),FALSE),"")</f>
        <v/>
      </c>
      <c r="AH6282" s="7" t="str">
        <f ca="1">IFERROR(VLOOKUP($AD6282,tblData[],MATCH(AH$10,tblData[#Headers],0),FALSE),"")</f>
        <v/>
      </c>
    </row>
    <row r="6283" spans="27:34" x14ac:dyDescent="0.25">
      <c r="AA6283" s="7"/>
      <c r="AB6283" s="7" t="s">
        <v>22</v>
      </c>
      <c r="AC6283" s="7" t="str">
        <f>IF(ISBLANK(AA6283),"",MOD(Sheet1!$AA6283-1,J)+1)</f>
        <v/>
      </c>
      <c r="AD6283" s="7" t="str">
        <f t="shared" ca="1" si="101"/>
        <v/>
      </c>
      <c r="AE6283" s="7" t="str">
        <f ca="1">IFERROR(VLOOKUP($AD6283,tblData[],MATCH(AE$10,tblData[#Headers],0),FALSE),"")</f>
        <v/>
      </c>
      <c r="AF6283" s="7" t="str">
        <f ca="1">IFERROR(VLOOKUP($AD6283,tblData[],MATCH(AF$10,tblData[#Headers],0),FALSE),"")</f>
        <v/>
      </c>
      <c r="AG6283" s="7" t="str">
        <f ca="1">IFERROR(VLOOKUP($AD6283,tblData[],MATCH(AG$10,tblData[#Headers],0),FALSE),"")</f>
        <v/>
      </c>
      <c r="AH6283" s="7" t="str">
        <f ca="1">IFERROR(VLOOKUP($AD6283,tblData[],MATCH(AH$10,tblData[#Headers],0),FALSE),"")</f>
        <v/>
      </c>
    </row>
    <row r="6284" spans="27:34" x14ac:dyDescent="0.25">
      <c r="AA6284" s="7"/>
      <c r="AB6284" s="7" t="s">
        <v>22</v>
      </c>
      <c r="AC6284" s="7" t="str">
        <f>IF(ISBLANK(AA6284),"",MOD(Sheet1!$AA6284-1,J)+1)</f>
        <v/>
      </c>
      <c r="AD6284" s="7" t="str">
        <f t="shared" ca="1" si="101"/>
        <v/>
      </c>
      <c r="AE6284" s="7" t="str">
        <f ca="1">IFERROR(VLOOKUP($AD6284,tblData[],MATCH(AE$10,tblData[#Headers],0),FALSE),"")</f>
        <v/>
      </c>
      <c r="AF6284" s="7" t="str">
        <f ca="1">IFERROR(VLOOKUP($AD6284,tblData[],MATCH(AF$10,tblData[#Headers],0),FALSE),"")</f>
        <v/>
      </c>
      <c r="AG6284" s="7" t="str">
        <f ca="1">IFERROR(VLOOKUP($AD6284,tblData[],MATCH(AG$10,tblData[#Headers],0),FALSE),"")</f>
        <v/>
      </c>
      <c r="AH6284" s="7" t="str">
        <f ca="1">IFERROR(VLOOKUP($AD6284,tblData[],MATCH(AH$10,tblData[#Headers],0),FALSE),"")</f>
        <v/>
      </c>
    </row>
    <row r="6285" spans="27:34" x14ac:dyDescent="0.25">
      <c r="AA6285" s="7"/>
      <c r="AB6285" s="7" t="s">
        <v>22</v>
      </c>
      <c r="AC6285" s="7" t="str">
        <f>IF(ISBLANK(AA6285),"",MOD(Sheet1!$AA6285-1,J)+1)</f>
        <v/>
      </c>
      <c r="AD6285" s="7" t="str">
        <f t="shared" ref="AD6285:AD6348" ca="1" si="102">IF(ISBLANK(AA6285),"",RANDBETWEEN(1,N))</f>
        <v/>
      </c>
      <c r="AE6285" s="7" t="str">
        <f ca="1">IFERROR(VLOOKUP($AD6285,tblData[],MATCH(AE$10,tblData[#Headers],0),FALSE),"")</f>
        <v/>
      </c>
      <c r="AF6285" s="7" t="str">
        <f ca="1">IFERROR(VLOOKUP($AD6285,tblData[],MATCH(AF$10,tblData[#Headers],0),FALSE),"")</f>
        <v/>
      </c>
      <c r="AG6285" s="7" t="str">
        <f ca="1">IFERROR(VLOOKUP($AD6285,tblData[],MATCH(AG$10,tblData[#Headers],0),FALSE),"")</f>
        <v/>
      </c>
      <c r="AH6285" s="7" t="str">
        <f ca="1">IFERROR(VLOOKUP($AD6285,tblData[],MATCH(AH$10,tblData[#Headers],0),FALSE),"")</f>
        <v/>
      </c>
    </row>
    <row r="6286" spans="27:34" x14ac:dyDescent="0.25">
      <c r="AA6286" s="7"/>
      <c r="AB6286" s="7" t="s">
        <v>22</v>
      </c>
      <c r="AC6286" s="7" t="str">
        <f>IF(ISBLANK(AA6286),"",MOD(Sheet1!$AA6286-1,J)+1)</f>
        <v/>
      </c>
      <c r="AD6286" s="7" t="str">
        <f t="shared" ca="1" si="102"/>
        <v/>
      </c>
      <c r="AE6286" s="7" t="str">
        <f ca="1">IFERROR(VLOOKUP($AD6286,tblData[],MATCH(AE$10,tblData[#Headers],0),FALSE),"")</f>
        <v/>
      </c>
      <c r="AF6286" s="7" t="str">
        <f ca="1">IFERROR(VLOOKUP($AD6286,tblData[],MATCH(AF$10,tblData[#Headers],0),FALSE),"")</f>
        <v/>
      </c>
      <c r="AG6286" s="7" t="str">
        <f ca="1">IFERROR(VLOOKUP($AD6286,tblData[],MATCH(AG$10,tblData[#Headers],0),FALSE),"")</f>
        <v/>
      </c>
      <c r="AH6286" s="7" t="str">
        <f ca="1">IFERROR(VLOOKUP($AD6286,tblData[],MATCH(AH$10,tblData[#Headers],0),FALSE),"")</f>
        <v/>
      </c>
    </row>
    <row r="6287" spans="27:34" x14ac:dyDescent="0.25">
      <c r="AA6287" s="7"/>
      <c r="AB6287" s="7" t="s">
        <v>22</v>
      </c>
      <c r="AC6287" s="7" t="str">
        <f>IF(ISBLANK(AA6287),"",MOD(Sheet1!$AA6287-1,J)+1)</f>
        <v/>
      </c>
      <c r="AD6287" s="7" t="str">
        <f t="shared" ca="1" si="102"/>
        <v/>
      </c>
      <c r="AE6287" s="7" t="str">
        <f ca="1">IFERROR(VLOOKUP($AD6287,tblData[],MATCH(AE$10,tblData[#Headers],0),FALSE),"")</f>
        <v/>
      </c>
      <c r="AF6287" s="7" t="str">
        <f ca="1">IFERROR(VLOOKUP($AD6287,tblData[],MATCH(AF$10,tblData[#Headers],0),FALSE),"")</f>
        <v/>
      </c>
      <c r="AG6287" s="7" t="str">
        <f ca="1">IFERROR(VLOOKUP($AD6287,tblData[],MATCH(AG$10,tblData[#Headers],0),FALSE),"")</f>
        <v/>
      </c>
      <c r="AH6287" s="7" t="str">
        <f ca="1">IFERROR(VLOOKUP($AD6287,tblData[],MATCH(AH$10,tblData[#Headers],0),FALSE),"")</f>
        <v/>
      </c>
    </row>
    <row r="6288" spans="27:34" x14ac:dyDescent="0.25">
      <c r="AA6288" s="7"/>
      <c r="AB6288" s="7" t="s">
        <v>22</v>
      </c>
      <c r="AC6288" s="7" t="str">
        <f>IF(ISBLANK(AA6288),"",MOD(Sheet1!$AA6288-1,J)+1)</f>
        <v/>
      </c>
      <c r="AD6288" s="7" t="str">
        <f t="shared" ca="1" si="102"/>
        <v/>
      </c>
      <c r="AE6288" s="7" t="str">
        <f ca="1">IFERROR(VLOOKUP($AD6288,tblData[],MATCH(AE$10,tblData[#Headers],0),FALSE),"")</f>
        <v/>
      </c>
      <c r="AF6288" s="7" t="str">
        <f ca="1">IFERROR(VLOOKUP($AD6288,tblData[],MATCH(AF$10,tblData[#Headers],0),FALSE),"")</f>
        <v/>
      </c>
      <c r="AG6288" s="7" t="str">
        <f ca="1">IFERROR(VLOOKUP($AD6288,tblData[],MATCH(AG$10,tblData[#Headers],0),FALSE),"")</f>
        <v/>
      </c>
      <c r="AH6288" s="7" t="str">
        <f ca="1">IFERROR(VLOOKUP($AD6288,tblData[],MATCH(AH$10,tblData[#Headers],0),FALSE),"")</f>
        <v/>
      </c>
    </row>
    <row r="6289" spans="27:34" x14ac:dyDescent="0.25">
      <c r="AA6289" s="7"/>
      <c r="AB6289" s="7" t="s">
        <v>22</v>
      </c>
      <c r="AC6289" s="7" t="str">
        <f>IF(ISBLANK(AA6289),"",MOD(Sheet1!$AA6289-1,J)+1)</f>
        <v/>
      </c>
      <c r="AD6289" s="7" t="str">
        <f t="shared" ca="1" si="102"/>
        <v/>
      </c>
      <c r="AE6289" s="7" t="str">
        <f ca="1">IFERROR(VLOOKUP($AD6289,tblData[],MATCH(AE$10,tblData[#Headers],0),FALSE),"")</f>
        <v/>
      </c>
      <c r="AF6289" s="7" t="str">
        <f ca="1">IFERROR(VLOOKUP($AD6289,tblData[],MATCH(AF$10,tblData[#Headers],0),FALSE),"")</f>
        <v/>
      </c>
      <c r="AG6289" s="7" t="str">
        <f ca="1">IFERROR(VLOOKUP($AD6289,tblData[],MATCH(AG$10,tblData[#Headers],0),FALSE),"")</f>
        <v/>
      </c>
      <c r="AH6289" s="7" t="str">
        <f ca="1">IFERROR(VLOOKUP($AD6289,tblData[],MATCH(AH$10,tblData[#Headers],0),FALSE),"")</f>
        <v/>
      </c>
    </row>
    <row r="6290" spans="27:34" x14ac:dyDescent="0.25">
      <c r="AA6290" s="7"/>
      <c r="AB6290" s="7" t="s">
        <v>22</v>
      </c>
      <c r="AC6290" s="7" t="str">
        <f>IF(ISBLANK(AA6290),"",MOD(Sheet1!$AA6290-1,J)+1)</f>
        <v/>
      </c>
      <c r="AD6290" s="7" t="str">
        <f t="shared" ca="1" si="102"/>
        <v/>
      </c>
      <c r="AE6290" s="7" t="str">
        <f ca="1">IFERROR(VLOOKUP($AD6290,tblData[],MATCH(AE$10,tblData[#Headers],0),FALSE),"")</f>
        <v/>
      </c>
      <c r="AF6290" s="7" t="str">
        <f ca="1">IFERROR(VLOOKUP($AD6290,tblData[],MATCH(AF$10,tblData[#Headers],0),FALSE),"")</f>
        <v/>
      </c>
      <c r="AG6290" s="7" t="str">
        <f ca="1">IFERROR(VLOOKUP($AD6290,tblData[],MATCH(AG$10,tblData[#Headers],0),FALSE),"")</f>
        <v/>
      </c>
      <c r="AH6290" s="7" t="str">
        <f ca="1">IFERROR(VLOOKUP($AD6290,tblData[],MATCH(AH$10,tblData[#Headers],0),FALSE),"")</f>
        <v/>
      </c>
    </row>
    <row r="6291" spans="27:34" x14ac:dyDescent="0.25">
      <c r="AA6291" s="7"/>
      <c r="AB6291" s="7" t="s">
        <v>22</v>
      </c>
      <c r="AC6291" s="7" t="str">
        <f>IF(ISBLANK(AA6291),"",MOD(Sheet1!$AA6291-1,J)+1)</f>
        <v/>
      </c>
      <c r="AD6291" s="7" t="str">
        <f t="shared" ca="1" si="102"/>
        <v/>
      </c>
      <c r="AE6291" s="7" t="str">
        <f ca="1">IFERROR(VLOOKUP($AD6291,tblData[],MATCH(AE$10,tblData[#Headers],0),FALSE),"")</f>
        <v/>
      </c>
      <c r="AF6291" s="7" t="str">
        <f ca="1">IFERROR(VLOOKUP($AD6291,tblData[],MATCH(AF$10,tblData[#Headers],0),FALSE),"")</f>
        <v/>
      </c>
      <c r="AG6291" s="7" t="str">
        <f ca="1">IFERROR(VLOOKUP($AD6291,tblData[],MATCH(AG$10,tblData[#Headers],0),FALSE),"")</f>
        <v/>
      </c>
      <c r="AH6291" s="7" t="str">
        <f ca="1">IFERROR(VLOOKUP($AD6291,tblData[],MATCH(AH$10,tblData[#Headers],0),FALSE),"")</f>
        <v/>
      </c>
    </row>
    <row r="6292" spans="27:34" x14ac:dyDescent="0.25">
      <c r="AA6292" s="7"/>
      <c r="AB6292" s="7" t="s">
        <v>22</v>
      </c>
      <c r="AC6292" s="7" t="str">
        <f>IF(ISBLANK(AA6292),"",MOD(Sheet1!$AA6292-1,J)+1)</f>
        <v/>
      </c>
      <c r="AD6292" s="7" t="str">
        <f t="shared" ca="1" si="102"/>
        <v/>
      </c>
      <c r="AE6292" s="7" t="str">
        <f ca="1">IFERROR(VLOOKUP($AD6292,tblData[],MATCH(AE$10,tblData[#Headers],0),FALSE),"")</f>
        <v/>
      </c>
      <c r="AF6292" s="7" t="str">
        <f ca="1">IFERROR(VLOOKUP($AD6292,tblData[],MATCH(AF$10,tblData[#Headers],0),FALSE),"")</f>
        <v/>
      </c>
      <c r="AG6292" s="7" t="str">
        <f ca="1">IFERROR(VLOOKUP($AD6292,tblData[],MATCH(AG$10,tblData[#Headers],0),FALSE),"")</f>
        <v/>
      </c>
      <c r="AH6292" s="7" t="str">
        <f ca="1">IFERROR(VLOOKUP($AD6292,tblData[],MATCH(AH$10,tblData[#Headers],0),FALSE),"")</f>
        <v/>
      </c>
    </row>
    <row r="6293" spans="27:34" x14ac:dyDescent="0.25">
      <c r="AA6293" s="7"/>
      <c r="AB6293" s="7" t="s">
        <v>22</v>
      </c>
      <c r="AC6293" s="7" t="str">
        <f>IF(ISBLANK(AA6293),"",MOD(Sheet1!$AA6293-1,J)+1)</f>
        <v/>
      </c>
      <c r="AD6293" s="7" t="str">
        <f t="shared" ca="1" si="102"/>
        <v/>
      </c>
      <c r="AE6293" s="7" t="str">
        <f ca="1">IFERROR(VLOOKUP($AD6293,tblData[],MATCH(AE$10,tblData[#Headers],0),FALSE),"")</f>
        <v/>
      </c>
      <c r="AF6293" s="7" t="str">
        <f ca="1">IFERROR(VLOOKUP($AD6293,tblData[],MATCH(AF$10,tblData[#Headers],0),FALSE),"")</f>
        <v/>
      </c>
      <c r="AG6293" s="7" t="str">
        <f ca="1">IFERROR(VLOOKUP($AD6293,tblData[],MATCH(AG$10,tblData[#Headers],0),FALSE),"")</f>
        <v/>
      </c>
      <c r="AH6293" s="7" t="str">
        <f ca="1">IFERROR(VLOOKUP($AD6293,tblData[],MATCH(AH$10,tblData[#Headers],0),FALSE),"")</f>
        <v/>
      </c>
    </row>
    <row r="6294" spans="27:34" x14ac:dyDescent="0.25">
      <c r="AA6294" s="7"/>
      <c r="AB6294" s="7" t="s">
        <v>22</v>
      </c>
      <c r="AC6294" s="7" t="str">
        <f>IF(ISBLANK(AA6294),"",MOD(Sheet1!$AA6294-1,J)+1)</f>
        <v/>
      </c>
      <c r="AD6294" s="7" t="str">
        <f t="shared" ca="1" si="102"/>
        <v/>
      </c>
      <c r="AE6294" s="7" t="str">
        <f ca="1">IFERROR(VLOOKUP($AD6294,tblData[],MATCH(AE$10,tblData[#Headers],0),FALSE),"")</f>
        <v/>
      </c>
      <c r="AF6294" s="7" t="str">
        <f ca="1">IFERROR(VLOOKUP($AD6294,tblData[],MATCH(AF$10,tblData[#Headers],0),FALSE),"")</f>
        <v/>
      </c>
      <c r="AG6294" s="7" t="str">
        <f ca="1">IFERROR(VLOOKUP($AD6294,tblData[],MATCH(AG$10,tblData[#Headers],0),FALSE),"")</f>
        <v/>
      </c>
      <c r="AH6294" s="7" t="str">
        <f ca="1">IFERROR(VLOOKUP($AD6294,tblData[],MATCH(AH$10,tblData[#Headers],0),FALSE),"")</f>
        <v/>
      </c>
    </row>
    <row r="6295" spans="27:34" x14ac:dyDescent="0.25">
      <c r="AA6295" s="7"/>
      <c r="AB6295" s="7" t="s">
        <v>22</v>
      </c>
      <c r="AC6295" s="7" t="str">
        <f>IF(ISBLANK(AA6295),"",MOD(Sheet1!$AA6295-1,J)+1)</f>
        <v/>
      </c>
      <c r="AD6295" s="7" t="str">
        <f t="shared" ca="1" si="102"/>
        <v/>
      </c>
      <c r="AE6295" s="7" t="str">
        <f ca="1">IFERROR(VLOOKUP($AD6295,tblData[],MATCH(AE$10,tblData[#Headers],0),FALSE),"")</f>
        <v/>
      </c>
      <c r="AF6295" s="7" t="str">
        <f ca="1">IFERROR(VLOOKUP($AD6295,tblData[],MATCH(AF$10,tblData[#Headers],0),FALSE),"")</f>
        <v/>
      </c>
      <c r="AG6295" s="7" t="str">
        <f ca="1">IFERROR(VLOOKUP($AD6295,tblData[],MATCH(AG$10,tblData[#Headers],0),FALSE),"")</f>
        <v/>
      </c>
      <c r="AH6295" s="7" t="str">
        <f ca="1">IFERROR(VLOOKUP($AD6295,tblData[],MATCH(AH$10,tblData[#Headers],0),FALSE),"")</f>
        <v/>
      </c>
    </row>
    <row r="6296" spans="27:34" x14ac:dyDescent="0.25">
      <c r="AA6296" s="7"/>
      <c r="AB6296" s="7" t="s">
        <v>22</v>
      </c>
      <c r="AC6296" s="7" t="str">
        <f>IF(ISBLANK(AA6296),"",MOD(Sheet1!$AA6296-1,J)+1)</f>
        <v/>
      </c>
      <c r="AD6296" s="7" t="str">
        <f t="shared" ca="1" si="102"/>
        <v/>
      </c>
      <c r="AE6296" s="7" t="str">
        <f ca="1">IFERROR(VLOOKUP($AD6296,tblData[],MATCH(AE$10,tblData[#Headers],0),FALSE),"")</f>
        <v/>
      </c>
      <c r="AF6296" s="7" t="str">
        <f ca="1">IFERROR(VLOOKUP($AD6296,tblData[],MATCH(AF$10,tblData[#Headers],0),FALSE),"")</f>
        <v/>
      </c>
      <c r="AG6296" s="7" t="str">
        <f ca="1">IFERROR(VLOOKUP($AD6296,tblData[],MATCH(AG$10,tblData[#Headers],0),FALSE),"")</f>
        <v/>
      </c>
      <c r="AH6296" s="7" t="str">
        <f ca="1">IFERROR(VLOOKUP($AD6296,tblData[],MATCH(AH$10,tblData[#Headers],0),FALSE),"")</f>
        <v/>
      </c>
    </row>
    <row r="6297" spans="27:34" x14ac:dyDescent="0.25">
      <c r="AA6297" s="7"/>
      <c r="AB6297" s="7" t="s">
        <v>22</v>
      </c>
      <c r="AC6297" s="7" t="str">
        <f>IF(ISBLANK(AA6297),"",MOD(Sheet1!$AA6297-1,J)+1)</f>
        <v/>
      </c>
      <c r="AD6297" s="7" t="str">
        <f t="shared" ca="1" si="102"/>
        <v/>
      </c>
      <c r="AE6297" s="7" t="str">
        <f ca="1">IFERROR(VLOOKUP($AD6297,tblData[],MATCH(AE$10,tblData[#Headers],0),FALSE),"")</f>
        <v/>
      </c>
      <c r="AF6297" s="7" t="str">
        <f ca="1">IFERROR(VLOOKUP($AD6297,tblData[],MATCH(AF$10,tblData[#Headers],0),FALSE),"")</f>
        <v/>
      </c>
      <c r="AG6297" s="7" t="str">
        <f ca="1">IFERROR(VLOOKUP($AD6297,tblData[],MATCH(AG$10,tblData[#Headers],0),FALSE),"")</f>
        <v/>
      </c>
      <c r="AH6297" s="7" t="str">
        <f ca="1">IFERROR(VLOOKUP($AD6297,tblData[],MATCH(AH$10,tblData[#Headers],0),FALSE),"")</f>
        <v/>
      </c>
    </row>
    <row r="6298" spans="27:34" x14ac:dyDescent="0.25">
      <c r="AA6298" s="7"/>
      <c r="AB6298" s="7" t="s">
        <v>22</v>
      </c>
      <c r="AC6298" s="7" t="str">
        <f>IF(ISBLANK(AA6298),"",MOD(Sheet1!$AA6298-1,J)+1)</f>
        <v/>
      </c>
      <c r="AD6298" s="7" t="str">
        <f t="shared" ca="1" si="102"/>
        <v/>
      </c>
      <c r="AE6298" s="7" t="str">
        <f ca="1">IFERROR(VLOOKUP($AD6298,tblData[],MATCH(AE$10,tblData[#Headers],0),FALSE),"")</f>
        <v/>
      </c>
      <c r="AF6298" s="7" t="str">
        <f ca="1">IFERROR(VLOOKUP($AD6298,tblData[],MATCH(AF$10,tblData[#Headers],0),FALSE),"")</f>
        <v/>
      </c>
      <c r="AG6298" s="7" t="str">
        <f ca="1">IFERROR(VLOOKUP($AD6298,tblData[],MATCH(AG$10,tblData[#Headers],0),FALSE),"")</f>
        <v/>
      </c>
      <c r="AH6298" s="7" t="str">
        <f ca="1">IFERROR(VLOOKUP($AD6298,tblData[],MATCH(AH$10,tblData[#Headers],0),FALSE),"")</f>
        <v/>
      </c>
    </row>
    <row r="6299" spans="27:34" x14ac:dyDescent="0.25">
      <c r="AA6299" s="7"/>
      <c r="AB6299" s="7" t="s">
        <v>22</v>
      </c>
      <c r="AC6299" s="7" t="str">
        <f>IF(ISBLANK(AA6299),"",MOD(Sheet1!$AA6299-1,J)+1)</f>
        <v/>
      </c>
      <c r="AD6299" s="7" t="str">
        <f t="shared" ca="1" si="102"/>
        <v/>
      </c>
      <c r="AE6299" s="7" t="str">
        <f ca="1">IFERROR(VLOOKUP($AD6299,tblData[],MATCH(AE$10,tblData[#Headers],0),FALSE),"")</f>
        <v/>
      </c>
      <c r="AF6299" s="7" t="str">
        <f ca="1">IFERROR(VLOOKUP($AD6299,tblData[],MATCH(AF$10,tblData[#Headers],0),FALSE),"")</f>
        <v/>
      </c>
      <c r="AG6299" s="7" t="str">
        <f ca="1">IFERROR(VLOOKUP($AD6299,tblData[],MATCH(AG$10,tblData[#Headers],0),FALSE),"")</f>
        <v/>
      </c>
      <c r="AH6299" s="7" t="str">
        <f ca="1">IFERROR(VLOOKUP($AD6299,tblData[],MATCH(AH$10,tblData[#Headers],0),FALSE),"")</f>
        <v/>
      </c>
    </row>
    <row r="6300" spans="27:34" x14ac:dyDescent="0.25">
      <c r="AA6300" s="7"/>
      <c r="AB6300" s="7" t="s">
        <v>22</v>
      </c>
      <c r="AC6300" s="7" t="str">
        <f>IF(ISBLANK(AA6300),"",MOD(Sheet1!$AA6300-1,J)+1)</f>
        <v/>
      </c>
      <c r="AD6300" s="7" t="str">
        <f t="shared" ca="1" si="102"/>
        <v/>
      </c>
      <c r="AE6300" s="7" t="str">
        <f ca="1">IFERROR(VLOOKUP($AD6300,tblData[],MATCH(AE$10,tblData[#Headers],0),FALSE),"")</f>
        <v/>
      </c>
      <c r="AF6300" s="7" t="str">
        <f ca="1">IFERROR(VLOOKUP($AD6300,tblData[],MATCH(AF$10,tblData[#Headers],0),FALSE),"")</f>
        <v/>
      </c>
      <c r="AG6300" s="7" t="str">
        <f ca="1">IFERROR(VLOOKUP($AD6300,tblData[],MATCH(AG$10,tblData[#Headers],0),FALSE),"")</f>
        <v/>
      </c>
      <c r="AH6300" s="7" t="str">
        <f ca="1">IFERROR(VLOOKUP($AD6300,tblData[],MATCH(AH$10,tblData[#Headers],0),FALSE),"")</f>
        <v/>
      </c>
    </row>
    <row r="6301" spans="27:34" x14ac:dyDescent="0.25">
      <c r="AA6301" s="7"/>
      <c r="AB6301" s="7" t="s">
        <v>22</v>
      </c>
      <c r="AC6301" s="7" t="str">
        <f>IF(ISBLANK(AA6301),"",MOD(Sheet1!$AA6301-1,J)+1)</f>
        <v/>
      </c>
      <c r="AD6301" s="7" t="str">
        <f t="shared" ca="1" si="102"/>
        <v/>
      </c>
      <c r="AE6301" s="7" t="str">
        <f ca="1">IFERROR(VLOOKUP($AD6301,tblData[],MATCH(AE$10,tblData[#Headers],0),FALSE),"")</f>
        <v/>
      </c>
      <c r="AF6301" s="7" t="str">
        <f ca="1">IFERROR(VLOOKUP($AD6301,tblData[],MATCH(AF$10,tblData[#Headers],0),FALSE),"")</f>
        <v/>
      </c>
      <c r="AG6301" s="7" t="str">
        <f ca="1">IFERROR(VLOOKUP($AD6301,tblData[],MATCH(AG$10,tblData[#Headers],0),FALSE),"")</f>
        <v/>
      </c>
      <c r="AH6301" s="7" t="str">
        <f ca="1">IFERROR(VLOOKUP($AD6301,tblData[],MATCH(AH$10,tblData[#Headers],0),FALSE),"")</f>
        <v/>
      </c>
    </row>
    <row r="6302" spans="27:34" x14ac:dyDescent="0.25">
      <c r="AA6302" s="7"/>
      <c r="AB6302" s="7" t="s">
        <v>22</v>
      </c>
      <c r="AC6302" s="7" t="str">
        <f>IF(ISBLANK(AA6302),"",MOD(Sheet1!$AA6302-1,J)+1)</f>
        <v/>
      </c>
      <c r="AD6302" s="7" t="str">
        <f t="shared" ca="1" si="102"/>
        <v/>
      </c>
      <c r="AE6302" s="7" t="str">
        <f ca="1">IFERROR(VLOOKUP($AD6302,tblData[],MATCH(AE$10,tblData[#Headers],0),FALSE),"")</f>
        <v/>
      </c>
      <c r="AF6302" s="7" t="str">
        <f ca="1">IFERROR(VLOOKUP($AD6302,tblData[],MATCH(AF$10,tblData[#Headers],0),FALSE),"")</f>
        <v/>
      </c>
      <c r="AG6302" s="7" t="str">
        <f ca="1">IFERROR(VLOOKUP($AD6302,tblData[],MATCH(AG$10,tblData[#Headers],0),FALSE),"")</f>
        <v/>
      </c>
      <c r="AH6302" s="7" t="str">
        <f ca="1">IFERROR(VLOOKUP($AD6302,tblData[],MATCH(AH$10,tblData[#Headers],0),FALSE),"")</f>
        <v/>
      </c>
    </row>
    <row r="6303" spans="27:34" x14ac:dyDescent="0.25">
      <c r="AA6303" s="7"/>
      <c r="AB6303" s="7" t="s">
        <v>22</v>
      </c>
      <c r="AC6303" s="7" t="str">
        <f>IF(ISBLANK(AA6303),"",MOD(Sheet1!$AA6303-1,J)+1)</f>
        <v/>
      </c>
      <c r="AD6303" s="7" t="str">
        <f t="shared" ca="1" si="102"/>
        <v/>
      </c>
      <c r="AE6303" s="7" t="str">
        <f ca="1">IFERROR(VLOOKUP($AD6303,tblData[],MATCH(AE$10,tblData[#Headers],0),FALSE),"")</f>
        <v/>
      </c>
      <c r="AF6303" s="7" t="str">
        <f ca="1">IFERROR(VLOOKUP($AD6303,tblData[],MATCH(AF$10,tblData[#Headers],0),FALSE),"")</f>
        <v/>
      </c>
      <c r="AG6303" s="7" t="str">
        <f ca="1">IFERROR(VLOOKUP($AD6303,tblData[],MATCH(AG$10,tblData[#Headers],0),FALSE),"")</f>
        <v/>
      </c>
      <c r="AH6303" s="7" t="str">
        <f ca="1">IFERROR(VLOOKUP($AD6303,tblData[],MATCH(AH$10,tblData[#Headers],0),FALSE),"")</f>
        <v/>
      </c>
    </row>
    <row r="6304" spans="27:34" x14ac:dyDescent="0.25">
      <c r="AA6304" s="7"/>
      <c r="AB6304" s="7" t="s">
        <v>22</v>
      </c>
      <c r="AC6304" s="7" t="str">
        <f>IF(ISBLANK(AA6304),"",MOD(Sheet1!$AA6304-1,J)+1)</f>
        <v/>
      </c>
      <c r="AD6304" s="7" t="str">
        <f t="shared" ca="1" si="102"/>
        <v/>
      </c>
      <c r="AE6304" s="7" t="str">
        <f ca="1">IFERROR(VLOOKUP($AD6304,tblData[],MATCH(AE$10,tblData[#Headers],0),FALSE),"")</f>
        <v/>
      </c>
      <c r="AF6304" s="7" t="str">
        <f ca="1">IFERROR(VLOOKUP($AD6304,tblData[],MATCH(AF$10,tblData[#Headers],0),FALSE),"")</f>
        <v/>
      </c>
      <c r="AG6304" s="7" t="str">
        <f ca="1">IFERROR(VLOOKUP($AD6304,tblData[],MATCH(AG$10,tblData[#Headers],0),FALSE),"")</f>
        <v/>
      </c>
      <c r="AH6304" s="7" t="str">
        <f ca="1">IFERROR(VLOOKUP($AD6304,tblData[],MATCH(AH$10,tblData[#Headers],0),FALSE),"")</f>
        <v/>
      </c>
    </row>
    <row r="6305" spans="27:34" x14ac:dyDescent="0.25">
      <c r="AA6305" s="7"/>
      <c r="AB6305" s="7" t="s">
        <v>22</v>
      </c>
      <c r="AC6305" s="7" t="str">
        <f>IF(ISBLANK(AA6305),"",MOD(Sheet1!$AA6305-1,J)+1)</f>
        <v/>
      </c>
      <c r="AD6305" s="7" t="str">
        <f t="shared" ca="1" si="102"/>
        <v/>
      </c>
      <c r="AE6305" s="7" t="str">
        <f ca="1">IFERROR(VLOOKUP($AD6305,tblData[],MATCH(AE$10,tblData[#Headers],0),FALSE),"")</f>
        <v/>
      </c>
      <c r="AF6305" s="7" t="str">
        <f ca="1">IFERROR(VLOOKUP($AD6305,tblData[],MATCH(AF$10,tblData[#Headers],0),FALSE),"")</f>
        <v/>
      </c>
      <c r="AG6305" s="7" t="str">
        <f ca="1">IFERROR(VLOOKUP($AD6305,tblData[],MATCH(AG$10,tblData[#Headers],0),FALSE),"")</f>
        <v/>
      </c>
      <c r="AH6305" s="7" t="str">
        <f ca="1">IFERROR(VLOOKUP($AD6305,tblData[],MATCH(AH$10,tblData[#Headers],0),FALSE),"")</f>
        <v/>
      </c>
    </row>
    <row r="6306" spans="27:34" x14ac:dyDescent="0.25">
      <c r="AA6306" s="7"/>
      <c r="AB6306" s="7" t="s">
        <v>22</v>
      </c>
      <c r="AC6306" s="7" t="str">
        <f>IF(ISBLANK(AA6306),"",MOD(Sheet1!$AA6306-1,J)+1)</f>
        <v/>
      </c>
      <c r="AD6306" s="7" t="str">
        <f t="shared" ca="1" si="102"/>
        <v/>
      </c>
      <c r="AE6306" s="7" t="str">
        <f ca="1">IFERROR(VLOOKUP($AD6306,tblData[],MATCH(AE$10,tblData[#Headers],0),FALSE),"")</f>
        <v/>
      </c>
      <c r="AF6306" s="7" t="str">
        <f ca="1">IFERROR(VLOOKUP($AD6306,tblData[],MATCH(AF$10,tblData[#Headers],0),FALSE),"")</f>
        <v/>
      </c>
      <c r="AG6306" s="7" t="str">
        <f ca="1">IFERROR(VLOOKUP($AD6306,tblData[],MATCH(AG$10,tblData[#Headers],0),FALSE),"")</f>
        <v/>
      </c>
      <c r="AH6306" s="7" t="str">
        <f ca="1">IFERROR(VLOOKUP($AD6306,tblData[],MATCH(AH$10,tblData[#Headers],0),FALSE),"")</f>
        <v/>
      </c>
    </row>
    <row r="6307" spans="27:34" x14ac:dyDescent="0.25">
      <c r="AA6307" s="7"/>
      <c r="AB6307" s="7" t="s">
        <v>22</v>
      </c>
      <c r="AC6307" s="7" t="str">
        <f>IF(ISBLANK(AA6307),"",MOD(Sheet1!$AA6307-1,J)+1)</f>
        <v/>
      </c>
      <c r="AD6307" s="7" t="str">
        <f t="shared" ca="1" si="102"/>
        <v/>
      </c>
      <c r="AE6307" s="7" t="str">
        <f ca="1">IFERROR(VLOOKUP($AD6307,tblData[],MATCH(AE$10,tblData[#Headers],0),FALSE),"")</f>
        <v/>
      </c>
      <c r="AF6307" s="7" t="str">
        <f ca="1">IFERROR(VLOOKUP($AD6307,tblData[],MATCH(AF$10,tblData[#Headers],0),FALSE),"")</f>
        <v/>
      </c>
      <c r="AG6307" s="7" t="str">
        <f ca="1">IFERROR(VLOOKUP($AD6307,tblData[],MATCH(AG$10,tblData[#Headers],0),FALSE),"")</f>
        <v/>
      </c>
      <c r="AH6307" s="7" t="str">
        <f ca="1">IFERROR(VLOOKUP($AD6307,tblData[],MATCH(AH$10,tblData[#Headers],0),FALSE),"")</f>
        <v/>
      </c>
    </row>
    <row r="6308" spans="27:34" x14ac:dyDescent="0.25">
      <c r="AA6308" s="7"/>
      <c r="AB6308" s="7" t="s">
        <v>22</v>
      </c>
      <c r="AC6308" s="7" t="str">
        <f>IF(ISBLANK(AA6308),"",MOD(Sheet1!$AA6308-1,J)+1)</f>
        <v/>
      </c>
      <c r="AD6308" s="7" t="str">
        <f t="shared" ca="1" si="102"/>
        <v/>
      </c>
      <c r="AE6308" s="7" t="str">
        <f ca="1">IFERROR(VLOOKUP($AD6308,tblData[],MATCH(AE$10,tblData[#Headers],0),FALSE),"")</f>
        <v/>
      </c>
      <c r="AF6308" s="7" t="str">
        <f ca="1">IFERROR(VLOOKUP($AD6308,tblData[],MATCH(AF$10,tblData[#Headers],0),FALSE),"")</f>
        <v/>
      </c>
      <c r="AG6308" s="7" t="str">
        <f ca="1">IFERROR(VLOOKUP($AD6308,tblData[],MATCH(AG$10,tblData[#Headers],0),FALSE),"")</f>
        <v/>
      </c>
      <c r="AH6308" s="7" t="str">
        <f ca="1">IFERROR(VLOOKUP($AD6308,tblData[],MATCH(AH$10,tblData[#Headers],0),FALSE),"")</f>
        <v/>
      </c>
    </row>
    <row r="6309" spans="27:34" x14ac:dyDescent="0.25">
      <c r="AA6309" s="7"/>
      <c r="AB6309" s="7" t="s">
        <v>22</v>
      </c>
      <c r="AC6309" s="7" t="str">
        <f>IF(ISBLANK(AA6309),"",MOD(Sheet1!$AA6309-1,J)+1)</f>
        <v/>
      </c>
      <c r="AD6309" s="7" t="str">
        <f t="shared" ca="1" si="102"/>
        <v/>
      </c>
      <c r="AE6309" s="7" t="str">
        <f ca="1">IFERROR(VLOOKUP($AD6309,tblData[],MATCH(AE$10,tblData[#Headers],0),FALSE),"")</f>
        <v/>
      </c>
      <c r="AF6309" s="7" t="str">
        <f ca="1">IFERROR(VLOOKUP($AD6309,tblData[],MATCH(AF$10,tblData[#Headers],0),FALSE),"")</f>
        <v/>
      </c>
      <c r="AG6309" s="7" t="str">
        <f ca="1">IFERROR(VLOOKUP($AD6309,tblData[],MATCH(AG$10,tblData[#Headers],0),FALSE),"")</f>
        <v/>
      </c>
      <c r="AH6309" s="7" t="str">
        <f ca="1">IFERROR(VLOOKUP($AD6309,tblData[],MATCH(AH$10,tblData[#Headers],0),FALSE),"")</f>
        <v/>
      </c>
    </row>
    <row r="6310" spans="27:34" x14ac:dyDescent="0.25">
      <c r="AA6310" s="7"/>
      <c r="AB6310" s="7" t="s">
        <v>22</v>
      </c>
      <c r="AC6310" s="7" t="str">
        <f>IF(ISBLANK(AA6310),"",MOD(Sheet1!$AA6310-1,J)+1)</f>
        <v/>
      </c>
      <c r="AD6310" s="7" t="str">
        <f t="shared" ca="1" si="102"/>
        <v/>
      </c>
      <c r="AE6310" s="7" t="str">
        <f ca="1">IFERROR(VLOOKUP($AD6310,tblData[],MATCH(AE$10,tblData[#Headers],0),FALSE),"")</f>
        <v/>
      </c>
      <c r="AF6310" s="7" t="str">
        <f ca="1">IFERROR(VLOOKUP($AD6310,tblData[],MATCH(AF$10,tblData[#Headers],0),FALSE),"")</f>
        <v/>
      </c>
      <c r="AG6310" s="7" t="str">
        <f ca="1">IFERROR(VLOOKUP($AD6310,tblData[],MATCH(AG$10,tblData[#Headers],0),FALSE),"")</f>
        <v/>
      </c>
      <c r="AH6310" s="7" t="str">
        <f ca="1">IFERROR(VLOOKUP($AD6310,tblData[],MATCH(AH$10,tblData[#Headers],0),FALSE),"")</f>
        <v/>
      </c>
    </row>
    <row r="6311" spans="27:34" x14ac:dyDescent="0.25">
      <c r="AA6311" s="7"/>
      <c r="AB6311" s="7" t="s">
        <v>22</v>
      </c>
      <c r="AC6311" s="7" t="str">
        <f>IF(ISBLANK(AA6311),"",MOD(Sheet1!$AA6311-1,J)+1)</f>
        <v/>
      </c>
      <c r="AD6311" s="7" t="str">
        <f t="shared" ca="1" si="102"/>
        <v/>
      </c>
      <c r="AE6311" s="7" t="str">
        <f ca="1">IFERROR(VLOOKUP($AD6311,tblData[],MATCH(AE$10,tblData[#Headers],0),FALSE),"")</f>
        <v/>
      </c>
      <c r="AF6311" s="7" t="str">
        <f ca="1">IFERROR(VLOOKUP($AD6311,tblData[],MATCH(AF$10,tblData[#Headers],0),FALSE),"")</f>
        <v/>
      </c>
      <c r="AG6311" s="7" t="str">
        <f ca="1">IFERROR(VLOOKUP($AD6311,tblData[],MATCH(AG$10,tblData[#Headers],0),FALSE),"")</f>
        <v/>
      </c>
      <c r="AH6311" s="7" t="str">
        <f ca="1">IFERROR(VLOOKUP($AD6311,tblData[],MATCH(AH$10,tblData[#Headers],0),FALSE),"")</f>
        <v/>
      </c>
    </row>
    <row r="6312" spans="27:34" x14ac:dyDescent="0.25">
      <c r="AA6312" s="7"/>
      <c r="AB6312" s="7" t="s">
        <v>22</v>
      </c>
      <c r="AC6312" s="7" t="str">
        <f>IF(ISBLANK(AA6312),"",MOD(Sheet1!$AA6312-1,J)+1)</f>
        <v/>
      </c>
      <c r="AD6312" s="7" t="str">
        <f t="shared" ca="1" si="102"/>
        <v/>
      </c>
      <c r="AE6312" s="7" t="str">
        <f ca="1">IFERROR(VLOOKUP($AD6312,tblData[],MATCH(AE$10,tblData[#Headers],0),FALSE),"")</f>
        <v/>
      </c>
      <c r="AF6312" s="7" t="str">
        <f ca="1">IFERROR(VLOOKUP($AD6312,tblData[],MATCH(AF$10,tblData[#Headers],0),FALSE),"")</f>
        <v/>
      </c>
      <c r="AG6312" s="7" t="str">
        <f ca="1">IFERROR(VLOOKUP($AD6312,tblData[],MATCH(AG$10,tblData[#Headers],0),FALSE),"")</f>
        <v/>
      </c>
      <c r="AH6312" s="7" t="str">
        <f ca="1">IFERROR(VLOOKUP($AD6312,tblData[],MATCH(AH$10,tblData[#Headers],0),FALSE),"")</f>
        <v/>
      </c>
    </row>
    <row r="6313" spans="27:34" x14ac:dyDescent="0.25">
      <c r="AA6313" s="7"/>
      <c r="AB6313" s="7" t="s">
        <v>22</v>
      </c>
      <c r="AC6313" s="7" t="str">
        <f>IF(ISBLANK(AA6313),"",MOD(Sheet1!$AA6313-1,J)+1)</f>
        <v/>
      </c>
      <c r="AD6313" s="7" t="str">
        <f t="shared" ca="1" si="102"/>
        <v/>
      </c>
      <c r="AE6313" s="7" t="str">
        <f ca="1">IFERROR(VLOOKUP($AD6313,tblData[],MATCH(AE$10,tblData[#Headers],0),FALSE),"")</f>
        <v/>
      </c>
      <c r="AF6313" s="7" t="str">
        <f ca="1">IFERROR(VLOOKUP($AD6313,tblData[],MATCH(AF$10,tblData[#Headers],0),FALSE),"")</f>
        <v/>
      </c>
      <c r="AG6313" s="7" t="str">
        <f ca="1">IFERROR(VLOOKUP($AD6313,tblData[],MATCH(AG$10,tblData[#Headers],0),FALSE),"")</f>
        <v/>
      </c>
      <c r="AH6313" s="7" t="str">
        <f ca="1">IFERROR(VLOOKUP($AD6313,tblData[],MATCH(AH$10,tblData[#Headers],0),FALSE),"")</f>
        <v/>
      </c>
    </row>
    <row r="6314" spans="27:34" x14ac:dyDescent="0.25">
      <c r="AA6314" s="7"/>
      <c r="AB6314" s="7" t="s">
        <v>22</v>
      </c>
      <c r="AC6314" s="7" t="str">
        <f>IF(ISBLANK(AA6314),"",MOD(Sheet1!$AA6314-1,J)+1)</f>
        <v/>
      </c>
      <c r="AD6314" s="7" t="str">
        <f t="shared" ca="1" si="102"/>
        <v/>
      </c>
      <c r="AE6314" s="7" t="str">
        <f ca="1">IFERROR(VLOOKUP($AD6314,tblData[],MATCH(AE$10,tblData[#Headers],0),FALSE),"")</f>
        <v/>
      </c>
      <c r="AF6314" s="7" t="str">
        <f ca="1">IFERROR(VLOOKUP($AD6314,tblData[],MATCH(AF$10,tblData[#Headers],0),FALSE),"")</f>
        <v/>
      </c>
      <c r="AG6314" s="7" t="str">
        <f ca="1">IFERROR(VLOOKUP($AD6314,tblData[],MATCH(AG$10,tblData[#Headers],0),FALSE),"")</f>
        <v/>
      </c>
      <c r="AH6314" s="7" t="str">
        <f ca="1">IFERROR(VLOOKUP($AD6314,tblData[],MATCH(AH$10,tblData[#Headers],0),FALSE),"")</f>
        <v/>
      </c>
    </row>
    <row r="6315" spans="27:34" x14ac:dyDescent="0.25">
      <c r="AA6315" s="7"/>
      <c r="AB6315" s="7" t="s">
        <v>22</v>
      </c>
      <c r="AC6315" s="7" t="str">
        <f>IF(ISBLANK(AA6315),"",MOD(Sheet1!$AA6315-1,J)+1)</f>
        <v/>
      </c>
      <c r="AD6315" s="7" t="str">
        <f t="shared" ca="1" si="102"/>
        <v/>
      </c>
      <c r="AE6315" s="7" t="str">
        <f ca="1">IFERROR(VLOOKUP($AD6315,tblData[],MATCH(AE$10,tblData[#Headers],0),FALSE),"")</f>
        <v/>
      </c>
      <c r="AF6315" s="7" t="str">
        <f ca="1">IFERROR(VLOOKUP($AD6315,tblData[],MATCH(AF$10,tblData[#Headers],0),FALSE),"")</f>
        <v/>
      </c>
      <c r="AG6315" s="7" t="str">
        <f ca="1">IFERROR(VLOOKUP($AD6315,tblData[],MATCH(AG$10,tblData[#Headers],0),FALSE),"")</f>
        <v/>
      </c>
      <c r="AH6315" s="7" t="str">
        <f ca="1">IFERROR(VLOOKUP($AD6315,tblData[],MATCH(AH$10,tblData[#Headers],0),FALSE),"")</f>
        <v/>
      </c>
    </row>
    <row r="6316" spans="27:34" x14ac:dyDescent="0.25">
      <c r="AA6316" s="7"/>
      <c r="AB6316" s="7" t="s">
        <v>22</v>
      </c>
      <c r="AC6316" s="7" t="str">
        <f>IF(ISBLANK(AA6316),"",MOD(Sheet1!$AA6316-1,J)+1)</f>
        <v/>
      </c>
      <c r="AD6316" s="7" t="str">
        <f t="shared" ca="1" si="102"/>
        <v/>
      </c>
      <c r="AE6316" s="7" t="str">
        <f ca="1">IFERROR(VLOOKUP($AD6316,tblData[],MATCH(AE$10,tblData[#Headers],0),FALSE),"")</f>
        <v/>
      </c>
      <c r="AF6316" s="7" t="str">
        <f ca="1">IFERROR(VLOOKUP($AD6316,tblData[],MATCH(AF$10,tblData[#Headers],0),FALSE),"")</f>
        <v/>
      </c>
      <c r="AG6316" s="7" t="str">
        <f ca="1">IFERROR(VLOOKUP($AD6316,tblData[],MATCH(AG$10,tblData[#Headers],0),FALSE),"")</f>
        <v/>
      </c>
      <c r="AH6316" s="7" t="str">
        <f ca="1">IFERROR(VLOOKUP($AD6316,tblData[],MATCH(AH$10,tblData[#Headers],0),FALSE),"")</f>
        <v/>
      </c>
    </row>
    <row r="6317" spans="27:34" x14ac:dyDescent="0.25">
      <c r="AA6317" s="7"/>
      <c r="AB6317" s="7" t="s">
        <v>22</v>
      </c>
      <c r="AC6317" s="7" t="str">
        <f>IF(ISBLANK(AA6317),"",MOD(Sheet1!$AA6317-1,J)+1)</f>
        <v/>
      </c>
      <c r="AD6317" s="7" t="str">
        <f t="shared" ca="1" si="102"/>
        <v/>
      </c>
      <c r="AE6317" s="7" t="str">
        <f ca="1">IFERROR(VLOOKUP($AD6317,tblData[],MATCH(AE$10,tblData[#Headers],0),FALSE),"")</f>
        <v/>
      </c>
      <c r="AF6317" s="7" t="str">
        <f ca="1">IFERROR(VLOOKUP($AD6317,tblData[],MATCH(AF$10,tblData[#Headers],0),FALSE),"")</f>
        <v/>
      </c>
      <c r="AG6317" s="7" t="str">
        <f ca="1">IFERROR(VLOOKUP($AD6317,tblData[],MATCH(AG$10,tblData[#Headers],0),FALSE),"")</f>
        <v/>
      </c>
      <c r="AH6317" s="7" t="str">
        <f ca="1">IFERROR(VLOOKUP($AD6317,tblData[],MATCH(AH$10,tblData[#Headers],0),FALSE),"")</f>
        <v/>
      </c>
    </row>
    <row r="6318" spans="27:34" x14ac:dyDescent="0.25">
      <c r="AA6318" s="7"/>
      <c r="AB6318" s="7" t="s">
        <v>22</v>
      </c>
      <c r="AC6318" s="7" t="str">
        <f>IF(ISBLANK(AA6318),"",MOD(Sheet1!$AA6318-1,J)+1)</f>
        <v/>
      </c>
      <c r="AD6318" s="7" t="str">
        <f t="shared" ca="1" si="102"/>
        <v/>
      </c>
      <c r="AE6318" s="7" t="str">
        <f ca="1">IFERROR(VLOOKUP($AD6318,tblData[],MATCH(AE$10,tblData[#Headers],0),FALSE),"")</f>
        <v/>
      </c>
      <c r="AF6318" s="7" t="str">
        <f ca="1">IFERROR(VLOOKUP($AD6318,tblData[],MATCH(AF$10,tblData[#Headers],0),FALSE),"")</f>
        <v/>
      </c>
      <c r="AG6318" s="7" t="str">
        <f ca="1">IFERROR(VLOOKUP($AD6318,tblData[],MATCH(AG$10,tblData[#Headers],0),FALSE),"")</f>
        <v/>
      </c>
      <c r="AH6318" s="7" t="str">
        <f ca="1">IFERROR(VLOOKUP($AD6318,tblData[],MATCH(AH$10,tblData[#Headers],0),FALSE),"")</f>
        <v/>
      </c>
    </row>
    <row r="6319" spans="27:34" x14ac:dyDescent="0.25">
      <c r="AA6319" s="7"/>
      <c r="AB6319" s="7" t="s">
        <v>22</v>
      </c>
      <c r="AC6319" s="7" t="str">
        <f>IF(ISBLANK(AA6319),"",MOD(Sheet1!$AA6319-1,J)+1)</f>
        <v/>
      </c>
      <c r="AD6319" s="7" t="str">
        <f t="shared" ca="1" si="102"/>
        <v/>
      </c>
      <c r="AE6319" s="7" t="str">
        <f ca="1">IFERROR(VLOOKUP($AD6319,tblData[],MATCH(AE$10,tblData[#Headers],0),FALSE),"")</f>
        <v/>
      </c>
      <c r="AF6319" s="7" t="str">
        <f ca="1">IFERROR(VLOOKUP($AD6319,tblData[],MATCH(AF$10,tblData[#Headers],0),FALSE),"")</f>
        <v/>
      </c>
      <c r="AG6319" s="7" t="str">
        <f ca="1">IFERROR(VLOOKUP($AD6319,tblData[],MATCH(AG$10,tblData[#Headers],0),FALSE),"")</f>
        <v/>
      </c>
      <c r="AH6319" s="7" t="str">
        <f ca="1">IFERROR(VLOOKUP($AD6319,tblData[],MATCH(AH$10,tblData[#Headers],0),FALSE),"")</f>
        <v/>
      </c>
    </row>
    <row r="6320" spans="27:34" x14ac:dyDescent="0.25">
      <c r="AA6320" s="7"/>
      <c r="AB6320" s="7" t="s">
        <v>22</v>
      </c>
      <c r="AC6320" s="7" t="str">
        <f>IF(ISBLANK(AA6320),"",MOD(Sheet1!$AA6320-1,J)+1)</f>
        <v/>
      </c>
      <c r="AD6320" s="7" t="str">
        <f t="shared" ca="1" si="102"/>
        <v/>
      </c>
      <c r="AE6320" s="7" t="str">
        <f ca="1">IFERROR(VLOOKUP($AD6320,tblData[],MATCH(AE$10,tblData[#Headers],0),FALSE),"")</f>
        <v/>
      </c>
      <c r="AF6320" s="7" t="str">
        <f ca="1">IFERROR(VLOOKUP($AD6320,tblData[],MATCH(AF$10,tblData[#Headers],0),FALSE),"")</f>
        <v/>
      </c>
      <c r="AG6320" s="7" t="str">
        <f ca="1">IFERROR(VLOOKUP($AD6320,tblData[],MATCH(AG$10,tblData[#Headers],0),FALSE),"")</f>
        <v/>
      </c>
      <c r="AH6320" s="7" t="str">
        <f ca="1">IFERROR(VLOOKUP($AD6320,tblData[],MATCH(AH$10,tblData[#Headers],0),FALSE),"")</f>
        <v/>
      </c>
    </row>
    <row r="6321" spans="27:34" x14ac:dyDescent="0.25">
      <c r="AA6321" s="7"/>
      <c r="AB6321" s="7" t="s">
        <v>22</v>
      </c>
      <c r="AC6321" s="7" t="str">
        <f>IF(ISBLANK(AA6321),"",MOD(Sheet1!$AA6321-1,J)+1)</f>
        <v/>
      </c>
      <c r="AD6321" s="7" t="str">
        <f t="shared" ca="1" si="102"/>
        <v/>
      </c>
      <c r="AE6321" s="7" t="str">
        <f ca="1">IFERROR(VLOOKUP($AD6321,tblData[],MATCH(AE$10,tblData[#Headers],0),FALSE),"")</f>
        <v/>
      </c>
      <c r="AF6321" s="7" t="str">
        <f ca="1">IFERROR(VLOOKUP($AD6321,tblData[],MATCH(AF$10,tblData[#Headers],0),FALSE),"")</f>
        <v/>
      </c>
      <c r="AG6321" s="7" t="str">
        <f ca="1">IFERROR(VLOOKUP($AD6321,tblData[],MATCH(AG$10,tblData[#Headers],0),FALSE),"")</f>
        <v/>
      </c>
      <c r="AH6321" s="7" t="str">
        <f ca="1">IFERROR(VLOOKUP($AD6321,tblData[],MATCH(AH$10,tblData[#Headers],0),FALSE),"")</f>
        <v/>
      </c>
    </row>
    <row r="6322" spans="27:34" x14ac:dyDescent="0.25">
      <c r="AA6322" s="7"/>
      <c r="AB6322" s="7" t="s">
        <v>22</v>
      </c>
      <c r="AC6322" s="7" t="str">
        <f>IF(ISBLANK(AA6322),"",MOD(Sheet1!$AA6322-1,J)+1)</f>
        <v/>
      </c>
      <c r="AD6322" s="7" t="str">
        <f t="shared" ca="1" si="102"/>
        <v/>
      </c>
      <c r="AE6322" s="7" t="str">
        <f ca="1">IFERROR(VLOOKUP($AD6322,tblData[],MATCH(AE$10,tblData[#Headers],0),FALSE),"")</f>
        <v/>
      </c>
      <c r="AF6322" s="7" t="str">
        <f ca="1">IFERROR(VLOOKUP($AD6322,tblData[],MATCH(AF$10,tblData[#Headers],0),FALSE),"")</f>
        <v/>
      </c>
      <c r="AG6322" s="7" t="str">
        <f ca="1">IFERROR(VLOOKUP($AD6322,tblData[],MATCH(AG$10,tblData[#Headers],0),FALSE),"")</f>
        <v/>
      </c>
      <c r="AH6322" s="7" t="str">
        <f ca="1">IFERROR(VLOOKUP($AD6322,tblData[],MATCH(AH$10,tblData[#Headers],0),FALSE),"")</f>
        <v/>
      </c>
    </row>
    <row r="6323" spans="27:34" x14ac:dyDescent="0.25">
      <c r="AA6323" s="7"/>
      <c r="AB6323" s="7" t="s">
        <v>22</v>
      </c>
      <c r="AC6323" s="7" t="str">
        <f>IF(ISBLANK(AA6323),"",MOD(Sheet1!$AA6323-1,J)+1)</f>
        <v/>
      </c>
      <c r="AD6323" s="7" t="str">
        <f t="shared" ca="1" si="102"/>
        <v/>
      </c>
      <c r="AE6323" s="7" t="str">
        <f ca="1">IFERROR(VLOOKUP($AD6323,tblData[],MATCH(AE$10,tblData[#Headers],0),FALSE),"")</f>
        <v/>
      </c>
      <c r="AF6323" s="7" t="str">
        <f ca="1">IFERROR(VLOOKUP($AD6323,tblData[],MATCH(AF$10,tblData[#Headers],0),FALSE),"")</f>
        <v/>
      </c>
      <c r="AG6323" s="7" t="str">
        <f ca="1">IFERROR(VLOOKUP($AD6323,tblData[],MATCH(AG$10,tblData[#Headers],0),FALSE),"")</f>
        <v/>
      </c>
      <c r="AH6323" s="7" t="str">
        <f ca="1">IFERROR(VLOOKUP($AD6323,tblData[],MATCH(AH$10,tblData[#Headers],0),FALSE),"")</f>
        <v/>
      </c>
    </row>
    <row r="6324" spans="27:34" x14ac:dyDescent="0.25">
      <c r="AA6324" s="7"/>
      <c r="AB6324" s="7" t="s">
        <v>22</v>
      </c>
      <c r="AC6324" s="7" t="str">
        <f>IF(ISBLANK(AA6324),"",MOD(Sheet1!$AA6324-1,J)+1)</f>
        <v/>
      </c>
      <c r="AD6324" s="7" t="str">
        <f t="shared" ca="1" si="102"/>
        <v/>
      </c>
      <c r="AE6324" s="7" t="str">
        <f ca="1">IFERROR(VLOOKUP($AD6324,tblData[],MATCH(AE$10,tblData[#Headers],0),FALSE),"")</f>
        <v/>
      </c>
      <c r="AF6324" s="7" t="str">
        <f ca="1">IFERROR(VLOOKUP($AD6324,tblData[],MATCH(AF$10,tblData[#Headers],0),FALSE),"")</f>
        <v/>
      </c>
      <c r="AG6324" s="7" t="str">
        <f ca="1">IFERROR(VLOOKUP($AD6324,tblData[],MATCH(AG$10,tblData[#Headers],0),FALSE),"")</f>
        <v/>
      </c>
      <c r="AH6324" s="7" t="str">
        <f ca="1">IFERROR(VLOOKUP($AD6324,tblData[],MATCH(AH$10,tblData[#Headers],0),FALSE),"")</f>
        <v/>
      </c>
    </row>
    <row r="6325" spans="27:34" x14ac:dyDescent="0.25">
      <c r="AA6325" s="7"/>
      <c r="AB6325" s="7" t="s">
        <v>22</v>
      </c>
      <c r="AC6325" s="7" t="str">
        <f>IF(ISBLANK(AA6325),"",MOD(Sheet1!$AA6325-1,J)+1)</f>
        <v/>
      </c>
      <c r="AD6325" s="7" t="str">
        <f t="shared" ca="1" si="102"/>
        <v/>
      </c>
      <c r="AE6325" s="7" t="str">
        <f ca="1">IFERROR(VLOOKUP($AD6325,tblData[],MATCH(AE$10,tblData[#Headers],0),FALSE),"")</f>
        <v/>
      </c>
      <c r="AF6325" s="7" t="str">
        <f ca="1">IFERROR(VLOOKUP($AD6325,tblData[],MATCH(AF$10,tblData[#Headers],0),FALSE),"")</f>
        <v/>
      </c>
      <c r="AG6325" s="7" t="str">
        <f ca="1">IFERROR(VLOOKUP($AD6325,tblData[],MATCH(AG$10,tblData[#Headers],0),FALSE),"")</f>
        <v/>
      </c>
      <c r="AH6325" s="7" t="str">
        <f ca="1">IFERROR(VLOOKUP($AD6325,tblData[],MATCH(AH$10,tblData[#Headers],0),FALSE),"")</f>
        <v/>
      </c>
    </row>
    <row r="6326" spans="27:34" x14ac:dyDescent="0.25">
      <c r="AA6326" s="7"/>
      <c r="AB6326" s="7" t="s">
        <v>22</v>
      </c>
      <c r="AC6326" s="7" t="str">
        <f>IF(ISBLANK(AA6326),"",MOD(Sheet1!$AA6326-1,J)+1)</f>
        <v/>
      </c>
      <c r="AD6326" s="7" t="str">
        <f t="shared" ca="1" si="102"/>
        <v/>
      </c>
      <c r="AE6326" s="7" t="str">
        <f ca="1">IFERROR(VLOOKUP($AD6326,tblData[],MATCH(AE$10,tblData[#Headers],0),FALSE),"")</f>
        <v/>
      </c>
      <c r="AF6326" s="7" t="str">
        <f ca="1">IFERROR(VLOOKUP($AD6326,tblData[],MATCH(AF$10,tblData[#Headers],0),FALSE),"")</f>
        <v/>
      </c>
      <c r="AG6326" s="7" t="str">
        <f ca="1">IFERROR(VLOOKUP($AD6326,tblData[],MATCH(AG$10,tblData[#Headers],0),FALSE),"")</f>
        <v/>
      </c>
      <c r="AH6326" s="7" t="str">
        <f ca="1">IFERROR(VLOOKUP($AD6326,tblData[],MATCH(AH$10,tblData[#Headers],0),FALSE),"")</f>
        <v/>
      </c>
    </row>
    <row r="6327" spans="27:34" x14ac:dyDescent="0.25">
      <c r="AA6327" s="7"/>
      <c r="AB6327" s="7" t="s">
        <v>22</v>
      </c>
      <c r="AC6327" s="7" t="str">
        <f>IF(ISBLANK(AA6327),"",MOD(Sheet1!$AA6327-1,J)+1)</f>
        <v/>
      </c>
      <c r="AD6327" s="7" t="str">
        <f t="shared" ca="1" si="102"/>
        <v/>
      </c>
      <c r="AE6327" s="7" t="str">
        <f ca="1">IFERROR(VLOOKUP($AD6327,tblData[],MATCH(AE$10,tblData[#Headers],0),FALSE),"")</f>
        <v/>
      </c>
      <c r="AF6327" s="7" t="str">
        <f ca="1">IFERROR(VLOOKUP($AD6327,tblData[],MATCH(AF$10,tblData[#Headers],0),FALSE),"")</f>
        <v/>
      </c>
      <c r="AG6327" s="7" t="str">
        <f ca="1">IFERROR(VLOOKUP($AD6327,tblData[],MATCH(AG$10,tblData[#Headers],0),FALSE),"")</f>
        <v/>
      </c>
      <c r="AH6327" s="7" t="str">
        <f ca="1">IFERROR(VLOOKUP($AD6327,tblData[],MATCH(AH$10,tblData[#Headers],0),FALSE),"")</f>
        <v/>
      </c>
    </row>
    <row r="6328" spans="27:34" x14ac:dyDescent="0.25">
      <c r="AA6328" s="7"/>
      <c r="AB6328" s="7" t="s">
        <v>22</v>
      </c>
      <c r="AC6328" s="7" t="str">
        <f>IF(ISBLANK(AA6328),"",MOD(Sheet1!$AA6328-1,J)+1)</f>
        <v/>
      </c>
      <c r="AD6328" s="7" t="str">
        <f t="shared" ca="1" si="102"/>
        <v/>
      </c>
      <c r="AE6328" s="7" t="str">
        <f ca="1">IFERROR(VLOOKUP($AD6328,tblData[],MATCH(AE$10,tblData[#Headers],0),FALSE),"")</f>
        <v/>
      </c>
      <c r="AF6328" s="7" t="str">
        <f ca="1">IFERROR(VLOOKUP($AD6328,tblData[],MATCH(AF$10,tblData[#Headers],0),FALSE),"")</f>
        <v/>
      </c>
      <c r="AG6328" s="7" t="str">
        <f ca="1">IFERROR(VLOOKUP($AD6328,tblData[],MATCH(AG$10,tblData[#Headers],0),FALSE),"")</f>
        <v/>
      </c>
      <c r="AH6328" s="7" t="str">
        <f ca="1">IFERROR(VLOOKUP($AD6328,tblData[],MATCH(AH$10,tblData[#Headers],0),FALSE),"")</f>
        <v/>
      </c>
    </row>
    <row r="6329" spans="27:34" x14ac:dyDescent="0.25">
      <c r="AA6329" s="7"/>
      <c r="AB6329" s="7" t="s">
        <v>22</v>
      </c>
      <c r="AC6329" s="7" t="str">
        <f>IF(ISBLANK(AA6329),"",MOD(Sheet1!$AA6329-1,J)+1)</f>
        <v/>
      </c>
      <c r="AD6329" s="7" t="str">
        <f t="shared" ca="1" si="102"/>
        <v/>
      </c>
      <c r="AE6329" s="7" t="str">
        <f ca="1">IFERROR(VLOOKUP($AD6329,tblData[],MATCH(AE$10,tblData[#Headers],0),FALSE),"")</f>
        <v/>
      </c>
      <c r="AF6329" s="7" t="str">
        <f ca="1">IFERROR(VLOOKUP($AD6329,tblData[],MATCH(AF$10,tblData[#Headers],0),FALSE),"")</f>
        <v/>
      </c>
      <c r="AG6329" s="7" t="str">
        <f ca="1">IFERROR(VLOOKUP($AD6329,tblData[],MATCH(AG$10,tblData[#Headers],0),FALSE),"")</f>
        <v/>
      </c>
      <c r="AH6329" s="7" t="str">
        <f ca="1">IFERROR(VLOOKUP($AD6329,tblData[],MATCH(AH$10,tblData[#Headers],0),FALSE),"")</f>
        <v/>
      </c>
    </row>
    <row r="6330" spans="27:34" x14ac:dyDescent="0.25">
      <c r="AA6330" s="7"/>
      <c r="AB6330" s="7" t="s">
        <v>22</v>
      </c>
      <c r="AC6330" s="7" t="str">
        <f>IF(ISBLANK(AA6330),"",MOD(Sheet1!$AA6330-1,J)+1)</f>
        <v/>
      </c>
      <c r="AD6330" s="7" t="str">
        <f t="shared" ca="1" si="102"/>
        <v/>
      </c>
      <c r="AE6330" s="7" t="str">
        <f ca="1">IFERROR(VLOOKUP($AD6330,tblData[],MATCH(AE$10,tblData[#Headers],0),FALSE),"")</f>
        <v/>
      </c>
      <c r="AF6330" s="7" t="str">
        <f ca="1">IFERROR(VLOOKUP($AD6330,tblData[],MATCH(AF$10,tblData[#Headers],0),FALSE),"")</f>
        <v/>
      </c>
      <c r="AG6330" s="7" t="str">
        <f ca="1">IFERROR(VLOOKUP($AD6330,tblData[],MATCH(AG$10,tblData[#Headers],0),FALSE),"")</f>
        <v/>
      </c>
      <c r="AH6330" s="7" t="str">
        <f ca="1">IFERROR(VLOOKUP($AD6330,tblData[],MATCH(AH$10,tblData[#Headers],0),FALSE),"")</f>
        <v/>
      </c>
    </row>
    <row r="6331" spans="27:34" x14ac:dyDescent="0.25">
      <c r="AA6331" s="7"/>
      <c r="AB6331" s="7" t="s">
        <v>22</v>
      </c>
      <c r="AC6331" s="7" t="str">
        <f>IF(ISBLANK(AA6331),"",MOD(Sheet1!$AA6331-1,J)+1)</f>
        <v/>
      </c>
      <c r="AD6331" s="7" t="str">
        <f t="shared" ca="1" si="102"/>
        <v/>
      </c>
      <c r="AE6331" s="7" t="str">
        <f ca="1">IFERROR(VLOOKUP($AD6331,tblData[],MATCH(AE$10,tblData[#Headers],0),FALSE),"")</f>
        <v/>
      </c>
      <c r="AF6331" s="7" t="str">
        <f ca="1">IFERROR(VLOOKUP($AD6331,tblData[],MATCH(AF$10,tblData[#Headers],0),FALSE),"")</f>
        <v/>
      </c>
      <c r="AG6331" s="7" t="str">
        <f ca="1">IFERROR(VLOOKUP($AD6331,tblData[],MATCH(AG$10,tblData[#Headers],0),FALSE),"")</f>
        <v/>
      </c>
      <c r="AH6331" s="7" t="str">
        <f ca="1">IFERROR(VLOOKUP($AD6331,tblData[],MATCH(AH$10,tblData[#Headers],0),FALSE),"")</f>
        <v/>
      </c>
    </row>
    <row r="6332" spans="27:34" x14ac:dyDescent="0.25">
      <c r="AA6332" s="7"/>
      <c r="AB6332" s="7" t="s">
        <v>22</v>
      </c>
      <c r="AC6332" s="7" t="str">
        <f>IF(ISBLANK(AA6332),"",MOD(Sheet1!$AA6332-1,J)+1)</f>
        <v/>
      </c>
      <c r="AD6332" s="7" t="str">
        <f t="shared" ca="1" si="102"/>
        <v/>
      </c>
      <c r="AE6332" s="7" t="str">
        <f ca="1">IFERROR(VLOOKUP($AD6332,tblData[],MATCH(AE$10,tblData[#Headers],0),FALSE),"")</f>
        <v/>
      </c>
      <c r="AF6332" s="7" t="str">
        <f ca="1">IFERROR(VLOOKUP($AD6332,tblData[],MATCH(AF$10,tblData[#Headers],0),FALSE),"")</f>
        <v/>
      </c>
      <c r="AG6332" s="7" t="str">
        <f ca="1">IFERROR(VLOOKUP($AD6332,tblData[],MATCH(AG$10,tblData[#Headers],0),FALSE),"")</f>
        <v/>
      </c>
      <c r="AH6332" s="7" t="str">
        <f ca="1">IFERROR(VLOOKUP($AD6332,tblData[],MATCH(AH$10,tblData[#Headers],0),FALSE),"")</f>
        <v/>
      </c>
    </row>
    <row r="6333" spans="27:34" x14ac:dyDescent="0.25">
      <c r="AA6333" s="7"/>
      <c r="AB6333" s="7" t="s">
        <v>22</v>
      </c>
      <c r="AC6333" s="7" t="str">
        <f>IF(ISBLANK(AA6333),"",MOD(Sheet1!$AA6333-1,J)+1)</f>
        <v/>
      </c>
      <c r="AD6333" s="7" t="str">
        <f t="shared" ca="1" si="102"/>
        <v/>
      </c>
      <c r="AE6333" s="7" t="str">
        <f ca="1">IFERROR(VLOOKUP($AD6333,tblData[],MATCH(AE$10,tblData[#Headers],0),FALSE),"")</f>
        <v/>
      </c>
      <c r="AF6333" s="7" t="str">
        <f ca="1">IFERROR(VLOOKUP($AD6333,tblData[],MATCH(AF$10,tblData[#Headers],0),FALSE),"")</f>
        <v/>
      </c>
      <c r="AG6333" s="7" t="str">
        <f ca="1">IFERROR(VLOOKUP($AD6333,tblData[],MATCH(AG$10,tblData[#Headers],0),FALSE),"")</f>
        <v/>
      </c>
      <c r="AH6333" s="7" t="str">
        <f ca="1">IFERROR(VLOOKUP($AD6333,tblData[],MATCH(AH$10,tblData[#Headers],0),FALSE),"")</f>
        <v/>
      </c>
    </row>
    <row r="6334" spans="27:34" x14ac:dyDescent="0.25">
      <c r="AA6334" s="7"/>
      <c r="AB6334" s="7" t="s">
        <v>22</v>
      </c>
      <c r="AC6334" s="7" t="str">
        <f>IF(ISBLANK(AA6334),"",MOD(Sheet1!$AA6334-1,J)+1)</f>
        <v/>
      </c>
      <c r="AD6334" s="7" t="str">
        <f t="shared" ca="1" si="102"/>
        <v/>
      </c>
      <c r="AE6334" s="7" t="str">
        <f ca="1">IFERROR(VLOOKUP($AD6334,tblData[],MATCH(AE$10,tblData[#Headers],0),FALSE),"")</f>
        <v/>
      </c>
      <c r="AF6334" s="7" t="str">
        <f ca="1">IFERROR(VLOOKUP($AD6334,tblData[],MATCH(AF$10,tblData[#Headers],0),FALSE),"")</f>
        <v/>
      </c>
      <c r="AG6334" s="7" t="str">
        <f ca="1">IFERROR(VLOOKUP($AD6334,tblData[],MATCH(AG$10,tblData[#Headers],0),FALSE),"")</f>
        <v/>
      </c>
      <c r="AH6334" s="7" t="str">
        <f ca="1">IFERROR(VLOOKUP($AD6334,tblData[],MATCH(AH$10,tblData[#Headers],0),FALSE),"")</f>
        <v/>
      </c>
    </row>
    <row r="6335" spans="27:34" x14ac:dyDescent="0.25">
      <c r="AA6335" s="7"/>
      <c r="AB6335" s="7" t="s">
        <v>22</v>
      </c>
      <c r="AC6335" s="7" t="str">
        <f>IF(ISBLANK(AA6335),"",MOD(Sheet1!$AA6335-1,J)+1)</f>
        <v/>
      </c>
      <c r="AD6335" s="7" t="str">
        <f t="shared" ca="1" si="102"/>
        <v/>
      </c>
      <c r="AE6335" s="7" t="str">
        <f ca="1">IFERROR(VLOOKUP($AD6335,tblData[],MATCH(AE$10,tblData[#Headers],0),FALSE),"")</f>
        <v/>
      </c>
      <c r="AF6335" s="7" t="str">
        <f ca="1">IFERROR(VLOOKUP($AD6335,tblData[],MATCH(AF$10,tblData[#Headers],0),FALSE),"")</f>
        <v/>
      </c>
      <c r="AG6335" s="7" t="str">
        <f ca="1">IFERROR(VLOOKUP($AD6335,tblData[],MATCH(AG$10,tblData[#Headers],0),FALSE),"")</f>
        <v/>
      </c>
      <c r="AH6335" s="7" t="str">
        <f ca="1">IFERROR(VLOOKUP($AD6335,tblData[],MATCH(AH$10,tblData[#Headers],0),FALSE),"")</f>
        <v/>
      </c>
    </row>
    <row r="6336" spans="27:34" x14ac:dyDescent="0.25">
      <c r="AA6336" s="7"/>
      <c r="AB6336" s="7" t="s">
        <v>22</v>
      </c>
      <c r="AC6336" s="7" t="str">
        <f>IF(ISBLANK(AA6336),"",MOD(Sheet1!$AA6336-1,J)+1)</f>
        <v/>
      </c>
      <c r="AD6336" s="7" t="str">
        <f t="shared" ca="1" si="102"/>
        <v/>
      </c>
      <c r="AE6336" s="7" t="str">
        <f ca="1">IFERROR(VLOOKUP($AD6336,tblData[],MATCH(AE$10,tblData[#Headers],0),FALSE),"")</f>
        <v/>
      </c>
      <c r="AF6336" s="7" t="str">
        <f ca="1">IFERROR(VLOOKUP($AD6336,tblData[],MATCH(AF$10,tblData[#Headers],0),FALSE),"")</f>
        <v/>
      </c>
      <c r="AG6336" s="7" t="str">
        <f ca="1">IFERROR(VLOOKUP($AD6336,tblData[],MATCH(AG$10,tblData[#Headers],0),FALSE),"")</f>
        <v/>
      </c>
      <c r="AH6336" s="7" t="str">
        <f ca="1">IFERROR(VLOOKUP($AD6336,tblData[],MATCH(AH$10,tblData[#Headers],0),FALSE),"")</f>
        <v/>
      </c>
    </row>
    <row r="6337" spans="27:34" x14ac:dyDescent="0.25">
      <c r="AA6337" s="7"/>
      <c r="AB6337" s="7" t="s">
        <v>22</v>
      </c>
      <c r="AC6337" s="7" t="str">
        <f>IF(ISBLANK(AA6337),"",MOD(Sheet1!$AA6337-1,J)+1)</f>
        <v/>
      </c>
      <c r="AD6337" s="7" t="str">
        <f t="shared" ca="1" si="102"/>
        <v/>
      </c>
      <c r="AE6337" s="7" t="str">
        <f ca="1">IFERROR(VLOOKUP($AD6337,tblData[],MATCH(AE$10,tblData[#Headers],0),FALSE),"")</f>
        <v/>
      </c>
      <c r="AF6337" s="7" t="str">
        <f ca="1">IFERROR(VLOOKUP($AD6337,tblData[],MATCH(AF$10,tblData[#Headers],0),FALSE),"")</f>
        <v/>
      </c>
      <c r="AG6337" s="7" t="str">
        <f ca="1">IFERROR(VLOOKUP($AD6337,tblData[],MATCH(AG$10,tblData[#Headers],0),FALSE),"")</f>
        <v/>
      </c>
      <c r="AH6337" s="7" t="str">
        <f ca="1">IFERROR(VLOOKUP($AD6337,tblData[],MATCH(AH$10,tblData[#Headers],0),FALSE),"")</f>
        <v/>
      </c>
    </row>
    <row r="6338" spans="27:34" x14ac:dyDescent="0.25">
      <c r="AA6338" s="7"/>
      <c r="AB6338" s="7" t="s">
        <v>22</v>
      </c>
      <c r="AC6338" s="7" t="str">
        <f>IF(ISBLANK(AA6338),"",MOD(Sheet1!$AA6338-1,J)+1)</f>
        <v/>
      </c>
      <c r="AD6338" s="7" t="str">
        <f t="shared" ca="1" si="102"/>
        <v/>
      </c>
      <c r="AE6338" s="7" t="str">
        <f ca="1">IFERROR(VLOOKUP($AD6338,tblData[],MATCH(AE$10,tblData[#Headers],0),FALSE),"")</f>
        <v/>
      </c>
      <c r="AF6338" s="7" t="str">
        <f ca="1">IFERROR(VLOOKUP($AD6338,tblData[],MATCH(AF$10,tblData[#Headers],0),FALSE),"")</f>
        <v/>
      </c>
      <c r="AG6338" s="7" t="str">
        <f ca="1">IFERROR(VLOOKUP($AD6338,tblData[],MATCH(AG$10,tblData[#Headers],0),FALSE),"")</f>
        <v/>
      </c>
      <c r="AH6338" s="7" t="str">
        <f ca="1">IFERROR(VLOOKUP($AD6338,tblData[],MATCH(AH$10,tblData[#Headers],0),FALSE),"")</f>
        <v/>
      </c>
    </row>
    <row r="6339" spans="27:34" x14ac:dyDescent="0.25">
      <c r="AA6339" s="7"/>
      <c r="AB6339" s="7" t="s">
        <v>22</v>
      </c>
      <c r="AC6339" s="7" t="str">
        <f>IF(ISBLANK(AA6339),"",MOD(Sheet1!$AA6339-1,J)+1)</f>
        <v/>
      </c>
      <c r="AD6339" s="7" t="str">
        <f t="shared" ca="1" si="102"/>
        <v/>
      </c>
      <c r="AE6339" s="7" t="str">
        <f ca="1">IFERROR(VLOOKUP($AD6339,tblData[],MATCH(AE$10,tblData[#Headers],0),FALSE),"")</f>
        <v/>
      </c>
      <c r="AF6339" s="7" t="str">
        <f ca="1">IFERROR(VLOOKUP($AD6339,tblData[],MATCH(AF$10,tblData[#Headers],0),FALSE),"")</f>
        <v/>
      </c>
      <c r="AG6339" s="7" t="str">
        <f ca="1">IFERROR(VLOOKUP($AD6339,tblData[],MATCH(AG$10,tblData[#Headers],0),FALSE),"")</f>
        <v/>
      </c>
      <c r="AH6339" s="7" t="str">
        <f ca="1">IFERROR(VLOOKUP($AD6339,tblData[],MATCH(AH$10,tblData[#Headers],0),FALSE),"")</f>
        <v/>
      </c>
    </row>
    <row r="6340" spans="27:34" x14ac:dyDescent="0.25">
      <c r="AA6340" s="7"/>
      <c r="AB6340" s="7" t="s">
        <v>22</v>
      </c>
      <c r="AC6340" s="7" t="str">
        <f>IF(ISBLANK(AA6340),"",MOD(Sheet1!$AA6340-1,J)+1)</f>
        <v/>
      </c>
      <c r="AD6340" s="7" t="str">
        <f t="shared" ca="1" si="102"/>
        <v/>
      </c>
      <c r="AE6340" s="7" t="str">
        <f ca="1">IFERROR(VLOOKUP($AD6340,tblData[],MATCH(AE$10,tblData[#Headers],0),FALSE),"")</f>
        <v/>
      </c>
      <c r="AF6340" s="7" t="str">
        <f ca="1">IFERROR(VLOOKUP($AD6340,tblData[],MATCH(AF$10,tblData[#Headers],0),FALSE),"")</f>
        <v/>
      </c>
      <c r="AG6340" s="7" t="str">
        <f ca="1">IFERROR(VLOOKUP($AD6340,tblData[],MATCH(AG$10,tblData[#Headers],0),FALSE),"")</f>
        <v/>
      </c>
      <c r="AH6340" s="7" t="str">
        <f ca="1">IFERROR(VLOOKUP($AD6340,tblData[],MATCH(AH$10,tblData[#Headers],0),FALSE),"")</f>
        <v/>
      </c>
    </row>
    <row r="6341" spans="27:34" x14ac:dyDescent="0.25">
      <c r="AA6341" s="7"/>
      <c r="AB6341" s="7" t="s">
        <v>22</v>
      </c>
      <c r="AC6341" s="7" t="str">
        <f>IF(ISBLANK(AA6341),"",MOD(Sheet1!$AA6341-1,J)+1)</f>
        <v/>
      </c>
      <c r="AD6341" s="7" t="str">
        <f t="shared" ca="1" si="102"/>
        <v/>
      </c>
      <c r="AE6341" s="7" t="str">
        <f ca="1">IFERROR(VLOOKUP($AD6341,tblData[],MATCH(AE$10,tblData[#Headers],0),FALSE),"")</f>
        <v/>
      </c>
      <c r="AF6341" s="7" t="str">
        <f ca="1">IFERROR(VLOOKUP($AD6341,tblData[],MATCH(AF$10,tblData[#Headers],0),FALSE),"")</f>
        <v/>
      </c>
      <c r="AG6341" s="7" t="str">
        <f ca="1">IFERROR(VLOOKUP($AD6341,tblData[],MATCH(AG$10,tblData[#Headers],0),FALSE),"")</f>
        <v/>
      </c>
      <c r="AH6341" s="7" t="str">
        <f ca="1">IFERROR(VLOOKUP($AD6341,tblData[],MATCH(AH$10,tblData[#Headers],0),FALSE),"")</f>
        <v/>
      </c>
    </row>
    <row r="6342" spans="27:34" x14ac:dyDescent="0.25">
      <c r="AA6342" s="7"/>
      <c r="AB6342" s="7" t="s">
        <v>22</v>
      </c>
      <c r="AC6342" s="7" t="str">
        <f>IF(ISBLANK(AA6342),"",MOD(Sheet1!$AA6342-1,J)+1)</f>
        <v/>
      </c>
      <c r="AD6342" s="7" t="str">
        <f t="shared" ca="1" si="102"/>
        <v/>
      </c>
      <c r="AE6342" s="7" t="str">
        <f ca="1">IFERROR(VLOOKUP($AD6342,tblData[],MATCH(AE$10,tblData[#Headers],0),FALSE),"")</f>
        <v/>
      </c>
      <c r="AF6342" s="7" t="str">
        <f ca="1">IFERROR(VLOOKUP($AD6342,tblData[],MATCH(AF$10,tblData[#Headers],0),FALSE),"")</f>
        <v/>
      </c>
      <c r="AG6342" s="7" t="str">
        <f ca="1">IFERROR(VLOOKUP($AD6342,tblData[],MATCH(AG$10,tblData[#Headers],0),FALSE),"")</f>
        <v/>
      </c>
      <c r="AH6342" s="7" t="str">
        <f ca="1">IFERROR(VLOOKUP($AD6342,tblData[],MATCH(AH$10,tblData[#Headers],0),FALSE),"")</f>
        <v/>
      </c>
    </row>
    <row r="6343" spans="27:34" x14ac:dyDescent="0.25">
      <c r="AA6343" s="7"/>
      <c r="AB6343" s="7" t="s">
        <v>22</v>
      </c>
      <c r="AC6343" s="7" t="str">
        <f>IF(ISBLANK(AA6343),"",MOD(Sheet1!$AA6343-1,J)+1)</f>
        <v/>
      </c>
      <c r="AD6343" s="7" t="str">
        <f t="shared" ca="1" si="102"/>
        <v/>
      </c>
      <c r="AE6343" s="7" t="str">
        <f ca="1">IFERROR(VLOOKUP($AD6343,tblData[],MATCH(AE$10,tblData[#Headers],0),FALSE),"")</f>
        <v/>
      </c>
      <c r="AF6343" s="7" t="str">
        <f ca="1">IFERROR(VLOOKUP($AD6343,tblData[],MATCH(AF$10,tblData[#Headers],0),FALSE),"")</f>
        <v/>
      </c>
      <c r="AG6343" s="7" t="str">
        <f ca="1">IFERROR(VLOOKUP($AD6343,tblData[],MATCH(AG$10,tblData[#Headers],0),FALSE),"")</f>
        <v/>
      </c>
      <c r="AH6343" s="7" t="str">
        <f ca="1">IFERROR(VLOOKUP($AD6343,tblData[],MATCH(AH$10,tblData[#Headers],0),FALSE),"")</f>
        <v/>
      </c>
    </row>
    <row r="6344" spans="27:34" x14ac:dyDescent="0.25">
      <c r="AA6344" s="7"/>
      <c r="AB6344" s="7" t="s">
        <v>22</v>
      </c>
      <c r="AC6344" s="7" t="str">
        <f>IF(ISBLANK(AA6344),"",MOD(Sheet1!$AA6344-1,J)+1)</f>
        <v/>
      </c>
      <c r="AD6344" s="7" t="str">
        <f t="shared" ca="1" si="102"/>
        <v/>
      </c>
      <c r="AE6344" s="7" t="str">
        <f ca="1">IFERROR(VLOOKUP($AD6344,tblData[],MATCH(AE$10,tblData[#Headers],0),FALSE),"")</f>
        <v/>
      </c>
      <c r="AF6344" s="7" t="str">
        <f ca="1">IFERROR(VLOOKUP($AD6344,tblData[],MATCH(AF$10,tblData[#Headers],0),FALSE),"")</f>
        <v/>
      </c>
      <c r="AG6344" s="7" t="str">
        <f ca="1">IFERROR(VLOOKUP($AD6344,tblData[],MATCH(AG$10,tblData[#Headers],0),FALSE),"")</f>
        <v/>
      </c>
      <c r="AH6344" s="7" t="str">
        <f ca="1">IFERROR(VLOOKUP($AD6344,tblData[],MATCH(AH$10,tblData[#Headers],0),FALSE),"")</f>
        <v/>
      </c>
    </row>
    <row r="6345" spans="27:34" x14ac:dyDescent="0.25">
      <c r="AA6345" s="7"/>
      <c r="AB6345" s="7" t="s">
        <v>22</v>
      </c>
      <c r="AC6345" s="7" t="str">
        <f>IF(ISBLANK(AA6345),"",MOD(Sheet1!$AA6345-1,J)+1)</f>
        <v/>
      </c>
      <c r="AD6345" s="7" t="str">
        <f t="shared" ca="1" si="102"/>
        <v/>
      </c>
      <c r="AE6345" s="7" t="str">
        <f ca="1">IFERROR(VLOOKUP($AD6345,tblData[],MATCH(AE$10,tblData[#Headers],0),FALSE),"")</f>
        <v/>
      </c>
      <c r="AF6345" s="7" t="str">
        <f ca="1">IFERROR(VLOOKUP($AD6345,tblData[],MATCH(AF$10,tblData[#Headers],0),FALSE),"")</f>
        <v/>
      </c>
      <c r="AG6345" s="7" t="str">
        <f ca="1">IFERROR(VLOOKUP($AD6345,tblData[],MATCH(AG$10,tblData[#Headers],0),FALSE),"")</f>
        <v/>
      </c>
      <c r="AH6345" s="7" t="str">
        <f ca="1">IFERROR(VLOOKUP($AD6345,tblData[],MATCH(AH$10,tblData[#Headers],0),FALSE),"")</f>
        <v/>
      </c>
    </row>
    <row r="6346" spans="27:34" x14ac:dyDescent="0.25">
      <c r="AA6346" s="7"/>
      <c r="AB6346" s="7" t="s">
        <v>22</v>
      </c>
      <c r="AC6346" s="7" t="str">
        <f>IF(ISBLANK(AA6346),"",MOD(Sheet1!$AA6346-1,J)+1)</f>
        <v/>
      </c>
      <c r="AD6346" s="7" t="str">
        <f t="shared" ca="1" si="102"/>
        <v/>
      </c>
      <c r="AE6346" s="7" t="str">
        <f ca="1">IFERROR(VLOOKUP($AD6346,tblData[],MATCH(AE$10,tblData[#Headers],0),FALSE),"")</f>
        <v/>
      </c>
      <c r="AF6346" s="7" t="str">
        <f ca="1">IFERROR(VLOOKUP($AD6346,tblData[],MATCH(AF$10,tblData[#Headers],0),FALSE),"")</f>
        <v/>
      </c>
      <c r="AG6346" s="7" t="str">
        <f ca="1">IFERROR(VLOOKUP($AD6346,tblData[],MATCH(AG$10,tblData[#Headers],0),FALSE),"")</f>
        <v/>
      </c>
      <c r="AH6346" s="7" t="str">
        <f ca="1">IFERROR(VLOOKUP($AD6346,tblData[],MATCH(AH$10,tblData[#Headers],0),FALSE),"")</f>
        <v/>
      </c>
    </row>
    <row r="6347" spans="27:34" x14ac:dyDescent="0.25">
      <c r="AA6347" s="7"/>
      <c r="AB6347" s="7" t="s">
        <v>22</v>
      </c>
      <c r="AC6347" s="7" t="str">
        <f>IF(ISBLANK(AA6347),"",MOD(Sheet1!$AA6347-1,J)+1)</f>
        <v/>
      </c>
      <c r="AD6347" s="7" t="str">
        <f t="shared" ca="1" si="102"/>
        <v/>
      </c>
      <c r="AE6347" s="7" t="str">
        <f ca="1">IFERROR(VLOOKUP($AD6347,tblData[],MATCH(AE$10,tblData[#Headers],0),FALSE),"")</f>
        <v/>
      </c>
      <c r="AF6347" s="7" t="str">
        <f ca="1">IFERROR(VLOOKUP($AD6347,tblData[],MATCH(AF$10,tblData[#Headers],0),FALSE),"")</f>
        <v/>
      </c>
      <c r="AG6347" s="7" t="str">
        <f ca="1">IFERROR(VLOOKUP($AD6347,tblData[],MATCH(AG$10,tblData[#Headers],0),FALSE),"")</f>
        <v/>
      </c>
      <c r="AH6347" s="7" t="str">
        <f ca="1">IFERROR(VLOOKUP($AD6347,tblData[],MATCH(AH$10,tblData[#Headers],0),FALSE),"")</f>
        <v/>
      </c>
    </row>
    <row r="6348" spans="27:34" x14ac:dyDescent="0.25">
      <c r="AA6348" s="7"/>
      <c r="AB6348" s="7" t="s">
        <v>22</v>
      </c>
      <c r="AC6348" s="7" t="str">
        <f>IF(ISBLANK(AA6348),"",MOD(Sheet1!$AA6348-1,J)+1)</f>
        <v/>
      </c>
      <c r="AD6348" s="7" t="str">
        <f t="shared" ca="1" si="102"/>
        <v/>
      </c>
      <c r="AE6348" s="7" t="str">
        <f ca="1">IFERROR(VLOOKUP($AD6348,tblData[],MATCH(AE$10,tblData[#Headers],0),FALSE),"")</f>
        <v/>
      </c>
      <c r="AF6348" s="7" t="str">
        <f ca="1">IFERROR(VLOOKUP($AD6348,tblData[],MATCH(AF$10,tblData[#Headers],0),FALSE),"")</f>
        <v/>
      </c>
      <c r="AG6348" s="7" t="str">
        <f ca="1">IFERROR(VLOOKUP($AD6348,tblData[],MATCH(AG$10,tblData[#Headers],0),FALSE),"")</f>
        <v/>
      </c>
      <c r="AH6348" s="7" t="str">
        <f ca="1">IFERROR(VLOOKUP($AD6348,tblData[],MATCH(AH$10,tblData[#Headers],0),FALSE),"")</f>
        <v/>
      </c>
    </row>
    <row r="6349" spans="27:34" x14ac:dyDescent="0.25">
      <c r="AA6349" s="7"/>
      <c r="AB6349" s="7" t="s">
        <v>22</v>
      </c>
      <c r="AC6349" s="7" t="str">
        <f>IF(ISBLANK(AA6349),"",MOD(Sheet1!$AA6349-1,J)+1)</f>
        <v/>
      </c>
      <c r="AD6349" s="7" t="str">
        <f t="shared" ref="AD6349:AD6412" ca="1" si="103">IF(ISBLANK(AA6349),"",RANDBETWEEN(1,N))</f>
        <v/>
      </c>
      <c r="AE6349" s="7" t="str">
        <f ca="1">IFERROR(VLOOKUP($AD6349,tblData[],MATCH(AE$10,tblData[#Headers],0),FALSE),"")</f>
        <v/>
      </c>
      <c r="AF6349" s="7" t="str">
        <f ca="1">IFERROR(VLOOKUP($AD6349,tblData[],MATCH(AF$10,tblData[#Headers],0),FALSE),"")</f>
        <v/>
      </c>
      <c r="AG6349" s="7" t="str">
        <f ca="1">IFERROR(VLOOKUP($AD6349,tblData[],MATCH(AG$10,tblData[#Headers],0),FALSE),"")</f>
        <v/>
      </c>
      <c r="AH6349" s="7" t="str">
        <f ca="1">IFERROR(VLOOKUP($AD6349,tblData[],MATCH(AH$10,tblData[#Headers],0),FALSE),"")</f>
        <v/>
      </c>
    </row>
    <row r="6350" spans="27:34" x14ac:dyDescent="0.25">
      <c r="AA6350" s="7"/>
      <c r="AB6350" s="7" t="s">
        <v>22</v>
      </c>
      <c r="AC6350" s="7" t="str">
        <f>IF(ISBLANK(AA6350),"",MOD(Sheet1!$AA6350-1,J)+1)</f>
        <v/>
      </c>
      <c r="AD6350" s="7" t="str">
        <f t="shared" ca="1" si="103"/>
        <v/>
      </c>
      <c r="AE6350" s="7" t="str">
        <f ca="1">IFERROR(VLOOKUP($AD6350,tblData[],MATCH(AE$10,tblData[#Headers],0),FALSE),"")</f>
        <v/>
      </c>
      <c r="AF6350" s="7" t="str">
        <f ca="1">IFERROR(VLOOKUP($AD6350,tblData[],MATCH(AF$10,tblData[#Headers],0),FALSE),"")</f>
        <v/>
      </c>
      <c r="AG6350" s="7" t="str">
        <f ca="1">IFERROR(VLOOKUP($AD6350,tblData[],MATCH(AG$10,tblData[#Headers],0),FALSE),"")</f>
        <v/>
      </c>
      <c r="AH6350" s="7" t="str">
        <f ca="1">IFERROR(VLOOKUP($AD6350,tblData[],MATCH(AH$10,tblData[#Headers],0),FALSE),"")</f>
        <v/>
      </c>
    </row>
    <row r="6351" spans="27:34" x14ac:dyDescent="0.25">
      <c r="AA6351" s="7"/>
      <c r="AB6351" s="7" t="s">
        <v>22</v>
      </c>
      <c r="AC6351" s="7" t="str">
        <f>IF(ISBLANK(AA6351),"",MOD(Sheet1!$AA6351-1,J)+1)</f>
        <v/>
      </c>
      <c r="AD6351" s="7" t="str">
        <f t="shared" ca="1" si="103"/>
        <v/>
      </c>
      <c r="AE6351" s="7" t="str">
        <f ca="1">IFERROR(VLOOKUP($AD6351,tblData[],MATCH(AE$10,tblData[#Headers],0),FALSE),"")</f>
        <v/>
      </c>
      <c r="AF6351" s="7" t="str">
        <f ca="1">IFERROR(VLOOKUP($AD6351,tblData[],MATCH(AF$10,tblData[#Headers],0),FALSE),"")</f>
        <v/>
      </c>
      <c r="AG6351" s="7" t="str">
        <f ca="1">IFERROR(VLOOKUP($AD6351,tblData[],MATCH(AG$10,tblData[#Headers],0),FALSE),"")</f>
        <v/>
      </c>
      <c r="AH6351" s="7" t="str">
        <f ca="1">IFERROR(VLOOKUP($AD6351,tblData[],MATCH(AH$10,tblData[#Headers],0),FALSE),"")</f>
        <v/>
      </c>
    </row>
    <row r="6352" spans="27:34" x14ac:dyDescent="0.25">
      <c r="AA6352" s="7"/>
      <c r="AB6352" s="7" t="s">
        <v>22</v>
      </c>
      <c r="AC6352" s="7" t="str">
        <f>IF(ISBLANK(AA6352),"",MOD(Sheet1!$AA6352-1,J)+1)</f>
        <v/>
      </c>
      <c r="AD6352" s="7" t="str">
        <f t="shared" ca="1" si="103"/>
        <v/>
      </c>
      <c r="AE6352" s="7" t="str">
        <f ca="1">IFERROR(VLOOKUP($AD6352,tblData[],MATCH(AE$10,tblData[#Headers],0),FALSE),"")</f>
        <v/>
      </c>
      <c r="AF6352" s="7" t="str">
        <f ca="1">IFERROR(VLOOKUP($AD6352,tblData[],MATCH(AF$10,tblData[#Headers],0),FALSE),"")</f>
        <v/>
      </c>
      <c r="AG6352" s="7" t="str">
        <f ca="1">IFERROR(VLOOKUP($AD6352,tblData[],MATCH(AG$10,tblData[#Headers],0),FALSE),"")</f>
        <v/>
      </c>
      <c r="AH6352" s="7" t="str">
        <f ca="1">IFERROR(VLOOKUP($AD6352,tblData[],MATCH(AH$10,tblData[#Headers],0),FALSE),"")</f>
        <v/>
      </c>
    </row>
    <row r="6353" spans="27:34" x14ac:dyDescent="0.25">
      <c r="AA6353" s="7"/>
      <c r="AB6353" s="7" t="s">
        <v>22</v>
      </c>
      <c r="AC6353" s="7" t="str">
        <f>IF(ISBLANK(AA6353),"",MOD(Sheet1!$AA6353-1,J)+1)</f>
        <v/>
      </c>
      <c r="AD6353" s="7" t="str">
        <f t="shared" ca="1" si="103"/>
        <v/>
      </c>
      <c r="AE6353" s="7" t="str">
        <f ca="1">IFERROR(VLOOKUP($AD6353,tblData[],MATCH(AE$10,tblData[#Headers],0),FALSE),"")</f>
        <v/>
      </c>
      <c r="AF6353" s="7" t="str">
        <f ca="1">IFERROR(VLOOKUP($AD6353,tblData[],MATCH(AF$10,tblData[#Headers],0),FALSE),"")</f>
        <v/>
      </c>
      <c r="AG6353" s="7" t="str">
        <f ca="1">IFERROR(VLOOKUP($AD6353,tblData[],MATCH(AG$10,tblData[#Headers],0),FALSE),"")</f>
        <v/>
      </c>
      <c r="AH6353" s="7" t="str">
        <f ca="1">IFERROR(VLOOKUP($AD6353,tblData[],MATCH(AH$10,tblData[#Headers],0),FALSE),"")</f>
        <v/>
      </c>
    </row>
    <row r="6354" spans="27:34" x14ac:dyDescent="0.25">
      <c r="AA6354" s="7"/>
      <c r="AB6354" s="7" t="s">
        <v>22</v>
      </c>
      <c r="AC6354" s="7" t="str">
        <f>IF(ISBLANK(AA6354),"",MOD(Sheet1!$AA6354-1,J)+1)</f>
        <v/>
      </c>
      <c r="AD6354" s="7" t="str">
        <f t="shared" ca="1" si="103"/>
        <v/>
      </c>
      <c r="AE6354" s="7" t="str">
        <f ca="1">IFERROR(VLOOKUP($AD6354,tblData[],MATCH(AE$10,tblData[#Headers],0),FALSE),"")</f>
        <v/>
      </c>
      <c r="AF6354" s="7" t="str">
        <f ca="1">IFERROR(VLOOKUP($AD6354,tblData[],MATCH(AF$10,tblData[#Headers],0),FALSE),"")</f>
        <v/>
      </c>
      <c r="AG6354" s="7" t="str">
        <f ca="1">IFERROR(VLOOKUP($AD6354,tblData[],MATCH(AG$10,tblData[#Headers],0),FALSE),"")</f>
        <v/>
      </c>
      <c r="AH6354" s="7" t="str">
        <f ca="1">IFERROR(VLOOKUP($AD6354,tblData[],MATCH(AH$10,tblData[#Headers],0),FALSE),"")</f>
        <v/>
      </c>
    </row>
    <row r="6355" spans="27:34" x14ac:dyDescent="0.25">
      <c r="AA6355" s="7"/>
      <c r="AB6355" s="7" t="s">
        <v>22</v>
      </c>
      <c r="AC6355" s="7" t="str">
        <f>IF(ISBLANK(AA6355),"",MOD(Sheet1!$AA6355-1,J)+1)</f>
        <v/>
      </c>
      <c r="AD6355" s="7" t="str">
        <f t="shared" ca="1" si="103"/>
        <v/>
      </c>
      <c r="AE6355" s="7" t="str">
        <f ca="1">IFERROR(VLOOKUP($AD6355,tblData[],MATCH(AE$10,tblData[#Headers],0),FALSE),"")</f>
        <v/>
      </c>
      <c r="AF6355" s="7" t="str">
        <f ca="1">IFERROR(VLOOKUP($AD6355,tblData[],MATCH(AF$10,tblData[#Headers],0),FALSE),"")</f>
        <v/>
      </c>
      <c r="AG6355" s="7" t="str">
        <f ca="1">IFERROR(VLOOKUP($AD6355,tblData[],MATCH(AG$10,tblData[#Headers],0),FALSE),"")</f>
        <v/>
      </c>
      <c r="AH6355" s="7" t="str">
        <f ca="1">IFERROR(VLOOKUP($AD6355,tblData[],MATCH(AH$10,tblData[#Headers],0),FALSE),"")</f>
        <v/>
      </c>
    </row>
    <row r="6356" spans="27:34" x14ac:dyDescent="0.25">
      <c r="AA6356" s="7"/>
      <c r="AB6356" s="7" t="s">
        <v>22</v>
      </c>
      <c r="AC6356" s="7" t="str">
        <f>IF(ISBLANK(AA6356),"",MOD(Sheet1!$AA6356-1,J)+1)</f>
        <v/>
      </c>
      <c r="AD6356" s="7" t="str">
        <f t="shared" ca="1" si="103"/>
        <v/>
      </c>
      <c r="AE6356" s="7" t="str">
        <f ca="1">IFERROR(VLOOKUP($AD6356,tblData[],MATCH(AE$10,tblData[#Headers],0),FALSE),"")</f>
        <v/>
      </c>
      <c r="AF6356" s="7" t="str">
        <f ca="1">IFERROR(VLOOKUP($AD6356,tblData[],MATCH(AF$10,tblData[#Headers],0),FALSE),"")</f>
        <v/>
      </c>
      <c r="AG6356" s="7" t="str">
        <f ca="1">IFERROR(VLOOKUP($AD6356,tblData[],MATCH(AG$10,tblData[#Headers],0),FALSE),"")</f>
        <v/>
      </c>
      <c r="AH6356" s="7" t="str">
        <f ca="1">IFERROR(VLOOKUP($AD6356,tblData[],MATCH(AH$10,tblData[#Headers],0),FALSE),"")</f>
        <v/>
      </c>
    </row>
    <row r="6357" spans="27:34" x14ac:dyDescent="0.25">
      <c r="AA6357" s="7"/>
      <c r="AB6357" s="7" t="s">
        <v>22</v>
      </c>
      <c r="AC6357" s="7" t="str">
        <f>IF(ISBLANK(AA6357),"",MOD(Sheet1!$AA6357-1,J)+1)</f>
        <v/>
      </c>
      <c r="AD6357" s="7" t="str">
        <f t="shared" ca="1" si="103"/>
        <v/>
      </c>
      <c r="AE6357" s="7" t="str">
        <f ca="1">IFERROR(VLOOKUP($AD6357,tblData[],MATCH(AE$10,tblData[#Headers],0),FALSE),"")</f>
        <v/>
      </c>
      <c r="AF6357" s="7" t="str">
        <f ca="1">IFERROR(VLOOKUP($AD6357,tblData[],MATCH(AF$10,tblData[#Headers],0),FALSE),"")</f>
        <v/>
      </c>
      <c r="AG6357" s="7" t="str">
        <f ca="1">IFERROR(VLOOKUP($AD6357,tblData[],MATCH(AG$10,tblData[#Headers],0),FALSE),"")</f>
        <v/>
      </c>
      <c r="AH6357" s="7" t="str">
        <f ca="1">IFERROR(VLOOKUP($AD6357,tblData[],MATCH(AH$10,tblData[#Headers],0),FALSE),"")</f>
        <v/>
      </c>
    </row>
    <row r="6358" spans="27:34" x14ac:dyDescent="0.25">
      <c r="AA6358" s="7"/>
      <c r="AB6358" s="7" t="s">
        <v>22</v>
      </c>
      <c r="AC6358" s="7" t="str">
        <f>IF(ISBLANK(AA6358),"",MOD(Sheet1!$AA6358-1,J)+1)</f>
        <v/>
      </c>
      <c r="AD6358" s="7" t="str">
        <f t="shared" ca="1" si="103"/>
        <v/>
      </c>
      <c r="AE6358" s="7" t="str">
        <f ca="1">IFERROR(VLOOKUP($AD6358,tblData[],MATCH(AE$10,tblData[#Headers],0),FALSE),"")</f>
        <v/>
      </c>
      <c r="AF6358" s="7" t="str">
        <f ca="1">IFERROR(VLOOKUP($AD6358,tblData[],MATCH(AF$10,tblData[#Headers],0),FALSE),"")</f>
        <v/>
      </c>
      <c r="AG6358" s="7" t="str">
        <f ca="1">IFERROR(VLOOKUP($AD6358,tblData[],MATCH(AG$10,tblData[#Headers],0),FALSE),"")</f>
        <v/>
      </c>
      <c r="AH6358" s="7" t="str">
        <f ca="1">IFERROR(VLOOKUP($AD6358,tblData[],MATCH(AH$10,tblData[#Headers],0),FALSE),"")</f>
        <v/>
      </c>
    </row>
    <row r="6359" spans="27:34" x14ac:dyDescent="0.25">
      <c r="AA6359" s="7"/>
      <c r="AB6359" s="7" t="s">
        <v>22</v>
      </c>
      <c r="AC6359" s="7" t="str">
        <f>IF(ISBLANK(AA6359),"",MOD(Sheet1!$AA6359-1,J)+1)</f>
        <v/>
      </c>
      <c r="AD6359" s="7" t="str">
        <f t="shared" ca="1" si="103"/>
        <v/>
      </c>
      <c r="AE6359" s="7" t="str">
        <f ca="1">IFERROR(VLOOKUP($AD6359,tblData[],MATCH(AE$10,tblData[#Headers],0),FALSE),"")</f>
        <v/>
      </c>
      <c r="AF6359" s="7" t="str">
        <f ca="1">IFERROR(VLOOKUP($AD6359,tblData[],MATCH(AF$10,tblData[#Headers],0),FALSE),"")</f>
        <v/>
      </c>
      <c r="AG6359" s="7" t="str">
        <f ca="1">IFERROR(VLOOKUP($AD6359,tblData[],MATCH(AG$10,tblData[#Headers],0),FALSE),"")</f>
        <v/>
      </c>
      <c r="AH6359" s="7" t="str">
        <f ca="1">IFERROR(VLOOKUP($AD6359,tblData[],MATCH(AH$10,tblData[#Headers],0),FALSE),"")</f>
        <v/>
      </c>
    </row>
    <row r="6360" spans="27:34" x14ac:dyDescent="0.25">
      <c r="AA6360" s="7"/>
      <c r="AB6360" s="7" t="s">
        <v>22</v>
      </c>
      <c r="AC6360" s="7" t="str">
        <f>IF(ISBLANK(AA6360),"",MOD(Sheet1!$AA6360-1,J)+1)</f>
        <v/>
      </c>
      <c r="AD6360" s="7" t="str">
        <f t="shared" ca="1" si="103"/>
        <v/>
      </c>
      <c r="AE6360" s="7" t="str">
        <f ca="1">IFERROR(VLOOKUP($AD6360,tblData[],MATCH(AE$10,tblData[#Headers],0),FALSE),"")</f>
        <v/>
      </c>
      <c r="AF6360" s="7" t="str">
        <f ca="1">IFERROR(VLOOKUP($AD6360,tblData[],MATCH(AF$10,tblData[#Headers],0),FALSE),"")</f>
        <v/>
      </c>
      <c r="AG6360" s="7" t="str">
        <f ca="1">IFERROR(VLOOKUP($AD6360,tblData[],MATCH(AG$10,tblData[#Headers],0),FALSE),"")</f>
        <v/>
      </c>
      <c r="AH6360" s="7" t="str">
        <f ca="1">IFERROR(VLOOKUP($AD6360,tblData[],MATCH(AH$10,tblData[#Headers],0),FALSE),"")</f>
        <v/>
      </c>
    </row>
    <row r="6361" spans="27:34" x14ac:dyDescent="0.25">
      <c r="AA6361" s="7"/>
      <c r="AB6361" s="7" t="s">
        <v>22</v>
      </c>
      <c r="AC6361" s="7" t="str">
        <f>IF(ISBLANK(AA6361),"",MOD(Sheet1!$AA6361-1,J)+1)</f>
        <v/>
      </c>
      <c r="AD6361" s="7" t="str">
        <f t="shared" ca="1" si="103"/>
        <v/>
      </c>
      <c r="AE6361" s="7" t="str">
        <f ca="1">IFERROR(VLOOKUP($AD6361,tblData[],MATCH(AE$10,tblData[#Headers],0),FALSE),"")</f>
        <v/>
      </c>
      <c r="AF6361" s="7" t="str">
        <f ca="1">IFERROR(VLOOKUP($AD6361,tblData[],MATCH(AF$10,tblData[#Headers],0),FALSE),"")</f>
        <v/>
      </c>
      <c r="AG6361" s="7" t="str">
        <f ca="1">IFERROR(VLOOKUP($AD6361,tblData[],MATCH(AG$10,tblData[#Headers],0),FALSE),"")</f>
        <v/>
      </c>
      <c r="AH6361" s="7" t="str">
        <f ca="1">IFERROR(VLOOKUP($AD6361,tblData[],MATCH(AH$10,tblData[#Headers],0),FALSE),"")</f>
        <v/>
      </c>
    </row>
    <row r="6362" spans="27:34" x14ac:dyDescent="0.25">
      <c r="AA6362" s="7"/>
      <c r="AB6362" s="7" t="s">
        <v>22</v>
      </c>
      <c r="AC6362" s="7" t="str">
        <f>IF(ISBLANK(AA6362),"",MOD(Sheet1!$AA6362-1,J)+1)</f>
        <v/>
      </c>
      <c r="AD6362" s="7" t="str">
        <f t="shared" ca="1" si="103"/>
        <v/>
      </c>
      <c r="AE6362" s="7" t="str">
        <f ca="1">IFERROR(VLOOKUP($AD6362,tblData[],MATCH(AE$10,tblData[#Headers],0),FALSE),"")</f>
        <v/>
      </c>
      <c r="AF6362" s="7" t="str">
        <f ca="1">IFERROR(VLOOKUP($AD6362,tblData[],MATCH(AF$10,tblData[#Headers],0),FALSE),"")</f>
        <v/>
      </c>
      <c r="AG6362" s="7" t="str">
        <f ca="1">IFERROR(VLOOKUP($AD6362,tblData[],MATCH(AG$10,tblData[#Headers],0),FALSE),"")</f>
        <v/>
      </c>
      <c r="AH6362" s="7" t="str">
        <f ca="1">IFERROR(VLOOKUP($AD6362,tblData[],MATCH(AH$10,tblData[#Headers],0),FALSE),"")</f>
        <v/>
      </c>
    </row>
    <row r="6363" spans="27:34" x14ac:dyDescent="0.25">
      <c r="AA6363" s="7"/>
      <c r="AB6363" s="7" t="s">
        <v>22</v>
      </c>
      <c r="AC6363" s="7" t="str">
        <f>IF(ISBLANK(AA6363),"",MOD(Sheet1!$AA6363-1,J)+1)</f>
        <v/>
      </c>
      <c r="AD6363" s="7" t="str">
        <f t="shared" ca="1" si="103"/>
        <v/>
      </c>
      <c r="AE6363" s="7" t="str">
        <f ca="1">IFERROR(VLOOKUP($AD6363,tblData[],MATCH(AE$10,tblData[#Headers],0),FALSE),"")</f>
        <v/>
      </c>
      <c r="AF6363" s="7" t="str">
        <f ca="1">IFERROR(VLOOKUP($AD6363,tblData[],MATCH(AF$10,tblData[#Headers],0),FALSE),"")</f>
        <v/>
      </c>
      <c r="AG6363" s="7" t="str">
        <f ca="1">IFERROR(VLOOKUP($AD6363,tblData[],MATCH(AG$10,tblData[#Headers],0),FALSE),"")</f>
        <v/>
      </c>
      <c r="AH6363" s="7" t="str">
        <f ca="1">IFERROR(VLOOKUP($AD6363,tblData[],MATCH(AH$10,tblData[#Headers],0),FALSE),"")</f>
        <v/>
      </c>
    </row>
    <row r="6364" spans="27:34" x14ac:dyDescent="0.25">
      <c r="AA6364" s="7"/>
      <c r="AB6364" s="7" t="s">
        <v>22</v>
      </c>
      <c r="AC6364" s="7" t="str">
        <f>IF(ISBLANK(AA6364),"",MOD(Sheet1!$AA6364-1,J)+1)</f>
        <v/>
      </c>
      <c r="AD6364" s="7" t="str">
        <f t="shared" ca="1" si="103"/>
        <v/>
      </c>
      <c r="AE6364" s="7" t="str">
        <f ca="1">IFERROR(VLOOKUP($AD6364,tblData[],MATCH(AE$10,tblData[#Headers],0),FALSE),"")</f>
        <v/>
      </c>
      <c r="AF6364" s="7" t="str">
        <f ca="1">IFERROR(VLOOKUP($AD6364,tblData[],MATCH(AF$10,tblData[#Headers],0),FALSE),"")</f>
        <v/>
      </c>
      <c r="AG6364" s="7" t="str">
        <f ca="1">IFERROR(VLOOKUP($AD6364,tblData[],MATCH(AG$10,tblData[#Headers],0),FALSE),"")</f>
        <v/>
      </c>
      <c r="AH6364" s="7" t="str">
        <f ca="1">IFERROR(VLOOKUP($AD6364,tblData[],MATCH(AH$10,tblData[#Headers],0),FALSE),"")</f>
        <v/>
      </c>
    </row>
    <row r="6365" spans="27:34" x14ac:dyDescent="0.25">
      <c r="AA6365" s="7"/>
      <c r="AB6365" s="7" t="s">
        <v>22</v>
      </c>
      <c r="AC6365" s="7" t="str">
        <f>IF(ISBLANK(AA6365),"",MOD(Sheet1!$AA6365-1,J)+1)</f>
        <v/>
      </c>
      <c r="AD6365" s="7" t="str">
        <f t="shared" ca="1" si="103"/>
        <v/>
      </c>
      <c r="AE6365" s="7" t="str">
        <f ca="1">IFERROR(VLOOKUP($AD6365,tblData[],MATCH(AE$10,tblData[#Headers],0),FALSE),"")</f>
        <v/>
      </c>
      <c r="AF6365" s="7" t="str">
        <f ca="1">IFERROR(VLOOKUP($AD6365,tblData[],MATCH(AF$10,tblData[#Headers],0),FALSE),"")</f>
        <v/>
      </c>
      <c r="AG6365" s="7" t="str">
        <f ca="1">IFERROR(VLOOKUP($AD6365,tblData[],MATCH(AG$10,tblData[#Headers],0),FALSE),"")</f>
        <v/>
      </c>
      <c r="AH6365" s="7" t="str">
        <f ca="1">IFERROR(VLOOKUP($AD6365,tblData[],MATCH(AH$10,tblData[#Headers],0),FALSE),"")</f>
        <v/>
      </c>
    </row>
    <row r="6366" spans="27:34" x14ac:dyDescent="0.25">
      <c r="AA6366" s="7"/>
      <c r="AB6366" s="7" t="s">
        <v>22</v>
      </c>
      <c r="AC6366" s="7" t="str">
        <f>IF(ISBLANK(AA6366),"",MOD(Sheet1!$AA6366-1,J)+1)</f>
        <v/>
      </c>
      <c r="AD6366" s="7" t="str">
        <f t="shared" ca="1" si="103"/>
        <v/>
      </c>
      <c r="AE6366" s="7" t="str">
        <f ca="1">IFERROR(VLOOKUP($AD6366,tblData[],MATCH(AE$10,tblData[#Headers],0),FALSE),"")</f>
        <v/>
      </c>
      <c r="AF6366" s="7" t="str">
        <f ca="1">IFERROR(VLOOKUP($AD6366,tblData[],MATCH(AF$10,tblData[#Headers],0),FALSE),"")</f>
        <v/>
      </c>
      <c r="AG6366" s="7" t="str">
        <f ca="1">IFERROR(VLOOKUP($AD6366,tblData[],MATCH(AG$10,tblData[#Headers],0),FALSE),"")</f>
        <v/>
      </c>
      <c r="AH6366" s="7" t="str">
        <f ca="1">IFERROR(VLOOKUP($AD6366,tblData[],MATCH(AH$10,tblData[#Headers],0),FALSE),"")</f>
        <v/>
      </c>
    </row>
    <row r="6367" spans="27:34" x14ac:dyDescent="0.25">
      <c r="AA6367" s="7"/>
      <c r="AB6367" s="7" t="s">
        <v>22</v>
      </c>
      <c r="AC6367" s="7" t="str">
        <f>IF(ISBLANK(AA6367),"",MOD(Sheet1!$AA6367-1,J)+1)</f>
        <v/>
      </c>
      <c r="AD6367" s="7" t="str">
        <f t="shared" ca="1" si="103"/>
        <v/>
      </c>
      <c r="AE6367" s="7" t="str">
        <f ca="1">IFERROR(VLOOKUP($AD6367,tblData[],MATCH(AE$10,tblData[#Headers],0),FALSE),"")</f>
        <v/>
      </c>
      <c r="AF6367" s="7" t="str">
        <f ca="1">IFERROR(VLOOKUP($AD6367,tblData[],MATCH(AF$10,tblData[#Headers],0),FALSE),"")</f>
        <v/>
      </c>
      <c r="AG6367" s="7" t="str">
        <f ca="1">IFERROR(VLOOKUP($AD6367,tblData[],MATCH(AG$10,tblData[#Headers],0),FALSE),"")</f>
        <v/>
      </c>
      <c r="AH6367" s="7" t="str">
        <f ca="1">IFERROR(VLOOKUP($AD6367,tblData[],MATCH(AH$10,tblData[#Headers],0),FALSE),"")</f>
        <v/>
      </c>
    </row>
    <row r="6368" spans="27:34" x14ac:dyDescent="0.25">
      <c r="AA6368" s="7"/>
      <c r="AB6368" s="7" t="s">
        <v>22</v>
      </c>
      <c r="AC6368" s="7" t="str">
        <f>IF(ISBLANK(AA6368),"",MOD(Sheet1!$AA6368-1,J)+1)</f>
        <v/>
      </c>
      <c r="AD6368" s="7" t="str">
        <f t="shared" ca="1" si="103"/>
        <v/>
      </c>
      <c r="AE6368" s="7" t="str">
        <f ca="1">IFERROR(VLOOKUP($AD6368,tblData[],MATCH(AE$10,tblData[#Headers],0),FALSE),"")</f>
        <v/>
      </c>
      <c r="AF6368" s="7" t="str">
        <f ca="1">IFERROR(VLOOKUP($AD6368,tblData[],MATCH(AF$10,tblData[#Headers],0),FALSE),"")</f>
        <v/>
      </c>
      <c r="AG6368" s="7" t="str">
        <f ca="1">IFERROR(VLOOKUP($AD6368,tblData[],MATCH(AG$10,tblData[#Headers],0),FALSE),"")</f>
        <v/>
      </c>
      <c r="AH6368" s="7" t="str">
        <f ca="1">IFERROR(VLOOKUP($AD6368,tblData[],MATCH(AH$10,tblData[#Headers],0),FALSE),"")</f>
        <v/>
      </c>
    </row>
    <row r="6369" spans="27:34" x14ac:dyDescent="0.25">
      <c r="AA6369" s="7"/>
      <c r="AB6369" s="7" t="s">
        <v>22</v>
      </c>
      <c r="AC6369" s="7" t="str">
        <f>IF(ISBLANK(AA6369),"",MOD(Sheet1!$AA6369-1,J)+1)</f>
        <v/>
      </c>
      <c r="AD6369" s="7" t="str">
        <f t="shared" ca="1" si="103"/>
        <v/>
      </c>
      <c r="AE6369" s="7" t="str">
        <f ca="1">IFERROR(VLOOKUP($AD6369,tblData[],MATCH(AE$10,tblData[#Headers],0),FALSE),"")</f>
        <v/>
      </c>
      <c r="AF6369" s="7" t="str">
        <f ca="1">IFERROR(VLOOKUP($AD6369,tblData[],MATCH(AF$10,tblData[#Headers],0),FALSE),"")</f>
        <v/>
      </c>
      <c r="AG6369" s="7" t="str">
        <f ca="1">IFERROR(VLOOKUP($AD6369,tblData[],MATCH(AG$10,tblData[#Headers],0),FALSE),"")</f>
        <v/>
      </c>
      <c r="AH6369" s="7" t="str">
        <f ca="1">IFERROR(VLOOKUP($AD6369,tblData[],MATCH(AH$10,tblData[#Headers],0),FALSE),"")</f>
        <v/>
      </c>
    </row>
    <row r="6370" spans="27:34" x14ac:dyDescent="0.25">
      <c r="AA6370" s="7"/>
      <c r="AB6370" s="7" t="s">
        <v>22</v>
      </c>
      <c r="AC6370" s="7" t="str">
        <f>IF(ISBLANK(AA6370),"",MOD(Sheet1!$AA6370-1,J)+1)</f>
        <v/>
      </c>
      <c r="AD6370" s="7" t="str">
        <f t="shared" ca="1" si="103"/>
        <v/>
      </c>
      <c r="AE6370" s="7" t="str">
        <f ca="1">IFERROR(VLOOKUP($AD6370,tblData[],MATCH(AE$10,tblData[#Headers],0),FALSE),"")</f>
        <v/>
      </c>
      <c r="AF6370" s="7" t="str">
        <f ca="1">IFERROR(VLOOKUP($AD6370,tblData[],MATCH(AF$10,tblData[#Headers],0),FALSE),"")</f>
        <v/>
      </c>
      <c r="AG6370" s="7" t="str">
        <f ca="1">IFERROR(VLOOKUP($AD6370,tblData[],MATCH(AG$10,tblData[#Headers],0),FALSE),"")</f>
        <v/>
      </c>
      <c r="AH6370" s="7" t="str">
        <f ca="1">IFERROR(VLOOKUP($AD6370,tblData[],MATCH(AH$10,tblData[#Headers],0),FALSE),"")</f>
        <v/>
      </c>
    </row>
    <row r="6371" spans="27:34" x14ac:dyDescent="0.25">
      <c r="AA6371" s="7"/>
      <c r="AB6371" s="7" t="s">
        <v>22</v>
      </c>
      <c r="AC6371" s="7" t="str">
        <f>IF(ISBLANK(AA6371),"",MOD(Sheet1!$AA6371-1,J)+1)</f>
        <v/>
      </c>
      <c r="AD6371" s="7" t="str">
        <f t="shared" ca="1" si="103"/>
        <v/>
      </c>
      <c r="AE6371" s="7" t="str">
        <f ca="1">IFERROR(VLOOKUP($AD6371,tblData[],MATCH(AE$10,tblData[#Headers],0),FALSE),"")</f>
        <v/>
      </c>
      <c r="AF6371" s="7" t="str">
        <f ca="1">IFERROR(VLOOKUP($AD6371,tblData[],MATCH(AF$10,tblData[#Headers],0),FALSE),"")</f>
        <v/>
      </c>
      <c r="AG6371" s="7" t="str">
        <f ca="1">IFERROR(VLOOKUP($AD6371,tblData[],MATCH(AG$10,tblData[#Headers],0),FALSE),"")</f>
        <v/>
      </c>
      <c r="AH6371" s="7" t="str">
        <f ca="1">IFERROR(VLOOKUP($AD6371,tblData[],MATCH(AH$10,tblData[#Headers],0),FALSE),"")</f>
        <v/>
      </c>
    </row>
    <row r="6372" spans="27:34" x14ac:dyDescent="0.25">
      <c r="AA6372" s="7"/>
      <c r="AB6372" s="7" t="s">
        <v>22</v>
      </c>
      <c r="AC6372" s="7" t="str">
        <f>IF(ISBLANK(AA6372),"",MOD(Sheet1!$AA6372-1,J)+1)</f>
        <v/>
      </c>
      <c r="AD6372" s="7" t="str">
        <f t="shared" ca="1" si="103"/>
        <v/>
      </c>
      <c r="AE6372" s="7" t="str">
        <f ca="1">IFERROR(VLOOKUP($AD6372,tblData[],MATCH(AE$10,tblData[#Headers],0),FALSE),"")</f>
        <v/>
      </c>
      <c r="AF6372" s="7" t="str">
        <f ca="1">IFERROR(VLOOKUP($AD6372,tblData[],MATCH(AF$10,tblData[#Headers],0),FALSE),"")</f>
        <v/>
      </c>
      <c r="AG6372" s="7" t="str">
        <f ca="1">IFERROR(VLOOKUP($AD6372,tblData[],MATCH(AG$10,tblData[#Headers],0),FALSE),"")</f>
        <v/>
      </c>
      <c r="AH6372" s="7" t="str">
        <f ca="1">IFERROR(VLOOKUP($AD6372,tblData[],MATCH(AH$10,tblData[#Headers],0),FALSE),"")</f>
        <v/>
      </c>
    </row>
    <row r="6373" spans="27:34" x14ac:dyDescent="0.25">
      <c r="AA6373" s="7"/>
      <c r="AB6373" s="7" t="s">
        <v>22</v>
      </c>
      <c r="AC6373" s="7" t="str">
        <f>IF(ISBLANK(AA6373),"",MOD(Sheet1!$AA6373-1,J)+1)</f>
        <v/>
      </c>
      <c r="AD6373" s="7" t="str">
        <f t="shared" ca="1" si="103"/>
        <v/>
      </c>
      <c r="AE6373" s="7" t="str">
        <f ca="1">IFERROR(VLOOKUP($AD6373,tblData[],MATCH(AE$10,tblData[#Headers],0),FALSE),"")</f>
        <v/>
      </c>
      <c r="AF6373" s="7" t="str">
        <f ca="1">IFERROR(VLOOKUP($AD6373,tblData[],MATCH(AF$10,tblData[#Headers],0),FALSE),"")</f>
        <v/>
      </c>
      <c r="AG6373" s="7" t="str">
        <f ca="1">IFERROR(VLOOKUP($AD6373,tblData[],MATCH(AG$10,tblData[#Headers],0),FALSE),"")</f>
        <v/>
      </c>
      <c r="AH6373" s="7" t="str">
        <f ca="1">IFERROR(VLOOKUP($AD6373,tblData[],MATCH(AH$10,tblData[#Headers],0),FALSE),"")</f>
        <v/>
      </c>
    </row>
    <row r="6374" spans="27:34" x14ac:dyDescent="0.25">
      <c r="AA6374" s="7"/>
      <c r="AB6374" s="7" t="s">
        <v>22</v>
      </c>
      <c r="AC6374" s="7" t="str">
        <f>IF(ISBLANK(AA6374),"",MOD(Sheet1!$AA6374-1,J)+1)</f>
        <v/>
      </c>
      <c r="AD6374" s="7" t="str">
        <f t="shared" ca="1" si="103"/>
        <v/>
      </c>
      <c r="AE6374" s="7" t="str">
        <f ca="1">IFERROR(VLOOKUP($AD6374,tblData[],MATCH(AE$10,tblData[#Headers],0),FALSE),"")</f>
        <v/>
      </c>
      <c r="AF6374" s="7" t="str">
        <f ca="1">IFERROR(VLOOKUP($AD6374,tblData[],MATCH(AF$10,tblData[#Headers],0),FALSE),"")</f>
        <v/>
      </c>
      <c r="AG6374" s="7" t="str">
        <f ca="1">IFERROR(VLOOKUP($AD6374,tblData[],MATCH(AG$10,tblData[#Headers],0),FALSE),"")</f>
        <v/>
      </c>
      <c r="AH6374" s="7" t="str">
        <f ca="1">IFERROR(VLOOKUP($AD6374,tblData[],MATCH(AH$10,tblData[#Headers],0),FALSE),"")</f>
        <v/>
      </c>
    </row>
    <row r="6375" spans="27:34" x14ac:dyDescent="0.25">
      <c r="AA6375" s="7"/>
      <c r="AB6375" s="7" t="s">
        <v>22</v>
      </c>
      <c r="AC6375" s="7" t="str">
        <f>IF(ISBLANK(AA6375),"",MOD(Sheet1!$AA6375-1,J)+1)</f>
        <v/>
      </c>
      <c r="AD6375" s="7" t="str">
        <f t="shared" ca="1" si="103"/>
        <v/>
      </c>
      <c r="AE6375" s="7" t="str">
        <f ca="1">IFERROR(VLOOKUP($AD6375,tblData[],MATCH(AE$10,tblData[#Headers],0),FALSE),"")</f>
        <v/>
      </c>
      <c r="AF6375" s="7" t="str">
        <f ca="1">IFERROR(VLOOKUP($AD6375,tblData[],MATCH(AF$10,tblData[#Headers],0),FALSE),"")</f>
        <v/>
      </c>
      <c r="AG6375" s="7" t="str">
        <f ca="1">IFERROR(VLOOKUP($AD6375,tblData[],MATCH(AG$10,tblData[#Headers],0),FALSE),"")</f>
        <v/>
      </c>
      <c r="AH6375" s="7" t="str">
        <f ca="1">IFERROR(VLOOKUP($AD6375,tblData[],MATCH(AH$10,tblData[#Headers],0),FALSE),"")</f>
        <v/>
      </c>
    </row>
    <row r="6376" spans="27:34" x14ac:dyDescent="0.25">
      <c r="AA6376" s="7"/>
      <c r="AB6376" s="7" t="s">
        <v>22</v>
      </c>
      <c r="AC6376" s="7" t="str">
        <f>IF(ISBLANK(AA6376),"",MOD(Sheet1!$AA6376-1,J)+1)</f>
        <v/>
      </c>
      <c r="AD6376" s="7" t="str">
        <f t="shared" ca="1" si="103"/>
        <v/>
      </c>
      <c r="AE6376" s="7" t="str">
        <f ca="1">IFERROR(VLOOKUP($AD6376,tblData[],MATCH(AE$10,tblData[#Headers],0),FALSE),"")</f>
        <v/>
      </c>
      <c r="AF6376" s="7" t="str">
        <f ca="1">IFERROR(VLOOKUP($AD6376,tblData[],MATCH(AF$10,tblData[#Headers],0),FALSE),"")</f>
        <v/>
      </c>
      <c r="AG6376" s="7" t="str">
        <f ca="1">IFERROR(VLOOKUP($AD6376,tblData[],MATCH(AG$10,tblData[#Headers],0),FALSE),"")</f>
        <v/>
      </c>
      <c r="AH6376" s="7" t="str">
        <f ca="1">IFERROR(VLOOKUP($AD6376,tblData[],MATCH(AH$10,tblData[#Headers],0),FALSE),"")</f>
        <v/>
      </c>
    </row>
    <row r="6377" spans="27:34" x14ac:dyDescent="0.25">
      <c r="AA6377" s="7"/>
      <c r="AB6377" s="7" t="s">
        <v>22</v>
      </c>
      <c r="AC6377" s="7" t="str">
        <f>IF(ISBLANK(AA6377),"",MOD(Sheet1!$AA6377-1,J)+1)</f>
        <v/>
      </c>
      <c r="AD6377" s="7" t="str">
        <f t="shared" ca="1" si="103"/>
        <v/>
      </c>
      <c r="AE6377" s="7" t="str">
        <f ca="1">IFERROR(VLOOKUP($AD6377,tblData[],MATCH(AE$10,tblData[#Headers],0),FALSE),"")</f>
        <v/>
      </c>
      <c r="AF6377" s="7" t="str">
        <f ca="1">IFERROR(VLOOKUP($AD6377,tblData[],MATCH(AF$10,tblData[#Headers],0),FALSE),"")</f>
        <v/>
      </c>
      <c r="AG6377" s="7" t="str">
        <f ca="1">IFERROR(VLOOKUP($AD6377,tblData[],MATCH(AG$10,tblData[#Headers],0),FALSE),"")</f>
        <v/>
      </c>
      <c r="AH6377" s="7" t="str">
        <f ca="1">IFERROR(VLOOKUP($AD6377,tblData[],MATCH(AH$10,tblData[#Headers],0),FALSE),"")</f>
        <v/>
      </c>
    </row>
    <row r="6378" spans="27:34" x14ac:dyDescent="0.25">
      <c r="AA6378" s="7"/>
      <c r="AB6378" s="7" t="s">
        <v>22</v>
      </c>
      <c r="AC6378" s="7" t="str">
        <f>IF(ISBLANK(AA6378),"",MOD(Sheet1!$AA6378-1,J)+1)</f>
        <v/>
      </c>
      <c r="AD6378" s="7" t="str">
        <f t="shared" ca="1" si="103"/>
        <v/>
      </c>
      <c r="AE6378" s="7" t="str">
        <f ca="1">IFERROR(VLOOKUP($AD6378,tblData[],MATCH(AE$10,tblData[#Headers],0),FALSE),"")</f>
        <v/>
      </c>
      <c r="AF6378" s="7" t="str">
        <f ca="1">IFERROR(VLOOKUP($AD6378,tblData[],MATCH(AF$10,tblData[#Headers],0),FALSE),"")</f>
        <v/>
      </c>
      <c r="AG6378" s="7" t="str">
        <f ca="1">IFERROR(VLOOKUP($AD6378,tblData[],MATCH(AG$10,tblData[#Headers],0),FALSE),"")</f>
        <v/>
      </c>
      <c r="AH6378" s="7" t="str">
        <f ca="1">IFERROR(VLOOKUP($AD6378,tblData[],MATCH(AH$10,tblData[#Headers],0),FALSE),"")</f>
        <v/>
      </c>
    </row>
    <row r="6379" spans="27:34" x14ac:dyDescent="0.25">
      <c r="AA6379" s="7"/>
      <c r="AB6379" s="7" t="s">
        <v>22</v>
      </c>
      <c r="AC6379" s="7" t="str">
        <f>IF(ISBLANK(AA6379),"",MOD(Sheet1!$AA6379-1,J)+1)</f>
        <v/>
      </c>
      <c r="AD6379" s="7" t="str">
        <f t="shared" ca="1" si="103"/>
        <v/>
      </c>
      <c r="AE6379" s="7" t="str">
        <f ca="1">IFERROR(VLOOKUP($AD6379,tblData[],MATCH(AE$10,tblData[#Headers],0),FALSE),"")</f>
        <v/>
      </c>
      <c r="AF6379" s="7" t="str">
        <f ca="1">IFERROR(VLOOKUP($AD6379,tblData[],MATCH(AF$10,tblData[#Headers],0),FALSE),"")</f>
        <v/>
      </c>
      <c r="AG6379" s="7" t="str">
        <f ca="1">IFERROR(VLOOKUP($AD6379,tblData[],MATCH(AG$10,tblData[#Headers],0),FALSE),"")</f>
        <v/>
      </c>
      <c r="AH6379" s="7" t="str">
        <f ca="1">IFERROR(VLOOKUP($AD6379,tblData[],MATCH(AH$10,tblData[#Headers],0),FALSE),"")</f>
        <v/>
      </c>
    </row>
    <row r="6380" spans="27:34" x14ac:dyDescent="0.25">
      <c r="AA6380" s="7"/>
      <c r="AB6380" s="7" t="s">
        <v>22</v>
      </c>
      <c r="AC6380" s="7" t="str">
        <f>IF(ISBLANK(AA6380),"",MOD(Sheet1!$AA6380-1,J)+1)</f>
        <v/>
      </c>
      <c r="AD6380" s="7" t="str">
        <f t="shared" ca="1" si="103"/>
        <v/>
      </c>
      <c r="AE6380" s="7" t="str">
        <f ca="1">IFERROR(VLOOKUP($AD6380,tblData[],MATCH(AE$10,tblData[#Headers],0),FALSE),"")</f>
        <v/>
      </c>
      <c r="AF6380" s="7" t="str">
        <f ca="1">IFERROR(VLOOKUP($AD6380,tblData[],MATCH(AF$10,tblData[#Headers],0),FALSE),"")</f>
        <v/>
      </c>
      <c r="AG6380" s="7" t="str">
        <f ca="1">IFERROR(VLOOKUP($AD6380,tblData[],MATCH(AG$10,tblData[#Headers],0),FALSE),"")</f>
        <v/>
      </c>
      <c r="AH6380" s="7" t="str">
        <f ca="1">IFERROR(VLOOKUP($AD6380,tblData[],MATCH(AH$10,tblData[#Headers],0),FALSE),"")</f>
        <v/>
      </c>
    </row>
    <row r="6381" spans="27:34" x14ac:dyDescent="0.25">
      <c r="AA6381" s="7"/>
      <c r="AB6381" s="7" t="s">
        <v>22</v>
      </c>
      <c r="AC6381" s="7" t="str">
        <f>IF(ISBLANK(AA6381),"",MOD(Sheet1!$AA6381-1,J)+1)</f>
        <v/>
      </c>
      <c r="AD6381" s="7" t="str">
        <f t="shared" ca="1" si="103"/>
        <v/>
      </c>
      <c r="AE6381" s="7" t="str">
        <f ca="1">IFERROR(VLOOKUP($AD6381,tblData[],MATCH(AE$10,tblData[#Headers],0),FALSE),"")</f>
        <v/>
      </c>
      <c r="AF6381" s="7" t="str">
        <f ca="1">IFERROR(VLOOKUP($AD6381,tblData[],MATCH(AF$10,tblData[#Headers],0),FALSE),"")</f>
        <v/>
      </c>
      <c r="AG6381" s="7" t="str">
        <f ca="1">IFERROR(VLOOKUP($AD6381,tblData[],MATCH(AG$10,tblData[#Headers],0),FALSE),"")</f>
        <v/>
      </c>
      <c r="AH6381" s="7" t="str">
        <f ca="1">IFERROR(VLOOKUP($AD6381,tblData[],MATCH(AH$10,tblData[#Headers],0),FALSE),"")</f>
        <v/>
      </c>
    </row>
    <row r="6382" spans="27:34" x14ac:dyDescent="0.25">
      <c r="AA6382" s="7"/>
      <c r="AB6382" s="7" t="s">
        <v>22</v>
      </c>
      <c r="AC6382" s="7" t="str">
        <f>IF(ISBLANK(AA6382),"",MOD(Sheet1!$AA6382-1,J)+1)</f>
        <v/>
      </c>
      <c r="AD6382" s="7" t="str">
        <f t="shared" ca="1" si="103"/>
        <v/>
      </c>
      <c r="AE6382" s="7" t="str">
        <f ca="1">IFERROR(VLOOKUP($AD6382,tblData[],MATCH(AE$10,tblData[#Headers],0),FALSE),"")</f>
        <v/>
      </c>
      <c r="AF6382" s="7" t="str">
        <f ca="1">IFERROR(VLOOKUP($AD6382,tblData[],MATCH(AF$10,tblData[#Headers],0),FALSE),"")</f>
        <v/>
      </c>
      <c r="AG6382" s="7" t="str">
        <f ca="1">IFERROR(VLOOKUP($AD6382,tblData[],MATCH(AG$10,tblData[#Headers],0),FALSE),"")</f>
        <v/>
      </c>
      <c r="AH6382" s="7" t="str">
        <f ca="1">IFERROR(VLOOKUP($AD6382,tblData[],MATCH(AH$10,tblData[#Headers],0),FALSE),"")</f>
        <v/>
      </c>
    </row>
    <row r="6383" spans="27:34" x14ac:dyDescent="0.25">
      <c r="AA6383" s="7"/>
      <c r="AB6383" s="7" t="s">
        <v>22</v>
      </c>
      <c r="AC6383" s="7" t="str">
        <f>IF(ISBLANK(AA6383),"",MOD(Sheet1!$AA6383-1,J)+1)</f>
        <v/>
      </c>
      <c r="AD6383" s="7" t="str">
        <f t="shared" ca="1" si="103"/>
        <v/>
      </c>
      <c r="AE6383" s="7" t="str">
        <f ca="1">IFERROR(VLOOKUP($AD6383,tblData[],MATCH(AE$10,tblData[#Headers],0),FALSE),"")</f>
        <v/>
      </c>
      <c r="AF6383" s="7" t="str">
        <f ca="1">IFERROR(VLOOKUP($AD6383,tblData[],MATCH(AF$10,tblData[#Headers],0),FALSE),"")</f>
        <v/>
      </c>
      <c r="AG6383" s="7" t="str">
        <f ca="1">IFERROR(VLOOKUP($AD6383,tblData[],MATCH(AG$10,tblData[#Headers],0),FALSE),"")</f>
        <v/>
      </c>
      <c r="AH6383" s="7" t="str">
        <f ca="1">IFERROR(VLOOKUP($AD6383,tblData[],MATCH(AH$10,tblData[#Headers],0),FALSE),"")</f>
        <v/>
      </c>
    </row>
    <row r="6384" spans="27:34" x14ac:dyDescent="0.25">
      <c r="AA6384" s="7"/>
      <c r="AB6384" s="7" t="s">
        <v>22</v>
      </c>
      <c r="AC6384" s="7" t="str">
        <f>IF(ISBLANK(AA6384),"",MOD(Sheet1!$AA6384-1,J)+1)</f>
        <v/>
      </c>
      <c r="AD6384" s="7" t="str">
        <f t="shared" ca="1" si="103"/>
        <v/>
      </c>
      <c r="AE6384" s="7" t="str">
        <f ca="1">IFERROR(VLOOKUP($AD6384,tblData[],MATCH(AE$10,tblData[#Headers],0),FALSE),"")</f>
        <v/>
      </c>
      <c r="AF6384" s="7" t="str">
        <f ca="1">IFERROR(VLOOKUP($AD6384,tblData[],MATCH(AF$10,tblData[#Headers],0),FALSE),"")</f>
        <v/>
      </c>
      <c r="AG6384" s="7" t="str">
        <f ca="1">IFERROR(VLOOKUP($AD6384,tblData[],MATCH(AG$10,tblData[#Headers],0),FALSE),"")</f>
        <v/>
      </c>
      <c r="AH6384" s="7" t="str">
        <f ca="1">IFERROR(VLOOKUP($AD6384,tblData[],MATCH(AH$10,tblData[#Headers],0),FALSE),"")</f>
        <v/>
      </c>
    </row>
    <row r="6385" spans="27:34" x14ac:dyDescent="0.25">
      <c r="AA6385" s="7"/>
      <c r="AB6385" s="7" t="s">
        <v>22</v>
      </c>
      <c r="AC6385" s="7" t="str">
        <f>IF(ISBLANK(AA6385),"",MOD(Sheet1!$AA6385-1,J)+1)</f>
        <v/>
      </c>
      <c r="AD6385" s="7" t="str">
        <f t="shared" ca="1" si="103"/>
        <v/>
      </c>
      <c r="AE6385" s="7" t="str">
        <f ca="1">IFERROR(VLOOKUP($AD6385,tblData[],MATCH(AE$10,tblData[#Headers],0),FALSE),"")</f>
        <v/>
      </c>
      <c r="AF6385" s="7" t="str">
        <f ca="1">IFERROR(VLOOKUP($AD6385,tblData[],MATCH(AF$10,tblData[#Headers],0),FALSE),"")</f>
        <v/>
      </c>
      <c r="AG6385" s="7" t="str">
        <f ca="1">IFERROR(VLOOKUP($AD6385,tblData[],MATCH(AG$10,tblData[#Headers],0),FALSE),"")</f>
        <v/>
      </c>
      <c r="AH6385" s="7" t="str">
        <f ca="1">IFERROR(VLOOKUP($AD6385,tblData[],MATCH(AH$10,tblData[#Headers],0),FALSE),"")</f>
        <v/>
      </c>
    </row>
    <row r="6386" spans="27:34" x14ac:dyDescent="0.25">
      <c r="AA6386" s="7"/>
      <c r="AB6386" s="7" t="s">
        <v>22</v>
      </c>
      <c r="AC6386" s="7" t="str">
        <f>IF(ISBLANK(AA6386),"",MOD(Sheet1!$AA6386-1,J)+1)</f>
        <v/>
      </c>
      <c r="AD6386" s="7" t="str">
        <f t="shared" ca="1" si="103"/>
        <v/>
      </c>
      <c r="AE6386" s="7" t="str">
        <f ca="1">IFERROR(VLOOKUP($AD6386,tblData[],MATCH(AE$10,tblData[#Headers],0),FALSE),"")</f>
        <v/>
      </c>
      <c r="AF6386" s="7" t="str">
        <f ca="1">IFERROR(VLOOKUP($AD6386,tblData[],MATCH(AF$10,tblData[#Headers],0),FALSE),"")</f>
        <v/>
      </c>
      <c r="AG6386" s="7" t="str">
        <f ca="1">IFERROR(VLOOKUP($AD6386,tblData[],MATCH(AG$10,tblData[#Headers],0),FALSE),"")</f>
        <v/>
      </c>
      <c r="AH6386" s="7" t="str">
        <f ca="1">IFERROR(VLOOKUP($AD6386,tblData[],MATCH(AH$10,tblData[#Headers],0),FALSE),"")</f>
        <v/>
      </c>
    </row>
    <row r="6387" spans="27:34" x14ac:dyDescent="0.25">
      <c r="AA6387" s="7"/>
      <c r="AB6387" s="7" t="s">
        <v>22</v>
      </c>
      <c r="AC6387" s="7" t="str">
        <f>IF(ISBLANK(AA6387),"",MOD(Sheet1!$AA6387-1,J)+1)</f>
        <v/>
      </c>
      <c r="AD6387" s="7" t="str">
        <f t="shared" ca="1" si="103"/>
        <v/>
      </c>
      <c r="AE6387" s="7" t="str">
        <f ca="1">IFERROR(VLOOKUP($AD6387,tblData[],MATCH(AE$10,tblData[#Headers],0),FALSE),"")</f>
        <v/>
      </c>
      <c r="AF6387" s="7" t="str">
        <f ca="1">IFERROR(VLOOKUP($AD6387,tblData[],MATCH(AF$10,tblData[#Headers],0),FALSE),"")</f>
        <v/>
      </c>
      <c r="AG6387" s="7" t="str">
        <f ca="1">IFERROR(VLOOKUP($AD6387,tblData[],MATCH(AG$10,tblData[#Headers],0),FALSE),"")</f>
        <v/>
      </c>
      <c r="AH6387" s="7" t="str">
        <f ca="1">IFERROR(VLOOKUP($AD6387,tblData[],MATCH(AH$10,tblData[#Headers],0),FALSE),"")</f>
        <v/>
      </c>
    </row>
    <row r="6388" spans="27:34" x14ac:dyDescent="0.25">
      <c r="AA6388" s="7"/>
      <c r="AB6388" s="7" t="s">
        <v>22</v>
      </c>
      <c r="AC6388" s="7" t="str">
        <f>IF(ISBLANK(AA6388),"",MOD(Sheet1!$AA6388-1,J)+1)</f>
        <v/>
      </c>
      <c r="AD6388" s="7" t="str">
        <f t="shared" ca="1" si="103"/>
        <v/>
      </c>
      <c r="AE6388" s="7" t="str">
        <f ca="1">IFERROR(VLOOKUP($AD6388,tblData[],MATCH(AE$10,tblData[#Headers],0),FALSE),"")</f>
        <v/>
      </c>
      <c r="AF6388" s="7" t="str">
        <f ca="1">IFERROR(VLOOKUP($AD6388,tblData[],MATCH(AF$10,tblData[#Headers],0),FALSE),"")</f>
        <v/>
      </c>
      <c r="AG6388" s="7" t="str">
        <f ca="1">IFERROR(VLOOKUP($AD6388,tblData[],MATCH(AG$10,tblData[#Headers],0),FALSE),"")</f>
        <v/>
      </c>
      <c r="AH6388" s="7" t="str">
        <f ca="1">IFERROR(VLOOKUP($AD6388,tblData[],MATCH(AH$10,tblData[#Headers],0),FALSE),"")</f>
        <v/>
      </c>
    </row>
    <row r="6389" spans="27:34" x14ac:dyDescent="0.25">
      <c r="AA6389" s="7"/>
      <c r="AB6389" s="7" t="s">
        <v>22</v>
      </c>
      <c r="AC6389" s="7" t="str">
        <f>IF(ISBLANK(AA6389),"",MOD(Sheet1!$AA6389-1,J)+1)</f>
        <v/>
      </c>
      <c r="AD6389" s="7" t="str">
        <f t="shared" ca="1" si="103"/>
        <v/>
      </c>
      <c r="AE6389" s="7" t="str">
        <f ca="1">IFERROR(VLOOKUP($AD6389,tblData[],MATCH(AE$10,tblData[#Headers],0),FALSE),"")</f>
        <v/>
      </c>
      <c r="AF6389" s="7" t="str">
        <f ca="1">IFERROR(VLOOKUP($AD6389,tblData[],MATCH(AF$10,tblData[#Headers],0),FALSE),"")</f>
        <v/>
      </c>
      <c r="AG6389" s="7" t="str">
        <f ca="1">IFERROR(VLOOKUP($AD6389,tblData[],MATCH(AG$10,tblData[#Headers],0),FALSE),"")</f>
        <v/>
      </c>
      <c r="AH6389" s="7" t="str">
        <f ca="1">IFERROR(VLOOKUP($AD6389,tblData[],MATCH(AH$10,tblData[#Headers],0),FALSE),"")</f>
        <v/>
      </c>
    </row>
    <row r="6390" spans="27:34" x14ac:dyDescent="0.25">
      <c r="AA6390" s="7"/>
      <c r="AB6390" s="7" t="s">
        <v>22</v>
      </c>
      <c r="AC6390" s="7" t="str">
        <f>IF(ISBLANK(AA6390),"",MOD(Sheet1!$AA6390-1,J)+1)</f>
        <v/>
      </c>
      <c r="AD6390" s="7" t="str">
        <f t="shared" ca="1" si="103"/>
        <v/>
      </c>
      <c r="AE6390" s="7" t="str">
        <f ca="1">IFERROR(VLOOKUP($AD6390,tblData[],MATCH(AE$10,tblData[#Headers],0),FALSE),"")</f>
        <v/>
      </c>
      <c r="AF6390" s="7" t="str">
        <f ca="1">IFERROR(VLOOKUP($AD6390,tblData[],MATCH(AF$10,tblData[#Headers],0),FALSE),"")</f>
        <v/>
      </c>
      <c r="AG6390" s="7" t="str">
        <f ca="1">IFERROR(VLOOKUP($AD6390,tblData[],MATCH(AG$10,tblData[#Headers],0),FALSE),"")</f>
        <v/>
      </c>
      <c r="AH6390" s="7" t="str">
        <f ca="1">IFERROR(VLOOKUP($AD6390,tblData[],MATCH(AH$10,tblData[#Headers],0),FALSE),"")</f>
        <v/>
      </c>
    </row>
    <row r="6391" spans="27:34" x14ac:dyDescent="0.25">
      <c r="AA6391" s="7"/>
      <c r="AB6391" s="7" t="s">
        <v>22</v>
      </c>
      <c r="AC6391" s="7" t="str">
        <f>IF(ISBLANK(AA6391),"",MOD(Sheet1!$AA6391-1,J)+1)</f>
        <v/>
      </c>
      <c r="AD6391" s="7" t="str">
        <f t="shared" ca="1" si="103"/>
        <v/>
      </c>
      <c r="AE6391" s="7" t="str">
        <f ca="1">IFERROR(VLOOKUP($AD6391,tblData[],MATCH(AE$10,tblData[#Headers],0),FALSE),"")</f>
        <v/>
      </c>
      <c r="AF6391" s="7" t="str">
        <f ca="1">IFERROR(VLOOKUP($AD6391,tblData[],MATCH(AF$10,tblData[#Headers],0),FALSE),"")</f>
        <v/>
      </c>
      <c r="AG6391" s="7" t="str">
        <f ca="1">IFERROR(VLOOKUP($AD6391,tblData[],MATCH(AG$10,tblData[#Headers],0),FALSE),"")</f>
        <v/>
      </c>
      <c r="AH6391" s="7" t="str">
        <f ca="1">IFERROR(VLOOKUP($AD6391,tblData[],MATCH(AH$10,tblData[#Headers],0),FALSE),"")</f>
        <v/>
      </c>
    </row>
    <row r="6392" spans="27:34" x14ac:dyDescent="0.25">
      <c r="AA6392" s="7"/>
      <c r="AB6392" s="7" t="s">
        <v>22</v>
      </c>
      <c r="AC6392" s="7" t="str">
        <f>IF(ISBLANK(AA6392),"",MOD(Sheet1!$AA6392-1,J)+1)</f>
        <v/>
      </c>
      <c r="AD6392" s="7" t="str">
        <f t="shared" ca="1" si="103"/>
        <v/>
      </c>
      <c r="AE6392" s="7" t="str">
        <f ca="1">IFERROR(VLOOKUP($AD6392,tblData[],MATCH(AE$10,tblData[#Headers],0),FALSE),"")</f>
        <v/>
      </c>
      <c r="AF6392" s="7" t="str">
        <f ca="1">IFERROR(VLOOKUP($AD6392,tblData[],MATCH(AF$10,tblData[#Headers],0),FALSE),"")</f>
        <v/>
      </c>
      <c r="AG6392" s="7" t="str">
        <f ca="1">IFERROR(VLOOKUP($AD6392,tblData[],MATCH(AG$10,tblData[#Headers],0),FALSE),"")</f>
        <v/>
      </c>
      <c r="AH6392" s="7" t="str">
        <f ca="1">IFERROR(VLOOKUP($AD6392,tblData[],MATCH(AH$10,tblData[#Headers],0),FALSE),"")</f>
        <v/>
      </c>
    </row>
    <row r="6393" spans="27:34" x14ac:dyDescent="0.25">
      <c r="AA6393" s="7"/>
      <c r="AB6393" s="7" t="s">
        <v>22</v>
      </c>
      <c r="AC6393" s="7" t="str">
        <f>IF(ISBLANK(AA6393),"",MOD(Sheet1!$AA6393-1,J)+1)</f>
        <v/>
      </c>
      <c r="AD6393" s="7" t="str">
        <f t="shared" ca="1" si="103"/>
        <v/>
      </c>
      <c r="AE6393" s="7" t="str">
        <f ca="1">IFERROR(VLOOKUP($AD6393,tblData[],MATCH(AE$10,tblData[#Headers],0),FALSE),"")</f>
        <v/>
      </c>
      <c r="AF6393" s="7" t="str">
        <f ca="1">IFERROR(VLOOKUP($AD6393,tblData[],MATCH(AF$10,tblData[#Headers],0),FALSE),"")</f>
        <v/>
      </c>
      <c r="AG6393" s="7" t="str">
        <f ca="1">IFERROR(VLOOKUP($AD6393,tblData[],MATCH(AG$10,tblData[#Headers],0),FALSE),"")</f>
        <v/>
      </c>
      <c r="AH6393" s="7" t="str">
        <f ca="1">IFERROR(VLOOKUP($AD6393,tblData[],MATCH(AH$10,tblData[#Headers],0),FALSE),"")</f>
        <v/>
      </c>
    </row>
    <row r="6394" spans="27:34" x14ac:dyDescent="0.25">
      <c r="AA6394" s="7"/>
      <c r="AB6394" s="7" t="s">
        <v>22</v>
      </c>
      <c r="AC6394" s="7" t="str">
        <f>IF(ISBLANK(AA6394),"",MOD(Sheet1!$AA6394-1,J)+1)</f>
        <v/>
      </c>
      <c r="AD6394" s="7" t="str">
        <f t="shared" ca="1" si="103"/>
        <v/>
      </c>
      <c r="AE6394" s="7" t="str">
        <f ca="1">IFERROR(VLOOKUP($AD6394,tblData[],MATCH(AE$10,tblData[#Headers],0),FALSE),"")</f>
        <v/>
      </c>
      <c r="AF6394" s="7" t="str">
        <f ca="1">IFERROR(VLOOKUP($AD6394,tblData[],MATCH(AF$10,tblData[#Headers],0),FALSE),"")</f>
        <v/>
      </c>
      <c r="AG6394" s="7" t="str">
        <f ca="1">IFERROR(VLOOKUP($AD6394,tblData[],MATCH(AG$10,tblData[#Headers],0),FALSE),"")</f>
        <v/>
      </c>
      <c r="AH6394" s="7" t="str">
        <f ca="1">IFERROR(VLOOKUP($AD6394,tblData[],MATCH(AH$10,tblData[#Headers],0),FALSE),"")</f>
        <v/>
      </c>
    </row>
    <row r="6395" spans="27:34" x14ac:dyDescent="0.25">
      <c r="AA6395" s="7"/>
      <c r="AB6395" s="7" t="s">
        <v>22</v>
      </c>
      <c r="AC6395" s="7" t="str">
        <f>IF(ISBLANK(AA6395),"",MOD(Sheet1!$AA6395-1,J)+1)</f>
        <v/>
      </c>
      <c r="AD6395" s="7" t="str">
        <f t="shared" ca="1" si="103"/>
        <v/>
      </c>
      <c r="AE6395" s="7" t="str">
        <f ca="1">IFERROR(VLOOKUP($AD6395,tblData[],MATCH(AE$10,tblData[#Headers],0),FALSE),"")</f>
        <v/>
      </c>
      <c r="AF6395" s="7" t="str">
        <f ca="1">IFERROR(VLOOKUP($AD6395,tblData[],MATCH(AF$10,tblData[#Headers],0),FALSE),"")</f>
        <v/>
      </c>
      <c r="AG6395" s="7" t="str">
        <f ca="1">IFERROR(VLOOKUP($AD6395,tblData[],MATCH(AG$10,tblData[#Headers],0),FALSE),"")</f>
        <v/>
      </c>
      <c r="AH6395" s="7" t="str">
        <f ca="1">IFERROR(VLOOKUP($AD6395,tblData[],MATCH(AH$10,tblData[#Headers],0),FALSE),"")</f>
        <v/>
      </c>
    </row>
    <row r="6396" spans="27:34" x14ac:dyDescent="0.25">
      <c r="AA6396" s="7"/>
      <c r="AB6396" s="7" t="s">
        <v>22</v>
      </c>
      <c r="AC6396" s="7" t="str">
        <f>IF(ISBLANK(AA6396),"",MOD(Sheet1!$AA6396-1,J)+1)</f>
        <v/>
      </c>
      <c r="AD6396" s="7" t="str">
        <f t="shared" ca="1" si="103"/>
        <v/>
      </c>
      <c r="AE6396" s="7" t="str">
        <f ca="1">IFERROR(VLOOKUP($AD6396,tblData[],MATCH(AE$10,tblData[#Headers],0),FALSE),"")</f>
        <v/>
      </c>
      <c r="AF6396" s="7" t="str">
        <f ca="1">IFERROR(VLOOKUP($AD6396,tblData[],MATCH(AF$10,tblData[#Headers],0),FALSE),"")</f>
        <v/>
      </c>
      <c r="AG6396" s="7" t="str">
        <f ca="1">IFERROR(VLOOKUP($AD6396,tblData[],MATCH(AG$10,tblData[#Headers],0),FALSE),"")</f>
        <v/>
      </c>
      <c r="AH6396" s="7" t="str">
        <f ca="1">IFERROR(VLOOKUP($AD6396,tblData[],MATCH(AH$10,tblData[#Headers],0),FALSE),"")</f>
        <v/>
      </c>
    </row>
    <row r="6397" spans="27:34" x14ac:dyDescent="0.25">
      <c r="AA6397" s="7"/>
      <c r="AB6397" s="7" t="s">
        <v>22</v>
      </c>
      <c r="AC6397" s="7" t="str">
        <f>IF(ISBLANK(AA6397),"",MOD(Sheet1!$AA6397-1,J)+1)</f>
        <v/>
      </c>
      <c r="AD6397" s="7" t="str">
        <f t="shared" ca="1" si="103"/>
        <v/>
      </c>
      <c r="AE6397" s="7" t="str">
        <f ca="1">IFERROR(VLOOKUP($AD6397,tblData[],MATCH(AE$10,tblData[#Headers],0),FALSE),"")</f>
        <v/>
      </c>
      <c r="AF6397" s="7" t="str">
        <f ca="1">IFERROR(VLOOKUP($AD6397,tblData[],MATCH(AF$10,tblData[#Headers],0),FALSE),"")</f>
        <v/>
      </c>
      <c r="AG6397" s="7" t="str">
        <f ca="1">IFERROR(VLOOKUP($AD6397,tblData[],MATCH(AG$10,tblData[#Headers],0),FALSE),"")</f>
        <v/>
      </c>
      <c r="AH6397" s="7" t="str">
        <f ca="1">IFERROR(VLOOKUP($AD6397,tblData[],MATCH(AH$10,tblData[#Headers],0),FALSE),"")</f>
        <v/>
      </c>
    </row>
    <row r="6398" spans="27:34" x14ac:dyDescent="0.25">
      <c r="AA6398" s="7"/>
      <c r="AB6398" s="7" t="s">
        <v>22</v>
      </c>
      <c r="AC6398" s="7" t="str">
        <f>IF(ISBLANK(AA6398),"",MOD(Sheet1!$AA6398-1,J)+1)</f>
        <v/>
      </c>
      <c r="AD6398" s="7" t="str">
        <f t="shared" ca="1" si="103"/>
        <v/>
      </c>
      <c r="AE6398" s="7" t="str">
        <f ca="1">IFERROR(VLOOKUP($AD6398,tblData[],MATCH(AE$10,tblData[#Headers],0),FALSE),"")</f>
        <v/>
      </c>
      <c r="AF6398" s="7" t="str">
        <f ca="1">IFERROR(VLOOKUP($AD6398,tblData[],MATCH(AF$10,tblData[#Headers],0),FALSE),"")</f>
        <v/>
      </c>
      <c r="AG6398" s="7" t="str">
        <f ca="1">IFERROR(VLOOKUP($AD6398,tblData[],MATCH(AG$10,tblData[#Headers],0),FALSE),"")</f>
        <v/>
      </c>
      <c r="AH6398" s="7" t="str">
        <f ca="1">IFERROR(VLOOKUP($AD6398,tblData[],MATCH(AH$10,tblData[#Headers],0),FALSE),"")</f>
        <v/>
      </c>
    </row>
    <row r="6399" spans="27:34" x14ac:dyDescent="0.25">
      <c r="AA6399" s="7"/>
      <c r="AB6399" s="7" t="s">
        <v>22</v>
      </c>
      <c r="AC6399" s="7" t="str">
        <f>IF(ISBLANK(AA6399),"",MOD(Sheet1!$AA6399-1,J)+1)</f>
        <v/>
      </c>
      <c r="AD6399" s="7" t="str">
        <f t="shared" ca="1" si="103"/>
        <v/>
      </c>
      <c r="AE6399" s="7" t="str">
        <f ca="1">IFERROR(VLOOKUP($AD6399,tblData[],MATCH(AE$10,tblData[#Headers],0),FALSE),"")</f>
        <v/>
      </c>
      <c r="AF6399" s="7" t="str">
        <f ca="1">IFERROR(VLOOKUP($AD6399,tblData[],MATCH(AF$10,tblData[#Headers],0),FALSE),"")</f>
        <v/>
      </c>
      <c r="AG6399" s="7" t="str">
        <f ca="1">IFERROR(VLOOKUP($AD6399,tblData[],MATCH(AG$10,tblData[#Headers],0),FALSE),"")</f>
        <v/>
      </c>
      <c r="AH6399" s="7" t="str">
        <f ca="1">IFERROR(VLOOKUP($AD6399,tblData[],MATCH(AH$10,tblData[#Headers],0),FALSE),"")</f>
        <v/>
      </c>
    </row>
    <row r="6400" spans="27:34" x14ac:dyDescent="0.25">
      <c r="AA6400" s="7"/>
      <c r="AB6400" s="7" t="s">
        <v>22</v>
      </c>
      <c r="AC6400" s="7" t="str">
        <f>IF(ISBLANK(AA6400),"",MOD(Sheet1!$AA6400-1,J)+1)</f>
        <v/>
      </c>
      <c r="AD6400" s="7" t="str">
        <f t="shared" ca="1" si="103"/>
        <v/>
      </c>
      <c r="AE6400" s="7" t="str">
        <f ca="1">IFERROR(VLOOKUP($AD6400,tblData[],MATCH(AE$10,tblData[#Headers],0),FALSE),"")</f>
        <v/>
      </c>
      <c r="AF6400" s="7" t="str">
        <f ca="1">IFERROR(VLOOKUP($AD6400,tblData[],MATCH(AF$10,tblData[#Headers],0),FALSE),"")</f>
        <v/>
      </c>
      <c r="AG6400" s="7" t="str">
        <f ca="1">IFERROR(VLOOKUP($AD6400,tblData[],MATCH(AG$10,tblData[#Headers],0),FALSE),"")</f>
        <v/>
      </c>
      <c r="AH6400" s="7" t="str">
        <f ca="1">IFERROR(VLOOKUP($AD6400,tblData[],MATCH(AH$10,tblData[#Headers],0),FALSE),"")</f>
        <v/>
      </c>
    </row>
    <row r="6401" spans="27:34" x14ac:dyDescent="0.25">
      <c r="AA6401" s="7"/>
      <c r="AB6401" s="7" t="s">
        <v>22</v>
      </c>
      <c r="AC6401" s="7" t="str">
        <f>IF(ISBLANK(AA6401),"",MOD(Sheet1!$AA6401-1,J)+1)</f>
        <v/>
      </c>
      <c r="AD6401" s="7" t="str">
        <f t="shared" ca="1" si="103"/>
        <v/>
      </c>
      <c r="AE6401" s="7" t="str">
        <f ca="1">IFERROR(VLOOKUP($AD6401,tblData[],MATCH(AE$10,tblData[#Headers],0),FALSE),"")</f>
        <v/>
      </c>
      <c r="AF6401" s="7" t="str">
        <f ca="1">IFERROR(VLOOKUP($AD6401,tblData[],MATCH(AF$10,tblData[#Headers],0),FALSE),"")</f>
        <v/>
      </c>
      <c r="AG6401" s="7" t="str">
        <f ca="1">IFERROR(VLOOKUP($AD6401,tblData[],MATCH(AG$10,tblData[#Headers],0),FALSE),"")</f>
        <v/>
      </c>
      <c r="AH6401" s="7" t="str">
        <f ca="1">IFERROR(VLOOKUP($AD6401,tblData[],MATCH(AH$10,tblData[#Headers],0),FALSE),"")</f>
        <v/>
      </c>
    </row>
    <row r="6402" spans="27:34" x14ac:dyDescent="0.25">
      <c r="AA6402" s="7"/>
      <c r="AB6402" s="7" t="s">
        <v>22</v>
      </c>
      <c r="AC6402" s="7" t="str">
        <f>IF(ISBLANK(AA6402),"",MOD(Sheet1!$AA6402-1,J)+1)</f>
        <v/>
      </c>
      <c r="AD6402" s="7" t="str">
        <f t="shared" ca="1" si="103"/>
        <v/>
      </c>
      <c r="AE6402" s="7" t="str">
        <f ca="1">IFERROR(VLOOKUP($AD6402,tblData[],MATCH(AE$10,tblData[#Headers],0),FALSE),"")</f>
        <v/>
      </c>
      <c r="AF6402" s="7" t="str">
        <f ca="1">IFERROR(VLOOKUP($AD6402,tblData[],MATCH(AF$10,tblData[#Headers],0),FALSE),"")</f>
        <v/>
      </c>
      <c r="AG6402" s="7" t="str">
        <f ca="1">IFERROR(VLOOKUP($AD6402,tblData[],MATCH(AG$10,tblData[#Headers],0),FALSE),"")</f>
        <v/>
      </c>
      <c r="AH6402" s="7" t="str">
        <f ca="1">IFERROR(VLOOKUP($AD6402,tblData[],MATCH(AH$10,tblData[#Headers],0),FALSE),"")</f>
        <v/>
      </c>
    </row>
    <row r="6403" spans="27:34" x14ac:dyDescent="0.25">
      <c r="AA6403" s="7"/>
      <c r="AB6403" s="7" t="s">
        <v>22</v>
      </c>
      <c r="AC6403" s="7" t="str">
        <f>IF(ISBLANK(AA6403),"",MOD(Sheet1!$AA6403-1,J)+1)</f>
        <v/>
      </c>
      <c r="AD6403" s="7" t="str">
        <f t="shared" ca="1" si="103"/>
        <v/>
      </c>
      <c r="AE6403" s="7" t="str">
        <f ca="1">IFERROR(VLOOKUP($AD6403,tblData[],MATCH(AE$10,tblData[#Headers],0),FALSE),"")</f>
        <v/>
      </c>
      <c r="AF6403" s="7" t="str">
        <f ca="1">IFERROR(VLOOKUP($AD6403,tblData[],MATCH(AF$10,tblData[#Headers],0),FALSE),"")</f>
        <v/>
      </c>
      <c r="AG6403" s="7" t="str">
        <f ca="1">IFERROR(VLOOKUP($AD6403,tblData[],MATCH(AG$10,tblData[#Headers],0),FALSE),"")</f>
        <v/>
      </c>
      <c r="AH6403" s="7" t="str">
        <f ca="1">IFERROR(VLOOKUP($AD6403,tblData[],MATCH(AH$10,tblData[#Headers],0),FALSE),"")</f>
        <v/>
      </c>
    </row>
    <row r="6404" spans="27:34" x14ac:dyDescent="0.25">
      <c r="AA6404" s="7"/>
      <c r="AB6404" s="7" t="s">
        <v>22</v>
      </c>
      <c r="AC6404" s="7" t="str">
        <f>IF(ISBLANK(AA6404),"",MOD(Sheet1!$AA6404-1,J)+1)</f>
        <v/>
      </c>
      <c r="AD6404" s="7" t="str">
        <f t="shared" ca="1" si="103"/>
        <v/>
      </c>
      <c r="AE6404" s="7" t="str">
        <f ca="1">IFERROR(VLOOKUP($AD6404,tblData[],MATCH(AE$10,tblData[#Headers],0),FALSE),"")</f>
        <v/>
      </c>
      <c r="AF6404" s="7" t="str">
        <f ca="1">IFERROR(VLOOKUP($AD6404,tblData[],MATCH(AF$10,tblData[#Headers],0),FALSE),"")</f>
        <v/>
      </c>
      <c r="AG6404" s="7" t="str">
        <f ca="1">IFERROR(VLOOKUP($AD6404,tblData[],MATCH(AG$10,tblData[#Headers],0),FALSE),"")</f>
        <v/>
      </c>
      <c r="AH6404" s="7" t="str">
        <f ca="1">IFERROR(VLOOKUP($AD6404,tblData[],MATCH(AH$10,tblData[#Headers],0),FALSE),"")</f>
        <v/>
      </c>
    </row>
    <row r="6405" spans="27:34" x14ac:dyDescent="0.25">
      <c r="AA6405" s="7"/>
      <c r="AB6405" s="7" t="s">
        <v>22</v>
      </c>
      <c r="AC6405" s="7" t="str">
        <f>IF(ISBLANK(AA6405),"",MOD(Sheet1!$AA6405-1,J)+1)</f>
        <v/>
      </c>
      <c r="AD6405" s="7" t="str">
        <f t="shared" ca="1" si="103"/>
        <v/>
      </c>
      <c r="AE6405" s="7" t="str">
        <f ca="1">IFERROR(VLOOKUP($AD6405,tblData[],MATCH(AE$10,tblData[#Headers],0),FALSE),"")</f>
        <v/>
      </c>
      <c r="AF6405" s="7" t="str">
        <f ca="1">IFERROR(VLOOKUP($AD6405,tblData[],MATCH(AF$10,tblData[#Headers],0),FALSE),"")</f>
        <v/>
      </c>
      <c r="AG6405" s="7" t="str">
        <f ca="1">IFERROR(VLOOKUP($AD6405,tblData[],MATCH(AG$10,tblData[#Headers],0),FALSE),"")</f>
        <v/>
      </c>
      <c r="AH6405" s="7" t="str">
        <f ca="1">IFERROR(VLOOKUP($AD6405,tblData[],MATCH(AH$10,tblData[#Headers],0),FALSE),"")</f>
        <v/>
      </c>
    </row>
    <row r="6406" spans="27:34" x14ac:dyDescent="0.25">
      <c r="AA6406" s="7"/>
      <c r="AB6406" s="7" t="s">
        <v>22</v>
      </c>
      <c r="AC6406" s="7" t="str">
        <f>IF(ISBLANK(AA6406),"",MOD(Sheet1!$AA6406-1,J)+1)</f>
        <v/>
      </c>
      <c r="AD6406" s="7" t="str">
        <f t="shared" ca="1" si="103"/>
        <v/>
      </c>
      <c r="AE6406" s="7" t="str">
        <f ca="1">IFERROR(VLOOKUP($AD6406,tblData[],MATCH(AE$10,tblData[#Headers],0),FALSE),"")</f>
        <v/>
      </c>
      <c r="AF6406" s="7" t="str">
        <f ca="1">IFERROR(VLOOKUP($AD6406,tblData[],MATCH(AF$10,tblData[#Headers],0),FALSE),"")</f>
        <v/>
      </c>
      <c r="AG6406" s="7" t="str">
        <f ca="1">IFERROR(VLOOKUP($AD6406,tblData[],MATCH(AG$10,tblData[#Headers],0),FALSE),"")</f>
        <v/>
      </c>
      <c r="AH6406" s="7" t="str">
        <f ca="1">IFERROR(VLOOKUP($AD6406,tblData[],MATCH(AH$10,tblData[#Headers],0),FALSE),"")</f>
        <v/>
      </c>
    </row>
    <row r="6407" spans="27:34" x14ac:dyDescent="0.25">
      <c r="AA6407" s="7"/>
      <c r="AB6407" s="7" t="s">
        <v>22</v>
      </c>
      <c r="AC6407" s="7" t="str">
        <f>IF(ISBLANK(AA6407),"",MOD(Sheet1!$AA6407-1,J)+1)</f>
        <v/>
      </c>
      <c r="AD6407" s="7" t="str">
        <f t="shared" ca="1" si="103"/>
        <v/>
      </c>
      <c r="AE6407" s="7" t="str">
        <f ca="1">IFERROR(VLOOKUP($AD6407,tblData[],MATCH(AE$10,tblData[#Headers],0),FALSE),"")</f>
        <v/>
      </c>
      <c r="AF6407" s="7" t="str">
        <f ca="1">IFERROR(VLOOKUP($AD6407,tblData[],MATCH(AF$10,tblData[#Headers],0),FALSE),"")</f>
        <v/>
      </c>
      <c r="AG6407" s="7" t="str">
        <f ca="1">IFERROR(VLOOKUP($AD6407,tblData[],MATCH(AG$10,tblData[#Headers],0),FALSE),"")</f>
        <v/>
      </c>
      <c r="AH6407" s="7" t="str">
        <f ca="1">IFERROR(VLOOKUP($AD6407,tblData[],MATCH(AH$10,tblData[#Headers],0),FALSE),"")</f>
        <v/>
      </c>
    </row>
    <row r="6408" spans="27:34" x14ac:dyDescent="0.25">
      <c r="AA6408" s="7"/>
      <c r="AB6408" s="7" t="s">
        <v>22</v>
      </c>
      <c r="AC6408" s="7" t="str">
        <f>IF(ISBLANK(AA6408),"",MOD(Sheet1!$AA6408-1,J)+1)</f>
        <v/>
      </c>
      <c r="AD6408" s="7" t="str">
        <f t="shared" ca="1" si="103"/>
        <v/>
      </c>
      <c r="AE6408" s="7" t="str">
        <f ca="1">IFERROR(VLOOKUP($AD6408,tblData[],MATCH(AE$10,tblData[#Headers],0),FALSE),"")</f>
        <v/>
      </c>
      <c r="AF6408" s="7" t="str">
        <f ca="1">IFERROR(VLOOKUP($AD6408,tblData[],MATCH(AF$10,tblData[#Headers],0),FALSE),"")</f>
        <v/>
      </c>
      <c r="AG6408" s="7" t="str">
        <f ca="1">IFERROR(VLOOKUP($AD6408,tblData[],MATCH(AG$10,tblData[#Headers],0),FALSE),"")</f>
        <v/>
      </c>
      <c r="AH6408" s="7" t="str">
        <f ca="1">IFERROR(VLOOKUP($AD6408,tblData[],MATCH(AH$10,tblData[#Headers],0),FALSE),"")</f>
        <v/>
      </c>
    </row>
    <row r="6409" spans="27:34" x14ac:dyDescent="0.25">
      <c r="AA6409" s="7"/>
      <c r="AB6409" s="7" t="s">
        <v>22</v>
      </c>
      <c r="AC6409" s="7" t="str">
        <f>IF(ISBLANK(AA6409),"",MOD(Sheet1!$AA6409-1,J)+1)</f>
        <v/>
      </c>
      <c r="AD6409" s="7" t="str">
        <f t="shared" ca="1" si="103"/>
        <v/>
      </c>
      <c r="AE6409" s="7" t="str">
        <f ca="1">IFERROR(VLOOKUP($AD6409,tblData[],MATCH(AE$10,tblData[#Headers],0),FALSE),"")</f>
        <v/>
      </c>
      <c r="AF6409" s="7" t="str">
        <f ca="1">IFERROR(VLOOKUP($AD6409,tblData[],MATCH(AF$10,tblData[#Headers],0),FALSE),"")</f>
        <v/>
      </c>
      <c r="AG6409" s="7" t="str">
        <f ca="1">IFERROR(VLOOKUP($AD6409,tblData[],MATCH(AG$10,tblData[#Headers],0),FALSE),"")</f>
        <v/>
      </c>
      <c r="AH6409" s="7" t="str">
        <f ca="1">IFERROR(VLOOKUP($AD6409,tblData[],MATCH(AH$10,tblData[#Headers],0),FALSE),"")</f>
        <v/>
      </c>
    </row>
    <row r="6410" spans="27:34" x14ac:dyDescent="0.25">
      <c r="AA6410" s="7"/>
      <c r="AB6410" s="7" t="s">
        <v>22</v>
      </c>
      <c r="AC6410" s="7" t="str">
        <f>IF(ISBLANK(AA6410),"",MOD(Sheet1!$AA6410-1,J)+1)</f>
        <v/>
      </c>
      <c r="AD6410" s="7" t="str">
        <f t="shared" ca="1" si="103"/>
        <v/>
      </c>
      <c r="AE6410" s="7" t="str">
        <f ca="1">IFERROR(VLOOKUP($AD6410,tblData[],MATCH(AE$10,tblData[#Headers],0),FALSE),"")</f>
        <v/>
      </c>
      <c r="AF6410" s="7" t="str">
        <f ca="1">IFERROR(VLOOKUP($AD6410,tblData[],MATCH(AF$10,tblData[#Headers],0),FALSE),"")</f>
        <v/>
      </c>
      <c r="AG6410" s="7" t="str">
        <f ca="1">IFERROR(VLOOKUP($AD6410,tblData[],MATCH(AG$10,tblData[#Headers],0),FALSE),"")</f>
        <v/>
      </c>
      <c r="AH6410" s="7" t="str">
        <f ca="1">IFERROR(VLOOKUP($AD6410,tblData[],MATCH(AH$10,tblData[#Headers],0),FALSE),"")</f>
        <v/>
      </c>
    </row>
    <row r="6411" spans="27:34" x14ac:dyDescent="0.25">
      <c r="AA6411" s="7"/>
      <c r="AB6411" s="7" t="s">
        <v>22</v>
      </c>
      <c r="AC6411" s="7" t="str">
        <f>IF(ISBLANK(AA6411),"",MOD(Sheet1!$AA6411-1,J)+1)</f>
        <v/>
      </c>
      <c r="AD6411" s="7" t="str">
        <f t="shared" ca="1" si="103"/>
        <v/>
      </c>
      <c r="AE6411" s="7" t="str">
        <f ca="1">IFERROR(VLOOKUP($AD6411,tblData[],MATCH(AE$10,tblData[#Headers],0),FALSE),"")</f>
        <v/>
      </c>
      <c r="AF6411" s="7" t="str">
        <f ca="1">IFERROR(VLOOKUP($AD6411,tblData[],MATCH(AF$10,tblData[#Headers],0),FALSE),"")</f>
        <v/>
      </c>
      <c r="AG6411" s="7" t="str">
        <f ca="1">IFERROR(VLOOKUP($AD6411,tblData[],MATCH(AG$10,tblData[#Headers],0),FALSE),"")</f>
        <v/>
      </c>
      <c r="AH6411" s="7" t="str">
        <f ca="1">IFERROR(VLOOKUP($AD6411,tblData[],MATCH(AH$10,tblData[#Headers],0),FALSE),"")</f>
        <v/>
      </c>
    </row>
    <row r="6412" spans="27:34" x14ac:dyDescent="0.25">
      <c r="AA6412" s="7"/>
      <c r="AB6412" s="7" t="s">
        <v>22</v>
      </c>
      <c r="AC6412" s="7" t="str">
        <f>IF(ISBLANK(AA6412),"",MOD(Sheet1!$AA6412-1,J)+1)</f>
        <v/>
      </c>
      <c r="AD6412" s="7" t="str">
        <f t="shared" ca="1" si="103"/>
        <v/>
      </c>
      <c r="AE6412" s="7" t="str">
        <f ca="1">IFERROR(VLOOKUP($AD6412,tblData[],MATCH(AE$10,tblData[#Headers],0),FALSE),"")</f>
        <v/>
      </c>
      <c r="AF6412" s="7" t="str">
        <f ca="1">IFERROR(VLOOKUP($AD6412,tblData[],MATCH(AF$10,tblData[#Headers],0),FALSE),"")</f>
        <v/>
      </c>
      <c r="AG6412" s="7" t="str">
        <f ca="1">IFERROR(VLOOKUP($AD6412,tblData[],MATCH(AG$10,tblData[#Headers],0),FALSE),"")</f>
        <v/>
      </c>
      <c r="AH6412" s="7" t="str">
        <f ca="1">IFERROR(VLOOKUP($AD6412,tblData[],MATCH(AH$10,tblData[#Headers],0),FALSE),"")</f>
        <v/>
      </c>
    </row>
    <row r="6413" spans="27:34" x14ac:dyDescent="0.25">
      <c r="AA6413" s="7"/>
      <c r="AB6413" s="7" t="s">
        <v>22</v>
      </c>
      <c r="AC6413" s="7" t="str">
        <f>IF(ISBLANK(AA6413),"",MOD(Sheet1!$AA6413-1,J)+1)</f>
        <v/>
      </c>
      <c r="AD6413" s="7" t="str">
        <f t="shared" ref="AD6413:AD6476" ca="1" si="104">IF(ISBLANK(AA6413),"",RANDBETWEEN(1,N))</f>
        <v/>
      </c>
      <c r="AE6413" s="7" t="str">
        <f ca="1">IFERROR(VLOOKUP($AD6413,tblData[],MATCH(AE$10,tblData[#Headers],0),FALSE),"")</f>
        <v/>
      </c>
      <c r="AF6413" s="7" t="str">
        <f ca="1">IFERROR(VLOOKUP($AD6413,tblData[],MATCH(AF$10,tblData[#Headers],0),FALSE),"")</f>
        <v/>
      </c>
      <c r="AG6413" s="7" t="str">
        <f ca="1">IFERROR(VLOOKUP($AD6413,tblData[],MATCH(AG$10,tblData[#Headers],0),FALSE),"")</f>
        <v/>
      </c>
      <c r="AH6413" s="7" t="str">
        <f ca="1">IFERROR(VLOOKUP($AD6413,tblData[],MATCH(AH$10,tblData[#Headers],0),FALSE),"")</f>
        <v/>
      </c>
    </row>
    <row r="6414" spans="27:34" x14ac:dyDescent="0.25">
      <c r="AA6414" s="7"/>
      <c r="AB6414" s="7" t="s">
        <v>22</v>
      </c>
      <c r="AC6414" s="7" t="str">
        <f>IF(ISBLANK(AA6414),"",MOD(Sheet1!$AA6414-1,J)+1)</f>
        <v/>
      </c>
      <c r="AD6414" s="7" t="str">
        <f t="shared" ca="1" si="104"/>
        <v/>
      </c>
      <c r="AE6414" s="7" t="str">
        <f ca="1">IFERROR(VLOOKUP($AD6414,tblData[],MATCH(AE$10,tblData[#Headers],0),FALSE),"")</f>
        <v/>
      </c>
      <c r="AF6414" s="7" t="str">
        <f ca="1">IFERROR(VLOOKUP($AD6414,tblData[],MATCH(AF$10,tblData[#Headers],0),FALSE),"")</f>
        <v/>
      </c>
      <c r="AG6414" s="7" t="str">
        <f ca="1">IFERROR(VLOOKUP($AD6414,tblData[],MATCH(AG$10,tblData[#Headers],0),FALSE),"")</f>
        <v/>
      </c>
      <c r="AH6414" s="7" t="str">
        <f ca="1">IFERROR(VLOOKUP($AD6414,tblData[],MATCH(AH$10,tblData[#Headers],0),FALSE),"")</f>
        <v/>
      </c>
    </row>
    <row r="6415" spans="27:34" x14ac:dyDescent="0.25">
      <c r="AA6415" s="7"/>
      <c r="AB6415" s="7" t="s">
        <v>22</v>
      </c>
      <c r="AC6415" s="7" t="str">
        <f>IF(ISBLANK(AA6415),"",MOD(Sheet1!$AA6415-1,J)+1)</f>
        <v/>
      </c>
      <c r="AD6415" s="7" t="str">
        <f t="shared" ca="1" si="104"/>
        <v/>
      </c>
      <c r="AE6415" s="7" t="str">
        <f ca="1">IFERROR(VLOOKUP($AD6415,tblData[],MATCH(AE$10,tblData[#Headers],0),FALSE),"")</f>
        <v/>
      </c>
      <c r="AF6415" s="7" t="str">
        <f ca="1">IFERROR(VLOOKUP($AD6415,tblData[],MATCH(AF$10,tblData[#Headers],0),FALSE),"")</f>
        <v/>
      </c>
      <c r="AG6415" s="7" t="str">
        <f ca="1">IFERROR(VLOOKUP($AD6415,tblData[],MATCH(AG$10,tblData[#Headers],0),FALSE),"")</f>
        <v/>
      </c>
      <c r="AH6415" s="7" t="str">
        <f ca="1">IFERROR(VLOOKUP($AD6415,tblData[],MATCH(AH$10,tblData[#Headers],0),FALSE),"")</f>
        <v/>
      </c>
    </row>
    <row r="6416" spans="27:34" x14ac:dyDescent="0.25">
      <c r="AA6416" s="7"/>
      <c r="AB6416" s="7" t="s">
        <v>22</v>
      </c>
      <c r="AC6416" s="7" t="str">
        <f>IF(ISBLANK(AA6416),"",MOD(Sheet1!$AA6416-1,J)+1)</f>
        <v/>
      </c>
      <c r="AD6416" s="7" t="str">
        <f t="shared" ca="1" si="104"/>
        <v/>
      </c>
      <c r="AE6416" s="7" t="str">
        <f ca="1">IFERROR(VLOOKUP($AD6416,tblData[],MATCH(AE$10,tblData[#Headers],0),FALSE),"")</f>
        <v/>
      </c>
      <c r="AF6416" s="7" t="str">
        <f ca="1">IFERROR(VLOOKUP($AD6416,tblData[],MATCH(AF$10,tblData[#Headers],0),FALSE),"")</f>
        <v/>
      </c>
      <c r="AG6416" s="7" t="str">
        <f ca="1">IFERROR(VLOOKUP($AD6416,tblData[],MATCH(AG$10,tblData[#Headers],0),FALSE),"")</f>
        <v/>
      </c>
      <c r="AH6416" s="7" t="str">
        <f ca="1">IFERROR(VLOOKUP($AD6416,tblData[],MATCH(AH$10,tblData[#Headers],0),FALSE),"")</f>
        <v/>
      </c>
    </row>
    <row r="6417" spans="27:34" x14ac:dyDescent="0.25">
      <c r="AA6417" s="7"/>
      <c r="AB6417" s="7" t="s">
        <v>22</v>
      </c>
      <c r="AC6417" s="7" t="str">
        <f>IF(ISBLANK(AA6417),"",MOD(Sheet1!$AA6417-1,J)+1)</f>
        <v/>
      </c>
      <c r="AD6417" s="7" t="str">
        <f t="shared" ca="1" si="104"/>
        <v/>
      </c>
      <c r="AE6417" s="7" t="str">
        <f ca="1">IFERROR(VLOOKUP($AD6417,tblData[],MATCH(AE$10,tblData[#Headers],0),FALSE),"")</f>
        <v/>
      </c>
      <c r="AF6417" s="7" t="str">
        <f ca="1">IFERROR(VLOOKUP($AD6417,tblData[],MATCH(AF$10,tblData[#Headers],0),FALSE),"")</f>
        <v/>
      </c>
      <c r="AG6417" s="7" t="str">
        <f ca="1">IFERROR(VLOOKUP($AD6417,tblData[],MATCH(AG$10,tblData[#Headers],0),FALSE),"")</f>
        <v/>
      </c>
      <c r="AH6417" s="7" t="str">
        <f ca="1">IFERROR(VLOOKUP($AD6417,tblData[],MATCH(AH$10,tblData[#Headers],0),FALSE),"")</f>
        <v/>
      </c>
    </row>
    <row r="6418" spans="27:34" x14ac:dyDescent="0.25">
      <c r="AA6418" s="7"/>
      <c r="AB6418" s="7" t="s">
        <v>22</v>
      </c>
      <c r="AC6418" s="7" t="str">
        <f>IF(ISBLANK(AA6418),"",MOD(Sheet1!$AA6418-1,J)+1)</f>
        <v/>
      </c>
      <c r="AD6418" s="7" t="str">
        <f t="shared" ca="1" si="104"/>
        <v/>
      </c>
      <c r="AE6418" s="7" t="str">
        <f ca="1">IFERROR(VLOOKUP($AD6418,tblData[],MATCH(AE$10,tblData[#Headers],0),FALSE),"")</f>
        <v/>
      </c>
      <c r="AF6418" s="7" t="str">
        <f ca="1">IFERROR(VLOOKUP($AD6418,tblData[],MATCH(AF$10,tblData[#Headers],0),FALSE),"")</f>
        <v/>
      </c>
      <c r="AG6418" s="7" t="str">
        <f ca="1">IFERROR(VLOOKUP($AD6418,tblData[],MATCH(AG$10,tblData[#Headers],0),FALSE),"")</f>
        <v/>
      </c>
      <c r="AH6418" s="7" t="str">
        <f ca="1">IFERROR(VLOOKUP($AD6418,tblData[],MATCH(AH$10,tblData[#Headers],0),FALSE),"")</f>
        <v/>
      </c>
    </row>
    <row r="6419" spans="27:34" x14ac:dyDescent="0.25">
      <c r="AA6419" s="7"/>
      <c r="AB6419" s="7" t="s">
        <v>22</v>
      </c>
      <c r="AC6419" s="7" t="str">
        <f>IF(ISBLANK(AA6419),"",MOD(Sheet1!$AA6419-1,J)+1)</f>
        <v/>
      </c>
      <c r="AD6419" s="7" t="str">
        <f t="shared" ca="1" si="104"/>
        <v/>
      </c>
      <c r="AE6419" s="7" t="str">
        <f ca="1">IFERROR(VLOOKUP($AD6419,tblData[],MATCH(AE$10,tblData[#Headers],0),FALSE),"")</f>
        <v/>
      </c>
      <c r="AF6419" s="7" t="str">
        <f ca="1">IFERROR(VLOOKUP($AD6419,tblData[],MATCH(AF$10,tblData[#Headers],0),FALSE),"")</f>
        <v/>
      </c>
      <c r="AG6419" s="7" t="str">
        <f ca="1">IFERROR(VLOOKUP($AD6419,tblData[],MATCH(AG$10,tblData[#Headers],0),FALSE),"")</f>
        <v/>
      </c>
      <c r="AH6419" s="7" t="str">
        <f ca="1">IFERROR(VLOOKUP($AD6419,tblData[],MATCH(AH$10,tblData[#Headers],0),FALSE),"")</f>
        <v/>
      </c>
    </row>
    <row r="6420" spans="27:34" x14ac:dyDescent="0.25">
      <c r="AA6420" s="7"/>
      <c r="AB6420" s="7" t="s">
        <v>22</v>
      </c>
      <c r="AC6420" s="7" t="str">
        <f>IF(ISBLANK(AA6420),"",MOD(Sheet1!$AA6420-1,J)+1)</f>
        <v/>
      </c>
      <c r="AD6420" s="7" t="str">
        <f t="shared" ca="1" si="104"/>
        <v/>
      </c>
      <c r="AE6420" s="7" t="str">
        <f ca="1">IFERROR(VLOOKUP($AD6420,tblData[],MATCH(AE$10,tblData[#Headers],0),FALSE),"")</f>
        <v/>
      </c>
      <c r="AF6420" s="7" t="str">
        <f ca="1">IFERROR(VLOOKUP($AD6420,tblData[],MATCH(AF$10,tblData[#Headers],0),FALSE),"")</f>
        <v/>
      </c>
      <c r="AG6420" s="7" t="str">
        <f ca="1">IFERROR(VLOOKUP($AD6420,tblData[],MATCH(AG$10,tblData[#Headers],0),FALSE),"")</f>
        <v/>
      </c>
      <c r="AH6420" s="7" t="str">
        <f ca="1">IFERROR(VLOOKUP($AD6420,tblData[],MATCH(AH$10,tblData[#Headers],0),FALSE),"")</f>
        <v/>
      </c>
    </row>
    <row r="6421" spans="27:34" x14ac:dyDescent="0.25">
      <c r="AA6421" s="7"/>
      <c r="AB6421" s="7" t="s">
        <v>22</v>
      </c>
      <c r="AC6421" s="7" t="str">
        <f>IF(ISBLANK(AA6421),"",MOD(Sheet1!$AA6421-1,J)+1)</f>
        <v/>
      </c>
      <c r="AD6421" s="7" t="str">
        <f t="shared" ca="1" si="104"/>
        <v/>
      </c>
      <c r="AE6421" s="7" t="str">
        <f ca="1">IFERROR(VLOOKUP($AD6421,tblData[],MATCH(AE$10,tblData[#Headers],0),FALSE),"")</f>
        <v/>
      </c>
      <c r="AF6421" s="7" t="str">
        <f ca="1">IFERROR(VLOOKUP($AD6421,tblData[],MATCH(AF$10,tblData[#Headers],0),FALSE),"")</f>
        <v/>
      </c>
      <c r="AG6421" s="7" t="str">
        <f ca="1">IFERROR(VLOOKUP($AD6421,tblData[],MATCH(AG$10,tblData[#Headers],0),FALSE),"")</f>
        <v/>
      </c>
      <c r="AH6421" s="7" t="str">
        <f ca="1">IFERROR(VLOOKUP($AD6421,tblData[],MATCH(AH$10,tblData[#Headers],0),FALSE),"")</f>
        <v/>
      </c>
    </row>
    <row r="6422" spans="27:34" x14ac:dyDescent="0.25">
      <c r="AA6422" s="7"/>
      <c r="AB6422" s="7" t="s">
        <v>22</v>
      </c>
      <c r="AC6422" s="7" t="str">
        <f>IF(ISBLANK(AA6422),"",MOD(Sheet1!$AA6422-1,J)+1)</f>
        <v/>
      </c>
      <c r="AD6422" s="7" t="str">
        <f t="shared" ca="1" si="104"/>
        <v/>
      </c>
      <c r="AE6422" s="7" t="str">
        <f ca="1">IFERROR(VLOOKUP($AD6422,tblData[],MATCH(AE$10,tblData[#Headers],0),FALSE),"")</f>
        <v/>
      </c>
      <c r="AF6422" s="7" t="str">
        <f ca="1">IFERROR(VLOOKUP($AD6422,tblData[],MATCH(AF$10,tblData[#Headers],0),FALSE),"")</f>
        <v/>
      </c>
      <c r="AG6422" s="7" t="str">
        <f ca="1">IFERROR(VLOOKUP($AD6422,tblData[],MATCH(AG$10,tblData[#Headers],0),FALSE),"")</f>
        <v/>
      </c>
      <c r="AH6422" s="7" t="str">
        <f ca="1">IFERROR(VLOOKUP($AD6422,tblData[],MATCH(AH$10,tblData[#Headers],0),FALSE),"")</f>
        <v/>
      </c>
    </row>
    <row r="6423" spans="27:34" x14ac:dyDescent="0.25">
      <c r="AA6423" s="7"/>
      <c r="AB6423" s="7" t="s">
        <v>22</v>
      </c>
      <c r="AC6423" s="7" t="str">
        <f>IF(ISBLANK(AA6423),"",MOD(Sheet1!$AA6423-1,J)+1)</f>
        <v/>
      </c>
      <c r="AD6423" s="7" t="str">
        <f t="shared" ca="1" si="104"/>
        <v/>
      </c>
      <c r="AE6423" s="7" t="str">
        <f ca="1">IFERROR(VLOOKUP($AD6423,tblData[],MATCH(AE$10,tblData[#Headers],0),FALSE),"")</f>
        <v/>
      </c>
      <c r="AF6423" s="7" t="str">
        <f ca="1">IFERROR(VLOOKUP($AD6423,tblData[],MATCH(AF$10,tblData[#Headers],0),FALSE),"")</f>
        <v/>
      </c>
      <c r="AG6423" s="7" t="str">
        <f ca="1">IFERROR(VLOOKUP($AD6423,tblData[],MATCH(AG$10,tblData[#Headers],0),FALSE),"")</f>
        <v/>
      </c>
      <c r="AH6423" s="7" t="str">
        <f ca="1">IFERROR(VLOOKUP($AD6423,tblData[],MATCH(AH$10,tblData[#Headers],0),FALSE),"")</f>
        <v/>
      </c>
    </row>
    <row r="6424" spans="27:34" x14ac:dyDescent="0.25">
      <c r="AA6424" s="7"/>
      <c r="AB6424" s="7" t="s">
        <v>22</v>
      </c>
      <c r="AC6424" s="7" t="str">
        <f>IF(ISBLANK(AA6424),"",MOD(Sheet1!$AA6424-1,J)+1)</f>
        <v/>
      </c>
      <c r="AD6424" s="7" t="str">
        <f t="shared" ca="1" si="104"/>
        <v/>
      </c>
      <c r="AE6424" s="7" t="str">
        <f ca="1">IFERROR(VLOOKUP($AD6424,tblData[],MATCH(AE$10,tblData[#Headers],0),FALSE),"")</f>
        <v/>
      </c>
      <c r="AF6424" s="7" t="str">
        <f ca="1">IFERROR(VLOOKUP($AD6424,tblData[],MATCH(AF$10,tblData[#Headers],0),FALSE),"")</f>
        <v/>
      </c>
      <c r="AG6424" s="7" t="str">
        <f ca="1">IFERROR(VLOOKUP($AD6424,tblData[],MATCH(AG$10,tblData[#Headers],0),FALSE),"")</f>
        <v/>
      </c>
      <c r="AH6424" s="7" t="str">
        <f ca="1">IFERROR(VLOOKUP($AD6424,tblData[],MATCH(AH$10,tblData[#Headers],0),FALSE),"")</f>
        <v/>
      </c>
    </row>
    <row r="6425" spans="27:34" x14ac:dyDescent="0.25">
      <c r="AA6425" s="7"/>
      <c r="AB6425" s="7" t="s">
        <v>22</v>
      </c>
      <c r="AC6425" s="7" t="str">
        <f>IF(ISBLANK(AA6425),"",MOD(Sheet1!$AA6425-1,J)+1)</f>
        <v/>
      </c>
      <c r="AD6425" s="7" t="str">
        <f t="shared" ca="1" si="104"/>
        <v/>
      </c>
      <c r="AE6425" s="7" t="str">
        <f ca="1">IFERROR(VLOOKUP($AD6425,tblData[],MATCH(AE$10,tblData[#Headers],0),FALSE),"")</f>
        <v/>
      </c>
      <c r="AF6425" s="7" t="str">
        <f ca="1">IFERROR(VLOOKUP($AD6425,tblData[],MATCH(AF$10,tblData[#Headers],0),FALSE),"")</f>
        <v/>
      </c>
      <c r="AG6425" s="7" t="str">
        <f ca="1">IFERROR(VLOOKUP($AD6425,tblData[],MATCH(AG$10,tblData[#Headers],0),FALSE),"")</f>
        <v/>
      </c>
      <c r="AH6425" s="7" t="str">
        <f ca="1">IFERROR(VLOOKUP($AD6425,tblData[],MATCH(AH$10,tblData[#Headers],0),FALSE),"")</f>
        <v/>
      </c>
    </row>
    <row r="6426" spans="27:34" x14ac:dyDescent="0.25">
      <c r="AA6426" s="7"/>
      <c r="AB6426" s="7" t="s">
        <v>22</v>
      </c>
      <c r="AC6426" s="7" t="str">
        <f>IF(ISBLANK(AA6426),"",MOD(Sheet1!$AA6426-1,J)+1)</f>
        <v/>
      </c>
      <c r="AD6426" s="7" t="str">
        <f t="shared" ca="1" si="104"/>
        <v/>
      </c>
      <c r="AE6426" s="7" t="str">
        <f ca="1">IFERROR(VLOOKUP($AD6426,tblData[],MATCH(AE$10,tblData[#Headers],0),FALSE),"")</f>
        <v/>
      </c>
      <c r="AF6426" s="7" t="str">
        <f ca="1">IFERROR(VLOOKUP($AD6426,tblData[],MATCH(AF$10,tblData[#Headers],0),FALSE),"")</f>
        <v/>
      </c>
      <c r="AG6426" s="7" t="str">
        <f ca="1">IFERROR(VLOOKUP($AD6426,tblData[],MATCH(AG$10,tblData[#Headers],0),FALSE),"")</f>
        <v/>
      </c>
      <c r="AH6426" s="7" t="str">
        <f ca="1">IFERROR(VLOOKUP($AD6426,tblData[],MATCH(AH$10,tblData[#Headers],0),FALSE),"")</f>
        <v/>
      </c>
    </row>
    <row r="6427" spans="27:34" x14ac:dyDescent="0.25">
      <c r="AA6427" s="7"/>
      <c r="AB6427" s="7" t="s">
        <v>22</v>
      </c>
      <c r="AC6427" s="7" t="str">
        <f>IF(ISBLANK(AA6427),"",MOD(Sheet1!$AA6427-1,J)+1)</f>
        <v/>
      </c>
      <c r="AD6427" s="7" t="str">
        <f t="shared" ca="1" si="104"/>
        <v/>
      </c>
      <c r="AE6427" s="7" t="str">
        <f ca="1">IFERROR(VLOOKUP($AD6427,tblData[],MATCH(AE$10,tblData[#Headers],0),FALSE),"")</f>
        <v/>
      </c>
      <c r="AF6427" s="7" t="str">
        <f ca="1">IFERROR(VLOOKUP($AD6427,tblData[],MATCH(AF$10,tblData[#Headers],0),FALSE),"")</f>
        <v/>
      </c>
      <c r="AG6427" s="7" t="str">
        <f ca="1">IFERROR(VLOOKUP($AD6427,tblData[],MATCH(AG$10,tblData[#Headers],0),FALSE),"")</f>
        <v/>
      </c>
      <c r="AH6427" s="7" t="str">
        <f ca="1">IFERROR(VLOOKUP($AD6427,tblData[],MATCH(AH$10,tblData[#Headers],0),FALSE),"")</f>
        <v/>
      </c>
    </row>
    <row r="6428" spans="27:34" x14ac:dyDescent="0.25">
      <c r="AA6428" s="7"/>
      <c r="AB6428" s="7" t="s">
        <v>22</v>
      </c>
      <c r="AC6428" s="7" t="str">
        <f>IF(ISBLANK(AA6428),"",MOD(Sheet1!$AA6428-1,J)+1)</f>
        <v/>
      </c>
      <c r="AD6428" s="7" t="str">
        <f t="shared" ca="1" si="104"/>
        <v/>
      </c>
      <c r="AE6428" s="7" t="str">
        <f ca="1">IFERROR(VLOOKUP($AD6428,tblData[],MATCH(AE$10,tblData[#Headers],0),FALSE),"")</f>
        <v/>
      </c>
      <c r="AF6428" s="7" t="str">
        <f ca="1">IFERROR(VLOOKUP($AD6428,tblData[],MATCH(AF$10,tblData[#Headers],0),FALSE),"")</f>
        <v/>
      </c>
      <c r="AG6428" s="7" t="str">
        <f ca="1">IFERROR(VLOOKUP($AD6428,tblData[],MATCH(AG$10,tblData[#Headers],0),FALSE),"")</f>
        <v/>
      </c>
      <c r="AH6428" s="7" t="str">
        <f ca="1">IFERROR(VLOOKUP($AD6428,tblData[],MATCH(AH$10,tblData[#Headers],0),FALSE),"")</f>
        <v/>
      </c>
    </row>
    <row r="6429" spans="27:34" x14ac:dyDescent="0.25">
      <c r="AA6429" s="7"/>
      <c r="AB6429" s="7" t="s">
        <v>22</v>
      </c>
      <c r="AC6429" s="7" t="str">
        <f>IF(ISBLANK(AA6429),"",MOD(Sheet1!$AA6429-1,J)+1)</f>
        <v/>
      </c>
      <c r="AD6429" s="7" t="str">
        <f t="shared" ca="1" si="104"/>
        <v/>
      </c>
      <c r="AE6429" s="7" t="str">
        <f ca="1">IFERROR(VLOOKUP($AD6429,tblData[],MATCH(AE$10,tblData[#Headers],0),FALSE),"")</f>
        <v/>
      </c>
      <c r="AF6429" s="7" t="str">
        <f ca="1">IFERROR(VLOOKUP($AD6429,tblData[],MATCH(AF$10,tblData[#Headers],0),FALSE),"")</f>
        <v/>
      </c>
      <c r="AG6429" s="7" t="str">
        <f ca="1">IFERROR(VLOOKUP($AD6429,tblData[],MATCH(AG$10,tblData[#Headers],0),FALSE),"")</f>
        <v/>
      </c>
      <c r="AH6429" s="7" t="str">
        <f ca="1">IFERROR(VLOOKUP($AD6429,tblData[],MATCH(AH$10,tblData[#Headers],0),FALSE),"")</f>
        <v/>
      </c>
    </row>
    <row r="6430" spans="27:34" x14ac:dyDescent="0.25">
      <c r="AA6430" s="7"/>
      <c r="AB6430" s="7" t="s">
        <v>22</v>
      </c>
      <c r="AC6430" s="7" t="str">
        <f>IF(ISBLANK(AA6430),"",MOD(Sheet1!$AA6430-1,J)+1)</f>
        <v/>
      </c>
      <c r="AD6430" s="7" t="str">
        <f t="shared" ca="1" si="104"/>
        <v/>
      </c>
      <c r="AE6430" s="7" t="str">
        <f ca="1">IFERROR(VLOOKUP($AD6430,tblData[],MATCH(AE$10,tblData[#Headers],0),FALSE),"")</f>
        <v/>
      </c>
      <c r="AF6430" s="7" t="str">
        <f ca="1">IFERROR(VLOOKUP($AD6430,tblData[],MATCH(AF$10,tblData[#Headers],0),FALSE),"")</f>
        <v/>
      </c>
      <c r="AG6430" s="7" t="str">
        <f ca="1">IFERROR(VLOOKUP($AD6430,tblData[],MATCH(AG$10,tblData[#Headers],0),FALSE),"")</f>
        <v/>
      </c>
      <c r="AH6430" s="7" t="str">
        <f ca="1">IFERROR(VLOOKUP($AD6430,tblData[],MATCH(AH$10,tblData[#Headers],0),FALSE),"")</f>
        <v/>
      </c>
    </row>
    <row r="6431" spans="27:34" x14ac:dyDescent="0.25">
      <c r="AA6431" s="7"/>
      <c r="AB6431" s="7" t="s">
        <v>22</v>
      </c>
      <c r="AC6431" s="7" t="str">
        <f>IF(ISBLANK(AA6431),"",MOD(Sheet1!$AA6431-1,J)+1)</f>
        <v/>
      </c>
      <c r="AD6431" s="7" t="str">
        <f t="shared" ca="1" si="104"/>
        <v/>
      </c>
      <c r="AE6431" s="7" t="str">
        <f ca="1">IFERROR(VLOOKUP($AD6431,tblData[],MATCH(AE$10,tblData[#Headers],0),FALSE),"")</f>
        <v/>
      </c>
      <c r="AF6431" s="7" t="str">
        <f ca="1">IFERROR(VLOOKUP($AD6431,tblData[],MATCH(AF$10,tblData[#Headers],0),FALSE),"")</f>
        <v/>
      </c>
      <c r="AG6431" s="7" t="str">
        <f ca="1">IFERROR(VLOOKUP($AD6431,tblData[],MATCH(AG$10,tblData[#Headers],0),FALSE),"")</f>
        <v/>
      </c>
      <c r="AH6431" s="7" t="str">
        <f ca="1">IFERROR(VLOOKUP($AD6431,tblData[],MATCH(AH$10,tblData[#Headers],0),FALSE),"")</f>
        <v/>
      </c>
    </row>
    <row r="6432" spans="27:34" x14ac:dyDescent="0.25">
      <c r="AA6432" s="7"/>
      <c r="AB6432" s="7" t="s">
        <v>22</v>
      </c>
      <c r="AC6432" s="7" t="str">
        <f>IF(ISBLANK(AA6432),"",MOD(Sheet1!$AA6432-1,J)+1)</f>
        <v/>
      </c>
      <c r="AD6432" s="7" t="str">
        <f t="shared" ca="1" si="104"/>
        <v/>
      </c>
      <c r="AE6432" s="7" t="str">
        <f ca="1">IFERROR(VLOOKUP($AD6432,tblData[],MATCH(AE$10,tblData[#Headers],0),FALSE),"")</f>
        <v/>
      </c>
      <c r="AF6432" s="7" t="str">
        <f ca="1">IFERROR(VLOOKUP($AD6432,tblData[],MATCH(AF$10,tblData[#Headers],0),FALSE),"")</f>
        <v/>
      </c>
      <c r="AG6432" s="7" t="str">
        <f ca="1">IFERROR(VLOOKUP($AD6432,tblData[],MATCH(AG$10,tblData[#Headers],0),FALSE),"")</f>
        <v/>
      </c>
      <c r="AH6432" s="7" t="str">
        <f ca="1">IFERROR(VLOOKUP($AD6432,tblData[],MATCH(AH$10,tblData[#Headers],0),FALSE),"")</f>
        <v/>
      </c>
    </row>
    <row r="6433" spans="27:34" x14ac:dyDescent="0.25">
      <c r="AA6433" s="7"/>
      <c r="AB6433" s="7" t="s">
        <v>22</v>
      </c>
      <c r="AC6433" s="7" t="str">
        <f>IF(ISBLANK(AA6433),"",MOD(Sheet1!$AA6433-1,J)+1)</f>
        <v/>
      </c>
      <c r="AD6433" s="7" t="str">
        <f t="shared" ca="1" si="104"/>
        <v/>
      </c>
      <c r="AE6433" s="7" t="str">
        <f ca="1">IFERROR(VLOOKUP($AD6433,tblData[],MATCH(AE$10,tblData[#Headers],0),FALSE),"")</f>
        <v/>
      </c>
      <c r="AF6433" s="7" t="str">
        <f ca="1">IFERROR(VLOOKUP($AD6433,tblData[],MATCH(AF$10,tblData[#Headers],0),FALSE),"")</f>
        <v/>
      </c>
      <c r="AG6433" s="7" t="str">
        <f ca="1">IFERROR(VLOOKUP($AD6433,tblData[],MATCH(AG$10,tblData[#Headers],0),FALSE),"")</f>
        <v/>
      </c>
      <c r="AH6433" s="7" t="str">
        <f ca="1">IFERROR(VLOOKUP($AD6433,tblData[],MATCH(AH$10,tblData[#Headers],0),FALSE),"")</f>
        <v/>
      </c>
    </row>
    <row r="6434" spans="27:34" x14ac:dyDescent="0.25">
      <c r="AA6434" s="7"/>
      <c r="AB6434" s="7" t="s">
        <v>22</v>
      </c>
      <c r="AC6434" s="7" t="str">
        <f>IF(ISBLANK(AA6434),"",MOD(Sheet1!$AA6434-1,J)+1)</f>
        <v/>
      </c>
      <c r="AD6434" s="7" t="str">
        <f t="shared" ca="1" si="104"/>
        <v/>
      </c>
      <c r="AE6434" s="7" t="str">
        <f ca="1">IFERROR(VLOOKUP($AD6434,tblData[],MATCH(AE$10,tblData[#Headers],0),FALSE),"")</f>
        <v/>
      </c>
      <c r="AF6434" s="7" t="str">
        <f ca="1">IFERROR(VLOOKUP($AD6434,tblData[],MATCH(AF$10,tblData[#Headers],0),FALSE),"")</f>
        <v/>
      </c>
      <c r="AG6434" s="7" t="str">
        <f ca="1">IFERROR(VLOOKUP($AD6434,tblData[],MATCH(AG$10,tblData[#Headers],0),FALSE),"")</f>
        <v/>
      </c>
      <c r="AH6434" s="7" t="str">
        <f ca="1">IFERROR(VLOOKUP($AD6434,tblData[],MATCH(AH$10,tblData[#Headers],0),FALSE),"")</f>
        <v/>
      </c>
    </row>
    <row r="6435" spans="27:34" x14ac:dyDescent="0.25">
      <c r="AA6435" s="7"/>
      <c r="AB6435" s="7" t="s">
        <v>22</v>
      </c>
      <c r="AC6435" s="7" t="str">
        <f>IF(ISBLANK(AA6435),"",MOD(Sheet1!$AA6435-1,J)+1)</f>
        <v/>
      </c>
      <c r="AD6435" s="7" t="str">
        <f t="shared" ca="1" si="104"/>
        <v/>
      </c>
      <c r="AE6435" s="7" t="str">
        <f ca="1">IFERROR(VLOOKUP($AD6435,tblData[],MATCH(AE$10,tblData[#Headers],0),FALSE),"")</f>
        <v/>
      </c>
      <c r="AF6435" s="7" t="str">
        <f ca="1">IFERROR(VLOOKUP($AD6435,tblData[],MATCH(AF$10,tblData[#Headers],0),FALSE),"")</f>
        <v/>
      </c>
      <c r="AG6435" s="7" t="str">
        <f ca="1">IFERROR(VLOOKUP($AD6435,tblData[],MATCH(AG$10,tblData[#Headers],0),FALSE),"")</f>
        <v/>
      </c>
      <c r="AH6435" s="7" t="str">
        <f ca="1">IFERROR(VLOOKUP($AD6435,tblData[],MATCH(AH$10,tblData[#Headers],0),FALSE),"")</f>
        <v/>
      </c>
    </row>
    <row r="6436" spans="27:34" x14ac:dyDescent="0.25">
      <c r="AA6436" s="7"/>
      <c r="AB6436" s="7" t="s">
        <v>22</v>
      </c>
      <c r="AC6436" s="7" t="str">
        <f>IF(ISBLANK(AA6436),"",MOD(Sheet1!$AA6436-1,J)+1)</f>
        <v/>
      </c>
      <c r="AD6436" s="7" t="str">
        <f t="shared" ca="1" si="104"/>
        <v/>
      </c>
      <c r="AE6436" s="7" t="str">
        <f ca="1">IFERROR(VLOOKUP($AD6436,tblData[],MATCH(AE$10,tblData[#Headers],0),FALSE),"")</f>
        <v/>
      </c>
      <c r="AF6436" s="7" t="str">
        <f ca="1">IFERROR(VLOOKUP($AD6436,tblData[],MATCH(AF$10,tblData[#Headers],0),FALSE),"")</f>
        <v/>
      </c>
      <c r="AG6436" s="7" t="str">
        <f ca="1">IFERROR(VLOOKUP($AD6436,tblData[],MATCH(AG$10,tblData[#Headers],0),FALSE),"")</f>
        <v/>
      </c>
      <c r="AH6436" s="7" t="str">
        <f ca="1">IFERROR(VLOOKUP($AD6436,tblData[],MATCH(AH$10,tblData[#Headers],0),FALSE),"")</f>
        <v/>
      </c>
    </row>
    <row r="6437" spans="27:34" x14ac:dyDescent="0.25">
      <c r="AA6437" s="7"/>
      <c r="AB6437" s="7" t="s">
        <v>22</v>
      </c>
      <c r="AC6437" s="7" t="str">
        <f>IF(ISBLANK(AA6437),"",MOD(Sheet1!$AA6437-1,J)+1)</f>
        <v/>
      </c>
      <c r="AD6437" s="7" t="str">
        <f t="shared" ca="1" si="104"/>
        <v/>
      </c>
      <c r="AE6437" s="7" t="str">
        <f ca="1">IFERROR(VLOOKUP($AD6437,tblData[],MATCH(AE$10,tblData[#Headers],0),FALSE),"")</f>
        <v/>
      </c>
      <c r="AF6437" s="7" t="str">
        <f ca="1">IFERROR(VLOOKUP($AD6437,tblData[],MATCH(AF$10,tblData[#Headers],0),FALSE),"")</f>
        <v/>
      </c>
      <c r="AG6437" s="7" t="str">
        <f ca="1">IFERROR(VLOOKUP($AD6437,tblData[],MATCH(AG$10,tblData[#Headers],0),FALSE),"")</f>
        <v/>
      </c>
      <c r="AH6437" s="7" t="str">
        <f ca="1">IFERROR(VLOOKUP($AD6437,tblData[],MATCH(AH$10,tblData[#Headers],0),FALSE),"")</f>
        <v/>
      </c>
    </row>
    <row r="6438" spans="27:34" x14ac:dyDescent="0.25">
      <c r="AA6438" s="7"/>
      <c r="AB6438" s="7" t="s">
        <v>22</v>
      </c>
      <c r="AC6438" s="7" t="str">
        <f>IF(ISBLANK(AA6438),"",MOD(Sheet1!$AA6438-1,J)+1)</f>
        <v/>
      </c>
      <c r="AD6438" s="7" t="str">
        <f t="shared" ca="1" si="104"/>
        <v/>
      </c>
      <c r="AE6438" s="7" t="str">
        <f ca="1">IFERROR(VLOOKUP($AD6438,tblData[],MATCH(AE$10,tblData[#Headers],0),FALSE),"")</f>
        <v/>
      </c>
      <c r="AF6438" s="7" t="str">
        <f ca="1">IFERROR(VLOOKUP($AD6438,tblData[],MATCH(AF$10,tblData[#Headers],0),FALSE),"")</f>
        <v/>
      </c>
      <c r="AG6438" s="7" t="str">
        <f ca="1">IFERROR(VLOOKUP($AD6438,tblData[],MATCH(AG$10,tblData[#Headers],0),FALSE),"")</f>
        <v/>
      </c>
      <c r="AH6438" s="7" t="str">
        <f ca="1">IFERROR(VLOOKUP($AD6438,tblData[],MATCH(AH$10,tblData[#Headers],0),FALSE),"")</f>
        <v/>
      </c>
    </row>
    <row r="6439" spans="27:34" x14ac:dyDescent="0.25">
      <c r="AA6439" s="7"/>
      <c r="AB6439" s="7" t="s">
        <v>22</v>
      </c>
      <c r="AC6439" s="7" t="str">
        <f>IF(ISBLANK(AA6439),"",MOD(Sheet1!$AA6439-1,J)+1)</f>
        <v/>
      </c>
      <c r="AD6439" s="7" t="str">
        <f t="shared" ca="1" si="104"/>
        <v/>
      </c>
      <c r="AE6439" s="7" t="str">
        <f ca="1">IFERROR(VLOOKUP($AD6439,tblData[],MATCH(AE$10,tblData[#Headers],0),FALSE),"")</f>
        <v/>
      </c>
      <c r="AF6439" s="7" t="str">
        <f ca="1">IFERROR(VLOOKUP($AD6439,tblData[],MATCH(AF$10,tblData[#Headers],0),FALSE),"")</f>
        <v/>
      </c>
      <c r="AG6439" s="7" t="str">
        <f ca="1">IFERROR(VLOOKUP($AD6439,tblData[],MATCH(AG$10,tblData[#Headers],0),FALSE),"")</f>
        <v/>
      </c>
      <c r="AH6439" s="7" t="str">
        <f ca="1">IFERROR(VLOOKUP($AD6439,tblData[],MATCH(AH$10,tblData[#Headers],0),FALSE),"")</f>
        <v/>
      </c>
    </row>
    <row r="6440" spans="27:34" x14ac:dyDescent="0.25">
      <c r="AA6440" s="7"/>
      <c r="AB6440" s="7" t="s">
        <v>22</v>
      </c>
      <c r="AC6440" s="7" t="str">
        <f>IF(ISBLANK(AA6440),"",MOD(Sheet1!$AA6440-1,J)+1)</f>
        <v/>
      </c>
      <c r="AD6440" s="7" t="str">
        <f t="shared" ca="1" si="104"/>
        <v/>
      </c>
      <c r="AE6440" s="7" t="str">
        <f ca="1">IFERROR(VLOOKUP($AD6440,tblData[],MATCH(AE$10,tblData[#Headers],0),FALSE),"")</f>
        <v/>
      </c>
      <c r="AF6440" s="7" t="str">
        <f ca="1">IFERROR(VLOOKUP($AD6440,tblData[],MATCH(AF$10,tblData[#Headers],0),FALSE),"")</f>
        <v/>
      </c>
      <c r="AG6440" s="7" t="str">
        <f ca="1">IFERROR(VLOOKUP($AD6440,tblData[],MATCH(AG$10,tblData[#Headers],0),FALSE),"")</f>
        <v/>
      </c>
      <c r="AH6440" s="7" t="str">
        <f ca="1">IFERROR(VLOOKUP($AD6440,tblData[],MATCH(AH$10,tblData[#Headers],0),FALSE),"")</f>
        <v/>
      </c>
    </row>
    <row r="6441" spans="27:34" x14ac:dyDescent="0.25">
      <c r="AA6441" s="7"/>
      <c r="AB6441" s="7" t="s">
        <v>22</v>
      </c>
      <c r="AC6441" s="7" t="str">
        <f>IF(ISBLANK(AA6441),"",MOD(Sheet1!$AA6441-1,J)+1)</f>
        <v/>
      </c>
      <c r="AD6441" s="7" t="str">
        <f t="shared" ca="1" si="104"/>
        <v/>
      </c>
      <c r="AE6441" s="7" t="str">
        <f ca="1">IFERROR(VLOOKUP($AD6441,tblData[],MATCH(AE$10,tblData[#Headers],0),FALSE),"")</f>
        <v/>
      </c>
      <c r="AF6441" s="7" t="str">
        <f ca="1">IFERROR(VLOOKUP($AD6441,tblData[],MATCH(AF$10,tblData[#Headers],0),FALSE),"")</f>
        <v/>
      </c>
      <c r="AG6441" s="7" t="str">
        <f ca="1">IFERROR(VLOOKUP($AD6441,tblData[],MATCH(AG$10,tblData[#Headers],0),FALSE),"")</f>
        <v/>
      </c>
      <c r="AH6441" s="7" t="str">
        <f ca="1">IFERROR(VLOOKUP($AD6441,tblData[],MATCH(AH$10,tblData[#Headers],0),FALSE),"")</f>
        <v/>
      </c>
    </row>
    <row r="6442" spans="27:34" x14ac:dyDescent="0.25">
      <c r="AA6442" s="7"/>
      <c r="AB6442" s="7" t="s">
        <v>22</v>
      </c>
      <c r="AC6442" s="7" t="str">
        <f>IF(ISBLANK(AA6442),"",MOD(Sheet1!$AA6442-1,J)+1)</f>
        <v/>
      </c>
      <c r="AD6442" s="7" t="str">
        <f t="shared" ca="1" si="104"/>
        <v/>
      </c>
      <c r="AE6442" s="7" t="str">
        <f ca="1">IFERROR(VLOOKUP($AD6442,tblData[],MATCH(AE$10,tblData[#Headers],0),FALSE),"")</f>
        <v/>
      </c>
      <c r="AF6442" s="7" t="str">
        <f ca="1">IFERROR(VLOOKUP($AD6442,tblData[],MATCH(AF$10,tblData[#Headers],0),FALSE),"")</f>
        <v/>
      </c>
      <c r="AG6442" s="7" t="str">
        <f ca="1">IFERROR(VLOOKUP($AD6442,tblData[],MATCH(AG$10,tblData[#Headers],0),FALSE),"")</f>
        <v/>
      </c>
      <c r="AH6442" s="7" t="str">
        <f ca="1">IFERROR(VLOOKUP($AD6442,tblData[],MATCH(AH$10,tblData[#Headers],0),FALSE),"")</f>
        <v/>
      </c>
    </row>
    <row r="6443" spans="27:34" x14ac:dyDescent="0.25">
      <c r="AA6443" s="7"/>
      <c r="AB6443" s="7" t="s">
        <v>22</v>
      </c>
      <c r="AC6443" s="7" t="str">
        <f>IF(ISBLANK(AA6443),"",MOD(Sheet1!$AA6443-1,J)+1)</f>
        <v/>
      </c>
      <c r="AD6443" s="7" t="str">
        <f t="shared" ca="1" si="104"/>
        <v/>
      </c>
      <c r="AE6443" s="7" t="str">
        <f ca="1">IFERROR(VLOOKUP($AD6443,tblData[],MATCH(AE$10,tblData[#Headers],0),FALSE),"")</f>
        <v/>
      </c>
      <c r="AF6443" s="7" t="str">
        <f ca="1">IFERROR(VLOOKUP($AD6443,tblData[],MATCH(AF$10,tblData[#Headers],0),FALSE),"")</f>
        <v/>
      </c>
      <c r="AG6443" s="7" t="str">
        <f ca="1">IFERROR(VLOOKUP($AD6443,tblData[],MATCH(AG$10,tblData[#Headers],0),FALSE),"")</f>
        <v/>
      </c>
      <c r="AH6443" s="7" t="str">
        <f ca="1">IFERROR(VLOOKUP($AD6443,tblData[],MATCH(AH$10,tblData[#Headers],0),FALSE),"")</f>
        <v/>
      </c>
    </row>
    <row r="6444" spans="27:34" x14ac:dyDescent="0.25">
      <c r="AA6444" s="7"/>
      <c r="AB6444" s="7" t="s">
        <v>22</v>
      </c>
      <c r="AC6444" s="7" t="str">
        <f>IF(ISBLANK(AA6444),"",MOD(Sheet1!$AA6444-1,J)+1)</f>
        <v/>
      </c>
      <c r="AD6444" s="7" t="str">
        <f t="shared" ca="1" si="104"/>
        <v/>
      </c>
      <c r="AE6444" s="7" t="str">
        <f ca="1">IFERROR(VLOOKUP($AD6444,tblData[],MATCH(AE$10,tblData[#Headers],0),FALSE),"")</f>
        <v/>
      </c>
      <c r="AF6444" s="7" t="str">
        <f ca="1">IFERROR(VLOOKUP($AD6444,tblData[],MATCH(AF$10,tblData[#Headers],0),FALSE),"")</f>
        <v/>
      </c>
      <c r="AG6444" s="7" t="str">
        <f ca="1">IFERROR(VLOOKUP($AD6444,tblData[],MATCH(AG$10,tblData[#Headers],0),FALSE),"")</f>
        <v/>
      </c>
      <c r="AH6444" s="7" t="str">
        <f ca="1">IFERROR(VLOOKUP($AD6444,tblData[],MATCH(AH$10,tblData[#Headers],0),FALSE),"")</f>
        <v/>
      </c>
    </row>
    <row r="6445" spans="27:34" x14ac:dyDescent="0.25">
      <c r="AA6445" s="7"/>
      <c r="AB6445" s="7" t="s">
        <v>22</v>
      </c>
      <c r="AC6445" s="7" t="str">
        <f>IF(ISBLANK(AA6445),"",MOD(Sheet1!$AA6445-1,J)+1)</f>
        <v/>
      </c>
      <c r="AD6445" s="7" t="str">
        <f t="shared" ca="1" si="104"/>
        <v/>
      </c>
      <c r="AE6445" s="7" t="str">
        <f ca="1">IFERROR(VLOOKUP($AD6445,tblData[],MATCH(AE$10,tblData[#Headers],0),FALSE),"")</f>
        <v/>
      </c>
      <c r="AF6445" s="7" t="str">
        <f ca="1">IFERROR(VLOOKUP($AD6445,tblData[],MATCH(AF$10,tblData[#Headers],0),FALSE),"")</f>
        <v/>
      </c>
      <c r="AG6445" s="7" t="str">
        <f ca="1">IFERROR(VLOOKUP($AD6445,tblData[],MATCH(AG$10,tblData[#Headers],0),FALSE),"")</f>
        <v/>
      </c>
      <c r="AH6445" s="7" t="str">
        <f ca="1">IFERROR(VLOOKUP($AD6445,tblData[],MATCH(AH$10,tblData[#Headers],0),FALSE),"")</f>
        <v/>
      </c>
    </row>
    <row r="6446" spans="27:34" x14ac:dyDescent="0.25">
      <c r="AA6446" s="7"/>
      <c r="AB6446" s="7" t="s">
        <v>22</v>
      </c>
      <c r="AC6446" s="7" t="str">
        <f>IF(ISBLANK(AA6446),"",MOD(Sheet1!$AA6446-1,J)+1)</f>
        <v/>
      </c>
      <c r="AD6446" s="7" t="str">
        <f t="shared" ca="1" si="104"/>
        <v/>
      </c>
      <c r="AE6446" s="7" t="str">
        <f ca="1">IFERROR(VLOOKUP($AD6446,tblData[],MATCH(AE$10,tblData[#Headers],0),FALSE),"")</f>
        <v/>
      </c>
      <c r="AF6446" s="7" t="str">
        <f ca="1">IFERROR(VLOOKUP($AD6446,tblData[],MATCH(AF$10,tblData[#Headers],0),FALSE),"")</f>
        <v/>
      </c>
      <c r="AG6446" s="7" t="str">
        <f ca="1">IFERROR(VLOOKUP($AD6446,tblData[],MATCH(AG$10,tblData[#Headers],0),FALSE),"")</f>
        <v/>
      </c>
      <c r="AH6446" s="7" t="str">
        <f ca="1">IFERROR(VLOOKUP($AD6446,tblData[],MATCH(AH$10,tblData[#Headers],0),FALSE),"")</f>
        <v/>
      </c>
    </row>
    <row r="6447" spans="27:34" x14ac:dyDescent="0.25">
      <c r="AA6447" s="7"/>
      <c r="AB6447" s="7" t="s">
        <v>22</v>
      </c>
      <c r="AC6447" s="7" t="str">
        <f>IF(ISBLANK(AA6447),"",MOD(Sheet1!$AA6447-1,J)+1)</f>
        <v/>
      </c>
      <c r="AD6447" s="7" t="str">
        <f t="shared" ca="1" si="104"/>
        <v/>
      </c>
      <c r="AE6447" s="7" t="str">
        <f ca="1">IFERROR(VLOOKUP($AD6447,tblData[],MATCH(AE$10,tblData[#Headers],0),FALSE),"")</f>
        <v/>
      </c>
      <c r="AF6447" s="7" t="str">
        <f ca="1">IFERROR(VLOOKUP($AD6447,tblData[],MATCH(AF$10,tblData[#Headers],0),FALSE),"")</f>
        <v/>
      </c>
      <c r="AG6447" s="7" t="str">
        <f ca="1">IFERROR(VLOOKUP($AD6447,tblData[],MATCH(AG$10,tblData[#Headers],0),FALSE),"")</f>
        <v/>
      </c>
      <c r="AH6447" s="7" t="str">
        <f ca="1">IFERROR(VLOOKUP($AD6447,tblData[],MATCH(AH$10,tblData[#Headers],0),FALSE),"")</f>
        <v/>
      </c>
    </row>
    <row r="6448" spans="27:34" x14ac:dyDescent="0.25">
      <c r="AA6448" s="7"/>
      <c r="AB6448" s="7" t="s">
        <v>22</v>
      </c>
      <c r="AC6448" s="7" t="str">
        <f>IF(ISBLANK(AA6448),"",MOD(Sheet1!$AA6448-1,J)+1)</f>
        <v/>
      </c>
      <c r="AD6448" s="7" t="str">
        <f t="shared" ca="1" si="104"/>
        <v/>
      </c>
      <c r="AE6448" s="7" t="str">
        <f ca="1">IFERROR(VLOOKUP($AD6448,tblData[],MATCH(AE$10,tblData[#Headers],0),FALSE),"")</f>
        <v/>
      </c>
      <c r="AF6448" s="7" t="str">
        <f ca="1">IFERROR(VLOOKUP($AD6448,tblData[],MATCH(AF$10,tblData[#Headers],0),FALSE),"")</f>
        <v/>
      </c>
      <c r="AG6448" s="7" t="str">
        <f ca="1">IFERROR(VLOOKUP($AD6448,tblData[],MATCH(AG$10,tblData[#Headers],0),FALSE),"")</f>
        <v/>
      </c>
      <c r="AH6448" s="7" t="str">
        <f ca="1">IFERROR(VLOOKUP($AD6448,tblData[],MATCH(AH$10,tblData[#Headers],0),FALSE),"")</f>
        <v/>
      </c>
    </row>
    <row r="6449" spans="27:34" x14ac:dyDescent="0.25">
      <c r="AA6449" s="7"/>
      <c r="AB6449" s="7" t="s">
        <v>22</v>
      </c>
      <c r="AC6449" s="7" t="str">
        <f>IF(ISBLANK(AA6449),"",MOD(Sheet1!$AA6449-1,J)+1)</f>
        <v/>
      </c>
      <c r="AD6449" s="7" t="str">
        <f t="shared" ca="1" si="104"/>
        <v/>
      </c>
      <c r="AE6449" s="7" t="str">
        <f ca="1">IFERROR(VLOOKUP($AD6449,tblData[],MATCH(AE$10,tblData[#Headers],0),FALSE),"")</f>
        <v/>
      </c>
      <c r="AF6449" s="7" t="str">
        <f ca="1">IFERROR(VLOOKUP($AD6449,tblData[],MATCH(AF$10,tblData[#Headers],0),FALSE),"")</f>
        <v/>
      </c>
      <c r="AG6449" s="7" t="str">
        <f ca="1">IFERROR(VLOOKUP($AD6449,tblData[],MATCH(AG$10,tblData[#Headers],0),FALSE),"")</f>
        <v/>
      </c>
      <c r="AH6449" s="7" t="str">
        <f ca="1">IFERROR(VLOOKUP($AD6449,tblData[],MATCH(AH$10,tblData[#Headers],0),FALSE),"")</f>
        <v/>
      </c>
    </row>
    <row r="6450" spans="27:34" x14ac:dyDescent="0.25">
      <c r="AA6450" s="7"/>
      <c r="AB6450" s="7" t="s">
        <v>22</v>
      </c>
      <c r="AC6450" s="7" t="str">
        <f>IF(ISBLANK(AA6450),"",MOD(Sheet1!$AA6450-1,J)+1)</f>
        <v/>
      </c>
      <c r="AD6450" s="7" t="str">
        <f t="shared" ca="1" si="104"/>
        <v/>
      </c>
      <c r="AE6450" s="7" t="str">
        <f ca="1">IFERROR(VLOOKUP($AD6450,tblData[],MATCH(AE$10,tblData[#Headers],0),FALSE),"")</f>
        <v/>
      </c>
      <c r="AF6450" s="7" t="str">
        <f ca="1">IFERROR(VLOOKUP($AD6450,tblData[],MATCH(AF$10,tblData[#Headers],0),FALSE),"")</f>
        <v/>
      </c>
      <c r="AG6450" s="7" t="str">
        <f ca="1">IFERROR(VLOOKUP($AD6450,tblData[],MATCH(AG$10,tblData[#Headers],0),FALSE),"")</f>
        <v/>
      </c>
      <c r="AH6450" s="7" t="str">
        <f ca="1">IFERROR(VLOOKUP($AD6450,tblData[],MATCH(AH$10,tblData[#Headers],0),FALSE),"")</f>
        <v/>
      </c>
    </row>
    <row r="6451" spans="27:34" x14ac:dyDescent="0.25">
      <c r="AA6451" s="7"/>
      <c r="AB6451" s="7" t="s">
        <v>22</v>
      </c>
      <c r="AC6451" s="7" t="str">
        <f>IF(ISBLANK(AA6451),"",MOD(Sheet1!$AA6451-1,J)+1)</f>
        <v/>
      </c>
      <c r="AD6451" s="7" t="str">
        <f t="shared" ca="1" si="104"/>
        <v/>
      </c>
      <c r="AE6451" s="7" t="str">
        <f ca="1">IFERROR(VLOOKUP($AD6451,tblData[],MATCH(AE$10,tblData[#Headers],0),FALSE),"")</f>
        <v/>
      </c>
      <c r="AF6451" s="7" t="str">
        <f ca="1">IFERROR(VLOOKUP($AD6451,tblData[],MATCH(AF$10,tblData[#Headers],0),FALSE),"")</f>
        <v/>
      </c>
      <c r="AG6451" s="7" t="str">
        <f ca="1">IFERROR(VLOOKUP($AD6451,tblData[],MATCH(AG$10,tblData[#Headers],0),FALSE),"")</f>
        <v/>
      </c>
      <c r="AH6451" s="7" t="str">
        <f ca="1">IFERROR(VLOOKUP($AD6451,tblData[],MATCH(AH$10,tblData[#Headers],0),FALSE),"")</f>
        <v/>
      </c>
    </row>
    <row r="6452" spans="27:34" x14ac:dyDescent="0.25">
      <c r="AA6452" s="7"/>
      <c r="AB6452" s="7" t="s">
        <v>22</v>
      </c>
      <c r="AC6452" s="7" t="str">
        <f>IF(ISBLANK(AA6452),"",MOD(Sheet1!$AA6452-1,J)+1)</f>
        <v/>
      </c>
      <c r="AD6452" s="7" t="str">
        <f t="shared" ca="1" si="104"/>
        <v/>
      </c>
      <c r="AE6452" s="7" t="str">
        <f ca="1">IFERROR(VLOOKUP($AD6452,tblData[],MATCH(AE$10,tblData[#Headers],0),FALSE),"")</f>
        <v/>
      </c>
      <c r="AF6452" s="7" t="str">
        <f ca="1">IFERROR(VLOOKUP($AD6452,tblData[],MATCH(AF$10,tblData[#Headers],0),FALSE),"")</f>
        <v/>
      </c>
      <c r="AG6452" s="7" t="str">
        <f ca="1">IFERROR(VLOOKUP($AD6452,tblData[],MATCH(AG$10,tblData[#Headers],0),FALSE),"")</f>
        <v/>
      </c>
      <c r="AH6452" s="7" t="str">
        <f ca="1">IFERROR(VLOOKUP($AD6452,tblData[],MATCH(AH$10,tblData[#Headers],0),FALSE),"")</f>
        <v/>
      </c>
    </row>
    <row r="6453" spans="27:34" x14ac:dyDescent="0.25">
      <c r="AA6453" s="7"/>
      <c r="AB6453" s="7" t="s">
        <v>22</v>
      </c>
      <c r="AC6453" s="7" t="str">
        <f>IF(ISBLANK(AA6453),"",MOD(Sheet1!$AA6453-1,J)+1)</f>
        <v/>
      </c>
      <c r="AD6453" s="7" t="str">
        <f t="shared" ca="1" si="104"/>
        <v/>
      </c>
      <c r="AE6453" s="7" t="str">
        <f ca="1">IFERROR(VLOOKUP($AD6453,tblData[],MATCH(AE$10,tblData[#Headers],0),FALSE),"")</f>
        <v/>
      </c>
      <c r="AF6453" s="7" t="str">
        <f ca="1">IFERROR(VLOOKUP($AD6453,tblData[],MATCH(AF$10,tblData[#Headers],0),FALSE),"")</f>
        <v/>
      </c>
      <c r="AG6453" s="7" t="str">
        <f ca="1">IFERROR(VLOOKUP($AD6453,tblData[],MATCH(AG$10,tblData[#Headers],0),FALSE),"")</f>
        <v/>
      </c>
      <c r="AH6453" s="7" t="str">
        <f ca="1">IFERROR(VLOOKUP($AD6453,tblData[],MATCH(AH$10,tblData[#Headers],0),FALSE),"")</f>
        <v/>
      </c>
    </row>
    <row r="6454" spans="27:34" x14ac:dyDescent="0.25">
      <c r="AA6454" s="7"/>
      <c r="AB6454" s="7" t="s">
        <v>22</v>
      </c>
      <c r="AC6454" s="7" t="str">
        <f>IF(ISBLANK(AA6454),"",MOD(Sheet1!$AA6454-1,J)+1)</f>
        <v/>
      </c>
      <c r="AD6454" s="7" t="str">
        <f t="shared" ca="1" si="104"/>
        <v/>
      </c>
      <c r="AE6454" s="7" t="str">
        <f ca="1">IFERROR(VLOOKUP($AD6454,tblData[],MATCH(AE$10,tblData[#Headers],0),FALSE),"")</f>
        <v/>
      </c>
      <c r="AF6454" s="7" t="str">
        <f ca="1">IFERROR(VLOOKUP($AD6454,tblData[],MATCH(AF$10,tblData[#Headers],0),FALSE),"")</f>
        <v/>
      </c>
      <c r="AG6454" s="7" t="str">
        <f ca="1">IFERROR(VLOOKUP($AD6454,tblData[],MATCH(AG$10,tblData[#Headers],0),FALSE),"")</f>
        <v/>
      </c>
      <c r="AH6454" s="7" t="str">
        <f ca="1">IFERROR(VLOOKUP($AD6454,tblData[],MATCH(AH$10,tblData[#Headers],0),FALSE),"")</f>
        <v/>
      </c>
    </row>
    <row r="6455" spans="27:34" x14ac:dyDescent="0.25">
      <c r="AA6455" s="7"/>
      <c r="AB6455" s="7" t="s">
        <v>22</v>
      </c>
      <c r="AC6455" s="7" t="str">
        <f>IF(ISBLANK(AA6455),"",MOD(Sheet1!$AA6455-1,J)+1)</f>
        <v/>
      </c>
      <c r="AD6455" s="7" t="str">
        <f t="shared" ca="1" si="104"/>
        <v/>
      </c>
      <c r="AE6455" s="7" t="str">
        <f ca="1">IFERROR(VLOOKUP($AD6455,tblData[],MATCH(AE$10,tblData[#Headers],0),FALSE),"")</f>
        <v/>
      </c>
      <c r="AF6455" s="7" t="str">
        <f ca="1">IFERROR(VLOOKUP($AD6455,tblData[],MATCH(AF$10,tblData[#Headers],0),FALSE),"")</f>
        <v/>
      </c>
      <c r="AG6455" s="7" t="str">
        <f ca="1">IFERROR(VLOOKUP($AD6455,tblData[],MATCH(AG$10,tblData[#Headers],0),FALSE),"")</f>
        <v/>
      </c>
      <c r="AH6455" s="7" t="str">
        <f ca="1">IFERROR(VLOOKUP($AD6455,tblData[],MATCH(AH$10,tblData[#Headers],0),FALSE),"")</f>
        <v/>
      </c>
    </row>
    <row r="6456" spans="27:34" x14ac:dyDescent="0.25">
      <c r="AA6456" s="7"/>
      <c r="AB6456" s="7" t="s">
        <v>22</v>
      </c>
      <c r="AC6456" s="7" t="str">
        <f>IF(ISBLANK(AA6456),"",MOD(Sheet1!$AA6456-1,J)+1)</f>
        <v/>
      </c>
      <c r="AD6456" s="7" t="str">
        <f t="shared" ca="1" si="104"/>
        <v/>
      </c>
      <c r="AE6456" s="7" t="str">
        <f ca="1">IFERROR(VLOOKUP($AD6456,tblData[],MATCH(AE$10,tblData[#Headers],0),FALSE),"")</f>
        <v/>
      </c>
      <c r="AF6456" s="7" t="str">
        <f ca="1">IFERROR(VLOOKUP($AD6456,tblData[],MATCH(AF$10,tblData[#Headers],0),FALSE),"")</f>
        <v/>
      </c>
      <c r="AG6456" s="7" t="str">
        <f ca="1">IFERROR(VLOOKUP($AD6456,tblData[],MATCH(AG$10,tblData[#Headers],0),FALSE),"")</f>
        <v/>
      </c>
      <c r="AH6456" s="7" t="str">
        <f ca="1">IFERROR(VLOOKUP($AD6456,tblData[],MATCH(AH$10,tblData[#Headers],0),FALSE),"")</f>
        <v/>
      </c>
    </row>
    <row r="6457" spans="27:34" x14ac:dyDescent="0.25">
      <c r="AA6457" s="7"/>
      <c r="AB6457" s="7" t="s">
        <v>22</v>
      </c>
      <c r="AC6457" s="7" t="str">
        <f>IF(ISBLANK(AA6457),"",MOD(Sheet1!$AA6457-1,J)+1)</f>
        <v/>
      </c>
      <c r="AD6457" s="7" t="str">
        <f t="shared" ca="1" si="104"/>
        <v/>
      </c>
      <c r="AE6457" s="7" t="str">
        <f ca="1">IFERROR(VLOOKUP($AD6457,tblData[],MATCH(AE$10,tblData[#Headers],0),FALSE),"")</f>
        <v/>
      </c>
      <c r="AF6457" s="7" t="str">
        <f ca="1">IFERROR(VLOOKUP($AD6457,tblData[],MATCH(AF$10,tblData[#Headers],0),FALSE),"")</f>
        <v/>
      </c>
      <c r="AG6457" s="7" t="str">
        <f ca="1">IFERROR(VLOOKUP($AD6457,tblData[],MATCH(AG$10,tblData[#Headers],0),FALSE),"")</f>
        <v/>
      </c>
      <c r="AH6457" s="7" t="str">
        <f ca="1">IFERROR(VLOOKUP($AD6457,tblData[],MATCH(AH$10,tblData[#Headers],0),FALSE),"")</f>
        <v/>
      </c>
    </row>
    <row r="6458" spans="27:34" x14ac:dyDescent="0.25">
      <c r="AA6458" s="7"/>
      <c r="AB6458" s="7" t="s">
        <v>22</v>
      </c>
      <c r="AC6458" s="7" t="str">
        <f>IF(ISBLANK(AA6458),"",MOD(Sheet1!$AA6458-1,J)+1)</f>
        <v/>
      </c>
      <c r="AD6458" s="7" t="str">
        <f t="shared" ca="1" si="104"/>
        <v/>
      </c>
      <c r="AE6458" s="7" t="str">
        <f ca="1">IFERROR(VLOOKUP($AD6458,tblData[],MATCH(AE$10,tblData[#Headers],0),FALSE),"")</f>
        <v/>
      </c>
      <c r="AF6458" s="7" t="str">
        <f ca="1">IFERROR(VLOOKUP($AD6458,tblData[],MATCH(AF$10,tblData[#Headers],0),FALSE),"")</f>
        <v/>
      </c>
      <c r="AG6458" s="7" t="str">
        <f ca="1">IFERROR(VLOOKUP($AD6458,tblData[],MATCH(AG$10,tblData[#Headers],0),FALSE),"")</f>
        <v/>
      </c>
      <c r="AH6458" s="7" t="str">
        <f ca="1">IFERROR(VLOOKUP($AD6458,tblData[],MATCH(AH$10,tblData[#Headers],0),FALSE),"")</f>
        <v/>
      </c>
    </row>
    <row r="6459" spans="27:34" x14ac:dyDescent="0.25">
      <c r="AA6459" s="7"/>
      <c r="AB6459" s="7" t="s">
        <v>22</v>
      </c>
      <c r="AC6459" s="7" t="str">
        <f>IF(ISBLANK(AA6459),"",MOD(Sheet1!$AA6459-1,J)+1)</f>
        <v/>
      </c>
      <c r="AD6459" s="7" t="str">
        <f t="shared" ca="1" si="104"/>
        <v/>
      </c>
      <c r="AE6459" s="7" t="str">
        <f ca="1">IFERROR(VLOOKUP($AD6459,tblData[],MATCH(AE$10,tblData[#Headers],0),FALSE),"")</f>
        <v/>
      </c>
      <c r="AF6459" s="7" t="str">
        <f ca="1">IFERROR(VLOOKUP($AD6459,tblData[],MATCH(AF$10,tblData[#Headers],0),FALSE),"")</f>
        <v/>
      </c>
      <c r="AG6459" s="7" t="str">
        <f ca="1">IFERROR(VLOOKUP($AD6459,tblData[],MATCH(AG$10,tblData[#Headers],0),FALSE),"")</f>
        <v/>
      </c>
      <c r="AH6459" s="7" t="str">
        <f ca="1">IFERROR(VLOOKUP($AD6459,tblData[],MATCH(AH$10,tblData[#Headers],0),FALSE),"")</f>
        <v/>
      </c>
    </row>
    <row r="6460" spans="27:34" x14ac:dyDescent="0.25">
      <c r="AA6460" s="7"/>
      <c r="AB6460" s="7" t="s">
        <v>22</v>
      </c>
      <c r="AC6460" s="7" t="str">
        <f>IF(ISBLANK(AA6460),"",MOD(Sheet1!$AA6460-1,J)+1)</f>
        <v/>
      </c>
      <c r="AD6460" s="7" t="str">
        <f t="shared" ca="1" si="104"/>
        <v/>
      </c>
      <c r="AE6460" s="7" t="str">
        <f ca="1">IFERROR(VLOOKUP($AD6460,tblData[],MATCH(AE$10,tblData[#Headers],0),FALSE),"")</f>
        <v/>
      </c>
      <c r="AF6460" s="7" t="str">
        <f ca="1">IFERROR(VLOOKUP($AD6460,tblData[],MATCH(AF$10,tblData[#Headers],0),FALSE),"")</f>
        <v/>
      </c>
      <c r="AG6460" s="7" t="str">
        <f ca="1">IFERROR(VLOOKUP($AD6460,tblData[],MATCH(AG$10,tblData[#Headers],0),FALSE),"")</f>
        <v/>
      </c>
      <c r="AH6460" s="7" t="str">
        <f ca="1">IFERROR(VLOOKUP($AD6460,tblData[],MATCH(AH$10,tblData[#Headers],0),FALSE),"")</f>
        <v/>
      </c>
    </row>
    <row r="6461" spans="27:34" x14ac:dyDescent="0.25">
      <c r="AA6461" s="7"/>
      <c r="AB6461" s="7" t="s">
        <v>22</v>
      </c>
      <c r="AC6461" s="7" t="str">
        <f>IF(ISBLANK(AA6461),"",MOD(Sheet1!$AA6461-1,J)+1)</f>
        <v/>
      </c>
      <c r="AD6461" s="7" t="str">
        <f t="shared" ca="1" si="104"/>
        <v/>
      </c>
      <c r="AE6461" s="7" t="str">
        <f ca="1">IFERROR(VLOOKUP($AD6461,tblData[],MATCH(AE$10,tblData[#Headers],0),FALSE),"")</f>
        <v/>
      </c>
      <c r="AF6461" s="7" t="str">
        <f ca="1">IFERROR(VLOOKUP($AD6461,tblData[],MATCH(AF$10,tblData[#Headers],0),FALSE),"")</f>
        <v/>
      </c>
      <c r="AG6461" s="7" t="str">
        <f ca="1">IFERROR(VLOOKUP($AD6461,tblData[],MATCH(AG$10,tblData[#Headers],0),FALSE),"")</f>
        <v/>
      </c>
      <c r="AH6461" s="7" t="str">
        <f ca="1">IFERROR(VLOOKUP($AD6461,tblData[],MATCH(AH$10,tblData[#Headers],0),FALSE),"")</f>
        <v/>
      </c>
    </row>
    <row r="6462" spans="27:34" x14ac:dyDescent="0.25">
      <c r="AA6462" s="7"/>
      <c r="AB6462" s="7" t="s">
        <v>22</v>
      </c>
      <c r="AC6462" s="7" t="str">
        <f>IF(ISBLANK(AA6462),"",MOD(Sheet1!$AA6462-1,J)+1)</f>
        <v/>
      </c>
      <c r="AD6462" s="7" t="str">
        <f t="shared" ca="1" si="104"/>
        <v/>
      </c>
      <c r="AE6462" s="7" t="str">
        <f ca="1">IFERROR(VLOOKUP($AD6462,tblData[],MATCH(AE$10,tblData[#Headers],0),FALSE),"")</f>
        <v/>
      </c>
      <c r="AF6462" s="7" t="str">
        <f ca="1">IFERROR(VLOOKUP($AD6462,tblData[],MATCH(AF$10,tblData[#Headers],0),FALSE),"")</f>
        <v/>
      </c>
      <c r="AG6462" s="7" t="str">
        <f ca="1">IFERROR(VLOOKUP($AD6462,tblData[],MATCH(AG$10,tblData[#Headers],0),FALSE),"")</f>
        <v/>
      </c>
      <c r="AH6462" s="7" t="str">
        <f ca="1">IFERROR(VLOOKUP($AD6462,tblData[],MATCH(AH$10,tblData[#Headers],0),FALSE),"")</f>
        <v/>
      </c>
    </row>
    <row r="6463" spans="27:34" x14ac:dyDescent="0.25">
      <c r="AA6463" s="7"/>
      <c r="AB6463" s="7" t="s">
        <v>22</v>
      </c>
      <c r="AC6463" s="7" t="str">
        <f>IF(ISBLANK(AA6463),"",MOD(Sheet1!$AA6463-1,J)+1)</f>
        <v/>
      </c>
      <c r="AD6463" s="7" t="str">
        <f t="shared" ca="1" si="104"/>
        <v/>
      </c>
      <c r="AE6463" s="7" t="str">
        <f ca="1">IFERROR(VLOOKUP($AD6463,tblData[],MATCH(AE$10,tblData[#Headers],0),FALSE),"")</f>
        <v/>
      </c>
      <c r="AF6463" s="7" t="str">
        <f ca="1">IFERROR(VLOOKUP($AD6463,tblData[],MATCH(AF$10,tblData[#Headers],0),FALSE),"")</f>
        <v/>
      </c>
      <c r="AG6463" s="7" t="str">
        <f ca="1">IFERROR(VLOOKUP($AD6463,tblData[],MATCH(AG$10,tblData[#Headers],0),FALSE),"")</f>
        <v/>
      </c>
      <c r="AH6463" s="7" t="str">
        <f ca="1">IFERROR(VLOOKUP($AD6463,tblData[],MATCH(AH$10,tblData[#Headers],0),FALSE),"")</f>
        <v/>
      </c>
    </row>
    <row r="6464" spans="27:34" x14ac:dyDescent="0.25">
      <c r="AA6464" s="7"/>
      <c r="AB6464" s="7" t="s">
        <v>22</v>
      </c>
      <c r="AC6464" s="7" t="str">
        <f>IF(ISBLANK(AA6464),"",MOD(Sheet1!$AA6464-1,J)+1)</f>
        <v/>
      </c>
      <c r="AD6464" s="7" t="str">
        <f t="shared" ca="1" si="104"/>
        <v/>
      </c>
      <c r="AE6464" s="7" t="str">
        <f ca="1">IFERROR(VLOOKUP($AD6464,tblData[],MATCH(AE$10,tblData[#Headers],0),FALSE),"")</f>
        <v/>
      </c>
      <c r="AF6464" s="7" t="str">
        <f ca="1">IFERROR(VLOOKUP($AD6464,tblData[],MATCH(AF$10,tblData[#Headers],0),FALSE),"")</f>
        <v/>
      </c>
      <c r="AG6464" s="7" t="str">
        <f ca="1">IFERROR(VLOOKUP($AD6464,tblData[],MATCH(AG$10,tblData[#Headers],0),FALSE),"")</f>
        <v/>
      </c>
      <c r="AH6464" s="7" t="str">
        <f ca="1">IFERROR(VLOOKUP($AD6464,tblData[],MATCH(AH$10,tblData[#Headers],0),FALSE),"")</f>
        <v/>
      </c>
    </row>
    <row r="6465" spans="27:34" x14ac:dyDescent="0.25">
      <c r="AA6465" s="7"/>
      <c r="AB6465" s="7" t="s">
        <v>22</v>
      </c>
      <c r="AC6465" s="7" t="str">
        <f>IF(ISBLANK(AA6465),"",MOD(Sheet1!$AA6465-1,J)+1)</f>
        <v/>
      </c>
      <c r="AD6465" s="7" t="str">
        <f t="shared" ca="1" si="104"/>
        <v/>
      </c>
      <c r="AE6465" s="7" t="str">
        <f ca="1">IFERROR(VLOOKUP($AD6465,tblData[],MATCH(AE$10,tblData[#Headers],0),FALSE),"")</f>
        <v/>
      </c>
      <c r="AF6465" s="7" t="str">
        <f ca="1">IFERROR(VLOOKUP($AD6465,tblData[],MATCH(AF$10,tblData[#Headers],0),FALSE),"")</f>
        <v/>
      </c>
      <c r="AG6465" s="7" t="str">
        <f ca="1">IFERROR(VLOOKUP($AD6465,tblData[],MATCH(AG$10,tblData[#Headers],0),FALSE),"")</f>
        <v/>
      </c>
      <c r="AH6465" s="7" t="str">
        <f ca="1">IFERROR(VLOOKUP($AD6465,tblData[],MATCH(AH$10,tblData[#Headers],0),FALSE),"")</f>
        <v/>
      </c>
    </row>
    <row r="6466" spans="27:34" x14ac:dyDescent="0.25">
      <c r="AA6466" s="7"/>
      <c r="AB6466" s="7" t="s">
        <v>22</v>
      </c>
      <c r="AC6466" s="7" t="str">
        <f>IF(ISBLANK(AA6466),"",MOD(Sheet1!$AA6466-1,J)+1)</f>
        <v/>
      </c>
      <c r="AD6466" s="7" t="str">
        <f t="shared" ca="1" si="104"/>
        <v/>
      </c>
      <c r="AE6466" s="7" t="str">
        <f ca="1">IFERROR(VLOOKUP($AD6466,tblData[],MATCH(AE$10,tblData[#Headers],0),FALSE),"")</f>
        <v/>
      </c>
      <c r="AF6466" s="7" t="str">
        <f ca="1">IFERROR(VLOOKUP($AD6466,tblData[],MATCH(AF$10,tblData[#Headers],0),FALSE),"")</f>
        <v/>
      </c>
      <c r="AG6466" s="7" t="str">
        <f ca="1">IFERROR(VLOOKUP($AD6466,tblData[],MATCH(AG$10,tblData[#Headers],0),FALSE),"")</f>
        <v/>
      </c>
      <c r="AH6466" s="7" t="str">
        <f ca="1">IFERROR(VLOOKUP($AD6466,tblData[],MATCH(AH$10,tblData[#Headers],0),FALSE),"")</f>
        <v/>
      </c>
    </row>
    <row r="6467" spans="27:34" x14ac:dyDescent="0.25">
      <c r="AA6467" s="7"/>
      <c r="AB6467" s="7" t="s">
        <v>22</v>
      </c>
      <c r="AC6467" s="7" t="str">
        <f>IF(ISBLANK(AA6467),"",MOD(Sheet1!$AA6467-1,J)+1)</f>
        <v/>
      </c>
      <c r="AD6467" s="7" t="str">
        <f t="shared" ca="1" si="104"/>
        <v/>
      </c>
      <c r="AE6467" s="7" t="str">
        <f ca="1">IFERROR(VLOOKUP($AD6467,tblData[],MATCH(AE$10,tblData[#Headers],0),FALSE),"")</f>
        <v/>
      </c>
      <c r="AF6467" s="7" t="str">
        <f ca="1">IFERROR(VLOOKUP($AD6467,tblData[],MATCH(AF$10,tblData[#Headers],0),FALSE),"")</f>
        <v/>
      </c>
      <c r="AG6467" s="7" t="str">
        <f ca="1">IFERROR(VLOOKUP($AD6467,tblData[],MATCH(AG$10,tblData[#Headers],0),FALSE),"")</f>
        <v/>
      </c>
      <c r="AH6467" s="7" t="str">
        <f ca="1">IFERROR(VLOOKUP($AD6467,tblData[],MATCH(AH$10,tblData[#Headers],0),FALSE),"")</f>
        <v/>
      </c>
    </row>
    <row r="6468" spans="27:34" x14ac:dyDescent="0.25">
      <c r="AA6468" s="7"/>
      <c r="AB6468" s="7" t="s">
        <v>22</v>
      </c>
      <c r="AC6468" s="7" t="str">
        <f>IF(ISBLANK(AA6468),"",MOD(Sheet1!$AA6468-1,J)+1)</f>
        <v/>
      </c>
      <c r="AD6468" s="7" t="str">
        <f t="shared" ca="1" si="104"/>
        <v/>
      </c>
      <c r="AE6468" s="7" t="str">
        <f ca="1">IFERROR(VLOOKUP($AD6468,tblData[],MATCH(AE$10,tblData[#Headers],0),FALSE),"")</f>
        <v/>
      </c>
      <c r="AF6468" s="7" t="str">
        <f ca="1">IFERROR(VLOOKUP($AD6468,tblData[],MATCH(AF$10,tblData[#Headers],0),FALSE),"")</f>
        <v/>
      </c>
      <c r="AG6468" s="7" t="str">
        <f ca="1">IFERROR(VLOOKUP($AD6468,tblData[],MATCH(AG$10,tblData[#Headers],0),FALSE),"")</f>
        <v/>
      </c>
      <c r="AH6468" s="7" t="str">
        <f ca="1">IFERROR(VLOOKUP($AD6468,tblData[],MATCH(AH$10,tblData[#Headers],0),FALSE),"")</f>
        <v/>
      </c>
    </row>
    <row r="6469" spans="27:34" x14ac:dyDescent="0.25">
      <c r="AA6469" s="7"/>
      <c r="AB6469" s="7" t="s">
        <v>22</v>
      </c>
      <c r="AC6469" s="7" t="str">
        <f>IF(ISBLANK(AA6469),"",MOD(Sheet1!$AA6469-1,J)+1)</f>
        <v/>
      </c>
      <c r="AD6469" s="7" t="str">
        <f t="shared" ca="1" si="104"/>
        <v/>
      </c>
      <c r="AE6469" s="7" t="str">
        <f ca="1">IFERROR(VLOOKUP($AD6469,tblData[],MATCH(AE$10,tblData[#Headers],0),FALSE),"")</f>
        <v/>
      </c>
      <c r="AF6469" s="7" t="str">
        <f ca="1">IFERROR(VLOOKUP($AD6469,tblData[],MATCH(AF$10,tblData[#Headers],0),FALSE),"")</f>
        <v/>
      </c>
      <c r="AG6469" s="7" t="str">
        <f ca="1">IFERROR(VLOOKUP($AD6469,tblData[],MATCH(AG$10,tblData[#Headers],0),FALSE),"")</f>
        <v/>
      </c>
      <c r="AH6469" s="7" t="str">
        <f ca="1">IFERROR(VLOOKUP($AD6469,tblData[],MATCH(AH$10,tblData[#Headers],0),FALSE),"")</f>
        <v/>
      </c>
    </row>
    <row r="6470" spans="27:34" x14ac:dyDescent="0.25">
      <c r="AA6470" s="7"/>
      <c r="AB6470" s="7" t="s">
        <v>22</v>
      </c>
      <c r="AC6470" s="7" t="str">
        <f>IF(ISBLANK(AA6470),"",MOD(Sheet1!$AA6470-1,J)+1)</f>
        <v/>
      </c>
      <c r="AD6470" s="7" t="str">
        <f t="shared" ca="1" si="104"/>
        <v/>
      </c>
      <c r="AE6470" s="7" t="str">
        <f ca="1">IFERROR(VLOOKUP($AD6470,tblData[],MATCH(AE$10,tblData[#Headers],0),FALSE),"")</f>
        <v/>
      </c>
      <c r="AF6470" s="7" t="str">
        <f ca="1">IFERROR(VLOOKUP($AD6470,tblData[],MATCH(AF$10,tblData[#Headers],0),FALSE),"")</f>
        <v/>
      </c>
      <c r="AG6470" s="7" t="str">
        <f ca="1">IFERROR(VLOOKUP($AD6470,tblData[],MATCH(AG$10,tblData[#Headers],0),FALSE),"")</f>
        <v/>
      </c>
      <c r="AH6470" s="7" t="str">
        <f ca="1">IFERROR(VLOOKUP($AD6470,tblData[],MATCH(AH$10,tblData[#Headers],0),FALSE),"")</f>
        <v/>
      </c>
    </row>
    <row r="6471" spans="27:34" x14ac:dyDescent="0.25">
      <c r="AA6471" s="7"/>
      <c r="AB6471" s="7" t="s">
        <v>22</v>
      </c>
      <c r="AC6471" s="7" t="str">
        <f>IF(ISBLANK(AA6471),"",MOD(Sheet1!$AA6471-1,J)+1)</f>
        <v/>
      </c>
      <c r="AD6471" s="7" t="str">
        <f t="shared" ca="1" si="104"/>
        <v/>
      </c>
      <c r="AE6471" s="7" t="str">
        <f ca="1">IFERROR(VLOOKUP($AD6471,tblData[],MATCH(AE$10,tblData[#Headers],0),FALSE),"")</f>
        <v/>
      </c>
      <c r="AF6471" s="7" t="str">
        <f ca="1">IFERROR(VLOOKUP($AD6471,tblData[],MATCH(AF$10,tblData[#Headers],0),FALSE),"")</f>
        <v/>
      </c>
      <c r="AG6471" s="7" t="str">
        <f ca="1">IFERROR(VLOOKUP($AD6471,tblData[],MATCH(AG$10,tblData[#Headers],0),FALSE),"")</f>
        <v/>
      </c>
      <c r="AH6471" s="7" t="str">
        <f ca="1">IFERROR(VLOOKUP($AD6471,tblData[],MATCH(AH$10,tblData[#Headers],0),FALSE),"")</f>
        <v/>
      </c>
    </row>
    <row r="6472" spans="27:34" x14ac:dyDescent="0.25">
      <c r="AA6472" s="7"/>
      <c r="AB6472" s="7" t="s">
        <v>22</v>
      </c>
      <c r="AC6472" s="7" t="str">
        <f>IF(ISBLANK(AA6472),"",MOD(Sheet1!$AA6472-1,J)+1)</f>
        <v/>
      </c>
      <c r="AD6472" s="7" t="str">
        <f t="shared" ca="1" si="104"/>
        <v/>
      </c>
      <c r="AE6472" s="7" t="str">
        <f ca="1">IFERROR(VLOOKUP($AD6472,tblData[],MATCH(AE$10,tblData[#Headers],0),FALSE),"")</f>
        <v/>
      </c>
      <c r="AF6472" s="7" t="str">
        <f ca="1">IFERROR(VLOOKUP($AD6472,tblData[],MATCH(AF$10,tblData[#Headers],0),FALSE),"")</f>
        <v/>
      </c>
      <c r="AG6472" s="7" t="str">
        <f ca="1">IFERROR(VLOOKUP($AD6472,tblData[],MATCH(AG$10,tblData[#Headers],0),FALSE),"")</f>
        <v/>
      </c>
      <c r="AH6472" s="7" t="str">
        <f ca="1">IFERROR(VLOOKUP($AD6472,tblData[],MATCH(AH$10,tblData[#Headers],0),FALSE),"")</f>
        <v/>
      </c>
    </row>
    <row r="6473" spans="27:34" x14ac:dyDescent="0.25">
      <c r="AA6473" s="7"/>
      <c r="AB6473" s="7" t="s">
        <v>22</v>
      </c>
      <c r="AC6473" s="7" t="str">
        <f>IF(ISBLANK(AA6473),"",MOD(Sheet1!$AA6473-1,J)+1)</f>
        <v/>
      </c>
      <c r="AD6473" s="7" t="str">
        <f t="shared" ca="1" si="104"/>
        <v/>
      </c>
      <c r="AE6473" s="7" t="str">
        <f ca="1">IFERROR(VLOOKUP($AD6473,tblData[],MATCH(AE$10,tblData[#Headers],0),FALSE),"")</f>
        <v/>
      </c>
      <c r="AF6473" s="7" t="str">
        <f ca="1">IFERROR(VLOOKUP($AD6473,tblData[],MATCH(AF$10,tblData[#Headers],0),FALSE),"")</f>
        <v/>
      </c>
      <c r="AG6473" s="7" t="str">
        <f ca="1">IFERROR(VLOOKUP($AD6473,tblData[],MATCH(AG$10,tblData[#Headers],0),FALSE),"")</f>
        <v/>
      </c>
      <c r="AH6473" s="7" t="str">
        <f ca="1">IFERROR(VLOOKUP($AD6473,tblData[],MATCH(AH$10,tblData[#Headers],0),FALSE),"")</f>
        <v/>
      </c>
    </row>
    <row r="6474" spans="27:34" x14ac:dyDescent="0.25">
      <c r="AA6474" s="7"/>
      <c r="AB6474" s="7" t="s">
        <v>22</v>
      </c>
      <c r="AC6474" s="7" t="str">
        <f>IF(ISBLANK(AA6474),"",MOD(Sheet1!$AA6474-1,J)+1)</f>
        <v/>
      </c>
      <c r="AD6474" s="7" t="str">
        <f t="shared" ca="1" si="104"/>
        <v/>
      </c>
      <c r="AE6474" s="7" t="str">
        <f ca="1">IFERROR(VLOOKUP($AD6474,tblData[],MATCH(AE$10,tblData[#Headers],0),FALSE),"")</f>
        <v/>
      </c>
      <c r="AF6474" s="7" t="str">
        <f ca="1">IFERROR(VLOOKUP($AD6474,tblData[],MATCH(AF$10,tblData[#Headers],0),FALSE),"")</f>
        <v/>
      </c>
      <c r="AG6474" s="7" t="str">
        <f ca="1">IFERROR(VLOOKUP($AD6474,tblData[],MATCH(AG$10,tblData[#Headers],0),FALSE),"")</f>
        <v/>
      </c>
      <c r="AH6474" s="7" t="str">
        <f ca="1">IFERROR(VLOOKUP($AD6474,tblData[],MATCH(AH$10,tblData[#Headers],0),FALSE),"")</f>
        <v/>
      </c>
    </row>
    <row r="6475" spans="27:34" x14ac:dyDescent="0.25">
      <c r="AA6475" s="7"/>
      <c r="AB6475" s="7" t="s">
        <v>22</v>
      </c>
      <c r="AC6475" s="7" t="str">
        <f>IF(ISBLANK(AA6475),"",MOD(Sheet1!$AA6475-1,J)+1)</f>
        <v/>
      </c>
      <c r="AD6475" s="7" t="str">
        <f t="shared" ca="1" si="104"/>
        <v/>
      </c>
      <c r="AE6475" s="7" t="str">
        <f ca="1">IFERROR(VLOOKUP($AD6475,tblData[],MATCH(AE$10,tblData[#Headers],0),FALSE),"")</f>
        <v/>
      </c>
      <c r="AF6475" s="7" t="str">
        <f ca="1">IFERROR(VLOOKUP($AD6475,tblData[],MATCH(AF$10,tblData[#Headers],0),FALSE),"")</f>
        <v/>
      </c>
      <c r="AG6475" s="7" t="str">
        <f ca="1">IFERROR(VLOOKUP($AD6475,tblData[],MATCH(AG$10,tblData[#Headers],0),FALSE),"")</f>
        <v/>
      </c>
      <c r="AH6475" s="7" t="str">
        <f ca="1">IFERROR(VLOOKUP($AD6475,tblData[],MATCH(AH$10,tblData[#Headers],0),FALSE),"")</f>
        <v/>
      </c>
    </row>
    <row r="6476" spans="27:34" x14ac:dyDescent="0.25">
      <c r="AA6476" s="7"/>
      <c r="AB6476" s="7" t="s">
        <v>22</v>
      </c>
      <c r="AC6476" s="7" t="str">
        <f>IF(ISBLANK(AA6476),"",MOD(Sheet1!$AA6476-1,J)+1)</f>
        <v/>
      </c>
      <c r="AD6476" s="7" t="str">
        <f t="shared" ca="1" si="104"/>
        <v/>
      </c>
      <c r="AE6476" s="7" t="str">
        <f ca="1">IFERROR(VLOOKUP($AD6476,tblData[],MATCH(AE$10,tblData[#Headers],0),FALSE),"")</f>
        <v/>
      </c>
      <c r="AF6476" s="7" t="str">
        <f ca="1">IFERROR(VLOOKUP($AD6476,tblData[],MATCH(AF$10,tblData[#Headers],0),FALSE),"")</f>
        <v/>
      </c>
      <c r="AG6476" s="7" t="str">
        <f ca="1">IFERROR(VLOOKUP($AD6476,tblData[],MATCH(AG$10,tblData[#Headers],0),FALSE),"")</f>
        <v/>
      </c>
      <c r="AH6476" s="7" t="str">
        <f ca="1">IFERROR(VLOOKUP($AD6476,tblData[],MATCH(AH$10,tblData[#Headers],0),FALSE),"")</f>
        <v/>
      </c>
    </row>
    <row r="6477" spans="27:34" x14ac:dyDescent="0.25">
      <c r="AA6477" s="7"/>
      <c r="AB6477" s="7" t="s">
        <v>22</v>
      </c>
      <c r="AC6477" s="7" t="str">
        <f>IF(ISBLANK(AA6477),"",MOD(Sheet1!$AA6477-1,J)+1)</f>
        <v/>
      </c>
      <c r="AD6477" s="7" t="str">
        <f t="shared" ref="AD6477:AD6540" ca="1" si="105">IF(ISBLANK(AA6477),"",RANDBETWEEN(1,N))</f>
        <v/>
      </c>
      <c r="AE6477" s="7" t="str">
        <f ca="1">IFERROR(VLOOKUP($AD6477,tblData[],MATCH(AE$10,tblData[#Headers],0),FALSE),"")</f>
        <v/>
      </c>
      <c r="AF6477" s="7" t="str">
        <f ca="1">IFERROR(VLOOKUP($AD6477,tblData[],MATCH(AF$10,tblData[#Headers],0),FALSE),"")</f>
        <v/>
      </c>
      <c r="AG6477" s="7" t="str">
        <f ca="1">IFERROR(VLOOKUP($AD6477,tblData[],MATCH(AG$10,tblData[#Headers],0),FALSE),"")</f>
        <v/>
      </c>
      <c r="AH6477" s="7" t="str">
        <f ca="1">IFERROR(VLOOKUP($AD6477,tblData[],MATCH(AH$10,tblData[#Headers],0),FALSE),"")</f>
        <v/>
      </c>
    </row>
    <row r="6478" spans="27:34" x14ac:dyDescent="0.25">
      <c r="AA6478" s="7"/>
      <c r="AB6478" s="7" t="s">
        <v>22</v>
      </c>
      <c r="AC6478" s="7" t="str">
        <f>IF(ISBLANK(AA6478),"",MOD(Sheet1!$AA6478-1,J)+1)</f>
        <v/>
      </c>
      <c r="AD6478" s="7" t="str">
        <f t="shared" ca="1" si="105"/>
        <v/>
      </c>
      <c r="AE6478" s="7" t="str">
        <f ca="1">IFERROR(VLOOKUP($AD6478,tblData[],MATCH(AE$10,tblData[#Headers],0),FALSE),"")</f>
        <v/>
      </c>
      <c r="AF6478" s="7" t="str">
        <f ca="1">IFERROR(VLOOKUP($AD6478,tblData[],MATCH(AF$10,tblData[#Headers],0),FALSE),"")</f>
        <v/>
      </c>
      <c r="AG6478" s="7" t="str">
        <f ca="1">IFERROR(VLOOKUP($AD6478,tblData[],MATCH(AG$10,tblData[#Headers],0),FALSE),"")</f>
        <v/>
      </c>
      <c r="AH6478" s="7" t="str">
        <f ca="1">IFERROR(VLOOKUP($AD6478,tblData[],MATCH(AH$10,tblData[#Headers],0),FALSE),"")</f>
        <v/>
      </c>
    </row>
    <row r="6479" spans="27:34" x14ac:dyDescent="0.25">
      <c r="AA6479" s="7"/>
      <c r="AB6479" s="7" t="s">
        <v>22</v>
      </c>
      <c r="AC6479" s="7" t="str">
        <f>IF(ISBLANK(AA6479),"",MOD(Sheet1!$AA6479-1,J)+1)</f>
        <v/>
      </c>
      <c r="AD6479" s="7" t="str">
        <f t="shared" ca="1" si="105"/>
        <v/>
      </c>
      <c r="AE6479" s="7" t="str">
        <f ca="1">IFERROR(VLOOKUP($AD6479,tblData[],MATCH(AE$10,tblData[#Headers],0),FALSE),"")</f>
        <v/>
      </c>
      <c r="AF6479" s="7" t="str">
        <f ca="1">IFERROR(VLOOKUP($AD6479,tblData[],MATCH(AF$10,tblData[#Headers],0),FALSE),"")</f>
        <v/>
      </c>
      <c r="AG6479" s="7" t="str">
        <f ca="1">IFERROR(VLOOKUP($AD6479,tblData[],MATCH(AG$10,tblData[#Headers],0),FALSE),"")</f>
        <v/>
      </c>
      <c r="AH6479" s="7" t="str">
        <f ca="1">IFERROR(VLOOKUP($AD6479,tblData[],MATCH(AH$10,tblData[#Headers],0),FALSE),"")</f>
        <v/>
      </c>
    </row>
    <row r="6480" spans="27:34" x14ac:dyDescent="0.25">
      <c r="AA6480" s="7"/>
      <c r="AB6480" s="7" t="s">
        <v>22</v>
      </c>
      <c r="AC6480" s="7" t="str">
        <f>IF(ISBLANK(AA6480),"",MOD(Sheet1!$AA6480-1,J)+1)</f>
        <v/>
      </c>
      <c r="AD6480" s="7" t="str">
        <f t="shared" ca="1" si="105"/>
        <v/>
      </c>
      <c r="AE6480" s="7" t="str">
        <f ca="1">IFERROR(VLOOKUP($AD6480,tblData[],MATCH(AE$10,tblData[#Headers],0),FALSE),"")</f>
        <v/>
      </c>
      <c r="AF6480" s="7" t="str">
        <f ca="1">IFERROR(VLOOKUP($AD6480,tblData[],MATCH(AF$10,tblData[#Headers],0),FALSE),"")</f>
        <v/>
      </c>
      <c r="AG6480" s="7" t="str">
        <f ca="1">IFERROR(VLOOKUP($AD6480,tblData[],MATCH(AG$10,tblData[#Headers],0),FALSE),"")</f>
        <v/>
      </c>
      <c r="AH6480" s="7" t="str">
        <f ca="1">IFERROR(VLOOKUP($AD6480,tblData[],MATCH(AH$10,tblData[#Headers],0),FALSE),"")</f>
        <v/>
      </c>
    </row>
    <row r="6481" spans="27:34" x14ac:dyDescent="0.25">
      <c r="AA6481" s="7"/>
      <c r="AB6481" s="7" t="s">
        <v>22</v>
      </c>
      <c r="AC6481" s="7" t="str">
        <f>IF(ISBLANK(AA6481),"",MOD(Sheet1!$AA6481-1,J)+1)</f>
        <v/>
      </c>
      <c r="AD6481" s="7" t="str">
        <f t="shared" ca="1" si="105"/>
        <v/>
      </c>
      <c r="AE6481" s="7" t="str">
        <f ca="1">IFERROR(VLOOKUP($AD6481,tblData[],MATCH(AE$10,tblData[#Headers],0),FALSE),"")</f>
        <v/>
      </c>
      <c r="AF6481" s="7" t="str">
        <f ca="1">IFERROR(VLOOKUP($AD6481,tblData[],MATCH(AF$10,tblData[#Headers],0),FALSE),"")</f>
        <v/>
      </c>
      <c r="AG6481" s="7" t="str">
        <f ca="1">IFERROR(VLOOKUP($AD6481,tblData[],MATCH(AG$10,tblData[#Headers],0),FALSE),"")</f>
        <v/>
      </c>
      <c r="AH6481" s="7" t="str">
        <f ca="1">IFERROR(VLOOKUP($AD6481,tblData[],MATCH(AH$10,tblData[#Headers],0),FALSE),"")</f>
        <v/>
      </c>
    </row>
    <row r="6482" spans="27:34" x14ac:dyDescent="0.25">
      <c r="AA6482" s="7"/>
      <c r="AB6482" s="7" t="s">
        <v>22</v>
      </c>
      <c r="AC6482" s="7" t="str">
        <f>IF(ISBLANK(AA6482),"",MOD(Sheet1!$AA6482-1,J)+1)</f>
        <v/>
      </c>
      <c r="AD6482" s="7" t="str">
        <f t="shared" ca="1" si="105"/>
        <v/>
      </c>
      <c r="AE6482" s="7" t="str">
        <f ca="1">IFERROR(VLOOKUP($AD6482,tblData[],MATCH(AE$10,tblData[#Headers],0),FALSE),"")</f>
        <v/>
      </c>
      <c r="AF6482" s="7" t="str">
        <f ca="1">IFERROR(VLOOKUP($AD6482,tblData[],MATCH(AF$10,tblData[#Headers],0),FALSE),"")</f>
        <v/>
      </c>
      <c r="AG6482" s="7" t="str">
        <f ca="1">IFERROR(VLOOKUP($AD6482,tblData[],MATCH(AG$10,tblData[#Headers],0),FALSE),"")</f>
        <v/>
      </c>
      <c r="AH6482" s="7" t="str">
        <f ca="1">IFERROR(VLOOKUP($AD6482,tblData[],MATCH(AH$10,tblData[#Headers],0),FALSE),"")</f>
        <v/>
      </c>
    </row>
    <row r="6483" spans="27:34" x14ac:dyDescent="0.25">
      <c r="AA6483" s="7"/>
      <c r="AB6483" s="7" t="s">
        <v>22</v>
      </c>
      <c r="AC6483" s="7" t="str">
        <f>IF(ISBLANK(AA6483),"",MOD(Sheet1!$AA6483-1,J)+1)</f>
        <v/>
      </c>
      <c r="AD6483" s="7" t="str">
        <f t="shared" ca="1" si="105"/>
        <v/>
      </c>
      <c r="AE6483" s="7" t="str">
        <f ca="1">IFERROR(VLOOKUP($AD6483,tblData[],MATCH(AE$10,tblData[#Headers],0),FALSE),"")</f>
        <v/>
      </c>
      <c r="AF6483" s="7" t="str">
        <f ca="1">IFERROR(VLOOKUP($AD6483,tblData[],MATCH(AF$10,tblData[#Headers],0),FALSE),"")</f>
        <v/>
      </c>
      <c r="AG6483" s="7" t="str">
        <f ca="1">IFERROR(VLOOKUP($AD6483,tblData[],MATCH(AG$10,tblData[#Headers],0),FALSE),"")</f>
        <v/>
      </c>
      <c r="AH6483" s="7" t="str">
        <f ca="1">IFERROR(VLOOKUP($AD6483,tblData[],MATCH(AH$10,tblData[#Headers],0),FALSE),"")</f>
        <v/>
      </c>
    </row>
    <row r="6484" spans="27:34" x14ac:dyDescent="0.25">
      <c r="AA6484" s="7"/>
      <c r="AB6484" s="7" t="s">
        <v>22</v>
      </c>
      <c r="AC6484" s="7" t="str">
        <f>IF(ISBLANK(AA6484),"",MOD(Sheet1!$AA6484-1,J)+1)</f>
        <v/>
      </c>
      <c r="AD6484" s="7" t="str">
        <f t="shared" ca="1" si="105"/>
        <v/>
      </c>
      <c r="AE6484" s="7" t="str">
        <f ca="1">IFERROR(VLOOKUP($AD6484,tblData[],MATCH(AE$10,tblData[#Headers],0),FALSE),"")</f>
        <v/>
      </c>
      <c r="AF6484" s="7" t="str">
        <f ca="1">IFERROR(VLOOKUP($AD6484,tblData[],MATCH(AF$10,tblData[#Headers],0),FALSE),"")</f>
        <v/>
      </c>
      <c r="AG6484" s="7" t="str">
        <f ca="1">IFERROR(VLOOKUP($AD6484,tblData[],MATCH(AG$10,tblData[#Headers],0),FALSE),"")</f>
        <v/>
      </c>
      <c r="AH6484" s="7" t="str">
        <f ca="1">IFERROR(VLOOKUP($AD6484,tblData[],MATCH(AH$10,tblData[#Headers],0),FALSE),"")</f>
        <v/>
      </c>
    </row>
    <row r="6485" spans="27:34" x14ac:dyDescent="0.25">
      <c r="AA6485" s="7"/>
      <c r="AB6485" s="7" t="s">
        <v>22</v>
      </c>
      <c r="AC6485" s="7" t="str">
        <f>IF(ISBLANK(AA6485),"",MOD(Sheet1!$AA6485-1,J)+1)</f>
        <v/>
      </c>
      <c r="AD6485" s="7" t="str">
        <f t="shared" ca="1" si="105"/>
        <v/>
      </c>
      <c r="AE6485" s="7" t="str">
        <f ca="1">IFERROR(VLOOKUP($AD6485,tblData[],MATCH(AE$10,tblData[#Headers],0),FALSE),"")</f>
        <v/>
      </c>
      <c r="AF6485" s="7" t="str">
        <f ca="1">IFERROR(VLOOKUP($AD6485,tblData[],MATCH(AF$10,tblData[#Headers],0),FALSE),"")</f>
        <v/>
      </c>
      <c r="AG6485" s="7" t="str">
        <f ca="1">IFERROR(VLOOKUP($AD6485,tblData[],MATCH(AG$10,tblData[#Headers],0),FALSE),"")</f>
        <v/>
      </c>
      <c r="AH6485" s="7" t="str">
        <f ca="1">IFERROR(VLOOKUP($AD6485,tblData[],MATCH(AH$10,tblData[#Headers],0),FALSE),"")</f>
        <v/>
      </c>
    </row>
    <row r="6486" spans="27:34" x14ac:dyDescent="0.25">
      <c r="AA6486" s="7"/>
      <c r="AB6486" s="7" t="s">
        <v>22</v>
      </c>
      <c r="AC6486" s="7" t="str">
        <f>IF(ISBLANK(AA6486),"",MOD(Sheet1!$AA6486-1,J)+1)</f>
        <v/>
      </c>
      <c r="AD6486" s="7" t="str">
        <f t="shared" ca="1" si="105"/>
        <v/>
      </c>
      <c r="AE6486" s="7" t="str">
        <f ca="1">IFERROR(VLOOKUP($AD6486,tblData[],MATCH(AE$10,tblData[#Headers],0),FALSE),"")</f>
        <v/>
      </c>
      <c r="AF6486" s="7" t="str">
        <f ca="1">IFERROR(VLOOKUP($AD6486,tblData[],MATCH(AF$10,tblData[#Headers],0),FALSE),"")</f>
        <v/>
      </c>
      <c r="AG6486" s="7" t="str">
        <f ca="1">IFERROR(VLOOKUP($AD6486,tblData[],MATCH(AG$10,tblData[#Headers],0),FALSE),"")</f>
        <v/>
      </c>
      <c r="AH6486" s="7" t="str">
        <f ca="1">IFERROR(VLOOKUP($AD6486,tblData[],MATCH(AH$10,tblData[#Headers],0),FALSE),"")</f>
        <v/>
      </c>
    </row>
    <row r="6487" spans="27:34" x14ac:dyDescent="0.25">
      <c r="AA6487" s="7"/>
      <c r="AB6487" s="7" t="s">
        <v>22</v>
      </c>
      <c r="AC6487" s="7" t="str">
        <f>IF(ISBLANK(AA6487),"",MOD(Sheet1!$AA6487-1,J)+1)</f>
        <v/>
      </c>
      <c r="AD6487" s="7" t="str">
        <f t="shared" ca="1" si="105"/>
        <v/>
      </c>
      <c r="AE6487" s="7" t="str">
        <f ca="1">IFERROR(VLOOKUP($AD6487,tblData[],MATCH(AE$10,tblData[#Headers],0),FALSE),"")</f>
        <v/>
      </c>
      <c r="AF6487" s="7" t="str">
        <f ca="1">IFERROR(VLOOKUP($AD6487,tblData[],MATCH(AF$10,tblData[#Headers],0),FALSE),"")</f>
        <v/>
      </c>
      <c r="AG6487" s="7" t="str">
        <f ca="1">IFERROR(VLOOKUP($AD6487,tblData[],MATCH(AG$10,tblData[#Headers],0),FALSE),"")</f>
        <v/>
      </c>
      <c r="AH6487" s="7" t="str">
        <f ca="1">IFERROR(VLOOKUP($AD6487,tblData[],MATCH(AH$10,tblData[#Headers],0),FALSE),"")</f>
        <v/>
      </c>
    </row>
    <row r="6488" spans="27:34" x14ac:dyDescent="0.25">
      <c r="AA6488" s="7"/>
      <c r="AB6488" s="7" t="s">
        <v>22</v>
      </c>
      <c r="AC6488" s="7" t="str">
        <f>IF(ISBLANK(AA6488),"",MOD(Sheet1!$AA6488-1,J)+1)</f>
        <v/>
      </c>
      <c r="AD6488" s="7" t="str">
        <f t="shared" ca="1" si="105"/>
        <v/>
      </c>
      <c r="AE6488" s="7" t="str">
        <f ca="1">IFERROR(VLOOKUP($AD6488,tblData[],MATCH(AE$10,tblData[#Headers],0),FALSE),"")</f>
        <v/>
      </c>
      <c r="AF6488" s="7" t="str">
        <f ca="1">IFERROR(VLOOKUP($AD6488,tblData[],MATCH(AF$10,tblData[#Headers],0),FALSE),"")</f>
        <v/>
      </c>
      <c r="AG6488" s="7" t="str">
        <f ca="1">IFERROR(VLOOKUP($AD6488,tblData[],MATCH(AG$10,tblData[#Headers],0),FALSE),"")</f>
        <v/>
      </c>
      <c r="AH6488" s="7" t="str">
        <f ca="1">IFERROR(VLOOKUP($AD6488,tblData[],MATCH(AH$10,tblData[#Headers],0),FALSE),"")</f>
        <v/>
      </c>
    </row>
    <row r="6489" spans="27:34" x14ac:dyDescent="0.25">
      <c r="AA6489" s="7"/>
      <c r="AB6489" s="7" t="s">
        <v>22</v>
      </c>
      <c r="AC6489" s="7" t="str">
        <f>IF(ISBLANK(AA6489),"",MOD(Sheet1!$AA6489-1,J)+1)</f>
        <v/>
      </c>
      <c r="AD6489" s="7" t="str">
        <f t="shared" ca="1" si="105"/>
        <v/>
      </c>
      <c r="AE6489" s="7" t="str">
        <f ca="1">IFERROR(VLOOKUP($AD6489,tblData[],MATCH(AE$10,tblData[#Headers],0),FALSE),"")</f>
        <v/>
      </c>
      <c r="AF6489" s="7" t="str">
        <f ca="1">IFERROR(VLOOKUP($AD6489,tblData[],MATCH(AF$10,tblData[#Headers],0),FALSE),"")</f>
        <v/>
      </c>
      <c r="AG6489" s="7" t="str">
        <f ca="1">IFERROR(VLOOKUP($AD6489,tblData[],MATCH(AG$10,tblData[#Headers],0),FALSE),"")</f>
        <v/>
      </c>
      <c r="AH6489" s="7" t="str">
        <f ca="1">IFERROR(VLOOKUP($AD6489,tblData[],MATCH(AH$10,tblData[#Headers],0),FALSE),"")</f>
        <v/>
      </c>
    </row>
    <row r="6490" spans="27:34" x14ac:dyDescent="0.25">
      <c r="AA6490" s="7"/>
      <c r="AB6490" s="7" t="s">
        <v>22</v>
      </c>
      <c r="AC6490" s="7" t="str">
        <f>IF(ISBLANK(AA6490),"",MOD(Sheet1!$AA6490-1,J)+1)</f>
        <v/>
      </c>
      <c r="AD6490" s="7" t="str">
        <f t="shared" ca="1" si="105"/>
        <v/>
      </c>
      <c r="AE6490" s="7" t="str">
        <f ca="1">IFERROR(VLOOKUP($AD6490,tblData[],MATCH(AE$10,tblData[#Headers],0),FALSE),"")</f>
        <v/>
      </c>
      <c r="AF6490" s="7" t="str">
        <f ca="1">IFERROR(VLOOKUP($AD6490,tblData[],MATCH(AF$10,tblData[#Headers],0),FALSE),"")</f>
        <v/>
      </c>
      <c r="AG6490" s="7" t="str">
        <f ca="1">IFERROR(VLOOKUP($AD6490,tblData[],MATCH(AG$10,tblData[#Headers],0),FALSE),"")</f>
        <v/>
      </c>
      <c r="AH6490" s="7" t="str">
        <f ca="1">IFERROR(VLOOKUP($AD6490,tblData[],MATCH(AH$10,tblData[#Headers],0),FALSE),"")</f>
        <v/>
      </c>
    </row>
    <row r="6491" spans="27:34" x14ac:dyDescent="0.25">
      <c r="AA6491" s="7"/>
      <c r="AB6491" s="7" t="s">
        <v>22</v>
      </c>
      <c r="AC6491" s="7" t="str">
        <f>IF(ISBLANK(AA6491),"",MOD(Sheet1!$AA6491-1,J)+1)</f>
        <v/>
      </c>
      <c r="AD6491" s="7" t="str">
        <f t="shared" ca="1" si="105"/>
        <v/>
      </c>
      <c r="AE6491" s="7" t="str">
        <f ca="1">IFERROR(VLOOKUP($AD6491,tblData[],MATCH(AE$10,tblData[#Headers],0),FALSE),"")</f>
        <v/>
      </c>
      <c r="AF6491" s="7" t="str">
        <f ca="1">IFERROR(VLOOKUP($AD6491,tblData[],MATCH(AF$10,tblData[#Headers],0),FALSE),"")</f>
        <v/>
      </c>
      <c r="AG6491" s="7" t="str">
        <f ca="1">IFERROR(VLOOKUP($AD6491,tblData[],MATCH(AG$10,tblData[#Headers],0),FALSE),"")</f>
        <v/>
      </c>
      <c r="AH6491" s="7" t="str">
        <f ca="1">IFERROR(VLOOKUP($AD6491,tblData[],MATCH(AH$10,tblData[#Headers],0),FALSE),"")</f>
        <v/>
      </c>
    </row>
    <row r="6492" spans="27:34" x14ac:dyDescent="0.25">
      <c r="AA6492" s="7"/>
      <c r="AB6492" s="7" t="s">
        <v>22</v>
      </c>
      <c r="AC6492" s="7" t="str">
        <f>IF(ISBLANK(AA6492),"",MOD(Sheet1!$AA6492-1,J)+1)</f>
        <v/>
      </c>
      <c r="AD6492" s="7" t="str">
        <f t="shared" ca="1" si="105"/>
        <v/>
      </c>
      <c r="AE6492" s="7" t="str">
        <f ca="1">IFERROR(VLOOKUP($AD6492,tblData[],MATCH(AE$10,tblData[#Headers],0),FALSE),"")</f>
        <v/>
      </c>
      <c r="AF6492" s="7" t="str">
        <f ca="1">IFERROR(VLOOKUP($AD6492,tblData[],MATCH(AF$10,tblData[#Headers],0),FALSE),"")</f>
        <v/>
      </c>
      <c r="AG6492" s="7" t="str">
        <f ca="1">IFERROR(VLOOKUP($AD6492,tblData[],MATCH(AG$10,tblData[#Headers],0),FALSE),"")</f>
        <v/>
      </c>
      <c r="AH6492" s="7" t="str">
        <f ca="1">IFERROR(VLOOKUP($AD6492,tblData[],MATCH(AH$10,tblData[#Headers],0),FALSE),"")</f>
        <v/>
      </c>
    </row>
    <row r="6493" spans="27:34" x14ac:dyDescent="0.25">
      <c r="AA6493" s="7"/>
      <c r="AB6493" s="7" t="s">
        <v>22</v>
      </c>
      <c r="AC6493" s="7" t="str">
        <f>IF(ISBLANK(AA6493),"",MOD(Sheet1!$AA6493-1,J)+1)</f>
        <v/>
      </c>
      <c r="AD6493" s="7" t="str">
        <f t="shared" ca="1" si="105"/>
        <v/>
      </c>
      <c r="AE6493" s="7" t="str">
        <f ca="1">IFERROR(VLOOKUP($AD6493,tblData[],MATCH(AE$10,tblData[#Headers],0),FALSE),"")</f>
        <v/>
      </c>
      <c r="AF6493" s="7" t="str">
        <f ca="1">IFERROR(VLOOKUP($AD6493,tblData[],MATCH(AF$10,tblData[#Headers],0),FALSE),"")</f>
        <v/>
      </c>
      <c r="AG6493" s="7" t="str">
        <f ca="1">IFERROR(VLOOKUP($AD6493,tblData[],MATCH(AG$10,tblData[#Headers],0),FALSE),"")</f>
        <v/>
      </c>
      <c r="AH6493" s="7" t="str">
        <f ca="1">IFERROR(VLOOKUP($AD6493,tblData[],MATCH(AH$10,tblData[#Headers],0),FALSE),"")</f>
        <v/>
      </c>
    </row>
    <row r="6494" spans="27:34" x14ac:dyDescent="0.25">
      <c r="AA6494" s="7"/>
      <c r="AB6494" s="7" t="s">
        <v>22</v>
      </c>
      <c r="AC6494" s="7" t="str">
        <f>IF(ISBLANK(AA6494),"",MOD(Sheet1!$AA6494-1,J)+1)</f>
        <v/>
      </c>
      <c r="AD6494" s="7" t="str">
        <f t="shared" ca="1" si="105"/>
        <v/>
      </c>
      <c r="AE6494" s="7" t="str">
        <f ca="1">IFERROR(VLOOKUP($AD6494,tblData[],MATCH(AE$10,tblData[#Headers],0),FALSE),"")</f>
        <v/>
      </c>
      <c r="AF6494" s="7" t="str">
        <f ca="1">IFERROR(VLOOKUP($AD6494,tblData[],MATCH(AF$10,tblData[#Headers],0),FALSE),"")</f>
        <v/>
      </c>
      <c r="AG6494" s="7" t="str">
        <f ca="1">IFERROR(VLOOKUP($AD6494,tblData[],MATCH(AG$10,tblData[#Headers],0),FALSE),"")</f>
        <v/>
      </c>
      <c r="AH6494" s="7" t="str">
        <f ca="1">IFERROR(VLOOKUP($AD6494,tblData[],MATCH(AH$10,tblData[#Headers],0),FALSE),"")</f>
        <v/>
      </c>
    </row>
    <row r="6495" spans="27:34" x14ac:dyDescent="0.25">
      <c r="AA6495" s="7"/>
      <c r="AB6495" s="7" t="s">
        <v>22</v>
      </c>
      <c r="AC6495" s="7" t="str">
        <f>IF(ISBLANK(AA6495),"",MOD(Sheet1!$AA6495-1,J)+1)</f>
        <v/>
      </c>
      <c r="AD6495" s="7" t="str">
        <f t="shared" ca="1" si="105"/>
        <v/>
      </c>
      <c r="AE6495" s="7" t="str">
        <f ca="1">IFERROR(VLOOKUP($AD6495,tblData[],MATCH(AE$10,tblData[#Headers],0),FALSE),"")</f>
        <v/>
      </c>
      <c r="AF6495" s="7" t="str">
        <f ca="1">IFERROR(VLOOKUP($AD6495,tblData[],MATCH(AF$10,tblData[#Headers],0),FALSE),"")</f>
        <v/>
      </c>
      <c r="AG6495" s="7" t="str">
        <f ca="1">IFERROR(VLOOKUP($AD6495,tblData[],MATCH(AG$10,tblData[#Headers],0),FALSE),"")</f>
        <v/>
      </c>
      <c r="AH6495" s="7" t="str">
        <f ca="1">IFERROR(VLOOKUP($AD6495,tblData[],MATCH(AH$10,tblData[#Headers],0),FALSE),"")</f>
        <v/>
      </c>
    </row>
    <row r="6496" spans="27:34" x14ac:dyDescent="0.25">
      <c r="AA6496" s="7"/>
      <c r="AB6496" s="7" t="s">
        <v>22</v>
      </c>
      <c r="AC6496" s="7" t="str">
        <f>IF(ISBLANK(AA6496),"",MOD(Sheet1!$AA6496-1,J)+1)</f>
        <v/>
      </c>
      <c r="AD6496" s="7" t="str">
        <f t="shared" ca="1" si="105"/>
        <v/>
      </c>
      <c r="AE6496" s="7" t="str">
        <f ca="1">IFERROR(VLOOKUP($AD6496,tblData[],MATCH(AE$10,tblData[#Headers],0),FALSE),"")</f>
        <v/>
      </c>
      <c r="AF6496" s="7" t="str">
        <f ca="1">IFERROR(VLOOKUP($AD6496,tblData[],MATCH(AF$10,tblData[#Headers],0),FALSE),"")</f>
        <v/>
      </c>
      <c r="AG6496" s="7" t="str">
        <f ca="1">IFERROR(VLOOKUP($AD6496,tblData[],MATCH(AG$10,tblData[#Headers],0),FALSE),"")</f>
        <v/>
      </c>
      <c r="AH6496" s="7" t="str">
        <f ca="1">IFERROR(VLOOKUP($AD6496,tblData[],MATCH(AH$10,tblData[#Headers],0),FALSE),"")</f>
        <v/>
      </c>
    </row>
    <row r="6497" spans="27:34" x14ac:dyDescent="0.25">
      <c r="AA6497" s="7"/>
      <c r="AB6497" s="7" t="s">
        <v>22</v>
      </c>
      <c r="AC6497" s="7" t="str">
        <f>IF(ISBLANK(AA6497),"",MOD(Sheet1!$AA6497-1,J)+1)</f>
        <v/>
      </c>
      <c r="AD6497" s="7" t="str">
        <f t="shared" ca="1" si="105"/>
        <v/>
      </c>
      <c r="AE6497" s="7" t="str">
        <f ca="1">IFERROR(VLOOKUP($AD6497,tblData[],MATCH(AE$10,tblData[#Headers],0),FALSE),"")</f>
        <v/>
      </c>
      <c r="AF6497" s="7" t="str">
        <f ca="1">IFERROR(VLOOKUP($AD6497,tblData[],MATCH(AF$10,tblData[#Headers],0),FALSE),"")</f>
        <v/>
      </c>
      <c r="AG6497" s="7" t="str">
        <f ca="1">IFERROR(VLOOKUP($AD6497,tblData[],MATCH(AG$10,tblData[#Headers],0),FALSE),"")</f>
        <v/>
      </c>
      <c r="AH6497" s="7" t="str">
        <f ca="1">IFERROR(VLOOKUP($AD6497,tblData[],MATCH(AH$10,tblData[#Headers],0),FALSE),"")</f>
        <v/>
      </c>
    </row>
    <row r="6498" spans="27:34" x14ac:dyDescent="0.25">
      <c r="AA6498" s="7"/>
      <c r="AB6498" s="7" t="s">
        <v>22</v>
      </c>
      <c r="AC6498" s="7" t="str">
        <f>IF(ISBLANK(AA6498),"",MOD(Sheet1!$AA6498-1,J)+1)</f>
        <v/>
      </c>
      <c r="AD6498" s="7" t="str">
        <f t="shared" ca="1" si="105"/>
        <v/>
      </c>
      <c r="AE6498" s="7" t="str">
        <f ca="1">IFERROR(VLOOKUP($AD6498,tblData[],MATCH(AE$10,tblData[#Headers],0),FALSE),"")</f>
        <v/>
      </c>
      <c r="AF6498" s="7" t="str">
        <f ca="1">IFERROR(VLOOKUP($AD6498,tblData[],MATCH(AF$10,tblData[#Headers],0),FALSE),"")</f>
        <v/>
      </c>
      <c r="AG6498" s="7" t="str">
        <f ca="1">IFERROR(VLOOKUP($AD6498,tblData[],MATCH(AG$10,tblData[#Headers],0),FALSE),"")</f>
        <v/>
      </c>
      <c r="AH6498" s="7" t="str">
        <f ca="1">IFERROR(VLOOKUP($AD6498,tblData[],MATCH(AH$10,tblData[#Headers],0),FALSE),"")</f>
        <v/>
      </c>
    </row>
    <row r="6499" spans="27:34" x14ac:dyDescent="0.25">
      <c r="AA6499" s="7"/>
      <c r="AB6499" s="7" t="s">
        <v>22</v>
      </c>
      <c r="AC6499" s="7" t="str">
        <f>IF(ISBLANK(AA6499),"",MOD(Sheet1!$AA6499-1,J)+1)</f>
        <v/>
      </c>
      <c r="AD6499" s="7" t="str">
        <f t="shared" ca="1" si="105"/>
        <v/>
      </c>
      <c r="AE6499" s="7" t="str">
        <f ca="1">IFERROR(VLOOKUP($AD6499,tblData[],MATCH(AE$10,tblData[#Headers],0),FALSE),"")</f>
        <v/>
      </c>
      <c r="AF6499" s="7" t="str">
        <f ca="1">IFERROR(VLOOKUP($AD6499,tblData[],MATCH(AF$10,tblData[#Headers],0),FALSE),"")</f>
        <v/>
      </c>
      <c r="AG6499" s="7" t="str">
        <f ca="1">IFERROR(VLOOKUP($AD6499,tblData[],MATCH(AG$10,tblData[#Headers],0),FALSE),"")</f>
        <v/>
      </c>
      <c r="AH6499" s="7" t="str">
        <f ca="1">IFERROR(VLOOKUP($AD6499,tblData[],MATCH(AH$10,tblData[#Headers],0),FALSE),"")</f>
        <v/>
      </c>
    </row>
    <row r="6500" spans="27:34" x14ac:dyDescent="0.25">
      <c r="AA6500" s="7"/>
      <c r="AB6500" s="7" t="s">
        <v>22</v>
      </c>
      <c r="AC6500" s="7" t="str">
        <f>IF(ISBLANK(AA6500),"",MOD(Sheet1!$AA6500-1,J)+1)</f>
        <v/>
      </c>
      <c r="AD6500" s="7" t="str">
        <f t="shared" ca="1" si="105"/>
        <v/>
      </c>
      <c r="AE6500" s="7" t="str">
        <f ca="1">IFERROR(VLOOKUP($AD6500,tblData[],MATCH(AE$10,tblData[#Headers],0),FALSE),"")</f>
        <v/>
      </c>
      <c r="AF6500" s="7" t="str">
        <f ca="1">IFERROR(VLOOKUP($AD6500,tblData[],MATCH(AF$10,tblData[#Headers],0),FALSE),"")</f>
        <v/>
      </c>
      <c r="AG6500" s="7" t="str">
        <f ca="1">IFERROR(VLOOKUP($AD6500,tblData[],MATCH(AG$10,tblData[#Headers],0),FALSE),"")</f>
        <v/>
      </c>
      <c r="AH6500" s="7" t="str">
        <f ca="1">IFERROR(VLOOKUP($AD6500,tblData[],MATCH(AH$10,tblData[#Headers],0),FALSE),"")</f>
        <v/>
      </c>
    </row>
    <row r="6501" spans="27:34" x14ac:dyDescent="0.25">
      <c r="AA6501" s="7"/>
      <c r="AB6501" s="7" t="s">
        <v>22</v>
      </c>
      <c r="AC6501" s="7" t="str">
        <f>IF(ISBLANK(AA6501),"",MOD(Sheet1!$AA6501-1,J)+1)</f>
        <v/>
      </c>
      <c r="AD6501" s="7" t="str">
        <f t="shared" ca="1" si="105"/>
        <v/>
      </c>
      <c r="AE6501" s="7" t="str">
        <f ca="1">IFERROR(VLOOKUP($AD6501,tblData[],MATCH(AE$10,tblData[#Headers],0),FALSE),"")</f>
        <v/>
      </c>
      <c r="AF6501" s="7" t="str">
        <f ca="1">IFERROR(VLOOKUP($AD6501,tblData[],MATCH(AF$10,tblData[#Headers],0),FALSE),"")</f>
        <v/>
      </c>
      <c r="AG6501" s="7" t="str">
        <f ca="1">IFERROR(VLOOKUP($AD6501,tblData[],MATCH(AG$10,tblData[#Headers],0),FALSE),"")</f>
        <v/>
      </c>
      <c r="AH6501" s="7" t="str">
        <f ca="1">IFERROR(VLOOKUP($AD6501,tblData[],MATCH(AH$10,tblData[#Headers],0),FALSE),"")</f>
        <v/>
      </c>
    </row>
    <row r="6502" spans="27:34" x14ac:dyDescent="0.25">
      <c r="AA6502" s="7"/>
      <c r="AB6502" s="7" t="s">
        <v>22</v>
      </c>
      <c r="AC6502" s="7" t="str">
        <f>IF(ISBLANK(AA6502),"",MOD(Sheet1!$AA6502-1,J)+1)</f>
        <v/>
      </c>
      <c r="AD6502" s="7" t="str">
        <f t="shared" ca="1" si="105"/>
        <v/>
      </c>
      <c r="AE6502" s="7" t="str">
        <f ca="1">IFERROR(VLOOKUP($AD6502,tblData[],MATCH(AE$10,tblData[#Headers],0),FALSE),"")</f>
        <v/>
      </c>
      <c r="AF6502" s="7" t="str">
        <f ca="1">IFERROR(VLOOKUP($AD6502,tblData[],MATCH(AF$10,tblData[#Headers],0),FALSE),"")</f>
        <v/>
      </c>
      <c r="AG6502" s="7" t="str">
        <f ca="1">IFERROR(VLOOKUP($AD6502,tblData[],MATCH(AG$10,tblData[#Headers],0),FALSE),"")</f>
        <v/>
      </c>
      <c r="AH6502" s="7" t="str">
        <f ca="1">IFERROR(VLOOKUP($AD6502,tblData[],MATCH(AH$10,tblData[#Headers],0),FALSE),"")</f>
        <v/>
      </c>
    </row>
    <row r="6503" spans="27:34" x14ac:dyDescent="0.25">
      <c r="AA6503" s="7"/>
      <c r="AB6503" s="7" t="s">
        <v>22</v>
      </c>
      <c r="AC6503" s="7" t="str">
        <f>IF(ISBLANK(AA6503),"",MOD(Sheet1!$AA6503-1,J)+1)</f>
        <v/>
      </c>
      <c r="AD6503" s="7" t="str">
        <f t="shared" ca="1" si="105"/>
        <v/>
      </c>
      <c r="AE6503" s="7" t="str">
        <f ca="1">IFERROR(VLOOKUP($AD6503,tblData[],MATCH(AE$10,tblData[#Headers],0),FALSE),"")</f>
        <v/>
      </c>
      <c r="AF6503" s="7" t="str">
        <f ca="1">IFERROR(VLOOKUP($AD6503,tblData[],MATCH(AF$10,tblData[#Headers],0),FALSE),"")</f>
        <v/>
      </c>
      <c r="AG6503" s="7" t="str">
        <f ca="1">IFERROR(VLOOKUP($AD6503,tblData[],MATCH(AG$10,tblData[#Headers],0),FALSE),"")</f>
        <v/>
      </c>
      <c r="AH6503" s="7" t="str">
        <f ca="1">IFERROR(VLOOKUP($AD6503,tblData[],MATCH(AH$10,tblData[#Headers],0),FALSE),"")</f>
        <v/>
      </c>
    </row>
    <row r="6504" spans="27:34" x14ac:dyDescent="0.25">
      <c r="AA6504" s="7"/>
      <c r="AB6504" s="7" t="s">
        <v>22</v>
      </c>
      <c r="AC6504" s="7" t="str">
        <f>IF(ISBLANK(AA6504),"",MOD(Sheet1!$AA6504-1,J)+1)</f>
        <v/>
      </c>
      <c r="AD6504" s="7" t="str">
        <f t="shared" ca="1" si="105"/>
        <v/>
      </c>
      <c r="AE6504" s="7" t="str">
        <f ca="1">IFERROR(VLOOKUP($AD6504,tblData[],MATCH(AE$10,tblData[#Headers],0),FALSE),"")</f>
        <v/>
      </c>
      <c r="AF6504" s="7" t="str">
        <f ca="1">IFERROR(VLOOKUP($AD6504,tblData[],MATCH(AF$10,tblData[#Headers],0),FALSE),"")</f>
        <v/>
      </c>
      <c r="AG6504" s="7" t="str">
        <f ca="1">IFERROR(VLOOKUP($AD6504,tblData[],MATCH(AG$10,tblData[#Headers],0),FALSE),"")</f>
        <v/>
      </c>
      <c r="AH6504" s="7" t="str">
        <f ca="1">IFERROR(VLOOKUP($AD6504,tblData[],MATCH(AH$10,tblData[#Headers],0),FALSE),"")</f>
        <v/>
      </c>
    </row>
    <row r="6505" spans="27:34" x14ac:dyDescent="0.25">
      <c r="AA6505" s="7"/>
      <c r="AB6505" s="7" t="s">
        <v>22</v>
      </c>
      <c r="AC6505" s="7" t="str">
        <f>IF(ISBLANK(AA6505),"",MOD(Sheet1!$AA6505-1,J)+1)</f>
        <v/>
      </c>
      <c r="AD6505" s="7" t="str">
        <f t="shared" ca="1" si="105"/>
        <v/>
      </c>
      <c r="AE6505" s="7" t="str">
        <f ca="1">IFERROR(VLOOKUP($AD6505,tblData[],MATCH(AE$10,tblData[#Headers],0),FALSE),"")</f>
        <v/>
      </c>
      <c r="AF6505" s="7" t="str">
        <f ca="1">IFERROR(VLOOKUP($AD6505,tblData[],MATCH(AF$10,tblData[#Headers],0),FALSE),"")</f>
        <v/>
      </c>
      <c r="AG6505" s="7" t="str">
        <f ca="1">IFERROR(VLOOKUP($AD6505,tblData[],MATCH(AG$10,tblData[#Headers],0),FALSE),"")</f>
        <v/>
      </c>
      <c r="AH6505" s="7" t="str">
        <f ca="1">IFERROR(VLOOKUP($AD6505,tblData[],MATCH(AH$10,tblData[#Headers],0),FALSE),"")</f>
        <v/>
      </c>
    </row>
    <row r="6506" spans="27:34" x14ac:dyDescent="0.25">
      <c r="AA6506" s="7"/>
      <c r="AB6506" s="7" t="s">
        <v>22</v>
      </c>
      <c r="AC6506" s="7" t="str">
        <f>IF(ISBLANK(AA6506),"",MOD(Sheet1!$AA6506-1,J)+1)</f>
        <v/>
      </c>
      <c r="AD6506" s="7" t="str">
        <f t="shared" ca="1" si="105"/>
        <v/>
      </c>
      <c r="AE6506" s="7" t="str">
        <f ca="1">IFERROR(VLOOKUP($AD6506,tblData[],MATCH(AE$10,tblData[#Headers],0),FALSE),"")</f>
        <v/>
      </c>
      <c r="AF6506" s="7" t="str">
        <f ca="1">IFERROR(VLOOKUP($AD6506,tblData[],MATCH(AF$10,tblData[#Headers],0),FALSE),"")</f>
        <v/>
      </c>
      <c r="AG6506" s="7" t="str">
        <f ca="1">IFERROR(VLOOKUP($AD6506,tblData[],MATCH(AG$10,tblData[#Headers],0),FALSE),"")</f>
        <v/>
      </c>
      <c r="AH6506" s="7" t="str">
        <f ca="1">IFERROR(VLOOKUP($AD6506,tblData[],MATCH(AH$10,tblData[#Headers],0),FALSE),"")</f>
        <v/>
      </c>
    </row>
    <row r="6507" spans="27:34" x14ac:dyDescent="0.25">
      <c r="AA6507" s="7"/>
      <c r="AB6507" s="7" t="s">
        <v>22</v>
      </c>
      <c r="AC6507" s="7" t="str">
        <f>IF(ISBLANK(AA6507),"",MOD(Sheet1!$AA6507-1,J)+1)</f>
        <v/>
      </c>
      <c r="AD6507" s="7" t="str">
        <f t="shared" ca="1" si="105"/>
        <v/>
      </c>
      <c r="AE6507" s="7" t="str">
        <f ca="1">IFERROR(VLOOKUP($AD6507,tblData[],MATCH(AE$10,tblData[#Headers],0),FALSE),"")</f>
        <v/>
      </c>
      <c r="AF6507" s="7" t="str">
        <f ca="1">IFERROR(VLOOKUP($AD6507,tblData[],MATCH(AF$10,tblData[#Headers],0),FALSE),"")</f>
        <v/>
      </c>
      <c r="AG6507" s="7" t="str">
        <f ca="1">IFERROR(VLOOKUP($AD6507,tblData[],MATCH(AG$10,tblData[#Headers],0),FALSE),"")</f>
        <v/>
      </c>
      <c r="AH6507" s="7" t="str">
        <f ca="1">IFERROR(VLOOKUP($AD6507,tblData[],MATCH(AH$10,tblData[#Headers],0),FALSE),"")</f>
        <v/>
      </c>
    </row>
    <row r="6508" spans="27:34" x14ac:dyDescent="0.25">
      <c r="AA6508" s="7"/>
      <c r="AB6508" s="7" t="s">
        <v>22</v>
      </c>
      <c r="AC6508" s="7" t="str">
        <f>IF(ISBLANK(AA6508),"",MOD(Sheet1!$AA6508-1,J)+1)</f>
        <v/>
      </c>
      <c r="AD6508" s="7" t="str">
        <f t="shared" ca="1" si="105"/>
        <v/>
      </c>
      <c r="AE6508" s="7" t="str">
        <f ca="1">IFERROR(VLOOKUP($AD6508,tblData[],MATCH(AE$10,tblData[#Headers],0),FALSE),"")</f>
        <v/>
      </c>
      <c r="AF6508" s="7" t="str">
        <f ca="1">IFERROR(VLOOKUP($AD6508,tblData[],MATCH(AF$10,tblData[#Headers],0),FALSE),"")</f>
        <v/>
      </c>
      <c r="AG6508" s="7" t="str">
        <f ca="1">IFERROR(VLOOKUP($AD6508,tblData[],MATCH(AG$10,tblData[#Headers],0),FALSE),"")</f>
        <v/>
      </c>
      <c r="AH6508" s="7" t="str">
        <f ca="1">IFERROR(VLOOKUP($AD6508,tblData[],MATCH(AH$10,tblData[#Headers],0),FALSE),"")</f>
        <v/>
      </c>
    </row>
    <row r="6509" spans="27:34" x14ac:dyDescent="0.25">
      <c r="AA6509" s="7"/>
      <c r="AB6509" s="7" t="s">
        <v>22</v>
      </c>
      <c r="AC6509" s="7" t="str">
        <f>IF(ISBLANK(AA6509),"",MOD(Sheet1!$AA6509-1,J)+1)</f>
        <v/>
      </c>
      <c r="AD6509" s="7" t="str">
        <f t="shared" ca="1" si="105"/>
        <v/>
      </c>
      <c r="AE6509" s="7" t="str">
        <f ca="1">IFERROR(VLOOKUP($AD6509,tblData[],MATCH(AE$10,tblData[#Headers],0),FALSE),"")</f>
        <v/>
      </c>
      <c r="AF6509" s="7" t="str">
        <f ca="1">IFERROR(VLOOKUP($AD6509,tblData[],MATCH(AF$10,tblData[#Headers],0),FALSE),"")</f>
        <v/>
      </c>
      <c r="AG6509" s="7" t="str">
        <f ca="1">IFERROR(VLOOKUP($AD6509,tblData[],MATCH(AG$10,tblData[#Headers],0),FALSE),"")</f>
        <v/>
      </c>
      <c r="AH6509" s="7" t="str">
        <f ca="1">IFERROR(VLOOKUP($AD6509,tblData[],MATCH(AH$10,tblData[#Headers],0),FALSE),"")</f>
        <v/>
      </c>
    </row>
    <row r="6510" spans="27:34" x14ac:dyDescent="0.25">
      <c r="AA6510" s="7"/>
      <c r="AB6510" s="7" t="s">
        <v>22</v>
      </c>
      <c r="AC6510" s="7" t="str">
        <f>IF(ISBLANK(AA6510),"",MOD(Sheet1!$AA6510-1,J)+1)</f>
        <v/>
      </c>
      <c r="AD6510" s="7" t="str">
        <f t="shared" ca="1" si="105"/>
        <v/>
      </c>
      <c r="AE6510" s="7" t="str">
        <f ca="1">IFERROR(VLOOKUP($AD6510,tblData[],MATCH(AE$10,tblData[#Headers],0),FALSE),"")</f>
        <v/>
      </c>
      <c r="AF6510" s="7" t="str">
        <f ca="1">IFERROR(VLOOKUP($AD6510,tblData[],MATCH(AF$10,tblData[#Headers],0),FALSE),"")</f>
        <v/>
      </c>
      <c r="AG6510" s="7" t="str">
        <f ca="1">IFERROR(VLOOKUP($AD6510,tblData[],MATCH(AG$10,tblData[#Headers],0),FALSE),"")</f>
        <v/>
      </c>
      <c r="AH6510" s="7" t="str">
        <f ca="1">IFERROR(VLOOKUP($AD6510,tblData[],MATCH(AH$10,tblData[#Headers],0),FALSE),"")</f>
        <v/>
      </c>
    </row>
    <row r="6511" spans="27:34" x14ac:dyDescent="0.25">
      <c r="AA6511" s="7"/>
      <c r="AB6511" s="7" t="s">
        <v>22</v>
      </c>
      <c r="AC6511" s="7" t="str">
        <f>IF(ISBLANK(AA6511),"",MOD(Sheet1!$AA6511-1,J)+1)</f>
        <v/>
      </c>
      <c r="AD6511" s="7" t="str">
        <f t="shared" ca="1" si="105"/>
        <v/>
      </c>
      <c r="AE6511" s="7" t="str">
        <f ca="1">IFERROR(VLOOKUP($AD6511,tblData[],MATCH(AE$10,tblData[#Headers],0),FALSE),"")</f>
        <v/>
      </c>
      <c r="AF6511" s="7" t="str">
        <f ca="1">IFERROR(VLOOKUP($AD6511,tblData[],MATCH(AF$10,tblData[#Headers],0),FALSE),"")</f>
        <v/>
      </c>
      <c r="AG6511" s="7" t="str">
        <f ca="1">IFERROR(VLOOKUP($AD6511,tblData[],MATCH(AG$10,tblData[#Headers],0),FALSE),"")</f>
        <v/>
      </c>
      <c r="AH6511" s="7" t="str">
        <f ca="1">IFERROR(VLOOKUP($AD6511,tblData[],MATCH(AH$10,tblData[#Headers],0),FALSE),"")</f>
        <v/>
      </c>
    </row>
    <row r="6512" spans="27:34" x14ac:dyDescent="0.25">
      <c r="AA6512" s="7"/>
      <c r="AB6512" s="7" t="s">
        <v>22</v>
      </c>
      <c r="AC6512" s="7" t="str">
        <f>IF(ISBLANK(AA6512),"",MOD(Sheet1!$AA6512-1,J)+1)</f>
        <v/>
      </c>
      <c r="AD6512" s="7" t="str">
        <f t="shared" ca="1" si="105"/>
        <v/>
      </c>
      <c r="AE6512" s="7" t="str">
        <f ca="1">IFERROR(VLOOKUP($AD6512,tblData[],MATCH(AE$10,tblData[#Headers],0),FALSE),"")</f>
        <v/>
      </c>
      <c r="AF6512" s="7" t="str">
        <f ca="1">IFERROR(VLOOKUP($AD6512,tblData[],MATCH(AF$10,tblData[#Headers],0),FALSE),"")</f>
        <v/>
      </c>
      <c r="AG6512" s="7" t="str">
        <f ca="1">IFERROR(VLOOKUP($AD6512,tblData[],MATCH(AG$10,tblData[#Headers],0),FALSE),"")</f>
        <v/>
      </c>
      <c r="AH6512" s="7" t="str">
        <f ca="1">IFERROR(VLOOKUP($AD6512,tblData[],MATCH(AH$10,tblData[#Headers],0),FALSE),"")</f>
        <v/>
      </c>
    </row>
    <row r="6513" spans="27:34" x14ac:dyDescent="0.25">
      <c r="AA6513" s="7"/>
      <c r="AB6513" s="7" t="s">
        <v>22</v>
      </c>
      <c r="AC6513" s="7" t="str">
        <f>IF(ISBLANK(AA6513),"",MOD(Sheet1!$AA6513-1,J)+1)</f>
        <v/>
      </c>
      <c r="AD6513" s="7" t="str">
        <f t="shared" ca="1" si="105"/>
        <v/>
      </c>
      <c r="AE6513" s="7" t="str">
        <f ca="1">IFERROR(VLOOKUP($AD6513,tblData[],MATCH(AE$10,tblData[#Headers],0),FALSE),"")</f>
        <v/>
      </c>
      <c r="AF6513" s="7" t="str">
        <f ca="1">IFERROR(VLOOKUP($AD6513,tblData[],MATCH(AF$10,tblData[#Headers],0),FALSE),"")</f>
        <v/>
      </c>
      <c r="AG6513" s="7" t="str">
        <f ca="1">IFERROR(VLOOKUP($AD6513,tblData[],MATCH(AG$10,tblData[#Headers],0),FALSE),"")</f>
        <v/>
      </c>
      <c r="AH6513" s="7" t="str">
        <f ca="1">IFERROR(VLOOKUP($AD6513,tblData[],MATCH(AH$10,tblData[#Headers],0),FALSE),"")</f>
        <v/>
      </c>
    </row>
    <row r="6514" spans="27:34" x14ac:dyDescent="0.25">
      <c r="AA6514" s="7"/>
      <c r="AB6514" s="7" t="s">
        <v>22</v>
      </c>
      <c r="AC6514" s="7" t="str">
        <f>IF(ISBLANK(AA6514),"",MOD(Sheet1!$AA6514-1,J)+1)</f>
        <v/>
      </c>
      <c r="AD6514" s="7" t="str">
        <f t="shared" ca="1" si="105"/>
        <v/>
      </c>
      <c r="AE6514" s="7" t="str">
        <f ca="1">IFERROR(VLOOKUP($AD6514,tblData[],MATCH(AE$10,tblData[#Headers],0),FALSE),"")</f>
        <v/>
      </c>
      <c r="AF6514" s="7" t="str">
        <f ca="1">IFERROR(VLOOKUP($AD6514,tblData[],MATCH(AF$10,tblData[#Headers],0),FALSE),"")</f>
        <v/>
      </c>
      <c r="AG6514" s="7" t="str">
        <f ca="1">IFERROR(VLOOKUP($AD6514,tblData[],MATCH(AG$10,tblData[#Headers],0),FALSE),"")</f>
        <v/>
      </c>
      <c r="AH6514" s="7" t="str">
        <f ca="1">IFERROR(VLOOKUP($AD6514,tblData[],MATCH(AH$10,tblData[#Headers],0),FALSE),"")</f>
        <v/>
      </c>
    </row>
    <row r="6515" spans="27:34" x14ac:dyDescent="0.25">
      <c r="AA6515" s="7"/>
      <c r="AB6515" s="7" t="s">
        <v>22</v>
      </c>
      <c r="AC6515" s="7" t="str">
        <f>IF(ISBLANK(AA6515),"",MOD(Sheet1!$AA6515-1,J)+1)</f>
        <v/>
      </c>
      <c r="AD6515" s="7" t="str">
        <f t="shared" ca="1" si="105"/>
        <v/>
      </c>
      <c r="AE6515" s="7" t="str">
        <f ca="1">IFERROR(VLOOKUP($AD6515,tblData[],MATCH(AE$10,tblData[#Headers],0),FALSE),"")</f>
        <v/>
      </c>
      <c r="AF6515" s="7" t="str">
        <f ca="1">IFERROR(VLOOKUP($AD6515,tblData[],MATCH(AF$10,tblData[#Headers],0),FALSE),"")</f>
        <v/>
      </c>
      <c r="AG6515" s="7" t="str">
        <f ca="1">IFERROR(VLOOKUP($AD6515,tblData[],MATCH(AG$10,tblData[#Headers],0),FALSE),"")</f>
        <v/>
      </c>
      <c r="AH6515" s="7" t="str">
        <f ca="1">IFERROR(VLOOKUP($AD6515,tblData[],MATCH(AH$10,tblData[#Headers],0),FALSE),"")</f>
        <v/>
      </c>
    </row>
    <row r="6516" spans="27:34" x14ac:dyDescent="0.25">
      <c r="AA6516" s="7"/>
      <c r="AB6516" s="7" t="s">
        <v>22</v>
      </c>
      <c r="AC6516" s="7" t="str">
        <f>IF(ISBLANK(AA6516),"",MOD(Sheet1!$AA6516-1,J)+1)</f>
        <v/>
      </c>
      <c r="AD6516" s="7" t="str">
        <f t="shared" ca="1" si="105"/>
        <v/>
      </c>
      <c r="AE6516" s="7" t="str">
        <f ca="1">IFERROR(VLOOKUP($AD6516,tblData[],MATCH(AE$10,tblData[#Headers],0),FALSE),"")</f>
        <v/>
      </c>
      <c r="AF6516" s="7" t="str">
        <f ca="1">IFERROR(VLOOKUP($AD6516,tblData[],MATCH(AF$10,tblData[#Headers],0),FALSE),"")</f>
        <v/>
      </c>
      <c r="AG6516" s="7" t="str">
        <f ca="1">IFERROR(VLOOKUP($AD6516,tblData[],MATCH(AG$10,tblData[#Headers],0),FALSE),"")</f>
        <v/>
      </c>
      <c r="AH6516" s="7" t="str">
        <f ca="1">IFERROR(VLOOKUP($AD6516,tblData[],MATCH(AH$10,tblData[#Headers],0),FALSE),"")</f>
        <v/>
      </c>
    </row>
    <row r="6517" spans="27:34" x14ac:dyDescent="0.25">
      <c r="AA6517" s="7"/>
      <c r="AB6517" s="7" t="s">
        <v>22</v>
      </c>
      <c r="AC6517" s="7" t="str">
        <f>IF(ISBLANK(AA6517),"",MOD(Sheet1!$AA6517-1,J)+1)</f>
        <v/>
      </c>
      <c r="AD6517" s="7" t="str">
        <f t="shared" ca="1" si="105"/>
        <v/>
      </c>
      <c r="AE6517" s="7" t="str">
        <f ca="1">IFERROR(VLOOKUP($AD6517,tblData[],MATCH(AE$10,tblData[#Headers],0),FALSE),"")</f>
        <v/>
      </c>
      <c r="AF6517" s="7" t="str">
        <f ca="1">IFERROR(VLOOKUP($AD6517,tblData[],MATCH(AF$10,tblData[#Headers],0),FALSE),"")</f>
        <v/>
      </c>
      <c r="AG6517" s="7" t="str">
        <f ca="1">IFERROR(VLOOKUP($AD6517,tblData[],MATCH(AG$10,tblData[#Headers],0),FALSE),"")</f>
        <v/>
      </c>
      <c r="AH6517" s="7" t="str">
        <f ca="1">IFERROR(VLOOKUP($AD6517,tblData[],MATCH(AH$10,tblData[#Headers],0),FALSE),"")</f>
        <v/>
      </c>
    </row>
    <row r="6518" spans="27:34" x14ac:dyDescent="0.25">
      <c r="AA6518" s="7"/>
      <c r="AB6518" s="7" t="s">
        <v>22</v>
      </c>
      <c r="AC6518" s="7" t="str">
        <f>IF(ISBLANK(AA6518),"",MOD(Sheet1!$AA6518-1,J)+1)</f>
        <v/>
      </c>
      <c r="AD6518" s="7" t="str">
        <f t="shared" ca="1" si="105"/>
        <v/>
      </c>
      <c r="AE6518" s="7" t="str">
        <f ca="1">IFERROR(VLOOKUP($AD6518,tblData[],MATCH(AE$10,tblData[#Headers],0),FALSE),"")</f>
        <v/>
      </c>
      <c r="AF6518" s="7" t="str">
        <f ca="1">IFERROR(VLOOKUP($AD6518,tblData[],MATCH(AF$10,tblData[#Headers],0),FALSE),"")</f>
        <v/>
      </c>
      <c r="AG6518" s="7" t="str">
        <f ca="1">IFERROR(VLOOKUP($AD6518,tblData[],MATCH(AG$10,tblData[#Headers],0),FALSE),"")</f>
        <v/>
      </c>
      <c r="AH6518" s="7" t="str">
        <f ca="1">IFERROR(VLOOKUP($AD6518,tblData[],MATCH(AH$10,tblData[#Headers],0),FALSE),"")</f>
        <v/>
      </c>
    </row>
    <row r="6519" spans="27:34" x14ac:dyDescent="0.25">
      <c r="AA6519" s="7"/>
      <c r="AB6519" s="7" t="s">
        <v>22</v>
      </c>
      <c r="AC6519" s="7" t="str">
        <f>IF(ISBLANK(AA6519),"",MOD(Sheet1!$AA6519-1,J)+1)</f>
        <v/>
      </c>
      <c r="AD6519" s="7" t="str">
        <f t="shared" ca="1" si="105"/>
        <v/>
      </c>
      <c r="AE6519" s="7" t="str">
        <f ca="1">IFERROR(VLOOKUP($AD6519,tblData[],MATCH(AE$10,tblData[#Headers],0),FALSE),"")</f>
        <v/>
      </c>
      <c r="AF6519" s="7" t="str">
        <f ca="1">IFERROR(VLOOKUP($AD6519,tblData[],MATCH(AF$10,tblData[#Headers],0),FALSE),"")</f>
        <v/>
      </c>
      <c r="AG6519" s="7" t="str">
        <f ca="1">IFERROR(VLOOKUP($AD6519,tblData[],MATCH(AG$10,tblData[#Headers],0),FALSE),"")</f>
        <v/>
      </c>
      <c r="AH6519" s="7" t="str">
        <f ca="1">IFERROR(VLOOKUP($AD6519,tblData[],MATCH(AH$10,tblData[#Headers],0),FALSE),"")</f>
        <v/>
      </c>
    </row>
    <row r="6520" spans="27:34" x14ac:dyDescent="0.25">
      <c r="AA6520" s="7"/>
      <c r="AB6520" s="7" t="s">
        <v>22</v>
      </c>
      <c r="AC6520" s="7" t="str">
        <f>IF(ISBLANK(AA6520),"",MOD(Sheet1!$AA6520-1,J)+1)</f>
        <v/>
      </c>
      <c r="AD6520" s="7" t="str">
        <f t="shared" ca="1" si="105"/>
        <v/>
      </c>
      <c r="AE6520" s="7" t="str">
        <f ca="1">IFERROR(VLOOKUP($AD6520,tblData[],MATCH(AE$10,tblData[#Headers],0),FALSE),"")</f>
        <v/>
      </c>
      <c r="AF6520" s="7" t="str">
        <f ca="1">IFERROR(VLOOKUP($AD6520,tblData[],MATCH(AF$10,tblData[#Headers],0),FALSE),"")</f>
        <v/>
      </c>
      <c r="AG6520" s="7" t="str">
        <f ca="1">IFERROR(VLOOKUP($AD6520,tblData[],MATCH(AG$10,tblData[#Headers],0),FALSE),"")</f>
        <v/>
      </c>
      <c r="AH6520" s="7" t="str">
        <f ca="1">IFERROR(VLOOKUP($AD6520,tblData[],MATCH(AH$10,tblData[#Headers],0),FALSE),"")</f>
        <v/>
      </c>
    </row>
    <row r="6521" spans="27:34" x14ac:dyDescent="0.25">
      <c r="AA6521" s="7"/>
      <c r="AB6521" s="7" t="s">
        <v>22</v>
      </c>
      <c r="AC6521" s="7" t="str">
        <f>IF(ISBLANK(AA6521),"",MOD(Sheet1!$AA6521-1,J)+1)</f>
        <v/>
      </c>
      <c r="AD6521" s="7" t="str">
        <f t="shared" ca="1" si="105"/>
        <v/>
      </c>
      <c r="AE6521" s="7" t="str">
        <f ca="1">IFERROR(VLOOKUP($AD6521,tblData[],MATCH(AE$10,tblData[#Headers],0),FALSE),"")</f>
        <v/>
      </c>
      <c r="AF6521" s="7" t="str">
        <f ca="1">IFERROR(VLOOKUP($AD6521,tblData[],MATCH(AF$10,tblData[#Headers],0),FALSE),"")</f>
        <v/>
      </c>
      <c r="AG6521" s="7" t="str">
        <f ca="1">IFERROR(VLOOKUP($AD6521,tblData[],MATCH(AG$10,tblData[#Headers],0),FALSE),"")</f>
        <v/>
      </c>
      <c r="AH6521" s="7" t="str">
        <f ca="1">IFERROR(VLOOKUP($AD6521,tblData[],MATCH(AH$10,tblData[#Headers],0),FALSE),"")</f>
        <v/>
      </c>
    </row>
    <row r="6522" spans="27:34" x14ac:dyDescent="0.25">
      <c r="AA6522" s="7"/>
      <c r="AB6522" s="7" t="s">
        <v>22</v>
      </c>
      <c r="AC6522" s="7" t="str">
        <f>IF(ISBLANK(AA6522),"",MOD(Sheet1!$AA6522-1,J)+1)</f>
        <v/>
      </c>
      <c r="AD6522" s="7" t="str">
        <f t="shared" ca="1" si="105"/>
        <v/>
      </c>
      <c r="AE6522" s="7" t="str">
        <f ca="1">IFERROR(VLOOKUP($AD6522,tblData[],MATCH(AE$10,tblData[#Headers],0),FALSE),"")</f>
        <v/>
      </c>
      <c r="AF6522" s="7" t="str">
        <f ca="1">IFERROR(VLOOKUP($AD6522,tblData[],MATCH(AF$10,tblData[#Headers],0),FALSE),"")</f>
        <v/>
      </c>
      <c r="AG6522" s="7" t="str">
        <f ca="1">IFERROR(VLOOKUP($AD6522,tblData[],MATCH(AG$10,tblData[#Headers],0),FALSE),"")</f>
        <v/>
      </c>
      <c r="AH6522" s="7" t="str">
        <f ca="1">IFERROR(VLOOKUP($AD6522,tblData[],MATCH(AH$10,tblData[#Headers],0),FALSE),"")</f>
        <v/>
      </c>
    </row>
    <row r="6523" spans="27:34" x14ac:dyDescent="0.25">
      <c r="AA6523" s="7"/>
      <c r="AB6523" s="7" t="s">
        <v>22</v>
      </c>
      <c r="AC6523" s="7" t="str">
        <f>IF(ISBLANK(AA6523),"",MOD(Sheet1!$AA6523-1,J)+1)</f>
        <v/>
      </c>
      <c r="AD6523" s="7" t="str">
        <f t="shared" ca="1" si="105"/>
        <v/>
      </c>
      <c r="AE6523" s="7" t="str">
        <f ca="1">IFERROR(VLOOKUP($AD6523,tblData[],MATCH(AE$10,tblData[#Headers],0),FALSE),"")</f>
        <v/>
      </c>
      <c r="AF6523" s="7" t="str">
        <f ca="1">IFERROR(VLOOKUP($AD6523,tblData[],MATCH(AF$10,tblData[#Headers],0),FALSE),"")</f>
        <v/>
      </c>
      <c r="AG6523" s="7" t="str">
        <f ca="1">IFERROR(VLOOKUP($AD6523,tblData[],MATCH(AG$10,tblData[#Headers],0),FALSE),"")</f>
        <v/>
      </c>
      <c r="AH6523" s="7" t="str">
        <f ca="1">IFERROR(VLOOKUP($AD6523,tblData[],MATCH(AH$10,tblData[#Headers],0),FALSE),"")</f>
        <v/>
      </c>
    </row>
    <row r="6524" spans="27:34" x14ac:dyDescent="0.25">
      <c r="AA6524" s="7"/>
      <c r="AB6524" s="7" t="s">
        <v>22</v>
      </c>
      <c r="AC6524" s="7" t="str">
        <f>IF(ISBLANK(AA6524),"",MOD(Sheet1!$AA6524-1,J)+1)</f>
        <v/>
      </c>
      <c r="AD6524" s="7" t="str">
        <f t="shared" ca="1" si="105"/>
        <v/>
      </c>
      <c r="AE6524" s="7" t="str">
        <f ca="1">IFERROR(VLOOKUP($AD6524,tblData[],MATCH(AE$10,tblData[#Headers],0),FALSE),"")</f>
        <v/>
      </c>
      <c r="AF6524" s="7" t="str">
        <f ca="1">IFERROR(VLOOKUP($AD6524,tblData[],MATCH(AF$10,tblData[#Headers],0),FALSE),"")</f>
        <v/>
      </c>
      <c r="AG6524" s="7" t="str">
        <f ca="1">IFERROR(VLOOKUP($AD6524,tblData[],MATCH(AG$10,tblData[#Headers],0),FALSE),"")</f>
        <v/>
      </c>
      <c r="AH6524" s="7" t="str">
        <f ca="1">IFERROR(VLOOKUP($AD6524,tblData[],MATCH(AH$10,tblData[#Headers],0),FALSE),"")</f>
        <v/>
      </c>
    </row>
    <row r="6525" spans="27:34" x14ac:dyDescent="0.25">
      <c r="AA6525" s="7"/>
      <c r="AB6525" s="7" t="s">
        <v>22</v>
      </c>
      <c r="AC6525" s="7" t="str">
        <f>IF(ISBLANK(AA6525),"",MOD(Sheet1!$AA6525-1,J)+1)</f>
        <v/>
      </c>
      <c r="AD6525" s="7" t="str">
        <f t="shared" ca="1" si="105"/>
        <v/>
      </c>
      <c r="AE6525" s="7" t="str">
        <f ca="1">IFERROR(VLOOKUP($AD6525,tblData[],MATCH(AE$10,tblData[#Headers],0),FALSE),"")</f>
        <v/>
      </c>
      <c r="AF6525" s="7" t="str">
        <f ca="1">IFERROR(VLOOKUP($AD6525,tblData[],MATCH(AF$10,tblData[#Headers],0),FALSE),"")</f>
        <v/>
      </c>
      <c r="AG6525" s="7" t="str">
        <f ca="1">IFERROR(VLOOKUP($AD6525,tblData[],MATCH(AG$10,tblData[#Headers],0),FALSE),"")</f>
        <v/>
      </c>
      <c r="AH6525" s="7" t="str">
        <f ca="1">IFERROR(VLOOKUP($AD6525,tblData[],MATCH(AH$10,tblData[#Headers],0),FALSE),"")</f>
        <v/>
      </c>
    </row>
    <row r="6526" spans="27:34" x14ac:dyDescent="0.25">
      <c r="AA6526" s="7"/>
      <c r="AB6526" s="7" t="s">
        <v>22</v>
      </c>
      <c r="AC6526" s="7" t="str">
        <f>IF(ISBLANK(AA6526),"",MOD(Sheet1!$AA6526-1,J)+1)</f>
        <v/>
      </c>
      <c r="AD6526" s="7" t="str">
        <f t="shared" ca="1" si="105"/>
        <v/>
      </c>
      <c r="AE6526" s="7" t="str">
        <f ca="1">IFERROR(VLOOKUP($AD6526,tblData[],MATCH(AE$10,tblData[#Headers],0),FALSE),"")</f>
        <v/>
      </c>
      <c r="AF6526" s="7" t="str">
        <f ca="1">IFERROR(VLOOKUP($AD6526,tblData[],MATCH(AF$10,tblData[#Headers],0),FALSE),"")</f>
        <v/>
      </c>
      <c r="AG6526" s="7" t="str">
        <f ca="1">IFERROR(VLOOKUP($AD6526,tblData[],MATCH(AG$10,tblData[#Headers],0),FALSE),"")</f>
        <v/>
      </c>
      <c r="AH6526" s="7" t="str">
        <f ca="1">IFERROR(VLOOKUP($AD6526,tblData[],MATCH(AH$10,tblData[#Headers],0),FALSE),"")</f>
        <v/>
      </c>
    </row>
    <row r="6527" spans="27:34" x14ac:dyDescent="0.25">
      <c r="AA6527" s="7"/>
      <c r="AB6527" s="7" t="s">
        <v>22</v>
      </c>
      <c r="AC6527" s="7" t="str">
        <f>IF(ISBLANK(AA6527),"",MOD(Sheet1!$AA6527-1,J)+1)</f>
        <v/>
      </c>
      <c r="AD6527" s="7" t="str">
        <f t="shared" ca="1" si="105"/>
        <v/>
      </c>
      <c r="AE6527" s="7" t="str">
        <f ca="1">IFERROR(VLOOKUP($AD6527,tblData[],MATCH(AE$10,tblData[#Headers],0),FALSE),"")</f>
        <v/>
      </c>
      <c r="AF6527" s="7" t="str">
        <f ca="1">IFERROR(VLOOKUP($AD6527,tblData[],MATCH(AF$10,tblData[#Headers],0),FALSE),"")</f>
        <v/>
      </c>
      <c r="AG6527" s="7" t="str">
        <f ca="1">IFERROR(VLOOKUP($AD6527,tblData[],MATCH(AG$10,tblData[#Headers],0),FALSE),"")</f>
        <v/>
      </c>
      <c r="AH6527" s="7" t="str">
        <f ca="1">IFERROR(VLOOKUP($AD6527,tblData[],MATCH(AH$10,tblData[#Headers],0),FALSE),"")</f>
        <v/>
      </c>
    </row>
    <row r="6528" spans="27:34" x14ac:dyDescent="0.25">
      <c r="AA6528" s="7"/>
      <c r="AB6528" s="7" t="s">
        <v>22</v>
      </c>
      <c r="AC6528" s="7" t="str">
        <f>IF(ISBLANK(AA6528),"",MOD(Sheet1!$AA6528-1,J)+1)</f>
        <v/>
      </c>
      <c r="AD6528" s="7" t="str">
        <f t="shared" ca="1" si="105"/>
        <v/>
      </c>
      <c r="AE6528" s="7" t="str">
        <f ca="1">IFERROR(VLOOKUP($AD6528,tblData[],MATCH(AE$10,tblData[#Headers],0),FALSE),"")</f>
        <v/>
      </c>
      <c r="AF6528" s="7" t="str">
        <f ca="1">IFERROR(VLOOKUP($AD6528,tblData[],MATCH(AF$10,tblData[#Headers],0),FALSE),"")</f>
        <v/>
      </c>
      <c r="AG6528" s="7" t="str">
        <f ca="1">IFERROR(VLOOKUP($AD6528,tblData[],MATCH(AG$10,tblData[#Headers],0),FALSE),"")</f>
        <v/>
      </c>
      <c r="AH6528" s="7" t="str">
        <f ca="1">IFERROR(VLOOKUP($AD6528,tblData[],MATCH(AH$10,tblData[#Headers],0),FALSE),"")</f>
        <v/>
      </c>
    </row>
    <row r="6529" spans="27:34" x14ac:dyDescent="0.25">
      <c r="AA6529" s="7"/>
      <c r="AB6529" s="7" t="s">
        <v>22</v>
      </c>
      <c r="AC6529" s="7" t="str">
        <f>IF(ISBLANK(AA6529),"",MOD(Sheet1!$AA6529-1,J)+1)</f>
        <v/>
      </c>
      <c r="AD6529" s="7" t="str">
        <f t="shared" ca="1" si="105"/>
        <v/>
      </c>
      <c r="AE6529" s="7" t="str">
        <f ca="1">IFERROR(VLOOKUP($AD6529,tblData[],MATCH(AE$10,tblData[#Headers],0),FALSE),"")</f>
        <v/>
      </c>
      <c r="AF6529" s="7" t="str">
        <f ca="1">IFERROR(VLOOKUP($AD6529,tblData[],MATCH(AF$10,tblData[#Headers],0),FALSE),"")</f>
        <v/>
      </c>
      <c r="AG6529" s="7" t="str">
        <f ca="1">IFERROR(VLOOKUP($AD6529,tblData[],MATCH(AG$10,tblData[#Headers],0),FALSE),"")</f>
        <v/>
      </c>
      <c r="AH6529" s="7" t="str">
        <f ca="1">IFERROR(VLOOKUP($AD6529,tblData[],MATCH(AH$10,tblData[#Headers],0),FALSE),"")</f>
        <v/>
      </c>
    </row>
    <row r="6530" spans="27:34" x14ac:dyDescent="0.25">
      <c r="AA6530" s="7"/>
      <c r="AB6530" s="7" t="s">
        <v>22</v>
      </c>
      <c r="AC6530" s="7" t="str">
        <f>IF(ISBLANK(AA6530),"",MOD(Sheet1!$AA6530-1,J)+1)</f>
        <v/>
      </c>
      <c r="AD6530" s="7" t="str">
        <f t="shared" ca="1" si="105"/>
        <v/>
      </c>
      <c r="AE6530" s="7" t="str">
        <f ca="1">IFERROR(VLOOKUP($AD6530,tblData[],MATCH(AE$10,tblData[#Headers],0),FALSE),"")</f>
        <v/>
      </c>
      <c r="AF6530" s="7" t="str">
        <f ca="1">IFERROR(VLOOKUP($AD6530,tblData[],MATCH(AF$10,tblData[#Headers],0),FALSE),"")</f>
        <v/>
      </c>
      <c r="AG6530" s="7" t="str">
        <f ca="1">IFERROR(VLOOKUP($AD6530,tblData[],MATCH(AG$10,tblData[#Headers],0),FALSE),"")</f>
        <v/>
      </c>
      <c r="AH6530" s="7" t="str">
        <f ca="1">IFERROR(VLOOKUP($AD6530,tblData[],MATCH(AH$10,tblData[#Headers],0),FALSE),"")</f>
        <v/>
      </c>
    </row>
    <row r="6531" spans="27:34" x14ac:dyDescent="0.25">
      <c r="AA6531" s="7"/>
      <c r="AB6531" s="7" t="s">
        <v>22</v>
      </c>
      <c r="AC6531" s="7" t="str">
        <f>IF(ISBLANK(AA6531),"",MOD(Sheet1!$AA6531-1,J)+1)</f>
        <v/>
      </c>
      <c r="AD6531" s="7" t="str">
        <f t="shared" ca="1" si="105"/>
        <v/>
      </c>
      <c r="AE6531" s="7" t="str">
        <f ca="1">IFERROR(VLOOKUP($AD6531,tblData[],MATCH(AE$10,tblData[#Headers],0),FALSE),"")</f>
        <v/>
      </c>
      <c r="AF6531" s="7" t="str">
        <f ca="1">IFERROR(VLOOKUP($AD6531,tblData[],MATCH(AF$10,tblData[#Headers],0),FALSE),"")</f>
        <v/>
      </c>
      <c r="AG6531" s="7" t="str">
        <f ca="1">IFERROR(VLOOKUP($AD6531,tblData[],MATCH(AG$10,tblData[#Headers],0),FALSE),"")</f>
        <v/>
      </c>
      <c r="AH6531" s="7" t="str">
        <f ca="1">IFERROR(VLOOKUP($AD6531,tblData[],MATCH(AH$10,tblData[#Headers],0),FALSE),"")</f>
        <v/>
      </c>
    </row>
    <row r="6532" spans="27:34" x14ac:dyDescent="0.25">
      <c r="AA6532" s="7"/>
      <c r="AB6532" s="7" t="s">
        <v>22</v>
      </c>
      <c r="AC6532" s="7" t="str">
        <f>IF(ISBLANK(AA6532),"",MOD(Sheet1!$AA6532-1,J)+1)</f>
        <v/>
      </c>
      <c r="AD6532" s="7" t="str">
        <f t="shared" ca="1" si="105"/>
        <v/>
      </c>
      <c r="AE6532" s="7" t="str">
        <f ca="1">IFERROR(VLOOKUP($AD6532,tblData[],MATCH(AE$10,tblData[#Headers],0),FALSE),"")</f>
        <v/>
      </c>
      <c r="AF6532" s="7" t="str">
        <f ca="1">IFERROR(VLOOKUP($AD6532,tblData[],MATCH(AF$10,tblData[#Headers],0),FALSE),"")</f>
        <v/>
      </c>
      <c r="AG6532" s="7" t="str">
        <f ca="1">IFERROR(VLOOKUP($AD6532,tblData[],MATCH(AG$10,tblData[#Headers],0),FALSE),"")</f>
        <v/>
      </c>
      <c r="AH6532" s="7" t="str">
        <f ca="1">IFERROR(VLOOKUP($AD6532,tblData[],MATCH(AH$10,tblData[#Headers],0),FALSE),"")</f>
        <v/>
      </c>
    </row>
    <row r="6533" spans="27:34" x14ac:dyDescent="0.25">
      <c r="AA6533" s="7"/>
      <c r="AB6533" s="7" t="s">
        <v>22</v>
      </c>
      <c r="AC6533" s="7" t="str">
        <f>IF(ISBLANK(AA6533),"",MOD(Sheet1!$AA6533-1,J)+1)</f>
        <v/>
      </c>
      <c r="AD6533" s="7" t="str">
        <f t="shared" ca="1" si="105"/>
        <v/>
      </c>
      <c r="AE6533" s="7" t="str">
        <f ca="1">IFERROR(VLOOKUP($AD6533,tblData[],MATCH(AE$10,tblData[#Headers],0),FALSE),"")</f>
        <v/>
      </c>
      <c r="AF6533" s="7" t="str">
        <f ca="1">IFERROR(VLOOKUP($AD6533,tblData[],MATCH(AF$10,tblData[#Headers],0),FALSE),"")</f>
        <v/>
      </c>
      <c r="AG6533" s="7" t="str">
        <f ca="1">IFERROR(VLOOKUP($AD6533,tblData[],MATCH(AG$10,tblData[#Headers],0),FALSE),"")</f>
        <v/>
      </c>
      <c r="AH6533" s="7" t="str">
        <f ca="1">IFERROR(VLOOKUP($AD6533,tblData[],MATCH(AH$10,tblData[#Headers],0),FALSE),"")</f>
        <v/>
      </c>
    </row>
    <row r="6534" spans="27:34" x14ac:dyDescent="0.25">
      <c r="AA6534" s="7"/>
      <c r="AB6534" s="7" t="s">
        <v>22</v>
      </c>
      <c r="AC6534" s="7" t="str">
        <f>IF(ISBLANK(AA6534),"",MOD(Sheet1!$AA6534-1,J)+1)</f>
        <v/>
      </c>
      <c r="AD6534" s="7" t="str">
        <f t="shared" ca="1" si="105"/>
        <v/>
      </c>
      <c r="AE6534" s="7" t="str">
        <f ca="1">IFERROR(VLOOKUP($AD6534,tblData[],MATCH(AE$10,tblData[#Headers],0),FALSE),"")</f>
        <v/>
      </c>
      <c r="AF6534" s="7" t="str">
        <f ca="1">IFERROR(VLOOKUP($AD6534,tblData[],MATCH(AF$10,tblData[#Headers],0),FALSE),"")</f>
        <v/>
      </c>
      <c r="AG6534" s="7" t="str">
        <f ca="1">IFERROR(VLOOKUP($AD6534,tblData[],MATCH(AG$10,tblData[#Headers],0),FALSE),"")</f>
        <v/>
      </c>
      <c r="AH6534" s="7" t="str">
        <f ca="1">IFERROR(VLOOKUP($AD6534,tblData[],MATCH(AH$10,tblData[#Headers],0),FALSE),"")</f>
        <v/>
      </c>
    </row>
    <row r="6535" spans="27:34" x14ac:dyDescent="0.25">
      <c r="AA6535" s="7"/>
      <c r="AB6535" s="7" t="s">
        <v>22</v>
      </c>
      <c r="AC6535" s="7" t="str">
        <f>IF(ISBLANK(AA6535),"",MOD(Sheet1!$AA6535-1,J)+1)</f>
        <v/>
      </c>
      <c r="AD6535" s="7" t="str">
        <f t="shared" ca="1" si="105"/>
        <v/>
      </c>
      <c r="AE6535" s="7" t="str">
        <f ca="1">IFERROR(VLOOKUP($AD6535,tblData[],MATCH(AE$10,tblData[#Headers],0),FALSE),"")</f>
        <v/>
      </c>
      <c r="AF6535" s="7" t="str">
        <f ca="1">IFERROR(VLOOKUP($AD6535,tblData[],MATCH(AF$10,tblData[#Headers],0),FALSE),"")</f>
        <v/>
      </c>
      <c r="AG6535" s="7" t="str">
        <f ca="1">IFERROR(VLOOKUP($AD6535,tblData[],MATCH(AG$10,tblData[#Headers],0),FALSE),"")</f>
        <v/>
      </c>
      <c r="AH6535" s="7" t="str">
        <f ca="1">IFERROR(VLOOKUP($AD6535,tblData[],MATCH(AH$10,tblData[#Headers],0),FALSE),"")</f>
        <v/>
      </c>
    </row>
    <row r="6536" spans="27:34" x14ac:dyDescent="0.25">
      <c r="AA6536" s="7"/>
      <c r="AB6536" s="7" t="s">
        <v>22</v>
      </c>
      <c r="AC6536" s="7" t="str">
        <f>IF(ISBLANK(AA6536),"",MOD(Sheet1!$AA6536-1,J)+1)</f>
        <v/>
      </c>
      <c r="AD6536" s="7" t="str">
        <f t="shared" ca="1" si="105"/>
        <v/>
      </c>
      <c r="AE6536" s="7" t="str">
        <f ca="1">IFERROR(VLOOKUP($AD6536,tblData[],MATCH(AE$10,tblData[#Headers],0),FALSE),"")</f>
        <v/>
      </c>
      <c r="AF6536" s="7" t="str">
        <f ca="1">IFERROR(VLOOKUP($AD6536,tblData[],MATCH(AF$10,tblData[#Headers],0),FALSE),"")</f>
        <v/>
      </c>
      <c r="AG6536" s="7" t="str">
        <f ca="1">IFERROR(VLOOKUP($AD6536,tblData[],MATCH(AG$10,tblData[#Headers],0),FALSE),"")</f>
        <v/>
      </c>
      <c r="AH6536" s="7" t="str">
        <f ca="1">IFERROR(VLOOKUP($AD6536,tblData[],MATCH(AH$10,tblData[#Headers],0),FALSE),"")</f>
        <v/>
      </c>
    </row>
    <row r="6537" spans="27:34" x14ac:dyDescent="0.25">
      <c r="AA6537" s="7"/>
      <c r="AB6537" s="7" t="s">
        <v>22</v>
      </c>
      <c r="AC6537" s="7" t="str">
        <f>IF(ISBLANK(AA6537),"",MOD(Sheet1!$AA6537-1,J)+1)</f>
        <v/>
      </c>
      <c r="AD6537" s="7" t="str">
        <f t="shared" ca="1" si="105"/>
        <v/>
      </c>
      <c r="AE6537" s="7" t="str">
        <f ca="1">IFERROR(VLOOKUP($AD6537,tblData[],MATCH(AE$10,tblData[#Headers],0),FALSE),"")</f>
        <v/>
      </c>
      <c r="AF6537" s="7" t="str">
        <f ca="1">IFERROR(VLOOKUP($AD6537,tblData[],MATCH(AF$10,tblData[#Headers],0),FALSE),"")</f>
        <v/>
      </c>
      <c r="AG6537" s="7" t="str">
        <f ca="1">IFERROR(VLOOKUP($AD6537,tblData[],MATCH(AG$10,tblData[#Headers],0),FALSE),"")</f>
        <v/>
      </c>
      <c r="AH6537" s="7" t="str">
        <f ca="1">IFERROR(VLOOKUP($AD6537,tblData[],MATCH(AH$10,tblData[#Headers],0),FALSE),"")</f>
        <v/>
      </c>
    </row>
    <row r="6538" spans="27:34" x14ac:dyDescent="0.25">
      <c r="AA6538" s="7"/>
      <c r="AB6538" s="7" t="s">
        <v>22</v>
      </c>
      <c r="AC6538" s="7" t="str">
        <f>IF(ISBLANK(AA6538),"",MOD(Sheet1!$AA6538-1,J)+1)</f>
        <v/>
      </c>
      <c r="AD6538" s="7" t="str">
        <f t="shared" ca="1" si="105"/>
        <v/>
      </c>
      <c r="AE6538" s="7" t="str">
        <f ca="1">IFERROR(VLOOKUP($AD6538,tblData[],MATCH(AE$10,tblData[#Headers],0),FALSE),"")</f>
        <v/>
      </c>
      <c r="AF6538" s="7" t="str">
        <f ca="1">IFERROR(VLOOKUP($AD6538,tblData[],MATCH(AF$10,tblData[#Headers],0),FALSE),"")</f>
        <v/>
      </c>
      <c r="AG6538" s="7" t="str">
        <f ca="1">IFERROR(VLOOKUP($AD6538,tblData[],MATCH(AG$10,tblData[#Headers],0),FALSE),"")</f>
        <v/>
      </c>
      <c r="AH6538" s="7" t="str">
        <f ca="1">IFERROR(VLOOKUP($AD6538,tblData[],MATCH(AH$10,tblData[#Headers],0),FALSE),"")</f>
        <v/>
      </c>
    </row>
    <row r="6539" spans="27:34" x14ac:dyDescent="0.25">
      <c r="AA6539" s="7"/>
      <c r="AB6539" s="7" t="s">
        <v>22</v>
      </c>
      <c r="AC6539" s="7" t="str">
        <f>IF(ISBLANK(AA6539),"",MOD(Sheet1!$AA6539-1,J)+1)</f>
        <v/>
      </c>
      <c r="AD6539" s="7" t="str">
        <f t="shared" ca="1" si="105"/>
        <v/>
      </c>
      <c r="AE6539" s="7" t="str">
        <f ca="1">IFERROR(VLOOKUP($AD6539,tblData[],MATCH(AE$10,tblData[#Headers],0),FALSE),"")</f>
        <v/>
      </c>
      <c r="AF6539" s="7" t="str">
        <f ca="1">IFERROR(VLOOKUP($AD6539,tblData[],MATCH(AF$10,tblData[#Headers],0),FALSE),"")</f>
        <v/>
      </c>
      <c r="AG6539" s="7" t="str">
        <f ca="1">IFERROR(VLOOKUP($AD6539,tblData[],MATCH(AG$10,tblData[#Headers],0),FALSE),"")</f>
        <v/>
      </c>
      <c r="AH6539" s="7" t="str">
        <f ca="1">IFERROR(VLOOKUP($AD6539,tblData[],MATCH(AH$10,tblData[#Headers],0),FALSE),"")</f>
        <v/>
      </c>
    </row>
    <row r="6540" spans="27:34" x14ac:dyDescent="0.25">
      <c r="AA6540" s="7"/>
      <c r="AB6540" s="7" t="s">
        <v>22</v>
      </c>
      <c r="AC6540" s="7" t="str">
        <f>IF(ISBLANK(AA6540),"",MOD(Sheet1!$AA6540-1,J)+1)</f>
        <v/>
      </c>
      <c r="AD6540" s="7" t="str">
        <f t="shared" ca="1" si="105"/>
        <v/>
      </c>
      <c r="AE6540" s="7" t="str">
        <f ca="1">IFERROR(VLOOKUP($AD6540,tblData[],MATCH(AE$10,tblData[#Headers],0),FALSE),"")</f>
        <v/>
      </c>
      <c r="AF6540" s="7" t="str">
        <f ca="1">IFERROR(VLOOKUP($AD6540,tblData[],MATCH(AF$10,tblData[#Headers],0),FALSE),"")</f>
        <v/>
      </c>
      <c r="AG6540" s="7" t="str">
        <f ca="1">IFERROR(VLOOKUP($AD6540,tblData[],MATCH(AG$10,tblData[#Headers],0),FALSE),"")</f>
        <v/>
      </c>
      <c r="AH6540" s="7" t="str">
        <f ca="1">IFERROR(VLOOKUP($AD6540,tblData[],MATCH(AH$10,tblData[#Headers],0),FALSE),"")</f>
        <v/>
      </c>
    </row>
    <row r="6541" spans="27:34" x14ac:dyDescent="0.25">
      <c r="AA6541" s="7"/>
      <c r="AB6541" s="7" t="s">
        <v>22</v>
      </c>
      <c r="AC6541" s="7" t="str">
        <f>IF(ISBLANK(AA6541),"",MOD(Sheet1!$AA6541-1,J)+1)</f>
        <v/>
      </c>
      <c r="AD6541" s="7" t="str">
        <f t="shared" ref="AD6541:AD6604" ca="1" si="106">IF(ISBLANK(AA6541),"",RANDBETWEEN(1,N))</f>
        <v/>
      </c>
      <c r="AE6541" s="7" t="str">
        <f ca="1">IFERROR(VLOOKUP($AD6541,tblData[],MATCH(AE$10,tblData[#Headers],0),FALSE),"")</f>
        <v/>
      </c>
      <c r="AF6541" s="7" t="str">
        <f ca="1">IFERROR(VLOOKUP($AD6541,tblData[],MATCH(AF$10,tblData[#Headers],0),FALSE),"")</f>
        <v/>
      </c>
      <c r="AG6541" s="7" t="str">
        <f ca="1">IFERROR(VLOOKUP($AD6541,tblData[],MATCH(AG$10,tblData[#Headers],0),FALSE),"")</f>
        <v/>
      </c>
      <c r="AH6541" s="7" t="str">
        <f ca="1">IFERROR(VLOOKUP($AD6541,tblData[],MATCH(AH$10,tblData[#Headers],0),FALSE),"")</f>
        <v/>
      </c>
    </row>
    <row r="6542" spans="27:34" x14ac:dyDescent="0.25">
      <c r="AA6542" s="7"/>
      <c r="AB6542" s="7" t="s">
        <v>22</v>
      </c>
      <c r="AC6542" s="7" t="str">
        <f>IF(ISBLANK(AA6542),"",MOD(Sheet1!$AA6542-1,J)+1)</f>
        <v/>
      </c>
      <c r="AD6542" s="7" t="str">
        <f t="shared" ca="1" si="106"/>
        <v/>
      </c>
      <c r="AE6542" s="7" t="str">
        <f ca="1">IFERROR(VLOOKUP($AD6542,tblData[],MATCH(AE$10,tblData[#Headers],0),FALSE),"")</f>
        <v/>
      </c>
      <c r="AF6542" s="7" t="str">
        <f ca="1">IFERROR(VLOOKUP($AD6542,tblData[],MATCH(AF$10,tblData[#Headers],0),FALSE),"")</f>
        <v/>
      </c>
      <c r="AG6542" s="7" t="str">
        <f ca="1">IFERROR(VLOOKUP($AD6542,tblData[],MATCH(AG$10,tblData[#Headers],0),FALSE),"")</f>
        <v/>
      </c>
      <c r="AH6542" s="7" t="str">
        <f ca="1">IFERROR(VLOOKUP($AD6542,tblData[],MATCH(AH$10,tblData[#Headers],0),FALSE),"")</f>
        <v/>
      </c>
    </row>
    <row r="6543" spans="27:34" x14ac:dyDescent="0.25">
      <c r="AA6543" s="7"/>
      <c r="AB6543" s="7" t="s">
        <v>22</v>
      </c>
      <c r="AC6543" s="7" t="str">
        <f>IF(ISBLANK(AA6543),"",MOD(Sheet1!$AA6543-1,J)+1)</f>
        <v/>
      </c>
      <c r="AD6543" s="7" t="str">
        <f t="shared" ca="1" si="106"/>
        <v/>
      </c>
      <c r="AE6543" s="7" t="str">
        <f ca="1">IFERROR(VLOOKUP($AD6543,tblData[],MATCH(AE$10,tblData[#Headers],0),FALSE),"")</f>
        <v/>
      </c>
      <c r="AF6543" s="7" t="str">
        <f ca="1">IFERROR(VLOOKUP($AD6543,tblData[],MATCH(AF$10,tblData[#Headers],0),FALSE),"")</f>
        <v/>
      </c>
      <c r="AG6543" s="7" t="str">
        <f ca="1">IFERROR(VLOOKUP($AD6543,tblData[],MATCH(AG$10,tblData[#Headers],0),FALSE),"")</f>
        <v/>
      </c>
      <c r="AH6543" s="7" t="str">
        <f ca="1">IFERROR(VLOOKUP($AD6543,tblData[],MATCH(AH$10,tblData[#Headers],0),FALSE),"")</f>
        <v/>
      </c>
    </row>
    <row r="6544" spans="27:34" x14ac:dyDescent="0.25">
      <c r="AA6544" s="7"/>
      <c r="AB6544" s="7" t="s">
        <v>22</v>
      </c>
      <c r="AC6544" s="7" t="str">
        <f>IF(ISBLANK(AA6544),"",MOD(Sheet1!$AA6544-1,J)+1)</f>
        <v/>
      </c>
      <c r="AD6544" s="7" t="str">
        <f t="shared" ca="1" si="106"/>
        <v/>
      </c>
      <c r="AE6544" s="7" t="str">
        <f ca="1">IFERROR(VLOOKUP($AD6544,tblData[],MATCH(AE$10,tblData[#Headers],0),FALSE),"")</f>
        <v/>
      </c>
      <c r="AF6544" s="7" t="str">
        <f ca="1">IFERROR(VLOOKUP($AD6544,tblData[],MATCH(AF$10,tblData[#Headers],0),FALSE),"")</f>
        <v/>
      </c>
      <c r="AG6544" s="7" t="str">
        <f ca="1">IFERROR(VLOOKUP($AD6544,tblData[],MATCH(AG$10,tblData[#Headers],0),FALSE),"")</f>
        <v/>
      </c>
      <c r="AH6544" s="7" t="str">
        <f ca="1">IFERROR(VLOOKUP($AD6544,tblData[],MATCH(AH$10,tblData[#Headers],0),FALSE),"")</f>
        <v/>
      </c>
    </row>
    <row r="6545" spans="27:34" x14ac:dyDescent="0.25">
      <c r="AA6545" s="7"/>
      <c r="AB6545" s="7" t="s">
        <v>22</v>
      </c>
      <c r="AC6545" s="7" t="str">
        <f>IF(ISBLANK(AA6545),"",MOD(Sheet1!$AA6545-1,J)+1)</f>
        <v/>
      </c>
      <c r="AD6545" s="7" t="str">
        <f t="shared" ca="1" si="106"/>
        <v/>
      </c>
      <c r="AE6545" s="7" t="str">
        <f ca="1">IFERROR(VLOOKUP($AD6545,tblData[],MATCH(AE$10,tblData[#Headers],0),FALSE),"")</f>
        <v/>
      </c>
      <c r="AF6545" s="7" t="str">
        <f ca="1">IFERROR(VLOOKUP($AD6545,tblData[],MATCH(AF$10,tblData[#Headers],0),FALSE),"")</f>
        <v/>
      </c>
      <c r="AG6545" s="7" t="str">
        <f ca="1">IFERROR(VLOOKUP($AD6545,tblData[],MATCH(AG$10,tblData[#Headers],0),FALSE),"")</f>
        <v/>
      </c>
      <c r="AH6545" s="7" t="str">
        <f ca="1">IFERROR(VLOOKUP($AD6545,tblData[],MATCH(AH$10,tblData[#Headers],0),FALSE),"")</f>
        <v/>
      </c>
    </row>
    <row r="6546" spans="27:34" x14ac:dyDescent="0.25">
      <c r="AA6546" s="7"/>
      <c r="AB6546" s="7" t="s">
        <v>22</v>
      </c>
      <c r="AC6546" s="7" t="str">
        <f>IF(ISBLANK(AA6546),"",MOD(Sheet1!$AA6546-1,J)+1)</f>
        <v/>
      </c>
      <c r="AD6546" s="7" t="str">
        <f t="shared" ca="1" si="106"/>
        <v/>
      </c>
      <c r="AE6546" s="7" t="str">
        <f ca="1">IFERROR(VLOOKUP($AD6546,tblData[],MATCH(AE$10,tblData[#Headers],0),FALSE),"")</f>
        <v/>
      </c>
      <c r="AF6546" s="7" t="str">
        <f ca="1">IFERROR(VLOOKUP($AD6546,tblData[],MATCH(AF$10,tblData[#Headers],0),FALSE),"")</f>
        <v/>
      </c>
      <c r="AG6546" s="7" t="str">
        <f ca="1">IFERROR(VLOOKUP($AD6546,tblData[],MATCH(AG$10,tblData[#Headers],0),FALSE),"")</f>
        <v/>
      </c>
      <c r="AH6546" s="7" t="str">
        <f ca="1">IFERROR(VLOOKUP($AD6546,tblData[],MATCH(AH$10,tblData[#Headers],0),FALSE),"")</f>
        <v/>
      </c>
    </row>
    <row r="6547" spans="27:34" x14ac:dyDescent="0.25">
      <c r="AA6547" s="7"/>
      <c r="AB6547" s="7" t="s">
        <v>22</v>
      </c>
      <c r="AC6547" s="7" t="str">
        <f>IF(ISBLANK(AA6547),"",MOD(Sheet1!$AA6547-1,J)+1)</f>
        <v/>
      </c>
      <c r="AD6547" s="7" t="str">
        <f t="shared" ca="1" si="106"/>
        <v/>
      </c>
      <c r="AE6547" s="7" t="str">
        <f ca="1">IFERROR(VLOOKUP($AD6547,tblData[],MATCH(AE$10,tblData[#Headers],0),FALSE),"")</f>
        <v/>
      </c>
      <c r="AF6547" s="7" t="str">
        <f ca="1">IFERROR(VLOOKUP($AD6547,tblData[],MATCH(AF$10,tblData[#Headers],0),FALSE),"")</f>
        <v/>
      </c>
      <c r="AG6547" s="7" t="str">
        <f ca="1">IFERROR(VLOOKUP($AD6547,tblData[],MATCH(AG$10,tblData[#Headers],0),FALSE),"")</f>
        <v/>
      </c>
      <c r="AH6547" s="7" t="str">
        <f ca="1">IFERROR(VLOOKUP($AD6547,tblData[],MATCH(AH$10,tblData[#Headers],0),FALSE),"")</f>
        <v/>
      </c>
    </row>
    <row r="6548" spans="27:34" x14ac:dyDescent="0.25">
      <c r="AA6548" s="7"/>
      <c r="AB6548" s="7" t="s">
        <v>22</v>
      </c>
      <c r="AC6548" s="7" t="str">
        <f>IF(ISBLANK(AA6548),"",MOD(Sheet1!$AA6548-1,J)+1)</f>
        <v/>
      </c>
      <c r="AD6548" s="7" t="str">
        <f t="shared" ca="1" si="106"/>
        <v/>
      </c>
      <c r="AE6548" s="7" t="str">
        <f ca="1">IFERROR(VLOOKUP($AD6548,tblData[],MATCH(AE$10,tblData[#Headers],0),FALSE),"")</f>
        <v/>
      </c>
      <c r="AF6548" s="7" t="str">
        <f ca="1">IFERROR(VLOOKUP($AD6548,tblData[],MATCH(AF$10,tblData[#Headers],0),FALSE),"")</f>
        <v/>
      </c>
      <c r="AG6548" s="7" t="str">
        <f ca="1">IFERROR(VLOOKUP($AD6548,tblData[],MATCH(AG$10,tblData[#Headers],0),FALSE),"")</f>
        <v/>
      </c>
      <c r="AH6548" s="7" t="str">
        <f ca="1">IFERROR(VLOOKUP($AD6548,tblData[],MATCH(AH$10,tblData[#Headers],0),FALSE),"")</f>
        <v/>
      </c>
    </row>
    <row r="6549" spans="27:34" x14ac:dyDescent="0.25">
      <c r="AA6549" s="7"/>
      <c r="AB6549" s="7" t="s">
        <v>22</v>
      </c>
      <c r="AC6549" s="7" t="str">
        <f>IF(ISBLANK(AA6549),"",MOD(Sheet1!$AA6549-1,J)+1)</f>
        <v/>
      </c>
      <c r="AD6549" s="7" t="str">
        <f t="shared" ca="1" si="106"/>
        <v/>
      </c>
      <c r="AE6549" s="7" t="str">
        <f ca="1">IFERROR(VLOOKUP($AD6549,tblData[],MATCH(AE$10,tblData[#Headers],0),FALSE),"")</f>
        <v/>
      </c>
      <c r="AF6549" s="7" t="str">
        <f ca="1">IFERROR(VLOOKUP($AD6549,tblData[],MATCH(AF$10,tblData[#Headers],0),FALSE),"")</f>
        <v/>
      </c>
      <c r="AG6549" s="7" t="str">
        <f ca="1">IFERROR(VLOOKUP($AD6549,tblData[],MATCH(AG$10,tblData[#Headers],0),FALSE),"")</f>
        <v/>
      </c>
      <c r="AH6549" s="7" t="str">
        <f ca="1">IFERROR(VLOOKUP($AD6549,tblData[],MATCH(AH$10,tblData[#Headers],0),FALSE),"")</f>
        <v/>
      </c>
    </row>
    <row r="6550" spans="27:34" x14ac:dyDescent="0.25">
      <c r="AA6550" s="7"/>
      <c r="AB6550" s="7" t="s">
        <v>22</v>
      </c>
      <c r="AC6550" s="7" t="str">
        <f>IF(ISBLANK(AA6550),"",MOD(Sheet1!$AA6550-1,J)+1)</f>
        <v/>
      </c>
      <c r="AD6550" s="7" t="str">
        <f t="shared" ca="1" si="106"/>
        <v/>
      </c>
      <c r="AE6550" s="7" t="str">
        <f ca="1">IFERROR(VLOOKUP($AD6550,tblData[],MATCH(AE$10,tblData[#Headers],0),FALSE),"")</f>
        <v/>
      </c>
      <c r="AF6550" s="7" t="str">
        <f ca="1">IFERROR(VLOOKUP($AD6550,tblData[],MATCH(AF$10,tblData[#Headers],0),FALSE),"")</f>
        <v/>
      </c>
      <c r="AG6550" s="7" t="str">
        <f ca="1">IFERROR(VLOOKUP($AD6550,tblData[],MATCH(AG$10,tblData[#Headers],0),FALSE),"")</f>
        <v/>
      </c>
      <c r="AH6550" s="7" t="str">
        <f ca="1">IFERROR(VLOOKUP($AD6550,tblData[],MATCH(AH$10,tblData[#Headers],0),FALSE),"")</f>
        <v/>
      </c>
    </row>
    <row r="6551" spans="27:34" x14ac:dyDescent="0.25">
      <c r="AA6551" s="7"/>
      <c r="AB6551" s="7" t="s">
        <v>22</v>
      </c>
      <c r="AC6551" s="7" t="str">
        <f>IF(ISBLANK(AA6551),"",MOD(Sheet1!$AA6551-1,J)+1)</f>
        <v/>
      </c>
      <c r="AD6551" s="7" t="str">
        <f t="shared" ca="1" si="106"/>
        <v/>
      </c>
      <c r="AE6551" s="7" t="str">
        <f ca="1">IFERROR(VLOOKUP($AD6551,tblData[],MATCH(AE$10,tblData[#Headers],0),FALSE),"")</f>
        <v/>
      </c>
      <c r="AF6551" s="7" t="str">
        <f ca="1">IFERROR(VLOOKUP($AD6551,tblData[],MATCH(AF$10,tblData[#Headers],0),FALSE),"")</f>
        <v/>
      </c>
      <c r="AG6551" s="7" t="str">
        <f ca="1">IFERROR(VLOOKUP($AD6551,tblData[],MATCH(AG$10,tblData[#Headers],0),FALSE),"")</f>
        <v/>
      </c>
      <c r="AH6551" s="7" t="str">
        <f ca="1">IFERROR(VLOOKUP($AD6551,tblData[],MATCH(AH$10,tblData[#Headers],0),FALSE),"")</f>
        <v/>
      </c>
    </row>
    <row r="6552" spans="27:34" x14ac:dyDescent="0.25">
      <c r="AA6552" s="7"/>
      <c r="AB6552" s="7" t="s">
        <v>22</v>
      </c>
      <c r="AC6552" s="7" t="str">
        <f>IF(ISBLANK(AA6552),"",MOD(Sheet1!$AA6552-1,J)+1)</f>
        <v/>
      </c>
      <c r="AD6552" s="7" t="str">
        <f t="shared" ca="1" si="106"/>
        <v/>
      </c>
      <c r="AE6552" s="7" t="str">
        <f ca="1">IFERROR(VLOOKUP($AD6552,tblData[],MATCH(AE$10,tblData[#Headers],0),FALSE),"")</f>
        <v/>
      </c>
      <c r="AF6552" s="7" t="str">
        <f ca="1">IFERROR(VLOOKUP($AD6552,tblData[],MATCH(AF$10,tblData[#Headers],0),FALSE),"")</f>
        <v/>
      </c>
      <c r="AG6552" s="7" t="str">
        <f ca="1">IFERROR(VLOOKUP($AD6552,tblData[],MATCH(AG$10,tblData[#Headers],0),FALSE),"")</f>
        <v/>
      </c>
      <c r="AH6552" s="7" t="str">
        <f ca="1">IFERROR(VLOOKUP($AD6552,tblData[],MATCH(AH$10,tblData[#Headers],0),FALSE),"")</f>
        <v/>
      </c>
    </row>
    <row r="6553" spans="27:34" x14ac:dyDescent="0.25">
      <c r="AA6553" s="7"/>
      <c r="AB6553" s="7" t="s">
        <v>22</v>
      </c>
      <c r="AC6553" s="7" t="str">
        <f>IF(ISBLANK(AA6553),"",MOD(Sheet1!$AA6553-1,J)+1)</f>
        <v/>
      </c>
      <c r="AD6553" s="7" t="str">
        <f t="shared" ca="1" si="106"/>
        <v/>
      </c>
      <c r="AE6553" s="7" t="str">
        <f ca="1">IFERROR(VLOOKUP($AD6553,tblData[],MATCH(AE$10,tblData[#Headers],0),FALSE),"")</f>
        <v/>
      </c>
      <c r="AF6553" s="7" t="str">
        <f ca="1">IFERROR(VLOOKUP($AD6553,tblData[],MATCH(AF$10,tblData[#Headers],0),FALSE),"")</f>
        <v/>
      </c>
      <c r="AG6553" s="7" t="str">
        <f ca="1">IFERROR(VLOOKUP($AD6553,tblData[],MATCH(AG$10,tblData[#Headers],0),FALSE),"")</f>
        <v/>
      </c>
      <c r="AH6553" s="7" t="str">
        <f ca="1">IFERROR(VLOOKUP($AD6553,tblData[],MATCH(AH$10,tblData[#Headers],0),FALSE),"")</f>
        <v/>
      </c>
    </row>
    <row r="6554" spans="27:34" x14ac:dyDescent="0.25">
      <c r="AA6554" s="7"/>
      <c r="AB6554" s="7" t="s">
        <v>22</v>
      </c>
      <c r="AC6554" s="7" t="str">
        <f>IF(ISBLANK(AA6554),"",MOD(Sheet1!$AA6554-1,J)+1)</f>
        <v/>
      </c>
      <c r="AD6554" s="7" t="str">
        <f t="shared" ca="1" si="106"/>
        <v/>
      </c>
      <c r="AE6554" s="7" t="str">
        <f ca="1">IFERROR(VLOOKUP($AD6554,tblData[],MATCH(AE$10,tblData[#Headers],0),FALSE),"")</f>
        <v/>
      </c>
      <c r="AF6554" s="7" t="str">
        <f ca="1">IFERROR(VLOOKUP($AD6554,tblData[],MATCH(AF$10,tblData[#Headers],0),FALSE),"")</f>
        <v/>
      </c>
      <c r="AG6554" s="7" t="str">
        <f ca="1">IFERROR(VLOOKUP($AD6554,tblData[],MATCH(AG$10,tblData[#Headers],0),FALSE),"")</f>
        <v/>
      </c>
      <c r="AH6554" s="7" t="str">
        <f ca="1">IFERROR(VLOOKUP($AD6554,tblData[],MATCH(AH$10,tblData[#Headers],0),FALSE),"")</f>
        <v/>
      </c>
    </row>
    <row r="6555" spans="27:34" x14ac:dyDescent="0.25">
      <c r="AA6555" s="7"/>
      <c r="AB6555" s="7" t="s">
        <v>22</v>
      </c>
      <c r="AC6555" s="7" t="str">
        <f>IF(ISBLANK(AA6555),"",MOD(Sheet1!$AA6555-1,J)+1)</f>
        <v/>
      </c>
      <c r="AD6555" s="7" t="str">
        <f t="shared" ca="1" si="106"/>
        <v/>
      </c>
      <c r="AE6555" s="7" t="str">
        <f ca="1">IFERROR(VLOOKUP($AD6555,tblData[],MATCH(AE$10,tblData[#Headers],0),FALSE),"")</f>
        <v/>
      </c>
      <c r="AF6555" s="7" t="str">
        <f ca="1">IFERROR(VLOOKUP($AD6555,tblData[],MATCH(AF$10,tblData[#Headers],0),FALSE),"")</f>
        <v/>
      </c>
      <c r="AG6555" s="7" t="str">
        <f ca="1">IFERROR(VLOOKUP($AD6555,tblData[],MATCH(AG$10,tblData[#Headers],0),FALSE),"")</f>
        <v/>
      </c>
      <c r="AH6555" s="7" t="str">
        <f ca="1">IFERROR(VLOOKUP($AD6555,tblData[],MATCH(AH$10,tblData[#Headers],0),FALSE),"")</f>
        <v/>
      </c>
    </row>
    <row r="6556" spans="27:34" x14ac:dyDescent="0.25">
      <c r="AA6556" s="7"/>
      <c r="AB6556" s="7" t="s">
        <v>22</v>
      </c>
      <c r="AC6556" s="7" t="str">
        <f>IF(ISBLANK(AA6556),"",MOD(Sheet1!$AA6556-1,J)+1)</f>
        <v/>
      </c>
      <c r="AD6556" s="7" t="str">
        <f t="shared" ca="1" si="106"/>
        <v/>
      </c>
      <c r="AE6556" s="7" t="str">
        <f ca="1">IFERROR(VLOOKUP($AD6556,tblData[],MATCH(AE$10,tblData[#Headers],0),FALSE),"")</f>
        <v/>
      </c>
      <c r="AF6556" s="7" t="str">
        <f ca="1">IFERROR(VLOOKUP($AD6556,tblData[],MATCH(AF$10,tblData[#Headers],0),FALSE),"")</f>
        <v/>
      </c>
      <c r="AG6556" s="7" t="str">
        <f ca="1">IFERROR(VLOOKUP($AD6556,tblData[],MATCH(AG$10,tblData[#Headers],0),FALSE),"")</f>
        <v/>
      </c>
      <c r="AH6556" s="7" t="str">
        <f ca="1">IFERROR(VLOOKUP($AD6556,tblData[],MATCH(AH$10,tblData[#Headers],0),FALSE),"")</f>
        <v/>
      </c>
    </row>
    <row r="6557" spans="27:34" x14ac:dyDescent="0.25">
      <c r="AA6557" s="7"/>
      <c r="AB6557" s="7" t="s">
        <v>22</v>
      </c>
      <c r="AC6557" s="7" t="str">
        <f>IF(ISBLANK(AA6557),"",MOD(Sheet1!$AA6557-1,J)+1)</f>
        <v/>
      </c>
      <c r="AD6557" s="7" t="str">
        <f t="shared" ca="1" si="106"/>
        <v/>
      </c>
      <c r="AE6557" s="7" t="str">
        <f ca="1">IFERROR(VLOOKUP($AD6557,tblData[],MATCH(AE$10,tblData[#Headers],0),FALSE),"")</f>
        <v/>
      </c>
      <c r="AF6557" s="7" t="str">
        <f ca="1">IFERROR(VLOOKUP($AD6557,tblData[],MATCH(AF$10,tblData[#Headers],0),FALSE),"")</f>
        <v/>
      </c>
      <c r="AG6557" s="7" t="str">
        <f ca="1">IFERROR(VLOOKUP($AD6557,tblData[],MATCH(AG$10,tblData[#Headers],0),FALSE),"")</f>
        <v/>
      </c>
      <c r="AH6557" s="7" t="str">
        <f ca="1">IFERROR(VLOOKUP($AD6557,tblData[],MATCH(AH$10,tblData[#Headers],0),FALSE),"")</f>
        <v/>
      </c>
    </row>
    <row r="6558" spans="27:34" x14ac:dyDescent="0.25">
      <c r="AA6558" s="7"/>
      <c r="AB6558" s="7" t="s">
        <v>22</v>
      </c>
      <c r="AC6558" s="7" t="str">
        <f>IF(ISBLANK(AA6558),"",MOD(Sheet1!$AA6558-1,J)+1)</f>
        <v/>
      </c>
      <c r="AD6558" s="7" t="str">
        <f t="shared" ca="1" si="106"/>
        <v/>
      </c>
      <c r="AE6558" s="7" t="str">
        <f ca="1">IFERROR(VLOOKUP($AD6558,tblData[],MATCH(AE$10,tblData[#Headers],0),FALSE),"")</f>
        <v/>
      </c>
      <c r="AF6558" s="7" t="str">
        <f ca="1">IFERROR(VLOOKUP($AD6558,tblData[],MATCH(AF$10,tblData[#Headers],0),FALSE),"")</f>
        <v/>
      </c>
      <c r="AG6558" s="7" t="str">
        <f ca="1">IFERROR(VLOOKUP($AD6558,tblData[],MATCH(AG$10,tblData[#Headers],0),FALSE),"")</f>
        <v/>
      </c>
      <c r="AH6558" s="7" t="str">
        <f ca="1">IFERROR(VLOOKUP($AD6558,tblData[],MATCH(AH$10,tblData[#Headers],0),FALSE),"")</f>
        <v/>
      </c>
    </row>
    <row r="6559" spans="27:34" x14ac:dyDescent="0.25">
      <c r="AA6559" s="7"/>
      <c r="AB6559" s="7" t="s">
        <v>22</v>
      </c>
      <c r="AC6559" s="7" t="str">
        <f>IF(ISBLANK(AA6559),"",MOD(Sheet1!$AA6559-1,J)+1)</f>
        <v/>
      </c>
      <c r="AD6559" s="7" t="str">
        <f t="shared" ca="1" si="106"/>
        <v/>
      </c>
      <c r="AE6559" s="7" t="str">
        <f ca="1">IFERROR(VLOOKUP($AD6559,tblData[],MATCH(AE$10,tblData[#Headers],0),FALSE),"")</f>
        <v/>
      </c>
      <c r="AF6559" s="7" t="str">
        <f ca="1">IFERROR(VLOOKUP($AD6559,tblData[],MATCH(AF$10,tblData[#Headers],0),FALSE),"")</f>
        <v/>
      </c>
      <c r="AG6559" s="7" t="str">
        <f ca="1">IFERROR(VLOOKUP($AD6559,tblData[],MATCH(AG$10,tblData[#Headers],0),FALSE),"")</f>
        <v/>
      </c>
      <c r="AH6559" s="7" t="str">
        <f ca="1">IFERROR(VLOOKUP($AD6559,tblData[],MATCH(AH$10,tblData[#Headers],0),FALSE),"")</f>
        <v/>
      </c>
    </row>
    <row r="6560" spans="27:34" x14ac:dyDescent="0.25">
      <c r="AA6560" s="7"/>
      <c r="AB6560" s="7" t="s">
        <v>22</v>
      </c>
      <c r="AC6560" s="7" t="str">
        <f>IF(ISBLANK(AA6560),"",MOD(Sheet1!$AA6560-1,J)+1)</f>
        <v/>
      </c>
      <c r="AD6560" s="7" t="str">
        <f t="shared" ca="1" si="106"/>
        <v/>
      </c>
      <c r="AE6560" s="7" t="str">
        <f ca="1">IFERROR(VLOOKUP($AD6560,tblData[],MATCH(AE$10,tblData[#Headers],0),FALSE),"")</f>
        <v/>
      </c>
      <c r="AF6560" s="7" t="str">
        <f ca="1">IFERROR(VLOOKUP($AD6560,tblData[],MATCH(AF$10,tblData[#Headers],0),FALSE),"")</f>
        <v/>
      </c>
      <c r="AG6560" s="7" t="str">
        <f ca="1">IFERROR(VLOOKUP($AD6560,tblData[],MATCH(AG$10,tblData[#Headers],0),FALSE),"")</f>
        <v/>
      </c>
      <c r="AH6560" s="7" t="str">
        <f ca="1">IFERROR(VLOOKUP($AD6560,tblData[],MATCH(AH$10,tblData[#Headers],0),FALSE),"")</f>
        <v/>
      </c>
    </row>
    <row r="6561" spans="27:34" x14ac:dyDescent="0.25">
      <c r="AA6561" s="7"/>
      <c r="AB6561" s="7" t="s">
        <v>22</v>
      </c>
      <c r="AC6561" s="7" t="str">
        <f>IF(ISBLANK(AA6561),"",MOD(Sheet1!$AA6561-1,J)+1)</f>
        <v/>
      </c>
      <c r="AD6561" s="7" t="str">
        <f t="shared" ca="1" si="106"/>
        <v/>
      </c>
      <c r="AE6561" s="7" t="str">
        <f ca="1">IFERROR(VLOOKUP($AD6561,tblData[],MATCH(AE$10,tblData[#Headers],0),FALSE),"")</f>
        <v/>
      </c>
      <c r="AF6561" s="7" t="str">
        <f ca="1">IFERROR(VLOOKUP($AD6561,tblData[],MATCH(AF$10,tblData[#Headers],0),FALSE),"")</f>
        <v/>
      </c>
      <c r="AG6561" s="7" t="str">
        <f ca="1">IFERROR(VLOOKUP($AD6561,tblData[],MATCH(AG$10,tblData[#Headers],0),FALSE),"")</f>
        <v/>
      </c>
      <c r="AH6561" s="7" t="str">
        <f ca="1">IFERROR(VLOOKUP($AD6561,tblData[],MATCH(AH$10,tblData[#Headers],0),FALSE),"")</f>
        <v/>
      </c>
    </row>
    <row r="6562" spans="27:34" x14ac:dyDescent="0.25">
      <c r="AA6562" s="7"/>
      <c r="AB6562" s="7" t="s">
        <v>22</v>
      </c>
      <c r="AC6562" s="7" t="str">
        <f>IF(ISBLANK(AA6562),"",MOD(Sheet1!$AA6562-1,J)+1)</f>
        <v/>
      </c>
      <c r="AD6562" s="7" t="str">
        <f t="shared" ca="1" si="106"/>
        <v/>
      </c>
      <c r="AE6562" s="7" t="str">
        <f ca="1">IFERROR(VLOOKUP($AD6562,tblData[],MATCH(AE$10,tblData[#Headers],0),FALSE),"")</f>
        <v/>
      </c>
      <c r="AF6562" s="7" t="str">
        <f ca="1">IFERROR(VLOOKUP($AD6562,tblData[],MATCH(AF$10,tblData[#Headers],0),FALSE),"")</f>
        <v/>
      </c>
      <c r="AG6562" s="7" t="str">
        <f ca="1">IFERROR(VLOOKUP($AD6562,tblData[],MATCH(AG$10,tblData[#Headers],0),FALSE),"")</f>
        <v/>
      </c>
      <c r="AH6562" s="7" t="str">
        <f ca="1">IFERROR(VLOOKUP($AD6562,tblData[],MATCH(AH$10,tblData[#Headers],0),FALSE),"")</f>
        <v/>
      </c>
    </row>
    <row r="6563" spans="27:34" x14ac:dyDescent="0.25">
      <c r="AA6563" s="7"/>
      <c r="AB6563" s="7" t="s">
        <v>22</v>
      </c>
      <c r="AC6563" s="7" t="str">
        <f>IF(ISBLANK(AA6563),"",MOD(Sheet1!$AA6563-1,J)+1)</f>
        <v/>
      </c>
      <c r="AD6563" s="7" t="str">
        <f t="shared" ca="1" si="106"/>
        <v/>
      </c>
      <c r="AE6563" s="7" t="str">
        <f ca="1">IFERROR(VLOOKUP($AD6563,tblData[],MATCH(AE$10,tblData[#Headers],0),FALSE),"")</f>
        <v/>
      </c>
      <c r="AF6563" s="7" t="str">
        <f ca="1">IFERROR(VLOOKUP($AD6563,tblData[],MATCH(AF$10,tblData[#Headers],0),FALSE),"")</f>
        <v/>
      </c>
      <c r="AG6563" s="7" t="str">
        <f ca="1">IFERROR(VLOOKUP($AD6563,tblData[],MATCH(AG$10,tblData[#Headers],0),FALSE),"")</f>
        <v/>
      </c>
      <c r="AH6563" s="7" t="str">
        <f ca="1">IFERROR(VLOOKUP($AD6563,tblData[],MATCH(AH$10,tblData[#Headers],0),FALSE),"")</f>
        <v/>
      </c>
    </row>
    <row r="6564" spans="27:34" x14ac:dyDescent="0.25">
      <c r="AA6564" s="7"/>
      <c r="AB6564" s="7" t="s">
        <v>22</v>
      </c>
      <c r="AC6564" s="7" t="str">
        <f>IF(ISBLANK(AA6564),"",MOD(Sheet1!$AA6564-1,J)+1)</f>
        <v/>
      </c>
      <c r="AD6564" s="7" t="str">
        <f t="shared" ca="1" si="106"/>
        <v/>
      </c>
      <c r="AE6564" s="7" t="str">
        <f ca="1">IFERROR(VLOOKUP($AD6564,tblData[],MATCH(AE$10,tblData[#Headers],0),FALSE),"")</f>
        <v/>
      </c>
      <c r="AF6564" s="7" t="str">
        <f ca="1">IFERROR(VLOOKUP($AD6564,tblData[],MATCH(AF$10,tblData[#Headers],0),FALSE),"")</f>
        <v/>
      </c>
      <c r="AG6564" s="7" t="str">
        <f ca="1">IFERROR(VLOOKUP($AD6564,tblData[],MATCH(AG$10,tblData[#Headers],0),FALSE),"")</f>
        <v/>
      </c>
      <c r="AH6564" s="7" t="str">
        <f ca="1">IFERROR(VLOOKUP($AD6564,tblData[],MATCH(AH$10,tblData[#Headers],0),FALSE),"")</f>
        <v/>
      </c>
    </row>
    <row r="6565" spans="27:34" x14ac:dyDescent="0.25">
      <c r="AA6565" s="7"/>
      <c r="AB6565" s="7" t="s">
        <v>22</v>
      </c>
      <c r="AC6565" s="7" t="str">
        <f>IF(ISBLANK(AA6565),"",MOD(Sheet1!$AA6565-1,J)+1)</f>
        <v/>
      </c>
      <c r="AD6565" s="7" t="str">
        <f t="shared" ca="1" si="106"/>
        <v/>
      </c>
      <c r="AE6565" s="7" t="str">
        <f ca="1">IFERROR(VLOOKUP($AD6565,tblData[],MATCH(AE$10,tblData[#Headers],0),FALSE),"")</f>
        <v/>
      </c>
      <c r="AF6565" s="7" t="str">
        <f ca="1">IFERROR(VLOOKUP($AD6565,tblData[],MATCH(AF$10,tblData[#Headers],0),FALSE),"")</f>
        <v/>
      </c>
      <c r="AG6565" s="7" t="str">
        <f ca="1">IFERROR(VLOOKUP($AD6565,tblData[],MATCH(AG$10,tblData[#Headers],0),FALSE),"")</f>
        <v/>
      </c>
      <c r="AH6565" s="7" t="str">
        <f ca="1">IFERROR(VLOOKUP($AD6565,tblData[],MATCH(AH$10,tblData[#Headers],0),FALSE),"")</f>
        <v/>
      </c>
    </row>
    <row r="6566" spans="27:34" x14ac:dyDescent="0.25">
      <c r="AA6566" s="7"/>
      <c r="AB6566" s="7" t="s">
        <v>22</v>
      </c>
      <c r="AC6566" s="7" t="str">
        <f>IF(ISBLANK(AA6566),"",MOD(Sheet1!$AA6566-1,J)+1)</f>
        <v/>
      </c>
      <c r="AD6566" s="7" t="str">
        <f t="shared" ca="1" si="106"/>
        <v/>
      </c>
      <c r="AE6566" s="7" t="str">
        <f ca="1">IFERROR(VLOOKUP($AD6566,tblData[],MATCH(AE$10,tblData[#Headers],0),FALSE),"")</f>
        <v/>
      </c>
      <c r="AF6566" s="7" t="str">
        <f ca="1">IFERROR(VLOOKUP($AD6566,tblData[],MATCH(AF$10,tblData[#Headers],0),FALSE),"")</f>
        <v/>
      </c>
      <c r="AG6566" s="7" t="str">
        <f ca="1">IFERROR(VLOOKUP($AD6566,tblData[],MATCH(AG$10,tblData[#Headers],0),FALSE),"")</f>
        <v/>
      </c>
      <c r="AH6566" s="7" t="str">
        <f ca="1">IFERROR(VLOOKUP($AD6566,tblData[],MATCH(AH$10,tblData[#Headers],0),FALSE),"")</f>
        <v/>
      </c>
    </row>
    <row r="6567" spans="27:34" x14ac:dyDescent="0.25">
      <c r="AA6567" s="7"/>
      <c r="AB6567" s="7" t="s">
        <v>22</v>
      </c>
      <c r="AC6567" s="7" t="str">
        <f>IF(ISBLANK(AA6567),"",MOD(Sheet1!$AA6567-1,J)+1)</f>
        <v/>
      </c>
      <c r="AD6567" s="7" t="str">
        <f t="shared" ca="1" si="106"/>
        <v/>
      </c>
      <c r="AE6567" s="7" t="str">
        <f ca="1">IFERROR(VLOOKUP($AD6567,tblData[],MATCH(AE$10,tblData[#Headers],0),FALSE),"")</f>
        <v/>
      </c>
      <c r="AF6567" s="7" t="str">
        <f ca="1">IFERROR(VLOOKUP($AD6567,tblData[],MATCH(AF$10,tblData[#Headers],0),FALSE),"")</f>
        <v/>
      </c>
      <c r="AG6567" s="7" t="str">
        <f ca="1">IFERROR(VLOOKUP($AD6567,tblData[],MATCH(AG$10,tblData[#Headers],0),FALSE),"")</f>
        <v/>
      </c>
      <c r="AH6567" s="7" t="str">
        <f ca="1">IFERROR(VLOOKUP($AD6567,tblData[],MATCH(AH$10,tblData[#Headers],0),FALSE),"")</f>
        <v/>
      </c>
    </row>
    <row r="6568" spans="27:34" x14ac:dyDescent="0.25">
      <c r="AA6568" s="7"/>
      <c r="AB6568" s="7" t="s">
        <v>22</v>
      </c>
      <c r="AC6568" s="7" t="str">
        <f>IF(ISBLANK(AA6568),"",MOD(Sheet1!$AA6568-1,J)+1)</f>
        <v/>
      </c>
      <c r="AD6568" s="7" t="str">
        <f t="shared" ca="1" si="106"/>
        <v/>
      </c>
      <c r="AE6568" s="7" t="str">
        <f ca="1">IFERROR(VLOOKUP($AD6568,tblData[],MATCH(AE$10,tblData[#Headers],0),FALSE),"")</f>
        <v/>
      </c>
      <c r="AF6568" s="7" t="str">
        <f ca="1">IFERROR(VLOOKUP($AD6568,tblData[],MATCH(AF$10,tblData[#Headers],0),FALSE),"")</f>
        <v/>
      </c>
      <c r="AG6568" s="7" t="str">
        <f ca="1">IFERROR(VLOOKUP($AD6568,tblData[],MATCH(AG$10,tblData[#Headers],0),FALSE),"")</f>
        <v/>
      </c>
      <c r="AH6568" s="7" t="str">
        <f ca="1">IFERROR(VLOOKUP($AD6568,tblData[],MATCH(AH$10,tblData[#Headers],0),FALSE),"")</f>
        <v/>
      </c>
    </row>
    <row r="6569" spans="27:34" x14ac:dyDescent="0.25">
      <c r="AA6569" s="7"/>
      <c r="AB6569" s="7" t="s">
        <v>22</v>
      </c>
      <c r="AC6569" s="7" t="str">
        <f>IF(ISBLANK(AA6569),"",MOD(Sheet1!$AA6569-1,J)+1)</f>
        <v/>
      </c>
      <c r="AD6569" s="7" t="str">
        <f t="shared" ca="1" si="106"/>
        <v/>
      </c>
      <c r="AE6569" s="7" t="str">
        <f ca="1">IFERROR(VLOOKUP($AD6569,tblData[],MATCH(AE$10,tblData[#Headers],0),FALSE),"")</f>
        <v/>
      </c>
      <c r="AF6569" s="7" t="str">
        <f ca="1">IFERROR(VLOOKUP($AD6569,tblData[],MATCH(AF$10,tblData[#Headers],0),FALSE),"")</f>
        <v/>
      </c>
      <c r="AG6569" s="7" t="str">
        <f ca="1">IFERROR(VLOOKUP($AD6569,tblData[],MATCH(AG$10,tblData[#Headers],0),FALSE),"")</f>
        <v/>
      </c>
      <c r="AH6569" s="7" t="str">
        <f ca="1">IFERROR(VLOOKUP($AD6569,tblData[],MATCH(AH$10,tblData[#Headers],0),FALSE),"")</f>
        <v/>
      </c>
    </row>
    <row r="6570" spans="27:34" x14ac:dyDescent="0.25">
      <c r="AA6570" s="7"/>
      <c r="AB6570" s="7" t="s">
        <v>22</v>
      </c>
      <c r="AC6570" s="7" t="str">
        <f>IF(ISBLANK(AA6570),"",MOD(Sheet1!$AA6570-1,J)+1)</f>
        <v/>
      </c>
      <c r="AD6570" s="7" t="str">
        <f t="shared" ca="1" si="106"/>
        <v/>
      </c>
      <c r="AE6570" s="7" t="str">
        <f ca="1">IFERROR(VLOOKUP($AD6570,tblData[],MATCH(AE$10,tblData[#Headers],0),FALSE),"")</f>
        <v/>
      </c>
      <c r="AF6570" s="7" t="str">
        <f ca="1">IFERROR(VLOOKUP($AD6570,tblData[],MATCH(AF$10,tblData[#Headers],0),FALSE),"")</f>
        <v/>
      </c>
      <c r="AG6570" s="7" t="str">
        <f ca="1">IFERROR(VLOOKUP($AD6570,tblData[],MATCH(AG$10,tblData[#Headers],0),FALSE),"")</f>
        <v/>
      </c>
      <c r="AH6570" s="7" t="str">
        <f ca="1">IFERROR(VLOOKUP($AD6570,tblData[],MATCH(AH$10,tblData[#Headers],0),FALSE),"")</f>
        <v/>
      </c>
    </row>
    <row r="6571" spans="27:34" x14ac:dyDescent="0.25">
      <c r="AA6571" s="7"/>
      <c r="AB6571" s="7" t="s">
        <v>22</v>
      </c>
      <c r="AC6571" s="7" t="str">
        <f>IF(ISBLANK(AA6571),"",MOD(Sheet1!$AA6571-1,J)+1)</f>
        <v/>
      </c>
      <c r="AD6571" s="7" t="str">
        <f t="shared" ca="1" si="106"/>
        <v/>
      </c>
      <c r="AE6571" s="7" t="str">
        <f ca="1">IFERROR(VLOOKUP($AD6571,tblData[],MATCH(AE$10,tblData[#Headers],0),FALSE),"")</f>
        <v/>
      </c>
      <c r="AF6571" s="7" t="str">
        <f ca="1">IFERROR(VLOOKUP($AD6571,tblData[],MATCH(AF$10,tblData[#Headers],0),FALSE),"")</f>
        <v/>
      </c>
      <c r="AG6571" s="7" t="str">
        <f ca="1">IFERROR(VLOOKUP($AD6571,tblData[],MATCH(AG$10,tblData[#Headers],0),FALSE),"")</f>
        <v/>
      </c>
      <c r="AH6571" s="7" t="str">
        <f ca="1">IFERROR(VLOOKUP($AD6571,tblData[],MATCH(AH$10,tblData[#Headers],0),FALSE),"")</f>
        <v/>
      </c>
    </row>
    <row r="6572" spans="27:34" x14ac:dyDescent="0.25">
      <c r="AA6572" s="7"/>
      <c r="AB6572" s="7" t="s">
        <v>22</v>
      </c>
      <c r="AC6572" s="7" t="str">
        <f>IF(ISBLANK(AA6572),"",MOD(Sheet1!$AA6572-1,J)+1)</f>
        <v/>
      </c>
      <c r="AD6572" s="7" t="str">
        <f t="shared" ca="1" si="106"/>
        <v/>
      </c>
      <c r="AE6572" s="7" t="str">
        <f ca="1">IFERROR(VLOOKUP($AD6572,tblData[],MATCH(AE$10,tblData[#Headers],0),FALSE),"")</f>
        <v/>
      </c>
      <c r="AF6572" s="7" t="str">
        <f ca="1">IFERROR(VLOOKUP($AD6572,tblData[],MATCH(AF$10,tblData[#Headers],0),FALSE),"")</f>
        <v/>
      </c>
      <c r="AG6572" s="7" t="str">
        <f ca="1">IFERROR(VLOOKUP($AD6572,tblData[],MATCH(AG$10,tblData[#Headers],0),FALSE),"")</f>
        <v/>
      </c>
      <c r="AH6572" s="7" t="str">
        <f ca="1">IFERROR(VLOOKUP($AD6572,tblData[],MATCH(AH$10,tblData[#Headers],0),FALSE),"")</f>
        <v/>
      </c>
    </row>
    <row r="6573" spans="27:34" x14ac:dyDescent="0.25">
      <c r="AA6573" s="7"/>
      <c r="AB6573" s="7" t="s">
        <v>22</v>
      </c>
      <c r="AC6573" s="7" t="str">
        <f>IF(ISBLANK(AA6573),"",MOD(Sheet1!$AA6573-1,J)+1)</f>
        <v/>
      </c>
      <c r="AD6573" s="7" t="str">
        <f t="shared" ca="1" si="106"/>
        <v/>
      </c>
      <c r="AE6573" s="7" t="str">
        <f ca="1">IFERROR(VLOOKUP($AD6573,tblData[],MATCH(AE$10,tblData[#Headers],0),FALSE),"")</f>
        <v/>
      </c>
      <c r="AF6573" s="7" t="str">
        <f ca="1">IFERROR(VLOOKUP($AD6573,tblData[],MATCH(AF$10,tblData[#Headers],0),FALSE),"")</f>
        <v/>
      </c>
      <c r="AG6573" s="7" t="str">
        <f ca="1">IFERROR(VLOOKUP($AD6573,tblData[],MATCH(AG$10,tblData[#Headers],0),FALSE),"")</f>
        <v/>
      </c>
      <c r="AH6573" s="7" t="str">
        <f ca="1">IFERROR(VLOOKUP($AD6573,tblData[],MATCH(AH$10,tblData[#Headers],0),FALSE),"")</f>
        <v/>
      </c>
    </row>
    <row r="6574" spans="27:34" x14ac:dyDescent="0.25">
      <c r="AA6574" s="7"/>
      <c r="AB6574" s="7" t="s">
        <v>22</v>
      </c>
      <c r="AC6574" s="7" t="str">
        <f>IF(ISBLANK(AA6574),"",MOD(Sheet1!$AA6574-1,J)+1)</f>
        <v/>
      </c>
      <c r="AD6574" s="7" t="str">
        <f t="shared" ca="1" si="106"/>
        <v/>
      </c>
      <c r="AE6574" s="7" t="str">
        <f ca="1">IFERROR(VLOOKUP($AD6574,tblData[],MATCH(AE$10,tblData[#Headers],0),FALSE),"")</f>
        <v/>
      </c>
      <c r="AF6574" s="7" t="str">
        <f ca="1">IFERROR(VLOOKUP($AD6574,tblData[],MATCH(AF$10,tblData[#Headers],0),FALSE),"")</f>
        <v/>
      </c>
      <c r="AG6574" s="7" t="str">
        <f ca="1">IFERROR(VLOOKUP($AD6574,tblData[],MATCH(AG$10,tblData[#Headers],0),FALSE),"")</f>
        <v/>
      </c>
      <c r="AH6574" s="7" t="str">
        <f ca="1">IFERROR(VLOOKUP($AD6574,tblData[],MATCH(AH$10,tblData[#Headers],0),FALSE),"")</f>
        <v/>
      </c>
    </row>
    <row r="6575" spans="27:34" x14ac:dyDescent="0.25">
      <c r="AA6575" s="7"/>
      <c r="AB6575" s="7" t="s">
        <v>22</v>
      </c>
      <c r="AC6575" s="7" t="str">
        <f>IF(ISBLANK(AA6575),"",MOD(Sheet1!$AA6575-1,J)+1)</f>
        <v/>
      </c>
      <c r="AD6575" s="7" t="str">
        <f t="shared" ca="1" si="106"/>
        <v/>
      </c>
      <c r="AE6575" s="7" t="str">
        <f ca="1">IFERROR(VLOOKUP($AD6575,tblData[],MATCH(AE$10,tblData[#Headers],0),FALSE),"")</f>
        <v/>
      </c>
      <c r="AF6575" s="7" t="str">
        <f ca="1">IFERROR(VLOOKUP($AD6575,tblData[],MATCH(AF$10,tblData[#Headers],0),FALSE),"")</f>
        <v/>
      </c>
      <c r="AG6575" s="7" t="str">
        <f ca="1">IFERROR(VLOOKUP($AD6575,tblData[],MATCH(AG$10,tblData[#Headers],0),FALSE),"")</f>
        <v/>
      </c>
      <c r="AH6575" s="7" t="str">
        <f ca="1">IFERROR(VLOOKUP($AD6575,tblData[],MATCH(AH$10,tblData[#Headers],0),FALSE),"")</f>
        <v/>
      </c>
    </row>
    <row r="6576" spans="27:34" x14ac:dyDescent="0.25">
      <c r="AA6576" s="7"/>
      <c r="AB6576" s="7" t="s">
        <v>22</v>
      </c>
      <c r="AC6576" s="7" t="str">
        <f>IF(ISBLANK(AA6576),"",MOD(Sheet1!$AA6576-1,J)+1)</f>
        <v/>
      </c>
      <c r="AD6576" s="7" t="str">
        <f t="shared" ca="1" si="106"/>
        <v/>
      </c>
      <c r="AE6576" s="7" t="str">
        <f ca="1">IFERROR(VLOOKUP($AD6576,tblData[],MATCH(AE$10,tblData[#Headers],0),FALSE),"")</f>
        <v/>
      </c>
      <c r="AF6576" s="7" t="str">
        <f ca="1">IFERROR(VLOOKUP($AD6576,tblData[],MATCH(AF$10,tblData[#Headers],0),FALSE),"")</f>
        <v/>
      </c>
      <c r="AG6576" s="7" t="str">
        <f ca="1">IFERROR(VLOOKUP($AD6576,tblData[],MATCH(AG$10,tblData[#Headers],0),FALSE),"")</f>
        <v/>
      </c>
      <c r="AH6576" s="7" t="str">
        <f ca="1">IFERROR(VLOOKUP($AD6576,tblData[],MATCH(AH$10,tblData[#Headers],0),FALSE),"")</f>
        <v/>
      </c>
    </row>
    <row r="6577" spans="27:34" x14ac:dyDescent="0.25">
      <c r="AA6577" s="7"/>
      <c r="AB6577" s="7" t="s">
        <v>22</v>
      </c>
      <c r="AC6577" s="7" t="str">
        <f>IF(ISBLANK(AA6577),"",MOD(Sheet1!$AA6577-1,J)+1)</f>
        <v/>
      </c>
      <c r="AD6577" s="7" t="str">
        <f t="shared" ca="1" si="106"/>
        <v/>
      </c>
      <c r="AE6577" s="7" t="str">
        <f ca="1">IFERROR(VLOOKUP($AD6577,tblData[],MATCH(AE$10,tblData[#Headers],0),FALSE),"")</f>
        <v/>
      </c>
      <c r="AF6577" s="7" t="str">
        <f ca="1">IFERROR(VLOOKUP($AD6577,tblData[],MATCH(AF$10,tblData[#Headers],0),FALSE),"")</f>
        <v/>
      </c>
      <c r="AG6577" s="7" t="str">
        <f ca="1">IFERROR(VLOOKUP($AD6577,tblData[],MATCH(AG$10,tblData[#Headers],0),FALSE),"")</f>
        <v/>
      </c>
      <c r="AH6577" s="7" t="str">
        <f ca="1">IFERROR(VLOOKUP($AD6577,tblData[],MATCH(AH$10,tblData[#Headers],0),FALSE),"")</f>
        <v/>
      </c>
    </row>
    <row r="6578" spans="27:34" x14ac:dyDescent="0.25">
      <c r="AA6578" s="7"/>
      <c r="AB6578" s="7" t="s">
        <v>22</v>
      </c>
      <c r="AC6578" s="7" t="str">
        <f>IF(ISBLANK(AA6578),"",MOD(Sheet1!$AA6578-1,J)+1)</f>
        <v/>
      </c>
      <c r="AD6578" s="7" t="str">
        <f t="shared" ca="1" si="106"/>
        <v/>
      </c>
      <c r="AE6578" s="7" t="str">
        <f ca="1">IFERROR(VLOOKUP($AD6578,tblData[],MATCH(AE$10,tblData[#Headers],0),FALSE),"")</f>
        <v/>
      </c>
      <c r="AF6578" s="7" t="str">
        <f ca="1">IFERROR(VLOOKUP($AD6578,tblData[],MATCH(AF$10,tblData[#Headers],0),FALSE),"")</f>
        <v/>
      </c>
      <c r="AG6578" s="7" t="str">
        <f ca="1">IFERROR(VLOOKUP($AD6578,tblData[],MATCH(AG$10,tblData[#Headers],0),FALSE),"")</f>
        <v/>
      </c>
      <c r="AH6578" s="7" t="str">
        <f ca="1">IFERROR(VLOOKUP($AD6578,tblData[],MATCH(AH$10,tblData[#Headers],0),FALSE),"")</f>
        <v/>
      </c>
    </row>
    <row r="6579" spans="27:34" x14ac:dyDescent="0.25">
      <c r="AA6579" s="7"/>
      <c r="AB6579" s="7" t="s">
        <v>22</v>
      </c>
      <c r="AC6579" s="7" t="str">
        <f>IF(ISBLANK(AA6579),"",MOD(Sheet1!$AA6579-1,J)+1)</f>
        <v/>
      </c>
      <c r="AD6579" s="7" t="str">
        <f t="shared" ca="1" si="106"/>
        <v/>
      </c>
      <c r="AE6579" s="7" t="str">
        <f ca="1">IFERROR(VLOOKUP($AD6579,tblData[],MATCH(AE$10,tblData[#Headers],0),FALSE),"")</f>
        <v/>
      </c>
      <c r="AF6579" s="7" t="str">
        <f ca="1">IFERROR(VLOOKUP($AD6579,tblData[],MATCH(AF$10,tblData[#Headers],0),FALSE),"")</f>
        <v/>
      </c>
      <c r="AG6579" s="7" t="str">
        <f ca="1">IFERROR(VLOOKUP($AD6579,tblData[],MATCH(AG$10,tblData[#Headers],0),FALSE),"")</f>
        <v/>
      </c>
      <c r="AH6579" s="7" t="str">
        <f ca="1">IFERROR(VLOOKUP($AD6579,tblData[],MATCH(AH$10,tblData[#Headers],0),FALSE),"")</f>
        <v/>
      </c>
    </row>
    <row r="6580" spans="27:34" x14ac:dyDescent="0.25">
      <c r="AA6580" s="7"/>
      <c r="AB6580" s="7" t="s">
        <v>22</v>
      </c>
      <c r="AC6580" s="7" t="str">
        <f>IF(ISBLANK(AA6580),"",MOD(Sheet1!$AA6580-1,J)+1)</f>
        <v/>
      </c>
      <c r="AD6580" s="7" t="str">
        <f t="shared" ca="1" si="106"/>
        <v/>
      </c>
      <c r="AE6580" s="7" t="str">
        <f ca="1">IFERROR(VLOOKUP($AD6580,tblData[],MATCH(AE$10,tblData[#Headers],0),FALSE),"")</f>
        <v/>
      </c>
      <c r="AF6580" s="7" t="str">
        <f ca="1">IFERROR(VLOOKUP($AD6580,tblData[],MATCH(AF$10,tblData[#Headers],0),FALSE),"")</f>
        <v/>
      </c>
      <c r="AG6580" s="7" t="str">
        <f ca="1">IFERROR(VLOOKUP($AD6580,tblData[],MATCH(AG$10,tblData[#Headers],0),FALSE),"")</f>
        <v/>
      </c>
      <c r="AH6580" s="7" t="str">
        <f ca="1">IFERROR(VLOOKUP($AD6580,tblData[],MATCH(AH$10,tblData[#Headers],0),FALSE),"")</f>
        <v/>
      </c>
    </row>
    <row r="6581" spans="27:34" x14ac:dyDescent="0.25">
      <c r="AA6581" s="7"/>
      <c r="AB6581" s="7" t="s">
        <v>22</v>
      </c>
      <c r="AC6581" s="7" t="str">
        <f>IF(ISBLANK(AA6581),"",MOD(Sheet1!$AA6581-1,J)+1)</f>
        <v/>
      </c>
      <c r="AD6581" s="7" t="str">
        <f t="shared" ca="1" si="106"/>
        <v/>
      </c>
      <c r="AE6581" s="7" t="str">
        <f ca="1">IFERROR(VLOOKUP($AD6581,tblData[],MATCH(AE$10,tblData[#Headers],0),FALSE),"")</f>
        <v/>
      </c>
      <c r="AF6581" s="7" t="str">
        <f ca="1">IFERROR(VLOOKUP($AD6581,tblData[],MATCH(AF$10,tblData[#Headers],0),FALSE),"")</f>
        <v/>
      </c>
      <c r="AG6581" s="7" t="str">
        <f ca="1">IFERROR(VLOOKUP($AD6581,tblData[],MATCH(AG$10,tblData[#Headers],0),FALSE),"")</f>
        <v/>
      </c>
      <c r="AH6581" s="7" t="str">
        <f ca="1">IFERROR(VLOOKUP($AD6581,tblData[],MATCH(AH$10,tblData[#Headers],0),FALSE),"")</f>
        <v/>
      </c>
    </row>
    <row r="6582" spans="27:34" x14ac:dyDescent="0.25">
      <c r="AA6582" s="7"/>
      <c r="AB6582" s="7" t="s">
        <v>22</v>
      </c>
      <c r="AC6582" s="7" t="str">
        <f>IF(ISBLANK(AA6582),"",MOD(Sheet1!$AA6582-1,J)+1)</f>
        <v/>
      </c>
      <c r="AD6582" s="7" t="str">
        <f t="shared" ca="1" si="106"/>
        <v/>
      </c>
      <c r="AE6582" s="7" t="str">
        <f ca="1">IFERROR(VLOOKUP($AD6582,tblData[],MATCH(AE$10,tblData[#Headers],0),FALSE),"")</f>
        <v/>
      </c>
      <c r="AF6582" s="7" t="str">
        <f ca="1">IFERROR(VLOOKUP($AD6582,tblData[],MATCH(AF$10,tblData[#Headers],0),FALSE),"")</f>
        <v/>
      </c>
      <c r="AG6582" s="7" t="str">
        <f ca="1">IFERROR(VLOOKUP($AD6582,tblData[],MATCH(AG$10,tblData[#Headers],0),FALSE),"")</f>
        <v/>
      </c>
      <c r="AH6582" s="7" t="str">
        <f ca="1">IFERROR(VLOOKUP($AD6582,tblData[],MATCH(AH$10,tblData[#Headers],0),FALSE),"")</f>
        <v/>
      </c>
    </row>
    <row r="6583" spans="27:34" x14ac:dyDescent="0.25">
      <c r="AA6583" s="7"/>
      <c r="AB6583" s="7" t="s">
        <v>22</v>
      </c>
      <c r="AC6583" s="7" t="str">
        <f>IF(ISBLANK(AA6583),"",MOD(Sheet1!$AA6583-1,J)+1)</f>
        <v/>
      </c>
      <c r="AD6583" s="7" t="str">
        <f t="shared" ca="1" si="106"/>
        <v/>
      </c>
      <c r="AE6583" s="7" t="str">
        <f ca="1">IFERROR(VLOOKUP($AD6583,tblData[],MATCH(AE$10,tblData[#Headers],0),FALSE),"")</f>
        <v/>
      </c>
      <c r="AF6583" s="7" t="str">
        <f ca="1">IFERROR(VLOOKUP($AD6583,tblData[],MATCH(AF$10,tblData[#Headers],0),FALSE),"")</f>
        <v/>
      </c>
      <c r="AG6583" s="7" t="str">
        <f ca="1">IFERROR(VLOOKUP($AD6583,tblData[],MATCH(AG$10,tblData[#Headers],0),FALSE),"")</f>
        <v/>
      </c>
      <c r="AH6583" s="7" t="str">
        <f ca="1">IFERROR(VLOOKUP($AD6583,tblData[],MATCH(AH$10,tblData[#Headers],0),FALSE),"")</f>
        <v/>
      </c>
    </row>
    <row r="6584" spans="27:34" x14ac:dyDescent="0.25">
      <c r="AA6584" s="7"/>
      <c r="AB6584" s="7" t="s">
        <v>22</v>
      </c>
      <c r="AC6584" s="7" t="str">
        <f>IF(ISBLANK(AA6584),"",MOD(Sheet1!$AA6584-1,J)+1)</f>
        <v/>
      </c>
      <c r="AD6584" s="7" t="str">
        <f t="shared" ca="1" si="106"/>
        <v/>
      </c>
      <c r="AE6584" s="7" t="str">
        <f ca="1">IFERROR(VLOOKUP($AD6584,tblData[],MATCH(AE$10,tblData[#Headers],0),FALSE),"")</f>
        <v/>
      </c>
      <c r="AF6584" s="7" t="str">
        <f ca="1">IFERROR(VLOOKUP($AD6584,tblData[],MATCH(AF$10,tblData[#Headers],0),FALSE),"")</f>
        <v/>
      </c>
      <c r="AG6584" s="7" t="str">
        <f ca="1">IFERROR(VLOOKUP($AD6584,tblData[],MATCH(AG$10,tblData[#Headers],0),FALSE),"")</f>
        <v/>
      </c>
      <c r="AH6584" s="7" t="str">
        <f ca="1">IFERROR(VLOOKUP($AD6584,tblData[],MATCH(AH$10,tblData[#Headers],0),FALSE),"")</f>
        <v/>
      </c>
    </row>
    <row r="6585" spans="27:34" x14ac:dyDescent="0.25">
      <c r="AA6585" s="7"/>
      <c r="AB6585" s="7" t="s">
        <v>22</v>
      </c>
      <c r="AC6585" s="7" t="str">
        <f>IF(ISBLANK(AA6585),"",MOD(Sheet1!$AA6585-1,J)+1)</f>
        <v/>
      </c>
      <c r="AD6585" s="7" t="str">
        <f t="shared" ca="1" si="106"/>
        <v/>
      </c>
      <c r="AE6585" s="7" t="str">
        <f ca="1">IFERROR(VLOOKUP($AD6585,tblData[],MATCH(AE$10,tblData[#Headers],0),FALSE),"")</f>
        <v/>
      </c>
      <c r="AF6585" s="7" t="str">
        <f ca="1">IFERROR(VLOOKUP($AD6585,tblData[],MATCH(AF$10,tblData[#Headers],0),FALSE),"")</f>
        <v/>
      </c>
      <c r="AG6585" s="7" t="str">
        <f ca="1">IFERROR(VLOOKUP($AD6585,tblData[],MATCH(AG$10,tblData[#Headers],0),FALSE),"")</f>
        <v/>
      </c>
      <c r="AH6585" s="7" t="str">
        <f ca="1">IFERROR(VLOOKUP($AD6585,tblData[],MATCH(AH$10,tblData[#Headers],0),FALSE),"")</f>
        <v/>
      </c>
    </row>
    <row r="6586" spans="27:34" x14ac:dyDescent="0.25">
      <c r="AA6586" s="7"/>
      <c r="AB6586" s="7" t="s">
        <v>22</v>
      </c>
      <c r="AC6586" s="7" t="str">
        <f>IF(ISBLANK(AA6586),"",MOD(Sheet1!$AA6586-1,J)+1)</f>
        <v/>
      </c>
      <c r="AD6586" s="7" t="str">
        <f t="shared" ca="1" si="106"/>
        <v/>
      </c>
      <c r="AE6586" s="7" t="str">
        <f ca="1">IFERROR(VLOOKUP($AD6586,tblData[],MATCH(AE$10,tblData[#Headers],0),FALSE),"")</f>
        <v/>
      </c>
      <c r="AF6586" s="7" t="str">
        <f ca="1">IFERROR(VLOOKUP($AD6586,tblData[],MATCH(AF$10,tblData[#Headers],0),FALSE),"")</f>
        <v/>
      </c>
      <c r="AG6586" s="7" t="str">
        <f ca="1">IFERROR(VLOOKUP($AD6586,tblData[],MATCH(AG$10,tblData[#Headers],0),FALSE),"")</f>
        <v/>
      </c>
      <c r="AH6586" s="7" t="str">
        <f ca="1">IFERROR(VLOOKUP($AD6586,tblData[],MATCH(AH$10,tblData[#Headers],0),FALSE),"")</f>
        <v/>
      </c>
    </row>
    <row r="6587" spans="27:34" x14ac:dyDescent="0.25">
      <c r="AA6587" s="7"/>
      <c r="AB6587" s="7" t="s">
        <v>22</v>
      </c>
      <c r="AC6587" s="7" t="str">
        <f>IF(ISBLANK(AA6587),"",MOD(Sheet1!$AA6587-1,J)+1)</f>
        <v/>
      </c>
      <c r="AD6587" s="7" t="str">
        <f t="shared" ca="1" si="106"/>
        <v/>
      </c>
      <c r="AE6587" s="7" t="str">
        <f ca="1">IFERROR(VLOOKUP($AD6587,tblData[],MATCH(AE$10,tblData[#Headers],0),FALSE),"")</f>
        <v/>
      </c>
      <c r="AF6587" s="7" t="str">
        <f ca="1">IFERROR(VLOOKUP($AD6587,tblData[],MATCH(AF$10,tblData[#Headers],0),FALSE),"")</f>
        <v/>
      </c>
      <c r="AG6587" s="7" t="str">
        <f ca="1">IFERROR(VLOOKUP($AD6587,tblData[],MATCH(AG$10,tblData[#Headers],0),FALSE),"")</f>
        <v/>
      </c>
      <c r="AH6587" s="7" t="str">
        <f ca="1">IFERROR(VLOOKUP($AD6587,tblData[],MATCH(AH$10,tblData[#Headers],0),FALSE),"")</f>
        <v/>
      </c>
    </row>
    <row r="6588" spans="27:34" x14ac:dyDescent="0.25">
      <c r="AA6588" s="7"/>
      <c r="AB6588" s="7" t="s">
        <v>22</v>
      </c>
      <c r="AC6588" s="7" t="str">
        <f>IF(ISBLANK(AA6588),"",MOD(Sheet1!$AA6588-1,J)+1)</f>
        <v/>
      </c>
      <c r="AD6588" s="7" t="str">
        <f t="shared" ca="1" si="106"/>
        <v/>
      </c>
      <c r="AE6588" s="7" t="str">
        <f ca="1">IFERROR(VLOOKUP($AD6588,tblData[],MATCH(AE$10,tblData[#Headers],0),FALSE),"")</f>
        <v/>
      </c>
      <c r="AF6588" s="7" t="str">
        <f ca="1">IFERROR(VLOOKUP($AD6588,tblData[],MATCH(AF$10,tblData[#Headers],0),FALSE),"")</f>
        <v/>
      </c>
      <c r="AG6588" s="7" t="str">
        <f ca="1">IFERROR(VLOOKUP($AD6588,tblData[],MATCH(AG$10,tblData[#Headers],0),FALSE),"")</f>
        <v/>
      </c>
      <c r="AH6588" s="7" t="str">
        <f ca="1">IFERROR(VLOOKUP($AD6588,tblData[],MATCH(AH$10,tblData[#Headers],0),FALSE),"")</f>
        <v/>
      </c>
    </row>
    <row r="6589" spans="27:34" x14ac:dyDescent="0.25">
      <c r="AA6589" s="7"/>
      <c r="AB6589" s="7" t="s">
        <v>22</v>
      </c>
      <c r="AC6589" s="7" t="str">
        <f>IF(ISBLANK(AA6589),"",MOD(Sheet1!$AA6589-1,J)+1)</f>
        <v/>
      </c>
      <c r="AD6589" s="7" t="str">
        <f t="shared" ca="1" si="106"/>
        <v/>
      </c>
      <c r="AE6589" s="7" t="str">
        <f ca="1">IFERROR(VLOOKUP($AD6589,tblData[],MATCH(AE$10,tblData[#Headers],0),FALSE),"")</f>
        <v/>
      </c>
      <c r="AF6589" s="7" t="str">
        <f ca="1">IFERROR(VLOOKUP($AD6589,tblData[],MATCH(AF$10,tblData[#Headers],0),FALSE),"")</f>
        <v/>
      </c>
      <c r="AG6589" s="7" t="str">
        <f ca="1">IFERROR(VLOOKUP($AD6589,tblData[],MATCH(AG$10,tblData[#Headers],0),FALSE),"")</f>
        <v/>
      </c>
      <c r="AH6589" s="7" t="str">
        <f ca="1">IFERROR(VLOOKUP($AD6589,tblData[],MATCH(AH$10,tblData[#Headers],0),FALSE),"")</f>
        <v/>
      </c>
    </row>
    <row r="6590" spans="27:34" x14ac:dyDescent="0.25">
      <c r="AA6590" s="7"/>
      <c r="AB6590" s="7" t="s">
        <v>22</v>
      </c>
      <c r="AC6590" s="7" t="str">
        <f>IF(ISBLANK(AA6590),"",MOD(Sheet1!$AA6590-1,J)+1)</f>
        <v/>
      </c>
      <c r="AD6590" s="7" t="str">
        <f t="shared" ca="1" si="106"/>
        <v/>
      </c>
      <c r="AE6590" s="7" t="str">
        <f ca="1">IFERROR(VLOOKUP($AD6590,tblData[],MATCH(AE$10,tblData[#Headers],0),FALSE),"")</f>
        <v/>
      </c>
      <c r="AF6590" s="7" t="str">
        <f ca="1">IFERROR(VLOOKUP($AD6590,tblData[],MATCH(AF$10,tblData[#Headers],0),FALSE),"")</f>
        <v/>
      </c>
      <c r="AG6590" s="7" t="str">
        <f ca="1">IFERROR(VLOOKUP($AD6590,tblData[],MATCH(AG$10,tblData[#Headers],0),FALSE),"")</f>
        <v/>
      </c>
      <c r="AH6590" s="7" t="str">
        <f ca="1">IFERROR(VLOOKUP($AD6590,tblData[],MATCH(AH$10,tblData[#Headers],0),FALSE),"")</f>
        <v/>
      </c>
    </row>
    <row r="6591" spans="27:34" x14ac:dyDescent="0.25">
      <c r="AA6591" s="7"/>
      <c r="AB6591" s="7" t="s">
        <v>22</v>
      </c>
      <c r="AC6591" s="7" t="str">
        <f>IF(ISBLANK(AA6591),"",MOD(Sheet1!$AA6591-1,J)+1)</f>
        <v/>
      </c>
      <c r="AD6591" s="7" t="str">
        <f t="shared" ca="1" si="106"/>
        <v/>
      </c>
      <c r="AE6591" s="7" t="str">
        <f ca="1">IFERROR(VLOOKUP($AD6591,tblData[],MATCH(AE$10,tblData[#Headers],0),FALSE),"")</f>
        <v/>
      </c>
      <c r="AF6591" s="7" t="str">
        <f ca="1">IFERROR(VLOOKUP($AD6591,tblData[],MATCH(AF$10,tblData[#Headers],0),FALSE),"")</f>
        <v/>
      </c>
      <c r="AG6591" s="7" t="str">
        <f ca="1">IFERROR(VLOOKUP($AD6591,tblData[],MATCH(AG$10,tblData[#Headers],0),FALSE),"")</f>
        <v/>
      </c>
      <c r="AH6591" s="7" t="str">
        <f ca="1">IFERROR(VLOOKUP($AD6591,tblData[],MATCH(AH$10,tblData[#Headers],0),FALSE),"")</f>
        <v/>
      </c>
    </row>
    <row r="6592" spans="27:34" x14ac:dyDescent="0.25">
      <c r="AA6592" s="7"/>
      <c r="AB6592" s="7" t="s">
        <v>22</v>
      </c>
      <c r="AC6592" s="7" t="str">
        <f>IF(ISBLANK(AA6592),"",MOD(Sheet1!$AA6592-1,J)+1)</f>
        <v/>
      </c>
      <c r="AD6592" s="7" t="str">
        <f t="shared" ca="1" si="106"/>
        <v/>
      </c>
      <c r="AE6592" s="7" t="str">
        <f ca="1">IFERROR(VLOOKUP($AD6592,tblData[],MATCH(AE$10,tblData[#Headers],0),FALSE),"")</f>
        <v/>
      </c>
      <c r="AF6592" s="7" t="str">
        <f ca="1">IFERROR(VLOOKUP($AD6592,tblData[],MATCH(AF$10,tblData[#Headers],0),FALSE),"")</f>
        <v/>
      </c>
      <c r="AG6592" s="7" t="str">
        <f ca="1">IFERROR(VLOOKUP($AD6592,tblData[],MATCH(AG$10,tblData[#Headers],0),FALSE),"")</f>
        <v/>
      </c>
      <c r="AH6592" s="7" t="str">
        <f ca="1">IFERROR(VLOOKUP($AD6592,tblData[],MATCH(AH$10,tblData[#Headers],0),FALSE),"")</f>
        <v/>
      </c>
    </row>
    <row r="6593" spans="27:34" x14ac:dyDescent="0.25">
      <c r="AA6593" s="7"/>
      <c r="AB6593" s="7" t="s">
        <v>22</v>
      </c>
      <c r="AC6593" s="7" t="str">
        <f>IF(ISBLANK(AA6593),"",MOD(Sheet1!$AA6593-1,J)+1)</f>
        <v/>
      </c>
      <c r="AD6593" s="7" t="str">
        <f t="shared" ca="1" si="106"/>
        <v/>
      </c>
      <c r="AE6593" s="7" t="str">
        <f ca="1">IFERROR(VLOOKUP($AD6593,tblData[],MATCH(AE$10,tblData[#Headers],0),FALSE),"")</f>
        <v/>
      </c>
      <c r="AF6593" s="7" t="str">
        <f ca="1">IFERROR(VLOOKUP($AD6593,tblData[],MATCH(AF$10,tblData[#Headers],0),FALSE),"")</f>
        <v/>
      </c>
      <c r="AG6593" s="7" t="str">
        <f ca="1">IFERROR(VLOOKUP($AD6593,tblData[],MATCH(AG$10,tblData[#Headers],0),FALSE),"")</f>
        <v/>
      </c>
      <c r="AH6593" s="7" t="str">
        <f ca="1">IFERROR(VLOOKUP($AD6593,tblData[],MATCH(AH$10,tblData[#Headers],0),FALSE),"")</f>
        <v/>
      </c>
    </row>
    <row r="6594" spans="27:34" x14ac:dyDescent="0.25">
      <c r="AA6594" s="7"/>
      <c r="AB6594" s="7" t="s">
        <v>22</v>
      </c>
      <c r="AC6594" s="7" t="str">
        <f>IF(ISBLANK(AA6594),"",MOD(Sheet1!$AA6594-1,J)+1)</f>
        <v/>
      </c>
      <c r="AD6594" s="7" t="str">
        <f t="shared" ca="1" si="106"/>
        <v/>
      </c>
      <c r="AE6594" s="7" t="str">
        <f ca="1">IFERROR(VLOOKUP($AD6594,tblData[],MATCH(AE$10,tblData[#Headers],0),FALSE),"")</f>
        <v/>
      </c>
      <c r="AF6594" s="7" t="str">
        <f ca="1">IFERROR(VLOOKUP($AD6594,tblData[],MATCH(AF$10,tblData[#Headers],0),FALSE),"")</f>
        <v/>
      </c>
      <c r="AG6594" s="7" t="str">
        <f ca="1">IFERROR(VLOOKUP($AD6594,tblData[],MATCH(AG$10,tblData[#Headers],0),FALSE),"")</f>
        <v/>
      </c>
      <c r="AH6594" s="7" t="str">
        <f ca="1">IFERROR(VLOOKUP($AD6594,tblData[],MATCH(AH$10,tblData[#Headers],0),FALSE),"")</f>
        <v/>
      </c>
    </row>
    <row r="6595" spans="27:34" x14ac:dyDescent="0.25">
      <c r="AA6595" s="7"/>
      <c r="AB6595" s="7" t="s">
        <v>22</v>
      </c>
      <c r="AC6595" s="7" t="str">
        <f>IF(ISBLANK(AA6595),"",MOD(Sheet1!$AA6595-1,J)+1)</f>
        <v/>
      </c>
      <c r="AD6595" s="7" t="str">
        <f t="shared" ca="1" si="106"/>
        <v/>
      </c>
      <c r="AE6595" s="7" t="str">
        <f ca="1">IFERROR(VLOOKUP($AD6595,tblData[],MATCH(AE$10,tblData[#Headers],0),FALSE),"")</f>
        <v/>
      </c>
      <c r="AF6595" s="7" t="str">
        <f ca="1">IFERROR(VLOOKUP($AD6595,tblData[],MATCH(AF$10,tblData[#Headers],0),FALSE),"")</f>
        <v/>
      </c>
      <c r="AG6595" s="7" t="str">
        <f ca="1">IFERROR(VLOOKUP($AD6595,tblData[],MATCH(AG$10,tblData[#Headers],0),FALSE),"")</f>
        <v/>
      </c>
      <c r="AH6595" s="7" t="str">
        <f ca="1">IFERROR(VLOOKUP($AD6595,tblData[],MATCH(AH$10,tblData[#Headers],0),FALSE),"")</f>
        <v/>
      </c>
    </row>
    <row r="6596" spans="27:34" x14ac:dyDescent="0.25">
      <c r="AA6596" s="7"/>
      <c r="AB6596" s="7" t="s">
        <v>22</v>
      </c>
      <c r="AC6596" s="7" t="str">
        <f>IF(ISBLANK(AA6596),"",MOD(Sheet1!$AA6596-1,J)+1)</f>
        <v/>
      </c>
      <c r="AD6596" s="7" t="str">
        <f t="shared" ca="1" si="106"/>
        <v/>
      </c>
      <c r="AE6596" s="7" t="str">
        <f ca="1">IFERROR(VLOOKUP($AD6596,tblData[],MATCH(AE$10,tblData[#Headers],0),FALSE),"")</f>
        <v/>
      </c>
      <c r="AF6596" s="7" t="str">
        <f ca="1">IFERROR(VLOOKUP($AD6596,tblData[],MATCH(AF$10,tblData[#Headers],0),FALSE),"")</f>
        <v/>
      </c>
      <c r="AG6596" s="7" t="str">
        <f ca="1">IFERROR(VLOOKUP($AD6596,tblData[],MATCH(AG$10,tblData[#Headers],0),FALSE),"")</f>
        <v/>
      </c>
      <c r="AH6596" s="7" t="str">
        <f ca="1">IFERROR(VLOOKUP($AD6596,tblData[],MATCH(AH$10,tblData[#Headers],0),FALSE),"")</f>
        <v/>
      </c>
    </row>
    <row r="6597" spans="27:34" x14ac:dyDescent="0.25">
      <c r="AA6597" s="7"/>
      <c r="AB6597" s="7" t="s">
        <v>22</v>
      </c>
      <c r="AC6597" s="7" t="str">
        <f>IF(ISBLANK(AA6597),"",MOD(Sheet1!$AA6597-1,J)+1)</f>
        <v/>
      </c>
      <c r="AD6597" s="7" t="str">
        <f t="shared" ca="1" si="106"/>
        <v/>
      </c>
      <c r="AE6597" s="7" t="str">
        <f ca="1">IFERROR(VLOOKUP($AD6597,tblData[],MATCH(AE$10,tblData[#Headers],0),FALSE),"")</f>
        <v/>
      </c>
      <c r="AF6597" s="7" t="str">
        <f ca="1">IFERROR(VLOOKUP($AD6597,tblData[],MATCH(AF$10,tblData[#Headers],0),FALSE),"")</f>
        <v/>
      </c>
      <c r="AG6597" s="7" t="str">
        <f ca="1">IFERROR(VLOOKUP($AD6597,tblData[],MATCH(AG$10,tblData[#Headers],0),FALSE),"")</f>
        <v/>
      </c>
      <c r="AH6597" s="7" t="str">
        <f ca="1">IFERROR(VLOOKUP($AD6597,tblData[],MATCH(AH$10,tblData[#Headers],0),FALSE),"")</f>
        <v/>
      </c>
    </row>
    <row r="6598" spans="27:34" x14ac:dyDescent="0.25">
      <c r="AA6598" s="7"/>
      <c r="AB6598" s="7" t="s">
        <v>22</v>
      </c>
      <c r="AC6598" s="7" t="str">
        <f>IF(ISBLANK(AA6598),"",MOD(Sheet1!$AA6598-1,J)+1)</f>
        <v/>
      </c>
      <c r="AD6598" s="7" t="str">
        <f t="shared" ca="1" si="106"/>
        <v/>
      </c>
      <c r="AE6598" s="7" t="str">
        <f ca="1">IFERROR(VLOOKUP($AD6598,tblData[],MATCH(AE$10,tblData[#Headers],0),FALSE),"")</f>
        <v/>
      </c>
      <c r="AF6598" s="7" t="str">
        <f ca="1">IFERROR(VLOOKUP($AD6598,tblData[],MATCH(AF$10,tblData[#Headers],0),FALSE),"")</f>
        <v/>
      </c>
      <c r="AG6598" s="7" t="str">
        <f ca="1">IFERROR(VLOOKUP($AD6598,tblData[],MATCH(AG$10,tblData[#Headers],0),FALSE),"")</f>
        <v/>
      </c>
      <c r="AH6598" s="7" t="str">
        <f ca="1">IFERROR(VLOOKUP($AD6598,tblData[],MATCH(AH$10,tblData[#Headers],0),FALSE),"")</f>
        <v/>
      </c>
    </row>
    <row r="6599" spans="27:34" x14ac:dyDescent="0.25">
      <c r="AA6599" s="7"/>
      <c r="AB6599" s="7" t="s">
        <v>22</v>
      </c>
      <c r="AC6599" s="7" t="str">
        <f>IF(ISBLANK(AA6599),"",MOD(Sheet1!$AA6599-1,J)+1)</f>
        <v/>
      </c>
      <c r="AD6599" s="7" t="str">
        <f t="shared" ca="1" si="106"/>
        <v/>
      </c>
      <c r="AE6599" s="7" t="str">
        <f ca="1">IFERROR(VLOOKUP($AD6599,tblData[],MATCH(AE$10,tblData[#Headers],0),FALSE),"")</f>
        <v/>
      </c>
      <c r="AF6599" s="7" t="str">
        <f ca="1">IFERROR(VLOOKUP($AD6599,tblData[],MATCH(AF$10,tblData[#Headers],0),FALSE),"")</f>
        <v/>
      </c>
      <c r="AG6599" s="7" t="str">
        <f ca="1">IFERROR(VLOOKUP($AD6599,tblData[],MATCH(AG$10,tblData[#Headers],0),FALSE),"")</f>
        <v/>
      </c>
      <c r="AH6599" s="7" t="str">
        <f ca="1">IFERROR(VLOOKUP($AD6599,tblData[],MATCH(AH$10,tblData[#Headers],0),FALSE),"")</f>
        <v/>
      </c>
    </row>
    <row r="6600" spans="27:34" x14ac:dyDescent="0.25">
      <c r="AA6600" s="7"/>
      <c r="AB6600" s="7" t="s">
        <v>22</v>
      </c>
      <c r="AC6600" s="7" t="str">
        <f>IF(ISBLANK(AA6600),"",MOD(Sheet1!$AA6600-1,J)+1)</f>
        <v/>
      </c>
      <c r="AD6600" s="7" t="str">
        <f t="shared" ca="1" si="106"/>
        <v/>
      </c>
      <c r="AE6600" s="7" t="str">
        <f ca="1">IFERROR(VLOOKUP($AD6600,tblData[],MATCH(AE$10,tblData[#Headers],0),FALSE),"")</f>
        <v/>
      </c>
      <c r="AF6600" s="7" t="str">
        <f ca="1">IFERROR(VLOOKUP($AD6600,tblData[],MATCH(AF$10,tblData[#Headers],0),FALSE),"")</f>
        <v/>
      </c>
      <c r="AG6600" s="7" t="str">
        <f ca="1">IFERROR(VLOOKUP($AD6600,tblData[],MATCH(AG$10,tblData[#Headers],0),FALSE),"")</f>
        <v/>
      </c>
      <c r="AH6600" s="7" t="str">
        <f ca="1">IFERROR(VLOOKUP($AD6600,tblData[],MATCH(AH$10,tblData[#Headers],0),FALSE),"")</f>
        <v/>
      </c>
    </row>
    <row r="6601" spans="27:34" x14ac:dyDescent="0.25">
      <c r="AA6601" s="7"/>
      <c r="AB6601" s="7" t="s">
        <v>22</v>
      </c>
      <c r="AC6601" s="7" t="str">
        <f>IF(ISBLANK(AA6601),"",MOD(Sheet1!$AA6601-1,J)+1)</f>
        <v/>
      </c>
      <c r="AD6601" s="7" t="str">
        <f t="shared" ca="1" si="106"/>
        <v/>
      </c>
      <c r="AE6601" s="7" t="str">
        <f ca="1">IFERROR(VLOOKUP($AD6601,tblData[],MATCH(AE$10,tblData[#Headers],0),FALSE),"")</f>
        <v/>
      </c>
      <c r="AF6601" s="7" t="str">
        <f ca="1">IFERROR(VLOOKUP($AD6601,tblData[],MATCH(AF$10,tblData[#Headers],0),FALSE),"")</f>
        <v/>
      </c>
      <c r="AG6601" s="7" t="str">
        <f ca="1">IFERROR(VLOOKUP($AD6601,tblData[],MATCH(AG$10,tblData[#Headers],0),FALSE),"")</f>
        <v/>
      </c>
      <c r="AH6601" s="7" t="str">
        <f ca="1">IFERROR(VLOOKUP($AD6601,tblData[],MATCH(AH$10,tblData[#Headers],0),FALSE),"")</f>
        <v/>
      </c>
    </row>
    <row r="6602" spans="27:34" x14ac:dyDescent="0.25">
      <c r="AA6602" s="7"/>
      <c r="AB6602" s="7" t="s">
        <v>22</v>
      </c>
      <c r="AC6602" s="7" t="str">
        <f>IF(ISBLANK(AA6602),"",MOD(Sheet1!$AA6602-1,J)+1)</f>
        <v/>
      </c>
      <c r="AD6602" s="7" t="str">
        <f t="shared" ca="1" si="106"/>
        <v/>
      </c>
      <c r="AE6602" s="7" t="str">
        <f ca="1">IFERROR(VLOOKUP($AD6602,tblData[],MATCH(AE$10,tblData[#Headers],0),FALSE),"")</f>
        <v/>
      </c>
      <c r="AF6602" s="7" t="str">
        <f ca="1">IFERROR(VLOOKUP($AD6602,tblData[],MATCH(AF$10,tblData[#Headers],0),FALSE),"")</f>
        <v/>
      </c>
      <c r="AG6602" s="7" t="str">
        <f ca="1">IFERROR(VLOOKUP($AD6602,tblData[],MATCH(AG$10,tblData[#Headers],0),FALSE),"")</f>
        <v/>
      </c>
      <c r="AH6602" s="7" t="str">
        <f ca="1">IFERROR(VLOOKUP($AD6602,tblData[],MATCH(AH$10,tblData[#Headers],0),FALSE),"")</f>
        <v/>
      </c>
    </row>
    <row r="6603" spans="27:34" x14ac:dyDescent="0.25">
      <c r="AA6603" s="7"/>
      <c r="AB6603" s="7" t="s">
        <v>22</v>
      </c>
      <c r="AC6603" s="7" t="str">
        <f>IF(ISBLANK(AA6603),"",MOD(Sheet1!$AA6603-1,J)+1)</f>
        <v/>
      </c>
      <c r="AD6603" s="7" t="str">
        <f t="shared" ca="1" si="106"/>
        <v/>
      </c>
      <c r="AE6603" s="7" t="str">
        <f ca="1">IFERROR(VLOOKUP($AD6603,tblData[],MATCH(AE$10,tblData[#Headers],0),FALSE),"")</f>
        <v/>
      </c>
      <c r="AF6603" s="7" t="str">
        <f ca="1">IFERROR(VLOOKUP($AD6603,tblData[],MATCH(AF$10,tblData[#Headers],0),FALSE),"")</f>
        <v/>
      </c>
      <c r="AG6603" s="7" t="str">
        <f ca="1">IFERROR(VLOOKUP($AD6603,tblData[],MATCH(AG$10,tblData[#Headers],0),FALSE),"")</f>
        <v/>
      </c>
      <c r="AH6603" s="7" t="str">
        <f ca="1">IFERROR(VLOOKUP($AD6603,tblData[],MATCH(AH$10,tblData[#Headers],0),FALSE),"")</f>
        <v/>
      </c>
    </row>
    <row r="6604" spans="27:34" x14ac:dyDescent="0.25">
      <c r="AA6604" s="7"/>
      <c r="AB6604" s="7" t="s">
        <v>22</v>
      </c>
      <c r="AC6604" s="7" t="str">
        <f>IF(ISBLANK(AA6604),"",MOD(Sheet1!$AA6604-1,J)+1)</f>
        <v/>
      </c>
      <c r="AD6604" s="7" t="str">
        <f t="shared" ca="1" si="106"/>
        <v/>
      </c>
      <c r="AE6604" s="7" t="str">
        <f ca="1">IFERROR(VLOOKUP($AD6604,tblData[],MATCH(AE$10,tblData[#Headers],0),FALSE),"")</f>
        <v/>
      </c>
      <c r="AF6604" s="7" t="str">
        <f ca="1">IFERROR(VLOOKUP($AD6604,tblData[],MATCH(AF$10,tblData[#Headers],0),FALSE),"")</f>
        <v/>
      </c>
      <c r="AG6604" s="7" t="str">
        <f ca="1">IFERROR(VLOOKUP($AD6604,tblData[],MATCH(AG$10,tblData[#Headers],0),FALSE),"")</f>
        <v/>
      </c>
      <c r="AH6604" s="7" t="str">
        <f ca="1">IFERROR(VLOOKUP($AD6604,tblData[],MATCH(AH$10,tblData[#Headers],0),FALSE),"")</f>
        <v/>
      </c>
    </row>
    <row r="6605" spans="27:34" x14ac:dyDescent="0.25">
      <c r="AA6605" s="7"/>
      <c r="AB6605" s="7" t="s">
        <v>22</v>
      </c>
      <c r="AC6605" s="7" t="str">
        <f>IF(ISBLANK(AA6605),"",MOD(Sheet1!$AA6605-1,J)+1)</f>
        <v/>
      </c>
      <c r="AD6605" s="7" t="str">
        <f t="shared" ref="AD6605:AD6668" ca="1" si="107">IF(ISBLANK(AA6605),"",RANDBETWEEN(1,N))</f>
        <v/>
      </c>
      <c r="AE6605" s="7" t="str">
        <f ca="1">IFERROR(VLOOKUP($AD6605,tblData[],MATCH(AE$10,tblData[#Headers],0),FALSE),"")</f>
        <v/>
      </c>
      <c r="AF6605" s="7" t="str">
        <f ca="1">IFERROR(VLOOKUP($AD6605,tblData[],MATCH(AF$10,tblData[#Headers],0),FALSE),"")</f>
        <v/>
      </c>
      <c r="AG6605" s="7" t="str">
        <f ca="1">IFERROR(VLOOKUP($AD6605,tblData[],MATCH(AG$10,tblData[#Headers],0),FALSE),"")</f>
        <v/>
      </c>
      <c r="AH6605" s="7" t="str">
        <f ca="1">IFERROR(VLOOKUP($AD6605,tblData[],MATCH(AH$10,tblData[#Headers],0),FALSE),"")</f>
        <v/>
      </c>
    </row>
    <row r="6606" spans="27:34" x14ac:dyDescent="0.25">
      <c r="AA6606" s="7"/>
      <c r="AB6606" s="7" t="s">
        <v>22</v>
      </c>
      <c r="AC6606" s="7" t="str">
        <f>IF(ISBLANK(AA6606),"",MOD(Sheet1!$AA6606-1,J)+1)</f>
        <v/>
      </c>
      <c r="AD6606" s="7" t="str">
        <f t="shared" ca="1" si="107"/>
        <v/>
      </c>
      <c r="AE6606" s="7" t="str">
        <f ca="1">IFERROR(VLOOKUP($AD6606,tblData[],MATCH(AE$10,tblData[#Headers],0),FALSE),"")</f>
        <v/>
      </c>
      <c r="AF6606" s="7" t="str">
        <f ca="1">IFERROR(VLOOKUP($AD6606,tblData[],MATCH(AF$10,tblData[#Headers],0),FALSE),"")</f>
        <v/>
      </c>
      <c r="AG6606" s="7" t="str">
        <f ca="1">IFERROR(VLOOKUP($AD6606,tblData[],MATCH(AG$10,tblData[#Headers],0),FALSE),"")</f>
        <v/>
      </c>
      <c r="AH6606" s="7" t="str">
        <f ca="1">IFERROR(VLOOKUP($AD6606,tblData[],MATCH(AH$10,tblData[#Headers],0),FALSE),"")</f>
        <v/>
      </c>
    </row>
    <row r="6607" spans="27:34" x14ac:dyDescent="0.25">
      <c r="AA6607" s="7"/>
      <c r="AB6607" s="7" t="s">
        <v>22</v>
      </c>
      <c r="AC6607" s="7" t="str">
        <f>IF(ISBLANK(AA6607),"",MOD(Sheet1!$AA6607-1,J)+1)</f>
        <v/>
      </c>
      <c r="AD6607" s="7" t="str">
        <f t="shared" ca="1" si="107"/>
        <v/>
      </c>
      <c r="AE6607" s="7" t="str">
        <f ca="1">IFERROR(VLOOKUP($AD6607,tblData[],MATCH(AE$10,tblData[#Headers],0),FALSE),"")</f>
        <v/>
      </c>
      <c r="AF6607" s="7" t="str">
        <f ca="1">IFERROR(VLOOKUP($AD6607,tblData[],MATCH(AF$10,tblData[#Headers],0),FALSE),"")</f>
        <v/>
      </c>
      <c r="AG6607" s="7" t="str">
        <f ca="1">IFERROR(VLOOKUP($AD6607,tblData[],MATCH(AG$10,tblData[#Headers],0),FALSE),"")</f>
        <v/>
      </c>
      <c r="AH6607" s="7" t="str">
        <f ca="1">IFERROR(VLOOKUP($AD6607,tblData[],MATCH(AH$10,tblData[#Headers],0),FALSE),"")</f>
        <v/>
      </c>
    </row>
    <row r="6608" spans="27:34" x14ac:dyDescent="0.25">
      <c r="AA6608" s="7"/>
      <c r="AB6608" s="7" t="s">
        <v>22</v>
      </c>
      <c r="AC6608" s="7" t="str">
        <f>IF(ISBLANK(AA6608),"",MOD(Sheet1!$AA6608-1,J)+1)</f>
        <v/>
      </c>
      <c r="AD6608" s="7" t="str">
        <f t="shared" ca="1" si="107"/>
        <v/>
      </c>
      <c r="AE6608" s="7" t="str">
        <f ca="1">IFERROR(VLOOKUP($AD6608,tblData[],MATCH(AE$10,tblData[#Headers],0),FALSE),"")</f>
        <v/>
      </c>
      <c r="AF6608" s="7" t="str">
        <f ca="1">IFERROR(VLOOKUP($AD6608,tblData[],MATCH(AF$10,tblData[#Headers],0),FALSE),"")</f>
        <v/>
      </c>
      <c r="AG6608" s="7" t="str">
        <f ca="1">IFERROR(VLOOKUP($AD6608,tblData[],MATCH(AG$10,tblData[#Headers],0),FALSE),"")</f>
        <v/>
      </c>
      <c r="AH6608" s="7" t="str">
        <f ca="1">IFERROR(VLOOKUP($AD6608,tblData[],MATCH(AH$10,tblData[#Headers],0),FALSE),"")</f>
        <v/>
      </c>
    </row>
    <row r="6609" spans="27:34" x14ac:dyDescent="0.25">
      <c r="AA6609" s="7"/>
      <c r="AB6609" s="7" t="s">
        <v>22</v>
      </c>
      <c r="AC6609" s="7" t="str">
        <f>IF(ISBLANK(AA6609),"",MOD(Sheet1!$AA6609-1,J)+1)</f>
        <v/>
      </c>
      <c r="AD6609" s="7" t="str">
        <f t="shared" ca="1" si="107"/>
        <v/>
      </c>
      <c r="AE6609" s="7" t="str">
        <f ca="1">IFERROR(VLOOKUP($AD6609,tblData[],MATCH(AE$10,tblData[#Headers],0),FALSE),"")</f>
        <v/>
      </c>
      <c r="AF6609" s="7" t="str">
        <f ca="1">IFERROR(VLOOKUP($AD6609,tblData[],MATCH(AF$10,tblData[#Headers],0),FALSE),"")</f>
        <v/>
      </c>
      <c r="AG6609" s="7" t="str">
        <f ca="1">IFERROR(VLOOKUP($AD6609,tblData[],MATCH(AG$10,tblData[#Headers],0),FALSE),"")</f>
        <v/>
      </c>
      <c r="AH6609" s="7" t="str">
        <f ca="1">IFERROR(VLOOKUP($AD6609,tblData[],MATCH(AH$10,tblData[#Headers],0),FALSE),"")</f>
        <v/>
      </c>
    </row>
    <row r="6610" spans="27:34" x14ac:dyDescent="0.25">
      <c r="AA6610" s="7"/>
      <c r="AB6610" s="7" t="s">
        <v>22</v>
      </c>
      <c r="AC6610" s="7" t="str">
        <f>IF(ISBLANK(AA6610),"",MOD(Sheet1!$AA6610-1,J)+1)</f>
        <v/>
      </c>
      <c r="AD6610" s="7" t="str">
        <f t="shared" ca="1" si="107"/>
        <v/>
      </c>
      <c r="AE6610" s="7" t="str">
        <f ca="1">IFERROR(VLOOKUP($AD6610,tblData[],MATCH(AE$10,tblData[#Headers],0),FALSE),"")</f>
        <v/>
      </c>
      <c r="AF6610" s="7" t="str">
        <f ca="1">IFERROR(VLOOKUP($AD6610,tblData[],MATCH(AF$10,tblData[#Headers],0),FALSE),"")</f>
        <v/>
      </c>
      <c r="AG6610" s="7" t="str">
        <f ca="1">IFERROR(VLOOKUP($AD6610,tblData[],MATCH(AG$10,tblData[#Headers],0),FALSE),"")</f>
        <v/>
      </c>
      <c r="AH6610" s="7" t="str">
        <f ca="1">IFERROR(VLOOKUP($AD6610,tblData[],MATCH(AH$10,tblData[#Headers],0),FALSE),"")</f>
        <v/>
      </c>
    </row>
    <row r="6611" spans="27:34" x14ac:dyDescent="0.25">
      <c r="AA6611" s="7"/>
      <c r="AB6611" s="7" t="s">
        <v>22</v>
      </c>
      <c r="AC6611" s="7" t="str">
        <f>IF(ISBLANK(AA6611),"",MOD(Sheet1!$AA6611-1,J)+1)</f>
        <v/>
      </c>
      <c r="AD6611" s="7" t="str">
        <f t="shared" ca="1" si="107"/>
        <v/>
      </c>
      <c r="AE6611" s="7" t="str">
        <f ca="1">IFERROR(VLOOKUP($AD6611,tblData[],MATCH(AE$10,tblData[#Headers],0),FALSE),"")</f>
        <v/>
      </c>
      <c r="AF6611" s="7" t="str">
        <f ca="1">IFERROR(VLOOKUP($AD6611,tblData[],MATCH(AF$10,tblData[#Headers],0),FALSE),"")</f>
        <v/>
      </c>
      <c r="AG6611" s="7" t="str">
        <f ca="1">IFERROR(VLOOKUP($AD6611,tblData[],MATCH(AG$10,tblData[#Headers],0),FALSE),"")</f>
        <v/>
      </c>
      <c r="AH6611" s="7" t="str">
        <f ca="1">IFERROR(VLOOKUP($AD6611,tblData[],MATCH(AH$10,tblData[#Headers],0),FALSE),"")</f>
        <v/>
      </c>
    </row>
    <row r="6612" spans="27:34" x14ac:dyDescent="0.25">
      <c r="AA6612" s="7"/>
      <c r="AB6612" s="7" t="s">
        <v>22</v>
      </c>
      <c r="AC6612" s="7" t="str">
        <f>IF(ISBLANK(AA6612),"",MOD(Sheet1!$AA6612-1,J)+1)</f>
        <v/>
      </c>
      <c r="AD6612" s="7" t="str">
        <f t="shared" ca="1" si="107"/>
        <v/>
      </c>
      <c r="AE6612" s="7" t="str">
        <f ca="1">IFERROR(VLOOKUP($AD6612,tblData[],MATCH(AE$10,tblData[#Headers],0),FALSE),"")</f>
        <v/>
      </c>
      <c r="AF6612" s="7" t="str">
        <f ca="1">IFERROR(VLOOKUP($AD6612,tblData[],MATCH(AF$10,tblData[#Headers],0),FALSE),"")</f>
        <v/>
      </c>
      <c r="AG6612" s="7" t="str">
        <f ca="1">IFERROR(VLOOKUP($AD6612,tblData[],MATCH(AG$10,tblData[#Headers],0),FALSE),"")</f>
        <v/>
      </c>
      <c r="AH6612" s="7" t="str">
        <f ca="1">IFERROR(VLOOKUP($AD6612,tblData[],MATCH(AH$10,tblData[#Headers],0),FALSE),"")</f>
        <v/>
      </c>
    </row>
    <row r="6613" spans="27:34" x14ac:dyDescent="0.25">
      <c r="AA6613" s="7"/>
      <c r="AB6613" s="7" t="s">
        <v>22</v>
      </c>
      <c r="AC6613" s="7" t="str">
        <f>IF(ISBLANK(AA6613),"",MOD(Sheet1!$AA6613-1,J)+1)</f>
        <v/>
      </c>
      <c r="AD6613" s="7" t="str">
        <f t="shared" ca="1" si="107"/>
        <v/>
      </c>
      <c r="AE6613" s="7" t="str">
        <f ca="1">IFERROR(VLOOKUP($AD6613,tblData[],MATCH(AE$10,tblData[#Headers],0),FALSE),"")</f>
        <v/>
      </c>
      <c r="AF6613" s="7" t="str">
        <f ca="1">IFERROR(VLOOKUP($AD6613,tblData[],MATCH(AF$10,tblData[#Headers],0),FALSE),"")</f>
        <v/>
      </c>
      <c r="AG6613" s="7" t="str">
        <f ca="1">IFERROR(VLOOKUP($AD6613,tblData[],MATCH(AG$10,tblData[#Headers],0),FALSE),"")</f>
        <v/>
      </c>
      <c r="AH6613" s="7" t="str">
        <f ca="1">IFERROR(VLOOKUP($AD6613,tblData[],MATCH(AH$10,tblData[#Headers],0),FALSE),"")</f>
        <v/>
      </c>
    </row>
    <row r="6614" spans="27:34" x14ac:dyDescent="0.25">
      <c r="AA6614" s="7"/>
      <c r="AB6614" s="7" t="s">
        <v>22</v>
      </c>
      <c r="AC6614" s="7" t="str">
        <f>IF(ISBLANK(AA6614),"",MOD(Sheet1!$AA6614-1,J)+1)</f>
        <v/>
      </c>
      <c r="AD6614" s="7" t="str">
        <f t="shared" ca="1" si="107"/>
        <v/>
      </c>
      <c r="AE6614" s="7" t="str">
        <f ca="1">IFERROR(VLOOKUP($AD6614,tblData[],MATCH(AE$10,tblData[#Headers],0),FALSE),"")</f>
        <v/>
      </c>
      <c r="AF6614" s="7" t="str">
        <f ca="1">IFERROR(VLOOKUP($AD6614,tblData[],MATCH(AF$10,tblData[#Headers],0),FALSE),"")</f>
        <v/>
      </c>
      <c r="AG6614" s="7" t="str">
        <f ca="1">IFERROR(VLOOKUP($AD6614,tblData[],MATCH(AG$10,tblData[#Headers],0),FALSE),"")</f>
        <v/>
      </c>
      <c r="AH6614" s="7" t="str">
        <f ca="1">IFERROR(VLOOKUP($AD6614,tblData[],MATCH(AH$10,tblData[#Headers],0),FALSE),"")</f>
        <v/>
      </c>
    </row>
    <row r="6615" spans="27:34" x14ac:dyDescent="0.25">
      <c r="AA6615" s="7"/>
      <c r="AB6615" s="7" t="s">
        <v>22</v>
      </c>
      <c r="AC6615" s="7" t="str">
        <f>IF(ISBLANK(AA6615),"",MOD(Sheet1!$AA6615-1,J)+1)</f>
        <v/>
      </c>
      <c r="AD6615" s="7" t="str">
        <f t="shared" ca="1" si="107"/>
        <v/>
      </c>
      <c r="AE6615" s="7" t="str">
        <f ca="1">IFERROR(VLOOKUP($AD6615,tblData[],MATCH(AE$10,tblData[#Headers],0),FALSE),"")</f>
        <v/>
      </c>
      <c r="AF6615" s="7" t="str">
        <f ca="1">IFERROR(VLOOKUP($AD6615,tblData[],MATCH(AF$10,tblData[#Headers],0),FALSE),"")</f>
        <v/>
      </c>
      <c r="AG6615" s="7" t="str">
        <f ca="1">IFERROR(VLOOKUP($AD6615,tblData[],MATCH(AG$10,tblData[#Headers],0),FALSE),"")</f>
        <v/>
      </c>
      <c r="AH6615" s="7" t="str">
        <f ca="1">IFERROR(VLOOKUP($AD6615,tblData[],MATCH(AH$10,tblData[#Headers],0),FALSE),"")</f>
        <v/>
      </c>
    </row>
    <row r="6616" spans="27:34" x14ac:dyDescent="0.25">
      <c r="AA6616" s="7"/>
      <c r="AB6616" s="7" t="s">
        <v>22</v>
      </c>
      <c r="AC6616" s="7" t="str">
        <f>IF(ISBLANK(AA6616),"",MOD(Sheet1!$AA6616-1,J)+1)</f>
        <v/>
      </c>
      <c r="AD6616" s="7" t="str">
        <f t="shared" ca="1" si="107"/>
        <v/>
      </c>
      <c r="AE6616" s="7" t="str">
        <f ca="1">IFERROR(VLOOKUP($AD6616,tblData[],MATCH(AE$10,tblData[#Headers],0),FALSE),"")</f>
        <v/>
      </c>
      <c r="AF6616" s="7" t="str">
        <f ca="1">IFERROR(VLOOKUP($AD6616,tblData[],MATCH(AF$10,tblData[#Headers],0),FALSE),"")</f>
        <v/>
      </c>
      <c r="AG6616" s="7" t="str">
        <f ca="1">IFERROR(VLOOKUP($AD6616,tblData[],MATCH(AG$10,tblData[#Headers],0),FALSE),"")</f>
        <v/>
      </c>
      <c r="AH6616" s="7" t="str">
        <f ca="1">IFERROR(VLOOKUP($AD6616,tblData[],MATCH(AH$10,tblData[#Headers],0),FALSE),"")</f>
        <v/>
      </c>
    </row>
    <row r="6617" spans="27:34" x14ac:dyDescent="0.25">
      <c r="AA6617" s="7"/>
      <c r="AB6617" s="7" t="s">
        <v>22</v>
      </c>
      <c r="AC6617" s="7" t="str">
        <f>IF(ISBLANK(AA6617),"",MOD(Sheet1!$AA6617-1,J)+1)</f>
        <v/>
      </c>
      <c r="AD6617" s="7" t="str">
        <f t="shared" ca="1" si="107"/>
        <v/>
      </c>
      <c r="AE6617" s="7" t="str">
        <f ca="1">IFERROR(VLOOKUP($AD6617,tblData[],MATCH(AE$10,tblData[#Headers],0),FALSE),"")</f>
        <v/>
      </c>
      <c r="AF6617" s="7" t="str">
        <f ca="1">IFERROR(VLOOKUP($AD6617,tblData[],MATCH(AF$10,tblData[#Headers],0),FALSE),"")</f>
        <v/>
      </c>
      <c r="AG6617" s="7" t="str">
        <f ca="1">IFERROR(VLOOKUP($AD6617,tblData[],MATCH(AG$10,tblData[#Headers],0),FALSE),"")</f>
        <v/>
      </c>
      <c r="AH6617" s="7" t="str">
        <f ca="1">IFERROR(VLOOKUP($AD6617,tblData[],MATCH(AH$10,tblData[#Headers],0),FALSE),"")</f>
        <v/>
      </c>
    </row>
    <row r="6618" spans="27:34" x14ac:dyDescent="0.25">
      <c r="AA6618" s="7"/>
      <c r="AB6618" s="7" t="s">
        <v>22</v>
      </c>
      <c r="AC6618" s="7" t="str">
        <f>IF(ISBLANK(AA6618),"",MOD(Sheet1!$AA6618-1,J)+1)</f>
        <v/>
      </c>
      <c r="AD6618" s="7" t="str">
        <f t="shared" ca="1" si="107"/>
        <v/>
      </c>
      <c r="AE6618" s="7" t="str">
        <f ca="1">IFERROR(VLOOKUP($AD6618,tblData[],MATCH(AE$10,tblData[#Headers],0),FALSE),"")</f>
        <v/>
      </c>
      <c r="AF6618" s="7" t="str">
        <f ca="1">IFERROR(VLOOKUP($AD6618,tblData[],MATCH(AF$10,tblData[#Headers],0),FALSE),"")</f>
        <v/>
      </c>
      <c r="AG6618" s="7" t="str">
        <f ca="1">IFERROR(VLOOKUP($AD6618,tblData[],MATCH(AG$10,tblData[#Headers],0),FALSE),"")</f>
        <v/>
      </c>
      <c r="AH6618" s="7" t="str">
        <f ca="1">IFERROR(VLOOKUP($AD6618,tblData[],MATCH(AH$10,tblData[#Headers],0),FALSE),"")</f>
        <v/>
      </c>
    </row>
    <row r="6619" spans="27:34" x14ac:dyDescent="0.25">
      <c r="AA6619" s="7"/>
      <c r="AB6619" s="7" t="s">
        <v>22</v>
      </c>
      <c r="AC6619" s="7" t="str">
        <f>IF(ISBLANK(AA6619),"",MOD(Sheet1!$AA6619-1,J)+1)</f>
        <v/>
      </c>
      <c r="AD6619" s="7" t="str">
        <f t="shared" ca="1" si="107"/>
        <v/>
      </c>
      <c r="AE6619" s="7" t="str">
        <f ca="1">IFERROR(VLOOKUP($AD6619,tblData[],MATCH(AE$10,tblData[#Headers],0),FALSE),"")</f>
        <v/>
      </c>
      <c r="AF6619" s="7" t="str">
        <f ca="1">IFERROR(VLOOKUP($AD6619,tblData[],MATCH(AF$10,tblData[#Headers],0),FALSE),"")</f>
        <v/>
      </c>
      <c r="AG6619" s="7" t="str">
        <f ca="1">IFERROR(VLOOKUP($AD6619,tblData[],MATCH(AG$10,tblData[#Headers],0),FALSE),"")</f>
        <v/>
      </c>
      <c r="AH6619" s="7" t="str">
        <f ca="1">IFERROR(VLOOKUP($AD6619,tblData[],MATCH(AH$10,tblData[#Headers],0),FALSE),"")</f>
        <v/>
      </c>
    </row>
    <row r="6620" spans="27:34" x14ac:dyDescent="0.25">
      <c r="AA6620" s="7"/>
      <c r="AB6620" s="7" t="s">
        <v>22</v>
      </c>
      <c r="AC6620" s="7" t="str">
        <f>IF(ISBLANK(AA6620),"",MOD(Sheet1!$AA6620-1,J)+1)</f>
        <v/>
      </c>
      <c r="AD6620" s="7" t="str">
        <f t="shared" ca="1" si="107"/>
        <v/>
      </c>
      <c r="AE6620" s="7" t="str">
        <f ca="1">IFERROR(VLOOKUP($AD6620,tblData[],MATCH(AE$10,tblData[#Headers],0),FALSE),"")</f>
        <v/>
      </c>
      <c r="AF6620" s="7" t="str">
        <f ca="1">IFERROR(VLOOKUP($AD6620,tblData[],MATCH(AF$10,tblData[#Headers],0),FALSE),"")</f>
        <v/>
      </c>
      <c r="AG6620" s="7" t="str">
        <f ca="1">IFERROR(VLOOKUP($AD6620,tblData[],MATCH(AG$10,tblData[#Headers],0),FALSE),"")</f>
        <v/>
      </c>
      <c r="AH6620" s="7" t="str">
        <f ca="1">IFERROR(VLOOKUP($AD6620,tblData[],MATCH(AH$10,tblData[#Headers],0),FALSE),"")</f>
        <v/>
      </c>
    </row>
    <row r="6621" spans="27:34" x14ac:dyDescent="0.25">
      <c r="AA6621" s="7"/>
      <c r="AB6621" s="7" t="s">
        <v>22</v>
      </c>
      <c r="AC6621" s="7" t="str">
        <f>IF(ISBLANK(AA6621),"",MOD(Sheet1!$AA6621-1,J)+1)</f>
        <v/>
      </c>
      <c r="AD6621" s="7" t="str">
        <f t="shared" ca="1" si="107"/>
        <v/>
      </c>
      <c r="AE6621" s="7" t="str">
        <f ca="1">IFERROR(VLOOKUP($AD6621,tblData[],MATCH(AE$10,tblData[#Headers],0),FALSE),"")</f>
        <v/>
      </c>
      <c r="AF6621" s="7" t="str">
        <f ca="1">IFERROR(VLOOKUP($AD6621,tblData[],MATCH(AF$10,tblData[#Headers],0),FALSE),"")</f>
        <v/>
      </c>
      <c r="AG6621" s="7" t="str">
        <f ca="1">IFERROR(VLOOKUP($AD6621,tblData[],MATCH(AG$10,tblData[#Headers],0),FALSE),"")</f>
        <v/>
      </c>
      <c r="AH6621" s="7" t="str">
        <f ca="1">IFERROR(VLOOKUP($AD6621,tblData[],MATCH(AH$10,tblData[#Headers],0),FALSE),"")</f>
        <v/>
      </c>
    </row>
    <row r="6622" spans="27:34" x14ac:dyDescent="0.25">
      <c r="AA6622" s="7"/>
      <c r="AB6622" s="7" t="s">
        <v>22</v>
      </c>
      <c r="AC6622" s="7" t="str">
        <f>IF(ISBLANK(AA6622),"",MOD(Sheet1!$AA6622-1,J)+1)</f>
        <v/>
      </c>
      <c r="AD6622" s="7" t="str">
        <f t="shared" ca="1" si="107"/>
        <v/>
      </c>
      <c r="AE6622" s="7" t="str">
        <f ca="1">IFERROR(VLOOKUP($AD6622,tblData[],MATCH(AE$10,tblData[#Headers],0),FALSE),"")</f>
        <v/>
      </c>
      <c r="AF6622" s="7" t="str">
        <f ca="1">IFERROR(VLOOKUP($AD6622,tblData[],MATCH(AF$10,tblData[#Headers],0),FALSE),"")</f>
        <v/>
      </c>
      <c r="AG6622" s="7" t="str">
        <f ca="1">IFERROR(VLOOKUP($AD6622,tblData[],MATCH(AG$10,tblData[#Headers],0),FALSE),"")</f>
        <v/>
      </c>
      <c r="AH6622" s="7" t="str">
        <f ca="1">IFERROR(VLOOKUP($AD6622,tblData[],MATCH(AH$10,tblData[#Headers],0),FALSE),"")</f>
        <v/>
      </c>
    </row>
    <row r="6623" spans="27:34" x14ac:dyDescent="0.25">
      <c r="AA6623" s="7"/>
      <c r="AB6623" s="7" t="s">
        <v>22</v>
      </c>
      <c r="AC6623" s="7" t="str">
        <f>IF(ISBLANK(AA6623),"",MOD(Sheet1!$AA6623-1,J)+1)</f>
        <v/>
      </c>
      <c r="AD6623" s="7" t="str">
        <f t="shared" ca="1" si="107"/>
        <v/>
      </c>
      <c r="AE6623" s="7" t="str">
        <f ca="1">IFERROR(VLOOKUP($AD6623,tblData[],MATCH(AE$10,tblData[#Headers],0),FALSE),"")</f>
        <v/>
      </c>
      <c r="AF6623" s="7" t="str">
        <f ca="1">IFERROR(VLOOKUP($AD6623,tblData[],MATCH(AF$10,tblData[#Headers],0),FALSE),"")</f>
        <v/>
      </c>
      <c r="AG6623" s="7" t="str">
        <f ca="1">IFERROR(VLOOKUP($AD6623,tblData[],MATCH(AG$10,tblData[#Headers],0),FALSE),"")</f>
        <v/>
      </c>
      <c r="AH6623" s="7" t="str">
        <f ca="1">IFERROR(VLOOKUP($AD6623,tblData[],MATCH(AH$10,tblData[#Headers],0),FALSE),"")</f>
        <v/>
      </c>
    </row>
    <row r="6624" spans="27:34" x14ac:dyDescent="0.25">
      <c r="AA6624" s="7"/>
      <c r="AB6624" s="7" t="s">
        <v>22</v>
      </c>
      <c r="AC6624" s="7" t="str">
        <f>IF(ISBLANK(AA6624),"",MOD(Sheet1!$AA6624-1,J)+1)</f>
        <v/>
      </c>
      <c r="AD6624" s="7" t="str">
        <f t="shared" ca="1" si="107"/>
        <v/>
      </c>
      <c r="AE6624" s="7" t="str">
        <f ca="1">IFERROR(VLOOKUP($AD6624,tblData[],MATCH(AE$10,tblData[#Headers],0),FALSE),"")</f>
        <v/>
      </c>
      <c r="AF6624" s="7" t="str">
        <f ca="1">IFERROR(VLOOKUP($AD6624,tblData[],MATCH(AF$10,tblData[#Headers],0),FALSE),"")</f>
        <v/>
      </c>
      <c r="AG6624" s="7" t="str">
        <f ca="1">IFERROR(VLOOKUP($AD6624,tblData[],MATCH(AG$10,tblData[#Headers],0),FALSE),"")</f>
        <v/>
      </c>
      <c r="AH6624" s="7" t="str">
        <f ca="1">IFERROR(VLOOKUP($AD6624,tblData[],MATCH(AH$10,tblData[#Headers],0),FALSE),"")</f>
        <v/>
      </c>
    </row>
    <row r="6625" spans="27:34" x14ac:dyDescent="0.25">
      <c r="AA6625" s="7"/>
      <c r="AB6625" s="7" t="s">
        <v>22</v>
      </c>
      <c r="AC6625" s="7" t="str">
        <f>IF(ISBLANK(AA6625),"",MOD(Sheet1!$AA6625-1,J)+1)</f>
        <v/>
      </c>
      <c r="AD6625" s="7" t="str">
        <f t="shared" ca="1" si="107"/>
        <v/>
      </c>
      <c r="AE6625" s="7" t="str">
        <f ca="1">IFERROR(VLOOKUP($AD6625,tblData[],MATCH(AE$10,tblData[#Headers],0),FALSE),"")</f>
        <v/>
      </c>
      <c r="AF6625" s="7" t="str">
        <f ca="1">IFERROR(VLOOKUP($AD6625,tblData[],MATCH(AF$10,tblData[#Headers],0),FALSE),"")</f>
        <v/>
      </c>
      <c r="AG6625" s="7" t="str">
        <f ca="1">IFERROR(VLOOKUP($AD6625,tblData[],MATCH(AG$10,tblData[#Headers],0),FALSE),"")</f>
        <v/>
      </c>
      <c r="AH6625" s="7" t="str">
        <f ca="1">IFERROR(VLOOKUP($AD6625,tblData[],MATCH(AH$10,tblData[#Headers],0),FALSE),"")</f>
        <v/>
      </c>
    </row>
    <row r="6626" spans="27:34" x14ac:dyDescent="0.25">
      <c r="AA6626" s="7"/>
      <c r="AB6626" s="7" t="s">
        <v>22</v>
      </c>
      <c r="AC6626" s="7" t="str">
        <f>IF(ISBLANK(AA6626),"",MOD(Sheet1!$AA6626-1,J)+1)</f>
        <v/>
      </c>
      <c r="AD6626" s="7" t="str">
        <f t="shared" ca="1" si="107"/>
        <v/>
      </c>
      <c r="AE6626" s="7" t="str">
        <f ca="1">IFERROR(VLOOKUP($AD6626,tblData[],MATCH(AE$10,tblData[#Headers],0),FALSE),"")</f>
        <v/>
      </c>
      <c r="AF6626" s="7" t="str">
        <f ca="1">IFERROR(VLOOKUP($AD6626,tblData[],MATCH(AF$10,tblData[#Headers],0),FALSE),"")</f>
        <v/>
      </c>
      <c r="AG6626" s="7" t="str">
        <f ca="1">IFERROR(VLOOKUP($AD6626,tblData[],MATCH(AG$10,tblData[#Headers],0),FALSE),"")</f>
        <v/>
      </c>
      <c r="AH6626" s="7" t="str">
        <f ca="1">IFERROR(VLOOKUP($AD6626,tblData[],MATCH(AH$10,tblData[#Headers],0),FALSE),"")</f>
        <v/>
      </c>
    </row>
    <row r="6627" spans="27:34" x14ac:dyDescent="0.25">
      <c r="AA6627" s="7"/>
      <c r="AB6627" s="7" t="s">
        <v>22</v>
      </c>
      <c r="AC6627" s="7" t="str">
        <f>IF(ISBLANK(AA6627),"",MOD(Sheet1!$AA6627-1,J)+1)</f>
        <v/>
      </c>
      <c r="AD6627" s="7" t="str">
        <f t="shared" ca="1" si="107"/>
        <v/>
      </c>
      <c r="AE6627" s="7" t="str">
        <f ca="1">IFERROR(VLOOKUP($AD6627,tblData[],MATCH(AE$10,tblData[#Headers],0),FALSE),"")</f>
        <v/>
      </c>
      <c r="AF6627" s="7" t="str">
        <f ca="1">IFERROR(VLOOKUP($AD6627,tblData[],MATCH(AF$10,tblData[#Headers],0),FALSE),"")</f>
        <v/>
      </c>
      <c r="AG6627" s="7" t="str">
        <f ca="1">IFERROR(VLOOKUP($AD6627,tblData[],MATCH(AG$10,tblData[#Headers],0),FALSE),"")</f>
        <v/>
      </c>
      <c r="AH6627" s="7" t="str">
        <f ca="1">IFERROR(VLOOKUP($AD6627,tblData[],MATCH(AH$10,tblData[#Headers],0),FALSE),"")</f>
        <v/>
      </c>
    </row>
    <row r="6628" spans="27:34" x14ac:dyDescent="0.25">
      <c r="AA6628" s="7"/>
      <c r="AB6628" s="7" t="s">
        <v>22</v>
      </c>
      <c r="AC6628" s="7" t="str">
        <f>IF(ISBLANK(AA6628),"",MOD(Sheet1!$AA6628-1,J)+1)</f>
        <v/>
      </c>
      <c r="AD6628" s="7" t="str">
        <f t="shared" ca="1" si="107"/>
        <v/>
      </c>
      <c r="AE6628" s="7" t="str">
        <f ca="1">IFERROR(VLOOKUP($AD6628,tblData[],MATCH(AE$10,tblData[#Headers],0),FALSE),"")</f>
        <v/>
      </c>
      <c r="AF6628" s="7" t="str">
        <f ca="1">IFERROR(VLOOKUP($AD6628,tblData[],MATCH(AF$10,tblData[#Headers],0),FALSE),"")</f>
        <v/>
      </c>
      <c r="AG6628" s="7" t="str">
        <f ca="1">IFERROR(VLOOKUP($AD6628,tblData[],MATCH(AG$10,tblData[#Headers],0),FALSE),"")</f>
        <v/>
      </c>
      <c r="AH6628" s="7" t="str">
        <f ca="1">IFERROR(VLOOKUP($AD6628,tblData[],MATCH(AH$10,tblData[#Headers],0),FALSE),"")</f>
        <v/>
      </c>
    </row>
    <row r="6629" spans="27:34" x14ac:dyDescent="0.25">
      <c r="AA6629" s="7"/>
      <c r="AB6629" s="7" t="s">
        <v>22</v>
      </c>
      <c r="AC6629" s="7" t="str">
        <f>IF(ISBLANK(AA6629),"",MOD(Sheet1!$AA6629-1,J)+1)</f>
        <v/>
      </c>
      <c r="AD6629" s="7" t="str">
        <f t="shared" ca="1" si="107"/>
        <v/>
      </c>
      <c r="AE6629" s="7" t="str">
        <f ca="1">IFERROR(VLOOKUP($AD6629,tblData[],MATCH(AE$10,tblData[#Headers],0),FALSE),"")</f>
        <v/>
      </c>
      <c r="AF6629" s="7" t="str">
        <f ca="1">IFERROR(VLOOKUP($AD6629,tblData[],MATCH(AF$10,tblData[#Headers],0),FALSE),"")</f>
        <v/>
      </c>
      <c r="AG6629" s="7" t="str">
        <f ca="1">IFERROR(VLOOKUP($AD6629,tblData[],MATCH(AG$10,tblData[#Headers],0),FALSE),"")</f>
        <v/>
      </c>
      <c r="AH6629" s="7" t="str">
        <f ca="1">IFERROR(VLOOKUP($AD6629,tblData[],MATCH(AH$10,tblData[#Headers],0),FALSE),"")</f>
        <v/>
      </c>
    </row>
    <row r="6630" spans="27:34" x14ac:dyDescent="0.25">
      <c r="AA6630" s="7"/>
      <c r="AB6630" s="7" t="s">
        <v>22</v>
      </c>
      <c r="AC6630" s="7" t="str">
        <f>IF(ISBLANK(AA6630),"",MOD(Sheet1!$AA6630-1,J)+1)</f>
        <v/>
      </c>
      <c r="AD6630" s="7" t="str">
        <f t="shared" ca="1" si="107"/>
        <v/>
      </c>
      <c r="AE6630" s="7" t="str">
        <f ca="1">IFERROR(VLOOKUP($AD6630,tblData[],MATCH(AE$10,tblData[#Headers],0),FALSE),"")</f>
        <v/>
      </c>
      <c r="AF6630" s="7" t="str">
        <f ca="1">IFERROR(VLOOKUP($AD6630,tblData[],MATCH(AF$10,tblData[#Headers],0),FALSE),"")</f>
        <v/>
      </c>
      <c r="AG6630" s="7" t="str">
        <f ca="1">IFERROR(VLOOKUP($AD6630,tblData[],MATCH(AG$10,tblData[#Headers],0),FALSE),"")</f>
        <v/>
      </c>
      <c r="AH6630" s="7" t="str">
        <f ca="1">IFERROR(VLOOKUP($AD6630,tblData[],MATCH(AH$10,tblData[#Headers],0),FALSE),"")</f>
        <v/>
      </c>
    </row>
    <row r="6631" spans="27:34" x14ac:dyDescent="0.25">
      <c r="AA6631" s="7"/>
      <c r="AB6631" s="7" t="s">
        <v>22</v>
      </c>
      <c r="AC6631" s="7" t="str">
        <f>IF(ISBLANK(AA6631),"",MOD(Sheet1!$AA6631-1,J)+1)</f>
        <v/>
      </c>
      <c r="AD6631" s="7" t="str">
        <f t="shared" ca="1" si="107"/>
        <v/>
      </c>
      <c r="AE6631" s="7" t="str">
        <f ca="1">IFERROR(VLOOKUP($AD6631,tblData[],MATCH(AE$10,tblData[#Headers],0),FALSE),"")</f>
        <v/>
      </c>
      <c r="AF6631" s="7" t="str">
        <f ca="1">IFERROR(VLOOKUP($AD6631,tblData[],MATCH(AF$10,tblData[#Headers],0),FALSE),"")</f>
        <v/>
      </c>
      <c r="AG6631" s="7" t="str">
        <f ca="1">IFERROR(VLOOKUP($AD6631,tblData[],MATCH(AG$10,tblData[#Headers],0),FALSE),"")</f>
        <v/>
      </c>
      <c r="AH6631" s="7" t="str">
        <f ca="1">IFERROR(VLOOKUP($AD6631,tblData[],MATCH(AH$10,tblData[#Headers],0),FALSE),"")</f>
        <v/>
      </c>
    </row>
    <row r="6632" spans="27:34" x14ac:dyDescent="0.25">
      <c r="AA6632" s="7"/>
      <c r="AB6632" s="7" t="s">
        <v>22</v>
      </c>
      <c r="AC6632" s="7" t="str">
        <f>IF(ISBLANK(AA6632),"",MOD(Sheet1!$AA6632-1,J)+1)</f>
        <v/>
      </c>
      <c r="AD6632" s="7" t="str">
        <f t="shared" ca="1" si="107"/>
        <v/>
      </c>
      <c r="AE6632" s="7" t="str">
        <f ca="1">IFERROR(VLOOKUP($AD6632,tblData[],MATCH(AE$10,tblData[#Headers],0),FALSE),"")</f>
        <v/>
      </c>
      <c r="AF6632" s="7" t="str">
        <f ca="1">IFERROR(VLOOKUP($AD6632,tblData[],MATCH(AF$10,tblData[#Headers],0),FALSE),"")</f>
        <v/>
      </c>
      <c r="AG6632" s="7" t="str">
        <f ca="1">IFERROR(VLOOKUP($AD6632,tblData[],MATCH(AG$10,tblData[#Headers],0),FALSE),"")</f>
        <v/>
      </c>
      <c r="AH6632" s="7" t="str">
        <f ca="1">IFERROR(VLOOKUP($AD6632,tblData[],MATCH(AH$10,tblData[#Headers],0),FALSE),"")</f>
        <v/>
      </c>
    </row>
    <row r="6633" spans="27:34" x14ac:dyDescent="0.25">
      <c r="AA6633" s="7"/>
      <c r="AB6633" s="7" t="s">
        <v>22</v>
      </c>
      <c r="AC6633" s="7" t="str">
        <f>IF(ISBLANK(AA6633),"",MOD(Sheet1!$AA6633-1,J)+1)</f>
        <v/>
      </c>
      <c r="AD6633" s="7" t="str">
        <f t="shared" ca="1" si="107"/>
        <v/>
      </c>
      <c r="AE6633" s="7" t="str">
        <f ca="1">IFERROR(VLOOKUP($AD6633,tblData[],MATCH(AE$10,tblData[#Headers],0),FALSE),"")</f>
        <v/>
      </c>
      <c r="AF6633" s="7" t="str">
        <f ca="1">IFERROR(VLOOKUP($AD6633,tblData[],MATCH(AF$10,tblData[#Headers],0),FALSE),"")</f>
        <v/>
      </c>
      <c r="AG6633" s="7" t="str">
        <f ca="1">IFERROR(VLOOKUP($AD6633,tblData[],MATCH(AG$10,tblData[#Headers],0),FALSE),"")</f>
        <v/>
      </c>
      <c r="AH6633" s="7" t="str">
        <f ca="1">IFERROR(VLOOKUP($AD6633,tblData[],MATCH(AH$10,tblData[#Headers],0),FALSE),"")</f>
        <v/>
      </c>
    </row>
    <row r="6634" spans="27:34" x14ac:dyDescent="0.25">
      <c r="AA6634" s="7"/>
      <c r="AB6634" s="7" t="s">
        <v>22</v>
      </c>
      <c r="AC6634" s="7" t="str">
        <f>IF(ISBLANK(AA6634),"",MOD(Sheet1!$AA6634-1,J)+1)</f>
        <v/>
      </c>
      <c r="AD6634" s="7" t="str">
        <f t="shared" ca="1" si="107"/>
        <v/>
      </c>
      <c r="AE6634" s="7" t="str">
        <f ca="1">IFERROR(VLOOKUP($AD6634,tblData[],MATCH(AE$10,tblData[#Headers],0),FALSE),"")</f>
        <v/>
      </c>
      <c r="AF6634" s="7" t="str">
        <f ca="1">IFERROR(VLOOKUP($AD6634,tblData[],MATCH(AF$10,tblData[#Headers],0),FALSE),"")</f>
        <v/>
      </c>
      <c r="AG6634" s="7" t="str">
        <f ca="1">IFERROR(VLOOKUP($AD6634,tblData[],MATCH(AG$10,tblData[#Headers],0),FALSE),"")</f>
        <v/>
      </c>
      <c r="AH6634" s="7" t="str">
        <f ca="1">IFERROR(VLOOKUP($AD6634,tblData[],MATCH(AH$10,tblData[#Headers],0),FALSE),"")</f>
        <v/>
      </c>
    </row>
    <row r="6635" spans="27:34" x14ac:dyDescent="0.25">
      <c r="AA6635" s="7"/>
      <c r="AB6635" s="7" t="s">
        <v>22</v>
      </c>
      <c r="AC6635" s="7" t="str">
        <f>IF(ISBLANK(AA6635),"",MOD(Sheet1!$AA6635-1,J)+1)</f>
        <v/>
      </c>
      <c r="AD6635" s="7" t="str">
        <f t="shared" ca="1" si="107"/>
        <v/>
      </c>
      <c r="AE6635" s="7" t="str">
        <f ca="1">IFERROR(VLOOKUP($AD6635,tblData[],MATCH(AE$10,tblData[#Headers],0),FALSE),"")</f>
        <v/>
      </c>
      <c r="AF6635" s="7" t="str">
        <f ca="1">IFERROR(VLOOKUP($AD6635,tblData[],MATCH(AF$10,tblData[#Headers],0),FALSE),"")</f>
        <v/>
      </c>
      <c r="AG6635" s="7" t="str">
        <f ca="1">IFERROR(VLOOKUP($AD6635,tblData[],MATCH(AG$10,tblData[#Headers],0),FALSE),"")</f>
        <v/>
      </c>
      <c r="AH6635" s="7" t="str">
        <f ca="1">IFERROR(VLOOKUP($AD6635,tblData[],MATCH(AH$10,tblData[#Headers],0),FALSE),"")</f>
        <v/>
      </c>
    </row>
    <row r="6636" spans="27:34" x14ac:dyDescent="0.25">
      <c r="AA6636" s="7"/>
      <c r="AB6636" s="7" t="s">
        <v>22</v>
      </c>
      <c r="AC6636" s="7" t="str">
        <f>IF(ISBLANK(AA6636),"",MOD(Sheet1!$AA6636-1,J)+1)</f>
        <v/>
      </c>
      <c r="AD6636" s="7" t="str">
        <f t="shared" ca="1" si="107"/>
        <v/>
      </c>
      <c r="AE6636" s="7" t="str">
        <f ca="1">IFERROR(VLOOKUP($AD6636,tblData[],MATCH(AE$10,tblData[#Headers],0),FALSE),"")</f>
        <v/>
      </c>
      <c r="AF6636" s="7" t="str">
        <f ca="1">IFERROR(VLOOKUP($AD6636,tblData[],MATCH(AF$10,tblData[#Headers],0),FALSE),"")</f>
        <v/>
      </c>
      <c r="AG6636" s="7" t="str">
        <f ca="1">IFERROR(VLOOKUP($AD6636,tblData[],MATCH(AG$10,tblData[#Headers],0),FALSE),"")</f>
        <v/>
      </c>
      <c r="AH6636" s="7" t="str">
        <f ca="1">IFERROR(VLOOKUP($AD6636,tblData[],MATCH(AH$10,tblData[#Headers],0),FALSE),"")</f>
        <v/>
      </c>
    </row>
    <row r="6637" spans="27:34" x14ac:dyDescent="0.25">
      <c r="AA6637" s="7"/>
      <c r="AB6637" s="7" t="s">
        <v>22</v>
      </c>
      <c r="AC6637" s="7" t="str">
        <f>IF(ISBLANK(AA6637),"",MOD(Sheet1!$AA6637-1,J)+1)</f>
        <v/>
      </c>
      <c r="AD6637" s="7" t="str">
        <f t="shared" ca="1" si="107"/>
        <v/>
      </c>
      <c r="AE6637" s="7" t="str">
        <f ca="1">IFERROR(VLOOKUP($AD6637,tblData[],MATCH(AE$10,tblData[#Headers],0),FALSE),"")</f>
        <v/>
      </c>
      <c r="AF6637" s="7" t="str">
        <f ca="1">IFERROR(VLOOKUP($AD6637,tblData[],MATCH(AF$10,tblData[#Headers],0),FALSE),"")</f>
        <v/>
      </c>
      <c r="AG6637" s="7" t="str">
        <f ca="1">IFERROR(VLOOKUP($AD6637,tblData[],MATCH(AG$10,tblData[#Headers],0),FALSE),"")</f>
        <v/>
      </c>
      <c r="AH6637" s="7" t="str">
        <f ca="1">IFERROR(VLOOKUP($AD6637,tblData[],MATCH(AH$10,tblData[#Headers],0),FALSE),"")</f>
        <v/>
      </c>
    </row>
    <row r="6638" spans="27:34" x14ac:dyDescent="0.25">
      <c r="AA6638" s="7"/>
      <c r="AB6638" s="7" t="s">
        <v>22</v>
      </c>
      <c r="AC6638" s="7" t="str">
        <f>IF(ISBLANK(AA6638),"",MOD(Sheet1!$AA6638-1,J)+1)</f>
        <v/>
      </c>
      <c r="AD6638" s="7" t="str">
        <f t="shared" ca="1" si="107"/>
        <v/>
      </c>
      <c r="AE6638" s="7" t="str">
        <f ca="1">IFERROR(VLOOKUP($AD6638,tblData[],MATCH(AE$10,tblData[#Headers],0),FALSE),"")</f>
        <v/>
      </c>
      <c r="AF6638" s="7" t="str">
        <f ca="1">IFERROR(VLOOKUP($AD6638,tblData[],MATCH(AF$10,tblData[#Headers],0),FALSE),"")</f>
        <v/>
      </c>
      <c r="AG6638" s="7" t="str">
        <f ca="1">IFERROR(VLOOKUP($AD6638,tblData[],MATCH(AG$10,tblData[#Headers],0),FALSE),"")</f>
        <v/>
      </c>
      <c r="AH6638" s="7" t="str">
        <f ca="1">IFERROR(VLOOKUP($AD6638,tblData[],MATCH(AH$10,tblData[#Headers],0),FALSE),"")</f>
        <v/>
      </c>
    </row>
    <row r="6639" spans="27:34" x14ac:dyDescent="0.25">
      <c r="AA6639" s="7"/>
      <c r="AB6639" s="7" t="s">
        <v>22</v>
      </c>
      <c r="AC6639" s="7" t="str">
        <f>IF(ISBLANK(AA6639),"",MOD(Sheet1!$AA6639-1,J)+1)</f>
        <v/>
      </c>
      <c r="AD6639" s="7" t="str">
        <f t="shared" ca="1" si="107"/>
        <v/>
      </c>
      <c r="AE6639" s="7" t="str">
        <f ca="1">IFERROR(VLOOKUP($AD6639,tblData[],MATCH(AE$10,tblData[#Headers],0),FALSE),"")</f>
        <v/>
      </c>
      <c r="AF6639" s="7" t="str">
        <f ca="1">IFERROR(VLOOKUP($AD6639,tblData[],MATCH(AF$10,tblData[#Headers],0),FALSE),"")</f>
        <v/>
      </c>
      <c r="AG6639" s="7" t="str">
        <f ca="1">IFERROR(VLOOKUP($AD6639,tblData[],MATCH(AG$10,tblData[#Headers],0),FALSE),"")</f>
        <v/>
      </c>
      <c r="AH6639" s="7" t="str">
        <f ca="1">IFERROR(VLOOKUP($AD6639,tblData[],MATCH(AH$10,tblData[#Headers],0),FALSE),"")</f>
        <v/>
      </c>
    </row>
    <row r="6640" spans="27:34" x14ac:dyDescent="0.25">
      <c r="AA6640" s="7"/>
      <c r="AB6640" s="7" t="s">
        <v>22</v>
      </c>
      <c r="AC6640" s="7" t="str">
        <f>IF(ISBLANK(AA6640),"",MOD(Sheet1!$AA6640-1,J)+1)</f>
        <v/>
      </c>
      <c r="AD6640" s="7" t="str">
        <f t="shared" ca="1" si="107"/>
        <v/>
      </c>
      <c r="AE6640" s="7" t="str">
        <f ca="1">IFERROR(VLOOKUP($AD6640,tblData[],MATCH(AE$10,tblData[#Headers],0),FALSE),"")</f>
        <v/>
      </c>
      <c r="AF6640" s="7" t="str">
        <f ca="1">IFERROR(VLOOKUP($AD6640,tblData[],MATCH(AF$10,tblData[#Headers],0),FALSE),"")</f>
        <v/>
      </c>
      <c r="AG6640" s="7" t="str">
        <f ca="1">IFERROR(VLOOKUP($AD6640,tblData[],MATCH(AG$10,tblData[#Headers],0),FALSE),"")</f>
        <v/>
      </c>
      <c r="AH6640" s="7" t="str">
        <f ca="1">IFERROR(VLOOKUP($AD6640,tblData[],MATCH(AH$10,tblData[#Headers],0),FALSE),"")</f>
        <v/>
      </c>
    </row>
    <row r="6641" spans="27:34" x14ac:dyDescent="0.25">
      <c r="AA6641" s="7"/>
      <c r="AB6641" s="7" t="s">
        <v>22</v>
      </c>
      <c r="AC6641" s="7" t="str">
        <f>IF(ISBLANK(AA6641),"",MOD(Sheet1!$AA6641-1,J)+1)</f>
        <v/>
      </c>
      <c r="AD6641" s="7" t="str">
        <f t="shared" ca="1" si="107"/>
        <v/>
      </c>
      <c r="AE6641" s="7" t="str">
        <f ca="1">IFERROR(VLOOKUP($AD6641,tblData[],MATCH(AE$10,tblData[#Headers],0),FALSE),"")</f>
        <v/>
      </c>
      <c r="AF6641" s="7" t="str">
        <f ca="1">IFERROR(VLOOKUP($AD6641,tblData[],MATCH(AF$10,tblData[#Headers],0),FALSE),"")</f>
        <v/>
      </c>
      <c r="AG6641" s="7" t="str">
        <f ca="1">IFERROR(VLOOKUP($AD6641,tblData[],MATCH(AG$10,tblData[#Headers],0),FALSE),"")</f>
        <v/>
      </c>
      <c r="AH6641" s="7" t="str">
        <f ca="1">IFERROR(VLOOKUP($AD6641,tblData[],MATCH(AH$10,tblData[#Headers],0),FALSE),"")</f>
        <v/>
      </c>
    </row>
    <row r="6642" spans="27:34" x14ac:dyDescent="0.25">
      <c r="AA6642" s="7"/>
      <c r="AB6642" s="7" t="s">
        <v>22</v>
      </c>
      <c r="AC6642" s="7" t="str">
        <f>IF(ISBLANK(AA6642),"",MOD(Sheet1!$AA6642-1,J)+1)</f>
        <v/>
      </c>
      <c r="AD6642" s="7" t="str">
        <f t="shared" ca="1" si="107"/>
        <v/>
      </c>
      <c r="AE6642" s="7" t="str">
        <f ca="1">IFERROR(VLOOKUP($AD6642,tblData[],MATCH(AE$10,tblData[#Headers],0),FALSE),"")</f>
        <v/>
      </c>
      <c r="AF6642" s="7" t="str">
        <f ca="1">IFERROR(VLOOKUP($AD6642,tblData[],MATCH(AF$10,tblData[#Headers],0),FALSE),"")</f>
        <v/>
      </c>
      <c r="AG6642" s="7" t="str">
        <f ca="1">IFERROR(VLOOKUP($AD6642,tblData[],MATCH(AG$10,tblData[#Headers],0),FALSE),"")</f>
        <v/>
      </c>
      <c r="AH6642" s="7" t="str">
        <f ca="1">IFERROR(VLOOKUP($AD6642,tblData[],MATCH(AH$10,tblData[#Headers],0),FALSE),"")</f>
        <v/>
      </c>
    </row>
    <row r="6643" spans="27:34" x14ac:dyDescent="0.25">
      <c r="AA6643" s="7"/>
      <c r="AB6643" s="7" t="s">
        <v>22</v>
      </c>
      <c r="AC6643" s="7" t="str">
        <f>IF(ISBLANK(AA6643),"",MOD(Sheet1!$AA6643-1,J)+1)</f>
        <v/>
      </c>
      <c r="AD6643" s="7" t="str">
        <f t="shared" ca="1" si="107"/>
        <v/>
      </c>
      <c r="AE6643" s="7" t="str">
        <f ca="1">IFERROR(VLOOKUP($AD6643,tblData[],MATCH(AE$10,tblData[#Headers],0),FALSE),"")</f>
        <v/>
      </c>
      <c r="AF6643" s="7" t="str">
        <f ca="1">IFERROR(VLOOKUP($AD6643,tblData[],MATCH(AF$10,tblData[#Headers],0),FALSE),"")</f>
        <v/>
      </c>
      <c r="AG6643" s="7" t="str">
        <f ca="1">IFERROR(VLOOKUP($AD6643,tblData[],MATCH(AG$10,tblData[#Headers],0),FALSE),"")</f>
        <v/>
      </c>
      <c r="AH6643" s="7" t="str">
        <f ca="1">IFERROR(VLOOKUP($AD6643,tblData[],MATCH(AH$10,tblData[#Headers],0),FALSE),"")</f>
        <v/>
      </c>
    </row>
    <row r="6644" spans="27:34" x14ac:dyDescent="0.25">
      <c r="AA6644" s="7"/>
      <c r="AB6644" s="7" t="s">
        <v>22</v>
      </c>
      <c r="AC6644" s="7" t="str">
        <f>IF(ISBLANK(AA6644),"",MOD(Sheet1!$AA6644-1,J)+1)</f>
        <v/>
      </c>
      <c r="AD6644" s="7" t="str">
        <f t="shared" ca="1" si="107"/>
        <v/>
      </c>
      <c r="AE6644" s="7" t="str">
        <f ca="1">IFERROR(VLOOKUP($AD6644,tblData[],MATCH(AE$10,tblData[#Headers],0),FALSE),"")</f>
        <v/>
      </c>
      <c r="AF6644" s="7" t="str">
        <f ca="1">IFERROR(VLOOKUP($AD6644,tblData[],MATCH(AF$10,tblData[#Headers],0),FALSE),"")</f>
        <v/>
      </c>
      <c r="AG6644" s="7" t="str">
        <f ca="1">IFERROR(VLOOKUP($AD6644,tblData[],MATCH(AG$10,tblData[#Headers],0),FALSE),"")</f>
        <v/>
      </c>
      <c r="AH6644" s="7" t="str">
        <f ca="1">IFERROR(VLOOKUP($AD6644,tblData[],MATCH(AH$10,tblData[#Headers],0),FALSE),"")</f>
        <v/>
      </c>
    </row>
    <row r="6645" spans="27:34" x14ac:dyDescent="0.25">
      <c r="AA6645" s="7"/>
      <c r="AB6645" s="7" t="s">
        <v>22</v>
      </c>
      <c r="AC6645" s="7" t="str">
        <f>IF(ISBLANK(AA6645),"",MOD(Sheet1!$AA6645-1,J)+1)</f>
        <v/>
      </c>
      <c r="AD6645" s="7" t="str">
        <f t="shared" ca="1" si="107"/>
        <v/>
      </c>
      <c r="AE6645" s="7" t="str">
        <f ca="1">IFERROR(VLOOKUP($AD6645,tblData[],MATCH(AE$10,tblData[#Headers],0),FALSE),"")</f>
        <v/>
      </c>
      <c r="AF6645" s="7" t="str">
        <f ca="1">IFERROR(VLOOKUP($AD6645,tblData[],MATCH(AF$10,tblData[#Headers],0),FALSE),"")</f>
        <v/>
      </c>
      <c r="AG6645" s="7" t="str">
        <f ca="1">IFERROR(VLOOKUP($AD6645,tblData[],MATCH(AG$10,tblData[#Headers],0),FALSE),"")</f>
        <v/>
      </c>
      <c r="AH6645" s="7" t="str">
        <f ca="1">IFERROR(VLOOKUP($AD6645,tblData[],MATCH(AH$10,tblData[#Headers],0),FALSE),"")</f>
        <v/>
      </c>
    </row>
    <row r="6646" spans="27:34" x14ac:dyDescent="0.25">
      <c r="AA6646" s="7"/>
      <c r="AB6646" s="7" t="s">
        <v>22</v>
      </c>
      <c r="AC6646" s="7" t="str">
        <f>IF(ISBLANK(AA6646),"",MOD(Sheet1!$AA6646-1,J)+1)</f>
        <v/>
      </c>
      <c r="AD6646" s="7" t="str">
        <f t="shared" ca="1" si="107"/>
        <v/>
      </c>
      <c r="AE6646" s="7" t="str">
        <f ca="1">IFERROR(VLOOKUP($AD6646,tblData[],MATCH(AE$10,tblData[#Headers],0),FALSE),"")</f>
        <v/>
      </c>
      <c r="AF6646" s="7" t="str">
        <f ca="1">IFERROR(VLOOKUP($AD6646,tblData[],MATCH(AF$10,tblData[#Headers],0),FALSE),"")</f>
        <v/>
      </c>
      <c r="AG6646" s="7" t="str">
        <f ca="1">IFERROR(VLOOKUP($AD6646,tblData[],MATCH(AG$10,tblData[#Headers],0),FALSE),"")</f>
        <v/>
      </c>
      <c r="AH6646" s="7" t="str">
        <f ca="1">IFERROR(VLOOKUP($AD6646,tblData[],MATCH(AH$10,tblData[#Headers],0),FALSE),"")</f>
        <v/>
      </c>
    </row>
    <row r="6647" spans="27:34" x14ac:dyDescent="0.25">
      <c r="AA6647" s="7"/>
      <c r="AB6647" s="7" t="s">
        <v>22</v>
      </c>
      <c r="AC6647" s="7" t="str">
        <f>IF(ISBLANK(AA6647),"",MOD(Sheet1!$AA6647-1,J)+1)</f>
        <v/>
      </c>
      <c r="AD6647" s="7" t="str">
        <f t="shared" ca="1" si="107"/>
        <v/>
      </c>
      <c r="AE6647" s="7" t="str">
        <f ca="1">IFERROR(VLOOKUP($AD6647,tblData[],MATCH(AE$10,tblData[#Headers],0),FALSE),"")</f>
        <v/>
      </c>
      <c r="AF6647" s="7" t="str">
        <f ca="1">IFERROR(VLOOKUP($AD6647,tblData[],MATCH(AF$10,tblData[#Headers],0),FALSE),"")</f>
        <v/>
      </c>
      <c r="AG6647" s="7" t="str">
        <f ca="1">IFERROR(VLOOKUP($AD6647,tblData[],MATCH(AG$10,tblData[#Headers],0),FALSE),"")</f>
        <v/>
      </c>
      <c r="AH6647" s="7" t="str">
        <f ca="1">IFERROR(VLOOKUP($AD6647,tblData[],MATCH(AH$10,tblData[#Headers],0),FALSE),"")</f>
        <v/>
      </c>
    </row>
    <row r="6648" spans="27:34" x14ac:dyDescent="0.25">
      <c r="AA6648" s="7"/>
      <c r="AB6648" s="7" t="s">
        <v>22</v>
      </c>
      <c r="AC6648" s="7" t="str">
        <f>IF(ISBLANK(AA6648),"",MOD(Sheet1!$AA6648-1,J)+1)</f>
        <v/>
      </c>
      <c r="AD6648" s="7" t="str">
        <f t="shared" ca="1" si="107"/>
        <v/>
      </c>
      <c r="AE6648" s="7" t="str">
        <f ca="1">IFERROR(VLOOKUP($AD6648,tblData[],MATCH(AE$10,tblData[#Headers],0),FALSE),"")</f>
        <v/>
      </c>
      <c r="AF6648" s="7" t="str">
        <f ca="1">IFERROR(VLOOKUP($AD6648,tblData[],MATCH(AF$10,tblData[#Headers],0),FALSE),"")</f>
        <v/>
      </c>
      <c r="AG6648" s="7" t="str">
        <f ca="1">IFERROR(VLOOKUP($AD6648,tblData[],MATCH(AG$10,tblData[#Headers],0),FALSE),"")</f>
        <v/>
      </c>
      <c r="AH6648" s="7" t="str">
        <f ca="1">IFERROR(VLOOKUP($AD6648,tblData[],MATCH(AH$10,tblData[#Headers],0),FALSE),"")</f>
        <v/>
      </c>
    </row>
    <row r="6649" spans="27:34" x14ac:dyDescent="0.25">
      <c r="AA6649" s="7"/>
      <c r="AB6649" s="7" t="s">
        <v>22</v>
      </c>
      <c r="AC6649" s="7" t="str">
        <f>IF(ISBLANK(AA6649),"",MOD(Sheet1!$AA6649-1,J)+1)</f>
        <v/>
      </c>
      <c r="AD6649" s="7" t="str">
        <f t="shared" ca="1" si="107"/>
        <v/>
      </c>
      <c r="AE6649" s="7" t="str">
        <f ca="1">IFERROR(VLOOKUP($AD6649,tblData[],MATCH(AE$10,tblData[#Headers],0),FALSE),"")</f>
        <v/>
      </c>
      <c r="AF6649" s="7" t="str">
        <f ca="1">IFERROR(VLOOKUP($AD6649,tblData[],MATCH(AF$10,tblData[#Headers],0),FALSE),"")</f>
        <v/>
      </c>
      <c r="AG6649" s="7" t="str">
        <f ca="1">IFERROR(VLOOKUP($AD6649,tblData[],MATCH(AG$10,tblData[#Headers],0),FALSE),"")</f>
        <v/>
      </c>
      <c r="AH6649" s="7" t="str">
        <f ca="1">IFERROR(VLOOKUP($AD6649,tblData[],MATCH(AH$10,tblData[#Headers],0),FALSE),"")</f>
        <v/>
      </c>
    </row>
    <row r="6650" spans="27:34" x14ac:dyDescent="0.25">
      <c r="AA6650" s="7"/>
      <c r="AB6650" s="7" t="s">
        <v>22</v>
      </c>
      <c r="AC6650" s="7" t="str">
        <f>IF(ISBLANK(AA6650),"",MOD(Sheet1!$AA6650-1,J)+1)</f>
        <v/>
      </c>
      <c r="AD6650" s="7" t="str">
        <f t="shared" ca="1" si="107"/>
        <v/>
      </c>
      <c r="AE6650" s="7" t="str">
        <f ca="1">IFERROR(VLOOKUP($AD6650,tblData[],MATCH(AE$10,tblData[#Headers],0),FALSE),"")</f>
        <v/>
      </c>
      <c r="AF6650" s="7" t="str">
        <f ca="1">IFERROR(VLOOKUP($AD6650,tblData[],MATCH(AF$10,tblData[#Headers],0),FALSE),"")</f>
        <v/>
      </c>
      <c r="AG6650" s="7" t="str">
        <f ca="1">IFERROR(VLOOKUP($AD6650,tblData[],MATCH(AG$10,tblData[#Headers],0),FALSE),"")</f>
        <v/>
      </c>
      <c r="AH6650" s="7" t="str">
        <f ca="1">IFERROR(VLOOKUP($AD6650,tblData[],MATCH(AH$10,tblData[#Headers],0),FALSE),"")</f>
        <v/>
      </c>
    </row>
    <row r="6651" spans="27:34" x14ac:dyDescent="0.25">
      <c r="AA6651" s="7"/>
      <c r="AB6651" s="7" t="s">
        <v>22</v>
      </c>
      <c r="AC6651" s="7" t="str">
        <f>IF(ISBLANK(AA6651),"",MOD(Sheet1!$AA6651-1,J)+1)</f>
        <v/>
      </c>
      <c r="AD6651" s="7" t="str">
        <f t="shared" ca="1" si="107"/>
        <v/>
      </c>
      <c r="AE6651" s="7" t="str">
        <f ca="1">IFERROR(VLOOKUP($AD6651,tblData[],MATCH(AE$10,tblData[#Headers],0),FALSE),"")</f>
        <v/>
      </c>
      <c r="AF6651" s="7" t="str">
        <f ca="1">IFERROR(VLOOKUP($AD6651,tblData[],MATCH(AF$10,tblData[#Headers],0),FALSE),"")</f>
        <v/>
      </c>
      <c r="AG6651" s="7" t="str">
        <f ca="1">IFERROR(VLOOKUP($AD6651,tblData[],MATCH(AG$10,tblData[#Headers],0),FALSE),"")</f>
        <v/>
      </c>
      <c r="AH6651" s="7" t="str">
        <f ca="1">IFERROR(VLOOKUP($AD6651,tblData[],MATCH(AH$10,tblData[#Headers],0),FALSE),"")</f>
        <v/>
      </c>
    </row>
    <row r="6652" spans="27:34" x14ac:dyDescent="0.25">
      <c r="AA6652" s="7"/>
      <c r="AB6652" s="7" t="s">
        <v>22</v>
      </c>
      <c r="AC6652" s="7" t="str">
        <f>IF(ISBLANK(AA6652),"",MOD(Sheet1!$AA6652-1,J)+1)</f>
        <v/>
      </c>
      <c r="AD6652" s="7" t="str">
        <f t="shared" ca="1" si="107"/>
        <v/>
      </c>
      <c r="AE6652" s="7" t="str">
        <f ca="1">IFERROR(VLOOKUP($AD6652,tblData[],MATCH(AE$10,tblData[#Headers],0),FALSE),"")</f>
        <v/>
      </c>
      <c r="AF6652" s="7" t="str">
        <f ca="1">IFERROR(VLOOKUP($AD6652,tblData[],MATCH(AF$10,tblData[#Headers],0),FALSE),"")</f>
        <v/>
      </c>
      <c r="AG6652" s="7" t="str">
        <f ca="1">IFERROR(VLOOKUP($AD6652,tblData[],MATCH(AG$10,tblData[#Headers],0),FALSE),"")</f>
        <v/>
      </c>
      <c r="AH6652" s="7" t="str">
        <f ca="1">IFERROR(VLOOKUP($AD6652,tblData[],MATCH(AH$10,tblData[#Headers],0),FALSE),"")</f>
        <v/>
      </c>
    </row>
    <row r="6653" spans="27:34" x14ac:dyDescent="0.25">
      <c r="AA6653" s="7"/>
      <c r="AB6653" s="7" t="s">
        <v>22</v>
      </c>
      <c r="AC6653" s="7" t="str">
        <f>IF(ISBLANK(AA6653),"",MOD(Sheet1!$AA6653-1,J)+1)</f>
        <v/>
      </c>
      <c r="AD6653" s="7" t="str">
        <f t="shared" ca="1" si="107"/>
        <v/>
      </c>
      <c r="AE6653" s="7" t="str">
        <f ca="1">IFERROR(VLOOKUP($AD6653,tblData[],MATCH(AE$10,tblData[#Headers],0),FALSE),"")</f>
        <v/>
      </c>
      <c r="AF6653" s="7" t="str">
        <f ca="1">IFERROR(VLOOKUP($AD6653,tblData[],MATCH(AF$10,tblData[#Headers],0),FALSE),"")</f>
        <v/>
      </c>
      <c r="AG6653" s="7" t="str">
        <f ca="1">IFERROR(VLOOKUP($AD6653,tblData[],MATCH(AG$10,tblData[#Headers],0),FALSE),"")</f>
        <v/>
      </c>
      <c r="AH6653" s="7" t="str">
        <f ca="1">IFERROR(VLOOKUP($AD6653,tblData[],MATCH(AH$10,tblData[#Headers],0),FALSE),"")</f>
        <v/>
      </c>
    </row>
    <row r="6654" spans="27:34" x14ac:dyDescent="0.25">
      <c r="AA6654" s="7"/>
      <c r="AB6654" s="7" t="s">
        <v>22</v>
      </c>
      <c r="AC6654" s="7" t="str">
        <f>IF(ISBLANK(AA6654),"",MOD(Sheet1!$AA6654-1,J)+1)</f>
        <v/>
      </c>
      <c r="AD6654" s="7" t="str">
        <f t="shared" ca="1" si="107"/>
        <v/>
      </c>
      <c r="AE6654" s="7" t="str">
        <f ca="1">IFERROR(VLOOKUP($AD6654,tblData[],MATCH(AE$10,tblData[#Headers],0),FALSE),"")</f>
        <v/>
      </c>
      <c r="AF6654" s="7" t="str">
        <f ca="1">IFERROR(VLOOKUP($AD6654,tblData[],MATCH(AF$10,tblData[#Headers],0),FALSE),"")</f>
        <v/>
      </c>
      <c r="AG6654" s="7" t="str">
        <f ca="1">IFERROR(VLOOKUP($AD6654,tblData[],MATCH(AG$10,tblData[#Headers],0),FALSE),"")</f>
        <v/>
      </c>
      <c r="AH6654" s="7" t="str">
        <f ca="1">IFERROR(VLOOKUP($AD6654,tblData[],MATCH(AH$10,tblData[#Headers],0),FALSE),"")</f>
        <v/>
      </c>
    </row>
    <row r="6655" spans="27:34" x14ac:dyDescent="0.25">
      <c r="AA6655" s="7"/>
      <c r="AB6655" s="7" t="s">
        <v>22</v>
      </c>
      <c r="AC6655" s="7" t="str">
        <f>IF(ISBLANK(AA6655),"",MOD(Sheet1!$AA6655-1,J)+1)</f>
        <v/>
      </c>
      <c r="AD6655" s="7" t="str">
        <f t="shared" ca="1" si="107"/>
        <v/>
      </c>
      <c r="AE6655" s="7" t="str">
        <f ca="1">IFERROR(VLOOKUP($AD6655,tblData[],MATCH(AE$10,tblData[#Headers],0),FALSE),"")</f>
        <v/>
      </c>
      <c r="AF6655" s="7" t="str">
        <f ca="1">IFERROR(VLOOKUP($AD6655,tblData[],MATCH(AF$10,tblData[#Headers],0),FALSE),"")</f>
        <v/>
      </c>
      <c r="AG6655" s="7" t="str">
        <f ca="1">IFERROR(VLOOKUP($AD6655,tblData[],MATCH(AG$10,tblData[#Headers],0),FALSE),"")</f>
        <v/>
      </c>
      <c r="AH6655" s="7" t="str">
        <f ca="1">IFERROR(VLOOKUP($AD6655,tblData[],MATCH(AH$10,tblData[#Headers],0),FALSE),"")</f>
        <v/>
      </c>
    </row>
    <row r="6656" spans="27:34" x14ac:dyDescent="0.25">
      <c r="AA6656" s="7"/>
      <c r="AB6656" s="7" t="s">
        <v>22</v>
      </c>
      <c r="AC6656" s="7" t="str">
        <f>IF(ISBLANK(AA6656),"",MOD(Sheet1!$AA6656-1,J)+1)</f>
        <v/>
      </c>
      <c r="AD6656" s="7" t="str">
        <f t="shared" ca="1" si="107"/>
        <v/>
      </c>
      <c r="AE6656" s="7" t="str">
        <f ca="1">IFERROR(VLOOKUP($AD6656,tblData[],MATCH(AE$10,tblData[#Headers],0),FALSE),"")</f>
        <v/>
      </c>
      <c r="AF6656" s="7" t="str">
        <f ca="1">IFERROR(VLOOKUP($AD6656,tblData[],MATCH(AF$10,tblData[#Headers],0),FALSE),"")</f>
        <v/>
      </c>
      <c r="AG6656" s="7" t="str">
        <f ca="1">IFERROR(VLOOKUP($AD6656,tblData[],MATCH(AG$10,tblData[#Headers],0),FALSE),"")</f>
        <v/>
      </c>
      <c r="AH6656" s="7" t="str">
        <f ca="1">IFERROR(VLOOKUP($AD6656,tblData[],MATCH(AH$10,tblData[#Headers],0),FALSE),"")</f>
        <v/>
      </c>
    </row>
    <row r="6657" spans="27:34" x14ac:dyDescent="0.25">
      <c r="AA6657" s="7"/>
      <c r="AB6657" s="7" t="s">
        <v>22</v>
      </c>
      <c r="AC6657" s="7" t="str">
        <f>IF(ISBLANK(AA6657),"",MOD(Sheet1!$AA6657-1,J)+1)</f>
        <v/>
      </c>
      <c r="AD6657" s="7" t="str">
        <f t="shared" ca="1" si="107"/>
        <v/>
      </c>
      <c r="AE6657" s="7" t="str">
        <f ca="1">IFERROR(VLOOKUP($AD6657,tblData[],MATCH(AE$10,tblData[#Headers],0),FALSE),"")</f>
        <v/>
      </c>
      <c r="AF6657" s="7" t="str">
        <f ca="1">IFERROR(VLOOKUP($AD6657,tblData[],MATCH(AF$10,tblData[#Headers],0),FALSE),"")</f>
        <v/>
      </c>
      <c r="AG6657" s="7" t="str">
        <f ca="1">IFERROR(VLOOKUP($AD6657,tblData[],MATCH(AG$10,tblData[#Headers],0),FALSE),"")</f>
        <v/>
      </c>
      <c r="AH6657" s="7" t="str">
        <f ca="1">IFERROR(VLOOKUP($AD6657,tblData[],MATCH(AH$10,tblData[#Headers],0),FALSE),"")</f>
        <v/>
      </c>
    </row>
    <row r="6658" spans="27:34" x14ac:dyDescent="0.25">
      <c r="AA6658" s="7"/>
      <c r="AB6658" s="7" t="s">
        <v>22</v>
      </c>
      <c r="AC6658" s="7" t="str">
        <f>IF(ISBLANK(AA6658),"",MOD(Sheet1!$AA6658-1,J)+1)</f>
        <v/>
      </c>
      <c r="AD6658" s="7" t="str">
        <f t="shared" ca="1" si="107"/>
        <v/>
      </c>
      <c r="AE6658" s="7" t="str">
        <f ca="1">IFERROR(VLOOKUP($AD6658,tblData[],MATCH(AE$10,tblData[#Headers],0),FALSE),"")</f>
        <v/>
      </c>
      <c r="AF6658" s="7" t="str">
        <f ca="1">IFERROR(VLOOKUP($AD6658,tblData[],MATCH(AF$10,tblData[#Headers],0),FALSE),"")</f>
        <v/>
      </c>
      <c r="AG6658" s="7" t="str">
        <f ca="1">IFERROR(VLOOKUP($AD6658,tblData[],MATCH(AG$10,tblData[#Headers],0),FALSE),"")</f>
        <v/>
      </c>
      <c r="AH6658" s="7" t="str">
        <f ca="1">IFERROR(VLOOKUP($AD6658,tblData[],MATCH(AH$10,tblData[#Headers],0),FALSE),"")</f>
        <v/>
      </c>
    </row>
    <row r="6659" spans="27:34" x14ac:dyDescent="0.25">
      <c r="AA6659" s="7"/>
      <c r="AB6659" s="7" t="s">
        <v>22</v>
      </c>
      <c r="AC6659" s="7" t="str">
        <f>IF(ISBLANK(AA6659),"",MOD(Sheet1!$AA6659-1,J)+1)</f>
        <v/>
      </c>
      <c r="AD6659" s="7" t="str">
        <f t="shared" ca="1" si="107"/>
        <v/>
      </c>
      <c r="AE6659" s="7" t="str">
        <f ca="1">IFERROR(VLOOKUP($AD6659,tblData[],MATCH(AE$10,tblData[#Headers],0),FALSE),"")</f>
        <v/>
      </c>
      <c r="AF6659" s="7" t="str">
        <f ca="1">IFERROR(VLOOKUP($AD6659,tblData[],MATCH(AF$10,tblData[#Headers],0),FALSE),"")</f>
        <v/>
      </c>
      <c r="AG6659" s="7" t="str">
        <f ca="1">IFERROR(VLOOKUP($AD6659,tblData[],MATCH(AG$10,tblData[#Headers],0),FALSE),"")</f>
        <v/>
      </c>
      <c r="AH6659" s="7" t="str">
        <f ca="1">IFERROR(VLOOKUP($AD6659,tblData[],MATCH(AH$10,tblData[#Headers],0),FALSE),"")</f>
        <v/>
      </c>
    </row>
    <row r="6660" spans="27:34" x14ac:dyDescent="0.25">
      <c r="AA6660" s="7"/>
      <c r="AB6660" s="7" t="s">
        <v>22</v>
      </c>
      <c r="AC6660" s="7" t="str">
        <f>IF(ISBLANK(AA6660),"",MOD(Sheet1!$AA6660-1,J)+1)</f>
        <v/>
      </c>
      <c r="AD6660" s="7" t="str">
        <f t="shared" ca="1" si="107"/>
        <v/>
      </c>
      <c r="AE6660" s="7" t="str">
        <f ca="1">IFERROR(VLOOKUP($AD6660,tblData[],MATCH(AE$10,tblData[#Headers],0),FALSE),"")</f>
        <v/>
      </c>
      <c r="AF6660" s="7" t="str">
        <f ca="1">IFERROR(VLOOKUP($AD6660,tblData[],MATCH(AF$10,tblData[#Headers],0),FALSE),"")</f>
        <v/>
      </c>
      <c r="AG6660" s="7" t="str">
        <f ca="1">IFERROR(VLOOKUP($AD6660,tblData[],MATCH(AG$10,tblData[#Headers],0),FALSE),"")</f>
        <v/>
      </c>
      <c r="AH6660" s="7" t="str">
        <f ca="1">IFERROR(VLOOKUP($AD6660,tblData[],MATCH(AH$10,tblData[#Headers],0),FALSE),"")</f>
        <v/>
      </c>
    </row>
    <row r="6661" spans="27:34" x14ac:dyDescent="0.25">
      <c r="AA6661" s="7"/>
      <c r="AB6661" s="7" t="s">
        <v>22</v>
      </c>
      <c r="AC6661" s="7" t="str">
        <f>IF(ISBLANK(AA6661),"",MOD(Sheet1!$AA6661-1,J)+1)</f>
        <v/>
      </c>
      <c r="AD6661" s="7" t="str">
        <f t="shared" ca="1" si="107"/>
        <v/>
      </c>
      <c r="AE6661" s="7" t="str">
        <f ca="1">IFERROR(VLOOKUP($AD6661,tblData[],MATCH(AE$10,tblData[#Headers],0),FALSE),"")</f>
        <v/>
      </c>
      <c r="AF6661" s="7" t="str">
        <f ca="1">IFERROR(VLOOKUP($AD6661,tblData[],MATCH(AF$10,tblData[#Headers],0),FALSE),"")</f>
        <v/>
      </c>
      <c r="AG6661" s="7" t="str">
        <f ca="1">IFERROR(VLOOKUP($AD6661,tblData[],MATCH(AG$10,tblData[#Headers],0),FALSE),"")</f>
        <v/>
      </c>
      <c r="AH6661" s="7" t="str">
        <f ca="1">IFERROR(VLOOKUP($AD6661,tblData[],MATCH(AH$10,tblData[#Headers],0),FALSE),"")</f>
        <v/>
      </c>
    </row>
    <row r="6662" spans="27:34" x14ac:dyDescent="0.25">
      <c r="AA6662" s="7"/>
      <c r="AB6662" s="7" t="s">
        <v>22</v>
      </c>
      <c r="AC6662" s="7" t="str">
        <f>IF(ISBLANK(AA6662),"",MOD(Sheet1!$AA6662-1,J)+1)</f>
        <v/>
      </c>
      <c r="AD6662" s="7" t="str">
        <f t="shared" ca="1" si="107"/>
        <v/>
      </c>
      <c r="AE6662" s="7" t="str">
        <f ca="1">IFERROR(VLOOKUP($AD6662,tblData[],MATCH(AE$10,tblData[#Headers],0),FALSE),"")</f>
        <v/>
      </c>
      <c r="AF6662" s="7" t="str">
        <f ca="1">IFERROR(VLOOKUP($AD6662,tblData[],MATCH(AF$10,tblData[#Headers],0),FALSE),"")</f>
        <v/>
      </c>
      <c r="AG6662" s="7" t="str">
        <f ca="1">IFERROR(VLOOKUP($AD6662,tblData[],MATCH(AG$10,tblData[#Headers],0),FALSE),"")</f>
        <v/>
      </c>
      <c r="AH6662" s="7" t="str">
        <f ca="1">IFERROR(VLOOKUP($AD6662,tblData[],MATCH(AH$10,tblData[#Headers],0),FALSE),"")</f>
        <v/>
      </c>
    </row>
    <row r="6663" spans="27:34" x14ac:dyDescent="0.25">
      <c r="AA6663" s="7"/>
      <c r="AB6663" s="7" t="s">
        <v>22</v>
      </c>
      <c r="AC6663" s="7" t="str">
        <f>IF(ISBLANK(AA6663),"",MOD(Sheet1!$AA6663-1,J)+1)</f>
        <v/>
      </c>
      <c r="AD6663" s="7" t="str">
        <f t="shared" ca="1" si="107"/>
        <v/>
      </c>
      <c r="AE6663" s="7" t="str">
        <f ca="1">IFERROR(VLOOKUP($AD6663,tblData[],MATCH(AE$10,tblData[#Headers],0),FALSE),"")</f>
        <v/>
      </c>
      <c r="AF6663" s="7" t="str">
        <f ca="1">IFERROR(VLOOKUP($AD6663,tblData[],MATCH(AF$10,tblData[#Headers],0),FALSE),"")</f>
        <v/>
      </c>
      <c r="AG6663" s="7" t="str">
        <f ca="1">IFERROR(VLOOKUP($AD6663,tblData[],MATCH(AG$10,tblData[#Headers],0),FALSE),"")</f>
        <v/>
      </c>
      <c r="AH6663" s="7" t="str">
        <f ca="1">IFERROR(VLOOKUP($AD6663,tblData[],MATCH(AH$10,tblData[#Headers],0),FALSE),"")</f>
        <v/>
      </c>
    </row>
    <row r="6664" spans="27:34" x14ac:dyDescent="0.25">
      <c r="AA6664" s="7"/>
      <c r="AB6664" s="7" t="s">
        <v>22</v>
      </c>
      <c r="AC6664" s="7" t="str">
        <f>IF(ISBLANK(AA6664),"",MOD(Sheet1!$AA6664-1,J)+1)</f>
        <v/>
      </c>
      <c r="AD6664" s="7" t="str">
        <f t="shared" ca="1" si="107"/>
        <v/>
      </c>
      <c r="AE6664" s="7" t="str">
        <f ca="1">IFERROR(VLOOKUP($AD6664,tblData[],MATCH(AE$10,tblData[#Headers],0),FALSE),"")</f>
        <v/>
      </c>
      <c r="AF6664" s="7" t="str">
        <f ca="1">IFERROR(VLOOKUP($AD6664,tblData[],MATCH(AF$10,tblData[#Headers],0),FALSE),"")</f>
        <v/>
      </c>
      <c r="AG6664" s="7" t="str">
        <f ca="1">IFERROR(VLOOKUP($AD6664,tblData[],MATCH(AG$10,tblData[#Headers],0),FALSE),"")</f>
        <v/>
      </c>
      <c r="AH6664" s="7" t="str">
        <f ca="1">IFERROR(VLOOKUP($AD6664,tblData[],MATCH(AH$10,tblData[#Headers],0),FALSE),"")</f>
        <v/>
      </c>
    </row>
    <row r="6665" spans="27:34" x14ac:dyDescent="0.25">
      <c r="AA6665" s="7"/>
      <c r="AB6665" s="7" t="s">
        <v>22</v>
      </c>
      <c r="AC6665" s="7" t="str">
        <f>IF(ISBLANK(AA6665),"",MOD(Sheet1!$AA6665-1,J)+1)</f>
        <v/>
      </c>
      <c r="AD6665" s="7" t="str">
        <f t="shared" ca="1" si="107"/>
        <v/>
      </c>
      <c r="AE6665" s="7" t="str">
        <f ca="1">IFERROR(VLOOKUP($AD6665,tblData[],MATCH(AE$10,tblData[#Headers],0),FALSE),"")</f>
        <v/>
      </c>
      <c r="AF6665" s="7" t="str">
        <f ca="1">IFERROR(VLOOKUP($AD6665,tblData[],MATCH(AF$10,tblData[#Headers],0),FALSE),"")</f>
        <v/>
      </c>
      <c r="AG6665" s="7" t="str">
        <f ca="1">IFERROR(VLOOKUP($AD6665,tblData[],MATCH(AG$10,tblData[#Headers],0),FALSE),"")</f>
        <v/>
      </c>
      <c r="AH6665" s="7" t="str">
        <f ca="1">IFERROR(VLOOKUP($AD6665,tblData[],MATCH(AH$10,tblData[#Headers],0),FALSE),"")</f>
        <v/>
      </c>
    </row>
    <row r="6666" spans="27:34" x14ac:dyDescent="0.25">
      <c r="AA6666" s="7"/>
      <c r="AB6666" s="7" t="s">
        <v>22</v>
      </c>
      <c r="AC6666" s="7" t="str">
        <f>IF(ISBLANK(AA6666),"",MOD(Sheet1!$AA6666-1,J)+1)</f>
        <v/>
      </c>
      <c r="AD6666" s="7" t="str">
        <f t="shared" ca="1" si="107"/>
        <v/>
      </c>
      <c r="AE6666" s="7" t="str">
        <f ca="1">IFERROR(VLOOKUP($AD6666,tblData[],MATCH(AE$10,tblData[#Headers],0),FALSE),"")</f>
        <v/>
      </c>
      <c r="AF6666" s="7" t="str">
        <f ca="1">IFERROR(VLOOKUP($AD6666,tblData[],MATCH(AF$10,tblData[#Headers],0),FALSE),"")</f>
        <v/>
      </c>
      <c r="AG6666" s="7" t="str">
        <f ca="1">IFERROR(VLOOKUP($AD6666,tblData[],MATCH(AG$10,tblData[#Headers],0),FALSE),"")</f>
        <v/>
      </c>
      <c r="AH6666" s="7" t="str">
        <f ca="1">IFERROR(VLOOKUP($AD6666,tblData[],MATCH(AH$10,tblData[#Headers],0),FALSE),"")</f>
        <v/>
      </c>
    </row>
    <row r="6667" spans="27:34" x14ac:dyDescent="0.25">
      <c r="AA6667" s="7"/>
      <c r="AB6667" s="7" t="s">
        <v>22</v>
      </c>
      <c r="AC6667" s="7" t="str">
        <f>IF(ISBLANK(AA6667),"",MOD(Sheet1!$AA6667-1,J)+1)</f>
        <v/>
      </c>
      <c r="AD6667" s="7" t="str">
        <f t="shared" ca="1" si="107"/>
        <v/>
      </c>
      <c r="AE6667" s="7" t="str">
        <f ca="1">IFERROR(VLOOKUP($AD6667,tblData[],MATCH(AE$10,tblData[#Headers],0),FALSE),"")</f>
        <v/>
      </c>
      <c r="AF6667" s="7" t="str">
        <f ca="1">IFERROR(VLOOKUP($AD6667,tblData[],MATCH(AF$10,tblData[#Headers],0),FALSE),"")</f>
        <v/>
      </c>
      <c r="AG6667" s="7" t="str">
        <f ca="1">IFERROR(VLOOKUP($AD6667,tblData[],MATCH(AG$10,tblData[#Headers],0),FALSE),"")</f>
        <v/>
      </c>
      <c r="AH6667" s="7" t="str">
        <f ca="1">IFERROR(VLOOKUP($AD6667,tblData[],MATCH(AH$10,tblData[#Headers],0),FALSE),"")</f>
        <v/>
      </c>
    </row>
    <row r="6668" spans="27:34" x14ac:dyDescent="0.25">
      <c r="AA6668" s="7"/>
      <c r="AB6668" s="7" t="s">
        <v>22</v>
      </c>
      <c r="AC6668" s="7" t="str">
        <f>IF(ISBLANK(AA6668),"",MOD(Sheet1!$AA6668-1,J)+1)</f>
        <v/>
      </c>
      <c r="AD6668" s="7" t="str">
        <f t="shared" ca="1" si="107"/>
        <v/>
      </c>
      <c r="AE6668" s="7" t="str">
        <f ca="1">IFERROR(VLOOKUP($AD6668,tblData[],MATCH(AE$10,tblData[#Headers],0),FALSE),"")</f>
        <v/>
      </c>
      <c r="AF6668" s="7" t="str">
        <f ca="1">IFERROR(VLOOKUP($AD6668,tblData[],MATCH(AF$10,tblData[#Headers],0),FALSE),"")</f>
        <v/>
      </c>
      <c r="AG6668" s="7" t="str">
        <f ca="1">IFERROR(VLOOKUP($AD6668,tblData[],MATCH(AG$10,tblData[#Headers],0),FALSE),"")</f>
        <v/>
      </c>
      <c r="AH6668" s="7" t="str">
        <f ca="1">IFERROR(VLOOKUP($AD6668,tblData[],MATCH(AH$10,tblData[#Headers],0),FALSE),"")</f>
        <v/>
      </c>
    </row>
    <row r="6669" spans="27:34" x14ac:dyDescent="0.25">
      <c r="AA6669" s="7"/>
      <c r="AB6669" s="7" t="s">
        <v>22</v>
      </c>
      <c r="AC6669" s="7" t="str">
        <f>IF(ISBLANK(AA6669),"",MOD(Sheet1!$AA6669-1,J)+1)</f>
        <v/>
      </c>
      <c r="AD6669" s="7" t="str">
        <f t="shared" ref="AD6669:AD6732" ca="1" si="108">IF(ISBLANK(AA6669),"",RANDBETWEEN(1,N))</f>
        <v/>
      </c>
      <c r="AE6669" s="7" t="str">
        <f ca="1">IFERROR(VLOOKUP($AD6669,tblData[],MATCH(AE$10,tblData[#Headers],0),FALSE),"")</f>
        <v/>
      </c>
      <c r="AF6669" s="7" t="str">
        <f ca="1">IFERROR(VLOOKUP($AD6669,tblData[],MATCH(AF$10,tblData[#Headers],0),FALSE),"")</f>
        <v/>
      </c>
      <c r="AG6669" s="7" t="str">
        <f ca="1">IFERROR(VLOOKUP($AD6669,tblData[],MATCH(AG$10,tblData[#Headers],0),FALSE),"")</f>
        <v/>
      </c>
      <c r="AH6669" s="7" t="str">
        <f ca="1">IFERROR(VLOOKUP($AD6669,tblData[],MATCH(AH$10,tblData[#Headers],0),FALSE),"")</f>
        <v/>
      </c>
    </row>
    <row r="6670" spans="27:34" x14ac:dyDescent="0.25">
      <c r="AA6670" s="7"/>
      <c r="AB6670" s="7" t="s">
        <v>22</v>
      </c>
      <c r="AC6670" s="7" t="str">
        <f>IF(ISBLANK(AA6670),"",MOD(Sheet1!$AA6670-1,J)+1)</f>
        <v/>
      </c>
      <c r="AD6670" s="7" t="str">
        <f t="shared" ca="1" si="108"/>
        <v/>
      </c>
      <c r="AE6670" s="7" t="str">
        <f ca="1">IFERROR(VLOOKUP($AD6670,tblData[],MATCH(AE$10,tblData[#Headers],0),FALSE),"")</f>
        <v/>
      </c>
      <c r="AF6670" s="7" t="str">
        <f ca="1">IFERROR(VLOOKUP($AD6670,tblData[],MATCH(AF$10,tblData[#Headers],0),FALSE),"")</f>
        <v/>
      </c>
      <c r="AG6670" s="7" t="str">
        <f ca="1">IFERROR(VLOOKUP($AD6670,tblData[],MATCH(AG$10,tblData[#Headers],0),FALSE),"")</f>
        <v/>
      </c>
      <c r="AH6670" s="7" t="str">
        <f ca="1">IFERROR(VLOOKUP($AD6670,tblData[],MATCH(AH$10,tblData[#Headers],0),FALSE),"")</f>
        <v/>
      </c>
    </row>
    <row r="6671" spans="27:34" x14ac:dyDescent="0.25">
      <c r="AA6671" s="7"/>
      <c r="AB6671" s="7" t="s">
        <v>22</v>
      </c>
      <c r="AC6671" s="7" t="str">
        <f>IF(ISBLANK(AA6671),"",MOD(Sheet1!$AA6671-1,J)+1)</f>
        <v/>
      </c>
      <c r="AD6671" s="7" t="str">
        <f t="shared" ca="1" si="108"/>
        <v/>
      </c>
      <c r="AE6671" s="7" t="str">
        <f ca="1">IFERROR(VLOOKUP($AD6671,tblData[],MATCH(AE$10,tblData[#Headers],0),FALSE),"")</f>
        <v/>
      </c>
      <c r="AF6671" s="7" t="str">
        <f ca="1">IFERROR(VLOOKUP($AD6671,tblData[],MATCH(AF$10,tblData[#Headers],0),FALSE),"")</f>
        <v/>
      </c>
      <c r="AG6671" s="7" t="str">
        <f ca="1">IFERROR(VLOOKUP($AD6671,tblData[],MATCH(AG$10,tblData[#Headers],0),FALSE),"")</f>
        <v/>
      </c>
      <c r="AH6671" s="7" t="str">
        <f ca="1">IFERROR(VLOOKUP($AD6671,tblData[],MATCH(AH$10,tblData[#Headers],0),FALSE),"")</f>
        <v/>
      </c>
    </row>
    <row r="6672" spans="27:34" x14ac:dyDescent="0.25">
      <c r="AA6672" s="7"/>
      <c r="AB6672" s="7" t="s">
        <v>22</v>
      </c>
      <c r="AC6672" s="7" t="str">
        <f>IF(ISBLANK(AA6672),"",MOD(Sheet1!$AA6672-1,J)+1)</f>
        <v/>
      </c>
      <c r="AD6672" s="7" t="str">
        <f t="shared" ca="1" si="108"/>
        <v/>
      </c>
      <c r="AE6672" s="7" t="str">
        <f ca="1">IFERROR(VLOOKUP($AD6672,tblData[],MATCH(AE$10,tblData[#Headers],0),FALSE),"")</f>
        <v/>
      </c>
      <c r="AF6672" s="7" t="str">
        <f ca="1">IFERROR(VLOOKUP($AD6672,tblData[],MATCH(AF$10,tblData[#Headers],0),FALSE),"")</f>
        <v/>
      </c>
      <c r="AG6672" s="7" t="str">
        <f ca="1">IFERROR(VLOOKUP($AD6672,tblData[],MATCH(AG$10,tblData[#Headers],0),FALSE),"")</f>
        <v/>
      </c>
      <c r="AH6672" s="7" t="str">
        <f ca="1">IFERROR(VLOOKUP($AD6672,tblData[],MATCH(AH$10,tblData[#Headers],0),FALSE),"")</f>
        <v/>
      </c>
    </row>
    <row r="6673" spans="27:34" x14ac:dyDescent="0.25">
      <c r="AA6673" s="7"/>
      <c r="AB6673" s="7" t="s">
        <v>22</v>
      </c>
      <c r="AC6673" s="7" t="str">
        <f>IF(ISBLANK(AA6673),"",MOD(Sheet1!$AA6673-1,J)+1)</f>
        <v/>
      </c>
      <c r="AD6673" s="7" t="str">
        <f t="shared" ca="1" si="108"/>
        <v/>
      </c>
      <c r="AE6673" s="7" t="str">
        <f ca="1">IFERROR(VLOOKUP($AD6673,tblData[],MATCH(AE$10,tblData[#Headers],0),FALSE),"")</f>
        <v/>
      </c>
      <c r="AF6673" s="7" t="str">
        <f ca="1">IFERROR(VLOOKUP($AD6673,tblData[],MATCH(AF$10,tblData[#Headers],0),FALSE),"")</f>
        <v/>
      </c>
      <c r="AG6673" s="7" t="str">
        <f ca="1">IFERROR(VLOOKUP($AD6673,tblData[],MATCH(AG$10,tblData[#Headers],0),FALSE),"")</f>
        <v/>
      </c>
      <c r="AH6673" s="7" t="str">
        <f ca="1">IFERROR(VLOOKUP($AD6673,tblData[],MATCH(AH$10,tblData[#Headers],0),FALSE),"")</f>
        <v/>
      </c>
    </row>
    <row r="6674" spans="27:34" x14ac:dyDescent="0.25">
      <c r="AA6674" s="7"/>
      <c r="AB6674" s="7" t="s">
        <v>22</v>
      </c>
      <c r="AC6674" s="7" t="str">
        <f>IF(ISBLANK(AA6674),"",MOD(Sheet1!$AA6674-1,J)+1)</f>
        <v/>
      </c>
      <c r="AD6674" s="7" t="str">
        <f t="shared" ca="1" si="108"/>
        <v/>
      </c>
      <c r="AE6674" s="7" t="str">
        <f ca="1">IFERROR(VLOOKUP($AD6674,tblData[],MATCH(AE$10,tblData[#Headers],0),FALSE),"")</f>
        <v/>
      </c>
      <c r="AF6674" s="7" t="str">
        <f ca="1">IFERROR(VLOOKUP($AD6674,tblData[],MATCH(AF$10,tblData[#Headers],0),FALSE),"")</f>
        <v/>
      </c>
      <c r="AG6674" s="7" t="str">
        <f ca="1">IFERROR(VLOOKUP($AD6674,tblData[],MATCH(AG$10,tblData[#Headers],0),FALSE),"")</f>
        <v/>
      </c>
      <c r="AH6674" s="7" t="str">
        <f ca="1">IFERROR(VLOOKUP($AD6674,tblData[],MATCH(AH$10,tblData[#Headers],0),FALSE),"")</f>
        <v/>
      </c>
    </row>
    <row r="6675" spans="27:34" x14ac:dyDescent="0.25">
      <c r="AA6675" s="7"/>
      <c r="AB6675" s="7" t="s">
        <v>22</v>
      </c>
      <c r="AC6675" s="7" t="str">
        <f>IF(ISBLANK(AA6675),"",MOD(Sheet1!$AA6675-1,J)+1)</f>
        <v/>
      </c>
      <c r="AD6675" s="7" t="str">
        <f t="shared" ca="1" si="108"/>
        <v/>
      </c>
      <c r="AE6675" s="7" t="str">
        <f ca="1">IFERROR(VLOOKUP($AD6675,tblData[],MATCH(AE$10,tblData[#Headers],0),FALSE),"")</f>
        <v/>
      </c>
      <c r="AF6675" s="7" t="str">
        <f ca="1">IFERROR(VLOOKUP($AD6675,tblData[],MATCH(AF$10,tblData[#Headers],0),FALSE),"")</f>
        <v/>
      </c>
      <c r="AG6675" s="7" t="str">
        <f ca="1">IFERROR(VLOOKUP($AD6675,tblData[],MATCH(AG$10,tblData[#Headers],0),FALSE),"")</f>
        <v/>
      </c>
      <c r="AH6675" s="7" t="str">
        <f ca="1">IFERROR(VLOOKUP($AD6675,tblData[],MATCH(AH$10,tblData[#Headers],0),FALSE),"")</f>
        <v/>
      </c>
    </row>
    <row r="6676" spans="27:34" x14ac:dyDescent="0.25">
      <c r="AA6676" s="7"/>
      <c r="AB6676" s="7" t="s">
        <v>22</v>
      </c>
      <c r="AC6676" s="7" t="str">
        <f>IF(ISBLANK(AA6676),"",MOD(Sheet1!$AA6676-1,J)+1)</f>
        <v/>
      </c>
      <c r="AD6676" s="7" t="str">
        <f t="shared" ca="1" si="108"/>
        <v/>
      </c>
      <c r="AE6676" s="7" t="str">
        <f ca="1">IFERROR(VLOOKUP($AD6676,tblData[],MATCH(AE$10,tblData[#Headers],0),FALSE),"")</f>
        <v/>
      </c>
      <c r="AF6676" s="7" t="str">
        <f ca="1">IFERROR(VLOOKUP($AD6676,tblData[],MATCH(AF$10,tblData[#Headers],0),FALSE),"")</f>
        <v/>
      </c>
      <c r="AG6676" s="7" t="str">
        <f ca="1">IFERROR(VLOOKUP($AD6676,tblData[],MATCH(AG$10,tblData[#Headers],0),FALSE),"")</f>
        <v/>
      </c>
      <c r="AH6676" s="7" t="str">
        <f ca="1">IFERROR(VLOOKUP($AD6676,tblData[],MATCH(AH$10,tblData[#Headers],0),FALSE),"")</f>
        <v/>
      </c>
    </row>
    <row r="6677" spans="27:34" x14ac:dyDescent="0.25">
      <c r="AA6677" s="7"/>
      <c r="AB6677" s="7" t="s">
        <v>22</v>
      </c>
      <c r="AC6677" s="7" t="str">
        <f>IF(ISBLANK(AA6677),"",MOD(Sheet1!$AA6677-1,J)+1)</f>
        <v/>
      </c>
      <c r="AD6677" s="7" t="str">
        <f t="shared" ca="1" si="108"/>
        <v/>
      </c>
      <c r="AE6677" s="7" t="str">
        <f ca="1">IFERROR(VLOOKUP($AD6677,tblData[],MATCH(AE$10,tblData[#Headers],0),FALSE),"")</f>
        <v/>
      </c>
      <c r="AF6677" s="7" t="str">
        <f ca="1">IFERROR(VLOOKUP($AD6677,tblData[],MATCH(AF$10,tblData[#Headers],0),FALSE),"")</f>
        <v/>
      </c>
      <c r="AG6677" s="7" t="str">
        <f ca="1">IFERROR(VLOOKUP($AD6677,tblData[],MATCH(AG$10,tblData[#Headers],0),FALSE),"")</f>
        <v/>
      </c>
      <c r="AH6677" s="7" t="str">
        <f ca="1">IFERROR(VLOOKUP($AD6677,tblData[],MATCH(AH$10,tblData[#Headers],0),FALSE),"")</f>
        <v/>
      </c>
    </row>
    <row r="6678" spans="27:34" x14ac:dyDescent="0.25">
      <c r="AA6678" s="7"/>
      <c r="AB6678" s="7" t="s">
        <v>22</v>
      </c>
      <c r="AC6678" s="7" t="str">
        <f>IF(ISBLANK(AA6678),"",MOD(Sheet1!$AA6678-1,J)+1)</f>
        <v/>
      </c>
      <c r="AD6678" s="7" t="str">
        <f t="shared" ca="1" si="108"/>
        <v/>
      </c>
      <c r="AE6678" s="7" t="str">
        <f ca="1">IFERROR(VLOOKUP($AD6678,tblData[],MATCH(AE$10,tblData[#Headers],0),FALSE),"")</f>
        <v/>
      </c>
      <c r="AF6678" s="7" t="str">
        <f ca="1">IFERROR(VLOOKUP($AD6678,tblData[],MATCH(AF$10,tblData[#Headers],0),FALSE),"")</f>
        <v/>
      </c>
      <c r="AG6678" s="7" t="str">
        <f ca="1">IFERROR(VLOOKUP($AD6678,tblData[],MATCH(AG$10,tblData[#Headers],0),FALSE),"")</f>
        <v/>
      </c>
      <c r="AH6678" s="7" t="str">
        <f ca="1">IFERROR(VLOOKUP($AD6678,tblData[],MATCH(AH$10,tblData[#Headers],0),FALSE),"")</f>
        <v/>
      </c>
    </row>
    <row r="6679" spans="27:34" x14ac:dyDescent="0.25">
      <c r="AA6679" s="7"/>
      <c r="AB6679" s="7" t="s">
        <v>22</v>
      </c>
      <c r="AC6679" s="7" t="str">
        <f>IF(ISBLANK(AA6679),"",MOD(Sheet1!$AA6679-1,J)+1)</f>
        <v/>
      </c>
      <c r="AD6679" s="7" t="str">
        <f t="shared" ca="1" si="108"/>
        <v/>
      </c>
      <c r="AE6679" s="7" t="str">
        <f ca="1">IFERROR(VLOOKUP($AD6679,tblData[],MATCH(AE$10,tblData[#Headers],0),FALSE),"")</f>
        <v/>
      </c>
      <c r="AF6679" s="7" t="str">
        <f ca="1">IFERROR(VLOOKUP($AD6679,tblData[],MATCH(AF$10,tblData[#Headers],0),FALSE),"")</f>
        <v/>
      </c>
      <c r="AG6679" s="7" t="str">
        <f ca="1">IFERROR(VLOOKUP($AD6679,tblData[],MATCH(AG$10,tblData[#Headers],0),FALSE),"")</f>
        <v/>
      </c>
      <c r="AH6679" s="7" t="str">
        <f ca="1">IFERROR(VLOOKUP($AD6679,tblData[],MATCH(AH$10,tblData[#Headers],0),FALSE),"")</f>
        <v/>
      </c>
    </row>
    <row r="6680" spans="27:34" x14ac:dyDescent="0.25">
      <c r="AA6680" s="7"/>
      <c r="AB6680" s="7" t="s">
        <v>22</v>
      </c>
      <c r="AC6680" s="7" t="str">
        <f>IF(ISBLANK(AA6680),"",MOD(Sheet1!$AA6680-1,J)+1)</f>
        <v/>
      </c>
      <c r="AD6680" s="7" t="str">
        <f t="shared" ca="1" si="108"/>
        <v/>
      </c>
      <c r="AE6680" s="7" t="str">
        <f ca="1">IFERROR(VLOOKUP($AD6680,tblData[],MATCH(AE$10,tblData[#Headers],0),FALSE),"")</f>
        <v/>
      </c>
      <c r="AF6680" s="7" t="str">
        <f ca="1">IFERROR(VLOOKUP($AD6680,tblData[],MATCH(AF$10,tblData[#Headers],0),FALSE),"")</f>
        <v/>
      </c>
      <c r="AG6680" s="7" t="str">
        <f ca="1">IFERROR(VLOOKUP($AD6680,tblData[],MATCH(AG$10,tblData[#Headers],0),FALSE),"")</f>
        <v/>
      </c>
      <c r="AH6680" s="7" t="str">
        <f ca="1">IFERROR(VLOOKUP($AD6680,tblData[],MATCH(AH$10,tblData[#Headers],0),FALSE),"")</f>
        <v/>
      </c>
    </row>
    <row r="6681" spans="27:34" x14ac:dyDescent="0.25">
      <c r="AA6681" s="7"/>
      <c r="AB6681" s="7" t="s">
        <v>22</v>
      </c>
      <c r="AC6681" s="7" t="str">
        <f>IF(ISBLANK(AA6681),"",MOD(Sheet1!$AA6681-1,J)+1)</f>
        <v/>
      </c>
      <c r="AD6681" s="7" t="str">
        <f t="shared" ca="1" si="108"/>
        <v/>
      </c>
      <c r="AE6681" s="7" t="str">
        <f ca="1">IFERROR(VLOOKUP($AD6681,tblData[],MATCH(AE$10,tblData[#Headers],0),FALSE),"")</f>
        <v/>
      </c>
      <c r="AF6681" s="7" t="str">
        <f ca="1">IFERROR(VLOOKUP($AD6681,tblData[],MATCH(AF$10,tblData[#Headers],0),FALSE),"")</f>
        <v/>
      </c>
      <c r="AG6681" s="7" t="str">
        <f ca="1">IFERROR(VLOOKUP($AD6681,tblData[],MATCH(AG$10,tblData[#Headers],0),FALSE),"")</f>
        <v/>
      </c>
      <c r="AH6681" s="7" t="str">
        <f ca="1">IFERROR(VLOOKUP($AD6681,tblData[],MATCH(AH$10,tblData[#Headers],0),FALSE),"")</f>
        <v/>
      </c>
    </row>
    <row r="6682" spans="27:34" x14ac:dyDescent="0.25">
      <c r="AA6682" s="7"/>
      <c r="AB6682" s="7" t="s">
        <v>22</v>
      </c>
      <c r="AC6682" s="7" t="str">
        <f>IF(ISBLANK(AA6682),"",MOD(Sheet1!$AA6682-1,J)+1)</f>
        <v/>
      </c>
      <c r="AD6682" s="7" t="str">
        <f t="shared" ca="1" si="108"/>
        <v/>
      </c>
      <c r="AE6682" s="7" t="str">
        <f ca="1">IFERROR(VLOOKUP($AD6682,tblData[],MATCH(AE$10,tblData[#Headers],0),FALSE),"")</f>
        <v/>
      </c>
      <c r="AF6682" s="7" t="str">
        <f ca="1">IFERROR(VLOOKUP($AD6682,tblData[],MATCH(AF$10,tblData[#Headers],0),FALSE),"")</f>
        <v/>
      </c>
      <c r="AG6682" s="7" t="str">
        <f ca="1">IFERROR(VLOOKUP($AD6682,tblData[],MATCH(AG$10,tblData[#Headers],0),FALSE),"")</f>
        <v/>
      </c>
      <c r="AH6682" s="7" t="str">
        <f ca="1">IFERROR(VLOOKUP($AD6682,tblData[],MATCH(AH$10,tblData[#Headers],0),FALSE),"")</f>
        <v/>
      </c>
    </row>
    <row r="6683" spans="27:34" x14ac:dyDescent="0.25">
      <c r="AA6683" s="7"/>
      <c r="AB6683" s="7" t="s">
        <v>22</v>
      </c>
      <c r="AC6683" s="7" t="str">
        <f>IF(ISBLANK(AA6683),"",MOD(Sheet1!$AA6683-1,J)+1)</f>
        <v/>
      </c>
      <c r="AD6683" s="7" t="str">
        <f t="shared" ca="1" si="108"/>
        <v/>
      </c>
      <c r="AE6683" s="7" t="str">
        <f ca="1">IFERROR(VLOOKUP($AD6683,tblData[],MATCH(AE$10,tblData[#Headers],0),FALSE),"")</f>
        <v/>
      </c>
      <c r="AF6683" s="7" t="str">
        <f ca="1">IFERROR(VLOOKUP($AD6683,tblData[],MATCH(AF$10,tblData[#Headers],0),FALSE),"")</f>
        <v/>
      </c>
      <c r="AG6683" s="7" t="str">
        <f ca="1">IFERROR(VLOOKUP($AD6683,tblData[],MATCH(AG$10,tblData[#Headers],0),FALSE),"")</f>
        <v/>
      </c>
      <c r="AH6683" s="7" t="str">
        <f ca="1">IFERROR(VLOOKUP($AD6683,tblData[],MATCH(AH$10,tblData[#Headers],0),FALSE),"")</f>
        <v/>
      </c>
    </row>
    <row r="6684" spans="27:34" x14ac:dyDescent="0.25">
      <c r="AA6684" s="7"/>
      <c r="AB6684" s="7" t="s">
        <v>22</v>
      </c>
      <c r="AC6684" s="7" t="str">
        <f>IF(ISBLANK(AA6684),"",MOD(Sheet1!$AA6684-1,J)+1)</f>
        <v/>
      </c>
      <c r="AD6684" s="7" t="str">
        <f t="shared" ca="1" si="108"/>
        <v/>
      </c>
      <c r="AE6684" s="7" t="str">
        <f ca="1">IFERROR(VLOOKUP($AD6684,tblData[],MATCH(AE$10,tblData[#Headers],0),FALSE),"")</f>
        <v/>
      </c>
      <c r="AF6684" s="7" t="str">
        <f ca="1">IFERROR(VLOOKUP($AD6684,tblData[],MATCH(AF$10,tblData[#Headers],0),FALSE),"")</f>
        <v/>
      </c>
      <c r="AG6684" s="7" t="str">
        <f ca="1">IFERROR(VLOOKUP($AD6684,tblData[],MATCH(AG$10,tblData[#Headers],0),FALSE),"")</f>
        <v/>
      </c>
      <c r="AH6684" s="7" t="str">
        <f ca="1">IFERROR(VLOOKUP($AD6684,tblData[],MATCH(AH$10,tblData[#Headers],0),FALSE),"")</f>
        <v/>
      </c>
    </row>
    <row r="6685" spans="27:34" x14ac:dyDescent="0.25">
      <c r="AA6685" s="7"/>
      <c r="AB6685" s="7" t="s">
        <v>22</v>
      </c>
      <c r="AC6685" s="7" t="str">
        <f>IF(ISBLANK(AA6685),"",MOD(Sheet1!$AA6685-1,J)+1)</f>
        <v/>
      </c>
      <c r="AD6685" s="7" t="str">
        <f t="shared" ca="1" si="108"/>
        <v/>
      </c>
      <c r="AE6685" s="7" t="str">
        <f ca="1">IFERROR(VLOOKUP($AD6685,tblData[],MATCH(AE$10,tblData[#Headers],0),FALSE),"")</f>
        <v/>
      </c>
      <c r="AF6685" s="7" t="str">
        <f ca="1">IFERROR(VLOOKUP($AD6685,tblData[],MATCH(AF$10,tblData[#Headers],0),FALSE),"")</f>
        <v/>
      </c>
      <c r="AG6685" s="7" t="str">
        <f ca="1">IFERROR(VLOOKUP($AD6685,tblData[],MATCH(AG$10,tblData[#Headers],0),FALSE),"")</f>
        <v/>
      </c>
      <c r="AH6685" s="7" t="str">
        <f ca="1">IFERROR(VLOOKUP($AD6685,tblData[],MATCH(AH$10,tblData[#Headers],0),FALSE),"")</f>
        <v/>
      </c>
    </row>
    <row r="6686" spans="27:34" x14ac:dyDescent="0.25">
      <c r="AA6686" s="7"/>
      <c r="AB6686" s="7" t="s">
        <v>22</v>
      </c>
      <c r="AC6686" s="7" t="str">
        <f>IF(ISBLANK(AA6686),"",MOD(Sheet1!$AA6686-1,J)+1)</f>
        <v/>
      </c>
      <c r="AD6686" s="7" t="str">
        <f t="shared" ca="1" si="108"/>
        <v/>
      </c>
      <c r="AE6686" s="7" t="str">
        <f ca="1">IFERROR(VLOOKUP($AD6686,tblData[],MATCH(AE$10,tblData[#Headers],0),FALSE),"")</f>
        <v/>
      </c>
      <c r="AF6686" s="7" t="str">
        <f ca="1">IFERROR(VLOOKUP($AD6686,tblData[],MATCH(AF$10,tblData[#Headers],0),FALSE),"")</f>
        <v/>
      </c>
      <c r="AG6686" s="7" t="str">
        <f ca="1">IFERROR(VLOOKUP($AD6686,tblData[],MATCH(AG$10,tblData[#Headers],0),FALSE),"")</f>
        <v/>
      </c>
      <c r="AH6686" s="7" t="str">
        <f ca="1">IFERROR(VLOOKUP($AD6686,tblData[],MATCH(AH$10,tblData[#Headers],0),FALSE),"")</f>
        <v/>
      </c>
    </row>
    <row r="6687" spans="27:34" x14ac:dyDescent="0.25">
      <c r="AA6687" s="7"/>
      <c r="AB6687" s="7" t="s">
        <v>22</v>
      </c>
      <c r="AC6687" s="7" t="str">
        <f>IF(ISBLANK(AA6687),"",MOD(Sheet1!$AA6687-1,J)+1)</f>
        <v/>
      </c>
      <c r="AD6687" s="7" t="str">
        <f t="shared" ca="1" si="108"/>
        <v/>
      </c>
      <c r="AE6687" s="7" t="str">
        <f ca="1">IFERROR(VLOOKUP($AD6687,tblData[],MATCH(AE$10,tblData[#Headers],0),FALSE),"")</f>
        <v/>
      </c>
      <c r="AF6687" s="7" t="str">
        <f ca="1">IFERROR(VLOOKUP($AD6687,tblData[],MATCH(AF$10,tblData[#Headers],0),FALSE),"")</f>
        <v/>
      </c>
      <c r="AG6687" s="7" t="str">
        <f ca="1">IFERROR(VLOOKUP($AD6687,tblData[],MATCH(AG$10,tblData[#Headers],0),FALSE),"")</f>
        <v/>
      </c>
      <c r="AH6687" s="7" t="str">
        <f ca="1">IFERROR(VLOOKUP($AD6687,tblData[],MATCH(AH$10,tblData[#Headers],0),FALSE),"")</f>
        <v/>
      </c>
    </row>
    <row r="6688" spans="27:34" x14ac:dyDescent="0.25">
      <c r="AA6688" s="7"/>
      <c r="AB6688" s="7" t="s">
        <v>22</v>
      </c>
      <c r="AC6688" s="7" t="str">
        <f>IF(ISBLANK(AA6688),"",MOD(Sheet1!$AA6688-1,J)+1)</f>
        <v/>
      </c>
      <c r="AD6688" s="7" t="str">
        <f t="shared" ca="1" si="108"/>
        <v/>
      </c>
      <c r="AE6688" s="7" t="str">
        <f ca="1">IFERROR(VLOOKUP($AD6688,tblData[],MATCH(AE$10,tblData[#Headers],0),FALSE),"")</f>
        <v/>
      </c>
      <c r="AF6688" s="7" t="str">
        <f ca="1">IFERROR(VLOOKUP($AD6688,tblData[],MATCH(AF$10,tblData[#Headers],0),FALSE),"")</f>
        <v/>
      </c>
      <c r="AG6688" s="7" t="str">
        <f ca="1">IFERROR(VLOOKUP($AD6688,tblData[],MATCH(AG$10,tblData[#Headers],0),FALSE),"")</f>
        <v/>
      </c>
      <c r="AH6688" s="7" t="str">
        <f ca="1">IFERROR(VLOOKUP($AD6688,tblData[],MATCH(AH$10,tblData[#Headers],0),FALSE),"")</f>
        <v/>
      </c>
    </row>
    <row r="6689" spans="27:34" x14ac:dyDescent="0.25">
      <c r="AA6689" s="7"/>
      <c r="AB6689" s="7" t="s">
        <v>22</v>
      </c>
      <c r="AC6689" s="7" t="str">
        <f>IF(ISBLANK(AA6689),"",MOD(Sheet1!$AA6689-1,J)+1)</f>
        <v/>
      </c>
      <c r="AD6689" s="7" t="str">
        <f t="shared" ca="1" si="108"/>
        <v/>
      </c>
      <c r="AE6689" s="7" t="str">
        <f ca="1">IFERROR(VLOOKUP($AD6689,tblData[],MATCH(AE$10,tblData[#Headers],0),FALSE),"")</f>
        <v/>
      </c>
      <c r="AF6689" s="7" t="str">
        <f ca="1">IFERROR(VLOOKUP($AD6689,tblData[],MATCH(AF$10,tblData[#Headers],0),FALSE),"")</f>
        <v/>
      </c>
      <c r="AG6689" s="7" t="str">
        <f ca="1">IFERROR(VLOOKUP($AD6689,tblData[],MATCH(AG$10,tblData[#Headers],0),FALSE),"")</f>
        <v/>
      </c>
      <c r="AH6689" s="7" t="str">
        <f ca="1">IFERROR(VLOOKUP($AD6689,tblData[],MATCH(AH$10,tblData[#Headers],0),FALSE),"")</f>
        <v/>
      </c>
    </row>
    <row r="6690" spans="27:34" x14ac:dyDescent="0.25">
      <c r="AA6690" s="7"/>
      <c r="AB6690" s="7" t="s">
        <v>22</v>
      </c>
      <c r="AC6690" s="7" t="str">
        <f>IF(ISBLANK(AA6690),"",MOD(Sheet1!$AA6690-1,J)+1)</f>
        <v/>
      </c>
      <c r="AD6690" s="7" t="str">
        <f t="shared" ca="1" si="108"/>
        <v/>
      </c>
      <c r="AE6690" s="7" t="str">
        <f ca="1">IFERROR(VLOOKUP($AD6690,tblData[],MATCH(AE$10,tblData[#Headers],0),FALSE),"")</f>
        <v/>
      </c>
      <c r="AF6690" s="7" t="str">
        <f ca="1">IFERROR(VLOOKUP($AD6690,tblData[],MATCH(AF$10,tblData[#Headers],0),FALSE),"")</f>
        <v/>
      </c>
      <c r="AG6690" s="7" t="str">
        <f ca="1">IFERROR(VLOOKUP($AD6690,tblData[],MATCH(AG$10,tblData[#Headers],0),FALSE),"")</f>
        <v/>
      </c>
      <c r="AH6690" s="7" t="str">
        <f ca="1">IFERROR(VLOOKUP($AD6690,tblData[],MATCH(AH$10,tblData[#Headers],0),FALSE),"")</f>
        <v/>
      </c>
    </row>
    <row r="6691" spans="27:34" x14ac:dyDescent="0.25">
      <c r="AA6691" s="7"/>
      <c r="AB6691" s="7" t="s">
        <v>22</v>
      </c>
      <c r="AC6691" s="7" t="str">
        <f>IF(ISBLANK(AA6691),"",MOD(Sheet1!$AA6691-1,J)+1)</f>
        <v/>
      </c>
      <c r="AD6691" s="7" t="str">
        <f t="shared" ca="1" si="108"/>
        <v/>
      </c>
      <c r="AE6691" s="7" t="str">
        <f ca="1">IFERROR(VLOOKUP($AD6691,tblData[],MATCH(AE$10,tblData[#Headers],0),FALSE),"")</f>
        <v/>
      </c>
      <c r="AF6691" s="7" t="str">
        <f ca="1">IFERROR(VLOOKUP($AD6691,tblData[],MATCH(AF$10,tblData[#Headers],0),FALSE),"")</f>
        <v/>
      </c>
      <c r="AG6691" s="7" t="str">
        <f ca="1">IFERROR(VLOOKUP($AD6691,tblData[],MATCH(AG$10,tblData[#Headers],0),FALSE),"")</f>
        <v/>
      </c>
      <c r="AH6691" s="7" t="str">
        <f ca="1">IFERROR(VLOOKUP($AD6691,tblData[],MATCH(AH$10,tblData[#Headers],0),FALSE),"")</f>
        <v/>
      </c>
    </row>
    <row r="6692" spans="27:34" x14ac:dyDescent="0.25">
      <c r="AA6692" s="7"/>
      <c r="AB6692" s="7" t="s">
        <v>22</v>
      </c>
      <c r="AC6692" s="7" t="str">
        <f>IF(ISBLANK(AA6692),"",MOD(Sheet1!$AA6692-1,J)+1)</f>
        <v/>
      </c>
      <c r="AD6692" s="7" t="str">
        <f t="shared" ca="1" si="108"/>
        <v/>
      </c>
      <c r="AE6692" s="7" t="str">
        <f ca="1">IFERROR(VLOOKUP($AD6692,tblData[],MATCH(AE$10,tblData[#Headers],0),FALSE),"")</f>
        <v/>
      </c>
      <c r="AF6692" s="7" t="str">
        <f ca="1">IFERROR(VLOOKUP($AD6692,tblData[],MATCH(AF$10,tblData[#Headers],0),FALSE),"")</f>
        <v/>
      </c>
      <c r="AG6692" s="7" t="str">
        <f ca="1">IFERROR(VLOOKUP($AD6692,tblData[],MATCH(AG$10,tblData[#Headers],0),FALSE),"")</f>
        <v/>
      </c>
      <c r="AH6692" s="7" t="str">
        <f ca="1">IFERROR(VLOOKUP($AD6692,tblData[],MATCH(AH$10,tblData[#Headers],0),FALSE),"")</f>
        <v/>
      </c>
    </row>
    <row r="6693" spans="27:34" x14ac:dyDescent="0.25">
      <c r="AA6693" s="7"/>
      <c r="AB6693" s="7" t="s">
        <v>22</v>
      </c>
      <c r="AC6693" s="7" t="str">
        <f>IF(ISBLANK(AA6693),"",MOD(Sheet1!$AA6693-1,J)+1)</f>
        <v/>
      </c>
      <c r="AD6693" s="7" t="str">
        <f t="shared" ca="1" si="108"/>
        <v/>
      </c>
      <c r="AE6693" s="7" t="str">
        <f ca="1">IFERROR(VLOOKUP($AD6693,tblData[],MATCH(AE$10,tblData[#Headers],0),FALSE),"")</f>
        <v/>
      </c>
      <c r="AF6693" s="7" t="str">
        <f ca="1">IFERROR(VLOOKUP($AD6693,tblData[],MATCH(AF$10,tblData[#Headers],0),FALSE),"")</f>
        <v/>
      </c>
      <c r="AG6693" s="7" t="str">
        <f ca="1">IFERROR(VLOOKUP($AD6693,tblData[],MATCH(AG$10,tblData[#Headers],0),FALSE),"")</f>
        <v/>
      </c>
      <c r="AH6693" s="7" t="str">
        <f ca="1">IFERROR(VLOOKUP($AD6693,tblData[],MATCH(AH$10,tblData[#Headers],0),FALSE),"")</f>
        <v/>
      </c>
    </row>
    <row r="6694" spans="27:34" x14ac:dyDescent="0.25">
      <c r="AA6694" s="7"/>
      <c r="AB6694" s="7" t="s">
        <v>22</v>
      </c>
      <c r="AC6694" s="7" t="str">
        <f>IF(ISBLANK(AA6694),"",MOD(Sheet1!$AA6694-1,J)+1)</f>
        <v/>
      </c>
      <c r="AD6694" s="7" t="str">
        <f t="shared" ca="1" si="108"/>
        <v/>
      </c>
      <c r="AE6694" s="7" t="str">
        <f ca="1">IFERROR(VLOOKUP($AD6694,tblData[],MATCH(AE$10,tblData[#Headers],0),FALSE),"")</f>
        <v/>
      </c>
      <c r="AF6694" s="7" t="str">
        <f ca="1">IFERROR(VLOOKUP($AD6694,tblData[],MATCH(AF$10,tblData[#Headers],0),FALSE),"")</f>
        <v/>
      </c>
      <c r="AG6694" s="7" t="str">
        <f ca="1">IFERROR(VLOOKUP($AD6694,tblData[],MATCH(AG$10,tblData[#Headers],0),FALSE),"")</f>
        <v/>
      </c>
      <c r="AH6694" s="7" t="str">
        <f ca="1">IFERROR(VLOOKUP($AD6694,tblData[],MATCH(AH$10,tblData[#Headers],0),FALSE),"")</f>
        <v/>
      </c>
    </row>
    <row r="6695" spans="27:34" x14ac:dyDescent="0.25">
      <c r="AA6695" s="7"/>
      <c r="AB6695" s="7" t="s">
        <v>22</v>
      </c>
      <c r="AC6695" s="7" t="str">
        <f>IF(ISBLANK(AA6695),"",MOD(Sheet1!$AA6695-1,J)+1)</f>
        <v/>
      </c>
      <c r="AD6695" s="7" t="str">
        <f t="shared" ca="1" si="108"/>
        <v/>
      </c>
      <c r="AE6695" s="7" t="str">
        <f ca="1">IFERROR(VLOOKUP($AD6695,tblData[],MATCH(AE$10,tblData[#Headers],0),FALSE),"")</f>
        <v/>
      </c>
      <c r="AF6695" s="7" t="str">
        <f ca="1">IFERROR(VLOOKUP($AD6695,tblData[],MATCH(AF$10,tblData[#Headers],0),FALSE),"")</f>
        <v/>
      </c>
      <c r="AG6695" s="7" t="str">
        <f ca="1">IFERROR(VLOOKUP($AD6695,tblData[],MATCH(AG$10,tblData[#Headers],0),FALSE),"")</f>
        <v/>
      </c>
      <c r="AH6695" s="7" t="str">
        <f ca="1">IFERROR(VLOOKUP($AD6695,tblData[],MATCH(AH$10,tblData[#Headers],0),FALSE),"")</f>
        <v/>
      </c>
    </row>
    <row r="6696" spans="27:34" x14ac:dyDescent="0.25">
      <c r="AA6696" s="7"/>
      <c r="AB6696" s="7" t="s">
        <v>22</v>
      </c>
      <c r="AC6696" s="7" t="str">
        <f>IF(ISBLANK(AA6696),"",MOD(Sheet1!$AA6696-1,J)+1)</f>
        <v/>
      </c>
      <c r="AD6696" s="7" t="str">
        <f t="shared" ca="1" si="108"/>
        <v/>
      </c>
      <c r="AE6696" s="7" t="str">
        <f ca="1">IFERROR(VLOOKUP($AD6696,tblData[],MATCH(AE$10,tblData[#Headers],0),FALSE),"")</f>
        <v/>
      </c>
      <c r="AF6696" s="7" t="str">
        <f ca="1">IFERROR(VLOOKUP($AD6696,tblData[],MATCH(AF$10,tblData[#Headers],0),FALSE),"")</f>
        <v/>
      </c>
      <c r="AG6696" s="7" t="str">
        <f ca="1">IFERROR(VLOOKUP($AD6696,tblData[],MATCH(AG$10,tblData[#Headers],0),FALSE),"")</f>
        <v/>
      </c>
      <c r="AH6696" s="7" t="str">
        <f ca="1">IFERROR(VLOOKUP($AD6696,tblData[],MATCH(AH$10,tblData[#Headers],0),FALSE),"")</f>
        <v/>
      </c>
    </row>
    <row r="6697" spans="27:34" x14ac:dyDescent="0.25">
      <c r="AA6697" s="7"/>
      <c r="AB6697" s="7" t="s">
        <v>22</v>
      </c>
      <c r="AC6697" s="7" t="str">
        <f>IF(ISBLANK(AA6697),"",MOD(Sheet1!$AA6697-1,J)+1)</f>
        <v/>
      </c>
      <c r="AD6697" s="7" t="str">
        <f t="shared" ca="1" si="108"/>
        <v/>
      </c>
      <c r="AE6697" s="7" t="str">
        <f ca="1">IFERROR(VLOOKUP($AD6697,tblData[],MATCH(AE$10,tblData[#Headers],0),FALSE),"")</f>
        <v/>
      </c>
      <c r="AF6697" s="7" t="str">
        <f ca="1">IFERROR(VLOOKUP($AD6697,tblData[],MATCH(AF$10,tblData[#Headers],0),FALSE),"")</f>
        <v/>
      </c>
      <c r="AG6697" s="7" t="str">
        <f ca="1">IFERROR(VLOOKUP($AD6697,tblData[],MATCH(AG$10,tblData[#Headers],0),FALSE),"")</f>
        <v/>
      </c>
      <c r="AH6697" s="7" t="str">
        <f ca="1">IFERROR(VLOOKUP($AD6697,tblData[],MATCH(AH$10,tblData[#Headers],0),FALSE),"")</f>
        <v/>
      </c>
    </row>
    <row r="6698" spans="27:34" x14ac:dyDescent="0.25">
      <c r="AA6698" s="7"/>
      <c r="AB6698" s="7" t="s">
        <v>22</v>
      </c>
      <c r="AC6698" s="7" t="str">
        <f>IF(ISBLANK(AA6698),"",MOD(Sheet1!$AA6698-1,J)+1)</f>
        <v/>
      </c>
      <c r="AD6698" s="7" t="str">
        <f t="shared" ca="1" si="108"/>
        <v/>
      </c>
      <c r="AE6698" s="7" t="str">
        <f ca="1">IFERROR(VLOOKUP($AD6698,tblData[],MATCH(AE$10,tblData[#Headers],0),FALSE),"")</f>
        <v/>
      </c>
      <c r="AF6698" s="7" t="str">
        <f ca="1">IFERROR(VLOOKUP($AD6698,tblData[],MATCH(AF$10,tblData[#Headers],0),FALSE),"")</f>
        <v/>
      </c>
      <c r="AG6698" s="7" t="str">
        <f ca="1">IFERROR(VLOOKUP($AD6698,tblData[],MATCH(AG$10,tblData[#Headers],0),FALSE),"")</f>
        <v/>
      </c>
      <c r="AH6698" s="7" t="str">
        <f ca="1">IFERROR(VLOOKUP($AD6698,tblData[],MATCH(AH$10,tblData[#Headers],0),FALSE),"")</f>
        <v/>
      </c>
    </row>
    <row r="6699" spans="27:34" x14ac:dyDescent="0.25">
      <c r="AA6699" s="7"/>
      <c r="AB6699" s="7" t="s">
        <v>22</v>
      </c>
      <c r="AC6699" s="7" t="str">
        <f>IF(ISBLANK(AA6699),"",MOD(Sheet1!$AA6699-1,J)+1)</f>
        <v/>
      </c>
      <c r="AD6699" s="7" t="str">
        <f t="shared" ca="1" si="108"/>
        <v/>
      </c>
      <c r="AE6699" s="7" t="str">
        <f ca="1">IFERROR(VLOOKUP($AD6699,tblData[],MATCH(AE$10,tblData[#Headers],0),FALSE),"")</f>
        <v/>
      </c>
      <c r="AF6699" s="7" t="str">
        <f ca="1">IFERROR(VLOOKUP($AD6699,tblData[],MATCH(AF$10,tblData[#Headers],0),FALSE),"")</f>
        <v/>
      </c>
      <c r="AG6699" s="7" t="str">
        <f ca="1">IFERROR(VLOOKUP($AD6699,tblData[],MATCH(AG$10,tblData[#Headers],0),FALSE),"")</f>
        <v/>
      </c>
      <c r="AH6699" s="7" t="str">
        <f ca="1">IFERROR(VLOOKUP($AD6699,tblData[],MATCH(AH$10,tblData[#Headers],0),FALSE),"")</f>
        <v/>
      </c>
    </row>
    <row r="6700" spans="27:34" x14ac:dyDescent="0.25">
      <c r="AA6700" s="7"/>
      <c r="AB6700" s="7" t="s">
        <v>22</v>
      </c>
      <c r="AC6700" s="7" t="str">
        <f>IF(ISBLANK(AA6700),"",MOD(Sheet1!$AA6700-1,J)+1)</f>
        <v/>
      </c>
      <c r="AD6700" s="7" t="str">
        <f t="shared" ca="1" si="108"/>
        <v/>
      </c>
      <c r="AE6700" s="7" t="str">
        <f ca="1">IFERROR(VLOOKUP($AD6700,tblData[],MATCH(AE$10,tblData[#Headers],0),FALSE),"")</f>
        <v/>
      </c>
      <c r="AF6700" s="7" t="str">
        <f ca="1">IFERROR(VLOOKUP($AD6700,tblData[],MATCH(AF$10,tblData[#Headers],0),FALSE),"")</f>
        <v/>
      </c>
      <c r="AG6700" s="7" t="str">
        <f ca="1">IFERROR(VLOOKUP($AD6700,tblData[],MATCH(AG$10,tblData[#Headers],0),FALSE),"")</f>
        <v/>
      </c>
      <c r="AH6700" s="7" t="str">
        <f ca="1">IFERROR(VLOOKUP($AD6700,tblData[],MATCH(AH$10,tblData[#Headers],0),FALSE),"")</f>
        <v/>
      </c>
    </row>
    <row r="6701" spans="27:34" x14ac:dyDescent="0.25">
      <c r="AA6701" s="7"/>
      <c r="AB6701" s="7" t="s">
        <v>22</v>
      </c>
      <c r="AC6701" s="7" t="str">
        <f>IF(ISBLANK(AA6701),"",MOD(Sheet1!$AA6701-1,J)+1)</f>
        <v/>
      </c>
      <c r="AD6701" s="7" t="str">
        <f t="shared" ca="1" si="108"/>
        <v/>
      </c>
      <c r="AE6701" s="7" t="str">
        <f ca="1">IFERROR(VLOOKUP($AD6701,tblData[],MATCH(AE$10,tblData[#Headers],0),FALSE),"")</f>
        <v/>
      </c>
      <c r="AF6701" s="7" t="str">
        <f ca="1">IFERROR(VLOOKUP($AD6701,tblData[],MATCH(AF$10,tblData[#Headers],0),FALSE),"")</f>
        <v/>
      </c>
      <c r="AG6701" s="7" t="str">
        <f ca="1">IFERROR(VLOOKUP($AD6701,tblData[],MATCH(AG$10,tblData[#Headers],0),FALSE),"")</f>
        <v/>
      </c>
      <c r="AH6701" s="7" t="str">
        <f ca="1">IFERROR(VLOOKUP($AD6701,tblData[],MATCH(AH$10,tblData[#Headers],0),FALSE),"")</f>
        <v/>
      </c>
    </row>
    <row r="6702" spans="27:34" x14ac:dyDescent="0.25">
      <c r="AA6702" s="7"/>
      <c r="AB6702" s="7" t="s">
        <v>22</v>
      </c>
      <c r="AC6702" s="7" t="str">
        <f>IF(ISBLANK(AA6702),"",MOD(Sheet1!$AA6702-1,J)+1)</f>
        <v/>
      </c>
      <c r="AD6702" s="7" t="str">
        <f t="shared" ca="1" si="108"/>
        <v/>
      </c>
      <c r="AE6702" s="7" t="str">
        <f ca="1">IFERROR(VLOOKUP($AD6702,tblData[],MATCH(AE$10,tblData[#Headers],0),FALSE),"")</f>
        <v/>
      </c>
      <c r="AF6702" s="7" t="str">
        <f ca="1">IFERROR(VLOOKUP($AD6702,tblData[],MATCH(AF$10,tblData[#Headers],0),FALSE),"")</f>
        <v/>
      </c>
      <c r="AG6702" s="7" t="str">
        <f ca="1">IFERROR(VLOOKUP($AD6702,tblData[],MATCH(AG$10,tblData[#Headers],0),FALSE),"")</f>
        <v/>
      </c>
      <c r="AH6702" s="7" t="str">
        <f ca="1">IFERROR(VLOOKUP($AD6702,tblData[],MATCH(AH$10,tblData[#Headers],0),FALSE),"")</f>
        <v/>
      </c>
    </row>
    <row r="6703" spans="27:34" x14ac:dyDescent="0.25">
      <c r="AA6703" s="7"/>
      <c r="AB6703" s="7" t="s">
        <v>22</v>
      </c>
      <c r="AC6703" s="7" t="str">
        <f>IF(ISBLANK(AA6703),"",MOD(Sheet1!$AA6703-1,J)+1)</f>
        <v/>
      </c>
      <c r="AD6703" s="7" t="str">
        <f t="shared" ca="1" si="108"/>
        <v/>
      </c>
      <c r="AE6703" s="7" t="str">
        <f ca="1">IFERROR(VLOOKUP($AD6703,tblData[],MATCH(AE$10,tblData[#Headers],0),FALSE),"")</f>
        <v/>
      </c>
      <c r="AF6703" s="7" t="str">
        <f ca="1">IFERROR(VLOOKUP($AD6703,tblData[],MATCH(AF$10,tblData[#Headers],0),FALSE),"")</f>
        <v/>
      </c>
      <c r="AG6703" s="7" t="str">
        <f ca="1">IFERROR(VLOOKUP($AD6703,tblData[],MATCH(AG$10,tblData[#Headers],0),FALSE),"")</f>
        <v/>
      </c>
      <c r="AH6703" s="7" t="str">
        <f ca="1">IFERROR(VLOOKUP($AD6703,tblData[],MATCH(AH$10,tblData[#Headers],0),FALSE),"")</f>
        <v/>
      </c>
    </row>
    <row r="6704" spans="27:34" x14ac:dyDescent="0.25">
      <c r="AA6704" s="7"/>
      <c r="AB6704" s="7" t="s">
        <v>22</v>
      </c>
      <c r="AC6704" s="7" t="str">
        <f>IF(ISBLANK(AA6704),"",MOD(Sheet1!$AA6704-1,J)+1)</f>
        <v/>
      </c>
      <c r="AD6704" s="7" t="str">
        <f t="shared" ca="1" si="108"/>
        <v/>
      </c>
      <c r="AE6704" s="7" t="str">
        <f ca="1">IFERROR(VLOOKUP($AD6704,tblData[],MATCH(AE$10,tblData[#Headers],0),FALSE),"")</f>
        <v/>
      </c>
      <c r="AF6704" s="7" t="str">
        <f ca="1">IFERROR(VLOOKUP($AD6704,tblData[],MATCH(AF$10,tblData[#Headers],0),FALSE),"")</f>
        <v/>
      </c>
      <c r="AG6704" s="7" t="str">
        <f ca="1">IFERROR(VLOOKUP($AD6704,tblData[],MATCH(AG$10,tblData[#Headers],0),FALSE),"")</f>
        <v/>
      </c>
      <c r="AH6704" s="7" t="str">
        <f ca="1">IFERROR(VLOOKUP($AD6704,tblData[],MATCH(AH$10,tblData[#Headers],0),FALSE),"")</f>
        <v/>
      </c>
    </row>
    <row r="6705" spans="27:34" x14ac:dyDescent="0.25">
      <c r="AA6705" s="7"/>
      <c r="AB6705" s="7" t="s">
        <v>22</v>
      </c>
      <c r="AC6705" s="7" t="str">
        <f>IF(ISBLANK(AA6705),"",MOD(Sheet1!$AA6705-1,J)+1)</f>
        <v/>
      </c>
      <c r="AD6705" s="7" t="str">
        <f t="shared" ca="1" si="108"/>
        <v/>
      </c>
      <c r="AE6705" s="7" t="str">
        <f ca="1">IFERROR(VLOOKUP($AD6705,tblData[],MATCH(AE$10,tblData[#Headers],0),FALSE),"")</f>
        <v/>
      </c>
      <c r="AF6705" s="7" t="str">
        <f ca="1">IFERROR(VLOOKUP($AD6705,tblData[],MATCH(AF$10,tblData[#Headers],0),FALSE),"")</f>
        <v/>
      </c>
      <c r="AG6705" s="7" t="str">
        <f ca="1">IFERROR(VLOOKUP($AD6705,tblData[],MATCH(AG$10,tblData[#Headers],0),FALSE),"")</f>
        <v/>
      </c>
      <c r="AH6705" s="7" t="str">
        <f ca="1">IFERROR(VLOOKUP($AD6705,tblData[],MATCH(AH$10,tblData[#Headers],0),FALSE),"")</f>
        <v/>
      </c>
    </row>
    <row r="6706" spans="27:34" x14ac:dyDescent="0.25">
      <c r="AA6706" s="7"/>
      <c r="AB6706" s="7" t="s">
        <v>22</v>
      </c>
      <c r="AC6706" s="7" t="str">
        <f>IF(ISBLANK(AA6706),"",MOD(Sheet1!$AA6706-1,J)+1)</f>
        <v/>
      </c>
      <c r="AD6706" s="7" t="str">
        <f t="shared" ca="1" si="108"/>
        <v/>
      </c>
      <c r="AE6706" s="7" t="str">
        <f ca="1">IFERROR(VLOOKUP($AD6706,tblData[],MATCH(AE$10,tblData[#Headers],0),FALSE),"")</f>
        <v/>
      </c>
      <c r="AF6706" s="7" t="str">
        <f ca="1">IFERROR(VLOOKUP($AD6706,tblData[],MATCH(AF$10,tblData[#Headers],0),FALSE),"")</f>
        <v/>
      </c>
      <c r="AG6706" s="7" t="str">
        <f ca="1">IFERROR(VLOOKUP($AD6706,tblData[],MATCH(AG$10,tblData[#Headers],0),FALSE),"")</f>
        <v/>
      </c>
      <c r="AH6706" s="7" t="str">
        <f ca="1">IFERROR(VLOOKUP($AD6706,tblData[],MATCH(AH$10,tblData[#Headers],0),FALSE),"")</f>
        <v/>
      </c>
    </row>
    <row r="6707" spans="27:34" x14ac:dyDescent="0.25">
      <c r="AA6707" s="7"/>
      <c r="AB6707" s="7" t="s">
        <v>22</v>
      </c>
      <c r="AC6707" s="7" t="str">
        <f>IF(ISBLANK(AA6707),"",MOD(Sheet1!$AA6707-1,J)+1)</f>
        <v/>
      </c>
      <c r="AD6707" s="7" t="str">
        <f t="shared" ca="1" si="108"/>
        <v/>
      </c>
      <c r="AE6707" s="7" t="str">
        <f ca="1">IFERROR(VLOOKUP($AD6707,tblData[],MATCH(AE$10,tblData[#Headers],0),FALSE),"")</f>
        <v/>
      </c>
      <c r="AF6707" s="7" t="str">
        <f ca="1">IFERROR(VLOOKUP($AD6707,tblData[],MATCH(AF$10,tblData[#Headers],0),FALSE),"")</f>
        <v/>
      </c>
      <c r="AG6707" s="7" t="str">
        <f ca="1">IFERROR(VLOOKUP($AD6707,tblData[],MATCH(AG$10,tblData[#Headers],0),FALSE),"")</f>
        <v/>
      </c>
      <c r="AH6707" s="7" t="str">
        <f ca="1">IFERROR(VLOOKUP($AD6707,tblData[],MATCH(AH$10,tblData[#Headers],0),FALSE),"")</f>
        <v/>
      </c>
    </row>
    <row r="6708" spans="27:34" x14ac:dyDescent="0.25">
      <c r="AA6708" s="7"/>
      <c r="AB6708" s="7" t="s">
        <v>22</v>
      </c>
      <c r="AC6708" s="7" t="str">
        <f>IF(ISBLANK(AA6708),"",MOD(Sheet1!$AA6708-1,J)+1)</f>
        <v/>
      </c>
      <c r="AD6708" s="7" t="str">
        <f t="shared" ca="1" si="108"/>
        <v/>
      </c>
      <c r="AE6708" s="7" t="str">
        <f ca="1">IFERROR(VLOOKUP($AD6708,tblData[],MATCH(AE$10,tblData[#Headers],0),FALSE),"")</f>
        <v/>
      </c>
      <c r="AF6708" s="7" t="str">
        <f ca="1">IFERROR(VLOOKUP($AD6708,tblData[],MATCH(AF$10,tblData[#Headers],0),FALSE),"")</f>
        <v/>
      </c>
      <c r="AG6708" s="7" t="str">
        <f ca="1">IFERROR(VLOOKUP($AD6708,tblData[],MATCH(AG$10,tblData[#Headers],0),FALSE),"")</f>
        <v/>
      </c>
      <c r="AH6708" s="7" t="str">
        <f ca="1">IFERROR(VLOOKUP($AD6708,tblData[],MATCH(AH$10,tblData[#Headers],0),FALSE),"")</f>
        <v/>
      </c>
    </row>
    <row r="6709" spans="27:34" x14ac:dyDescent="0.25">
      <c r="AA6709" s="7"/>
      <c r="AB6709" s="7" t="s">
        <v>22</v>
      </c>
      <c r="AC6709" s="7" t="str">
        <f>IF(ISBLANK(AA6709),"",MOD(Sheet1!$AA6709-1,J)+1)</f>
        <v/>
      </c>
      <c r="AD6709" s="7" t="str">
        <f t="shared" ca="1" si="108"/>
        <v/>
      </c>
      <c r="AE6709" s="7" t="str">
        <f ca="1">IFERROR(VLOOKUP($AD6709,tblData[],MATCH(AE$10,tblData[#Headers],0),FALSE),"")</f>
        <v/>
      </c>
      <c r="AF6709" s="7" t="str">
        <f ca="1">IFERROR(VLOOKUP($AD6709,tblData[],MATCH(AF$10,tblData[#Headers],0),FALSE),"")</f>
        <v/>
      </c>
      <c r="AG6709" s="7" t="str">
        <f ca="1">IFERROR(VLOOKUP($AD6709,tblData[],MATCH(AG$10,tblData[#Headers],0),FALSE),"")</f>
        <v/>
      </c>
      <c r="AH6709" s="7" t="str">
        <f ca="1">IFERROR(VLOOKUP($AD6709,tblData[],MATCH(AH$10,tblData[#Headers],0),FALSE),"")</f>
        <v/>
      </c>
    </row>
    <row r="6710" spans="27:34" x14ac:dyDescent="0.25">
      <c r="AA6710" s="7"/>
      <c r="AB6710" s="7" t="s">
        <v>22</v>
      </c>
      <c r="AC6710" s="7" t="str">
        <f>IF(ISBLANK(AA6710),"",MOD(Sheet1!$AA6710-1,J)+1)</f>
        <v/>
      </c>
      <c r="AD6710" s="7" t="str">
        <f t="shared" ca="1" si="108"/>
        <v/>
      </c>
      <c r="AE6710" s="7" t="str">
        <f ca="1">IFERROR(VLOOKUP($AD6710,tblData[],MATCH(AE$10,tblData[#Headers],0),FALSE),"")</f>
        <v/>
      </c>
      <c r="AF6710" s="7" t="str">
        <f ca="1">IFERROR(VLOOKUP($AD6710,tblData[],MATCH(AF$10,tblData[#Headers],0),FALSE),"")</f>
        <v/>
      </c>
      <c r="AG6710" s="7" t="str">
        <f ca="1">IFERROR(VLOOKUP($AD6710,tblData[],MATCH(AG$10,tblData[#Headers],0),FALSE),"")</f>
        <v/>
      </c>
      <c r="AH6710" s="7" t="str">
        <f ca="1">IFERROR(VLOOKUP($AD6710,tblData[],MATCH(AH$10,tblData[#Headers],0),FALSE),"")</f>
        <v/>
      </c>
    </row>
    <row r="6711" spans="27:34" x14ac:dyDescent="0.25">
      <c r="AA6711" s="7"/>
      <c r="AB6711" s="7" t="s">
        <v>22</v>
      </c>
      <c r="AC6711" s="7" t="str">
        <f>IF(ISBLANK(AA6711),"",MOD(Sheet1!$AA6711-1,J)+1)</f>
        <v/>
      </c>
      <c r="AD6711" s="7" t="str">
        <f t="shared" ca="1" si="108"/>
        <v/>
      </c>
      <c r="AE6711" s="7" t="str">
        <f ca="1">IFERROR(VLOOKUP($AD6711,tblData[],MATCH(AE$10,tblData[#Headers],0),FALSE),"")</f>
        <v/>
      </c>
      <c r="AF6711" s="7" t="str">
        <f ca="1">IFERROR(VLOOKUP($AD6711,tblData[],MATCH(AF$10,tblData[#Headers],0),FALSE),"")</f>
        <v/>
      </c>
      <c r="AG6711" s="7" t="str">
        <f ca="1">IFERROR(VLOOKUP($AD6711,tblData[],MATCH(AG$10,tblData[#Headers],0),FALSE),"")</f>
        <v/>
      </c>
      <c r="AH6711" s="7" t="str">
        <f ca="1">IFERROR(VLOOKUP($AD6711,tblData[],MATCH(AH$10,tblData[#Headers],0),FALSE),"")</f>
        <v/>
      </c>
    </row>
    <row r="6712" spans="27:34" x14ac:dyDescent="0.25">
      <c r="AA6712" s="7"/>
      <c r="AB6712" s="7" t="s">
        <v>22</v>
      </c>
      <c r="AC6712" s="7" t="str">
        <f>IF(ISBLANK(AA6712),"",MOD(Sheet1!$AA6712-1,J)+1)</f>
        <v/>
      </c>
      <c r="AD6712" s="7" t="str">
        <f t="shared" ca="1" si="108"/>
        <v/>
      </c>
      <c r="AE6712" s="7" t="str">
        <f ca="1">IFERROR(VLOOKUP($AD6712,tblData[],MATCH(AE$10,tblData[#Headers],0),FALSE),"")</f>
        <v/>
      </c>
      <c r="AF6712" s="7" t="str">
        <f ca="1">IFERROR(VLOOKUP($AD6712,tblData[],MATCH(AF$10,tblData[#Headers],0),FALSE),"")</f>
        <v/>
      </c>
      <c r="AG6712" s="7" t="str">
        <f ca="1">IFERROR(VLOOKUP($AD6712,tblData[],MATCH(AG$10,tblData[#Headers],0),FALSE),"")</f>
        <v/>
      </c>
      <c r="AH6712" s="7" t="str">
        <f ca="1">IFERROR(VLOOKUP($AD6712,tblData[],MATCH(AH$10,tblData[#Headers],0),FALSE),"")</f>
        <v/>
      </c>
    </row>
    <row r="6713" spans="27:34" x14ac:dyDescent="0.25">
      <c r="AA6713" s="7"/>
      <c r="AB6713" s="7" t="s">
        <v>22</v>
      </c>
      <c r="AC6713" s="7" t="str">
        <f>IF(ISBLANK(AA6713),"",MOD(Sheet1!$AA6713-1,J)+1)</f>
        <v/>
      </c>
      <c r="AD6713" s="7" t="str">
        <f t="shared" ca="1" si="108"/>
        <v/>
      </c>
      <c r="AE6713" s="7" t="str">
        <f ca="1">IFERROR(VLOOKUP($AD6713,tblData[],MATCH(AE$10,tblData[#Headers],0),FALSE),"")</f>
        <v/>
      </c>
      <c r="AF6713" s="7" t="str">
        <f ca="1">IFERROR(VLOOKUP($AD6713,tblData[],MATCH(AF$10,tblData[#Headers],0),FALSE),"")</f>
        <v/>
      </c>
      <c r="AG6713" s="7" t="str">
        <f ca="1">IFERROR(VLOOKUP($AD6713,tblData[],MATCH(AG$10,tblData[#Headers],0),FALSE),"")</f>
        <v/>
      </c>
      <c r="AH6713" s="7" t="str">
        <f ca="1">IFERROR(VLOOKUP($AD6713,tblData[],MATCH(AH$10,tblData[#Headers],0),FALSE),"")</f>
        <v/>
      </c>
    </row>
    <row r="6714" spans="27:34" x14ac:dyDescent="0.25">
      <c r="AA6714" s="7"/>
      <c r="AB6714" s="7" t="s">
        <v>22</v>
      </c>
      <c r="AC6714" s="7" t="str">
        <f>IF(ISBLANK(AA6714),"",MOD(Sheet1!$AA6714-1,J)+1)</f>
        <v/>
      </c>
      <c r="AD6714" s="7" t="str">
        <f t="shared" ca="1" si="108"/>
        <v/>
      </c>
      <c r="AE6714" s="7" t="str">
        <f ca="1">IFERROR(VLOOKUP($AD6714,tblData[],MATCH(AE$10,tblData[#Headers],0),FALSE),"")</f>
        <v/>
      </c>
      <c r="AF6714" s="7" t="str">
        <f ca="1">IFERROR(VLOOKUP($AD6714,tblData[],MATCH(AF$10,tblData[#Headers],0),FALSE),"")</f>
        <v/>
      </c>
      <c r="AG6714" s="7" t="str">
        <f ca="1">IFERROR(VLOOKUP($AD6714,tblData[],MATCH(AG$10,tblData[#Headers],0),FALSE),"")</f>
        <v/>
      </c>
      <c r="AH6714" s="7" t="str">
        <f ca="1">IFERROR(VLOOKUP($AD6714,tblData[],MATCH(AH$10,tblData[#Headers],0),FALSE),"")</f>
        <v/>
      </c>
    </row>
    <row r="6715" spans="27:34" x14ac:dyDescent="0.25">
      <c r="AA6715" s="7"/>
      <c r="AB6715" s="7" t="s">
        <v>22</v>
      </c>
      <c r="AC6715" s="7" t="str">
        <f>IF(ISBLANK(AA6715),"",MOD(Sheet1!$AA6715-1,J)+1)</f>
        <v/>
      </c>
      <c r="AD6715" s="7" t="str">
        <f t="shared" ca="1" si="108"/>
        <v/>
      </c>
      <c r="AE6715" s="7" t="str">
        <f ca="1">IFERROR(VLOOKUP($AD6715,tblData[],MATCH(AE$10,tblData[#Headers],0),FALSE),"")</f>
        <v/>
      </c>
      <c r="AF6715" s="7" t="str">
        <f ca="1">IFERROR(VLOOKUP($AD6715,tblData[],MATCH(AF$10,tblData[#Headers],0),FALSE),"")</f>
        <v/>
      </c>
      <c r="AG6715" s="7" t="str">
        <f ca="1">IFERROR(VLOOKUP($AD6715,tblData[],MATCH(AG$10,tblData[#Headers],0),FALSE),"")</f>
        <v/>
      </c>
      <c r="AH6715" s="7" t="str">
        <f ca="1">IFERROR(VLOOKUP($AD6715,tblData[],MATCH(AH$10,tblData[#Headers],0),FALSE),"")</f>
        <v/>
      </c>
    </row>
    <row r="6716" spans="27:34" x14ac:dyDescent="0.25">
      <c r="AA6716" s="7"/>
      <c r="AB6716" s="7" t="s">
        <v>22</v>
      </c>
      <c r="AC6716" s="7" t="str">
        <f>IF(ISBLANK(AA6716),"",MOD(Sheet1!$AA6716-1,J)+1)</f>
        <v/>
      </c>
      <c r="AD6716" s="7" t="str">
        <f t="shared" ca="1" si="108"/>
        <v/>
      </c>
      <c r="AE6716" s="7" t="str">
        <f ca="1">IFERROR(VLOOKUP($AD6716,tblData[],MATCH(AE$10,tblData[#Headers],0),FALSE),"")</f>
        <v/>
      </c>
      <c r="AF6716" s="7" t="str">
        <f ca="1">IFERROR(VLOOKUP($AD6716,tblData[],MATCH(AF$10,tblData[#Headers],0),FALSE),"")</f>
        <v/>
      </c>
      <c r="AG6716" s="7" t="str">
        <f ca="1">IFERROR(VLOOKUP($AD6716,tblData[],MATCH(AG$10,tblData[#Headers],0),FALSE),"")</f>
        <v/>
      </c>
      <c r="AH6716" s="7" t="str">
        <f ca="1">IFERROR(VLOOKUP($AD6716,tblData[],MATCH(AH$10,tblData[#Headers],0),FALSE),"")</f>
        <v/>
      </c>
    </row>
    <row r="6717" spans="27:34" x14ac:dyDescent="0.25">
      <c r="AA6717" s="7"/>
      <c r="AB6717" s="7" t="s">
        <v>22</v>
      </c>
      <c r="AC6717" s="7" t="str">
        <f>IF(ISBLANK(AA6717),"",MOD(Sheet1!$AA6717-1,J)+1)</f>
        <v/>
      </c>
      <c r="AD6717" s="7" t="str">
        <f t="shared" ca="1" si="108"/>
        <v/>
      </c>
      <c r="AE6717" s="7" t="str">
        <f ca="1">IFERROR(VLOOKUP($AD6717,tblData[],MATCH(AE$10,tblData[#Headers],0),FALSE),"")</f>
        <v/>
      </c>
      <c r="AF6717" s="7" t="str">
        <f ca="1">IFERROR(VLOOKUP($AD6717,tblData[],MATCH(AF$10,tblData[#Headers],0),FALSE),"")</f>
        <v/>
      </c>
      <c r="AG6717" s="7" t="str">
        <f ca="1">IFERROR(VLOOKUP($AD6717,tblData[],MATCH(AG$10,tblData[#Headers],0),FALSE),"")</f>
        <v/>
      </c>
      <c r="AH6717" s="7" t="str">
        <f ca="1">IFERROR(VLOOKUP($AD6717,tblData[],MATCH(AH$10,tblData[#Headers],0),FALSE),"")</f>
        <v/>
      </c>
    </row>
    <row r="6718" spans="27:34" x14ac:dyDescent="0.25">
      <c r="AA6718" s="7"/>
      <c r="AB6718" s="7" t="s">
        <v>22</v>
      </c>
      <c r="AC6718" s="7" t="str">
        <f>IF(ISBLANK(AA6718),"",MOD(Sheet1!$AA6718-1,J)+1)</f>
        <v/>
      </c>
      <c r="AD6718" s="7" t="str">
        <f t="shared" ca="1" si="108"/>
        <v/>
      </c>
      <c r="AE6718" s="7" t="str">
        <f ca="1">IFERROR(VLOOKUP($AD6718,tblData[],MATCH(AE$10,tblData[#Headers],0),FALSE),"")</f>
        <v/>
      </c>
      <c r="AF6718" s="7" t="str">
        <f ca="1">IFERROR(VLOOKUP($AD6718,tblData[],MATCH(AF$10,tblData[#Headers],0),FALSE),"")</f>
        <v/>
      </c>
      <c r="AG6718" s="7" t="str">
        <f ca="1">IFERROR(VLOOKUP($AD6718,tblData[],MATCH(AG$10,tblData[#Headers],0),FALSE),"")</f>
        <v/>
      </c>
      <c r="AH6718" s="7" t="str">
        <f ca="1">IFERROR(VLOOKUP($AD6718,tblData[],MATCH(AH$10,tblData[#Headers],0),FALSE),"")</f>
        <v/>
      </c>
    </row>
    <row r="6719" spans="27:34" x14ac:dyDescent="0.25">
      <c r="AA6719" s="7"/>
      <c r="AB6719" s="7" t="s">
        <v>22</v>
      </c>
      <c r="AC6719" s="7" t="str">
        <f>IF(ISBLANK(AA6719),"",MOD(Sheet1!$AA6719-1,J)+1)</f>
        <v/>
      </c>
      <c r="AD6719" s="7" t="str">
        <f t="shared" ca="1" si="108"/>
        <v/>
      </c>
      <c r="AE6719" s="7" t="str">
        <f ca="1">IFERROR(VLOOKUP($AD6719,tblData[],MATCH(AE$10,tblData[#Headers],0),FALSE),"")</f>
        <v/>
      </c>
      <c r="AF6719" s="7" t="str">
        <f ca="1">IFERROR(VLOOKUP($AD6719,tblData[],MATCH(AF$10,tblData[#Headers],0),FALSE),"")</f>
        <v/>
      </c>
      <c r="AG6719" s="7" t="str">
        <f ca="1">IFERROR(VLOOKUP($AD6719,tblData[],MATCH(AG$10,tblData[#Headers],0),FALSE),"")</f>
        <v/>
      </c>
      <c r="AH6719" s="7" t="str">
        <f ca="1">IFERROR(VLOOKUP($AD6719,tblData[],MATCH(AH$10,tblData[#Headers],0),FALSE),"")</f>
        <v/>
      </c>
    </row>
    <row r="6720" spans="27:34" x14ac:dyDescent="0.25">
      <c r="AA6720" s="7"/>
      <c r="AB6720" s="7" t="s">
        <v>22</v>
      </c>
      <c r="AC6720" s="7" t="str">
        <f>IF(ISBLANK(AA6720),"",MOD(Sheet1!$AA6720-1,J)+1)</f>
        <v/>
      </c>
      <c r="AD6720" s="7" t="str">
        <f t="shared" ca="1" si="108"/>
        <v/>
      </c>
      <c r="AE6720" s="7" t="str">
        <f ca="1">IFERROR(VLOOKUP($AD6720,tblData[],MATCH(AE$10,tblData[#Headers],0),FALSE),"")</f>
        <v/>
      </c>
      <c r="AF6720" s="7" t="str">
        <f ca="1">IFERROR(VLOOKUP($AD6720,tblData[],MATCH(AF$10,tblData[#Headers],0),FALSE),"")</f>
        <v/>
      </c>
      <c r="AG6720" s="7" t="str">
        <f ca="1">IFERROR(VLOOKUP($AD6720,tblData[],MATCH(AG$10,tblData[#Headers],0),FALSE),"")</f>
        <v/>
      </c>
      <c r="AH6720" s="7" t="str">
        <f ca="1">IFERROR(VLOOKUP($AD6720,tblData[],MATCH(AH$10,tblData[#Headers],0),FALSE),"")</f>
        <v/>
      </c>
    </row>
    <row r="6721" spans="27:34" x14ac:dyDescent="0.25">
      <c r="AA6721" s="7"/>
      <c r="AB6721" s="7" t="s">
        <v>22</v>
      </c>
      <c r="AC6721" s="7" t="str">
        <f>IF(ISBLANK(AA6721),"",MOD(Sheet1!$AA6721-1,J)+1)</f>
        <v/>
      </c>
      <c r="AD6721" s="7" t="str">
        <f t="shared" ca="1" si="108"/>
        <v/>
      </c>
      <c r="AE6721" s="7" t="str">
        <f ca="1">IFERROR(VLOOKUP($AD6721,tblData[],MATCH(AE$10,tblData[#Headers],0),FALSE),"")</f>
        <v/>
      </c>
      <c r="AF6721" s="7" t="str">
        <f ca="1">IFERROR(VLOOKUP($AD6721,tblData[],MATCH(AF$10,tblData[#Headers],0),FALSE),"")</f>
        <v/>
      </c>
      <c r="AG6721" s="7" t="str">
        <f ca="1">IFERROR(VLOOKUP($AD6721,tblData[],MATCH(AG$10,tblData[#Headers],0),FALSE),"")</f>
        <v/>
      </c>
      <c r="AH6721" s="7" t="str">
        <f ca="1">IFERROR(VLOOKUP($AD6721,tblData[],MATCH(AH$10,tblData[#Headers],0),FALSE),"")</f>
        <v/>
      </c>
    </row>
    <row r="6722" spans="27:34" x14ac:dyDescent="0.25">
      <c r="AA6722" s="7"/>
      <c r="AB6722" s="7" t="s">
        <v>22</v>
      </c>
      <c r="AC6722" s="7" t="str">
        <f>IF(ISBLANK(AA6722),"",MOD(Sheet1!$AA6722-1,J)+1)</f>
        <v/>
      </c>
      <c r="AD6722" s="7" t="str">
        <f t="shared" ca="1" si="108"/>
        <v/>
      </c>
      <c r="AE6722" s="7" t="str">
        <f ca="1">IFERROR(VLOOKUP($AD6722,tblData[],MATCH(AE$10,tblData[#Headers],0),FALSE),"")</f>
        <v/>
      </c>
      <c r="AF6722" s="7" t="str">
        <f ca="1">IFERROR(VLOOKUP($AD6722,tblData[],MATCH(AF$10,tblData[#Headers],0),FALSE),"")</f>
        <v/>
      </c>
      <c r="AG6722" s="7" t="str">
        <f ca="1">IFERROR(VLOOKUP($AD6722,tblData[],MATCH(AG$10,tblData[#Headers],0),FALSE),"")</f>
        <v/>
      </c>
      <c r="AH6722" s="7" t="str">
        <f ca="1">IFERROR(VLOOKUP($AD6722,tblData[],MATCH(AH$10,tblData[#Headers],0),FALSE),"")</f>
        <v/>
      </c>
    </row>
    <row r="6723" spans="27:34" x14ac:dyDescent="0.25">
      <c r="AA6723" s="7"/>
      <c r="AB6723" s="7" t="s">
        <v>22</v>
      </c>
      <c r="AC6723" s="7" t="str">
        <f>IF(ISBLANK(AA6723),"",MOD(Sheet1!$AA6723-1,J)+1)</f>
        <v/>
      </c>
      <c r="AD6723" s="7" t="str">
        <f t="shared" ca="1" si="108"/>
        <v/>
      </c>
      <c r="AE6723" s="7" t="str">
        <f ca="1">IFERROR(VLOOKUP($AD6723,tblData[],MATCH(AE$10,tblData[#Headers],0),FALSE),"")</f>
        <v/>
      </c>
      <c r="AF6723" s="7" t="str">
        <f ca="1">IFERROR(VLOOKUP($AD6723,tblData[],MATCH(AF$10,tblData[#Headers],0),FALSE),"")</f>
        <v/>
      </c>
      <c r="AG6723" s="7" t="str">
        <f ca="1">IFERROR(VLOOKUP($AD6723,tblData[],MATCH(AG$10,tblData[#Headers],0),FALSE),"")</f>
        <v/>
      </c>
      <c r="AH6723" s="7" t="str">
        <f ca="1">IFERROR(VLOOKUP($AD6723,tblData[],MATCH(AH$10,tblData[#Headers],0),FALSE),"")</f>
        <v/>
      </c>
    </row>
    <row r="6724" spans="27:34" x14ac:dyDescent="0.25">
      <c r="AA6724" s="7"/>
      <c r="AB6724" s="7" t="s">
        <v>22</v>
      </c>
      <c r="AC6724" s="7" t="str">
        <f>IF(ISBLANK(AA6724),"",MOD(Sheet1!$AA6724-1,J)+1)</f>
        <v/>
      </c>
      <c r="AD6724" s="7" t="str">
        <f t="shared" ca="1" si="108"/>
        <v/>
      </c>
      <c r="AE6724" s="7" t="str">
        <f ca="1">IFERROR(VLOOKUP($AD6724,tblData[],MATCH(AE$10,tblData[#Headers],0),FALSE),"")</f>
        <v/>
      </c>
      <c r="AF6724" s="7" t="str">
        <f ca="1">IFERROR(VLOOKUP($AD6724,tblData[],MATCH(AF$10,tblData[#Headers],0),FALSE),"")</f>
        <v/>
      </c>
      <c r="AG6724" s="7" t="str">
        <f ca="1">IFERROR(VLOOKUP($AD6724,tblData[],MATCH(AG$10,tblData[#Headers],0),FALSE),"")</f>
        <v/>
      </c>
      <c r="AH6724" s="7" t="str">
        <f ca="1">IFERROR(VLOOKUP($AD6724,tblData[],MATCH(AH$10,tblData[#Headers],0),FALSE),"")</f>
        <v/>
      </c>
    </row>
    <row r="6725" spans="27:34" x14ac:dyDescent="0.25">
      <c r="AA6725" s="7"/>
      <c r="AB6725" s="7" t="s">
        <v>22</v>
      </c>
      <c r="AC6725" s="7" t="str">
        <f>IF(ISBLANK(AA6725),"",MOD(Sheet1!$AA6725-1,J)+1)</f>
        <v/>
      </c>
      <c r="AD6725" s="7" t="str">
        <f t="shared" ca="1" si="108"/>
        <v/>
      </c>
      <c r="AE6725" s="7" t="str">
        <f ca="1">IFERROR(VLOOKUP($AD6725,tblData[],MATCH(AE$10,tblData[#Headers],0),FALSE),"")</f>
        <v/>
      </c>
      <c r="AF6725" s="7" t="str">
        <f ca="1">IFERROR(VLOOKUP($AD6725,tblData[],MATCH(AF$10,tblData[#Headers],0),FALSE),"")</f>
        <v/>
      </c>
      <c r="AG6725" s="7" t="str">
        <f ca="1">IFERROR(VLOOKUP($AD6725,tblData[],MATCH(AG$10,tblData[#Headers],0),FALSE),"")</f>
        <v/>
      </c>
      <c r="AH6725" s="7" t="str">
        <f ca="1">IFERROR(VLOOKUP($AD6725,tblData[],MATCH(AH$10,tblData[#Headers],0),FALSE),"")</f>
        <v/>
      </c>
    </row>
    <row r="6726" spans="27:34" x14ac:dyDescent="0.25">
      <c r="AA6726" s="7"/>
      <c r="AB6726" s="7" t="s">
        <v>22</v>
      </c>
      <c r="AC6726" s="7" t="str">
        <f>IF(ISBLANK(AA6726),"",MOD(Sheet1!$AA6726-1,J)+1)</f>
        <v/>
      </c>
      <c r="AD6726" s="7" t="str">
        <f t="shared" ca="1" si="108"/>
        <v/>
      </c>
      <c r="AE6726" s="7" t="str">
        <f ca="1">IFERROR(VLOOKUP($AD6726,tblData[],MATCH(AE$10,tblData[#Headers],0),FALSE),"")</f>
        <v/>
      </c>
      <c r="AF6726" s="7" t="str">
        <f ca="1">IFERROR(VLOOKUP($AD6726,tblData[],MATCH(AF$10,tblData[#Headers],0),FALSE),"")</f>
        <v/>
      </c>
      <c r="AG6726" s="7" t="str">
        <f ca="1">IFERROR(VLOOKUP($AD6726,tblData[],MATCH(AG$10,tblData[#Headers],0),FALSE),"")</f>
        <v/>
      </c>
      <c r="AH6726" s="7" t="str">
        <f ca="1">IFERROR(VLOOKUP($AD6726,tblData[],MATCH(AH$10,tblData[#Headers],0),FALSE),"")</f>
        <v/>
      </c>
    </row>
    <row r="6727" spans="27:34" x14ac:dyDescent="0.25">
      <c r="AA6727" s="7"/>
      <c r="AB6727" s="7" t="s">
        <v>22</v>
      </c>
      <c r="AC6727" s="7" t="str">
        <f>IF(ISBLANK(AA6727),"",MOD(Sheet1!$AA6727-1,J)+1)</f>
        <v/>
      </c>
      <c r="AD6727" s="7" t="str">
        <f t="shared" ca="1" si="108"/>
        <v/>
      </c>
      <c r="AE6727" s="7" t="str">
        <f ca="1">IFERROR(VLOOKUP($AD6727,tblData[],MATCH(AE$10,tblData[#Headers],0),FALSE),"")</f>
        <v/>
      </c>
      <c r="AF6727" s="7" t="str">
        <f ca="1">IFERROR(VLOOKUP($AD6727,tblData[],MATCH(AF$10,tblData[#Headers],0),FALSE),"")</f>
        <v/>
      </c>
      <c r="AG6727" s="7" t="str">
        <f ca="1">IFERROR(VLOOKUP($AD6727,tblData[],MATCH(AG$10,tblData[#Headers],0),FALSE),"")</f>
        <v/>
      </c>
      <c r="AH6727" s="7" t="str">
        <f ca="1">IFERROR(VLOOKUP($AD6727,tblData[],MATCH(AH$10,tblData[#Headers],0),FALSE),"")</f>
        <v/>
      </c>
    </row>
    <row r="6728" spans="27:34" x14ac:dyDescent="0.25">
      <c r="AA6728" s="7"/>
      <c r="AB6728" s="7" t="s">
        <v>22</v>
      </c>
      <c r="AC6728" s="7" t="str">
        <f>IF(ISBLANK(AA6728),"",MOD(Sheet1!$AA6728-1,J)+1)</f>
        <v/>
      </c>
      <c r="AD6728" s="7" t="str">
        <f t="shared" ca="1" si="108"/>
        <v/>
      </c>
      <c r="AE6728" s="7" t="str">
        <f ca="1">IFERROR(VLOOKUP($AD6728,tblData[],MATCH(AE$10,tblData[#Headers],0),FALSE),"")</f>
        <v/>
      </c>
      <c r="AF6728" s="7" t="str">
        <f ca="1">IFERROR(VLOOKUP($AD6728,tblData[],MATCH(AF$10,tblData[#Headers],0),FALSE),"")</f>
        <v/>
      </c>
      <c r="AG6728" s="7" t="str">
        <f ca="1">IFERROR(VLOOKUP($AD6728,tblData[],MATCH(AG$10,tblData[#Headers],0),FALSE),"")</f>
        <v/>
      </c>
      <c r="AH6728" s="7" t="str">
        <f ca="1">IFERROR(VLOOKUP($AD6728,tblData[],MATCH(AH$10,tblData[#Headers],0),FALSE),"")</f>
        <v/>
      </c>
    </row>
    <row r="6729" spans="27:34" x14ac:dyDescent="0.25">
      <c r="AA6729" s="7"/>
      <c r="AB6729" s="7" t="s">
        <v>22</v>
      </c>
      <c r="AC6729" s="7" t="str">
        <f>IF(ISBLANK(AA6729),"",MOD(Sheet1!$AA6729-1,J)+1)</f>
        <v/>
      </c>
      <c r="AD6729" s="7" t="str">
        <f t="shared" ca="1" si="108"/>
        <v/>
      </c>
      <c r="AE6729" s="7" t="str">
        <f ca="1">IFERROR(VLOOKUP($AD6729,tblData[],MATCH(AE$10,tblData[#Headers],0),FALSE),"")</f>
        <v/>
      </c>
      <c r="AF6729" s="7" t="str">
        <f ca="1">IFERROR(VLOOKUP($AD6729,tblData[],MATCH(AF$10,tblData[#Headers],0),FALSE),"")</f>
        <v/>
      </c>
      <c r="AG6729" s="7" t="str">
        <f ca="1">IFERROR(VLOOKUP($AD6729,tblData[],MATCH(AG$10,tblData[#Headers],0),FALSE),"")</f>
        <v/>
      </c>
      <c r="AH6729" s="7" t="str">
        <f ca="1">IFERROR(VLOOKUP($AD6729,tblData[],MATCH(AH$10,tblData[#Headers],0),FALSE),"")</f>
        <v/>
      </c>
    </row>
    <row r="6730" spans="27:34" x14ac:dyDescent="0.25">
      <c r="AA6730" s="7"/>
      <c r="AB6730" s="7" t="s">
        <v>22</v>
      </c>
      <c r="AC6730" s="7" t="str">
        <f>IF(ISBLANK(AA6730),"",MOD(Sheet1!$AA6730-1,J)+1)</f>
        <v/>
      </c>
      <c r="AD6730" s="7" t="str">
        <f t="shared" ca="1" si="108"/>
        <v/>
      </c>
      <c r="AE6730" s="7" t="str">
        <f ca="1">IFERROR(VLOOKUP($AD6730,tblData[],MATCH(AE$10,tblData[#Headers],0),FALSE),"")</f>
        <v/>
      </c>
      <c r="AF6730" s="7" t="str">
        <f ca="1">IFERROR(VLOOKUP($AD6730,tblData[],MATCH(AF$10,tblData[#Headers],0),FALSE),"")</f>
        <v/>
      </c>
      <c r="AG6730" s="7" t="str">
        <f ca="1">IFERROR(VLOOKUP($AD6730,tblData[],MATCH(AG$10,tblData[#Headers],0),FALSE),"")</f>
        <v/>
      </c>
      <c r="AH6730" s="7" t="str">
        <f ca="1">IFERROR(VLOOKUP($AD6730,tblData[],MATCH(AH$10,tblData[#Headers],0),FALSE),"")</f>
        <v/>
      </c>
    </row>
    <row r="6731" spans="27:34" x14ac:dyDescent="0.25">
      <c r="AA6731" s="7"/>
      <c r="AB6731" s="7" t="s">
        <v>22</v>
      </c>
      <c r="AC6731" s="7" t="str">
        <f>IF(ISBLANK(AA6731),"",MOD(Sheet1!$AA6731-1,J)+1)</f>
        <v/>
      </c>
      <c r="AD6731" s="7" t="str">
        <f t="shared" ca="1" si="108"/>
        <v/>
      </c>
      <c r="AE6731" s="7" t="str">
        <f ca="1">IFERROR(VLOOKUP($AD6731,tblData[],MATCH(AE$10,tblData[#Headers],0),FALSE),"")</f>
        <v/>
      </c>
      <c r="AF6731" s="7" t="str">
        <f ca="1">IFERROR(VLOOKUP($AD6731,tblData[],MATCH(AF$10,tblData[#Headers],0),FALSE),"")</f>
        <v/>
      </c>
      <c r="AG6731" s="7" t="str">
        <f ca="1">IFERROR(VLOOKUP($AD6731,tblData[],MATCH(AG$10,tblData[#Headers],0),FALSE),"")</f>
        <v/>
      </c>
      <c r="AH6731" s="7" t="str">
        <f ca="1">IFERROR(VLOOKUP($AD6731,tblData[],MATCH(AH$10,tblData[#Headers],0),FALSE),"")</f>
        <v/>
      </c>
    </row>
    <row r="6732" spans="27:34" x14ac:dyDescent="0.25">
      <c r="AA6732" s="7"/>
      <c r="AB6732" s="7" t="s">
        <v>22</v>
      </c>
      <c r="AC6732" s="7" t="str">
        <f>IF(ISBLANK(AA6732),"",MOD(Sheet1!$AA6732-1,J)+1)</f>
        <v/>
      </c>
      <c r="AD6732" s="7" t="str">
        <f t="shared" ca="1" si="108"/>
        <v/>
      </c>
      <c r="AE6732" s="7" t="str">
        <f ca="1">IFERROR(VLOOKUP($AD6732,tblData[],MATCH(AE$10,tblData[#Headers],0),FALSE),"")</f>
        <v/>
      </c>
      <c r="AF6732" s="7" t="str">
        <f ca="1">IFERROR(VLOOKUP($AD6732,tblData[],MATCH(AF$10,tblData[#Headers],0),FALSE),"")</f>
        <v/>
      </c>
      <c r="AG6732" s="7" t="str">
        <f ca="1">IFERROR(VLOOKUP($AD6732,tblData[],MATCH(AG$10,tblData[#Headers],0),FALSE),"")</f>
        <v/>
      </c>
      <c r="AH6732" s="7" t="str">
        <f ca="1">IFERROR(VLOOKUP($AD6732,tblData[],MATCH(AH$10,tblData[#Headers],0),FALSE),"")</f>
        <v/>
      </c>
    </row>
    <row r="6733" spans="27:34" x14ac:dyDescent="0.25">
      <c r="AA6733" s="7"/>
      <c r="AB6733" s="7" t="s">
        <v>22</v>
      </c>
      <c r="AC6733" s="7" t="str">
        <f>IF(ISBLANK(AA6733),"",MOD(Sheet1!$AA6733-1,J)+1)</f>
        <v/>
      </c>
      <c r="AD6733" s="7" t="str">
        <f t="shared" ref="AD6733:AD6796" ca="1" si="109">IF(ISBLANK(AA6733),"",RANDBETWEEN(1,N))</f>
        <v/>
      </c>
      <c r="AE6733" s="7" t="str">
        <f ca="1">IFERROR(VLOOKUP($AD6733,tblData[],MATCH(AE$10,tblData[#Headers],0),FALSE),"")</f>
        <v/>
      </c>
      <c r="AF6733" s="7" t="str">
        <f ca="1">IFERROR(VLOOKUP($AD6733,tblData[],MATCH(AF$10,tblData[#Headers],0),FALSE),"")</f>
        <v/>
      </c>
      <c r="AG6733" s="7" t="str">
        <f ca="1">IFERROR(VLOOKUP($AD6733,tblData[],MATCH(AG$10,tblData[#Headers],0),FALSE),"")</f>
        <v/>
      </c>
      <c r="AH6733" s="7" t="str">
        <f ca="1">IFERROR(VLOOKUP($AD6733,tblData[],MATCH(AH$10,tblData[#Headers],0),FALSE),"")</f>
        <v/>
      </c>
    </row>
    <row r="6734" spans="27:34" x14ac:dyDescent="0.25">
      <c r="AA6734" s="7"/>
      <c r="AB6734" s="7" t="s">
        <v>22</v>
      </c>
      <c r="AC6734" s="7" t="str">
        <f>IF(ISBLANK(AA6734),"",MOD(Sheet1!$AA6734-1,J)+1)</f>
        <v/>
      </c>
      <c r="AD6734" s="7" t="str">
        <f t="shared" ca="1" si="109"/>
        <v/>
      </c>
      <c r="AE6734" s="7" t="str">
        <f ca="1">IFERROR(VLOOKUP($AD6734,tblData[],MATCH(AE$10,tblData[#Headers],0),FALSE),"")</f>
        <v/>
      </c>
      <c r="AF6734" s="7" t="str">
        <f ca="1">IFERROR(VLOOKUP($AD6734,tblData[],MATCH(AF$10,tblData[#Headers],0),FALSE),"")</f>
        <v/>
      </c>
      <c r="AG6734" s="7" t="str">
        <f ca="1">IFERROR(VLOOKUP($AD6734,tblData[],MATCH(AG$10,tblData[#Headers],0),FALSE),"")</f>
        <v/>
      </c>
      <c r="AH6734" s="7" t="str">
        <f ca="1">IFERROR(VLOOKUP($AD6734,tblData[],MATCH(AH$10,tblData[#Headers],0),FALSE),"")</f>
        <v/>
      </c>
    </row>
    <row r="6735" spans="27:34" x14ac:dyDescent="0.25">
      <c r="AA6735" s="7"/>
      <c r="AB6735" s="7" t="s">
        <v>22</v>
      </c>
      <c r="AC6735" s="7" t="str">
        <f>IF(ISBLANK(AA6735),"",MOD(Sheet1!$AA6735-1,J)+1)</f>
        <v/>
      </c>
      <c r="AD6735" s="7" t="str">
        <f t="shared" ca="1" si="109"/>
        <v/>
      </c>
      <c r="AE6735" s="7" t="str">
        <f ca="1">IFERROR(VLOOKUP($AD6735,tblData[],MATCH(AE$10,tblData[#Headers],0),FALSE),"")</f>
        <v/>
      </c>
      <c r="AF6735" s="7" t="str">
        <f ca="1">IFERROR(VLOOKUP($AD6735,tblData[],MATCH(AF$10,tblData[#Headers],0),FALSE),"")</f>
        <v/>
      </c>
      <c r="AG6735" s="7" t="str">
        <f ca="1">IFERROR(VLOOKUP($AD6735,tblData[],MATCH(AG$10,tblData[#Headers],0),FALSE),"")</f>
        <v/>
      </c>
      <c r="AH6735" s="7" t="str">
        <f ca="1">IFERROR(VLOOKUP($AD6735,tblData[],MATCH(AH$10,tblData[#Headers],0),FALSE),"")</f>
        <v/>
      </c>
    </row>
    <row r="6736" spans="27:34" x14ac:dyDescent="0.25">
      <c r="AA6736" s="7"/>
      <c r="AB6736" s="7" t="s">
        <v>22</v>
      </c>
      <c r="AC6736" s="7" t="str">
        <f>IF(ISBLANK(AA6736),"",MOD(Sheet1!$AA6736-1,J)+1)</f>
        <v/>
      </c>
      <c r="AD6736" s="7" t="str">
        <f t="shared" ca="1" si="109"/>
        <v/>
      </c>
      <c r="AE6736" s="7" t="str">
        <f ca="1">IFERROR(VLOOKUP($AD6736,tblData[],MATCH(AE$10,tblData[#Headers],0),FALSE),"")</f>
        <v/>
      </c>
      <c r="AF6736" s="7" t="str">
        <f ca="1">IFERROR(VLOOKUP($AD6736,tblData[],MATCH(AF$10,tblData[#Headers],0),FALSE),"")</f>
        <v/>
      </c>
      <c r="AG6736" s="7" t="str">
        <f ca="1">IFERROR(VLOOKUP($AD6736,tblData[],MATCH(AG$10,tblData[#Headers],0),FALSE),"")</f>
        <v/>
      </c>
      <c r="AH6736" s="7" t="str">
        <f ca="1">IFERROR(VLOOKUP($AD6736,tblData[],MATCH(AH$10,tblData[#Headers],0),FALSE),"")</f>
        <v/>
      </c>
    </row>
    <row r="6737" spans="27:34" x14ac:dyDescent="0.25">
      <c r="AA6737" s="7"/>
      <c r="AB6737" s="7" t="s">
        <v>22</v>
      </c>
      <c r="AC6737" s="7" t="str">
        <f>IF(ISBLANK(AA6737),"",MOD(Sheet1!$AA6737-1,J)+1)</f>
        <v/>
      </c>
      <c r="AD6737" s="7" t="str">
        <f t="shared" ca="1" si="109"/>
        <v/>
      </c>
      <c r="AE6737" s="7" t="str">
        <f ca="1">IFERROR(VLOOKUP($AD6737,tblData[],MATCH(AE$10,tblData[#Headers],0),FALSE),"")</f>
        <v/>
      </c>
      <c r="AF6737" s="7" t="str">
        <f ca="1">IFERROR(VLOOKUP($AD6737,tblData[],MATCH(AF$10,tblData[#Headers],0),FALSE),"")</f>
        <v/>
      </c>
      <c r="AG6737" s="7" t="str">
        <f ca="1">IFERROR(VLOOKUP($AD6737,tblData[],MATCH(AG$10,tblData[#Headers],0),FALSE),"")</f>
        <v/>
      </c>
      <c r="AH6737" s="7" t="str">
        <f ca="1">IFERROR(VLOOKUP($AD6737,tblData[],MATCH(AH$10,tblData[#Headers],0),FALSE),"")</f>
        <v/>
      </c>
    </row>
    <row r="6738" spans="27:34" x14ac:dyDescent="0.25">
      <c r="AA6738" s="7"/>
      <c r="AB6738" s="7" t="s">
        <v>22</v>
      </c>
      <c r="AC6738" s="7" t="str">
        <f>IF(ISBLANK(AA6738),"",MOD(Sheet1!$AA6738-1,J)+1)</f>
        <v/>
      </c>
      <c r="AD6738" s="7" t="str">
        <f t="shared" ca="1" si="109"/>
        <v/>
      </c>
      <c r="AE6738" s="7" t="str">
        <f ca="1">IFERROR(VLOOKUP($AD6738,tblData[],MATCH(AE$10,tblData[#Headers],0),FALSE),"")</f>
        <v/>
      </c>
      <c r="AF6738" s="7" t="str">
        <f ca="1">IFERROR(VLOOKUP($AD6738,tblData[],MATCH(AF$10,tblData[#Headers],0),FALSE),"")</f>
        <v/>
      </c>
      <c r="AG6738" s="7" t="str">
        <f ca="1">IFERROR(VLOOKUP($AD6738,tblData[],MATCH(AG$10,tblData[#Headers],0),FALSE),"")</f>
        <v/>
      </c>
      <c r="AH6738" s="7" t="str">
        <f ca="1">IFERROR(VLOOKUP($AD6738,tblData[],MATCH(AH$10,tblData[#Headers],0),FALSE),"")</f>
        <v/>
      </c>
    </row>
    <row r="6739" spans="27:34" x14ac:dyDescent="0.25">
      <c r="AA6739" s="7"/>
      <c r="AB6739" s="7" t="s">
        <v>22</v>
      </c>
      <c r="AC6739" s="7" t="str">
        <f>IF(ISBLANK(AA6739),"",MOD(Sheet1!$AA6739-1,J)+1)</f>
        <v/>
      </c>
      <c r="AD6739" s="7" t="str">
        <f t="shared" ca="1" si="109"/>
        <v/>
      </c>
      <c r="AE6739" s="7" t="str">
        <f ca="1">IFERROR(VLOOKUP($AD6739,tblData[],MATCH(AE$10,tblData[#Headers],0),FALSE),"")</f>
        <v/>
      </c>
      <c r="AF6739" s="7" t="str">
        <f ca="1">IFERROR(VLOOKUP($AD6739,tblData[],MATCH(AF$10,tblData[#Headers],0),FALSE),"")</f>
        <v/>
      </c>
      <c r="AG6739" s="7" t="str">
        <f ca="1">IFERROR(VLOOKUP($AD6739,tblData[],MATCH(AG$10,tblData[#Headers],0),FALSE),"")</f>
        <v/>
      </c>
      <c r="AH6739" s="7" t="str">
        <f ca="1">IFERROR(VLOOKUP($AD6739,tblData[],MATCH(AH$10,tblData[#Headers],0),FALSE),"")</f>
        <v/>
      </c>
    </row>
    <row r="6740" spans="27:34" x14ac:dyDescent="0.25">
      <c r="AA6740" s="7"/>
      <c r="AB6740" s="7" t="s">
        <v>22</v>
      </c>
      <c r="AC6740" s="7" t="str">
        <f>IF(ISBLANK(AA6740),"",MOD(Sheet1!$AA6740-1,J)+1)</f>
        <v/>
      </c>
      <c r="AD6740" s="7" t="str">
        <f t="shared" ca="1" si="109"/>
        <v/>
      </c>
      <c r="AE6740" s="7" t="str">
        <f ca="1">IFERROR(VLOOKUP($AD6740,tblData[],MATCH(AE$10,tblData[#Headers],0),FALSE),"")</f>
        <v/>
      </c>
      <c r="AF6740" s="7" t="str">
        <f ca="1">IFERROR(VLOOKUP($AD6740,tblData[],MATCH(AF$10,tblData[#Headers],0),FALSE),"")</f>
        <v/>
      </c>
      <c r="AG6740" s="7" t="str">
        <f ca="1">IFERROR(VLOOKUP($AD6740,tblData[],MATCH(AG$10,tblData[#Headers],0),FALSE),"")</f>
        <v/>
      </c>
      <c r="AH6740" s="7" t="str">
        <f ca="1">IFERROR(VLOOKUP($AD6740,tblData[],MATCH(AH$10,tblData[#Headers],0),FALSE),"")</f>
        <v/>
      </c>
    </row>
    <row r="6741" spans="27:34" x14ac:dyDescent="0.25">
      <c r="AA6741" s="7"/>
      <c r="AB6741" s="7" t="s">
        <v>22</v>
      </c>
      <c r="AC6741" s="7" t="str">
        <f>IF(ISBLANK(AA6741),"",MOD(Sheet1!$AA6741-1,J)+1)</f>
        <v/>
      </c>
      <c r="AD6741" s="7" t="str">
        <f t="shared" ca="1" si="109"/>
        <v/>
      </c>
      <c r="AE6741" s="7" t="str">
        <f ca="1">IFERROR(VLOOKUP($AD6741,tblData[],MATCH(AE$10,tblData[#Headers],0),FALSE),"")</f>
        <v/>
      </c>
      <c r="AF6741" s="7" t="str">
        <f ca="1">IFERROR(VLOOKUP($AD6741,tblData[],MATCH(AF$10,tblData[#Headers],0),FALSE),"")</f>
        <v/>
      </c>
      <c r="AG6741" s="7" t="str">
        <f ca="1">IFERROR(VLOOKUP($AD6741,tblData[],MATCH(AG$10,tblData[#Headers],0),FALSE),"")</f>
        <v/>
      </c>
      <c r="AH6741" s="7" t="str">
        <f ca="1">IFERROR(VLOOKUP($AD6741,tblData[],MATCH(AH$10,tblData[#Headers],0),FALSE),"")</f>
        <v/>
      </c>
    </row>
    <row r="6742" spans="27:34" x14ac:dyDescent="0.25">
      <c r="AA6742" s="7"/>
      <c r="AB6742" s="7" t="s">
        <v>22</v>
      </c>
      <c r="AC6742" s="7" t="str">
        <f>IF(ISBLANK(AA6742),"",MOD(Sheet1!$AA6742-1,J)+1)</f>
        <v/>
      </c>
      <c r="AD6742" s="7" t="str">
        <f t="shared" ca="1" si="109"/>
        <v/>
      </c>
      <c r="AE6742" s="7" t="str">
        <f ca="1">IFERROR(VLOOKUP($AD6742,tblData[],MATCH(AE$10,tblData[#Headers],0),FALSE),"")</f>
        <v/>
      </c>
      <c r="AF6742" s="7" t="str">
        <f ca="1">IFERROR(VLOOKUP($AD6742,tblData[],MATCH(AF$10,tblData[#Headers],0),FALSE),"")</f>
        <v/>
      </c>
      <c r="AG6742" s="7" t="str">
        <f ca="1">IFERROR(VLOOKUP($AD6742,tblData[],MATCH(AG$10,tblData[#Headers],0),FALSE),"")</f>
        <v/>
      </c>
      <c r="AH6742" s="7" t="str">
        <f ca="1">IFERROR(VLOOKUP($AD6742,tblData[],MATCH(AH$10,tblData[#Headers],0),FALSE),"")</f>
        <v/>
      </c>
    </row>
    <row r="6743" spans="27:34" x14ac:dyDescent="0.25">
      <c r="AA6743" s="7"/>
      <c r="AB6743" s="7" t="s">
        <v>22</v>
      </c>
      <c r="AC6743" s="7" t="str">
        <f>IF(ISBLANK(AA6743),"",MOD(Sheet1!$AA6743-1,J)+1)</f>
        <v/>
      </c>
      <c r="AD6743" s="7" t="str">
        <f t="shared" ca="1" si="109"/>
        <v/>
      </c>
      <c r="AE6743" s="7" t="str">
        <f ca="1">IFERROR(VLOOKUP($AD6743,tblData[],MATCH(AE$10,tblData[#Headers],0),FALSE),"")</f>
        <v/>
      </c>
      <c r="AF6743" s="7" t="str">
        <f ca="1">IFERROR(VLOOKUP($AD6743,tblData[],MATCH(AF$10,tblData[#Headers],0),FALSE),"")</f>
        <v/>
      </c>
      <c r="AG6743" s="7" t="str">
        <f ca="1">IFERROR(VLOOKUP($AD6743,tblData[],MATCH(AG$10,tblData[#Headers],0),FALSE),"")</f>
        <v/>
      </c>
      <c r="AH6743" s="7" t="str">
        <f ca="1">IFERROR(VLOOKUP($AD6743,tblData[],MATCH(AH$10,tblData[#Headers],0),FALSE),"")</f>
        <v/>
      </c>
    </row>
    <row r="6744" spans="27:34" x14ac:dyDescent="0.25">
      <c r="AA6744" s="7"/>
      <c r="AB6744" s="7" t="s">
        <v>22</v>
      </c>
      <c r="AC6744" s="7" t="str">
        <f>IF(ISBLANK(AA6744),"",MOD(Sheet1!$AA6744-1,J)+1)</f>
        <v/>
      </c>
      <c r="AD6744" s="7" t="str">
        <f t="shared" ca="1" si="109"/>
        <v/>
      </c>
      <c r="AE6744" s="7" t="str">
        <f ca="1">IFERROR(VLOOKUP($AD6744,tblData[],MATCH(AE$10,tblData[#Headers],0),FALSE),"")</f>
        <v/>
      </c>
      <c r="AF6744" s="7" t="str">
        <f ca="1">IFERROR(VLOOKUP($AD6744,tblData[],MATCH(AF$10,tblData[#Headers],0),FALSE),"")</f>
        <v/>
      </c>
      <c r="AG6744" s="7" t="str">
        <f ca="1">IFERROR(VLOOKUP($AD6744,tblData[],MATCH(AG$10,tblData[#Headers],0),FALSE),"")</f>
        <v/>
      </c>
      <c r="AH6744" s="7" t="str">
        <f ca="1">IFERROR(VLOOKUP($AD6744,tblData[],MATCH(AH$10,tblData[#Headers],0),FALSE),"")</f>
        <v/>
      </c>
    </row>
    <row r="6745" spans="27:34" x14ac:dyDescent="0.25">
      <c r="AA6745" s="7"/>
      <c r="AB6745" s="7" t="s">
        <v>22</v>
      </c>
      <c r="AC6745" s="7" t="str">
        <f>IF(ISBLANK(AA6745),"",MOD(Sheet1!$AA6745-1,J)+1)</f>
        <v/>
      </c>
      <c r="AD6745" s="7" t="str">
        <f t="shared" ca="1" si="109"/>
        <v/>
      </c>
      <c r="AE6745" s="7" t="str">
        <f ca="1">IFERROR(VLOOKUP($AD6745,tblData[],MATCH(AE$10,tblData[#Headers],0),FALSE),"")</f>
        <v/>
      </c>
      <c r="AF6745" s="7" t="str">
        <f ca="1">IFERROR(VLOOKUP($AD6745,tblData[],MATCH(AF$10,tblData[#Headers],0),FALSE),"")</f>
        <v/>
      </c>
      <c r="AG6745" s="7" t="str">
        <f ca="1">IFERROR(VLOOKUP($AD6745,tblData[],MATCH(AG$10,tblData[#Headers],0),FALSE),"")</f>
        <v/>
      </c>
      <c r="AH6745" s="7" t="str">
        <f ca="1">IFERROR(VLOOKUP($AD6745,tblData[],MATCH(AH$10,tblData[#Headers],0),FALSE),"")</f>
        <v/>
      </c>
    </row>
    <row r="6746" spans="27:34" x14ac:dyDescent="0.25">
      <c r="AA6746" s="7"/>
      <c r="AB6746" s="7" t="s">
        <v>22</v>
      </c>
      <c r="AC6746" s="7" t="str">
        <f>IF(ISBLANK(AA6746),"",MOD(Sheet1!$AA6746-1,J)+1)</f>
        <v/>
      </c>
      <c r="AD6746" s="7" t="str">
        <f t="shared" ca="1" si="109"/>
        <v/>
      </c>
      <c r="AE6746" s="7" t="str">
        <f ca="1">IFERROR(VLOOKUP($AD6746,tblData[],MATCH(AE$10,tblData[#Headers],0),FALSE),"")</f>
        <v/>
      </c>
      <c r="AF6746" s="7" t="str">
        <f ca="1">IFERROR(VLOOKUP($AD6746,tblData[],MATCH(AF$10,tblData[#Headers],0),FALSE),"")</f>
        <v/>
      </c>
      <c r="AG6746" s="7" t="str">
        <f ca="1">IFERROR(VLOOKUP($AD6746,tblData[],MATCH(AG$10,tblData[#Headers],0),FALSE),"")</f>
        <v/>
      </c>
      <c r="AH6746" s="7" t="str">
        <f ca="1">IFERROR(VLOOKUP($AD6746,tblData[],MATCH(AH$10,tblData[#Headers],0),FALSE),"")</f>
        <v/>
      </c>
    </row>
    <row r="6747" spans="27:34" x14ac:dyDescent="0.25">
      <c r="AA6747" s="7"/>
      <c r="AB6747" s="7" t="s">
        <v>22</v>
      </c>
      <c r="AC6747" s="7" t="str">
        <f>IF(ISBLANK(AA6747),"",MOD(Sheet1!$AA6747-1,J)+1)</f>
        <v/>
      </c>
      <c r="AD6747" s="7" t="str">
        <f t="shared" ca="1" si="109"/>
        <v/>
      </c>
      <c r="AE6747" s="7" t="str">
        <f ca="1">IFERROR(VLOOKUP($AD6747,tblData[],MATCH(AE$10,tblData[#Headers],0),FALSE),"")</f>
        <v/>
      </c>
      <c r="AF6747" s="7" t="str">
        <f ca="1">IFERROR(VLOOKUP($AD6747,tblData[],MATCH(AF$10,tblData[#Headers],0),FALSE),"")</f>
        <v/>
      </c>
      <c r="AG6747" s="7" t="str">
        <f ca="1">IFERROR(VLOOKUP($AD6747,tblData[],MATCH(AG$10,tblData[#Headers],0),FALSE),"")</f>
        <v/>
      </c>
      <c r="AH6747" s="7" t="str">
        <f ca="1">IFERROR(VLOOKUP($AD6747,tblData[],MATCH(AH$10,tblData[#Headers],0),FALSE),"")</f>
        <v/>
      </c>
    </row>
    <row r="6748" spans="27:34" x14ac:dyDescent="0.25">
      <c r="AA6748" s="7"/>
      <c r="AB6748" s="7" t="s">
        <v>22</v>
      </c>
      <c r="AC6748" s="7" t="str">
        <f>IF(ISBLANK(AA6748),"",MOD(Sheet1!$AA6748-1,J)+1)</f>
        <v/>
      </c>
      <c r="AD6748" s="7" t="str">
        <f t="shared" ca="1" si="109"/>
        <v/>
      </c>
      <c r="AE6748" s="7" t="str">
        <f ca="1">IFERROR(VLOOKUP($AD6748,tblData[],MATCH(AE$10,tblData[#Headers],0),FALSE),"")</f>
        <v/>
      </c>
      <c r="AF6748" s="7" t="str">
        <f ca="1">IFERROR(VLOOKUP($AD6748,tblData[],MATCH(AF$10,tblData[#Headers],0),FALSE),"")</f>
        <v/>
      </c>
      <c r="AG6748" s="7" t="str">
        <f ca="1">IFERROR(VLOOKUP($AD6748,tblData[],MATCH(AG$10,tblData[#Headers],0),FALSE),"")</f>
        <v/>
      </c>
      <c r="AH6748" s="7" t="str">
        <f ca="1">IFERROR(VLOOKUP($AD6748,tblData[],MATCH(AH$10,tblData[#Headers],0),FALSE),"")</f>
        <v/>
      </c>
    </row>
    <row r="6749" spans="27:34" x14ac:dyDescent="0.25">
      <c r="AA6749" s="7"/>
      <c r="AB6749" s="7" t="s">
        <v>22</v>
      </c>
      <c r="AC6749" s="7" t="str">
        <f>IF(ISBLANK(AA6749),"",MOD(Sheet1!$AA6749-1,J)+1)</f>
        <v/>
      </c>
      <c r="AD6749" s="7" t="str">
        <f t="shared" ca="1" si="109"/>
        <v/>
      </c>
      <c r="AE6749" s="7" t="str">
        <f ca="1">IFERROR(VLOOKUP($AD6749,tblData[],MATCH(AE$10,tblData[#Headers],0),FALSE),"")</f>
        <v/>
      </c>
      <c r="AF6749" s="7" t="str">
        <f ca="1">IFERROR(VLOOKUP($AD6749,tblData[],MATCH(AF$10,tblData[#Headers],0),FALSE),"")</f>
        <v/>
      </c>
      <c r="AG6749" s="7" t="str">
        <f ca="1">IFERROR(VLOOKUP($AD6749,tblData[],MATCH(AG$10,tblData[#Headers],0),FALSE),"")</f>
        <v/>
      </c>
      <c r="AH6749" s="7" t="str">
        <f ca="1">IFERROR(VLOOKUP($AD6749,tblData[],MATCH(AH$10,tblData[#Headers],0),FALSE),"")</f>
        <v/>
      </c>
    </row>
    <row r="6750" spans="27:34" x14ac:dyDescent="0.25">
      <c r="AA6750" s="7"/>
      <c r="AB6750" s="7" t="s">
        <v>22</v>
      </c>
      <c r="AC6750" s="7" t="str">
        <f>IF(ISBLANK(AA6750),"",MOD(Sheet1!$AA6750-1,J)+1)</f>
        <v/>
      </c>
      <c r="AD6750" s="7" t="str">
        <f t="shared" ca="1" si="109"/>
        <v/>
      </c>
      <c r="AE6750" s="7" t="str">
        <f ca="1">IFERROR(VLOOKUP($AD6750,tblData[],MATCH(AE$10,tblData[#Headers],0),FALSE),"")</f>
        <v/>
      </c>
      <c r="AF6750" s="7" t="str">
        <f ca="1">IFERROR(VLOOKUP($AD6750,tblData[],MATCH(AF$10,tblData[#Headers],0),FALSE),"")</f>
        <v/>
      </c>
      <c r="AG6750" s="7" t="str">
        <f ca="1">IFERROR(VLOOKUP($AD6750,tblData[],MATCH(AG$10,tblData[#Headers],0),FALSE),"")</f>
        <v/>
      </c>
      <c r="AH6750" s="7" t="str">
        <f ca="1">IFERROR(VLOOKUP($AD6750,tblData[],MATCH(AH$10,tblData[#Headers],0),FALSE),"")</f>
        <v/>
      </c>
    </row>
    <row r="6751" spans="27:34" x14ac:dyDescent="0.25">
      <c r="AA6751" s="7"/>
      <c r="AB6751" s="7" t="s">
        <v>22</v>
      </c>
      <c r="AC6751" s="7" t="str">
        <f>IF(ISBLANK(AA6751),"",MOD(Sheet1!$AA6751-1,J)+1)</f>
        <v/>
      </c>
      <c r="AD6751" s="7" t="str">
        <f t="shared" ca="1" si="109"/>
        <v/>
      </c>
      <c r="AE6751" s="7" t="str">
        <f ca="1">IFERROR(VLOOKUP($AD6751,tblData[],MATCH(AE$10,tblData[#Headers],0),FALSE),"")</f>
        <v/>
      </c>
      <c r="AF6751" s="7" t="str">
        <f ca="1">IFERROR(VLOOKUP($AD6751,tblData[],MATCH(AF$10,tblData[#Headers],0),FALSE),"")</f>
        <v/>
      </c>
      <c r="AG6751" s="7" t="str">
        <f ca="1">IFERROR(VLOOKUP($AD6751,tblData[],MATCH(AG$10,tblData[#Headers],0),FALSE),"")</f>
        <v/>
      </c>
      <c r="AH6751" s="7" t="str">
        <f ca="1">IFERROR(VLOOKUP($AD6751,tblData[],MATCH(AH$10,tblData[#Headers],0),FALSE),"")</f>
        <v/>
      </c>
    </row>
    <row r="6752" spans="27:34" x14ac:dyDescent="0.25">
      <c r="AA6752" s="7"/>
      <c r="AB6752" s="7" t="s">
        <v>22</v>
      </c>
      <c r="AC6752" s="7" t="str">
        <f>IF(ISBLANK(AA6752),"",MOD(Sheet1!$AA6752-1,J)+1)</f>
        <v/>
      </c>
      <c r="AD6752" s="7" t="str">
        <f t="shared" ca="1" si="109"/>
        <v/>
      </c>
      <c r="AE6752" s="7" t="str">
        <f ca="1">IFERROR(VLOOKUP($AD6752,tblData[],MATCH(AE$10,tblData[#Headers],0),FALSE),"")</f>
        <v/>
      </c>
      <c r="AF6752" s="7" t="str">
        <f ca="1">IFERROR(VLOOKUP($AD6752,tblData[],MATCH(AF$10,tblData[#Headers],0),FALSE),"")</f>
        <v/>
      </c>
      <c r="AG6752" s="7" t="str">
        <f ca="1">IFERROR(VLOOKUP($AD6752,tblData[],MATCH(AG$10,tblData[#Headers],0),FALSE),"")</f>
        <v/>
      </c>
      <c r="AH6752" s="7" t="str">
        <f ca="1">IFERROR(VLOOKUP($AD6752,tblData[],MATCH(AH$10,tblData[#Headers],0),FALSE),"")</f>
        <v/>
      </c>
    </row>
    <row r="6753" spans="27:34" x14ac:dyDescent="0.25">
      <c r="AA6753" s="7"/>
      <c r="AB6753" s="7" t="s">
        <v>22</v>
      </c>
      <c r="AC6753" s="7" t="str">
        <f>IF(ISBLANK(AA6753),"",MOD(Sheet1!$AA6753-1,J)+1)</f>
        <v/>
      </c>
      <c r="AD6753" s="7" t="str">
        <f t="shared" ca="1" si="109"/>
        <v/>
      </c>
      <c r="AE6753" s="7" t="str">
        <f ca="1">IFERROR(VLOOKUP($AD6753,tblData[],MATCH(AE$10,tblData[#Headers],0),FALSE),"")</f>
        <v/>
      </c>
      <c r="AF6753" s="7" t="str">
        <f ca="1">IFERROR(VLOOKUP($AD6753,tblData[],MATCH(AF$10,tblData[#Headers],0),FALSE),"")</f>
        <v/>
      </c>
      <c r="AG6753" s="7" t="str">
        <f ca="1">IFERROR(VLOOKUP($AD6753,tblData[],MATCH(AG$10,tblData[#Headers],0),FALSE),"")</f>
        <v/>
      </c>
      <c r="AH6753" s="7" t="str">
        <f ca="1">IFERROR(VLOOKUP($AD6753,tblData[],MATCH(AH$10,tblData[#Headers],0),FALSE),"")</f>
        <v/>
      </c>
    </row>
    <row r="6754" spans="27:34" x14ac:dyDescent="0.25">
      <c r="AA6754" s="7"/>
      <c r="AB6754" s="7" t="s">
        <v>22</v>
      </c>
      <c r="AC6754" s="7" t="str">
        <f>IF(ISBLANK(AA6754),"",MOD(Sheet1!$AA6754-1,J)+1)</f>
        <v/>
      </c>
      <c r="AD6754" s="7" t="str">
        <f t="shared" ca="1" si="109"/>
        <v/>
      </c>
      <c r="AE6754" s="7" t="str">
        <f ca="1">IFERROR(VLOOKUP($AD6754,tblData[],MATCH(AE$10,tblData[#Headers],0),FALSE),"")</f>
        <v/>
      </c>
      <c r="AF6754" s="7" t="str">
        <f ca="1">IFERROR(VLOOKUP($AD6754,tblData[],MATCH(AF$10,tblData[#Headers],0),FALSE),"")</f>
        <v/>
      </c>
      <c r="AG6754" s="7" t="str">
        <f ca="1">IFERROR(VLOOKUP($AD6754,tblData[],MATCH(AG$10,tblData[#Headers],0),FALSE),"")</f>
        <v/>
      </c>
      <c r="AH6754" s="7" t="str">
        <f ca="1">IFERROR(VLOOKUP($AD6754,tblData[],MATCH(AH$10,tblData[#Headers],0),FALSE),"")</f>
        <v/>
      </c>
    </row>
    <row r="6755" spans="27:34" x14ac:dyDescent="0.25">
      <c r="AA6755" s="7"/>
      <c r="AB6755" s="7" t="s">
        <v>22</v>
      </c>
      <c r="AC6755" s="7" t="str">
        <f>IF(ISBLANK(AA6755),"",MOD(Sheet1!$AA6755-1,J)+1)</f>
        <v/>
      </c>
      <c r="AD6755" s="7" t="str">
        <f t="shared" ca="1" si="109"/>
        <v/>
      </c>
      <c r="AE6755" s="7" t="str">
        <f ca="1">IFERROR(VLOOKUP($AD6755,tblData[],MATCH(AE$10,tblData[#Headers],0),FALSE),"")</f>
        <v/>
      </c>
      <c r="AF6755" s="7" t="str">
        <f ca="1">IFERROR(VLOOKUP($AD6755,tblData[],MATCH(AF$10,tblData[#Headers],0),FALSE),"")</f>
        <v/>
      </c>
      <c r="AG6755" s="7" t="str">
        <f ca="1">IFERROR(VLOOKUP($AD6755,tblData[],MATCH(AG$10,tblData[#Headers],0),FALSE),"")</f>
        <v/>
      </c>
      <c r="AH6755" s="7" t="str">
        <f ca="1">IFERROR(VLOOKUP($AD6755,tblData[],MATCH(AH$10,tblData[#Headers],0),FALSE),"")</f>
        <v/>
      </c>
    </row>
    <row r="6756" spans="27:34" x14ac:dyDescent="0.25">
      <c r="AA6756" s="7"/>
      <c r="AB6756" s="7" t="s">
        <v>22</v>
      </c>
      <c r="AC6756" s="7" t="str">
        <f>IF(ISBLANK(AA6756),"",MOD(Sheet1!$AA6756-1,J)+1)</f>
        <v/>
      </c>
      <c r="AD6756" s="7" t="str">
        <f t="shared" ca="1" si="109"/>
        <v/>
      </c>
      <c r="AE6756" s="7" t="str">
        <f ca="1">IFERROR(VLOOKUP($AD6756,tblData[],MATCH(AE$10,tblData[#Headers],0),FALSE),"")</f>
        <v/>
      </c>
      <c r="AF6756" s="7" t="str">
        <f ca="1">IFERROR(VLOOKUP($AD6756,tblData[],MATCH(AF$10,tblData[#Headers],0),FALSE),"")</f>
        <v/>
      </c>
      <c r="AG6756" s="7" t="str">
        <f ca="1">IFERROR(VLOOKUP($AD6756,tblData[],MATCH(AG$10,tblData[#Headers],0),FALSE),"")</f>
        <v/>
      </c>
      <c r="AH6756" s="7" t="str">
        <f ca="1">IFERROR(VLOOKUP($AD6756,tblData[],MATCH(AH$10,tblData[#Headers],0),FALSE),"")</f>
        <v/>
      </c>
    </row>
    <row r="6757" spans="27:34" x14ac:dyDescent="0.25">
      <c r="AA6757" s="7"/>
      <c r="AB6757" s="7" t="s">
        <v>22</v>
      </c>
      <c r="AC6757" s="7" t="str">
        <f>IF(ISBLANK(AA6757),"",MOD(Sheet1!$AA6757-1,J)+1)</f>
        <v/>
      </c>
      <c r="AD6757" s="7" t="str">
        <f t="shared" ca="1" si="109"/>
        <v/>
      </c>
      <c r="AE6757" s="7" t="str">
        <f ca="1">IFERROR(VLOOKUP($AD6757,tblData[],MATCH(AE$10,tblData[#Headers],0),FALSE),"")</f>
        <v/>
      </c>
      <c r="AF6757" s="7" t="str">
        <f ca="1">IFERROR(VLOOKUP($AD6757,tblData[],MATCH(AF$10,tblData[#Headers],0),FALSE),"")</f>
        <v/>
      </c>
      <c r="AG6757" s="7" t="str">
        <f ca="1">IFERROR(VLOOKUP($AD6757,tblData[],MATCH(AG$10,tblData[#Headers],0),FALSE),"")</f>
        <v/>
      </c>
      <c r="AH6757" s="7" t="str">
        <f ca="1">IFERROR(VLOOKUP($AD6757,tblData[],MATCH(AH$10,tblData[#Headers],0),FALSE),"")</f>
        <v/>
      </c>
    </row>
    <row r="6758" spans="27:34" x14ac:dyDescent="0.25">
      <c r="AA6758" s="7"/>
      <c r="AB6758" s="7" t="s">
        <v>22</v>
      </c>
      <c r="AC6758" s="7" t="str">
        <f>IF(ISBLANK(AA6758),"",MOD(Sheet1!$AA6758-1,J)+1)</f>
        <v/>
      </c>
      <c r="AD6758" s="7" t="str">
        <f t="shared" ca="1" si="109"/>
        <v/>
      </c>
      <c r="AE6758" s="7" t="str">
        <f ca="1">IFERROR(VLOOKUP($AD6758,tblData[],MATCH(AE$10,tblData[#Headers],0),FALSE),"")</f>
        <v/>
      </c>
      <c r="AF6758" s="7" t="str">
        <f ca="1">IFERROR(VLOOKUP($AD6758,tblData[],MATCH(AF$10,tblData[#Headers],0),FALSE),"")</f>
        <v/>
      </c>
      <c r="AG6758" s="7" t="str">
        <f ca="1">IFERROR(VLOOKUP($AD6758,tblData[],MATCH(AG$10,tblData[#Headers],0),FALSE),"")</f>
        <v/>
      </c>
      <c r="AH6758" s="7" t="str">
        <f ca="1">IFERROR(VLOOKUP($AD6758,tblData[],MATCH(AH$10,tblData[#Headers],0),FALSE),"")</f>
        <v/>
      </c>
    </row>
    <row r="6759" spans="27:34" x14ac:dyDescent="0.25">
      <c r="AA6759" s="7"/>
      <c r="AB6759" s="7" t="s">
        <v>22</v>
      </c>
      <c r="AC6759" s="7" t="str">
        <f>IF(ISBLANK(AA6759),"",MOD(Sheet1!$AA6759-1,J)+1)</f>
        <v/>
      </c>
      <c r="AD6759" s="7" t="str">
        <f t="shared" ca="1" si="109"/>
        <v/>
      </c>
      <c r="AE6759" s="7" t="str">
        <f ca="1">IFERROR(VLOOKUP($AD6759,tblData[],MATCH(AE$10,tblData[#Headers],0),FALSE),"")</f>
        <v/>
      </c>
      <c r="AF6759" s="7" t="str">
        <f ca="1">IFERROR(VLOOKUP($AD6759,tblData[],MATCH(AF$10,tblData[#Headers],0),FALSE),"")</f>
        <v/>
      </c>
      <c r="AG6759" s="7" t="str">
        <f ca="1">IFERROR(VLOOKUP($AD6759,tblData[],MATCH(AG$10,tblData[#Headers],0),FALSE),"")</f>
        <v/>
      </c>
      <c r="AH6759" s="7" t="str">
        <f ca="1">IFERROR(VLOOKUP($AD6759,tblData[],MATCH(AH$10,tblData[#Headers],0),FALSE),"")</f>
        <v/>
      </c>
    </row>
    <row r="6760" spans="27:34" x14ac:dyDescent="0.25">
      <c r="AA6760" s="7"/>
      <c r="AB6760" s="7" t="s">
        <v>22</v>
      </c>
      <c r="AC6760" s="7" t="str">
        <f>IF(ISBLANK(AA6760),"",MOD(Sheet1!$AA6760-1,J)+1)</f>
        <v/>
      </c>
      <c r="AD6760" s="7" t="str">
        <f t="shared" ca="1" si="109"/>
        <v/>
      </c>
      <c r="AE6760" s="7" t="str">
        <f ca="1">IFERROR(VLOOKUP($AD6760,tblData[],MATCH(AE$10,tblData[#Headers],0),FALSE),"")</f>
        <v/>
      </c>
      <c r="AF6760" s="7" t="str">
        <f ca="1">IFERROR(VLOOKUP($AD6760,tblData[],MATCH(AF$10,tblData[#Headers],0),FALSE),"")</f>
        <v/>
      </c>
      <c r="AG6760" s="7" t="str">
        <f ca="1">IFERROR(VLOOKUP($AD6760,tblData[],MATCH(AG$10,tblData[#Headers],0),FALSE),"")</f>
        <v/>
      </c>
      <c r="AH6760" s="7" t="str">
        <f ca="1">IFERROR(VLOOKUP($AD6760,tblData[],MATCH(AH$10,tblData[#Headers],0),FALSE),"")</f>
        <v/>
      </c>
    </row>
    <row r="6761" spans="27:34" x14ac:dyDescent="0.25">
      <c r="AA6761" s="7"/>
      <c r="AB6761" s="7" t="s">
        <v>22</v>
      </c>
      <c r="AC6761" s="7" t="str">
        <f>IF(ISBLANK(AA6761),"",MOD(Sheet1!$AA6761-1,J)+1)</f>
        <v/>
      </c>
      <c r="AD6761" s="7" t="str">
        <f t="shared" ca="1" si="109"/>
        <v/>
      </c>
      <c r="AE6761" s="7" t="str">
        <f ca="1">IFERROR(VLOOKUP($AD6761,tblData[],MATCH(AE$10,tblData[#Headers],0),FALSE),"")</f>
        <v/>
      </c>
      <c r="AF6761" s="7" t="str">
        <f ca="1">IFERROR(VLOOKUP($AD6761,tblData[],MATCH(AF$10,tblData[#Headers],0),FALSE),"")</f>
        <v/>
      </c>
      <c r="AG6761" s="7" t="str">
        <f ca="1">IFERROR(VLOOKUP($AD6761,tblData[],MATCH(AG$10,tblData[#Headers],0),FALSE),"")</f>
        <v/>
      </c>
      <c r="AH6761" s="7" t="str">
        <f ca="1">IFERROR(VLOOKUP($AD6761,tblData[],MATCH(AH$10,tblData[#Headers],0),FALSE),"")</f>
        <v/>
      </c>
    </row>
    <row r="6762" spans="27:34" x14ac:dyDescent="0.25">
      <c r="AA6762" s="7"/>
      <c r="AB6762" s="7" t="s">
        <v>22</v>
      </c>
      <c r="AC6762" s="7" t="str">
        <f>IF(ISBLANK(AA6762),"",MOD(Sheet1!$AA6762-1,J)+1)</f>
        <v/>
      </c>
      <c r="AD6762" s="7" t="str">
        <f t="shared" ca="1" si="109"/>
        <v/>
      </c>
      <c r="AE6762" s="7" t="str">
        <f ca="1">IFERROR(VLOOKUP($AD6762,tblData[],MATCH(AE$10,tblData[#Headers],0),FALSE),"")</f>
        <v/>
      </c>
      <c r="AF6762" s="7" t="str">
        <f ca="1">IFERROR(VLOOKUP($AD6762,tblData[],MATCH(AF$10,tblData[#Headers],0),FALSE),"")</f>
        <v/>
      </c>
      <c r="AG6762" s="7" t="str">
        <f ca="1">IFERROR(VLOOKUP($AD6762,tblData[],MATCH(AG$10,tblData[#Headers],0),FALSE),"")</f>
        <v/>
      </c>
      <c r="AH6762" s="7" t="str">
        <f ca="1">IFERROR(VLOOKUP($AD6762,tblData[],MATCH(AH$10,tblData[#Headers],0),FALSE),"")</f>
        <v/>
      </c>
    </row>
    <row r="6763" spans="27:34" x14ac:dyDescent="0.25">
      <c r="AA6763" s="7"/>
      <c r="AB6763" s="7" t="s">
        <v>22</v>
      </c>
      <c r="AC6763" s="7" t="str">
        <f>IF(ISBLANK(AA6763),"",MOD(Sheet1!$AA6763-1,J)+1)</f>
        <v/>
      </c>
      <c r="AD6763" s="7" t="str">
        <f t="shared" ca="1" si="109"/>
        <v/>
      </c>
      <c r="AE6763" s="7" t="str">
        <f ca="1">IFERROR(VLOOKUP($AD6763,tblData[],MATCH(AE$10,tblData[#Headers],0),FALSE),"")</f>
        <v/>
      </c>
      <c r="AF6763" s="7" t="str">
        <f ca="1">IFERROR(VLOOKUP($AD6763,tblData[],MATCH(AF$10,tblData[#Headers],0),FALSE),"")</f>
        <v/>
      </c>
      <c r="AG6763" s="7" t="str">
        <f ca="1">IFERROR(VLOOKUP($AD6763,tblData[],MATCH(AG$10,tblData[#Headers],0),FALSE),"")</f>
        <v/>
      </c>
      <c r="AH6763" s="7" t="str">
        <f ca="1">IFERROR(VLOOKUP($AD6763,tblData[],MATCH(AH$10,tblData[#Headers],0),FALSE),"")</f>
        <v/>
      </c>
    </row>
    <row r="6764" spans="27:34" x14ac:dyDescent="0.25">
      <c r="AA6764" s="7"/>
      <c r="AB6764" s="7" t="s">
        <v>22</v>
      </c>
      <c r="AC6764" s="7" t="str">
        <f>IF(ISBLANK(AA6764),"",MOD(Sheet1!$AA6764-1,J)+1)</f>
        <v/>
      </c>
      <c r="AD6764" s="7" t="str">
        <f t="shared" ca="1" si="109"/>
        <v/>
      </c>
      <c r="AE6764" s="7" t="str">
        <f ca="1">IFERROR(VLOOKUP($AD6764,tblData[],MATCH(AE$10,tblData[#Headers],0),FALSE),"")</f>
        <v/>
      </c>
      <c r="AF6764" s="7" t="str">
        <f ca="1">IFERROR(VLOOKUP($AD6764,tblData[],MATCH(AF$10,tblData[#Headers],0),FALSE),"")</f>
        <v/>
      </c>
      <c r="AG6764" s="7" t="str">
        <f ca="1">IFERROR(VLOOKUP($AD6764,tblData[],MATCH(AG$10,tblData[#Headers],0),FALSE),"")</f>
        <v/>
      </c>
      <c r="AH6764" s="7" t="str">
        <f ca="1">IFERROR(VLOOKUP($AD6764,tblData[],MATCH(AH$10,tblData[#Headers],0),FALSE),"")</f>
        <v/>
      </c>
    </row>
    <row r="6765" spans="27:34" x14ac:dyDescent="0.25">
      <c r="AA6765" s="7"/>
      <c r="AB6765" s="7" t="s">
        <v>22</v>
      </c>
      <c r="AC6765" s="7" t="str">
        <f>IF(ISBLANK(AA6765),"",MOD(Sheet1!$AA6765-1,J)+1)</f>
        <v/>
      </c>
      <c r="AD6765" s="7" t="str">
        <f t="shared" ca="1" si="109"/>
        <v/>
      </c>
      <c r="AE6765" s="7" t="str">
        <f ca="1">IFERROR(VLOOKUP($AD6765,tblData[],MATCH(AE$10,tblData[#Headers],0),FALSE),"")</f>
        <v/>
      </c>
      <c r="AF6765" s="7" t="str">
        <f ca="1">IFERROR(VLOOKUP($AD6765,tblData[],MATCH(AF$10,tblData[#Headers],0),FALSE),"")</f>
        <v/>
      </c>
      <c r="AG6765" s="7" t="str">
        <f ca="1">IFERROR(VLOOKUP($AD6765,tblData[],MATCH(AG$10,tblData[#Headers],0),FALSE),"")</f>
        <v/>
      </c>
      <c r="AH6765" s="7" t="str">
        <f ca="1">IFERROR(VLOOKUP($AD6765,tblData[],MATCH(AH$10,tblData[#Headers],0),FALSE),"")</f>
        <v/>
      </c>
    </row>
    <row r="6766" spans="27:34" x14ac:dyDescent="0.25">
      <c r="AA6766" s="7"/>
      <c r="AB6766" s="7" t="s">
        <v>22</v>
      </c>
      <c r="AC6766" s="7" t="str">
        <f>IF(ISBLANK(AA6766),"",MOD(Sheet1!$AA6766-1,J)+1)</f>
        <v/>
      </c>
      <c r="AD6766" s="7" t="str">
        <f t="shared" ca="1" si="109"/>
        <v/>
      </c>
      <c r="AE6766" s="7" t="str">
        <f ca="1">IFERROR(VLOOKUP($AD6766,tblData[],MATCH(AE$10,tblData[#Headers],0),FALSE),"")</f>
        <v/>
      </c>
      <c r="AF6766" s="7" t="str">
        <f ca="1">IFERROR(VLOOKUP($AD6766,tblData[],MATCH(AF$10,tblData[#Headers],0),FALSE),"")</f>
        <v/>
      </c>
      <c r="AG6766" s="7" t="str">
        <f ca="1">IFERROR(VLOOKUP($AD6766,tblData[],MATCH(AG$10,tblData[#Headers],0),FALSE),"")</f>
        <v/>
      </c>
      <c r="AH6766" s="7" t="str">
        <f ca="1">IFERROR(VLOOKUP($AD6766,tblData[],MATCH(AH$10,tblData[#Headers],0),FALSE),"")</f>
        <v/>
      </c>
    </row>
    <row r="6767" spans="27:34" x14ac:dyDescent="0.25">
      <c r="AA6767" s="7"/>
      <c r="AB6767" s="7" t="s">
        <v>22</v>
      </c>
      <c r="AC6767" s="7" t="str">
        <f>IF(ISBLANK(AA6767),"",MOD(Sheet1!$AA6767-1,J)+1)</f>
        <v/>
      </c>
      <c r="AD6767" s="7" t="str">
        <f t="shared" ca="1" si="109"/>
        <v/>
      </c>
      <c r="AE6767" s="7" t="str">
        <f ca="1">IFERROR(VLOOKUP($AD6767,tblData[],MATCH(AE$10,tblData[#Headers],0),FALSE),"")</f>
        <v/>
      </c>
      <c r="AF6767" s="7" t="str">
        <f ca="1">IFERROR(VLOOKUP($AD6767,tblData[],MATCH(AF$10,tblData[#Headers],0),FALSE),"")</f>
        <v/>
      </c>
      <c r="AG6767" s="7" t="str">
        <f ca="1">IFERROR(VLOOKUP($AD6767,tblData[],MATCH(AG$10,tblData[#Headers],0),FALSE),"")</f>
        <v/>
      </c>
      <c r="AH6767" s="7" t="str">
        <f ca="1">IFERROR(VLOOKUP($AD6767,tblData[],MATCH(AH$10,tblData[#Headers],0),FALSE),"")</f>
        <v/>
      </c>
    </row>
    <row r="6768" spans="27:34" x14ac:dyDescent="0.25">
      <c r="AA6768" s="7"/>
      <c r="AB6768" s="7" t="s">
        <v>22</v>
      </c>
      <c r="AC6768" s="7" t="str">
        <f>IF(ISBLANK(AA6768),"",MOD(Sheet1!$AA6768-1,J)+1)</f>
        <v/>
      </c>
      <c r="AD6768" s="7" t="str">
        <f t="shared" ca="1" si="109"/>
        <v/>
      </c>
      <c r="AE6768" s="7" t="str">
        <f ca="1">IFERROR(VLOOKUP($AD6768,tblData[],MATCH(AE$10,tblData[#Headers],0),FALSE),"")</f>
        <v/>
      </c>
      <c r="AF6768" s="7" t="str">
        <f ca="1">IFERROR(VLOOKUP($AD6768,tblData[],MATCH(AF$10,tblData[#Headers],0),FALSE),"")</f>
        <v/>
      </c>
      <c r="AG6768" s="7" t="str">
        <f ca="1">IFERROR(VLOOKUP($AD6768,tblData[],MATCH(AG$10,tblData[#Headers],0),FALSE),"")</f>
        <v/>
      </c>
      <c r="AH6768" s="7" t="str">
        <f ca="1">IFERROR(VLOOKUP($AD6768,tblData[],MATCH(AH$10,tblData[#Headers],0),FALSE),"")</f>
        <v/>
      </c>
    </row>
    <row r="6769" spans="27:34" x14ac:dyDescent="0.25">
      <c r="AA6769" s="7"/>
      <c r="AB6769" s="7" t="s">
        <v>22</v>
      </c>
      <c r="AC6769" s="7" t="str">
        <f>IF(ISBLANK(AA6769),"",MOD(Sheet1!$AA6769-1,J)+1)</f>
        <v/>
      </c>
      <c r="AD6769" s="7" t="str">
        <f t="shared" ca="1" si="109"/>
        <v/>
      </c>
      <c r="AE6769" s="7" t="str">
        <f ca="1">IFERROR(VLOOKUP($AD6769,tblData[],MATCH(AE$10,tblData[#Headers],0),FALSE),"")</f>
        <v/>
      </c>
      <c r="AF6769" s="7" t="str">
        <f ca="1">IFERROR(VLOOKUP($AD6769,tblData[],MATCH(AF$10,tblData[#Headers],0),FALSE),"")</f>
        <v/>
      </c>
      <c r="AG6769" s="7" t="str">
        <f ca="1">IFERROR(VLOOKUP($AD6769,tblData[],MATCH(AG$10,tblData[#Headers],0),FALSE),"")</f>
        <v/>
      </c>
      <c r="AH6769" s="7" t="str">
        <f ca="1">IFERROR(VLOOKUP($AD6769,tblData[],MATCH(AH$10,tblData[#Headers],0),FALSE),"")</f>
        <v/>
      </c>
    </row>
    <row r="6770" spans="27:34" x14ac:dyDescent="0.25">
      <c r="AA6770" s="7"/>
      <c r="AB6770" s="7" t="s">
        <v>22</v>
      </c>
      <c r="AC6770" s="7" t="str">
        <f>IF(ISBLANK(AA6770),"",MOD(Sheet1!$AA6770-1,J)+1)</f>
        <v/>
      </c>
      <c r="AD6770" s="7" t="str">
        <f t="shared" ca="1" si="109"/>
        <v/>
      </c>
      <c r="AE6770" s="7" t="str">
        <f ca="1">IFERROR(VLOOKUP($AD6770,tblData[],MATCH(AE$10,tblData[#Headers],0),FALSE),"")</f>
        <v/>
      </c>
      <c r="AF6770" s="7" t="str">
        <f ca="1">IFERROR(VLOOKUP($AD6770,tblData[],MATCH(AF$10,tblData[#Headers],0),FALSE),"")</f>
        <v/>
      </c>
      <c r="AG6770" s="7" t="str">
        <f ca="1">IFERROR(VLOOKUP($AD6770,tblData[],MATCH(AG$10,tblData[#Headers],0),FALSE),"")</f>
        <v/>
      </c>
      <c r="AH6770" s="7" t="str">
        <f ca="1">IFERROR(VLOOKUP($AD6770,tblData[],MATCH(AH$10,tblData[#Headers],0),FALSE),"")</f>
        <v/>
      </c>
    </row>
    <row r="6771" spans="27:34" x14ac:dyDescent="0.25">
      <c r="AA6771" s="7"/>
      <c r="AB6771" s="7" t="s">
        <v>22</v>
      </c>
      <c r="AC6771" s="7" t="str">
        <f>IF(ISBLANK(AA6771),"",MOD(Sheet1!$AA6771-1,J)+1)</f>
        <v/>
      </c>
      <c r="AD6771" s="7" t="str">
        <f t="shared" ca="1" si="109"/>
        <v/>
      </c>
      <c r="AE6771" s="7" t="str">
        <f ca="1">IFERROR(VLOOKUP($AD6771,tblData[],MATCH(AE$10,tblData[#Headers],0),FALSE),"")</f>
        <v/>
      </c>
      <c r="AF6771" s="7" t="str">
        <f ca="1">IFERROR(VLOOKUP($AD6771,tblData[],MATCH(AF$10,tblData[#Headers],0),FALSE),"")</f>
        <v/>
      </c>
      <c r="AG6771" s="7" t="str">
        <f ca="1">IFERROR(VLOOKUP($AD6771,tblData[],MATCH(AG$10,tblData[#Headers],0),FALSE),"")</f>
        <v/>
      </c>
      <c r="AH6771" s="7" t="str">
        <f ca="1">IFERROR(VLOOKUP($AD6771,tblData[],MATCH(AH$10,tblData[#Headers],0),FALSE),"")</f>
        <v/>
      </c>
    </row>
    <row r="6772" spans="27:34" x14ac:dyDescent="0.25">
      <c r="AA6772" s="7"/>
      <c r="AB6772" s="7" t="s">
        <v>22</v>
      </c>
      <c r="AC6772" s="7" t="str">
        <f>IF(ISBLANK(AA6772),"",MOD(Sheet1!$AA6772-1,J)+1)</f>
        <v/>
      </c>
      <c r="AD6772" s="7" t="str">
        <f t="shared" ca="1" si="109"/>
        <v/>
      </c>
      <c r="AE6772" s="7" t="str">
        <f ca="1">IFERROR(VLOOKUP($AD6772,tblData[],MATCH(AE$10,tblData[#Headers],0),FALSE),"")</f>
        <v/>
      </c>
      <c r="AF6772" s="7" t="str">
        <f ca="1">IFERROR(VLOOKUP($AD6772,tblData[],MATCH(AF$10,tblData[#Headers],0),FALSE),"")</f>
        <v/>
      </c>
      <c r="AG6772" s="7" t="str">
        <f ca="1">IFERROR(VLOOKUP($AD6772,tblData[],MATCH(AG$10,tblData[#Headers],0),FALSE),"")</f>
        <v/>
      </c>
      <c r="AH6772" s="7" t="str">
        <f ca="1">IFERROR(VLOOKUP($AD6772,tblData[],MATCH(AH$10,tblData[#Headers],0),FALSE),"")</f>
        <v/>
      </c>
    </row>
    <row r="6773" spans="27:34" x14ac:dyDescent="0.25">
      <c r="AA6773" s="7"/>
      <c r="AB6773" s="7" t="s">
        <v>22</v>
      </c>
      <c r="AC6773" s="7" t="str">
        <f>IF(ISBLANK(AA6773),"",MOD(Sheet1!$AA6773-1,J)+1)</f>
        <v/>
      </c>
      <c r="AD6773" s="7" t="str">
        <f t="shared" ca="1" si="109"/>
        <v/>
      </c>
      <c r="AE6773" s="7" t="str">
        <f ca="1">IFERROR(VLOOKUP($AD6773,tblData[],MATCH(AE$10,tblData[#Headers],0),FALSE),"")</f>
        <v/>
      </c>
      <c r="AF6773" s="7" t="str">
        <f ca="1">IFERROR(VLOOKUP($AD6773,tblData[],MATCH(AF$10,tblData[#Headers],0),FALSE),"")</f>
        <v/>
      </c>
      <c r="AG6773" s="7" t="str">
        <f ca="1">IFERROR(VLOOKUP($AD6773,tblData[],MATCH(AG$10,tblData[#Headers],0),FALSE),"")</f>
        <v/>
      </c>
      <c r="AH6773" s="7" t="str">
        <f ca="1">IFERROR(VLOOKUP($AD6773,tblData[],MATCH(AH$10,tblData[#Headers],0),FALSE),"")</f>
        <v/>
      </c>
    </row>
    <row r="6774" spans="27:34" x14ac:dyDescent="0.25">
      <c r="AA6774" s="7"/>
      <c r="AB6774" s="7" t="s">
        <v>22</v>
      </c>
      <c r="AC6774" s="7" t="str">
        <f>IF(ISBLANK(AA6774),"",MOD(Sheet1!$AA6774-1,J)+1)</f>
        <v/>
      </c>
      <c r="AD6774" s="7" t="str">
        <f t="shared" ca="1" si="109"/>
        <v/>
      </c>
      <c r="AE6774" s="7" t="str">
        <f ca="1">IFERROR(VLOOKUP($AD6774,tblData[],MATCH(AE$10,tblData[#Headers],0),FALSE),"")</f>
        <v/>
      </c>
      <c r="AF6774" s="7" t="str">
        <f ca="1">IFERROR(VLOOKUP($AD6774,tblData[],MATCH(AF$10,tblData[#Headers],0),FALSE),"")</f>
        <v/>
      </c>
      <c r="AG6774" s="7" t="str">
        <f ca="1">IFERROR(VLOOKUP($AD6774,tblData[],MATCH(AG$10,tblData[#Headers],0),FALSE),"")</f>
        <v/>
      </c>
      <c r="AH6774" s="7" t="str">
        <f ca="1">IFERROR(VLOOKUP($AD6774,tblData[],MATCH(AH$10,tblData[#Headers],0),FALSE),"")</f>
        <v/>
      </c>
    </row>
    <row r="6775" spans="27:34" x14ac:dyDescent="0.25">
      <c r="AA6775" s="7"/>
      <c r="AB6775" s="7" t="s">
        <v>22</v>
      </c>
      <c r="AC6775" s="7" t="str">
        <f>IF(ISBLANK(AA6775),"",MOD(Sheet1!$AA6775-1,J)+1)</f>
        <v/>
      </c>
      <c r="AD6775" s="7" t="str">
        <f t="shared" ca="1" si="109"/>
        <v/>
      </c>
      <c r="AE6775" s="7" t="str">
        <f ca="1">IFERROR(VLOOKUP($AD6775,tblData[],MATCH(AE$10,tblData[#Headers],0),FALSE),"")</f>
        <v/>
      </c>
      <c r="AF6775" s="7" t="str">
        <f ca="1">IFERROR(VLOOKUP($AD6775,tblData[],MATCH(AF$10,tblData[#Headers],0),FALSE),"")</f>
        <v/>
      </c>
      <c r="AG6775" s="7" t="str">
        <f ca="1">IFERROR(VLOOKUP($AD6775,tblData[],MATCH(AG$10,tblData[#Headers],0),FALSE),"")</f>
        <v/>
      </c>
      <c r="AH6775" s="7" t="str">
        <f ca="1">IFERROR(VLOOKUP($AD6775,tblData[],MATCH(AH$10,tblData[#Headers],0),FALSE),"")</f>
        <v/>
      </c>
    </row>
    <row r="6776" spans="27:34" x14ac:dyDescent="0.25">
      <c r="AA6776" s="7"/>
      <c r="AB6776" s="7" t="s">
        <v>22</v>
      </c>
      <c r="AC6776" s="7" t="str">
        <f>IF(ISBLANK(AA6776),"",MOD(Sheet1!$AA6776-1,J)+1)</f>
        <v/>
      </c>
      <c r="AD6776" s="7" t="str">
        <f t="shared" ca="1" si="109"/>
        <v/>
      </c>
      <c r="AE6776" s="7" t="str">
        <f ca="1">IFERROR(VLOOKUP($AD6776,tblData[],MATCH(AE$10,tblData[#Headers],0),FALSE),"")</f>
        <v/>
      </c>
      <c r="AF6776" s="7" t="str">
        <f ca="1">IFERROR(VLOOKUP($AD6776,tblData[],MATCH(AF$10,tblData[#Headers],0),FALSE),"")</f>
        <v/>
      </c>
      <c r="AG6776" s="7" t="str">
        <f ca="1">IFERROR(VLOOKUP($AD6776,tblData[],MATCH(AG$10,tblData[#Headers],0),FALSE),"")</f>
        <v/>
      </c>
      <c r="AH6776" s="7" t="str">
        <f ca="1">IFERROR(VLOOKUP($AD6776,tblData[],MATCH(AH$10,tblData[#Headers],0),FALSE),"")</f>
        <v/>
      </c>
    </row>
    <row r="6777" spans="27:34" x14ac:dyDescent="0.25">
      <c r="AA6777" s="7"/>
      <c r="AB6777" s="7" t="s">
        <v>22</v>
      </c>
      <c r="AC6777" s="7" t="str">
        <f>IF(ISBLANK(AA6777),"",MOD(Sheet1!$AA6777-1,J)+1)</f>
        <v/>
      </c>
      <c r="AD6777" s="7" t="str">
        <f t="shared" ca="1" si="109"/>
        <v/>
      </c>
      <c r="AE6777" s="7" t="str">
        <f ca="1">IFERROR(VLOOKUP($AD6777,tblData[],MATCH(AE$10,tblData[#Headers],0),FALSE),"")</f>
        <v/>
      </c>
      <c r="AF6777" s="7" t="str">
        <f ca="1">IFERROR(VLOOKUP($AD6777,tblData[],MATCH(AF$10,tblData[#Headers],0),FALSE),"")</f>
        <v/>
      </c>
      <c r="AG6777" s="7" t="str">
        <f ca="1">IFERROR(VLOOKUP($AD6777,tblData[],MATCH(AG$10,tblData[#Headers],0),FALSE),"")</f>
        <v/>
      </c>
      <c r="AH6777" s="7" t="str">
        <f ca="1">IFERROR(VLOOKUP($AD6777,tblData[],MATCH(AH$10,tblData[#Headers],0),FALSE),"")</f>
        <v/>
      </c>
    </row>
    <row r="6778" spans="27:34" x14ac:dyDescent="0.25">
      <c r="AA6778" s="7"/>
      <c r="AB6778" s="7" t="s">
        <v>22</v>
      </c>
      <c r="AC6778" s="7" t="str">
        <f>IF(ISBLANK(AA6778),"",MOD(Sheet1!$AA6778-1,J)+1)</f>
        <v/>
      </c>
      <c r="AD6778" s="7" t="str">
        <f t="shared" ca="1" si="109"/>
        <v/>
      </c>
      <c r="AE6778" s="7" t="str">
        <f ca="1">IFERROR(VLOOKUP($AD6778,tblData[],MATCH(AE$10,tblData[#Headers],0),FALSE),"")</f>
        <v/>
      </c>
      <c r="AF6778" s="7" t="str">
        <f ca="1">IFERROR(VLOOKUP($AD6778,tblData[],MATCH(AF$10,tblData[#Headers],0),FALSE),"")</f>
        <v/>
      </c>
      <c r="AG6778" s="7" t="str">
        <f ca="1">IFERROR(VLOOKUP($AD6778,tblData[],MATCH(AG$10,tblData[#Headers],0),FALSE),"")</f>
        <v/>
      </c>
      <c r="AH6778" s="7" t="str">
        <f ca="1">IFERROR(VLOOKUP($AD6778,tblData[],MATCH(AH$10,tblData[#Headers],0),FALSE),"")</f>
        <v/>
      </c>
    </row>
    <row r="6779" spans="27:34" x14ac:dyDescent="0.25">
      <c r="AA6779" s="7"/>
      <c r="AB6779" s="7" t="s">
        <v>22</v>
      </c>
      <c r="AC6779" s="7" t="str">
        <f>IF(ISBLANK(AA6779),"",MOD(Sheet1!$AA6779-1,J)+1)</f>
        <v/>
      </c>
      <c r="AD6779" s="7" t="str">
        <f t="shared" ca="1" si="109"/>
        <v/>
      </c>
      <c r="AE6779" s="7" t="str">
        <f ca="1">IFERROR(VLOOKUP($AD6779,tblData[],MATCH(AE$10,tblData[#Headers],0),FALSE),"")</f>
        <v/>
      </c>
      <c r="AF6779" s="7" t="str">
        <f ca="1">IFERROR(VLOOKUP($AD6779,tblData[],MATCH(AF$10,tblData[#Headers],0),FALSE),"")</f>
        <v/>
      </c>
      <c r="AG6779" s="7" t="str">
        <f ca="1">IFERROR(VLOOKUP($AD6779,tblData[],MATCH(AG$10,tblData[#Headers],0),FALSE),"")</f>
        <v/>
      </c>
      <c r="AH6779" s="7" t="str">
        <f ca="1">IFERROR(VLOOKUP($AD6779,tblData[],MATCH(AH$10,tblData[#Headers],0),FALSE),"")</f>
        <v/>
      </c>
    </row>
    <row r="6780" spans="27:34" x14ac:dyDescent="0.25">
      <c r="AA6780" s="7"/>
      <c r="AB6780" s="7" t="s">
        <v>22</v>
      </c>
      <c r="AC6780" s="7" t="str">
        <f>IF(ISBLANK(AA6780),"",MOD(Sheet1!$AA6780-1,J)+1)</f>
        <v/>
      </c>
      <c r="AD6780" s="7" t="str">
        <f t="shared" ca="1" si="109"/>
        <v/>
      </c>
      <c r="AE6780" s="7" t="str">
        <f ca="1">IFERROR(VLOOKUP($AD6780,tblData[],MATCH(AE$10,tblData[#Headers],0),FALSE),"")</f>
        <v/>
      </c>
      <c r="AF6780" s="7" t="str">
        <f ca="1">IFERROR(VLOOKUP($AD6780,tblData[],MATCH(AF$10,tblData[#Headers],0),FALSE),"")</f>
        <v/>
      </c>
      <c r="AG6780" s="7" t="str">
        <f ca="1">IFERROR(VLOOKUP($AD6780,tblData[],MATCH(AG$10,tblData[#Headers],0),FALSE),"")</f>
        <v/>
      </c>
      <c r="AH6780" s="7" t="str">
        <f ca="1">IFERROR(VLOOKUP($AD6780,tblData[],MATCH(AH$10,tblData[#Headers],0),FALSE),"")</f>
        <v/>
      </c>
    </row>
    <row r="6781" spans="27:34" x14ac:dyDescent="0.25">
      <c r="AA6781" s="7"/>
      <c r="AB6781" s="7" t="s">
        <v>22</v>
      </c>
      <c r="AC6781" s="7" t="str">
        <f>IF(ISBLANK(AA6781),"",MOD(Sheet1!$AA6781-1,J)+1)</f>
        <v/>
      </c>
      <c r="AD6781" s="7" t="str">
        <f t="shared" ca="1" si="109"/>
        <v/>
      </c>
      <c r="AE6781" s="7" t="str">
        <f ca="1">IFERROR(VLOOKUP($AD6781,tblData[],MATCH(AE$10,tblData[#Headers],0),FALSE),"")</f>
        <v/>
      </c>
      <c r="AF6781" s="7" t="str">
        <f ca="1">IFERROR(VLOOKUP($AD6781,tblData[],MATCH(AF$10,tblData[#Headers],0),FALSE),"")</f>
        <v/>
      </c>
      <c r="AG6781" s="7" t="str">
        <f ca="1">IFERROR(VLOOKUP($AD6781,tblData[],MATCH(AG$10,tblData[#Headers],0),FALSE),"")</f>
        <v/>
      </c>
      <c r="AH6781" s="7" t="str">
        <f ca="1">IFERROR(VLOOKUP($AD6781,tblData[],MATCH(AH$10,tblData[#Headers],0),FALSE),"")</f>
        <v/>
      </c>
    </row>
    <row r="6782" spans="27:34" x14ac:dyDescent="0.25">
      <c r="AA6782" s="7"/>
      <c r="AB6782" s="7" t="s">
        <v>22</v>
      </c>
      <c r="AC6782" s="7" t="str">
        <f>IF(ISBLANK(AA6782),"",MOD(Sheet1!$AA6782-1,J)+1)</f>
        <v/>
      </c>
      <c r="AD6782" s="7" t="str">
        <f t="shared" ca="1" si="109"/>
        <v/>
      </c>
      <c r="AE6782" s="7" t="str">
        <f ca="1">IFERROR(VLOOKUP($AD6782,tblData[],MATCH(AE$10,tblData[#Headers],0),FALSE),"")</f>
        <v/>
      </c>
      <c r="AF6782" s="7" t="str">
        <f ca="1">IFERROR(VLOOKUP($AD6782,tblData[],MATCH(AF$10,tblData[#Headers],0),FALSE),"")</f>
        <v/>
      </c>
      <c r="AG6782" s="7" t="str">
        <f ca="1">IFERROR(VLOOKUP($AD6782,tblData[],MATCH(AG$10,tblData[#Headers],0),FALSE),"")</f>
        <v/>
      </c>
      <c r="AH6782" s="7" t="str">
        <f ca="1">IFERROR(VLOOKUP($AD6782,tblData[],MATCH(AH$10,tblData[#Headers],0),FALSE),"")</f>
        <v/>
      </c>
    </row>
    <row r="6783" spans="27:34" x14ac:dyDescent="0.25">
      <c r="AA6783" s="7"/>
      <c r="AB6783" s="7" t="s">
        <v>22</v>
      </c>
      <c r="AC6783" s="7" t="str">
        <f>IF(ISBLANK(AA6783),"",MOD(Sheet1!$AA6783-1,J)+1)</f>
        <v/>
      </c>
      <c r="AD6783" s="7" t="str">
        <f t="shared" ca="1" si="109"/>
        <v/>
      </c>
      <c r="AE6783" s="7" t="str">
        <f ca="1">IFERROR(VLOOKUP($AD6783,tblData[],MATCH(AE$10,tblData[#Headers],0),FALSE),"")</f>
        <v/>
      </c>
      <c r="AF6783" s="7" t="str">
        <f ca="1">IFERROR(VLOOKUP($AD6783,tblData[],MATCH(AF$10,tblData[#Headers],0),FALSE),"")</f>
        <v/>
      </c>
      <c r="AG6783" s="7" t="str">
        <f ca="1">IFERROR(VLOOKUP($AD6783,tblData[],MATCH(AG$10,tblData[#Headers],0),FALSE),"")</f>
        <v/>
      </c>
      <c r="AH6783" s="7" t="str">
        <f ca="1">IFERROR(VLOOKUP($AD6783,tblData[],MATCH(AH$10,tblData[#Headers],0),FALSE),"")</f>
        <v/>
      </c>
    </row>
    <row r="6784" spans="27:34" x14ac:dyDescent="0.25">
      <c r="AA6784" s="7"/>
      <c r="AB6784" s="7" t="s">
        <v>22</v>
      </c>
      <c r="AC6784" s="7" t="str">
        <f>IF(ISBLANK(AA6784),"",MOD(Sheet1!$AA6784-1,J)+1)</f>
        <v/>
      </c>
      <c r="AD6784" s="7" t="str">
        <f t="shared" ca="1" si="109"/>
        <v/>
      </c>
      <c r="AE6784" s="7" t="str">
        <f ca="1">IFERROR(VLOOKUP($AD6784,tblData[],MATCH(AE$10,tblData[#Headers],0),FALSE),"")</f>
        <v/>
      </c>
      <c r="AF6784" s="7" t="str">
        <f ca="1">IFERROR(VLOOKUP($AD6784,tblData[],MATCH(AF$10,tblData[#Headers],0),FALSE),"")</f>
        <v/>
      </c>
      <c r="AG6784" s="7" t="str">
        <f ca="1">IFERROR(VLOOKUP($AD6784,tblData[],MATCH(AG$10,tblData[#Headers],0),FALSE),"")</f>
        <v/>
      </c>
      <c r="AH6784" s="7" t="str">
        <f ca="1">IFERROR(VLOOKUP($AD6784,tblData[],MATCH(AH$10,tblData[#Headers],0),FALSE),"")</f>
        <v/>
      </c>
    </row>
    <row r="6785" spans="27:34" x14ac:dyDescent="0.25">
      <c r="AA6785" s="7"/>
      <c r="AB6785" s="7" t="s">
        <v>22</v>
      </c>
      <c r="AC6785" s="7" t="str">
        <f>IF(ISBLANK(AA6785),"",MOD(Sheet1!$AA6785-1,J)+1)</f>
        <v/>
      </c>
      <c r="AD6785" s="7" t="str">
        <f t="shared" ca="1" si="109"/>
        <v/>
      </c>
      <c r="AE6785" s="7" t="str">
        <f ca="1">IFERROR(VLOOKUP($AD6785,tblData[],MATCH(AE$10,tblData[#Headers],0),FALSE),"")</f>
        <v/>
      </c>
      <c r="AF6785" s="7" t="str">
        <f ca="1">IFERROR(VLOOKUP($AD6785,tblData[],MATCH(AF$10,tblData[#Headers],0),FALSE),"")</f>
        <v/>
      </c>
      <c r="AG6785" s="7" t="str">
        <f ca="1">IFERROR(VLOOKUP($AD6785,tblData[],MATCH(AG$10,tblData[#Headers],0),FALSE),"")</f>
        <v/>
      </c>
      <c r="AH6785" s="7" t="str">
        <f ca="1">IFERROR(VLOOKUP($AD6785,tblData[],MATCH(AH$10,tblData[#Headers],0),FALSE),"")</f>
        <v/>
      </c>
    </row>
    <row r="6786" spans="27:34" x14ac:dyDescent="0.25">
      <c r="AA6786" s="7"/>
      <c r="AB6786" s="7" t="s">
        <v>22</v>
      </c>
      <c r="AC6786" s="7" t="str">
        <f>IF(ISBLANK(AA6786),"",MOD(Sheet1!$AA6786-1,J)+1)</f>
        <v/>
      </c>
      <c r="AD6786" s="7" t="str">
        <f t="shared" ca="1" si="109"/>
        <v/>
      </c>
      <c r="AE6786" s="7" t="str">
        <f ca="1">IFERROR(VLOOKUP($AD6786,tblData[],MATCH(AE$10,tblData[#Headers],0),FALSE),"")</f>
        <v/>
      </c>
      <c r="AF6786" s="7" t="str">
        <f ca="1">IFERROR(VLOOKUP($AD6786,tblData[],MATCH(AF$10,tblData[#Headers],0),FALSE),"")</f>
        <v/>
      </c>
      <c r="AG6786" s="7" t="str">
        <f ca="1">IFERROR(VLOOKUP($AD6786,tblData[],MATCH(AG$10,tblData[#Headers],0),FALSE),"")</f>
        <v/>
      </c>
      <c r="AH6786" s="7" t="str">
        <f ca="1">IFERROR(VLOOKUP($AD6786,tblData[],MATCH(AH$10,tblData[#Headers],0),FALSE),"")</f>
        <v/>
      </c>
    </row>
    <row r="6787" spans="27:34" x14ac:dyDescent="0.25">
      <c r="AA6787" s="7"/>
      <c r="AB6787" s="7" t="s">
        <v>22</v>
      </c>
      <c r="AC6787" s="7" t="str">
        <f>IF(ISBLANK(AA6787),"",MOD(Sheet1!$AA6787-1,J)+1)</f>
        <v/>
      </c>
      <c r="AD6787" s="7" t="str">
        <f t="shared" ca="1" si="109"/>
        <v/>
      </c>
      <c r="AE6787" s="7" t="str">
        <f ca="1">IFERROR(VLOOKUP($AD6787,tblData[],MATCH(AE$10,tblData[#Headers],0),FALSE),"")</f>
        <v/>
      </c>
      <c r="AF6787" s="7" t="str">
        <f ca="1">IFERROR(VLOOKUP($AD6787,tblData[],MATCH(AF$10,tblData[#Headers],0),FALSE),"")</f>
        <v/>
      </c>
      <c r="AG6787" s="7" t="str">
        <f ca="1">IFERROR(VLOOKUP($AD6787,tblData[],MATCH(AG$10,tblData[#Headers],0),FALSE),"")</f>
        <v/>
      </c>
      <c r="AH6787" s="7" t="str">
        <f ca="1">IFERROR(VLOOKUP($AD6787,tblData[],MATCH(AH$10,tblData[#Headers],0),FALSE),"")</f>
        <v/>
      </c>
    </row>
    <row r="6788" spans="27:34" x14ac:dyDescent="0.25">
      <c r="AA6788" s="7"/>
      <c r="AB6788" s="7" t="s">
        <v>22</v>
      </c>
      <c r="AC6788" s="7" t="str">
        <f>IF(ISBLANK(AA6788),"",MOD(Sheet1!$AA6788-1,J)+1)</f>
        <v/>
      </c>
      <c r="AD6788" s="7" t="str">
        <f t="shared" ca="1" si="109"/>
        <v/>
      </c>
      <c r="AE6788" s="7" t="str">
        <f ca="1">IFERROR(VLOOKUP($AD6788,tblData[],MATCH(AE$10,tblData[#Headers],0),FALSE),"")</f>
        <v/>
      </c>
      <c r="AF6788" s="7" t="str">
        <f ca="1">IFERROR(VLOOKUP($AD6788,tblData[],MATCH(AF$10,tblData[#Headers],0),FALSE),"")</f>
        <v/>
      </c>
      <c r="AG6788" s="7" t="str">
        <f ca="1">IFERROR(VLOOKUP($AD6788,tblData[],MATCH(AG$10,tblData[#Headers],0),FALSE),"")</f>
        <v/>
      </c>
      <c r="AH6788" s="7" t="str">
        <f ca="1">IFERROR(VLOOKUP($AD6788,tblData[],MATCH(AH$10,tblData[#Headers],0),FALSE),"")</f>
        <v/>
      </c>
    </row>
    <row r="6789" spans="27:34" x14ac:dyDescent="0.25">
      <c r="AA6789" s="7"/>
      <c r="AB6789" s="7" t="s">
        <v>22</v>
      </c>
      <c r="AC6789" s="7" t="str">
        <f>IF(ISBLANK(AA6789),"",MOD(Sheet1!$AA6789-1,J)+1)</f>
        <v/>
      </c>
      <c r="AD6789" s="7" t="str">
        <f t="shared" ca="1" si="109"/>
        <v/>
      </c>
      <c r="AE6789" s="7" t="str">
        <f ca="1">IFERROR(VLOOKUP($AD6789,tblData[],MATCH(AE$10,tblData[#Headers],0),FALSE),"")</f>
        <v/>
      </c>
      <c r="AF6789" s="7" t="str">
        <f ca="1">IFERROR(VLOOKUP($AD6789,tblData[],MATCH(AF$10,tblData[#Headers],0),FALSE),"")</f>
        <v/>
      </c>
      <c r="AG6789" s="7" t="str">
        <f ca="1">IFERROR(VLOOKUP($AD6789,tblData[],MATCH(AG$10,tblData[#Headers],0),FALSE),"")</f>
        <v/>
      </c>
      <c r="AH6789" s="7" t="str">
        <f ca="1">IFERROR(VLOOKUP($AD6789,tblData[],MATCH(AH$10,tblData[#Headers],0),FALSE),"")</f>
        <v/>
      </c>
    </row>
    <row r="6790" spans="27:34" x14ac:dyDescent="0.25">
      <c r="AA6790" s="7"/>
      <c r="AB6790" s="7" t="s">
        <v>22</v>
      </c>
      <c r="AC6790" s="7" t="str">
        <f>IF(ISBLANK(AA6790),"",MOD(Sheet1!$AA6790-1,J)+1)</f>
        <v/>
      </c>
      <c r="AD6790" s="7" t="str">
        <f t="shared" ca="1" si="109"/>
        <v/>
      </c>
      <c r="AE6790" s="7" t="str">
        <f ca="1">IFERROR(VLOOKUP($AD6790,tblData[],MATCH(AE$10,tblData[#Headers],0),FALSE),"")</f>
        <v/>
      </c>
      <c r="AF6790" s="7" t="str">
        <f ca="1">IFERROR(VLOOKUP($AD6790,tblData[],MATCH(AF$10,tblData[#Headers],0),FALSE),"")</f>
        <v/>
      </c>
      <c r="AG6790" s="7" t="str">
        <f ca="1">IFERROR(VLOOKUP($AD6790,tblData[],MATCH(AG$10,tblData[#Headers],0),FALSE),"")</f>
        <v/>
      </c>
      <c r="AH6790" s="7" t="str">
        <f ca="1">IFERROR(VLOOKUP($AD6790,tblData[],MATCH(AH$10,tblData[#Headers],0),FALSE),"")</f>
        <v/>
      </c>
    </row>
    <row r="6791" spans="27:34" x14ac:dyDescent="0.25">
      <c r="AA6791" s="7"/>
      <c r="AB6791" s="7" t="s">
        <v>22</v>
      </c>
      <c r="AC6791" s="7" t="str">
        <f>IF(ISBLANK(AA6791),"",MOD(Sheet1!$AA6791-1,J)+1)</f>
        <v/>
      </c>
      <c r="AD6791" s="7" t="str">
        <f t="shared" ca="1" si="109"/>
        <v/>
      </c>
      <c r="AE6791" s="7" t="str">
        <f ca="1">IFERROR(VLOOKUP($AD6791,tblData[],MATCH(AE$10,tblData[#Headers],0),FALSE),"")</f>
        <v/>
      </c>
      <c r="AF6791" s="7" t="str">
        <f ca="1">IFERROR(VLOOKUP($AD6791,tblData[],MATCH(AF$10,tblData[#Headers],0),FALSE),"")</f>
        <v/>
      </c>
      <c r="AG6791" s="7" t="str">
        <f ca="1">IFERROR(VLOOKUP($AD6791,tblData[],MATCH(AG$10,tblData[#Headers],0),FALSE),"")</f>
        <v/>
      </c>
      <c r="AH6791" s="7" t="str">
        <f ca="1">IFERROR(VLOOKUP($AD6791,tblData[],MATCH(AH$10,tblData[#Headers],0),FALSE),"")</f>
        <v/>
      </c>
    </row>
    <row r="6792" spans="27:34" x14ac:dyDescent="0.25">
      <c r="AA6792" s="7"/>
      <c r="AB6792" s="7" t="s">
        <v>22</v>
      </c>
      <c r="AC6792" s="7" t="str">
        <f>IF(ISBLANK(AA6792),"",MOD(Sheet1!$AA6792-1,J)+1)</f>
        <v/>
      </c>
      <c r="AD6792" s="7" t="str">
        <f t="shared" ca="1" si="109"/>
        <v/>
      </c>
      <c r="AE6792" s="7" t="str">
        <f ca="1">IFERROR(VLOOKUP($AD6792,tblData[],MATCH(AE$10,tblData[#Headers],0),FALSE),"")</f>
        <v/>
      </c>
      <c r="AF6792" s="7" t="str">
        <f ca="1">IFERROR(VLOOKUP($AD6792,tblData[],MATCH(AF$10,tblData[#Headers],0),FALSE),"")</f>
        <v/>
      </c>
      <c r="AG6792" s="7" t="str">
        <f ca="1">IFERROR(VLOOKUP($AD6792,tblData[],MATCH(AG$10,tblData[#Headers],0),FALSE),"")</f>
        <v/>
      </c>
      <c r="AH6792" s="7" t="str">
        <f ca="1">IFERROR(VLOOKUP($AD6792,tblData[],MATCH(AH$10,tblData[#Headers],0),FALSE),"")</f>
        <v/>
      </c>
    </row>
    <row r="6793" spans="27:34" x14ac:dyDescent="0.25">
      <c r="AA6793" s="7"/>
      <c r="AB6793" s="7" t="s">
        <v>22</v>
      </c>
      <c r="AC6793" s="7" t="str">
        <f>IF(ISBLANK(AA6793),"",MOD(Sheet1!$AA6793-1,J)+1)</f>
        <v/>
      </c>
      <c r="AD6793" s="7" t="str">
        <f t="shared" ca="1" si="109"/>
        <v/>
      </c>
      <c r="AE6793" s="7" t="str">
        <f ca="1">IFERROR(VLOOKUP($AD6793,tblData[],MATCH(AE$10,tblData[#Headers],0),FALSE),"")</f>
        <v/>
      </c>
      <c r="AF6793" s="7" t="str">
        <f ca="1">IFERROR(VLOOKUP($AD6793,tblData[],MATCH(AF$10,tblData[#Headers],0),FALSE),"")</f>
        <v/>
      </c>
      <c r="AG6793" s="7" t="str">
        <f ca="1">IFERROR(VLOOKUP($AD6793,tblData[],MATCH(AG$10,tblData[#Headers],0),FALSE),"")</f>
        <v/>
      </c>
      <c r="AH6793" s="7" t="str">
        <f ca="1">IFERROR(VLOOKUP($AD6793,tblData[],MATCH(AH$10,tblData[#Headers],0),FALSE),"")</f>
        <v/>
      </c>
    </row>
    <row r="6794" spans="27:34" x14ac:dyDescent="0.25">
      <c r="AA6794" s="7"/>
      <c r="AB6794" s="7" t="s">
        <v>22</v>
      </c>
      <c r="AC6794" s="7" t="str">
        <f>IF(ISBLANK(AA6794),"",MOD(Sheet1!$AA6794-1,J)+1)</f>
        <v/>
      </c>
      <c r="AD6794" s="7" t="str">
        <f t="shared" ca="1" si="109"/>
        <v/>
      </c>
      <c r="AE6794" s="7" t="str">
        <f ca="1">IFERROR(VLOOKUP($AD6794,tblData[],MATCH(AE$10,tblData[#Headers],0),FALSE),"")</f>
        <v/>
      </c>
      <c r="AF6794" s="7" t="str">
        <f ca="1">IFERROR(VLOOKUP($AD6794,tblData[],MATCH(AF$10,tblData[#Headers],0),FALSE),"")</f>
        <v/>
      </c>
      <c r="AG6794" s="7" t="str">
        <f ca="1">IFERROR(VLOOKUP($AD6794,tblData[],MATCH(AG$10,tblData[#Headers],0),FALSE),"")</f>
        <v/>
      </c>
      <c r="AH6794" s="7" t="str">
        <f ca="1">IFERROR(VLOOKUP($AD6794,tblData[],MATCH(AH$10,tblData[#Headers],0),FALSE),"")</f>
        <v/>
      </c>
    </row>
    <row r="6795" spans="27:34" x14ac:dyDescent="0.25">
      <c r="AA6795" s="7"/>
      <c r="AB6795" s="7" t="s">
        <v>22</v>
      </c>
      <c r="AC6795" s="7" t="str">
        <f>IF(ISBLANK(AA6795),"",MOD(Sheet1!$AA6795-1,J)+1)</f>
        <v/>
      </c>
      <c r="AD6795" s="7" t="str">
        <f t="shared" ca="1" si="109"/>
        <v/>
      </c>
      <c r="AE6795" s="7" t="str">
        <f ca="1">IFERROR(VLOOKUP($AD6795,tblData[],MATCH(AE$10,tblData[#Headers],0),FALSE),"")</f>
        <v/>
      </c>
      <c r="AF6795" s="7" t="str">
        <f ca="1">IFERROR(VLOOKUP($AD6795,tblData[],MATCH(AF$10,tblData[#Headers],0),FALSE),"")</f>
        <v/>
      </c>
      <c r="AG6795" s="7" t="str">
        <f ca="1">IFERROR(VLOOKUP($AD6795,tblData[],MATCH(AG$10,tblData[#Headers],0),FALSE),"")</f>
        <v/>
      </c>
      <c r="AH6795" s="7" t="str">
        <f ca="1">IFERROR(VLOOKUP($AD6795,tblData[],MATCH(AH$10,tblData[#Headers],0),FALSE),"")</f>
        <v/>
      </c>
    </row>
    <row r="6796" spans="27:34" x14ac:dyDescent="0.25">
      <c r="AA6796" s="7"/>
      <c r="AB6796" s="7" t="s">
        <v>22</v>
      </c>
      <c r="AC6796" s="7" t="str">
        <f>IF(ISBLANK(AA6796),"",MOD(Sheet1!$AA6796-1,J)+1)</f>
        <v/>
      </c>
      <c r="AD6796" s="7" t="str">
        <f t="shared" ca="1" si="109"/>
        <v/>
      </c>
      <c r="AE6796" s="7" t="str">
        <f ca="1">IFERROR(VLOOKUP($AD6796,tblData[],MATCH(AE$10,tblData[#Headers],0),FALSE),"")</f>
        <v/>
      </c>
      <c r="AF6796" s="7" t="str">
        <f ca="1">IFERROR(VLOOKUP($AD6796,tblData[],MATCH(AF$10,tblData[#Headers],0),FALSE),"")</f>
        <v/>
      </c>
      <c r="AG6796" s="7" t="str">
        <f ca="1">IFERROR(VLOOKUP($AD6796,tblData[],MATCH(AG$10,tblData[#Headers],0),FALSE),"")</f>
        <v/>
      </c>
      <c r="AH6796" s="7" t="str">
        <f ca="1">IFERROR(VLOOKUP($AD6796,tblData[],MATCH(AH$10,tblData[#Headers],0),FALSE),"")</f>
        <v/>
      </c>
    </row>
    <row r="6797" spans="27:34" x14ac:dyDescent="0.25">
      <c r="AA6797" s="7"/>
      <c r="AB6797" s="7" t="s">
        <v>22</v>
      </c>
      <c r="AC6797" s="7" t="str">
        <f>IF(ISBLANK(AA6797),"",MOD(Sheet1!$AA6797-1,J)+1)</f>
        <v/>
      </c>
      <c r="AD6797" s="7" t="str">
        <f t="shared" ref="AD6797:AD6860" ca="1" si="110">IF(ISBLANK(AA6797),"",RANDBETWEEN(1,N))</f>
        <v/>
      </c>
      <c r="AE6797" s="7" t="str">
        <f ca="1">IFERROR(VLOOKUP($AD6797,tblData[],MATCH(AE$10,tblData[#Headers],0),FALSE),"")</f>
        <v/>
      </c>
      <c r="AF6797" s="7" t="str">
        <f ca="1">IFERROR(VLOOKUP($AD6797,tblData[],MATCH(AF$10,tblData[#Headers],0),FALSE),"")</f>
        <v/>
      </c>
      <c r="AG6797" s="7" t="str">
        <f ca="1">IFERROR(VLOOKUP($AD6797,tblData[],MATCH(AG$10,tblData[#Headers],0),FALSE),"")</f>
        <v/>
      </c>
      <c r="AH6797" s="7" t="str">
        <f ca="1">IFERROR(VLOOKUP($AD6797,tblData[],MATCH(AH$10,tblData[#Headers],0),FALSE),"")</f>
        <v/>
      </c>
    </row>
    <row r="6798" spans="27:34" x14ac:dyDescent="0.25">
      <c r="AA6798" s="7"/>
      <c r="AB6798" s="7" t="s">
        <v>22</v>
      </c>
      <c r="AC6798" s="7" t="str">
        <f>IF(ISBLANK(AA6798),"",MOD(Sheet1!$AA6798-1,J)+1)</f>
        <v/>
      </c>
      <c r="AD6798" s="7" t="str">
        <f t="shared" ca="1" si="110"/>
        <v/>
      </c>
      <c r="AE6798" s="7" t="str">
        <f ca="1">IFERROR(VLOOKUP($AD6798,tblData[],MATCH(AE$10,tblData[#Headers],0),FALSE),"")</f>
        <v/>
      </c>
      <c r="AF6798" s="7" t="str">
        <f ca="1">IFERROR(VLOOKUP($AD6798,tblData[],MATCH(AF$10,tblData[#Headers],0),FALSE),"")</f>
        <v/>
      </c>
      <c r="AG6798" s="7" t="str">
        <f ca="1">IFERROR(VLOOKUP($AD6798,tblData[],MATCH(AG$10,tblData[#Headers],0),FALSE),"")</f>
        <v/>
      </c>
      <c r="AH6798" s="7" t="str">
        <f ca="1">IFERROR(VLOOKUP($AD6798,tblData[],MATCH(AH$10,tblData[#Headers],0),FALSE),"")</f>
        <v/>
      </c>
    </row>
    <row r="6799" spans="27:34" x14ac:dyDescent="0.25">
      <c r="AA6799" s="7"/>
      <c r="AB6799" s="7" t="s">
        <v>22</v>
      </c>
      <c r="AC6799" s="7" t="str">
        <f>IF(ISBLANK(AA6799),"",MOD(Sheet1!$AA6799-1,J)+1)</f>
        <v/>
      </c>
      <c r="AD6799" s="7" t="str">
        <f t="shared" ca="1" si="110"/>
        <v/>
      </c>
      <c r="AE6799" s="7" t="str">
        <f ca="1">IFERROR(VLOOKUP($AD6799,tblData[],MATCH(AE$10,tblData[#Headers],0),FALSE),"")</f>
        <v/>
      </c>
      <c r="AF6799" s="7" t="str">
        <f ca="1">IFERROR(VLOOKUP($AD6799,tblData[],MATCH(AF$10,tblData[#Headers],0),FALSE),"")</f>
        <v/>
      </c>
      <c r="AG6799" s="7" t="str">
        <f ca="1">IFERROR(VLOOKUP($AD6799,tblData[],MATCH(AG$10,tblData[#Headers],0),FALSE),"")</f>
        <v/>
      </c>
      <c r="AH6799" s="7" t="str">
        <f ca="1">IFERROR(VLOOKUP($AD6799,tblData[],MATCH(AH$10,tblData[#Headers],0),FALSE),"")</f>
        <v/>
      </c>
    </row>
    <row r="6800" spans="27:34" x14ac:dyDescent="0.25">
      <c r="AA6800" s="7"/>
      <c r="AB6800" s="7" t="s">
        <v>22</v>
      </c>
      <c r="AC6800" s="7" t="str">
        <f>IF(ISBLANK(AA6800),"",MOD(Sheet1!$AA6800-1,J)+1)</f>
        <v/>
      </c>
      <c r="AD6800" s="7" t="str">
        <f t="shared" ca="1" si="110"/>
        <v/>
      </c>
      <c r="AE6800" s="7" t="str">
        <f ca="1">IFERROR(VLOOKUP($AD6800,tblData[],MATCH(AE$10,tblData[#Headers],0),FALSE),"")</f>
        <v/>
      </c>
      <c r="AF6800" s="7" t="str">
        <f ca="1">IFERROR(VLOOKUP($AD6800,tblData[],MATCH(AF$10,tblData[#Headers],0),FALSE),"")</f>
        <v/>
      </c>
      <c r="AG6800" s="7" t="str">
        <f ca="1">IFERROR(VLOOKUP($AD6800,tblData[],MATCH(AG$10,tblData[#Headers],0),FALSE),"")</f>
        <v/>
      </c>
      <c r="AH6800" s="7" t="str">
        <f ca="1">IFERROR(VLOOKUP($AD6800,tblData[],MATCH(AH$10,tblData[#Headers],0),FALSE),"")</f>
        <v/>
      </c>
    </row>
    <row r="6801" spans="27:34" x14ac:dyDescent="0.25">
      <c r="AA6801" s="7"/>
      <c r="AB6801" s="7" t="s">
        <v>22</v>
      </c>
      <c r="AC6801" s="7" t="str">
        <f>IF(ISBLANK(AA6801),"",MOD(Sheet1!$AA6801-1,J)+1)</f>
        <v/>
      </c>
      <c r="AD6801" s="7" t="str">
        <f t="shared" ca="1" si="110"/>
        <v/>
      </c>
      <c r="AE6801" s="7" t="str">
        <f ca="1">IFERROR(VLOOKUP($AD6801,tblData[],MATCH(AE$10,tblData[#Headers],0),FALSE),"")</f>
        <v/>
      </c>
      <c r="AF6801" s="7" t="str">
        <f ca="1">IFERROR(VLOOKUP($AD6801,tblData[],MATCH(AF$10,tblData[#Headers],0),FALSE),"")</f>
        <v/>
      </c>
      <c r="AG6801" s="7" t="str">
        <f ca="1">IFERROR(VLOOKUP($AD6801,tblData[],MATCH(AG$10,tblData[#Headers],0),FALSE),"")</f>
        <v/>
      </c>
      <c r="AH6801" s="7" t="str">
        <f ca="1">IFERROR(VLOOKUP($AD6801,tblData[],MATCH(AH$10,tblData[#Headers],0),FALSE),"")</f>
        <v/>
      </c>
    </row>
    <row r="6802" spans="27:34" x14ac:dyDescent="0.25">
      <c r="AA6802" s="7"/>
      <c r="AB6802" s="7" t="s">
        <v>22</v>
      </c>
      <c r="AC6802" s="7" t="str">
        <f>IF(ISBLANK(AA6802),"",MOD(Sheet1!$AA6802-1,J)+1)</f>
        <v/>
      </c>
      <c r="AD6802" s="7" t="str">
        <f t="shared" ca="1" si="110"/>
        <v/>
      </c>
      <c r="AE6802" s="7" t="str">
        <f ca="1">IFERROR(VLOOKUP($AD6802,tblData[],MATCH(AE$10,tblData[#Headers],0),FALSE),"")</f>
        <v/>
      </c>
      <c r="AF6802" s="7" t="str">
        <f ca="1">IFERROR(VLOOKUP($AD6802,tblData[],MATCH(AF$10,tblData[#Headers],0),FALSE),"")</f>
        <v/>
      </c>
      <c r="AG6802" s="7" t="str">
        <f ca="1">IFERROR(VLOOKUP($AD6802,tblData[],MATCH(AG$10,tblData[#Headers],0),FALSE),"")</f>
        <v/>
      </c>
      <c r="AH6802" s="7" t="str">
        <f ca="1">IFERROR(VLOOKUP($AD6802,tblData[],MATCH(AH$10,tblData[#Headers],0),FALSE),"")</f>
        <v/>
      </c>
    </row>
    <row r="6803" spans="27:34" x14ac:dyDescent="0.25">
      <c r="AA6803" s="7"/>
      <c r="AB6803" s="7" t="s">
        <v>22</v>
      </c>
      <c r="AC6803" s="7" t="str">
        <f>IF(ISBLANK(AA6803),"",MOD(Sheet1!$AA6803-1,J)+1)</f>
        <v/>
      </c>
      <c r="AD6803" s="7" t="str">
        <f t="shared" ca="1" si="110"/>
        <v/>
      </c>
      <c r="AE6803" s="7" t="str">
        <f ca="1">IFERROR(VLOOKUP($AD6803,tblData[],MATCH(AE$10,tblData[#Headers],0),FALSE),"")</f>
        <v/>
      </c>
      <c r="AF6803" s="7" t="str">
        <f ca="1">IFERROR(VLOOKUP($AD6803,tblData[],MATCH(AF$10,tblData[#Headers],0),FALSE),"")</f>
        <v/>
      </c>
      <c r="AG6803" s="7" t="str">
        <f ca="1">IFERROR(VLOOKUP($AD6803,tblData[],MATCH(AG$10,tblData[#Headers],0),FALSE),"")</f>
        <v/>
      </c>
      <c r="AH6803" s="7" t="str">
        <f ca="1">IFERROR(VLOOKUP($AD6803,tblData[],MATCH(AH$10,tblData[#Headers],0),FALSE),"")</f>
        <v/>
      </c>
    </row>
    <row r="6804" spans="27:34" x14ac:dyDescent="0.25">
      <c r="AA6804" s="7"/>
      <c r="AB6804" s="7" t="s">
        <v>22</v>
      </c>
      <c r="AC6804" s="7" t="str">
        <f>IF(ISBLANK(AA6804),"",MOD(Sheet1!$AA6804-1,J)+1)</f>
        <v/>
      </c>
      <c r="AD6804" s="7" t="str">
        <f t="shared" ca="1" si="110"/>
        <v/>
      </c>
      <c r="AE6804" s="7" t="str">
        <f ca="1">IFERROR(VLOOKUP($AD6804,tblData[],MATCH(AE$10,tblData[#Headers],0),FALSE),"")</f>
        <v/>
      </c>
      <c r="AF6804" s="7" t="str">
        <f ca="1">IFERROR(VLOOKUP($AD6804,tblData[],MATCH(AF$10,tblData[#Headers],0),FALSE),"")</f>
        <v/>
      </c>
      <c r="AG6804" s="7" t="str">
        <f ca="1">IFERROR(VLOOKUP($AD6804,tblData[],MATCH(AG$10,tblData[#Headers],0),FALSE),"")</f>
        <v/>
      </c>
      <c r="AH6804" s="7" t="str">
        <f ca="1">IFERROR(VLOOKUP($AD6804,tblData[],MATCH(AH$10,tblData[#Headers],0),FALSE),"")</f>
        <v/>
      </c>
    </row>
    <row r="6805" spans="27:34" x14ac:dyDescent="0.25">
      <c r="AA6805" s="7"/>
      <c r="AB6805" s="7" t="s">
        <v>22</v>
      </c>
      <c r="AC6805" s="7" t="str">
        <f>IF(ISBLANK(AA6805),"",MOD(Sheet1!$AA6805-1,J)+1)</f>
        <v/>
      </c>
      <c r="AD6805" s="7" t="str">
        <f t="shared" ca="1" si="110"/>
        <v/>
      </c>
      <c r="AE6805" s="7" t="str">
        <f ca="1">IFERROR(VLOOKUP($AD6805,tblData[],MATCH(AE$10,tblData[#Headers],0),FALSE),"")</f>
        <v/>
      </c>
      <c r="AF6805" s="7" t="str">
        <f ca="1">IFERROR(VLOOKUP($AD6805,tblData[],MATCH(AF$10,tblData[#Headers],0),FALSE),"")</f>
        <v/>
      </c>
      <c r="AG6805" s="7" t="str">
        <f ca="1">IFERROR(VLOOKUP($AD6805,tblData[],MATCH(AG$10,tblData[#Headers],0),FALSE),"")</f>
        <v/>
      </c>
      <c r="AH6805" s="7" t="str">
        <f ca="1">IFERROR(VLOOKUP($AD6805,tblData[],MATCH(AH$10,tblData[#Headers],0),FALSE),"")</f>
        <v/>
      </c>
    </row>
    <row r="6806" spans="27:34" x14ac:dyDescent="0.25">
      <c r="AA6806" s="7"/>
      <c r="AB6806" s="7" t="s">
        <v>22</v>
      </c>
      <c r="AC6806" s="7" t="str">
        <f>IF(ISBLANK(AA6806),"",MOD(Sheet1!$AA6806-1,J)+1)</f>
        <v/>
      </c>
      <c r="AD6806" s="7" t="str">
        <f t="shared" ca="1" si="110"/>
        <v/>
      </c>
      <c r="AE6806" s="7" t="str">
        <f ca="1">IFERROR(VLOOKUP($AD6806,tblData[],MATCH(AE$10,tblData[#Headers],0),FALSE),"")</f>
        <v/>
      </c>
      <c r="AF6806" s="7" t="str">
        <f ca="1">IFERROR(VLOOKUP($AD6806,tblData[],MATCH(AF$10,tblData[#Headers],0),FALSE),"")</f>
        <v/>
      </c>
      <c r="AG6806" s="7" t="str">
        <f ca="1">IFERROR(VLOOKUP($AD6806,tblData[],MATCH(AG$10,tblData[#Headers],0),FALSE),"")</f>
        <v/>
      </c>
      <c r="AH6806" s="7" t="str">
        <f ca="1">IFERROR(VLOOKUP($AD6806,tblData[],MATCH(AH$10,tblData[#Headers],0),FALSE),"")</f>
        <v/>
      </c>
    </row>
    <row r="6807" spans="27:34" x14ac:dyDescent="0.25">
      <c r="AA6807" s="7"/>
      <c r="AB6807" s="7" t="s">
        <v>22</v>
      </c>
      <c r="AC6807" s="7" t="str">
        <f>IF(ISBLANK(AA6807),"",MOD(Sheet1!$AA6807-1,J)+1)</f>
        <v/>
      </c>
      <c r="AD6807" s="7" t="str">
        <f t="shared" ca="1" si="110"/>
        <v/>
      </c>
      <c r="AE6807" s="7" t="str">
        <f ca="1">IFERROR(VLOOKUP($AD6807,tblData[],MATCH(AE$10,tblData[#Headers],0),FALSE),"")</f>
        <v/>
      </c>
      <c r="AF6807" s="7" t="str">
        <f ca="1">IFERROR(VLOOKUP($AD6807,tblData[],MATCH(AF$10,tblData[#Headers],0),FALSE),"")</f>
        <v/>
      </c>
      <c r="AG6807" s="7" t="str">
        <f ca="1">IFERROR(VLOOKUP($AD6807,tblData[],MATCH(AG$10,tblData[#Headers],0),FALSE),"")</f>
        <v/>
      </c>
      <c r="AH6807" s="7" t="str">
        <f ca="1">IFERROR(VLOOKUP($AD6807,tblData[],MATCH(AH$10,tblData[#Headers],0),FALSE),"")</f>
        <v/>
      </c>
    </row>
    <row r="6808" spans="27:34" x14ac:dyDescent="0.25">
      <c r="AA6808" s="7"/>
      <c r="AB6808" s="7" t="s">
        <v>22</v>
      </c>
      <c r="AC6808" s="7" t="str">
        <f>IF(ISBLANK(AA6808),"",MOD(Sheet1!$AA6808-1,J)+1)</f>
        <v/>
      </c>
      <c r="AD6808" s="7" t="str">
        <f t="shared" ca="1" si="110"/>
        <v/>
      </c>
      <c r="AE6808" s="7" t="str">
        <f ca="1">IFERROR(VLOOKUP($AD6808,tblData[],MATCH(AE$10,tblData[#Headers],0),FALSE),"")</f>
        <v/>
      </c>
      <c r="AF6808" s="7" t="str">
        <f ca="1">IFERROR(VLOOKUP($AD6808,tblData[],MATCH(AF$10,tblData[#Headers],0),FALSE),"")</f>
        <v/>
      </c>
      <c r="AG6808" s="7" t="str">
        <f ca="1">IFERROR(VLOOKUP($AD6808,tblData[],MATCH(AG$10,tblData[#Headers],0),FALSE),"")</f>
        <v/>
      </c>
      <c r="AH6808" s="7" t="str">
        <f ca="1">IFERROR(VLOOKUP($AD6808,tblData[],MATCH(AH$10,tblData[#Headers],0),FALSE),"")</f>
        <v/>
      </c>
    </row>
    <row r="6809" spans="27:34" x14ac:dyDescent="0.25">
      <c r="AA6809" s="7"/>
      <c r="AB6809" s="7" t="s">
        <v>22</v>
      </c>
      <c r="AC6809" s="7" t="str">
        <f>IF(ISBLANK(AA6809),"",MOD(Sheet1!$AA6809-1,J)+1)</f>
        <v/>
      </c>
      <c r="AD6809" s="7" t="str">
        <f t="shared" ca="1" si="110"/>
        <v/>
      </c>
      <c r="AE6809" s="7" t="str">
        <f ca="1">IFERROR(VLOOKUP($AD6809,tblData[],MATCH(AE$10,tblData[#Headers],0),FALSE),"")</f>
        <v/>
      </c>
      <c r="AF6809" s="7" t="str">
        <f ca="1">IFERROR(VLOOKUP($AD6809,tblData[],MATCH(AF$10,tblData[#Headers],0),FALSE),"")</f>
        <v/>
      </c>
      <c r="AG6809" s="7" t="str">
        <f ca="1">IFERROR(VLOOKUP($AD6809,tblData[],MATCH(AG$10,tblData[#Headers],0),FALSE),"")</f>
        <v/>
      </c>
      <c r="AH6809" s="7" t="str">
        <f ca="1">IFERROR(VLOOKUP($AD6809,tblData[],MATCH(AH$10,tblData[#Headers],0),FALSE),"")</f>
        <v/>
      </c>
    </row>
    <row r="6810" spans="27:34" x14ac:dyDescent="0.25">
      <c r="AA6810" s="7"/>
      <c r="AB6810" s="7" t="s">
        <v>22</v>
      </c>
      <c r="AC6810" s="7" t="str">
        <f>IF(ISBLANK(AA6810),"",MOD(Sheet1!$AA6810-1,J)+1)</f>
        <v/>
      </c>
      <c r="AD6810" s="7" t="str">
        <f t="shared" ca="1" si="110"/>
        <v/>
      </c>
      <c r="AE6810" s="7" t="str">
        <f ca="1">IFERROR(VLOOKUP($AD6810,tblData[],MATCH(AE$10,tblData[#Headers],0),FALSE),"")</f>
        <v/>
      </c>
      <c r="AF6810" s="7" t="str">
        <f ca="1">IFERROR(VLOOKUP($AD6810,tblData[],MATCH(AF$10,tblData[#Headers],0),FALSE),"")</f>
        <v/>
      </c>
      <c r="AG6810" s="7" t="str">
        <f ca="1">IFERROR(VLOOKUP($AD6810,tblData[],MATCH(AG$10,tblData[#Headers],0),FALSE),"")</f>
        <v/>
      </c>
      <c r="AH6810" s="7" t="str">
        <f ca="1">IFERROR(VLOOKUP($AD6810,tblData[],MATCH(AH$10,tblData[#Headers],0),FALSE),"")</f>
        <v/>
      </c>
    </row>
    <row r="6811" spans="27:34" x14ac:dyDescent="0.25">
      <c r="AA6811" s="7"/>
      <c r="AB6811" s="7" t="s">
        <v>22</v>
      </c>
      <c r="AC6811" s="7" t="str">
        <f>IF(ISBLANK(AA6811),"",MOD(Sheet1!$AA6811-1,J)+1)</f>
        <v/>
      </c>
      <c r="AD6811" s="7" t="str">
        <f t="shared" ca="1" si="110"/>
        <v/>
      </c>
      <c r="AE6811" s="7" t="str">
        <f ca="1">IFERROR(VLOOKUP($AD6811,tblData[],MATCH(AE$10,tblData[#Headers],0),FALSE),"")</f>
        <v/>
      </c>
      <c r="AF6811" s="7" t="str">
        <f ca="1">IFERROR(VLOOKUP($AD6811,tblData[],MATCH(AF$10,tblData[#Headers],0),FALSE),"")</f>
        <v/>
      </c>
      <c r="AG6811" s="7" t="str">
        <f ca="1">IFERROR(VLOOKUP($AD6811,tblData[],MATCH(AG$10,tblData[#Headers],0),FALSE),"")</f>
        <v/>
      </c>
      <c r="AH6811" s="7" t="str">
        <f ca="1">IFERROR(VLOOKUP($AD6811,tblData[],MATCH(AH$10,tblData[#Headers],0),FALSE),"")</f>
        <v/>
      </c>
    </row>
    <row r="6812" spans="27:34" x14ac:dyDescent="0.25">
      <c r="AA6812" s="7"/>
      <c r="AB6812" s="7" t="s">
        <v>22</v>
      </c>
      <c r="AC6812" s="7" t="str">
        <f>IF(ISBLANK(AA6812),"",MOD(Sheet1!$AA6812-1,J)+1)</f>
        <v/>
      </c>
      <c r="AD6812" s="7" t="str">
        <f t="shared" ca="1" si="110"/>
        <v/>
      </c>
      <c r="AE6812" s="7" t="str">
        <f ca="1">IFERROR(VLOOKUP($AD6812,tblData[],MATCH(AE$10,tblData[#Headers],0),FALSE),"")</f>
        <v/>
      </c>
      <c r="AF6812" s="7" t="str">
        <f ca="1">IFERROR(VLOOKUP($AD6812,tblData[],MATCH(AF$10,tblData[#Headers],0),FALSE),"")</f>
        <v/>
      </c>
      <c r="AG6812" s="7" t="str">
        <f ca="1">IFERROR(VLOOKUP($AD6812,tblData[],MATCH(AG$10,tblData[#Headers],0),FALSE),"")</f>
        <v/>
      </c>
      <c r="AH6812" s="7" t="str">
        <f ca="1">IFERROR(VLOOKUP($AD6812,tblData[],MATCH(AH$10,tblData[#Headers],0),FALSE),"")</f>
        <v/>
      </c>
    </row>
    <row r="6813" spans="27:34" x14ac:dyDescent="0.25">
      <c r="AA6813" s="7"/>
      <c r="AB6813" s="7" t="s">
        <v>22</v>
      </c>
      <c r="AC6813" s="7" t="str">
        <f>IF(ISBLANK(AA6813),"",MOD(Sheet1!$AA6813-1,J)+1)</f>
        <v/>
      </c>
      <c r="AD6813" s="7" t="str">
        <f t="shared" ca="1" si="110"/>
        <v/>
      </c>
      <c r="AE6813" s="7" t="str">
        <f ca="1">IFERROR(VLOOKUP($AD6813,tblData[],MATCH(AE$10,tblData[#Headers],0),FALSE),"")</f>
        <v/>
      </c>
      <c r="AF6813" s="7" t="str">
        <f ca="1">IFERROR(VLOOKUP($AD6813,tblData[],MATCH(AF$10,tblData[#Headers],0),FALSE),"")</f>
        <v/>
      </c>
      <c r="AG6813" s="7" t="str">
        <f ca="1">IFERROR(VLOOKUP($AD6813,tblData[],MATCH(AG$10,tblData[#Headers],0),FALSE),"")</f>
        <v/>
      </c>
      <c r="AH6813" s="7" t="str">
        <f ca="1">IFERROR(VLOOKUP($AD6813,tblData[],MATCH(AH$10,tblData[#Headers],0),FALSE),"")</f>
        <v/>
      </c>
    </row>
    <row r="6814" spans="27:34" x14ac:dyDescent="0.25">
      <c r="AA6814" s="7"/>
      <c r="AB6814" s="7" t="s">
        <v>22</v>
      </c>
      <c r="AC6814" s="7" t="str">
        <f>IF(ISBLANK(AA6814),"",MOD(Sheet1!$AA6814-1,J)+1)</f>
        <v/>
      </c>
      <c r="AD6814" s="7" t="str">
        <f t="shared" ca="1" si="110"/>
        <v/>
      </c>
      <c r="AE6814" s="7" t="str">
        <f ca="1">IFERROR(VLOOKUP($AD6814,tblData[],MATCH(AE$10,tblData[#Headers],0),FALSE),"")</f>
        <v/>
      </c>
      <c r="AF6814" s="7" t="str">
        <f ca="1">IFERROR(VLOOKUP($AD6814,tblData[],MATCH(AF$10,tblData[#Headers],0),FALSE),"")</f>
        <v/>
      </c>
      <c r="AG6814" s="7" t="str">
        <f ca="1">IFERROR(VLOOKUP($AD6814,tblData[],MATCH(AG$10,tblData[#Headers],0),FALSE),"")</f>
        <v/>
      </c>
      <c r="AH6814" s="7" t="str">
        <f ca="1">IFERROR(VLOOKUP($AD6814,tblData[],MATCH(AH$10,tblData[#Headers],0),FALSE),"")</f>
        <v/>
      </c>
    </row>
    <row r="6815" spans="27:34" x14ac:dyDescent="0.25">
      <c r="AA6815" s="7"/>
      <c r="AB6815" s="7" t="s">
        <v>22</v>
      </c>
      <c r="AC6815" s="7" t="str">
        <f>IF(ISBLANK(AA6815),"",MOD(Sheet1!$AA6815-1,J)+1)</f>
        <v/>
      </c>
      <c r="AD6815" s="7" t="str">
        <f t="shared" ca="1" si="110"/>
        <v/>
      </c>
      <c r="AE6815" s="7" t="str">
        <f ca="1">IFERROR(VLOOKUP($AD6815,tblData[],MATCH(AE$10,tblData[#Headers],0),FALSE),"")</f>
        <v/>
      </c>
      <c r="AF6815" s="7" t="str">
        <f ca="1">IFERROR(VLOOKUP($AD6815,tblData[],MATCH(AF$10,tblData[#Headers],0),FALSE),"")</f>
        <v/>
      </c>
      <c r="AG6815" s="7" t="str">
        <f ca="1">IFERROR(VLOOKUP($AD6815,tblData[],MATCH(AG$10,tblData[#Headers],0),FALSE),"")</f>
        <v/>
      </c>
      <c r="AH6815" s="7" t="str">
        <f ca="1">IFERROR(VLOOKUP($AD6815,tblData[],MATCH(AH$10,tblData[#Headers],0),FALSE),"")</f>
        <v/>
      </c>
    </row>
    <row r="6816" spans="27:34" x14ac:dyDescent="0.25">
      <c r="AA6816" s="7"/>
      <c r="AB6816" s="7" t="s">
        <v>22</v>
      </c>
      <c r="AC6816" s="7" t="str">
        <f>IF(ISBLANK(AA6816),"",MOD(Sheet1!$AA6816-1,J)+1)</f>
        <v/>
      </c>
      <c r="AD6816" s="7" t="str">
        <f t="shared" ca="1" si="110"/>
        <v/>
      </c>
      <c r="AE6816" s="7" t="str">
        <f ca="1">IFERROR(VLOOKUP($AD6816,tblData[],MATCH(AE$10,tblData[#Headers],0),FALSE),"")</f>
        <v/>
      </c>
      <c r="AF6816" s="7" t="str">
        <f ca="1">IFERROR(VLOOKUP($AD6816,tblData[],MATCH(AF$10,tblData[#Headers],0),FALSE),"")</f>
        <v/>
      </c>
      <c r="AG6816" s="7" t="str">
        <f ca="1">IFERROR(VLOOKUP($AD6816,tblData[],MATCH(AG$10,tblData[#Headers],0),FALSE),"")</f>
        <v/>
      </c>
      <c r="AH6816" s="7" t="str">
        <f ca="1">IFERROR(VLOOKUP($AD6816,tblData[],MATCH(AH$10,tblData[#Headers],0),FALSE),"")</f>
        <v/>
      </c>
    </row>
    <row r="6817" spans="27:34" x14ac:dyDescent="0.25">
      <c r="AA6817" s="7"/>
      <c r="AB6817" s="7" t="s">
        <v>22</v>
      </c>
      <c r="AC6817" s="7" t="str">
        <f>IF(ISBLANK(AA6817),"",MOD(Sheet1!$AA6817-1,J)+1)</f>
        <v/>
      </c>
      <c r="AD6817" s="7" t="str">
        <f t="shared" ca="1" si="110"/>
        <v/>
      </c>
      <c r="AE6817" s="7" t="str">
        <f ca="1">IFERROR(VLOOKUP($AD6817,tblData[],MATCH(AE$10,tblData[#Headers],0),FALSE),"")</f>
        <v/>
      </c>
      <c r="AF6817" s="7" t="str">
        <f ca="1">IFERROR(VLOOKUP($AD6817,tblData[],MATCH(AF$10,tblData[#Headers],0),FALSE),"")</f>
        <v/>
      </c>
      <c r="AG6817" s="7" t="str">
        <f ca="1">IFERROR(VLOOKUP($AD6817,tblData[],MATCH(AG$10,tblData[#Headers],0),FALSE),"")</f>
        <v/>
      </c>
      <c r="AH6817" s="7" t="str">
        <f ca="1">IFERROR(VLOOKUP($AD6817,tblData[],MATCH(AH$10,tblData[#Headers],0),FALSE),"")</f>
        <v/>
      </c>
    </row>
    <row r="6818" spans="27:34" x14ac:dyDescent="0.25">
      <c r="AA6818" s="7"/>
      <c r="AB6818" s="7" t="s">
        <v>22</v>
      </c>
      <c r="AC6818" s="7" t="str">
        <f>IF(ISBLANK(AA6818),"",MOD(Sheet1!$AA6818-1,J)+1)</f>
        <v/>
      </c>
      <c r="AD6818" s="7" t="str">
        <f t="shared" ca="1" si="110"/>
        <v/>
      </c>
      <c r="AE6818" s="7" t="str">
        <f ca="1">IFERROR(VLOOKUP($AD6818,tblData[],MATCH(AE$10,tblData[#Headers],0),FALSE),"")</f>
        <v/>
      </c>
      <c r="AF6818" s="7" t="str">
        <f ca="1">IFERROR(VLOOKUP($AD6818,tblData[],MATCH(AF$10,tblData[#Headers],0),FALSE),"")</f>
        <v/>
      </c>
      <c r="AG6818" s="7" t="str">
        <f ca="1">IFERROR(VLOOKUP($AD6818,tblData[],MATCH(AG$10,tblData[#Headers],0),FALSE),"")</f>
        <v/>
      </c>
      <c r="AH6818" s="7" t="str">
        <f ca="1">IFERROR(VLOOKUP($AD6818,tblData[],MATCH(AH$10,tblData[#Headers],0),FALSE),"")</f>
        <v/>
      </c>
    </row>
    <row r="6819" spans="27:34" x14ac:dyDescent="0.25">
      <c r="AA6819" s="7"/>
      <c r="AB6819" s="7" t="s">
        <v>22</v>
      </c>
      <c r="AC6819" s="7" t="str">
        <f>IF(ISBLANK(AA6819),"",MOD(Sheet1!$AA6819-1,J)+1)</f>
        <v/>
      </c>
      <c r="AD6819" s="7" t="str">
        <f t="shared" ca="1" si="110"/>
        <v/>
      </c>
      <c r="AE6819" s="7" t="str">
        <f ca="1">IFERROR(VLOOKUP($AD6819,tblData[],MATCH(AE$10,tblData[#Headers],0),FALSE),"")</f>
        <v/>
      </c>
      <c r="AF6819" s="7" t="str">
        <f ca="1">IFERROR(VLOOKUP($AD6819,tblData[],MATCH(AF$10,tblData[#Headers],0),FALSE),"")</f>
        <v/>
      </c>
      <c r="AG6819" s="7" t="str">
        <f ca="1">IFERROR(VLOOKUP($AD6819,tblData[],MATCH(AG$10,tblData[#Headers],0),FALSE),"")</f>
        <v/>
      </c>
      <c r="AH6819" s="7" t="str">
        <f ca="1">IFERROR(VLOOKUP($AD6819,tblData[],MATCH(AH$10,tblData[#Headers],0),FALSE),"")</f>
        <v/>
      </c>
    </row>
    <row r="6820" spans="27:34" x14ac:dyDescent="0.25">
      <c r="AA6820" s="7"/>
      <c r="AB6820" s="7" t="s">
        <v>22</v>
      </c>
      <c r="AC6820" s="7" t="str">
        <f>IF(ISBLANK(AA6820),"",MOD(Sheet1!$AA6820-1,J)+1)</f>
        <v/>
      </c>
      <c r="AD6820" s="7" t="str">
        <f t="shared" ca="1" si="110"/>
        <v/>
      </c>
      <c r="AE6820" s="7" t="str">
        <f ca="1">IFERROR(VLOOKUP($AD6820,tblData[],MATCH(AE$10,tblData[#Headers],0),FALSE),"")</f>
        <v/>
      </c>
      <c r="AF6820" s="7" t="str">
        <f ca="1">IFERROR(VLOOKUP($AD6820,tblData[],MATCH(AF$10,tblData[#Headers],0),FALSE),"")</f>
        <v/>
      </c>
      <c r="AG6820" s="7" t="str">
        <f ca="1">IFERROR(VLOOKUP($AD6820,tblData[],MATCH(AG$10,tblData[#Headers],0),FALSE),"")</f>
        <v/>
      </c>
      <c r="AH6820" s="7" t="str">
        <f ca="1">IFERROR(VLOOKUP($AD6820,tblData[],MATCH(AH$10,tblData[#Headers],0),FALSE),"")</f>
        <v/>
      </c>
    </row>
    <row r="6821" spans="27:34" x14ac:dyDescent="0.25">
      <c r="AA6821" s="7"/>
      <c r="AB6821" s="7" t="s">
        <v>22</v>
      </c>
      <c r="AC6821" s="7" t="str">
        <f>IF(ISBLANK(AA6821),"",MOD(Sheet1!$AA6821-1,J)+1)</f>
        <v/>
      </c>
      <c r="AD6821" s="7" t="str">
        <f t="shared" ca="1" si="110"/>
        <v/>
      </c>
      <c r="AE6821" s="7" t="str">
        <f ca="1">IFERROR(VLOOKUP($AD6821,tblData[],MATCH(AE$10,tblData[#Headers],0),FALSE),"")</f>
        <v/>
      </c>
      <c r="AF6821" s="7" t="str">
        <f ca="1">IFERROR(VLOOKUP($AD6821,tblData[],MATCH(AF$10,tblData[#Headers],0),FALSE),"")</f>
        <v/>
      </c>
      <c r="AG6821" s="7" t="str">
        <f ca="1">IFERROR(VLOOKUP($AD6821,tblData[],MATCH(AG$10,tblData[#Headers],0),FALSE),"")</f>
        <v/>
      </c>
      <c r="AH6821" s="7" t="str">
        <f ca="1">IFERROR(VLOOKUP($AD6821,tblData[],MATCH(AH$10,tblData[#Headers],0),FALSE),"")</f>
        <v/>
      </c>
    </row>
    <row r="6822" spans="27:34" x14ac:dyDescent="0.25">
      <c r="AA6822" s="7"/>
      <c r="AB6822" s="7" t="s">
        <v>22</v>
      </c>
      <c r="AC6822" s="7" t="str">
        <f>IF(ISBLANK(AA6822),"",MOD(Sheet1!$AA6822-1,J)+1)</f>
        <v/>
      </c>
      <c r="AD6822" s="7" t="str">
        <f t="shared" ca="1" si="110"/>
        <v/>
      </c>
      <c r="AE6822" s="7" t="str">
        <f ca="1">IFERROR(VLOOKUP($AD6822,tblData[],MATCH(AE$10,tblData[#Headers],0),FALSE),"")</f>
        <v/>
      </c>
      <c r="AF6822" s="7" t="str">
        <f ca="1">IFERROR(VLOOKUP($AD6822,tblData[],MATCH(AF$10,tblData[#Headers],0),FALSE),"")</f>
        <v/>
      </c>
      <c r="AG6822" s="7" t="str">
        <f ca="1">IFERROR(VLOOKUP($AD6822,tblData[],MATCH(AG$10,tblData[#Headers],0),FALSE),"")</f>
        <v/>
      </c>
      <c r="AH6822" s="7" t="str">
        <f ca="1">IFERROR(VLOOKUP($AD6822,tblData[],MATCH(AH$10,tblData[#Headers],0),FALSE),"")</f>
        <v/>
      </c>
    </row>
    <row r="6823" spans="27:34" x14ac:dyDescent="0.25">
      <c r="AA6823" s="7"/>
      <c r="AB6823" s="7" t="s">
        <v>22</v>
      </c>
      <c r="AC6823" s="7" t="str">
        <f>IF(ISBLANK(AA6823),"",MOD(Sheet1!$AA6823-1,J)+1)</f>
        <v/>
      </c>
      <c r="AD6823" s="7" t="str">
        <f t="shared" ca="1" si="110"/>
        <v/>
      </c>
      <c r="AE6823" s="7" t="str">
        <f ca="1">IFERROR(VLOOKUP($AD6823,tblData[],MATCH(AE$10,tblData[#Headers],0),FALSE),"")</f>
        <v/>
      </c>
      <c r="AF6823" s="7" t="str">
        <f ca="1">IFERROR(VLOOKUP($AD6823,tblData[],MATCH(AF$10,tblData[#Headers],0),FALSE),"")</f>
        <v/>
      </c>
      <c r="AG6823" s="7" t="str">
        <f ca="1">IFERROR(VLOOKUP($AD6823,tblData[],MATCH(AG$10,tblData[#Headers],0),FALSE),"")</f>
        <v/>
      </c>
      <c r="AH6823" s="7" t="str">
        <f ca="1">IFERROR(VLOOKUP($AD6823,tblData[],MATCH(AH$10,tblData[#Headers],0),FALSE),"")</f>
        <v/>
      </c>
    </row>
    <row r="6824" spans="27:34" x14ac:dyDescent="0.25">
      <c r="AA6824" s="7"/>
      <c r="AB6824" s="7" t="s">
        <v>22</v>
      </c>
      <c r="AC6824" s="7" t="str">
        <f>IF(ISBLANK(AA6824),"",MOD(Sheet1!$AA6824-1,J)+1)</f>
        <v/>
      </c>
      <c r="AD6824" s="7" t="str">
        <f t="shared" ca="1" si="110"/>
        <v/>
      </c>
      <c r="AE6824" s="7" t="str">
        <f ca="1">IFERROR(VLOOKUP($AD6824,tblData[],MATCH(AE$10,tblData[#Headers],0),FALSE),"")</f>
        <v/>
      </c>
      <c r="AF6824" s="7" t="str">
        <f ca="1">IFERROR(VLOOKUP($AD6824,tblData[],MATCH(AF$10,tblData[#Headers],0),FALSE),"")</f>
        <v/>
      </c>
      <c r="AG6824" s="7" t="str">
        <f ca="1">IFERROR(VLOOKUP($AD6824,tblData[],MATCH(AG$10,tblData[#Headers],0),FALSE),"")</f>
        <v/>
      </c>
      <c r="AH6824" s="7" t="str">
        <f ca="1">IFERROR(VLOOKUP($AD6824,tblData[],MATCH(AH$10,tblData[#Headers],0),FALSE),"")</f>
        <v/>
      </c>
    </row>
    <row r="6825" spans="27:34" x14ac:dyDescent="0.25">
      <c r="AA6825" s="7"/>
      <c r="AB6825" s="7" t="s">
        <v>22</v>
      </c>
      <c r="AC6825" s="7" t="str">
        <f>IF(ISBLANK(AA6825),"",MOD(Sheet1!$AA6825-1,J)+1)</f>
        <v/>
      </c>
      <c r="AD6825" s="7" t="str">
        <f t="shared" ca="1" si="110"/>
        <v/>
      </c>
      <c r="AE6825" s="7" t="str">
        <f ca="1">IFERROR(VLOOKUP($AD6825,tblData[],MATCH(AE$10,tblData[#Headers],0),FALSE),"")</f>
        <v/>
      </c>
      <c r="AF6825" s="7" t="str">
        <f ca="1">IFERROR(VLOOKUP($AD6825,tblData[],MATCH(AF$10,tblData[#Headers],0),FALSE),"")</f>
        <v/>
      </c>
      <c r="AG6825" s="7" t="str">
        <f ca="1">IFERROR(VLOOKUP($AD6825,tblData[],MATCH(AG$10,tblData[#Headers],0),FALSE),"")</f>
        <v/>
      </c>
      <c r="AH6825" s="7" t="str">
        <f ca="1">IFERROR(VLOOKUP($AD6825,tblData[],MATCH(AH$10,tblData[#Headers],0),FALSE),"")</f>
        <v/>
      </c>
    </row>
    <row r="6826" spans="27:34" x14ac:dyDescent="0.25">
      <c r="AA6826" s="7"/>
      <c r="AB6826" s="7" t="s">
        <v>22</v>
      </c>
      <c r="AC6826" s="7" t="str">
        <f>IF(ISBLANK(AA6826),"",MOD(Sheet1!$AA6826-1,J)+1)</f>
        <v/>
      </c>
      <c r="AD6826" s="7" t="str">
        <f t="shared" ca="1" si="110"/>
        <v/>
      </c>
      <c r="AE6826" s="7" t="str">
        <f ca="1">IFERROR(VLOOKUP($AD6826,tblData[],MATCH(AE$10,tblData[#Headers],0),FALSE),"")</f>
        <v/>
      </c>
      <c r="AF6826" s="7" t="str">
        <f ca="1">IFERROR(VLOOKUP($AD6826,tblData[],MATCH(AF$10,tblData[#Headers],0),FALSE),"")</f>
        <v/>
      </c>
      <c r="AG6826" s="7" t="str">
        <f ca="1">IFERROR(VLOOKUP($AD6826,tblData[],MATCH(AG$10,tblData[#Headers],0),FALSE),"")</f>
        <v/>
      </c>
      <c r="AH6826" s="7" t="str">
        <f ca="1">IFERROR(VLOOKUP($AD6826,tblData[],MATCH(AH$10,tblData[#Headers],0),FALSE),"")</f>
        <v/>
      </c>
    </row>
    <row r="6827" spans="27:34" x14ac:dyDescent="0.25">
      <c r="AA6827" s="7"/>
      <c r="AB6827" s="7" t="s">
        <v>22</v>
      </c>
      <c r="AC6827" s="7" t="str">
        <f>IF(ISBLANK(AA6827),"",MOD(Sheet1!$AA6827-1,J)+1)</f>
        <v/>
      </c>
      <c r="AD6827" s="7" t="str">
        <f t="shared" ca="1" si="110"/>
        <v/>
      </c>
      <c r="AE6827" s="7" t="str">
        <f ca="1">IFERROR(VLOOKUP($AD6827,tblData[],MATCH(AE$10,tblData[#Headers],0),FALSE),"")</f>
        <v/>
      </c>
      <c r="AF6827" s="7" t="str">
        <f ca="1">IFERROR(VLOOKUP($AD6827,tblData[],MATCH(AF$10,tblData[#Headers],0),FALSE),"")</f>
        <v/>
      </c>
      <c r="AG6827" s="7" t="str">
        <f ca="1">IFERROR(VLOOKUP($AD6827,tblData[],MATCH(AG$10,tblData[#Headers],0),FALSE),"")</f>
        <v/>
      </c>
      <c r="AH6827" s="7" t="str">
        <f ca="1">IFERROR(VLOOKUP($AD6827,tblData[],MATCH(AH$10,tblData[#Headers],0),FALSE),"")</f>
        <v/>
      </c>
    </row>
    <row r="6828" spans="27:34" x14ac:dyDescent="0.25">
      <c r="AA6828" s="7"/>
      <c r="AB6828" s="7" t="s">
        <v>22</v>
      </c>
      <c r="AC6828" s="7" t="str">
        <f>IF(ISBLANK(AA6828),"",MOD(Sheet1!$AA6828-1,J)+1)</f>
        <v/>
      </c>
      <c r="AD6828" s="7" t="str">
        <f t="shared" ca="1" si="110"/>
        <v/>
      </c>
      <c r="AE6828" s="7" t="str">
        <f ca="1">IFERROR(VLOOKUP($AD6828,tblData[],MATCH(AE$10,tblData[#Headers],0),FALSE),"")</f>
        <v/>
      </c>
      <c r="AF6828" s="7" t="str">
        <f ca="1">IFERROR(VLOOKUP($AD6828,tblData[],MATCH(AF$10,tblData[#Headers],0),FALSE),"")</f>
        <v/>
      </c>
      <c r="AG6828" s="7" t="str">
        <f ca="1">IFERROR(VLOOKUP($AD6828,tblData[],MATCH(AG$10,tblData[#Headers],0),FALSE),"")</f>
        <v/>
      </c>
      <c r="AH6828" s="7" t="str">
        <f ca="1">IFERROR(VLOOKUP($AD6828,tblData[],MATCH(AH$10,tblData[#Headers],0),FALSE),"")</f>
        <v/>
      </c>
    </row>
    <row r="6829" spans="27:34" x14ac:dyDescent="0.25">
      <c r="AA6829" s="7"/>
      <c r="AB6829" s="7" t="s">
        <v>22</v>
      </c>
      <c r="AC6829" s="7" t="str">
        <f>IF(ISBLANK(AA6829),"",MOD(Sheet1!$AA6829-1,J)+1)</f>
        <v/>
      </c>
      <c r="AD6829" s="7" t="str">
        <f t="shared" ca="1" si="110"/>
        <v/>
      </c>
      <c r="AE6829" s="7" t="str">
        <f ca="1">IFERROR(VLOOKUP($AD6829,tblData[],MATCH(AE$10,tblData[#Headers],0),FALSE),"")</f>
        <v/>
      </c>
      <c r="AF6829" s="7" t="str">
        <f ca="1">IFERROR(VLOOKUP($AD6829,tblData[],MATCH(AF$10,tblData[#Headers],0),FALSE),"")</f>
        <v/>
      </c>
      <c r="AG6829" s="7" t="str">
        <f ca="1">IFERROR(VLOOKUP($AD6829,tblData[],MATCH(AG$10,tblData[#Headers],0),FALSE),"")</f>
        <v/>
      </c>
      <c r="AH6829" s="7" t="str">
        <f ca="1">IFERROR(VLOOKUP($AD6829,tblData[],MATCH(AH$10,tblData[#Headers],0),FALSE),"")</f>
        <v/>
      </c>
    </row>
    <row r="6830" spans="27:34" x14ac:dyDescent="0.25">
      <c r="AA6830" s="7"/>
      <c r="AB6830" s="7" t="s">
        <v>22</v>
      </c>
      <c r="AC6830" s="7" t="str">
        <f>IF(ISBLANK(AA6830),"",MOD(Sheet1!$AA6830-1,J)+1)</f>
        <v/>
      </c>
      <c r="AD6830" s="7" t="str">
        <f t="shared" ca="1" si="110"/>
        <v/>
      </c>
      <c r="AE6830" s="7" t="str">
        <f ca="1">IFERROR(VLOOKUP($AD6830,tblData[],MATCH(AE$10,tblData[#Headers],0),FALSE),"")</f>
        <v/>
      </c>
      <c r="AF6830" s="7" t="str">
        <f ca="1">IFERROR(VLOOKUP($AD6830,tblData[],MATCH(AF$10,tblData[#Headers],0),FALSE),"")</f>
        <v/>
      </c>
      <c r="AG6830" s="7" t="str">
        <f ca="1">IFERROR(VLOOKUP($AD6830,tblData[],MATCH(AG$10,tblData[#Headers],0),FALSE),"")</f>
        <v/>
      </c>
      <c r="AH6830" s="7" t="str">
        <f ca="1">IFERROR(VLOOKUP($AD6830,tblData[],MATCH(AH$10,tblData[#Headers],0),FALSE),"")</f>
        <v/>
      </c>
    </row>
    <row r="6831" spans="27:34" x14ac:dyDescent="0.25">
      <c r="AA6831" s="7"/>
      <c r="AB6831" s="7" t="s">
        <v>22</v>
      </c>
      <c r="AC6831" s="7" t="str">
        <f>IF(ISBLANK(AA6831),"",MOD(Sheet1!$AA6831-1,J)+1)</f>
        <v/>
      </c>
      <c r="AD6831" s="7" t="str">
        <f t="shared" ca="1" si="110"/>
        <v/>
      </c>
      <c r="AE6831" s="7" t="str">
        <f ca="1">IFERROR(VLOOKUP($AD6831,tblData[],MATCH(AE$10,tblData[#Headers],0),FALSE),"")</f>
        <v/>
      </c>
      <c r="AF6831" s="7" t="str">
        <f ca="1">IFERROR(VLOOKUP($AD6831,tblData[],MATCH(AF$10,tblData[#Headers],0),FALSE),"")</f>
        <v/>
      </c>
      <c r="AG6831" s="7" t="str">
        <f ca="1">IFERROR(VLOOKUP($AD6831,tblData[],MATCH(AG$10,tblData[#Headers],0),FALSE),"")</f>
        <v/>
      </c>
      <c r="AH6831" s="7" t="str">
        <f ca="1">IFERROR(VLOOKUP($AD6831,tblData[],MATCH(AH$10,tblData[#Headers],0),FALSE),"")</f>
        <v/>
      </c>
    </row>
    <row r="6832" spans="27:34" x14ac:dyDescent="0.25">
      <c r="AA6832" s="7"/>
      <c r="AB6832" s="7" t="s">
        <v>22</v>
      </c>
      <c r="AC6832" s="7" t="str">
        <f>IF(ISBLANK(AA6832),"",MOD(Sheet1!$AA6832-1,J)+1)</f>
        <v/>
      </c>
      <c r="AD6832" s="7" t="str">
        <f t="shared" ca="1" si="110"/>
        <v/>
      </c>
      <c r="AE6832" s="7" t="str">
        <f ca="1">IFERROR(VLOOKUP($AD6832,tblData[],MATCH(AE$10,tblData[#Headers],0),FALSE),"")</f>
        <v/>
      </c>
      <c r="AF6832" s="7" t="str">
        <f ca="1">IFERROR(VLOOKUP($AD6832,tblData[],MATCH(AF$10,tblData[#Headers],0),FALSE),"")</f>
        <v/>
      </c>
      <c r="AG6832" s="7" t="str">
        <f ca="1">IFERROR(VLOOKUP($AD6832,tblData[],MATCH(AG$10,tblData[#Headers],0),FALSE),"")</f>
        <v/>
      </c>
      <c r="AH6832" s="7" t="str">
        <f ca="1">IFERROR(VLOOKUP($AD6832,tblData[],MATCH(AH$10,tblData[#Headers],0),FALSE),"")</f>
        <v/>
      </c>
    </row>
    <row r="6833" spans="27:34" x14ac:dyDescent="0.25">
      <c r="AA6833" s="7"/>
      <c r="AB6833" s="7" t="s">
        <v>22</v>
      </c>
      <c r="AC6833" s="7" t="str">
        <f>IF(ISBLANK(AA6833),"",MOD(Sheet1!$AA6833-1,J)+1)</f>
        <v/>
      </c>
      <c r="AD6833" s="7" t="str">
        <f t="shared" ca="1" si="110"/>
        <v/>
      </c>
      <c r="AE6833" s="7" t="str">
        <f ca="1">IFERROR(VLOOKUP($AD6833,tblData[],MATCH(AE$10,tblData[#Headers],0),FALSE),"")</f>
        <v/>
      </c>
      <c r="AF6833" s="7" t="str">
        <f ca="1">IFERROR(VLOOKUP($AD6833,tblData[],MATCH(AF$10,tblData[#Headers],0),FALSE),"")</f>
        <v/>
      </c>
      <c r="AG6833" s="7" t="str">
        <f ca="1">IFERROR(VLOOKUP($AD6833,tblData[],MATCH(AG$10,tblData[#Headers],0),FALSE),"")</f>
        <v/>
      </c>
      <c r="AH6833" s="7" t="str">
        <f ca="1">IFERROR(VLOOKUP($AD6833,tblData[],MATCH(AH$10,tblData[#Headers],0),FALSE),"")</f>
        <v/>
      </c>
    </row>
    <row r="6834" spans="27:34" x14ac:dyDescent="0.25">
      <c r="AA6834" s="7"/>
      <c r="AB6834" s="7" t="s">
        <v>22</v>
      </c>
      <c r="AC6834" s="7" t="str">
        <f>IF(ISBLANK(AA6834),"",MOD(Sheet1!$AA6834-1,J)+1)</f>
        <v/>
      </c>
      <c r="AD6834" s="7" t="str">
        <f t="shared" ca="1" si="110"/>
        <v/>
      </c>
      <c r="AE6834" s="7" t="str">
        <f ca="1">IFERROR(VLOOKUP($AD6834,tblData[],MATCH(AE$10,tblData[#Headers],0),FALSE),"")</f>
        <v/>
      </c>
      <c r="AF6834" s="7" t="str">
        <f ca="1">IFERROR(VLOOKUP($AD6834,tblData[],MATCH(AF$10,tblData[#Headers],0),FALSE),"")</f>
        <v/>
      </c>
      <c r="AG6834" s="7" t="str">
        <f ca="1">IFERROR(VLOOKUP($AD6834,tblData[],MATCH(AG$10,tblData[#Headers],0),FALSE),"")</f>
        <v/>
      </c>
      <c r="AH6834" s="7" t="str">
        <f ca="1">IFERROR(VLOOKUP($AD6834,tblData[],MATCH(AH$10,tblData[#Headers],0),FALSE),"")</f>
        <v/>
      </c>
    </row>
    <row r="6835" spans="27:34" x14ac:dyDescent="0.25">
      <c r="AA6835" s="7"/>
      <c r="AB6835" s="7" t="s">
        <v>22</v>
      </c>
      <c r="AC6835" s="7" t="str">
        <f>IF(ISBLANK(AA6835),"",MOD(Sheet1!$AA6835-1,J)+1)</f>
        <v/>
      </c>
      <c r="AD6835" s="7" t="str">
        <f t="shared" ca="1" si="110"/>
        <v/>
      </c>
      <c r="AE6835" s="7" t="str">
        <f ca="1">IFERROR(VLOOKUP($AD6835,tblData[],MATCH(AE$10,tblData[#Headers],0),FALSE),"")</f>
        <v/>
      </c>
      <c r="AF6835" s="7" t="str">
        <f ca="1">IFERROR(VLOOKUP($AD6835,tblData[],MATCH(AF$10,tblData[#Headers],0),FALSE),"")</f>
        <v/>
      </c>
      <c r="AG6835" s="7" t="str">
        <f ca="1">IFERROR(VLOOKUP($AD6835,tblData[],MATCH(AG$10,tblData[#Headers],0),FALSE),"")</f>
        <v/>
      </c>
      <c r="AH6835" s="7" t="str">
        <f ca="1">IFERROR(VLOOKUP($AD6835,tblData[],MATCH(AH$10,tblData[#Headers],0),FALSE),"")</f>
        <v/>
      </c>
    </row>
    <row r="6836" spans="27:34" x14ac:dyDescent="0.25">
      <c r="AA6836" s="7"/>
      <c r="AB6836" s="7" t="s">
        <v>22</v>
      </c>
      <c r="AC6836" s="7" t="str">
        <f>IF(ISBLANK(AA6836),"",MOD(Sheet1!$AA6836-1,J)+1)</f>
        <v/>
      </c>
      <c r="AD6836" s="7" t="str">
        <f t="shared" ca="1" si="110"/>
        <v/>
      </c>
      <c r="AE6836" s="7" t="str">
        <f ca="1">IFERROR(VLOOKUP($AD6836,tblData[],MATCH(AE$10,tblData[#Headers],0),FALSE),"")</f>
        <v/>
      </c>
      <c r="AF6836" s="7" t="str">
        <f ca="1">IFERROR(VLOOKUP($AD6836,tblData[],MATCH(AF$10,tblData[#Headers],0),FALSE),"")</f>
        <v/>
      </c>
      <c r="AG6836" s="7" t="str">
        <f ca="1">IFERROR(VLOOKUP($AD6836,tblData[],MATCH(AG$10,tblData[#Headers],0),FALSE),"")</f>
        <v/>
      </c>
      <c r="AH6836" s="7" t="str">
        <f ca="1">IFERROR(VLOOKUP($AD6836,tblData[],MATCH(AH$10,tblData[#Headers],0),FALSE),"")</f>
        <v/>
      </c>
    </row>
    <row r="6837" spans="27:34" x14ac:dyDescent="0.25">
      <c r="AA6837" s="7"/>
      <c r="AB6837" s="7" t="s">
        <v>22</v>
      </c>
      <c r="AC6837" s="7" t="str">
        <f>IF(ISBLANK(AA6837),"",MOD(Sheet1!$AA6837-1,J)+1)</f>
        <v/>
      </c>
      <c r="AD6837" s="7" t="str">
        <f t="shared" ca="1" si="110"/>
        <v/>
      </c>
      <c r="AE6837" s="7" t="str">
        <f ca="1">IFERROR(VLOOKUP($AD6837,tblData[],MATCH(AE$10,tblData[#Headers],0),FALSE),"")</f>
        <v/>
      </c>
      <c r="AF6837" s="7" t="str">
        <f ca="1">IFERROR(VLOOKUP($AD6837,tblData[],MATCH(AF$10,tblData[#Headers],0),FALSE),"")</f>
        <v/>
      </c>
      <c r="AG6837" s="7" t="str">
        <f ca="1">IFERROR(VLOOKUP($AD6837,tblData[],MATCH(AG$10,tblData[#Headers],0),FALSE),"")</f>
        <v/>
      </c>
      <c r="AH6837" s="7" t="str">
        <f ca="1">IFERROR(VLOOKUP($AD6837,tblData[],MATCH(AH$10,tblData[#Headers],0),FALSE),"")</f>
        <v/>
      </c>
    </row>
    <row r="6838" spans="27:34" x14ac:dyDescent="0.25">
      <c r="AA6838" s="7"/>
      <c r="AB6838" s="7" t="s">
        <v>22</v>
      </c>
      <c r="AC6838" s="7" t="str">
        <f>IF(ISBLANK(AA6838),"",MOD(Sheet1!$AA6838-1,J)+1)</f>
        <v/>
      </c>
      <c r="AD6838" s="7" t="str">
        <f t="shared" ca="1" si="110"/>
        <v/>
      </c>
      <c r="AE6838" s="7" t="str">
        <f ca="1">IFERROR(VLOOKUP($AD6838,tblData[],MATCH(AE$10,tblData[#Headers],0),FALSE),"")</f>
        <v/>
      </c>
      <c r="AF6838" s="7" t="str">
        <f ca="1">IFERROR(VLOOKUP($AD6838,tblData[],MATCH(AF$10,tblData[#Headers],0),FALSE),"")</f>
        <v/>
      </c>
      <c r="AG6838" s="7" t="str">
        <f ca="1">IFERROR(VLOOKUP($AD6838,tblData[],MATCH(AG$10,tblData[#Headers],0),FALSE),"")</f>
        <v/>
      </c>
      <c r="AH6838" s="7" t="str">
        <f ca="1">IFERROR(VLOOKUP($AD6838,tblData[],MATCH(AH$10,tblData[#Headers],0),FALSE),"")</f>
        <v/>
      </c>
    </row>
    <row r="6839" spans="27:34" x14ac:dyDescent="0.25">
      <c r="AA6839" s="7"/>
      <c r="AB6839" s="7" t="s">
        <v>22</v>
      </c>
      <c r="AC6839" s="7" t="str">
        <f>IF(ISBLANK(AA6839),"",MOD(Sheet1!$AA6839-1,J)+1)</f>
        <v/>
      </c>
      <c r="AD6839" s="7" t="str">
        <f t="shared" ca="1" si="110"/>
        <v/>
      </c>
      <c r="AE6839" s="7" t="str">
        <f ca="1">IFERROR(VLOOKUP($AD6839,tblData[],MATCH(AE$10,tblData[#Headers],0),FALSE),"")</f>
        <v/>
      </c>
      <c r="AF6839" s="7" t="str">
        <f ca="1">IFERROR(VLOOKUP($AD6839,tblData[],MATCH(AF$10,tblData[#Headers],0),FALSE),"")</f>
        <v/>
      </c>
      <c r="AG6839" s="7" t="str">
        <f ca="1">IFERROR(VLOOKUP($AD6839,tblData[],MATCH(AG$10,tblData[#Headers],0),FALSE),"")</f>
        <v/>
      </c>
      <c r="AH6839" s="7" t="str">
        <f ca="1">IFERROR(VLOOKUP($AD6839,tblData[],MATCH(AH$10,tblData[#Headers],0),FALSE),"")</f>
        <v/>
      </c>
    </row>
    <row r="6840" spans="27:34" x14ac:dyDescent="0.25">
      <c r="AA6840" s="7"/>
      <c r="AB6840" s="7" t="s">
        <v>22</v>
      </c>
      <c r="AC6840" s="7" t="str">
        <f>IF(ISBLANK(AA6840),"",MOD(Sheet1!$AA6840-1,J)+1)</f>
        <v/>
      </c>
      <c r="AD6840" s="7" t="str">
        <f t="shared" ca="1" si="110"/>
        <v/>
      </c>
      <c r="AE6840" s="7" t="str">
        <f ca="1">IFERROR(VLOOKUP($AD6840,tblData[],MATCH(AE$10,tblData[#Headers],0),FALSE),"")</f>
        <v/>
      </c>
      <c r="AF6840" s="7" t="str">
        <f ca="1">IFERROR(VLOOKUP($AD6840,tblData[],MATCH(AF$10,tblData[#Headers],0),FALSE),"")</f>
        <v/>
      </c>
      <c r="AG6840" s="7" t="str">
        <f ca="1">IFERROR(VLOOKUP($AD6840,tblData[],MATCH(AG$10,tblData[#Headers],0),FALSE),"")</f>
        <v/>
      </c>
      <c r="AH6840" s="7" t="str">
        <f ca="1">IFERROR(VLOOKUP($AD6840,tblData[],MATCH(AH$10,tblData[#Headers],0),FALSE),"")</f>
        <v/>
      </c>
    </row>
    <row r="6841" spans="27:34" x14ac:dyDescent="0.25">
      <c r="AA6841" s="7"/>
      <c r="AB6841" s="7" t="s">
        <v>22</v>
      </c>
      <c r="AC6841" s="7" t="str">
        <f>IF(ISBLANK(AA6841),"",MOD(Sheet1!$AA6841-1,J)+1)</f>
        <v/>
      </c>
      <c r="AD6841" s="7" t="str">
        <f t="shared" ca="1" si="110"/>
        <v/>
      </c>
      <c r="AE6841" s="7" t="str">
        <f ca="1">IFERROR(VLOOKUP($AD6841,tblData[],MATCH(AE$10,tblData[#Headers],0),FALSE),"")</f>
        <v/>
      </c>
      <c r="AF6841" s="7" t="str">
        <f ca="1">IFERROR(VLOOKUP($AD6841,tblData[],MATCH(AF$10,tblData[#Headers],0),FALSE),"")</f>
        <v/>
      </c>
      <c r="AG6841" s="7" t="str">
        <f ca="1">IFERROR(VLOOKUP($AD6841,tblData[],MATCH(AG$10,tblData[#Headers],0),FALSE),"")</f>
        <v/>
      </c>
      <c r="AH6841" s="7" t="str">
        <f ca="1">IFERROR(VLOOKUP($AD6841,tblData[],MATCH(AH$10,tblData[#Headers],0),FALSE),"")</f>
        <v/>
      </c>
    </row>
    <row r="6842" spans="27:34" x14ac:dyDescent="0.25">
      <c r="AA6842" s="7"/>
      <c r="AB6842" s="7" t="s">
        <v>22</v>
      </c>
      <c r="AC6842" s="7" t="str">
        <f>IF(ISBLANK(AA6842),"",MOD(Sheet1!$AA6842-1,J)+1)</f>
        <v/>
      </c>
      <c r="AD6842" s="7" t="str">
        <f t="shared" ca="1" si="110"/>
        <v/>
      </c>
      <c r="AE6842" s="7" t="str">
        <f ca="1">IFERROR(VLOOKUP($AD6842,tblData[],MATCH(AE$10,tblData[#Headers],0),FALSE),"")</f>
        <v/>
      </c>
      <c r="AF6842" s="7" t="str">
        <f ca="1">IFERROR(VLOOKUP($AD6842,tblData[],MATCH(AF$10,tblData[#Headers],0),FALSE),"")</f>
        <v/>
      </c>
      <c r="AG6842" s="7" t="str">
        <f ca="1">IFERROR(VLOOKUP($AD6842,tblData[],MATCH(AG$10,tblData[#Headers],0),FALSE),"")</f>
        <v/>
      </c>
      <c r="AH6842" s="7" t="str">
        <f ca="1">IFERROR(VLOOKUP($AD6842,tblData[],MATCH(AH$10,tblData[#Headers],0),FALSE),"")</f>
        <v/>
      </c>
    </row>
    <row r="6843" spans="27:34" x14ac:dyDescent="0.25">
      <c r="AA6843" s="7"/>
      <c r="AB6843" s="7" t="s">
        <v>22</v>
      </c>
      <c r="AC6843" s="7" t="str">
        <f>IF(ISBLANK(AA6843),"",MOD(Sheet1!$AA6843-1,J)+1)</f>
        <v/>
      </c>
      <c r="AD6843" s="7" t="str">
        <f t="shared" ca="1" si="110"/>
        <v/>
      </c>
      <c r="AE6843" s="7" t="str">
        <f ca="1">IFERROR(VLOOKUP($AD6843,tblData[],MATCH(AE$10,tblData[#Headers],0),FALSE),"")</f>
        <v/>
      </c>
      <c r="AF6843" s="7" t="str">
        <f ca="1">IFERROR(VLOOKUP($AD6843,tblData[],MATCH(AF$10,tblData[#Headers],0),FALSE),"")</f>
        <v/>
      </c>
      <c r="AG6843" s="7" t="str">
        <f ca="1">IFERROR(VLOOKUP($AD6843,tblData[],MATCH(AG$10,tblData[#Headers],0),FALSE),"")</f>
        <v/>
      </c>
      <c r="AH6843" s="7" t="str">
        <f ca="1">IFERROR(VLOOKUP($AD6843,tblData[],MATCH(AH$10,tblData[#Headers],0),FALSE),"")</f>
        <v/>
      </c>
    </row>
    <row r="6844" spans="27:34" x14ac:dyDescent="0.25">
      <c r="AA6844" s="7"/>
      <c r="AB6844" s="7" t="s">
        <v>22</v>
      </c>
      <c r="AC6844" s="7" t="str">
        <f>IF(ISBLANK(AA6844),"",MOD(Sheet1!$AA6844-1,J)+1)</f>
        <v/>
      </c>
      <c r="AD6844" s="7" t="str">
        <f t="shared" ca="1" si="110"/>
        <v/>
      </c>
      <c r="AE6844" s="7" t="str">
        <f ca="1">IFERROR(VLOOKUP($AD6844,tblData[],MATCH(AE$10,tblData[#Headers],0),FALSE),"")</f>
        <v/>
      </c>
      <c r="AF6844" s="7" t="str">
        <f ca="1">IFERROR(VLOOKUP($AD6844,tblData[],MATCH(AF$10,tblData[#Headers],0),FALSE),"")</f>
        <v/>
      </c>
      <c r="AG6844" s="7" t="str">
        <f ca="1">IFERROR(VLOOKUP($AD6844,tblData[],MATCH(AG$10,tblData[#Headers],0),FALSE),"")</f>
        <v/>
      </c>
      <c r="AH6844" s="7" t="str">
        <f ca="1">IFERROR(VLOOKUP($AD6844,tblData[],MATCH(AH$10,tblData[#Headers],0),FALSE),"")</f>
        <v/>
      </c>
    </row>
    <row r="6845" spans="27:34" x14ac:dyDescent="0.25">
      <c r="AA6845" s="7"/>
      <c r="AB6845" s="7" t="s">
        <v>22</v>
      </c>
      <c r="AC6845" s="7" t="str">
        <f>IF(ISBLANK(AA6845),"",MOD(Sheet1!$AA6845-1,J)+1)</f>
        <v/>
      </c>
      <c r="AD6845" s="7" t="str">
        <f t="shared" ca="1" si="110"/>
        <v/>
      </c>
      <c r="AE6845" s="7" t="str">
        <f ca="1">IFERROR(VLOOKUP($AD6845,tblData[],MATCH(AE$10,tblData[#Headers],0),FALSE),"")</f>
        <v/>
      </c>
      <c r="AF6845" s="7" t="str">
        <f ca="1">IFERROR(VLOOKUP($AD6845,tblData[],MATCH(AF$10,tblData[#Headers],0),FALSE),"")</f>
        <v/>
      </c>
      <c r="AG6845" s="7" t="str">
        <f ca="1">IFERROR(VLOOKUP($AD6845,tblData[],MATCH(AG$10,tblData[#Headers],0),FALSE),"")</f>
        <v/>
      </c>
      <c r="AH6845" s="7" t="str">
        <f ca="1">IFERROR(VLOOKUP($AD6845,tblData[],MATCH(AH$10,tblData[#Headers],0),FALSE),"")</f>
        <v/>
      </c>
    </row>
    <row r="6846" spans="27:34" x14ac:dyDescent="0.25">
      <c r="AA6846" s="7"/>
      <c r="AB6846" s="7" t="s">
        <v>22</v>
      </c>
      <c r="AC6846" s="7" t="str">
        <f>IF(ISBLANK(AA6846),"",MOD(Sheet1!$AA6846-1,J)+1)</f>
        <v/>
      </c>
      <c r="AD6846" s="7" t="str">
        <f t="shared" ca="1" si="110"/>
        <v/>
      </c>
      <c r="AE6846" s="7" t="str">
        <f ca="1">IFERROR(VLOOKUP($AD6846,tblData[],MATCH(AE$10,tblData[#Headers],0),FALSE),"")</f>
        <v/>
      </c>
      <c r="AF6846" s="7" t="str">
        <f ca="1">IFERROR(VLOOKUP($AD6846,tblData[],MATCH(AF$10,tblData[#Headers],0),FALSE),"")</f>
        <v/>
      </c>
      <c r="AG6846" s="7" t="str">
        <f ca="1">IFERROR(VLOOKUP($AD6846,tblData[],MATCH(AG$10,tblData[#Headers],0),FALSE),"")</f>
        <v/>
      </c>
      <c r="AH6846" s="7" t="str">
        <f ca="1">IFERROR(VLOOKUP($AD6846,tblData[],MATCH(AH$10,tblData[#Headers],0),FALSE),"")</f>
        <v/>
      </c>
    </row>
    <row r="6847" spans="27:34" x14ac:dyDescent="0.25">
      <c r="AA6847" s="7"/>
      <c r="AB6847" s="7" t="s">
        <v>22</v>
      </c>
      <c r="AC6847" s="7" t="str">
        <f>IF(ISBLANK(AA6847),"",MOD(Sheet1!$AA6847-1,J)+1)</f>
        <v/>
      </c>
      <c r="AD6847" s="7" t="str">
        <f t="shared" ca="1" si="110"/>
        <v/>
      </c>
      <c r="AE6847" s="7" t="str">
        <f ca="1">IFERROR(VLOOKUP($AD6847,tblData[],MATCH(AE$10,tblData[#Headers],0),FALSE),"")</f>
        <v/>
      </c>
      <c r="AF6847" s="7" t="str">
        <f ca="1">IFERROR(VLOOKUP($AD6847,tblData[],MATCH(AF$10,tblData[#Headers],0),FALSE),"")</f>
        <v/>
      </c>
      <c r="AG6847" s="7" t="str">
        <f ca="1">IFERROR(VLOOKUP($AD6847,tblData[],MATCH(AG$10,tblData[#Headers],0),FALSE),"")</f>
        <v/>
      </c>
      <c r="AH6847" s="7" t="str">
        <f ca="1">IFERROR(VLOOKUP($AD6847,tblData[],MATCH(AH$10,tblData[#Headers],0),FALSE),"")</f>
        <v/>
      </c>
    </row>
    <row r="6848" spans="27:34" x14ac:dyDescent="0.25">
      <c r="AA6848" s="7"/>
      <c r="AB6848" s="7" t="s">
        <v>22</v>
      </c>
      <c r="AC6848" s="7" t="str">
        <f>IF(ISBLANK(AA6848),"",MOD(Sheet1!$AA6848-1,J)+1)</f>
        <v/>
      </c>
      <c r="AD6848" s="7" t="str">
        <f t="shared" ca="1" si="110"/>
        <v/>
      </c>
      <c r="AE6848" s="7" t="str">
        <f ca="1">IFERROR(VLOOKUP($AD6848,tblData[],MATCH(AE$10,tblData[#Headers],0),FALSE),"")</f>
        <v/>
      </c>
      <c r="AF6848" s="7" t="str">
        <f ca="1">IFERROR(VLOOKUP($AD6848,tblData[],MATCH(AF$10,tblData[#Headers],0),FALSE),"")</f>
        <v/>
      </c>
      <c r="AG6848" s="7" t="str">
        <f ca="1">IFERROR(VLOOKUP($AD6848,tblData[],MATCH(AG$10,tblData[#Headers],0),FALSE),"")</f>
        <v/>
      </c>
      <c r="AH6848" s="7" t="str">
        <f ca="1">IFERROR(VLOOKUP($AD6848,tblData[],MATCH(AH$10,tblData[#Headers],0),FALSE),"")</f>
        <v/>
      </c>
    </row>
    <row r="6849" spans="27:34" x14ac:dyDescent="0.25">
      <c r="AA6849" s="7"/>
      <c r="AB6849" s="7" t="s">
        <v>22</v>
      </c>
      <c r="AC6849" s="7" t="str">
        <f>IF(ISBLANK(AA6849),"",MOD(Sheet1!$AA6849-1,J)+1)</f>
        <v/>
      </c>
      <c r="AD6849" s="7" t="str">
        <f t="shared" ca="1" si="110"/>
        <v/>
      </c>
      <c r="AE6849" s="7" t="str">
        <f ca="1">IFERROR(VLOOKUP($AD6849,tblData[],MATCH(AE$10,tblData[#Headers],0),FALSE),"")</f>
        <v/>
      </c>
      <c r="AF6849" s="7" t="str">
        <f ca="1">IFERROR(VLOOKUP($AD6849,tblData[],MATCH(AF$10,tblData[#Headers],0),FALSE),"")</f>
        <v/>
      </c>
      <c r="AG6849" s="7" t="str">
        <f ca="1">IFERROR(VLOOKUP($AD6849,tblData[],MATCH(AG$10,tblData[#Headers],0),FALSE),"")</f>
        <v/>
      </c>
      <c r="AH6849" s="7" t="str">
        <f ca="1">IFERROR(VLOOKUP($AD6849,tblData[],MATCH(AH$10,tblData[#Headers],0),FALSE),"")</f>
        <v/>
      </c>
    </row>
    <row r="6850" spans="27:34" x14ac:dyDescent="0.25">
      <c r="AA6850" s="7"/>
      <c r="AB6850" s="7" t="s">
        <v>22</v>
      </c>
      <c r="AC6850" s="7" t="str">
        <f>IF(ISBLANK(AA6850),"",MOD(Sheet1!$AA6850-1,J)+1)</f>
        <v/>
      </c>
      <c r="AD6850" s="7" t="str">
        <f t="shared" ca="1" si="110"/>
        <v/>
      </c>
      <c r="AE6850" s="7" t="str">
        <f ca="1">IFERROR(VLOOKUP($AD6850,tblData[],MATCH(AE$10,tblData[#Headers],0),FALSE),"")</f>
        <v/>
      </c>
      <c r="AF6850" s="7" t="str">
        <f ca="1">IFERROR(VLOOKUP($AD6850,tblData[],MATCH(AF$10,tblData[#Headers],0),FALSE),"")</f>
        <v/>
      </c>
      <c r="AG6850" s="7" t="str">
        <f ca="1">IFERROR(VLOOKUP($AD6850,tblData[],MATCH(AG$10,tblData[#Headers],0),FALSE),"")</f>
        <v/>
      </c>
      <c r="AH6850" s="7" t="str">
        <f ca="1">IFERROR(VLOOKUP($AD6850,tblData[],MATCH(AH$10,tblData[#Headers],0),FALSE),"")</f>
        <v/>
      </c>
    </row>
    <row r="6851" spans="27:34" x14ac:dyDescent="0.25">
      <c r="AA6851" s="7"/>
      <c r="AB6851" s="7" t="s">
        <v>22</v>
      </c>
      <c r="AC6851" s="7" t="str">
        <f>IF(ISBLANK(AA6851),"",MOD(Sheet1!$AA6851-1,J)+1)</f>
        <v/>
      </c>
      <c r="AD6851" s="7" t="str">
        <f t="shared" ca="1" si="110"/>
        <v/>
      </c>
      <c r="AE6851" s="7" t="str">
        <f ca="1">IFERROR(VLOOKUP($AD6851,tblData[],MATCH(AE$10,tblData[#Headers],0),FALSE),"")</f>
        <v/>
      </c>
      <c r="AF6851" s="7" t="str">
        <f ca="1">IFERROR(VLOOKUP($AD6851,tblData[],MATCH(AF$10,tblData[#Headers],0),FALSE),"")</f>
        <v/>
      </c>
      <c r="AG6851" s="7" t="str">
        <f ca="1">IFERROR(VLOOKUP($AD6851,tblData[],MATCH(AG$10,tblData[#Headers],0),FALSE),"")</f>
        <v/>
      </c>
      <c r="AH6851" s="7" t="str">
        <f ca="1">IFERROR(VLOOKUP($AD6851,tblData[],MATCH(AH$10,tblData[#Headers],0),FALSE),"")</f>
        <v/>
      </c>
    </row>
    <row r="6852" spans="27:34" x14ac:dyDescent="0.25">
      <c r="AA6852" s="7"/>
      <c r="AB6852" s="7" t="s">
        <v>22</v>
      </c>
      <c r="AC6852" s="7" t="str">
        <f>IF(ISBLANK(AA6852),"",MOD(Sheet1!$AA6852-1,J)+1)</f>
        <v/>
      </c>
      <c r="AD6852" s="7" t="str">
        <f t="shared" ca="1" si="110"/>
        <v/>
      </c>
      <c r="AE6852" s="7" t="str">
        <f ca="1">IFERROR(VLOOKUP($AD6852,tblData[],MATCH(AE$10,tblData[#Headers],0),FALSE),"")</f>
        <v/>
      </c>
      <c r="AF6852" s="7" t="str">
        <f ca="1">IFERROR(VLOOKUP($AD6852,tblData[],MATCH(AF$10,tblData[#Headers],0),FALSE),"")</f>
        <v/>
      </c>
      <c r="AG6852" s="7" t="str">
        <f ca="1">IFERROR(VLOOKUP($AD6852,tblData[],MATCH(AG$10,tblData[#Headers],0),FALSE),"")</f>
        <v/>
      </c>
      <c r="AH6852" s="7" t="str">
        <f ca="1">IFERROR(VLOOKUP($AD6852,tblData[],MATCH(AH$10,tblData[#Headers],0),FALSE),"")</f>
        <v/>
      </c>
    </row>
    <row r="6853" spans="27:34" x14ac:dyDescent="0.25">
      <c r="AA6853" s="7"/>
      <c r="AB6853" s="7" t="s">
        <v>22</v>
      </c>
      <c r="AC6853" s="7" t="str">
        <f>IF(ISBLANK(AA6853),"",MOD(Sheet1!$AA6853-1,J)+1)</f>
        <v/>
      </c>
      <c r="AD6853" s="7" t="str">
        <f t="shared" ca="1" si="110"/>
        <v/>
      </c>
      <c r="AE6853" s="7" t="str">
        <f ca="1">IFERROR(VLOOKUP($AD6853,tblData[],MATCH(AE$10,tblData[#Headers],0),FALSE),"")</f>
        <v/>
      </c>
      <c r="AF6853" s="7" t="str">
        <f ca="1">IFERROR(VLOOKUP($AD6853,tblData[],MATCH(AF$10,tblData[#Headers],0),FALSE),"")</f>
        <v/>
      </c>
      <c r="AG6853" s="7" t="str">
        <f ca="1">IFERROR(VLOOKUP($AD6853,tblData[],MATCH(AG$10,tblData[#Headers],0),FALSE),"")</f>
        <v/>
      </c>
      <c r="AH6853" s="7" t="str">
        <f ca="1">IFERROR(VLOOKUP($AD6853,tblData[],MATCH(AH$10,tblData[#Headers],0),FALSE),"")</f>
        <v/>
      </c>
    </row>
    <row r="6854" spans="27:34" x14ac:dyDescent="0.25">
      <c r="AA6854" s="7"/>
      <c r="AB6854" s="7" t="s">
        <v>22</v>
      </c>
      <c r="AC6854" s="7" t="str">
        <f>IF(ISBLANK(AA6854),"",MOD(Sheet1!$AA6854-1,J)+1)</f>
        <v/>
      </c>
      <c r="AD6854" s="7" t="str">
        <f t="shared" ca="1" si="110"/>
        <v/>
      </c>
      <c r="AE6854" s="7" t="str">
        <f ca="1">IFERROR(VLOOKUP($AD6854,tblData[],MATCH(AE$10,tblData[#Headers],0),FALSE),"")</f>
        <v/>
      </c>
      <c r="AF6854" s="7" t="str">
        <f ca="1">IFERROR(VLOOKUP($AD6854,tblData[],MATCH(AF$10,tblData[#Headers],0),FALSE),"")</f>
        <v/>
      </c>
      <c r="AG6854" s="7" t="str">
        <f ca="1">IFERROR(VLOOKUP($AD6854,tblData[],MATCH(AG$10,tblData[#Headers],0),FALSE),"")</f>
        <v/>
      </c>
      <c r="AH6854" s="7" t="str">
        <f ca="1">IFERROR(VLOOKUP($AD6854,tblData[],MATCH(AH$10,tblData[#Headers],0),FALSE),"")</f>
        <v/>
      </c>
    </row>
    <row r="6855" spans="27:34" x14ac:dyDescent="0.25">
      <c r="AA6855" s="7"/>
      <c r="AB6855" s="7" t="s">
        <v>22</v>
      </c>
      <c r="AC6855" s="7" t="str">
        <f>IF(ISBLANK(AA6855),"",MOD(Sheet1!$AA6855-1,J)+1)</f>
        <v/>
      </c>
      <c r="AD6855" s="7" t="str">
        <f t="shared" ca="1" si="110"/>
        <v/>
      </c>
      <c r="AE6855" s="7" t="str">
        <f ca="1">IFERROR(VLOOKUP($AD6855,tblData[],MATCH(AE$10,tblData[#Headers],0),FALSE),"")</f>
        <v/>
      </c>
      <c r="AF6855" s="7" t="str">
        <f ca="1">IFERROR(VLOOKUP($AD6855,tblData[],MATCH(AF$10,tblData[#Headers],0),FALSE),"")</f>
        <v/>
      </c>
      <c r="AG6855" s="7" t="str">
        <f ca="1">IFERROR(VLOOKUP($AD6855,tblData[],MATCH(AG$10,tblData[#Headers],0),FALSE),"")</f>
        <v/>
      </c>
      <c r="AH6855" s="7" t="str">
        <f ca="1">IFERROR(VLOOKUP($AD6855,tblData[],MATCH(AH$10,tblData[#Headers],0),FALSE),"")</f>
        <v/>
      </c>
    </row>
    <row r="6856" spans="27:34" x14ac:dyDescent="0.25">
      <c r="AA6856" s="7"/>
      <c r="AB6856" s="7" t="s">
        <v>22</v>
      </c>
      <c r="AC6856" s="7" t="str">
        <f>IF(ISBLANK(AA6856),"",MOD(Sheet1!$AA6856-1,J)+1)</f>
        <v/>
      </c>
      <c r="AD6856" s="7" t="str">
        <f t="shared" ca="1" si="110"/>
        <v/>
      </c>
      <c r="AE6856" s="7" t="str">
        <f ca="1">IFERROR(VLOOKUP($AD6856,tblData[],MATCH(AE$10,tblData[#Headers],0),FALSE),"")</f>
        <v/>
      </c>
      <c r="AF6856" s="7" t="str">
        <f ca="1">IFERROR(VLOOKUP($AD6856,tblData[],MATCH(AF$10,tblData[#Headers],0),FALSE),"")</f>
        <v/>
      </c>
      <c r="AG6856" s="7" t="str">
        <f ca="1">IFERROR(VLOOKUP($AD6856,tblData[],MATCH(AG$10,tblData[#Headers],0),FALSE),"")</f>
        <v/>
      </c>
      <c r="AH6856" s="7" t="str">
        <f ca="1">IFERROR(VLOOKUP($AD6856,tblData[],MATCH(AH$10,tblData[#Headers],0),FALSE),"")</f>
        <v/>
      </c>
    </row>
    <row r="6857" spans="27:34" x14ac:dyDescent="0.25">
      <c r="AA6857" s="7"/>
      <c r="AB6857" s="7" t="s">
        <v>22</v>
      </c>
      <c r="AC6857" s="7" t="str">
        <f>IF(ISBLANK(AA6857),"",MOD(Sheet1!$AA6857-1,J)+1)</f>
        <v/>
      </c>
      <c r="AD6857" s="7" t="str">
        <f t="shared" ca="1" si="110"/>
        <v/>
      </c>
      <c r="AE6857" s="7" t="str">
        <f ca="1">IFERROR(VLOOKUP($AD6857,tblData[],MATCH(AE$10,tblData[#Headers],0),FALSE),"")</f>
        <v/>
      </c>
      <c r="AF6857" s="7" t="str">
        <f ca="1">IFERROR(VLOOKUP($AD6857,tblData[],MATCH(AF$10,tblData[#Headers],0),FALSE),"")</f>
        <v/>
      </c>
      <c r="AG6857" s="7" t="str">
        <f ca="1">IFERROR(VLOOKUP($AD6857,tblData[],MATCH(AG$10,tblData[#Headers],0),FALSE),"")</f>
        <v/>
      </c>
      <c r="AH6857" s="7" t="str">
        <f ca="1">IFERROR(VLOOKUP($AD6857,tblData[],MATCH(AH$10,tblData[#Headers],0),FALSE),"")</f>
        <v/>
      </c>
    </row>
    <row r="6858" spans="27:34" x14ac:dyDescent="0.25">
      <c r="AA6858" s="7"/>
      <c r="AB6858" s="7" t="s">
        <v>22</v>
      </c>
      <c r="AC6858" s="7" t="str">
        <f>IF(ISBLANK(AA6858),"",MOD(Sheet1!$AA6858-1,J)+1)</f>
        <v/>
      </c>
      <c r="AD6858" s="7" t="str">
        <f t="shared" ca="1" si="110"/>
        <v/>
      </c>
      <c r="AE6858" s="7" t="str">
        <f ca="1">IFERROR(VLOOKUP($AD6858,tblData[],MATCH(AE$10,tblData[#Headers],0),FALSE),"")</f>
        <v/>
      </c>
      <c r="AF6858" s="7" t="str">
        <f ca="1">IFERROR(VLOOKUP($AD6858,tblData[],MATCH(AF$10,tblData[#Headers],0),FALSE),"")</f>
        <v/>
      </c>
      <c r="AG6858" s="7" t="str">
        <f ca="1">IFERROR(VLOOKUP($AD6858,tblData[],MATCH(AG$10,tblData[#Headers],0),FALSE),"")</f>
        <v/>
      </c>
      <c r="AH6858" s="7" t="str">
        <f ca="1">IFERROR(VLOOKUP($AD6858,tblData[],MATCH(AH$10,tblData[#Headers],0),FALSE),"")</f>
        <v/>
      </c>
    </row>
    <row r="6859" spans="27:34" x14ac:dyDescent="0.25">
      <c r="AA6859" s="7"/>
      <c r="AB6859" s="7" t="s">
        <v>22</v>
      </c>
      <c r="AC6859" s="7" t="str">
        <f>IF(ISBLANK(AA6859),"",MOD(Sheet1!$AA6859-1,J)+1)</f>
        <v/>
      </c>
      <c r="AD6859" s="7" t="str">
        <f t="shared" ca="1" si="110"/>
        <v/>
      </c>
      <c r="AE6859" s="7" t="str">
        <f ca="1">IFERROR(VLOOKUP($AD6859,tblData[],MATCH(AE$10,tblData[#Headers],0),FALSE),"")</f>
        <v/>
      </c>
      <c r="AF6859" s="7" t="str">
        <f ca="1">IFERROR(VLOOKUP($AD6859,tblData[],MATCH(AF$10,tblData[#Headers],0),FALSE),"")</f>
        <v/>
      </c>
      <c r="AG6859" s="7" t="str">
        <f ca="1">IFERROR(VLOOKUP($AD6859,tblData[],MATCH(AG$10,tblData[#Headers],0),FALSE),"")</f>
        <v/>
      </c>
      <c r="AH6859" s="7" t="str">
        <f ca="1">IFERROR(VLOOKUP($AD6859,tblData[],MATCH(AH$10,tblData[#Headers],0),FALSE),"")</f>
        <v/>
      </c>
    </row>
    <row r="6860" spans="27:34" x14ac:dyDescent="0.25">
      <c r="AA6860" s="7"/>
      <c r="AB6860" s="7" t="s">
        <v>22</v>
      </c>
      <c r="AC6860" s="7" t="str">
        <f>IF(ISBLANK(AA6860),"",MOD(Sheet1!$AA6860-1,J)+1)</f>
        <v/>
      </c>
      <c r="AD6860" s="7" t="str">
        <f t="shared" ca="1" si="110"/>
        <v/>
      </c>
      <c r="AE6860" s="7" t="str">
        <f ca="1">IFERROR(VLOOKUP($AD6860,tblData[],MATCH(AE$10,tblData[#Headers],0),FALSE),"")</f>
        <v/>
      </c>
      <c r="AF6860" s="7" t="str">
        <f ca="1">IFERROR(VLOOKUP($AD6860,tblData[],MATCH(AF$10,tblData[#Headers],0),FALSE),"")</f>
        <v/>
      </c>
      <c r="AG6860" s="7" t="str">
        <f ca="1">IFERROR(VLOOKUP($AD6860,tblData[],MATCH(AG$10,tblData[#Headers],0),FALSE),"")</f>
        <v/>
      </c>
      <c r="AH6860" s="7" t="str">
        <f ca="1">IFERROR(VLOOKUP($AD6860,tblData[],MATCH(AH$10,tblData[#Headers],0),FALSE),"")</f>
        <v/>
      </c>
    </row>
    <row r="6861" spans="27:34" x14ac:dyDescent="0.25">
      <c r="AA6861" s="7"/>
      <c r="AB6861" s="7" t="s">
        <v>22</v>
      </c>
      <c r="AC6861" s="7" t="str">
        <f>IF(ISBLANK(AA6861),"",MOD(Sheet1!$AA6861-1,J)+1)</f>
        <v/>
      </c>
      <c r="AD6861" s="7" t="str">
        <f t="shared" ref="AD6861:AD6924" ca="1" si="111">IF(ISBLANK(AA6861),"",RANDBETWEEN(1,N))</f>
        <v/>
      </c>
      <c r="AE6861" s="7" t="str">
        <f ca="1">IFERROR(VLOOKUP($AD6861,tblData[],MATCH(AE$10,tblData[#Headers],0),FALSE),"")</f>
        <v/>
      </c>
      <c r="AF6861" s="7" t="str">
        <f ca="1">IFERROR(VLOOKUP($AD6861,tblData[],MATCH(AF$10,tblData[#Headers],0),FALSE),"")</f>
        <v/>
      </c>
      <c r="AG6861" s="7" t="str">
        <f ca="1">IFERROR(VLOOKUP($AD6861,tblData[],MATCH(AG$10,tblData[#Headers],0),FALSE),"")</f>
        <v/>
      </c>
      <c r="AH6861" s="7" t="str">
        <f ca="1">IFERROR(VLOOKUP($AD6861,tblData[],MATCH(AH$10,tblData[#Headers],0),FALSE),"")</f>
        <v/>
      </c>
    </row>
    <row r="6862" spans="27:34" x14ac:dyDescent="0.25">
      <c r="AA6862" s="7"/>
      <c r="AB6862" s="7" t="s">
        <v>22</v>
      </c>
      <c r="AC6862" s="7" t="str">
        <f>IF(ISBLANK(AA6862),"",MOD(Sheet1!$AA6862-1,J)+1)</f>
        <v/>
      </c>
      <c r="AD6862" s="7" t="str">
        <f t="shared" ca="1" si="111"/>
        <v/>
      </c>
      <c r="AE6862" s="7" t="str">
        <f ca="1">IFERROR(VLOOKUP($AD6862,tblData[],MATCH(AE$10,tblData[#Headers],0),FALSE),"")</f>
        <v/>
      </c>
      <c r="AF6862" s="7" t="str">
        <f ca="1">IFERROR(VLOOKUP($AD6862,tblData[],MATCH(AF$10,tblData[#Headers],0),FALSE),"")</f>
        <v/>
      </c>
      <c r="AG6862" s="7" t="str">
        <f ca="1">IFERROR(VLOOKUP($AD6862,tblData[],MATCH(AG$10,tblData[#Headers],0),FALSE),"")</f>
        <v/>
      </c>
      <c r="AH6862" s="7" t="str">
        <f ca="1">IFERROR(VLOOKUP($AD6862,tblData[],MATCH(AH$10,tblData[#Headers],0),FALSE),"")</f>
        <v/>
      </c>
    </row>
    <row r="6863" spans="27:34" x14ac:dyDescent="0.25">
      <c r="AA6863" s="7"/>
      <c r="AB6863" s="7" t="s">
        <v>22</v>
      </c>
      <c r="AC6863" s="7" t="str">
        <f>IF(ISBLANK(AA6863),"",MOD(Sheet1!$AA6863-1,J)+1)</f>
        <v/>
      </c>
      <c r="AD6863" s="7" t="str">
        <f t="shared" ca="1" si="111"/>
        <v/>
      </c>
      <c r="AE6863" s="7" t="str">
        <f ca="1">IFERROR(VLOOKUP($AD6863,tblData[],MATCH(AE$10,tblData[#Headers],0),FALSE),"")</f>
        <v/>
      </c>
      <c r="AF6863" s="7" t="str">
        <f ca="1">IFERROR(VLOOKUP($AD6863,tblData[],MATCH(AF$10,tblData[#Headers],0),FALSE),"")</f>
        <v/>
      </c>
      <c r="AG6863" s="7" t="str">
        <f ca="1">IFERROR(VLOOKUP($AD6863,tblData[],MATCH(AG$10,tblData[#Headers],0),FALSE),"")</f>
        <v/>
      </c>
      <c r="AH6863" s="7" t="str">
        <f ca="1">IFERROR(VLOOKUP($AD6863,tblData[],MATCH(AH$10,tblData[#Headers],0),FALSE),"")</f>
        <v/>
      </c>
    </row>
    <row r="6864" spans="27:34" x14ac:dyDescent="0.25">
      <c r="AA6864" s="7"/>
      <c r="AB6864" s="7" t="s">
        <v>22</v>
      </c>
      <c r="AC6864" s="7" t="str">
        <f>IF(ISBLANK(AA6864),"",MOD(Sheet1!$AA6864-1,J)+1)</f>
        <v/>
      </c>
      <c r="AD6864" s="7" t="str">
        <f t="shared" ca="1" si="111"/>
        <v/>
      </c>
      <c r="AE6864" s="7" t="str">
        <f ca="1">IFERROR(VLOOKUP($AD6864,tblData[],MATCH(AE$10,tblData[#Headers],0),FALSE),"")</f>
        <v/>
      </c>
      <c r="AF6864" s="7" t="str">
        <f ca="1">IFERROR(VLOOKUP($AD6864,tblData[],MATCH(AF$10,tblData[#Headers],0),FALSE),"")</f>
        <v/>
      </c>
      <c r="AG6864" s="7" t="str">
        <f ca="1">IFERROR(VLOOKUP($AD6864,tblData[],MATCH(AG$10,tblData[#Headers],0),FALSE),"")</f>
        <v/>
      </c>
      <c r="AH6864" s="7" t="str">
        <f ca="1">IFERROR(VLOOKUP($AD6864,tblData[],MATCH(AH$10,tblData[#Headers],0),FALSE),"")</f>
        <v/>
      </c>
    </row>
    <row r="6865" spans="27:34" x14ac:dyDescent="0.25">
      <c r="AA6865" s="7"/>
      <c r="AB6865" s="7" t="s">
        <v>22</v>
      </c>
      <c r="AC6865" s="7" t="str">
        <f>IF(ISBLANK(AA6865),"",MOD(Sheet1!$AA6865-1,J)+1)</f>
        <v/>
      </c>
      <c r="AD6865" s="7" t="str">
        <f t="shared" ca="1" si="111"/>
        <v/>
      </c>
      <c r="AE6865" s="7" t="str">
        <f ca="1">IFERROR(VLOOKUP($AD6865,tblData[],MATCH(AE$10,tblData[#Headers],0),FALSE),"")</f>
        <v/>
      </c>
      <c r="AF6865" s="7" t="str">
        <f ca="1">IFERROR(VLOOKUP($AD6865,tblData[],MATCH(AF$10,tblData[#Headers],0),FALSE),"")</f>
        <v/>
      </c>
      <c r="AG6865" s="7" t="str">
        <f ca="1">IFERROR(VLOOKUP($AD6865,tblData[],MATCH(AG$10,tblData[#Headers],0),FALSE),"")</f>
        <v/>
      </c>
      <c r="AH6865" s="7" t="str">
        <f ca="1">IFERROR(VLOOKUP($AD6865,tblData[],MATCH(AH$10,tblData[#Headers],0),FALSE),"")</f>
        <v/>
      </c>
    </row>
    <row r="6866" spans="27:34" x14ac:dyDescent="0.25">
      <c r="AA6866" s="7"/>
      <c r="AB6866" s="7" t="s">
        <v>22</v>
      </c>
      <c r="AC6866" s="7" t="str">
        <f>IF(ISBLANK(AA6866),"",MOD(Sheet1!$AA6866-1,J)+1)</f>
        <v/>
      </c>
      <c r="AD6866" s="7" t="str">
        <f t="shared" ca="1" si="111"/>
        <v/>
      </c>
      <c r="AE6866" s="7" t="str">
        <f ca="1">IFERROR(VLOOKUP($AD6866,tblData[],MATCH(AE$10,tblData[#Headers],0),FALSE),"")</f>
        <v/>
      </c>
      <c r="AF6866" s="7" t="str">
        <f ca="1">IFERROR(VLOOKUP($AD6866,tblData[],MATCH(AF$10,tblData[#Headers],0),FALSE),"")</f>
        <v/>
      </c>
      <c r="AG6866" s="7" t="str">
        <f ca="1">IFERROR(VLOOKUP($AD6866,tblData[],MATCH(AG$10,tblData[#Headers],0),FALSE),"")</f>
        <v/>
      </c>
      <c r="AH6866" s="7" t="str">
        <f ca="1">IFERROR(VLOOKUP($AD6866,tblData[],MATCH(AH$10,tblData[#Headers],0),FALSE),"")</f>
        <v/>
      </c>
    </row>
    <row r="6867" spans="27:34" x14ac:dyDescent="0.25">
      <c r="AA6867" s="7"/>
      <c r="AB6867" s="7" t="s">
        <v>22</v>
      </c>
      <c r="AC6867" s="7" t="str">
        <f>IF(ISBLANK(AA6867),"",MOD(Sheet1!$AA6867-1,J)+1)</f>
        <v/>
      </c>
      <c r="AD6867" s="7" t="str">
        <f t="shared" ca="1" si="111"/>
        <v/>
      </c>
      <c r="AE6867" s="7" t="str">
        <f ca="1">IFERROR(VLOOKUP($AD6867,tblData[],MATCH(AE$10,tblData[#Headers],0),FALSE),"")</f>
        <v/>
      </c>
      <c r="AF6867" s="7" t="str">
        <f ca="1">IFERROR(VLOOKUP($AD6867,tblData[],MATCH(AF$10,tblData[#Headers],0),FALSE),"")</f>
        <v/>
      </c>
      <c r="AG6867" s="7" t="str">
        <f ca="1">IFERROR(VLOOKUP($AD6867,tblData[],MATCH(AG$10,tblData[#Headers],0),FALSE),"")</f>
        <v/>
      </c>
      <c r="AH6867" s="7" t="str">
        <f ca="1">IFERROR(VLOOKUP($AD6867,tblData[],MATCH(AH$10,tblData[#Headers],0),FALSE),"")</f>
        <v/>
      </c>
    </row>
    <row r="6868" spans="27:34" x14ac:dyDescent="0.25">
      <c r="AA6868" s="7"/>
      <c r="AB6868" s="7" t="s">
        <v>22</v>
      </c>
      <c r="AC6868" s="7" t="str">
        <f>IF(ISBLANK(AA6868),"",MOD(Sheet1!$AA6868-1,J)+1)</f>
        <v/>
      </c>
      <c r="AD6868" s="7" t="str">
        <f t="shared" ca="1" si="111"/>
        <v/>
      </c>
      <c r="AE6868" s="7" t="str">
        <f ca="1">IFERROR(VLOOKUP($AD6868,tblData[],MATCH(AE$10,tblData[#Headers],0),FALSE),"")</f>
        <v/>
      </c>
      <c r="AF6868" s="7" t="str">
        <f ca="1">IFERROR(VLOOKUP($AD6868,tblData[],MATCH(AF$10,tblData[#Headers],0),FALSE),"")</f>
        <v/>
      </c>
      <c r="AG6868" s="7" t="str">
        <f ca="1">IFERROR(VLOOKUP($AD6868,tblData[],MATCH(AG$10,tblData[#Headers],0),FALSE),"")</f>
        <v/>
      </c>
      <c r="AH6868" s="7" t="str">
        <f ca="1">IFERROR(VLOOKUP($AD6868,tblData[],MATCH(AH$10,tblData[#Headers],0),FALSE),"")</f>
        <v/>
      </c>
    </row>
    <row r="6869" spans="27:34" x14ac:dyDescent="0.25">
      <c r="AA6869" s="7"/>
      <c r="AB6869" s="7" t="s">
        <v>22</v>
      </c>
      <c r="AC6869" s="7" t="str">
        <f>IF(ISBLANK(AA6869),"",MOD(Sheet1!$AA6869-1,J)+1)</f>
        <v/>
      </c>
      <c r="AD6869" s="7" t="str">
        <f t="shared" ca="1" si="111"/>
        <v/>
      </c>
      <c r="AE6869" s="7" t="str">
        <f ca="1">IFERROR(VLOOKUP($AD6869,tblData[],MATCH(AE$10,tblData[#Headers],0),FALSE),"")</f>
        <v/>
      </c>
      <c r="AF6869" s="7" t="str">
        <f ca="1">IFERROR(VLOOKUP($AD6869,tblData[],MATCH(AF$10,tblData[#Headers],0),FALSE),"")</f>
        <v/>
      </c>
      <c r="AG6869" s="7" t="str">
        <f ca="1">IFERROR(VLOOKUP($AD6869,tblData[],MATCH(AG$10,tblData[#Headers],0),FALSE),"")</f>
        <v/>
      </c>
      <c r="AH6869" s="7" t="str">
        <f ca="1">IFERROR(VLOOKUP($AD6869,tblData[],MATCH(AH$10,tblData[#Headers],0),FALSE),"")</f>
        <v/>
      </c>
    </row>
    <row r="6870" spans="27:34" x14ac:dyDescent="0.25">
      <c r="AA6870" s="7"/>
      <c r="AB6870" s="7" t="s">
        <v>22</v>
      </c>
      <c r="AC6870" s="7" t="str">
        <f>IF(ISBLANK(AA6870),"",MOD(Sheet1!$AA6870-1,J)+1)</f>
        <v/>
      </c>
      <c r="AD6870" s="7" t="str">
        <f t="shared" ca="1" si="111"/>
        <v/>
      </c>
      <c r="AE6870" s="7" t="str">
        <f ca="1">IFERROR(VLOOKUP($AD6870,tblData[],MATCH(AE$10,tblData[#Headers],0),FALSE),"")</f>
        <v/>
      </c>
      <c r="AF6870" s="7" t="str">
        <f ca="1">IFERROR(VLOOKUP($AD6870,tblData[],MATCH(AF$10,tblData[#Headers],0),FALSE),"")</f>
        <v/>
      </c>
      <c r="AG6870" s="7" t="str">
        <f ca="1">IFERROR(VLOOKUP($AD6870,tblData[],MATCH(AG$10,tblData[#Headers],0),FALSE),"")</f>
        <v/>
      </c>
      <c r="AH6870" s="7" t="str">
        <f ca="1">IFERROR(VLOOKUP($AD6870,tblData[],MATCH(AH$10,tblData[#Headers],0),FALSE),"")</f>
        <v/>
      </c>
    </row>
    <row r="6871" spans="27:34" x14ac:dyDescent="0.25">
      <c r="AA6871" s="7"/>
      <c r="AB6871" s="7" t="s">
        <v>22</v>
      </c>
      <c r="AC6871" s="7" t="str">
        <f>IF(ISBLANK(AA6871),"",MOD(Sheet1!$AA6871-1,J)+1)</f>
        <v/>
      </c>
      <c r="AD6871" s="7" t="str">
        <f t="shared" ca="1" si="111"/>
        <v/>
      </c>
      <c r="AE6871" s="7" t="str">
        <f ca="1">IFERROR(VLOOKUP($AD6871,tblData[],MATCH(AE$10,tblData[#Headers],0),FALSE),"")</f>
        <v/>
      </c>
      <c r="AF6871" s="7" t="str">
        <f ca="1">IFERROR(VLOOKUP($AD6871,tblData[],MATCH(AF$10,tblData[#Headers],0),FALSE),"")</f>
        <v/>
      </c>
      <c r="AG6871" s="7" t="str">
        <f ca="1">IFERROR(VLOOKUP($AD6871,tblData[],MATCH(AG$10,tblData[#Headers],0),FALSE),"")</f>
        <v/>
      </c>
      <c r="AH6871" s="7" t="str">
        <f ca="1">IFERROR(VLOOKUP($AD6871,tblData[],MATCH(AH$10,tblData[#Headers],0),FALSE),"")</f>
        <v/>
      </c>
    </row>
    <row r="6872" spans="27:34" x14ac:dyDescent="0.25">
      <c r="AA6872" s="7"/>
      <c r="AB6872" s="7" t="s">
        <v>22</v>
      </c>
      <c r="AC6872" s="7" t="str">
        <f>IF(ISBLANK(AA6872),"",MOD(Sheet1!$AA6872-1,J)+1)</f>
        <v/>
      </c>
      <c r="AD6872" s="7" t="str">
        <f t="shared" ca="1" si="111"/>
        <v/>
      </c>
      <c r="AE6872" s="7" t="str">
        <f ca="1">IFERROR(VLOOKUP($AD6872,tblData[],MATCH(AE$10,tblData[#Headers],0),FALSE),"")</f>
        <v/>
      </c>
      <c r="AF6872" s="7" t="str">
        <f ca="1">IFERROR(VLOOKUP($AD6872,tblData[],MATCH(AF$10,tblData[#Headers],0),FALSE),"")</f>
        <v/>
      </c>
      <c r="AG6872" s="7" t="str">
        <f ca="1">IFERROR(VLOOKUP($AD6872,tblData[],MATCH(AG$10,tblData[#Headers],0),FALSE),"")</f>
        <v/>
      </c>
      <c r="AH6872" s="7" t="str">
        <f ca="1">IFERROR(VLOOKUP($AD6872,tblData[],MATCH(AH$10,tblData[#Headers],0),FALSE),"")</f>
        <v/>
      </c>
    </row>
    <row r="6873" spans="27:34" x14ac:dyDescent="0.25">
      <c r="AA6873" s="7"/>
      <c r="AB6873" s="7" t="s">
        <v>22</v>
      </c>
      <c r="AC6873" s="7" t="str">
        <f>IF(ISBLANK(AA6873),"",MOD(Sheet1!$AA6873-1,J)+1)</f>
        <v/>
      </c>
      <c r="AD6873" s="7" t="str">
        <f t="shared" ca="1" si="111"/>
        <v/>
      </c>
      <c r="AE6873" s="7" t="str">
        <f ca="1">IFERROR(VLOOKUP($AD6873,tblData[],MATCH(AE$10,tblData[#Headers],0),FALSE),"")</f>
        <v/>
      </c>
      <c r="AF6873" s="7" t="str">
        <f ca="1">IFERROR(VLOOKUP($AD6873,tblData[],MATCH(AF$10,tblData[#Headers],0),FALSE),"")</f>
        <v/>
      </c>
      <c r="AG6873" s="7" t="str">
        <f ca="1">IFERROR(VLOOKUP($AD6873,tblData[],MATCH(AG$10,tblData[#Headers],0),FALSE),"")</f>
        <v/>
      </c>
      <c r="AH6873" s="7" t="str">
        <f ca="1">IFERROR(VLOOKUP($AD6873,tblData[],MATCH(AH$10,tblData[#Headers],0),FALSE),"")</f>
        <v/>
      </c>
    </row>
    <row r="6874" spans="27:34" x14ac:dyDescent="0.25">
      <c r="AA6874" s="7"/>
      <c r="AB6874" s="7" t="s">
        <v>22</v>
      </c>
      <c r="AC6874" s="7" t="str">
        <f>IF(ISBLANK(AA6874),"",MOD(Sheet1!$AA6874-1,J)+1)</f>
        <v/>
      </c>
      <c r="AD6874" s="7" t="str">
        <f t="shared" ca="1" si="111"/>
        <v/>
      </c>
      <c r="AE6874" s="7" t="str">
        <f ca="1">IFERROR(VLOOKUP($AD6874,tblData[],MATCH(AE$10,tblData[#Headers],0),FALSE),"")</f>
        <v/>
      </c>
      <c r="AF6874" s="7" t="str">
        <f ca="1">IFERROR(VLOOKUP($AD6874,tblData[],MATCH(AF$10,tblData[#Headers],0),FALSE),"")</f>
        <v/>
      </c>
      <c r="AG6874" s="7" t="str">
        <f ca="1">IFERROR(VLOOKUP($AD6874,tblData[],MATCH(AG$10,tblData[#Headers],0),FALSE),"")</f>
        <v/>
      </c>
      <c r="AH6874" s="7" t="str">
        <f ca="1">IFERROR(VLOOKUP($AD6874,tblData[],MATCH(AH$10,tblData[#Headers],0),FALSE),"")</f>
        <v/>
      </c>
    </row>
    <row r="6875" spans="27:34" x14ac:dyDescent="0.25">
      <c r="AA6875" s="7"/>
      <c r="AB6875" s="7" t="s">
        <v>22</v>
      </c>
      <c r="AC6875" s="7" t="str">
        <f>IF(ISBLANK(AA6875),"",MOD(Sheet1!$AA6875-1,J)+1)</f>
        <v/>
      </c>
      <c r="AD6875" s="7" t="str">
        <f t="shared" ca="1" si="111"/>
        <v/>
      </c>
      <c r="AE6875" s="7" t="str">
        <f ca="1">IFERROR(VLOOKUP($AD6875,tblData[],MATCH(AE$10,tblData[#Headers],0),FALSE),"")</f>
        <v/>
      </c>
      <c r="AF6875" s="7" t="str">
        <f ca="1">IFERROR(VLOOKUP($AD6875,tblData[],MATCH(AF$10,tblData[#Headers],0),FALSE),"")</f>
        <v/>
      </c>
      <c r="AG6875" s="7" t="str">
        <f ca="1">IFERROR(VLOOKUP($AD6875,tblData[],MATCH(AG$10,tblData[#Headers],0),FALSE),"")</f>
        <v/>
      </c>
      <c r="AH6875" s="7" t="str">
        <f ca="1">IFERROR(VLOOKUP($AD6875,tblData[],MATCH(AH$10,tblData[#Headers],0),FALSE),"")</f>
        <v/>
      </c>
    </row>
    <row r="6876" spans="27:34" x14ac:dyDescent="0.25">
      <c r="AA6876" s="7"/>
      <c r="AB6876" s="7" t="s">
        <v>22</v>
      </c>
      <c r="AC6876" s="7" t="str">
        <f>IF(ISBLANK(AA6876),"",MOD(Sheet1!$AA6876-1,J)+1)</f>
        <v/>
      </c>
      <c r="AD6876" s="7" t="str">
        <f t="shared" ca="1" si="111"/>
        <v/>
      </c>
      <c r="AE6876" s="7" t="str">
        <f ca="1">IFERROR(VLOOKUP($AD6876,tblData[],MATCH(AE$10,tblData[#Headers],0),FALSE),"")</f>
        <v/>
      </c>
      <c r="AF6876" s="7" t="str">
        <f ca="1">IFERROR(VLOOKUP($AD6876,tblData[],MATCH(AF$10,tblData[#Headers],0),FALSE),"")</f>
        <v/>
      </c>
      <c r="AG6876" s="7" t="str">
        <f ca="1">IFERROR(VLOOKUP($AD6876,tblData[],MATCH(AG$10,tblData[#Headers],0),FALSE),"")</f>
        <v/>
      </c>
      <c r="AH6876" s="7" t="str">
        <f ca="1">IFERROR(VLOOKUP($AD6876,tblData[],MATCH(AH$10,tblData[#Headers],0),FALSE),"")</f>
        <v/>
      </c>
    </row>
    <row r="6877" spans="27:34" x14ac:dyDescent="0.25">
      <c r="AA6877" s="7"/>
      <c r="AB6877" s="7" t="s">
        <v>22</v>
      </c>
      <c r="AC6877" s="7" t="str">
        <f>IF(ISBLANK(AA6877),"",MOD(Sheet1!$AA6877-1,J)+1)</f>
        <v/>
      </c>
      <c r="AD6877" s="7" t="str">
        <f t="shared" ca="1" si="111"/>
        <v/>
      </c>
      <c r="AE6877" s="7" t="str">
        <f ca="1">IFERROR(VLOOKUP($AD6877,tblData[],MATCH(AE$10,tblData[#Headers],0),FALSE),"")</f>
        <v/>
      </c>
      <c r="AF6877" s="7" t="str">
        <f ca="1">IFERROR(VLOOKUP($AD6877,tblData[],MATCH(AF$10,tblData[#Headers],0),FALSE),"")</f>
        <v/>
      </c>
      <c r="AG6877" s="7" t="str">
        <f ca="1">IFERROR(VLOOKUP($AD6877,tblData[],MATCH(AG$10,tblData[#Headers],0),FALSE),"")</f>
        <v/>
      </c>
      <c r="AH6877" s="7" t="str">
        <f ca="1">IFERROR(VLOOKUP($AD6877,tblData[],MATCH(AH$10,tblData[#Headers],0),FALSE),"")</f>
        <v/>
      </c>
    </row>
    <row r="6878" spans="27:34" x14ac:dyDescent="0.25">
      <c r="AA6878" s="7"/>
      <c r="AB6878" s="7" t="s">
        <v>22</v>
      </c>
      <c r="AC6878" s="7" t="str">
        <f>IF(ISBLANK(AA6878),"",MOD(Sheet1!$AA6878-1,J)+1)</f>
        <v/>
      </c>
      <c r="AD6878" s="7" t="str">
        <f t="shared" ca="1" si="111"/>
        <v/>
      </c>
      <c r="AE6878" s="7" t="str">
        <f ca="1">IFERROR(VLOOKUP($AD6878,tblData[],MATCH(AE$10,tblData[#Headers],0),FALSE),"")</f>
        <v/>
      </c>
      <c r="AF6878" s="7" t="str">
        <f ca="1">IFERROR(VLOOKUP($AD6878,tblData[],MATCH(AF$10,tblData[#Headers],0),FALSE),"")</f>
        <v/>
      </c>
      <c r="AG6878" s="7" t="str">
        <f ca="1">IFERROR(VLOOKUP($AD6878,tblData[],MATCH(AG$10,tblData[#Headers],0),FALSE),"")</f>
        <v/>
      </c>
      <c r="AH6878" s="7" t="str">
        <f ca="1">IFERROR(VLOOKUP($AD6878,tblData[],MATCH(AH$10,tblData[#Headers],0),FALSE),"")</f>
        <v/>
      </c>
    </row>
    <row r="6879" spans="27:34" x14ac:dyDescent="0.25">
      <c r="AA6879" s="7"/>
      <c r="AB6879" s="7" t="s">
        <v>22</v>
      </c>
      <c r="AC6879" s="7" t="str">
        <f>IF(ISBLANK(AA6879),"",MOD(Sheet1!$AA6879-1,J)+1)</f>
        <v/>
      </c>
      <c r="AD6879" s="7" t="str">
        <f t="shared" ca="1" si="111"/>
        <v/>
      </c>
      <c r="AE6879" s="7" t="str">
        <f ca="1">IFERROR(VLOOKUP($AD6879,tblData[],MATCH(AE$10,tblData[#Headers],0),FALSE),"")</f>
        <v/>
      </c>
      <c r="AF6879" s="7" t="str">
        <f ca="1">IFERROR(VLOOKUP($AD6879,tblData[],MATCH(AF$10,tblData[#Headers],0),FALSE),"")</f>
        <v/>
      </c>
      <c r="AG6879" s="7" t="str">
        <f ca="1">IFERROR(VLOOKUP($AD6879,tblData[],MATCH(AG$10,tblData[#Headers],0),FALSE),"")</f>
        <v/>
      </c>
      <c r="AH6879" s="7" t="str">
        <f ca="1">IFERROR(VLOOKUP($AD6879,tblData[],MATCH(AH$10,tblData[#Headers],0),FALSE),"")</f>
        <v/>
      </c>
    </row>
    <row r="6880" spans="27:34" x14ac:dyDescent="0.25">
      <c r="AA6880" s="7"/>
      <c r="AB6880" s="7" t="s">
        <v>22</v>
      </c>
      <c r="AC6880" s="7" t="str">
        <f>IF(ISBLANK(AA6880),"",MOD(Sheet1!$AA6880-1,J)+1)</f>
        <v/>
      </c>
      <c r="AD6880" s="7" t="str">
        <f t="shared" ca="1" si="111"/>
        <v/>
      </c>
      <c r="AE6880" s="7" t="str">
        <f ca="1">IFERROR(VLOOKUP($AD6880,tblData[],MATCH(AE$10,tblData[#Headers],0),FALSE),"")</f>
        <v/>
      </c>
      <c r="AF6880" s="7" t="str">
        <f ca="1">IFERROR(VLOOKUP($AD6880,tblData[],MATCH(AF$10,tblData[#Headers],0),FALSE),"")</f>
        <v/>
      </c>
      <c r="AG6880" s="7" t="str">
        <f ca="1">IFERROR(VLOOKUP($AD6880,tblData[],MATCH(AG$10,tblData[#Headers],0),FALSE),"")</f>
        <v/>
      </c>
      <c r="AH6880" s="7" t="str">
        <f ca="1">IFERROR(VLOOKUP($AD6880,tblData[],MATCH(AH$10,tblData[#Headers],0),FALSE),"")</f>
        <v/>
      </c>
    </row>
    <row r="6881" spans="27:34" x14ac:dyDescent="0.25">
      <c r="AA6881" s="7"/>
      <c r="AB6881" s="7" t="s">
        <v>22</v>
      </c>
      <c r="AC6881" s="7" t="str">
        <f>IF(ISBLANK(AA6881),"",MOD(Sheet1!$AA6881-1,J)+1)</f>
        <v/>
      </c>
      <c r="AD6881" s="7" t="str">
        <f t="shared" ca="1" si="111"/>
        <v/>
      </c>
      <c r="AE6881" s="7" t="str">
        <f ca="1">IFERROR(VLOOKUP($AD6881,tblData[],MATCH(AE$10,tblData[#Headers],0),FALSE),"")</f>
        <v/>
      </c>
      <c r="AF6881" s="7" t="str">
        <f ca="1">IFERROR(VLOOKUP($AD6881,tblData[],MATCH(AF$10,tblData[#Headers],0),FALSE),"")</f>
        <v/>
      </c>
      <c r="AG6881" s="7" t="str">
        <f ca="1">IFERROR(VLOOKUP($AD6881,tblData[],MATCH(AG$10,tblData[#Headers],0),FALSE),"")</f>
        <v/>
      </c>
      <c r="AH6881" s="7" t="str">
        <f ca="1">IFERROR(VLOOKUP($AD6881,tblData[],MATCH(AH$10,tblData[#Headers],0),FALSE),"")</f>
        <v/>
      </c>
    </row>
    <row r="6882" spans="27:34" x14ac:dyDescent="0.25">
      <c r="AA6882" s="7"/>
      <c r="AB6882" s="7" t="s">
        <v>22</v>
      </c>
      <c r="AC6882" s="7" t="str">
        <f>IF(ISBLANK(AA6882),"",MOD(Sheet1!$AA6882-1,J)+1)</f>
        <v/>
      </c>
      <c r="AD6882" s="7" t="str">
        <f t="shared" ca="1" si="111"/>
        <v/>
      </c>
      <c r="AE6882" s="7" t="str">
        <f ca="1">IFERROR(VLOOKUP($AD6882,tblData[],MATCH(AE$10,tblData[#Headers],0),FALSE),"")</f>
        <v/>
      </c>
      <c r="AF6882" s="7" t="str">
        <f ca="1">IFERROR(VLOOKUP($AD6882,tblData[],MATCH(AF$10,tblData[#Headers],0),FALSE),"")</f>
        <v/>
      </c>
      <c r="AG6882" s="7" t="str">
        <f ca="1">IFERROR(VLOOKUP($AD6882,tblData[],MATCH(AG$10,tblData[#Headers],0),FALSE),"")</f>
        <v/>
      </c>
      <c r="AH6882" s="7" t="str">
        <f ca="1">IFERROR(VLOOKUP($AD6882,tblData[],MATCH(AH$10,tblData[#Headers],0),FALSE),"")</f>
        <v/>
      </c>
    </row>
    <row r="6883" spans="27:34" x14ac:dyDescent="0.25">
      <c r="AA6883" s="7"/>
      <c r="AB6883" s="7" t="s">
        <v>22</v>
      </c>
      <c r="AC6883" s="7" t="str">
        <f>IF(ISBLANK(AA6883),"",MOD(Sheet1!$AA6883-1,J)+1)</f>
        <v/>
      </c>
      <c r="AD6883" s="7" t="str">
        <f t="shared" ca="1" si="111"/>
        <v/>
      </c>
      <c r="AE6883" s="7" t="str">
        <f ca="1">IFERROR(VLOOKUP($AD6883,tblData[],MATCH(AE$10,tblData[#Headers],0),FALSE),"")</f>
        <v/>
      </c>
      <c r="AF6883" s="7" t="str">
        <f ca="1">IFERROR(VLOOKUP($AD6883,tblData[],MATCH(AF$10,tblData[#Headers],0),FALSE),"")</f>
        <v/>
      </c>
      <c r="AG6883" s="7" t="str">
        <f ca="1">IFERROR(VLOOKUP($AD6883,tblData[],MATCH(AG$10,tblData[#Headers],0),FALSE),"")</f>
        <v/>
      </c>
      <c r="AH6883" s="7" t="str">
        <f ca="1">IFERROR(VLOOKUP($AD6883,tblData[],MATCH(AH$10,tblData[#Headers],0),FALSE),"")</f>
        <v/>
      </c>
    </row>
    <row r="6884" spans="27:34" x14ac:dyDescent="0.25">
      <c r="AA6884" s="7"/>
      <c r="AB6884" s="7" t="s">
        <v>22</v>
      </c>
      <c r="AC6884" s="7" t="str">
        <f>IF(ISBLANK(AA6884),"",MOD(Sheet1!$AA6884-1,J)+1)</f>
        <v/>
      </c>
      <c r="AD6884" s="7" t="str">
        <f t="shared" ca="1" si="111"/>
        <v/>
      </c>
      <c r="AE6884" s="7" t="str">
        <f ca="1">IFERROR(VLOOKUP($AD6884,tblData[],MATCH(AE$10,tblData[#Headers],0),FALSE),"")</f>
        <v/>
      </c>
      <c r="AF6884" s="7" t="str">
        <f ca="1">IFERROR(VLOOKUP($AD6884,tblData[],MATCH(AF$10,tblData[#Headers],0),FALSE),"")</f>
        <v/>
      </c>
      <c r="AG6884" s="7" t="str">
        <f ca="1">IFERROR(VLOOKUP($AD6884,tblData[],MATCH(AG$10,tblData[#Headers],0),FALSE),"")</f>
        <v/>
      </c>
      <c r="AH6884" s="7" t="str">
        <f ca="1">IFERROR(VLOOKUP($AD6884,tblData[],MATCH(AH$10,tblData[#Headers],0),FALSE),"")</f>
        <v/>
      </c>
    </row>
    <row r="6885" spans="27:34" x14ac:dyDescent="0.25">
      <c r="AA6885" s="7"/>
      <c r="AB6885" s="7" t="s">
        <v>22</v>
      </c>
      <c r="AC6885" s="7" t="str">
        <f>IF(ISBLANK(AA6885),"",MOD(Sheet1!$AA6885-1,J)+1)</f>
        <v/>
      </c>
      <c r="AD6885" s="7" t="str">
        <f t="shared" ca="1" si="111"/>
        <v/>
      </c>
      <c r="AE6885" s="7" t="str">
        <f ca="1">IFERROR(VLOOKUP($AD6885,tblData[],MATCH(AE$10,tblData[#Headers],0),FALSE),"")</f>
        <v/>
      </c>
      <c r="AF6885" s="7" t="str">
        <f ca="1">IFERROR(VLOOKUP($AD6885,tblData[],MATCH(AF$10,tblData[#Headers],0),FALSE),"")</f>
        <v/>
      </c>
      <c r="AG6885" s="7" t="str">
        <f ca="1">IFERROR(VLOOKUP($AD6885,tblData[],MATCH(AG$10,tblData[#Headers],0),FALSE),"")</f>
        <v/>
      </c>
      <c r="AH6885" s="7" t="str">
        <f ca="1">IFERROR(VLOOKUP($AD6885,tblData[],MATCH(AH$10,tblData[#Headers],0),FALSE),"")</f>
        <v/>
      </c>
    </row>
    <row r="6886" spans="27:34" x14ac:dyDescent="0.25">
      <c r="AA6886" s="7"/>
      <c r="AB6886" s="7" t="s">
        <v>22</v>
      </c>
      <c r="AC6886" s="7" t="str">
        <f>IF(ISBLANK(AA6886),"",MOD(Sheet1!$AA6886-1,J)+1)</f>
        <v/>
      </c>
      <c r="AD6886" s="7" t="str">
        <f t="shared" ca="1" si="111"/>
        <v/>
      </c>
      <c r="AE6886" s="7" t="str">
        <f ca="1">IFERROR(VLOOKUP($AD6886,tblData[],MATCH(AE$10,tblData[#Headers],0),FALSE),"")</f>
        <v/>
      </c>
      <c r="AF6886" s="7" t="str">
        <f ca="1">IFERROR(VLOOKUP($AD6886,tblData[],MATCH(AF$10,tblData[#Headers],0),FALSE),"")</f>
        <v/>
      </c>
      <c r="AG6886" s="7" t="str">
        <f ca="1">IFERROR(VLOOKUP($AD6886,tblData[],MATCH(AG$10,tblData[#Headers],0),FALSE),"")</f>
        <v/>
      </c>
      <c r="AH6886" s="7" t="str">
        <f ca="1">IFERROR(VLOOKUP($AD6886,tblData[],MATCH(AH$10,tblData[#Headers],0),FALSE),"")</f>
        <v/>
      </c>
    </row>
    <row r="6887" spans="27:34" x14ac:dyDescent="0.25">
      <c r="AA6887" s="7"/>
      <c r="AB6887" s="7" t="s">
        <v>22</v>
      </c>
      <c r="AC6887" s="7" t="str">
        <f>IF(ISBLANK(AA6887),"",MOD(Sheet1!$AA6887-1,J)+1)</f>
        <v/>
      </c>
      <c r="AD6887" s="7" t="str">
        <f t="shared" ca="1" si="111"/>
        <v/>
      </c>
      <c r="AE6887" s="7" t="str">
        <f ca="1">IFERROR(VLOOKUP($AD6887,tblData[],MATCH(AE$10,tblData[#Headers],0),FALSE),"")</f>
        <v/>
      </c>
      <c r="AF6887" s="7" t="str">
        <f ca="1">IFERROR(VLOOKUP($AD6887,tblData[],MATCH(AF$10,tblData[#Headers],0),FALSE),"")</f>
        <v/>
      </c>
      <c r="AG6887" s="7" t="str">
        <f ca="1">IFERROR(VLOOKUP($AD6887,tblData[],MATCH(AG$10,tblData[#Headers],0),FALSE),"")</f>
        <v/>
      </c>
      <c r="AH6887" s="7" t="str">
        <f ca="1">IFERROR(VLOOKUP($AD6887,tblData[],MATCH(AH$10,tblData[#Headers],0),FALSE),"")</f>
        <v/>
      </c>
    </row>
    <row r="6888" spans="27:34" x14ac:dyDescent="0.25">
      <c r="AA6888" s="7"/>
      <c r="AB6888" s="7" t="s">
        <v>22</v>
      </c>
      <c r="AC6888" s="7" t="str">
        <f>IF(ISBLANK(AA6888),"",MOD(Sheet1!$AA6888-1,J)+1)</f>
        <v/>
      </c>
      <c r="AD6888" s="7" t="str">
        <f t="shared" ca="1" si="111"/>
        <v/>
      </c>
      <c r="AE6888" s="7" t="str">
        <f ca="1">IFERROR(VLOOKUP($AD6888,tblData[],MATCH(AE$10,tblData[#Headers],0),FALSE),"")</f>
        <v/>
      </c>
      <c r="AF6888" s="7" t="str">
        <f ca="1">IFERROR(VLOOKUP($AD6888,tblData[],MATCH(AF$10,tblData[#Headers],0),FALSE),"")</f>
        <v/>
      </c>
      <c r="AG6888" s="7" t="str">
        <f ca="1">IFERROR(VLOOKUP($AD6888,tblData[],MATCH(AG$10,tblData[#Headers],0),FALSE),"")</f>
        <v/>
      </c>
      <c r="AH6888" s="7" t="str">
        <f ca="1">IFERROR(VLOOKUP($AD6888,tblData[],MATCH(AH$10,tblData[#Headers],0),FALSE),"")</f>
        <v/>
      </c>
    </row>
    <row r="6889" spans="27:34" x14ac:dyDescent="0.25">
      <c r="AA6889" s="7"/>
      <c r="AB6889" s="7" t="s">
        <v>22</v>
      </c>
      <c r="AC6889" s="7" t="str">
        <f>IF(ISBLANK(AA6889),"",MOD(Sheet1!$AA6889-1,J)+1)</f>
        <v/>
      </c>
      <c r="AD6889" s="7" t="str">
        <f t="shared" ca="1" si="111"/>
        <v/>
      </c>
      <c r="AE6889" s="7" t="str">
        <f ca="1">IFERROR(VLOOKUP($AD6889,tblData[],MATCH(AE$10,tblData[#Headers],0),FALSE),"")</f>
        <v/>
      </c>
      <c r="AF6889" s="7" t="str">
        <f ca="1">IFERROR(VLOOKUP($AD6889,tblData[],MATCH(AF$10,tblData[#Headers],0),FALSE),"")</f>
        <v/>
      </c>
      <c r="AG6889" s="7" t="str">
        <f ca="1">IFERROR(VLOOKUP($AD6889,tblData[],MATCH(AG$10,tblData[#Headers],0),FALSE),"")</f>
        <v/>
      </c>
      <c r="AH6889" s="7" t="str">
        <f ca="1">IFERROR(VLOOKUP($AD6889,tblData[],MATCH(AH$10,tblData[#Headers],0),FALSE),"")</f>
        <v/>
      </c>
    </row>
    <row r="6890" spans="27:34" x14ac:dyDescent="0.25">
      <c r="AA6890" s="7"/>
      <c r="AB6890" s="7" t="s">
        <v>22</v>
      </c>
      <c r="AC6890" s="7" t="str">
        <f>IF(ISBLANK(AA6890),"",MOD(Sheet1!$AA6890-1,J)+1)</f>
        <v/>
      </c>
      <c r="AD6890" s="7" t="str">
        <f t="shared" ca="1" si="111"/>
        <v/>
      </c>
      <c r="AE6890" s="7" t="str">
        <f ca="1">IFERROR(VLOOKUP($AD6890,tblData[],MATCH(AE$10,tblData[#Headers],0),FALSE),"")</f>
        <v/>
      </c>
      <c r="AF6890" s="7" t="str">
        <f ca="1">IFERROR(VLOOKUP($AD6890,tblData[],MATCH(AF$10,tblData[#Headers],0),FALSE),"")</f>
        <v/>
      </c>
      <c r="AG6890" s="7" t="str">
        <f ca="1">IFERROR(VLOOKUP($AD6890,tblData[],MATCH(AG$10,tblData[#Headers],0),FALSE),"")</f>
        <v/>
      </c>
      <c r="AH6890" s="7" t="str">
        <f ca="1">IFERROR(VLOOKUP($AD6890,tblData[],MATCH(AH$10,tblData[#Headers],0),FALSE),"")</f>
        <v/>
      </c>
    </row>
    <row r="6891" spans="27:34" x14ac:dyDescent="0.25">
      <c r="AA6891" s="7"/>
      <c r="AB6891" s="7" t="s">
        <v>22</v>
      </c>
      <c r="AC6891" s="7" t="str">
        <f>IF(ISBLANK(AA6891),"",MOD(Sheet1!$AA6891-1,J)+1)</f>
        <v/>
      </c>
      <c r="AD6891" s="7" t="str">
        <f t="shared" ca="1" si="111"/>
        <v/>
      </c>
      <c r="AE6891" s="7" t="str">
        <f ca="1">IFERROR(VLOOKUP($AD6891,tblData[],MATCH(AE$10,tblData[#Headers],0),FALSE),"")</f>
        <v/>
      </c>
      <c r="AF6891" s="7" t="str">
        <f ca="1">IFERROR(VLOOKUP($AD6891,tblData[],MATCH(AF$10,tblData[#Headers],0),FALSE),"")</f>
        <v/>
      </c>
      <c r="AG6891" s="7" t="str">
        <f ca="1">IFERROR(VLOOKUP($AD6891,tblData[],MATCH(AG$10,tblData[#Headers],0),FALSE),"")</f>
        <v/>
      </c>
      <c r="AH6891" s="7" t="str">
        <f ca="1">IFERROR(VLOOKUP($AD6891,tblData[],MATCH(AH$10,tblData[#Headers],0),FALSE),"")</f>
        <v/>
      </c>
    </row>
    <row r="6892" spans="27:34" x14ac:dyDescent="0.25">
      <c r="AA6892" s="7"/>
      <c r="AB6892" s="7" t="s">
        <v>22</v>
      </c>
      <c r="AC6892" s="7" t="str">
        <f>IF(ISBLANK(AA6892),"",MOD(Sheet1!$AA6892-1,J)+1)</f>
        <v/>
      </c>
      <c r="AD6892" s="7" t="str">
        <f t="shared" ca="1" si="111"/>
        <v/>
      </c>
      <c r="AE6892" s="7" t="str">
        <f ca="1">IFERROR(VLOOKUP($AD6892,tblData[],MATCH(AE$10,tblData[#Headers],0),FALSE),"")</f>
        <v/>
      </c>
      <c r="AF6892" s="7" t="str">
        <f ca="1">IFERROR(VLOOKUP($AD6892,tblData[],MATCH(AF$10,tblData[#Headers],0),FALSE),"")</f>
        <v/>
      </c>
      <c r="AG6892" s="7" t="str">
        <f ca="1">IFERROR(VLOOKUP($AD6892,tblData[],MATCH(AG$10,tblData[#Headers],0),FALSE),"")</f>
        <v/>
      </c>
      <c r="AH6892" s="7" t="str">
        <f ca="1">IFERROR(VLOOKUP($AD6892,tblData[],MATCH(AH$10,tblData[#Headers],0),FALSE),"")</f>
        <v/>
      </c>
    </row>
    <row r="6893" spans="27:34" x14ac:dyDescent="0.25">
      <c r="AA6893" s="7"/>
      <c r="AB6893" s="7" t="s">
        <v>22</v>
      </c>
      <c r="AC6893" s="7" t="str">
        <f>IF(ISBLANK(AA6893),"",MOD(Sheet1!$AA6893-1,J)+1)</f>
        <v/>
      </c>
      <c r="AD6893" s="7" t="str">
        <f t="shared" ca="1" si="111"/>
        <v/>
      </c>
      <c r="AE6893" s="7" t="str">
        <f ca="1">IFERROR(VLOOKUP($AD6893,tblData[],MATCH(AE$10,tblData[#Headers],0),FALSE),"")</f>
        <v/>
      </c>
      <c r="AF6893" s="7" t="str">
        <f ca="1">IFERROR(VLOOKUP($AD6893,tblData[],MATCH(AF$10,tblData[#Headers],0),FALSE),"")</f>
        <v/>
      </c>
      <c r="AG6893" s="7" t="str">
        <f ca="1">IFERROR(VLOOKUP($AD6893,tblData[],MATCH(AG$10,tblData[#Headers],0),FALSE),"")</f>
        <v/>
      </c>
      <c r="AH6893" s="7" t="str">
        <f ca="1">IFERROR(VLOOKUP($AD6893,tblData[],MATCH(AH$10,tblData[#Headers],0),FALSE),"")</f>
        <v/>
      </c>
    </row>
    <row r="6894" spans="27:34" x14ac:dyDescent="0.25">
      <c r="AA6894" s="7"/>
      <c r="AB6894" s="7" t="s">
        <v>22</v>
      </c>
      <c r="AC6894" s="7" t="str">
        <f>IF(ISBLANK(AA6894),"",MOD(Sheet1!$AA6894-1,J)+1)</f>
        <v/>
      </c>
      <c r="AD6894" s="7" t="str">
        <f t="shared" ca="1" si="111"/>
        <v/>
      </c>
      <c r="AE6894" s="7" t="str">
        <f ca="1">IFERROR(VLOOKUP($AD6894,tblData[],MATCH(AE$10,tblData[#Headers],0),FALSE),"")</f>
        <v/>
      </c>
      <c r="AF6894" s="7" t="str">
        <f ca="1">IFERROR(VLOOKUP($AD6894,tblData[],MATCH(AF$10,tblData[#Headers],0),FALSE),"")</f>
        <v/>
      </c>
      <c r="AG6894" s="7" t="str">
        <f ca="1">IFERROR(VLOOKUP($AD6894,tblData[],MATCH(AG$10,tblData[#Headers],0),FALSE),"")</f>
        <v/>
      </c>
      <c r="AH6894" s="7" t="str">
        <f ca="1">IFERROR(VLOOKUP($AD6894,tblData[],MATCH(AH$10,tblData[#Headers],0),FALSE),"")</f>
        <v/>
      </c>
    </row>
    <row r="6895" spans="27:34" x14ac:dyDescent="0.25">
      <c r="AA6895" s="7"/>
      <c r="AB6895" s="7" t="s">
        <v>22</v>
      </c>
      <c r="AC6895" s="7" t="str">
        <f>IF(ISBLANK(AA6895),"",MOD(Sheet1!$AA6895-1,J)+1)</f>
        <v/>
      </c>
      <c r="AD6895" s="7" t="str">
        <f t="shared" ca="1" si="111"/>
        <v/>
      </c>
      <c r="AE6895" s="7" t="str">
        <f ca="1">IFERROR(VLOOKUP($AD6895,tblData[],MATCH(AE$10,tblData[#Headers],0),FALSE),"")</f>
        <v/>
      </c>
      <c r="AF6895" s="7" t="str">
        <f ca="1">IFERROR(VLOOKUP($AD6895,tblData[],MATCH(AF$10,tblData[#Headers],0),FALSE),"")</f>
        <v/>
      </c>
      <c r="AG6895" s="7" t="str">
        <f ca="1">IFERROR(VLOOKUP($AD6895,tblData[],MATCH(AG$10,tblData[#Headers],0),FALSE),"")</f>
        <v/>
      </c>
      <c r="AH6895" s="7" t="str">
        <f ca="1">IFERROR(VLOOKUP($AD6895,tblData[],MATCH(AH$10,tblData[#Headers],0),FALSE),"")</f>
        <v/>
      </c>
    </row>
    <row r="6896" spans="27:34" x14ac:dyDescent="0.25">
      <c r="AA6896" s="7"/>
      <c r="AB6896" s="7" t="s">
        <v>22</v>
      </c>
      <c r="AC6896" s="7" t="str">
        <f>IF(ISBLANK(AA6896),"",MOD(Sheet1!$AA6896-1,J)+1)</f>
        <v/>
      </c>
      <c r="AD6896" s="7" t="str">
        <f t="shared" ca="1" si="111"/>
        <v/>
      </c>
      <c r="AE6896" s="7" t="str">
        <f ca="1">IFERROR(VLOOKUP($AD6896,tblData[],MATCH(AE$10,tblData[#Headers],0),FALSE),"")</f>
        <v/>
      </c>
      <c r="AF6896" s="7" t="str">
        <f ca="1">IFERROR(VLOOKUP($AD6896,tblData[],MATCH(AF$10,tblData[#Headers],0),FALSE),"")</f>
        <v/>
      </c>
      <c r="AG6896" s="7" t="str">
        <f ca="1">IFERROR(VLOOKUP($AD6896,tblData[],MATCH(AG$10,tblData[#Headers],0),FALSE),"")</f>
        <v/>
      </c>
      <c r="AH6896" s="7" t="str">
        <f ca="1">IFERROR(VLOOKUP($AD6896,tblData[],MATCH(AH$10,tblData[#Headers],0),FALSE),"")</f>
        <v/>
      </c>
    </row>
    <row r="6897" spans="27:34" x14ac:dyDescent="0.25">
      <c r="AA6897" s="7"/>
      <c r="AB6897" s="7" t="s">
        <v>22</v>
      </c>
      <c r="AC6897" s="7" t="str">
        <f>IF(ISBLANK(AA6897),"",MOD(Sheet1!$AA6897-1,J)+1)</f>
        <v/>
      </c>
      <c r="AD6897" s="7" t="str">
        <f t="shared" ca="1" si="111"/>
        <v/>
      </c>
      <c r="AE6897" s="7" t="str">
        <f ca="1">IFERROR(VLOOKUP($AD6897,tblData[],MATCH(AE$10,tblData[#Headers],0),FALSE),"")</f>
        <v/>
      </c>
      <c r="AF6897" s="7" t="str">
        <f ca="1">IFERROR(VLOOKUP($AD6897,tblData[],MATCH(AF$10,tblData[#Headers],0),FALSE),"")</f>
        <v/>
      </c>
      <c r="AG6897" s="7" t="str">
        <f ca="1">IFERROR(VLOOKUP($AD6897,tblData[],MATCH(AG$10,tblData[#Headers],0),FALSE),"")</f>
        <v/>
      </c>
      <c r="AH6897" s="7" t="str">
        <f ca="1">IFERROR(VLOOKUP($AD6897,tblData[],MATCH(AH$10,tblData[#Headers],0),FALSE),"")</f>
        <v/>
      </c>
    </row>
    <row r="6898" spans="27:34" x14ac:dyDescent="0.25">
      <c r="AA6898" s="7"/>
      <c r="AB6898" s="7" t="s">
        <v>22</v>
      </c>
      <c r="AC6898" s="7" t="str">
        <f>IF(ISBLANK(AA6898),"",MOD(Sheet1!$AA6898-1,J)+1)</f>
        <v/>
      </c>
      <c r="AD6898" s="7" t="str">
        <f t="shared" ca="1" si="111"/>
        <v/>
      </c>
      <c r="AE6898" s="7" t="str">
        <f ca="1">IFERROR(VLOOKUP($AD6898,tblData[],MATCH(AE$10,tblData[#Headers],0),FALSE),"")</f>
        <v/>
      </c>
      <c r="AF6898" s="7" t="str">
        <f ca="1">IFERROR(VLOOKUP($AD6898,tblData[],MATCH(AF$10,tblData[#Headers],0),FALSE),"")</f>
        <v/>
      </c>
      <c r="AG6898" s="7" t="str">
        <f ca="1">IFERROR(VLOOKUP($AD6898,tblData[],MATCH(AG$10,tblData[#Headers],0),FALSE),"")</f>
        <v/>
      </c>
      <c r="AH6898" s="7" t="str">
        <f ca="1">IFERROR(VLOOKUP($AD6898,tblData[],MATCH(AH$10,tblData[#Headers],0),FALSE),"")</f>
        <v/>
      </c>
    </row>
    <row r="6899" spans="27:34" x14ac:dyDescent="0.25">
      <c r="AA6899" s="7"/>
      <c r="AB6899" s="7" t="s">
        <v>22</v>
      </c>
      <c r="AC6899" s="7" t="str">
        <f>IF(ISBLANK(AA6899),"",MOD(Sheet1!$AA6899-1,J)+1)</f>
        <v/>
      </c>
      <c r="AD6899" s="7" t="str">
        <f t="shared" ca="1" si="111"/>
        <v/>
      </c>
      <c r="AE6899" s="7" t="str">
        <f ca="1">IFERROR(VLOOKUP($AD6899,tblData[],MATCH(AE$10,tblData[#Headers],0),FALSE),"")</f>
        <v/>
      </c>
      <c r="AF6899" s="7" t="str">
        <f ca="1">IFERROR(VLOOKUP($AD6899,tblData[],MATCH(AF$10,tblData[#Headers],0),FALSE),"")</f>
        <v/>
      </c>
      <c r="AG6899" s="7" t="str">
        <f ca="1">IFERROR(VLOOKUP($AD6899,tblData[],MATCH(AG$10,tblData[#Headers],0),FALSE),"")</f>
        <v/>
      </c>
      <c r="AH6899" s="7" t="str">
        <f ca="1">IFERROR(VLOOKUP($AD6899,tblData[],MATCH(AH$10,tblData[#Headers],0),FALSE),"")</f>
        <v/>
      </c>
    </row>
    <row r="6900" spans="27:34" x14ac:dyDescent="0.25">
      <c r="AA6900" s="7"/>
      <c r="AB6900" s="7" t="s">
        <v>22</v>
      </c>
      <c r="AC6900" s="7" t="str">
        <f>IF(ISBLANK(AA6900),"",MOD(Sheet1!$AA6900-1,J)+1)</f>
        <v/>
      </c>
      <c r="AD6900" s="7" t="str">
        <f t="shared" ca="1" si="111"/>
        <v/>
      </c>
      <c r="AE6900" s="7" t="str">
        <f ca="1">IFERROR(VLOOKUP($AD6900,tblData[],MATCH(AE$10,tblData[#Headers],0),FALSE),"")</f>
        <v/>
      </c>
      <c r="AF6900" s="7" t="str">
        <f ca="1">IFERROR(VLOOKUP($AD6900,tblData[],MATCH(AF$10,tblData[#Headers],0),FALSE),"")</f>
        <v/>
      </c>
      <c r="AG6900" s="7" t="str">
        <f ca="1">IFERROR(VLOOKUP($AD6900,tblData[],MATCH(AG$10,tblData[#Headers],0),FALSE),"")</f>
        <v/>
      </c>
      <c r="AH6900" s="7" t="str">
        <f ca="1">IFERROR(VLOOKUP($AD6900,tblData[],MATCH(AH$10,tblData[#Headers],0),FALSE),"")</f>
        <v/>
      </c>
    </row>
    <row r="6901" spans="27:34" x14ac:dyDescent="0.25">
      <c r="AA6901" s="7"/>
      <c r="AB6901" s="7" t="s">
        <v>22</v>
      </c>
      <c r="AC6901" s="7" t="str">
        <f>IF(ISBLANK(AA6901),"",MOD(Sheet1!$AA6901-1,J)+1)</f>
        <v/>
      </c>
      <c r="AD6901" s="7" t="str">
        <f t="shared" ca="1" si="111"/>
        <v/>
      </c>
      <c r="AE6901" s="7" t="str">
        <f ca="1">IFERROR(VLOOKUP($AD6901,tblData[],MATCH(AE$10,tblData[#Headers],0),FALSE),"")</f>
        <v/>
      </c>
      <c r="AF6901" s="7" t="str">
        <f ca="1">IFERROR(VLOOKUP($AD6901,tblData[],MATCH(AF$10,tblData[#Headers],0),FALSE),"")</f>
        <v/>
      </c>
      <c r="AG6901" s="7" t="str">
        <f ca="1">IFERROR(VLOOKUP($AD6901,tblData[],MATCH(AG$10,tblData[#Headers],0),FALSE),"")</f>
        <v/>
      </c>
      <c r="AH6901" s="7" t="str">
        <f ca="1">IFERROR(VLOOKUP($AD6901,tblData[],MATCH(AH$10,tblData[#Headers],0),FALSE),"")</f>
        <v/>
      </c>
    </row>
    <row r="6902" spans="27:34" x14ac:dyDescent="0.25">
      <c r="AA6902" s="7"/>
      <c r="AB6902" s="7" t="s">
        <v>22</v>
      </c>
      <c r="AC6902" s="7" t="str">
        <f>IF(ISBLANK(AA6902),"",MOD(Sheet1!$AA6902-1,J)+1)</f>
        <v/>
      </c>
      <c r="AD6902" s="7" t="str">
        <f t="shared" ca="1" si="111"/>
        <v/>
      </c>
      <c r="AE6902" s="7" t="str">
        <f ca="1">IFERROR(VLOOKUP($AD6902,tblData[],MATCH(AE$10,tblData[#Headers],0),FALSE),"")</f>
        <v/>
      </c>
      <c r="AF6902" s="7" t="str">
        <f ca="1">IFERROR(VLOOKUP($AD6902,tblData[],MATCH(AF$10,tblData[#Headers],0),FALSE),"")</f>
        <v/>
      </c>
      <c r="AG6902" s="7" t="str">
        <f ca="1">IFERROR(VLOOKUP($AD6902,tblData[],MATCH(AG$10,tblData[#Headers],0),FALSE),"")</f>
        <v/>
      </c>
      <c r="AH6902" s="7" t="str">
        <f ca="1">IFERROR(VLOOKUP($AD6902,tblData[],MATCH(AH$10,tblData[#Headers],0),FALSE),"")</f>
        <v/>
      </c>
    </row>
    <row r="6903" spans="27:34" x14ac:dyDescent="0.25">
      <c r="AA6903" s="7"/>
      <c r="AB6903" s="7" t="s">
        <v>22</v>
      </c>
      <c r="AC6903" s="7" t="str">
        <f>IF(ISBLANK(AA6903),"",MOD(Sheet1!$AA6903-1,J)+1)</f>
        <v/>
      </c>
      <c r="AD6903" s="7" t="str">
        <f t="shared" ca="1" si="111"/>
        <v/>
      </c>
      <c r="AE6903" s="7" t="str">
        <f ca="1">IFERROR(VLOOKUP($AD6903,tblData[],MATCH(AE$10,tblData[#Headers],0),FALSE),"")</f>
        <v/>
      </c>
      <c r="AF6903" s="7" t="str">
        <f ca="1">IFERROR(VLOOKUP($AD6903,tblData[],MATCH(AF$10,tblData[#Headers],0),FALSE),"")</f>
        <v/>
      </c>
      <c r="AG6903" s="7" t="str">
        <f ca="1">IFERROR(VLOOKUP($AD6903,tblData[],MATCH(AG$10,tblData[#Headers],0),FALSE),"")</f>
        <v/>
      </c>
      <c r="AH6903" s="7" t="str">
        <f ca="1">IFERROR(VLOOKUP($AD6903,tblData[],MATCH(AH$10,tblData[#Headers],0),FALSE),"")</f>
        <v/>
      </c>
    </row>
    <row r="6904" spans="27:34" x14ac:dyDescent="0.25">
      <c r="AA6904" s="7"/>
      <c r="AB6904" s="7" t="s">
        <v>22</v>
      </c>
      <c r="AC6904" s="7" t="str">
        <f>IF(ISBLANK(AA6904),"",MOD(Sheet1!$AA6904-1,J)+1)</f>
        <v/>
      </c>
      <c r="AD6904" s="7" t="str">
        <f t="shared" ca="1" si="111"/>
        <v/>
      </c>
      <c r="AE6904" s="7" t="str">
        <f ca="1">IFERROR(VLOOKUP($AD6904,tblData[],MATCH(AE$10,tblData[#Headers],0),FALSE),"")</f>
        <v/>
      </c>
      <c r="AF6904" s="7" t="str">
        <f ca="1">IFERROR(VLOOKUP($AD6904,tblData[],MATCH(AF$10,tblData[#Headers],0),FALSE),"")</f>
        <v/>
      </c>
      <c r="AG6904" s="7" t="str">
        <f ca="1">IFERROR(VLOOKUP($AD6904,tblData[],MATCH(AG$10,tblData[#Headers],0),FALSE),"")</f>
        <v/>
      </c>
      <c r="AH6904" s="7" t="str">
        <f ca="1">IFERROR(VLOOKUP($AD6904,tblData[],MATCH(AH$10,tblData[#Headers],0),FALSE),"")</f>
        <v/>
      </c>
    </row>
    <row r="6905" spans="27:34" x14ac:dyDescent="0.25">
      <c r="AA6905" s="7"/>
      <c r="AB6905" s="7" t="s">
        <v>22</v>
      </c>
      <c r="AC6905" s="7" t="str">
        <f>IF(ISBLANK(AA6905),"",MOD(Sheet1!$AA6905-1,J)+1)</f>
        <v/>
      </c>
      <c r="AD6905" s="7" t="str">
        <f t="shared" ca="1" si="111"/>
        <v/>
      </c>
      <c r="AE6905" s="7" t="str">
        <f ca="1">IFERROR(VLOOKUP($AD6905,tblData[],MATCH(AE$10,tblData[#Headers],0),FALSE),"")</f>
        <v/>
      </c>
      <c r="AF6905" s="7" t="str">
        <f ca="1">IFERROR(VLOOKUP($AD6905,tblData[],MATCH(AF$10,tblData[#Headers],0),FALSE),"")</f>
        <v/>
      </c>
      <c r="AG6905" s="7" t="str">
        <f ca="1">IFERROR(VLOOKUP($AD6905,tblData[],MATCH(AG$10,tblData[#Headers],0),FALSE),"")</f>
        <v/>
      </c>
      <c r="AH6905" s="7" t="str">
        <f ca="1">IFERROR(VLOOKUP($AD6905,tblData[],MATCH(AH$10,tblData[#Headers],0),FALSE),"")</f>
        <v/>
      </c>
    </row>
    <row r="6906" spans="27:34" x14ac:dyDescent="0.25">
      <c r="AA6906" s="7"/>
      <c r="AB6906" s="7" t="s">
        <v>22</v>
      </c>
      <c r="AC6906" s="7" t="str">
        <f>IF(ISBLANK(AA6906),"",MOD(Sheet1!$AA6906-1,J)+1)</f>
        <v/>
      </c>
      <c r="AD6906" s="7" t="str">
        <f t="shared" ca="1" si="111"/>
        <v/>
      </c>
      <c r="AE6906" s="7" t="str">
        <f ca="1">IFERROR(VLOOKUP($AD6906,tblData[],MATCH(AE$10,tblData[#Headers],0),FALSE),"")</f>
        <v/>
      </c>
      <c r="AF6906" s="7" t="str">
        <f ca="1">IFERROR(VLOOKUP($AD6906,tblData[],MATCH(AF$10,tblData[#Headers],0),FALSE),"")</f>
        <v/>
      </c>
      <c r="AG6906" s="7" t="str">
        <f ca="1">IFERROR(VLOOKUP($AD6906,tblData[],MATCH(AG$10,tblData[#Headers],0),FALSE),"")</f>
        <v/>
      </c>
      <c r="AH6906" s="7" t="str">
        <f ca="1">IFERROR(VLOOKUP($AD6906,tblData[],MATCH(AH$10,tblData[#Headers],0),FALSE),"")</f>
        <v/>
      </c>
    </row>
    <row r="6907" spans="27:34" x14ac:dyDescent="0.25">
      <c r="AA6907" s="7"/>
      <c r="AB6907" s="7" t="s">
        <v>22</v>
      </c>
      <c r="AC6907" s="7" t="str">
        <f>IF(ISBLANK(AA6907),"",MOD(Sheet1!$AA6907-1,J)+1)</f>
        <v/>
      </c>
      <c r="AD6907" s="7" t="str">
        <f t="shared" ca="1" si="111"/>
        <v/>
      </c>
      <c r="AE6907" s="7" t="str">
        <f ca="1">IFERROR(VLOOKUP($AD6907,tblData[],MATCH(AE$10,tblData[#Headers],0),FALSE),"")</f>
        <v/>
      </c>
      <c r="AF6907" s="7" t="str">
        <f ca="1">IFERROR(VLOOKUP($AD6907,tblData[],MATCH(AF$10,tblData[#Headers],0),FALSE),"")</f>
        <v/>
      </c>
      <c r="AG6907" s="7" t="str">
        <f ca="1">IFERROR(VLOOKUP($AD6907,tblData[],MATCH(AG$10,tblData[#Headers],0),FALSE),"")</f>
        <v/>
      </c>
      <c r="AH6907" s="7" t="str">
        <f ca="1">IFERROR(VLOOKUP($AD6907,tblData[],MATCH(AH$10,tblData[#Headers],0),FALSE),"")</f>
        <v/>
      </c>
    </row>
    <row r="6908" spans="27:34" x14ac:dyDescent="0.25">
      <c r="AA6908" s="7"/>
      <c r="AB6908" s="7" t="s">
        <v>22</v>
      </c>
      <c r="AC6908" s="7" t="str">
        <f>IF(ISBLANK(AA6908),"",MOD(Sheet1!$AA6908-1,J)+1)</f>
        <v/>
      </c>
      <c r="AD6908" s="7" t="str">
        <f t="shared" ca="1" si="111"/>
        <v/>
      </c>
      <c r="AE6908" s="7" t="str">
        <f ca="1">IFERROR(VLOOKUP($AD6908,tblData[],MATCH(AE$10,tblData[#Headers],0),FALSE),"")</f>
        <v/>
      </c>
      <c r="AF6908" s="7" t="str">
        <f ca="1">IFERROR(VLOOKUP($AD6908,tblData[],MATCH(AF$10,tblData[#Headers],0),FALSE),"")</f>
        <v/>
      </c>
      <c r="AG6908" s="7" t="str">
        <f ca="1">IFERROR(VLOOKUP($AD6908,tblData[],MATCH(AG$10,tblData[#Headers],0),FALSE),"")</f>
        <v/>
      </c>
      <c r="AH6908" s="7" t="str">
        <f ca="1">IFERROR(VLOOKUP($AD6908,tblData[],MATCH(AH$10,tblData[#Headers],0),FALSE),"")</f>
        <v/>
      </c>
    </row>
    <row r="6909" spans="27:34" x14ac:dyDescent="0.25">
      <c r="AA6909" s="7"/>
      <c r="AB6909" s="7" t="s">
        <v>22</v>
      </c>
      <c r="AC6909" s="7" t="str">
        <f>IF(ISBLANK(AA6909),"",MOD(Sheet1!$AA6909-1,J)+1)</f>
        <v/>
      </c>
      <c r="AD6909" s="7" t="str">
        <f t="shared" ca="1" si="111"/>
        <v/>
      </c>
      <c r="AE6909" s="7" t="str">
        <f ca="1">IFERROR(VLOOKUP($AD6909,tblData[],MATCH(AE$10,tblData[#Headers],0),FALSE),"")</f>
        <v/>
      </c>
      <c r="AF6909" s="7" t="str">
        <f ca="1">IFERROR(VLOOKUP($AD6909,tblData[],MATCH(AF$10,tblData[#Headers],0),FALSE),"")</f>
        <v/>
      </c>
      <c r="AG6909" s="7" t="str">
        <f ca="1">IFERROR(VLOOKUP($AD6909,tblData[],MATCH(AG$10,tblData[#Headers],0),FALSE),"")</f>
        <v/>
      </c>
      <c r="AH6909" s="7" t="str">
        <f ca="1">IFERROR(VLOOKUP($AD6909,tblData[],MATCH(AH$10,tblData[#Headers],0),FALSE),"")</f>
        <v/>
      </c>
    </row>
    <row r="6910" spans="27:34" x14ac:dyDescent="0.25">
      <c r="AA6910" s="7"/>
      <c r="AB6910" s="7" t="s">
        <v>22</v>
      </c>
      <c r="AC6910" s="7" t="str">
        <f>IF(ISBLANK(AA6910),"",MOD(Sheet1!$AA6910-1,J)+1)</f>
        <v/>
      </c>
      <c r="AD6910" s="7" t="str">
        <f t="shared" ca="1" si="111"/>
        <v/>
      </c>
      <c r="AE6910" s="7" t="str">
        <f ca="1">IFERROR(VLOOKUP($AD6910,tblData[],MATCH(AE$10,tblData[#Headers],0),FALSE),"")</f>
        <v/>
      </c>
      <c r="AF6910" s="7" t="str">
        <f ca="1">IFERROR(VLOOKUP($AD6910,tblData[],MATCH(AF$10,tblData[#Headers],0),FALSE),"")</f>
        <v/>
      </c>
      <c r="AG6910" s="7" t="str">
        <f ca="1">IFERROR(VLOOKUP($AD6910,tblData[],MATCH(AG$10,tblData[#Headers],0),FALSE),"")</f>
        <v/>
      </c>
      <c r="AH6910" s="7" t="str">
        <f ca="1">IFERROR(VLOOKUP($AD6910,tblData[],MATCH(AH$10,tblData[#Headers],0),FALSE),"")</f>
        <v/>
      </c>
    </row>
    <row r="6911" spans="27:34" x14ac:dyDescent="0.25">
      <c r="AA6911" s="7"/>
      <c r="AB6911" s="7" t="s">
        <v>22</v>
      </c>
      <c r="AC6911" s="7" t="str">
        <f>IF(ISBLANK(AA6911),"",MOD(Sheet1!$AA6911-1,J)+1)</f>
        <v/>
      </c>
      <c r="AD6911" s="7" t="str">
        <f t="shared" ca="1" si="111"/>
        <v/>
      </c>
      <c r="AE6911" s="7" t="str">
        <f ca="1">IFERROR(VLOOKUP($AD6911,tblData[],MATCH(AE$10,tblData[#Headers],0),FALSE),"")</f>
        <v/>
      </c>
      <c r="AF6911" s="7" t="str">
        <f ca="1">IFERROR(VLOOKUP($AD6911,tblData[],MATCH(AF$10,tblData[#Headers],0),FALSE),"")</f>
        <v/>
      </c>
      <c r="AG6911" s="7" t="str">
        <f ca="1">IFERROR(VLOOKUP($AD6911,tblData[],MATCH(AG$10,tblData[#Headers],0),FALSE),"")</f>
        <v/>
      </c>
      <c r="AH6911" s="7" t="str">
        <f ca="1">IFERROR(VLOOKUP($AD6911,tblData[],MATCH(AH$10,tblData[#Headers],0),FALSE),"")</f>
        <v/>
      </c>
    </row>
    <row r="6912" spans="27:34" x14ac:dyDescent="0.25">
      <c r="AA6912" s="7"/>
      <c r="AB6912" s="7" t="s">
        <v>22</v>
      </c>
      <c r="AC6912" s="7" t="str">
        <f>IF(ISBLANK(AA6912),"",MOD(Sheet1!$AA6912-1,J)+1)</f>
        <v/>
      </c>
      <c r="AD6912" s="7" t="str">
        <f t="shared" ca="1" si="111"/>
        <v/>
      </c>
      <c r="AE6912" s="7" t="str">
        <f ca="1">IFERROR(VLOOKUP($AD6912,tblData[],MATCH(AE$10,tblData[#Headers],0),FALSE),"")</f>
        <v/>
      </c>
      <c r="AF6912" s="7" t="str">
        <f ca="1">IFERROR(VLOOKUP($AD6912,tblData[],MATCH(AF$10,tblData[#Headers],0),FALSE),"")</f>
        <v/>
      </c>
      <c r="AG6912" s="7" t="str">
        <f ca="1">IFERROR(VLOOKUP($AD6912,tblData[],MATCH(AG$10,tblData[#Headers],0),FALSE),"")</f>
        <v/>
      </c>
      <c r="AH6912" s="7" t="str">
        <f ca="1">IFERROR(VLOOKUP($AD6912,tblData[],MATCH(AH$10,tblData[#Headers],0),FALSE),"")</f>
        <v/>
      </c>
    </row>
    <row r="6913" spans="27:34" x14ac:dyDescent="0.25">
      <c r="AA6913" s="7"/>
      <c r="AB6913" s="7" t="s">
        <v>22</v>
      </c>
      <c r="AC6913" s="7" t="str">
        <f>IF(ISBLANK(AA6913),"",MOD(Sheet1!$AA6913-1,J)+1)</f>
        <v/>
      </c>
      <c r="AD6913" s="7" t="str">
        <f t="shared" ca="1" si="111"/>
        <v/>
      </c>
      <c r="AE6913" s="7" t="str">
        <f ca="1">IFERROR(VLOOKUP($AD6913,tblData[],MATCH(AE$10,tblData[#Headers],0),FALSE),"")</f>
        <v/>
      </c>
      <c r="AF6913" s="7" t="str">
        <f ca="1">IFERROR(VLOOKUP($AD6913,tblData[],MATCH(AF$10,tblData[#Headers],0),FALSE),"")</f>
        <v/>
      </c>
      <c r="AG6913" s="7" t="str">
        <f ca="1">IFERROR(VLOOKUP($AD6913,tblData[],MATCH(AG$10,tblData[#Headers],0),FALSE),"")</f>
        <v/>
      </c>
      <c r="AH6913" s="7" t="str">
        <f ca="1">IFERROR(VLOOKUP($AD6913,tblData[],MATCH(AH$10,tblData[#Headers],0),FALSE),"")</f>
        <v/>
      </c>
    </row>
    <row r="6914" spans="27:34" x14ac:dyDescent="0.25">
      <c r="AA6914" s="7"/>
      <c r="AB6914" s="7" t="s">
        <v>22</v>
      </c>
      <c r="AC6914" s="7" t="str">
        <f>IF(ISBLANK(AA6914),"",MOD(Sheet1!$AA6914-1,J)+1)</f>
        <v/>
      </c>
      <c r="AD6914" s="7" t="str">
        <f t="shared" ca="1" si="111"/>
        <v/>
      </c>
      <c r="AE6914" s="7" t="str">
        <f ca="1">IFERROR(VLOOKUP($AD6914,tblData[],MATCH(AE$10,tblData[#Headers],0),FALSE),"")</f>
        <v/>
      </c>
      <c r="AF6914" s="7" t="str">
        <f ca="1">IFERROR(VLOOKUP($AD6914,tblData[],MATCH(AF$10,tblData[#Headers],0),FALSE),"")</f>
        <v/>
      </c>
      <c r="AG6914" s="7" t="str">
        <f ca="1">IFERROR(VLOOKUP($AD6914,tblData[],MATCH(AG$10,tblData[#Headers],0),FALSE),"")</f>
        <v/>
      </c>
      <c r="AH6914" s="7" t="str">
        <f ca="1">IFERROR(VLOOKUP($AD6914,tblData[],MATCH(AH$10,tblData[#Headers],0),FALSE),"")</f>
        <v/>
      </c>
    </row>
    <row r="6915" spans="27:34" x14ac:dyDescent="0.25">
      <c r="AA6915" s="7"/>
      <c r="AB6915" s="7" t="s">
        <v>22</v>
      </c>
      <c r="AC6915" s="7" t="str">
        <f>IF(ISBLANK(AA6915),"",MOD(Sheet1!$AA6915-1,J)+1)</f>
        <v/>
      </c>
      <c r="AD6915" s="7" t="str">
        <f t="shared" ca="1" si="111"/>
        <v/>
      </c>
      <c r="AE6915" s="7" t="str">
        <f ca="1">IFERROR(VLOOKUP($AD6915,tblData[],MATCH(AE$10,tblData[#Headers],0),FALSE),"")</f>
        <v/>
      </c>
      <c r="AF6915" s="7" t="str">
        <f ca="1">IFERROR(VLOOKUP($AD6915,tblData[],MATCH(AF$10,tblData[#Headers],0),FALSE),"")</f>
        <v/>
      </c>
      <c r="AG6915" s="7" t="str">
        <f ca="1">IFERROR(VLOOKUP($AD6915,tblData[],MATCH(AG$10,tblData[#Headers],0),FALSE),"")</f>
        <v/>
      </c>
      <c r="AH6915" s="7" t="str">
        <f ca="1">IFERROR(VLOOKUP($AD6915,tblData[],MATCH(AH$10,tblData[#Headers],0),FALSE),"")</f>
        <v/>
      </c>
    </row>
    <row r="6916" spans="27:34" x14ac:dyDescent="0.25">
      <c r="AA6916" s="7"/>
      <c r="AB6916" s="7" t="s">
        <v>22</v>
      </c>
      <c r="AC6916" s="7" t="str">
        <f>IF(ISBLANK(AA6916),"",MOD(Sheet1!$AA6916-1,J)+1)</f>
        <v/>
      </c>
      <c r="AD6916" s="7" t="str">
        <f t="shared" ca="1" si="111"/>
        <v/>
      </c>
      <c r="AE6916" s="7" t="str">
        <f ca="1">IFERROR(VLOOKUP($AD6916,tblData[],MATCH(AE$10,tblData[#Headers],0),FALSE),"")</f>
        <v/>
      </c>
      <c r="AF6916" s="7" t="str">
        <f ca="1">IFERROR(VLOOKUP($AD6916,tblData[],MATCH(AF$10,tblData[#Headers],0),FALSE),"")</f>
        <v/>
      </c>
      <c r="AG6916" s="7" t="str">
        <f ca="1">IFERROR(VLOOKUP($AD6916,tblData[],MATCH(AG$10,tblData[#Headers],0),FALSE),"")</f>
        <v/>
      </c>
      <c r="AH6916" s="7" t="str">
        <f ca="1">IFERROR(VLOOKUP($AD6916,tblData[],MATCH(AH$10,tblData[#Headers],0),FALSE),"")</f>
        <v/>
      </c>
    </row>
    <row r="6917" spans="27:34" x14ac:dyDescent="0.25">
      <c r="AA6917" s="7"/>
      <c r="AB6917" s="7" t="s">
        <v>22</v>
      </c>
      <c r="AC6917" s="7" t="str">
        <f>IF(ISBLANK(AA6917),"",MOD(Sheet1!$AA6917-1,J)+1)</f>
        <v/>
      </c>
      <c r="AD6917" s="7" t="str">
        <f t="shared" ca="1" si="111"/>
        <v/>
      </c>
      <c r="AE6917" s="7" t="str">
        <f ca="1">IFERROR(VLOOKUP($AD6917,tblData[],MATCH(AE$10,tblData[#Headers],0),FALSE),"")</f>
        <v/>
      </c>
      <c r="AF6917" s="7" t="str">
        <f ca="1">IFERROR(VLOOKUP($AD6917,tblData[],MATCH(AF$10,tblData[#Headers],0),FALSE),"")</f>
        <v/>
      </c>
      <c r="AG6917" s="7" t="str">
        <f ca="1">IFERROR(VLOOKUP($AD6917,tblData[],MATCH(AG$10,tblData[#Headers],0),FALSE),"")</f>
        <v/>
      </c>
      <c r="AH6917" s="7" t="str">
        <f ca="1">IFERROR(VLOOKUP($AD6917,tblData[],MATCH(AH$10,tblData[#Headers],0),FALSE),"")</f>
        <v/>
      </c>
    </row>
    <row r="6918" spans="27:34" x14ac:dyDescent="0.25">
      <c r="AA6918" s="7"/>
      <c r="AB6918" s="7" t="s">
        <v>22</v>
      </c>
      <c r="AC6918" s="7" t="str">
        <f>IF(ISBLANK(AA6918),"",MOD(Sheet1!$AA6918-1,J)+1)</f>
        <v/>
      </c>
      <c r="AD6918" s="7" t="str">
        <f t="shared" ca="1" si="111"/>
        <v/>
      </c>
      <c r="AE6918" s="7" t="str">
        <f ca="1">IFERROR(VLOOKUP($AD6918,tblData[],MATCH(AE$10,tblData[#Headers],0),FALSE),"")</f>
        <v/>
      </c>
      <c r="AF6918" s="7" t="str">
        <f ca="1">IFERROR(VLOOKUP($AD6918,tblData[],MATCH(AF$10,tblData[#Headers],0),FALSE),"")</f>
        <v/>
      </c>
      <c r="AG6918" s="7" t="str">
        <f ca="1">IFERROR(VLOOKUP($AD6918,tblData[],MATCH(AG$10,tblData[#Headers],0),FALSE),"")</f>
        <v/>
      </c>
      <c r="AH6918" s="7" t="str">
        <f ca="1">IFERROR(VLOOKUP($AD6918,tblData[],MATCH(AH$10,tblData[#Headers],0),FALSE),"")</f>
        <v/>
      </c>
    </row>
    <row r="6919" spans="27:34" x14ac:dyDescent="0.25">
      <c r="AA6919" s="7"/>
      <c r="AB6919" s="7" t="s">
        <v>22</v>
      </c>
      <c r="AC6919" s="7" t="str">
        <f>IF(ISBLANK(AA6919),"",MOD(Sheet1!$AA6919-1,J)+1)</f>
        <v/>
      </c>
      <c r="AD6919" s="7" t="str">
        <f t="shared" ca="1" si="111"/>
        <v/>
      </c>
      <c r="AE6919" s="7" t="str">
        <f ca="1">IFERROR(VLOOKUP($AD6919,tblData[],MATCH(AE$10,tblData[#Headers],0),FALSE),"")</f>
        <v/>
      </c>
      <c r="AF6919" s="7" t="str">
        <f ca="1">IFERROR(VLOOKUP($AD6919,tblData[],MATCH(AF$10,tblData[#Headers],0),FALSE),"")</f>
        <v/>
      </c>
      <c r="AG6919" s="7" t="str">
        <f ca="1">IFERROR(VLOOKUP($AD6919,tblData[],MATCH(AG$10,tblData[#Headers],0),FALSE),"")</f>
        <v/>
      </c>
      <c r="AH6919" s="7" t="str">
        <f ca="1">IFERROR(VLOOKUP($AD6919,tblData[],MATCH(AH$10,tblData[#Headers],0),FALSE),"")</f>
        <v/>
      </c>
    </row>
    <row r="6920" spans="27:34" x14ac:dyDescent="0.25">
      <c r="AA6920" s="7"/>
      <c r="AB6920" s="7" t="s">
        <v>22</v>
      </c>
      <c r="AC6920" s="7" t="str">
        <f>IF(ISBLANK(AA6920),"",MOD(Sheet1!$AA6920-1,J)+1)</f>
        <v/>
      </c>
      <c r="AD6920" s="7" t="str">
        <f t="shared" ca="1" si="111"/>
        <v/>
      </c>
      <c r="AE6920" s="7" t="str">
        <f ca="1">IFERROR(VLOOKUP($AD6920,tblData[],MATCH(AE$10,tblData[#Headers],0),FALSE),"")</f>
        <v/>
      </c>
      <c r="AF6920" s="7" t="str">
        <f ca="1">IFERROR(VLOOKUP($AD6920,tblData[],MATCH(AF$10,tblData[#Headers],0),FALSE),"")</f>
        <v/>
      </c>
      <c r="AG6920" s="7" t="str">
        <f ca="1">IFERROR(VLOOKUP($AD6920,tblData[],MATCH(AG$10,tblData[#Headers],0),FALSE),"")</f>
        <v/>
      </c>
      <c r="AH6920" s="7" t="str">
        <f ca="1">IFERROR(VLOOKUP($AD6920,tblData[],MATCH(AH$10,tblData[#Headers],0),FALSE),"")</f>
        <v/>
      </c>
    </row>
    <row r="6921" spans="27:34" x14ac:dyDescent="0.25">
      <c r="AA6921" s="7"/>
      <c r="AB6921" s="7" t="s">
        <v>22</v>
      </c>
      <c r="AC6921" s="7" t="str">
        <f>IF(ISBLANK(AA6921),"",MOD(Sheet1!$AA6921-1,J)+1)</f>
        <v/>
      </c>
      <c r="AD6921" s="7" t="str">
        <f t="shared" ca="1" si="111"/>
        <v/>
      </c>
      <c r="AE6921" s="7" t="str">
        <f ca="1">IFERROR(VLOOKUP($AD6921,tblData[],MATCH(AE$10,tblData[#Headers],0),FALSE),"")</f>
        <v/>
      </c>
      <c r="AF6921" s="7" t="str">
        <f ca="1">IFERROR(VLOOKUP($AD6921,tblData[],MATCH(AF$10,tblData[#Headers],0),FALSE),"")</f>
        <v/>
      </c>
      <c r="AG6921" s="7" t="str">
        <f ca="1">IFERROR(VLOOKUP($AD6921,tblData[],MATCH(AG$10,tblData[#Headers],0),FALSE),"")</f>
        <v/>
      </c>
      <c r="AH6921" s="7" t="str">
        <f ca="1">IFERROR(VLOOKUP($AD6921,tblData[],MATCH(AH$10,tblData[#Headers],0),FALSE),"")</f>
        <v/>
      </c>
    </row>
    <row r="6922" spans="27:34" x14ac:dyDescent="0.25">
      <c r="AA6922" s="7"/>
      <c r="AB6922" s="7" t="s">
        <v>22</v>
      </c>
      <c r="AC6922" s="7" t="str">
        <f>IF(ISBLANK(AA6922),"",MOD(Sheet1!$AA6922-1,J)+1)</f>
        <v/>
      </c>
      <c r="AD6922" s="7" t="str">
        <f t="shared" ca="1" si="111"/>
        <v/>
      </c>
      <c r="AE6922" s="7" t="str">
        <f ca="1">IFERROR(VLOOKUP($AD6922,tblData[],MATCH(AE$10,tblData[#Headers],0),FALSE),"")</f>
        <v/>
      </c>
      <c r="AF6922" s="7" t="str">
        <f ca="1">IFERROR(VLOOKUP($AD6922,tblData[],MATCH(AF$10,tblData[#Headers],0),FALSE),"")</f>
        <v/>
      </c>
      <c r="AG6922" s="7" t="str">
        <f ca="1">IFERROR(VLOOKUP($AD6922,tblData[],MATCH(AG$10,tblData[#Headers],0),FALSE),"")</f>
        <v/>
      </c>
      <c r="AH6922" s="7" t="str">
        <f ca="1">IFERROR(VLOOKUP($AD6922,tblData[],MATCH(AH$10,tblData[#Headers],0),FALSE),"")</f>
        <v/>
      </c>
    </row>
    <row r="6923" spans="27:34" x14ac:dyDescent="0.25">
      <c r="AA6923" s="7"/>
      <c r="AB6923" s="7" t="s">
        <v>22</v>
      </c>
      <c r="AC6923" s="7" t="str">
        <f>IF(ISBLANK(AA6923),"",MOD(Sheet1!$AA6923-1,J)+1)</f>
        <v/>
      </c>
      <c r="AD6923" s="7" t="str">
        <f t="shared" ca="1" si="111"/>
        <v/>
      </c>
      <c r="AE6923" s="7" t="str">
        <f ca="1">IFERROR(VLOOKUP($AD6923,tblData[],MATCH(AE$10,tblData[#Headers],0),FALSE),"")</f>
        <v/>
      </c>
      <c r="AF6923" s="7" t="str">
        <f ca="1">IFERROR(VLOOKUP($AD6923,tblData[],MATCH(AF$10,tblData[#Headers],0),FALSE),"")</f>
        <v/>
      </c>
      <c r="AG6923" s="7" t="str">
        <f ca="1">IFERROR(VLOOKUP($AD6923,tblData[],MATCH(AG$10,tblData[#Headers],0),FALSE),"")</f>
        <v/>
      </c>
      <c r="AH6923" s="7" t="str">
        <f ca="1">IFERROR(VLOOKUP($AD6923,tblData[],MATCH(AH$10,tblData[#Headers],0),FALSE),"")</f>
        <v/>
      </c>
    </row>
    <row r="6924" spans="27:34" x14ac:dyDescent="0.25">
      <c r="AA6924" s="7"/>
      <c r="AB6924" s="7" t="s">
        <v>22</v>
      </c>
      <c r="AC6924" s="7" t="str">
        <f>IF(ISBLANK(AA6924),"",MOD(Sheet1!$AA6924-1,J)+1)</f>
        <v/>
      </c>
      <c r="AD6924" s="7" t="str">
        <f t="shared" ca="1" si="111"/>
        <v/>
      </c>
      <c r="AE6924" s="7" t="str">
        <f ca="1">IFERROR(VLOOKUP($AD6924,tblData[],MATCH(AE$10,tblData[#Headers],0),FALSE),"")</f>
        <v/>
      </c>
      <c r="AF6924" s="7" t="str">
        <f ca="1">IFERROR(VLOOKUP($AD6924,tblData[],MATCH(AF$10,tblData[#Headers],0),FALSE),"")</f>
        <v/>
      </c>
      <c r="AG6924" s="7" t="str">
        <f ca="1">IFERROR(VLOOKUP($AD6924,tblData[],MATCH(AG$10,tblData[#Headers],0),FALSE),"")</f>
        <v/>
      </c>
      <c r="AH6924" s="7" t="str">
        <f ca="1">IFERROR(VLOOKUP($AD6924,tblData[],MATCH(AH$10,tblData[#Headers],0),FALSE),"")</f>
        <v/>
      </c>
    </row>
    <row r="6925" spans="27:34" x14ac:dyDescent="0.25">
      <c r="AA6925" s="7"/>
      <c r="AB6925" s="7" t="s">
        <v>22</v>
      </c>
      <c r="AC6925" s="7" t="str">
        <f>IF(ISBLANK(AA6925),"",MOD(Sheet1!$AA6925-1,J)+1)</f>
        <v/>
      </c>
      <c r="AD6925" s="7" t="str">
        <f t="shared" ref="AD6925:AD6988" ca="1" si="112">IF(ISBLANK(AA6925),"",RANDBETWEEN(1,N))</f>
        <v/>
      </c>
      <c r="AE6925" s="7" t="str">
        <f ca="1">IFERROR(VLOOKUP($AD6925,tblData[],MATCH(AE$10,tblData[#Headers],0),FALSE),"")</f>
        <v/>
      </c>
      <c r="AF6925" s="7" t="str">
        <f ca="1">IFERROR(VLOOKUP($AD6925,tblData[],MATCH(AF$10,tblData[#Headers],0),FALSE),"")</f>
        <v/>
      </c>
      <c r="AG6925" s="7" t="str">
        <f ca="1">IFERROR(VLOOKUP($AD6925,tblData[],MATCH(AG$10,tblData[#Headers],0),FALSE),"")</f>
        <v/>
      </c>
      <c r="AH6925" s="7" t="str">
        <f ca="1">IFERROR(VLOOKUP($AD6925,tblData[],MATCH(AH$10,tblData[#Headers],0),FALSE),"")</f>
        <v/>
      </c>
    </row>
    <row r="6926" spans="27:34" x14ac:dyDescent="0.25">
      <c r="AA6926" s="7"/>
      <c r="AB6926" s="7" t="s">
        <v>22</v>
      </c>
      <c r="AC6926" s="7" t="str">
        <f>IF(ISBLANK(AA6926),"",MOD(Sheet1!$AA6926-1,J)+1)</f>
        <v/>
      </c>
      <c r="AD6926" s="7" t="str">
        <f t="shared" ca="1" si="112"/>
        <v/>
      </c>
      <c r="AE6926" s="7" t="str">
        <f ca="1">IFERROR(VLOOKUP($AD6926,tblData[],MATCH(AE$10,tblData[#Headers],0),FALSE),"")</f>
        <v/>
      </c>
      <c r="AF6926" s="7" t="str">
        <f ca="1">IFERROR(VLOOKUP($AD6926,tblData[],MATCH(AF$10,tblData[#Headers],0),FALSE),"")</f>
        <v/>
      </c>
      <c r="AG6926" s="7" t="str">
        <f ca="1">IFERROR(VLOOKUP($AD6926,tblData[],MATCH(AG$10,tblData[#Headers],0),FALSE),"")</f>
        <v/>
      </c>
      <c r="AH6926" s="7" t="str">
        <f ca="1">IFERROR(VLOOKUP($AD6926,tblData[],MATCH(AH$10,tblData[#Headers],0),FALSE),"")</f>
        <v/>
      </c>
    </row>
    <row r="6927" spans="27:34" x14ac:dyDescent="0.25">
      <c r="AA6927" s="7"/>
      <c r="AB6927" s="7" t="s">
        <v>22</v>
      </c>
      <c r="AC6927" s="7" t="str">
        <f>IF(ISBLANK(AA6927),"",MOD(Sheet1!$AA6927-1,J)+1)</f>
        <v/>
      </c>
      <c r="AD6927" s="7" t="str">
        <f t="shared" ca="1" si="112"/>
        <v/>
      </c>
      <c r="AE6927" s="7" t="str">
        <f ca="1">IFERROR(VLOOKUP($AD6927,tblData[],MATCH(AE$10,tblData[#Headers],0),FALSE),"")</f>
        <v/>
      </c>
      <c r="AF6927" s="7" t="str">
        <f ca="1">IFERROR(VLOOKUP($AD6927,tblData[],MATCH(AF$10,tblData[#Headers],0),FALSE),"")</f>
        <v/>
      </c>
      <c r="AG6927" s="7" t="str">
        <f ca="1">IFERROR(VLOOKUP($AD6927,tblData[],MATCH(AG$10,tblData[#Headers],0),FALSE),"")</f>
        <v/>
      </c>
      <c r="AH6927" s="7" t="str">
        <f ca="1">IFERROR(VLOOKUP($AD6927,tblData[],MATCH(AH$10,tblData[#Headers],0),FALSE),"")</f>
        <v/>
      </c>
    </row>
    <row r="6928" spans="27:34" x14ac:dyDescent="0.25">
      <c r="AA6928" s="7"/>
      <c r="AB6928" s="7" t="s">
        <v>22</v>
      </c>
      <c r="AC6928" s="7" t="str">
        <f>IF(ISBLANK(AA6928),"",MOD(Sheet1!$AA6928-1,J)+1)</f>
        <v/>
      </c>
      <c r="AD6928" s="7" t="str">
        <f t="shared" ca="1" si="112"/>
        <v/>
      </c>
      <c r="AE6928" s="7" t="str">
        <f ca="1">IFERROR(VLOOKUP($AD6928,tblData[],MATCH(AE$10,tblData[#Headers],0),FALSE),"")</f>
        <v/>
      </c>
      <c r="AF6928" s="7" t="str">
        <f ca="1">IFERROR(VLOOKUP($AD6928,tblData[],MATCH(AF$10,tblData[#Headers],0),FALSE),"")</f>
        <v/>
      </c>
      <c r="AG6928" s="7" t="str">
        <f ca="1">IFERROR(VLOOKUP($AD6928,tblData[],MATCH(AG$10,tblData[#Headers],0),FALSE),"")</f>
        <v/>
      </c>
      <c r="AH6928" s="7" t="str">
        <f ca="1">IFERROR(VLOOKUP($AD6928,tblData[],MATCH(AH$10,tblData[#Headers],0),FALSE),"")</f>
        <v/>
      </c>
    </row>
    <row r="6929" spans="27:34" x14ac:dyDescent="0.25">
      <c r="AA6929" s="7"/>
      <c r="AB6929" s="7" t="s">
        <v>22</v>
      </c>
      <c r="AC6929" s="7" t="str">
        <f>IF(ISBLANK(AA6929),"",MOD(Sheet1!$AA6929-1,J)+1)</f>
        <v/>
      </c>
      <c r="AD6929" s="7" t="str">
        <f t="shared" ca="1" si="112"/>
        <v/>
      </c>
      <c r="AE6929" s="7" t="str">
        <f ca="1">IFERROR(VLOOKUP($AD6929,tblData[],MATCH(AE$10,tblData[#Headers],0),FALSE),"")</f>
        <v/>
      </c>
      <c r="AF6929" s="7" t="str">
        <f ca="1">IFERROR(VLOOKUP($AD6929,tblData[],MATCH(AF$10,tblData[#Headers],0),FALSE),"")</f>
        <v/>
      </c>
      <c r="AG6929" s="7" t="str">
        <f ca="1">IFERROR(VLOOKUP($AD6929,tblData[],MATCH(AG$10,tblData[#Headers],0),FALSE),"")</f>
        <v/>
      </c>
      <c r="AH6929" s="7" t="str">
        <f ca="1">IFERROR(VLOOKUP($AD6929,tblData[],MATCH(AH$10,tblData[#Headers],0),FALSE),"")</f>
        <v/>
      </c>
    </row>
    <row r="6930" spans="27:34" x14ac:dyDescent="0.25">
      <c r="AA6930" s="7"/>
      <c r="AB6930" s="7" t="s">
        <v>22</v>
      </c>
      <c r="AC6930" s="7" t="str">
        <f>IF(ISBLANK(AA6930),"",MOD(Sheet1!$AA6930-1,J)+1)</f>
        <v/>
      </c>
      <c r="AD6930" s="7" t="str">
        <f t="shared" ca="1" si="112"/>
        <v/>
      </c>
      <c r="AE6930" s="7" t="str">
        <f ca="1">IFERROR(VLOOKUP($AD6930,tblData[],MATCH(AE$10,tblData[#Headers],0),FALSE),"")</f>
        <v/>
      </c>
      <c r="AF6930" s="7" t="str">
        <f ca="1">IFERROR(VLOOKUP($AD6930,tblData[],MATCH(AF$10,tblData[#Headers],0),FALSE),"")</f>
        <v/>
      </c>
      <c r="AG6930" s="7" t="str">
        <f ca="1">IFERROR(VLOOKUP($AD6930,tblData[],MATCH(AG$10,tblData[#Headers],0),FALSE),"")</f>
        <v/>
      </c>
      <c r="AH6930" s="7" t="str">
        <f ca="1">IFERROR(VLOOKUP($AD6930,tblData[],MATCH(AH$10,tblData[#Headers],0),FALSE),"")</f>
        <v/>
      </c>
    </row>
    <row r="6931" spans="27:34" x14ac:dyDescent="0.25">
      <c r="AA6931" s="7"/>
      <c r="AB6931" s="7" t="s">
        <v>22</v>
      </c>
      <c r="AC6931" s="7" t="str">
        <f>IF(ISBLANK(AA6931),"",MOD(Sheet1!$AA6931-1,J)+1)</f>
        <v/>
      </c>
      <c r="AD6931" s="7" t="str">
        <f t="shared" ca="1" si="112"/>
        <v/>
      </c>
      <c r="AE6931" s="7" t="str">
        <f ca="1">IFERROR(VLOOKUP($AD6931,tblData[],MATCH(AE$10,tblData[#Headers],0),FALSE),"")</f>
        <v/>
      </c>
      <c r="AF6931" s="7" t="str">
        <f ca="1">IFERROR(VLOOKUP($AD6931,tblData[],MATCH(AF$10,tblData[#Headers],0),FALSE),"")</f>
        <v/>
      </c>
      <c r="AG6931" s="7" t="str">
        <f ca="1">IFERROR(VLOOKUP($AD6931,tblData[],MATCH(AG$10,tblData[#Headers],0),FALSE),"")</f>
        <v/>
      </c>
      <c r="AH6931" s="7" t="str">
        <f ca="1">IFERROR(VLOOKUP($AD6931,tblData[],MATCH(AH$10,tblData[#Headers],0),FALSE),"")</f>
        <v/>
      </c>
    </row>
    <row r="6932" spans="27:34" x14ac:dyDescent="0.25">
      <c r="AA6932" s="7"/>
      <c r="AB6932" s="7" t="s">
        <v>22</v>
      </c>
      <c r="AC6932" s="7" t="str">
        <f>IF(ISBLANK(AA6932),"",MOD(Sheet1!$AA6932-1,J)+1)</f>
        <v/>
      </c>
      <c r="AD6932" s="7" t="str">
        <f t="shared" ca="1" si="112"/>
        <v/>
      </c>
      <c r="AE6932" s="7" t="str">
        <f ca="1">IFERROR(VLOOKUP($AD6932,tblData[],MATCH(AE$10,tblData[#Headers],0),FALSE),"")</f>
        <v/>
      </c>
      <c r="AF6932" s="7" t="str">
        <f ca="1">IFERROR(VLOOKUP($AD6932,tblData[],MATCH(AF$10,tblData[#Headers],0),FALSE),"")</f>
        <v/>
      </c>
      <c r="AG6932" s="7" t="str">
        <f ca="1">IFERROR(VLOOKUP($AD6932,tblData[],MATCH(AG$10,tblData[#Headers],0),FALSE),"")</f>
        <v/>
      </c>
      <c r="AH6932" s="7" t="str">
        <f ca="1">IFERROR(VLOOKUP($AD6932,tblData[],MATCH(AH$10,tblData[#Headers],0),FALSE),"")</f>
        <v/>
      </c>
    </row>
    <row r="6933" spans="27:34" x14ac:dyDescent="0.25">
      <c r="AA6933" s="7"/>
      <c r="AB6933" s="7" t="s">
        <v>22</v>
      </c>
      <c r="AC6933" s="7" t="str">
        <f>IF(ISBLANK(AA6933),"",MOD(Sheet1!$AA6933-1,J)+1)</f>
        <v/>
      </c>
      <c r="AD6933" s="7" t="str">
        <f t="shared" ca="1" si="112"/>
        <v/>
      </c>
      <c r="AE6933" s="7" t="str">
        <f ca="1">IFERROR(VLOOKUP($AD6933,tblData[],MATCH(AE$10,tblData[#Headers],0),FALSE),"")</f>
        <v/>
      </c>
      <c r="AF6933" s="7" t="str">
        <f ca="1">IFERROR(VLOOKUP($AD6933,tblData[],MATCH(AF$10,tblData[#Headers],0),FALSE),"")</f>
        <v/>
      </c>
      <c r="AG6933" s="7" t="str">
        <f ca="1">IFERROR(VLOOKUP($AD6933,tblData[],MATCH(AG$10,tblData[#Headers],0),FALSE),"")</f>
        <v/>
      </c>
      <c r="AH6933" s="7" t="str">
        <f ca="1">IFERROR(VLOOKUP($AD6933,tblData[],MATCH(AH$10,tblData[#Headers],0),FALSE),"")</f>
        <v/>
      </c>
    </row>
    <row r="6934" spans="27:34" x14ac:dyDescent="0.25">
      <c r="AA6934" s="7"/>
      <c r="AB6934" s="7" t="s">
        <v>22</v>
      </c>
      <c r="AC6934" s="7" t="str">
        <f>IF(ISBLANK(AA6934),"",MOD(Sheet1!$AA6934-1,J)+1)</f>
        <v/>
      </c>
      <c r="AD6934" s="7" t="str">
        <f t="shared" ca="1" si="112"/>
        <v/>
      </c>
      <c r="AE6934" s="7" t="str">
        <f ca="1">IFERROR(VLOOKUP($AD6934,tblData[],MATCH(AE$10,tblData[#Headers],0),FALSE),"")</f>
        <v/>
      </c>
      <c r="AF6934" s="7" t="str">
        <f ca="1">IFERROR(VLOOKUP($AD6934,tblData[],MATCH(AF$10,tblData[#Headers],0),FALSE),"")</f>
        <v/>
      </c>
      <c r="AG6934" s="7" t="str">
        <f ca="1">IFERROR(VLOOKUP($AD6934,tblData[],MATCH(AG$10,tblData[#Headers],0),FALSE),"")</f>
        <v/>
      </c>
      <c r="AH6934" s="7" t="str">
        <f ca="1">IFERROR(VLOOKUP($AD6934,tblData[],MATCH(AH$10,tblData[#Headers],0),FALSE),"")</f>
        <v/>
      </c>
    </row>
    <row r="6935" spans="27:34" x14ac:dyDescent="0.25">
      <c r="AA6935" s="7"/>
      <c r="AB6935" s="7" t="s">
        <v>22</v>
      </c>
      <c r="AC6935" s="7" t="str">
        <f>IF(ISBLANK(AA6935),"",MOD(Sheet1!$AA6935-1,J)+1)</f>
        <v/>
      </c>
      <c r="AD6935" s="7" t="str">
        <f t="shared" ca="1" si="112"/>
        <v/>
      </c>
      <c r="AE6935" s="7" t="str">
        <f ca="1">IFERROR(VLOOKUP($AD6935,tblData[],MATCH(AE$10,tblData[#Headers],0),FALSE),"")</f>
        <v/>
      </c>
      <c r="AF6935" s="7" t="str">
        <f ca="1">IFERROR(VLOOKUP($AD6935,tblData[],MATCH(AF$10,tblData[#Headers],0),FALSE),"")</f>
        <v/>
      </c>
      <c r="AG6935" s="7" t="str">
        <f ca="1">IFERROR(VLOOKUP($AD6935,tblData[],MATCH(AG$10,tblData[#Headers],0),FALSE),"")</f>
        <v/>
      </c>
      <c r="AH6935" s="7" t="str">
        <f ca="1">IFERROR(VLOOKUP($AD6935,tblData[],MATCH(AH$10,tblData[#Headers],0),FALSE),"")</f>
        <v/>
      </c>
    </row>
    <row r="6936" spans="27:34" x14ac:dyDescent="0.25">
      <c r="AA6936" s="7"/>
      <c r="AB6936" s="7" t="s">
        <v>22</v>
      </c>
      <c r="AC6936" s="7" t="str">
        <f>IF(ISBLANK(AA6936),"",MOD(Sheet1!$AA6936-1,J)+1)</f>
        <v/>
      </c>
      <c r="AD6936" s="7" t="str">
        <f t="shared" ca="1" si="112"/>
        <v/>
      </c>
      <c r="AE6936" s="7" t="str">
        <f ca="1">IFERROR(VLOOKUP($AD6936,tblData[],MATCH(AE$10,tblData[#Headers],0),FALSE),"")</f>
        <v/>
      </c>
      <c r="AF6936" s="7" t="str">
        <f ca="1">IFERROR(VLOOKUP($AD6936,tblData[],MATCH(AF$10,tblData[#Headers],0),FALSE),"")</f>
        <v/>
      </c>
      <c r="AG6936" s="7" t="str">
        <f ca="1">IFERROR(VLOOKUP($AD6936,tblData[],MATCH(AG$10,tblData[#Headers],0),FALSE),"")</f>
        <v/>
      </c>
      <c r="AH6936" s="7" t="str">
        <f ca="1">IFERROR(VLOOKUP($AD6936,tblData[],MATCH(AH$10,tblData[#Headers],0),FALSE),"")</f>
        <v/>
      </c>
    </row>
    <row r="6937" spans="27:34" x14ac:dyDescent="0.25">
      <c r="AA6937" s="7"/>
      <c r="AB6937" s="7" t="s">
        <v>22</v>
      </c>
      <c r="AC6937" s="7" t="str">
        <f>IF(ISBLANK(AA6937),"",MOD(Sheet1!$AA6937-1,J)+1)</f>
        <v/>
      </c>
      <c r="AD6937" s="7" t="str">
        <f t="shared" ca="1" si="112"/>
        <v/>
      </c>
      <c r="AE6937" s="7" t="str">
        <f ca="1">IFERROR(VLOOKUP($AD6937,tblData[],MATCH(AE$10,tblData[#Headers],0),FALSE),"")</f>
        <v/>
      </c>
      <c r="AF6937" s="7" t="str">
        <f ca="1">IFERROR(VLOOKUP($AD6937,tblData[],MATCH(AF$10,tblData[#Headers],0),FALSE),"")</f>
        <v/>
      </c>
      <c r="AG6937" s="7" t="str">
        <f ca="1">IFERROR(VLOOKUP($AD6937,tblData[],MATCH(AG$10,tblData[#Headers],0),FALSE),"")</f>
        <v/>
      </c>
      <c r="AH6937" s="7" t="str">
        <f ca="1">IFERROR(VLOOKUP($AD6937,tblData[],MATCH(AH$10,tblData[#Headers],0),FALSE),"")</f>
        <v/>
      </c>
    </row>
    <row r="6938" spans="27:34" x14ac:dyDescent="0.25">
      <c r="AA6938" s="7"/>
      <c r="AB6938" s="7" t="s">
        <v>22</v>
      </c>
      <c r="AC6938" s="7" t="str">
        <f>IF(ISBLANK(AA6938),"",MOD(Sheet1!$AA6938-1,J)+1)</f>
        <v/>
      </c>
      <c r="AD6938" s="7" t="str">
        <f t="shared" ca="1" si="112"/>
        <v/>
      </c>
      <c r="AE6938" s="7" t="str">
        <f ca="1">IFERROR(VLOOKUP($AD6938,tblData[],MATCH(AE$10,tblData[#Headers],0),FALSE),"")</f>
        <v/>
      </c>
      <c r="AF6938" s="7" t="str">
        <f ca="1">IFERROR(VLOOKUP($AD6938,tblData[],MATCH(AF$10,tblData[#Headers],0),FALSE),"")</f>
        <v/>
      </c>
      <c r="AG6938" s="7" t="str">
        <f ca="1">IFERROR(VLOOKUP($AD6938,tblData[],MATCH(AG$10,tblData[#Headers],0),FALSE),"")</f>
        <v/>
      </c>
      <c r="AH6938" s="7" t="str">
        <f ca="1">IFERROR(VLOOKUP($AD6938,tblData[],MATCH(AH$10,tblData[#Headers],0),FALSE),"")</f>
        <v/>
      </c>
    </row>
    <row r="6939" spans="27:34" x14ac:dyDescent="0.25">
      <c r="AA6939" s="7"/>
      <c r="AB6939" s="7" t="s">
        <v>22</v>
      </c>
      <c r="AC6939" s="7" t="str">
        <f>IF(ISBLANK(AA6939),"",MOD(Sheet1!$AA6939-1,J)+1)</f>
        <v/>
      </c>
      <c r="AD6939" s="7" t="str">
        <f t="shared" ca="1" si="112"/>
        <v/>
      </c>
      <c r="AE6939" s="7" t="str">
        <f ca="1">IFERROR(VLOOKUP($AD6939,tblData[],MATCH(AE$10,tblData[#Headers],0),FALSE),"")</f>
        <v/>
      </c>
      <c r="AF6939" s="7" t="str">
        <f ca="1">IFERROR(VLOOKUP($AD6939,tblData[],MATCH(AF$10,tblData[#Headers],0),FALSE),"")</f>
        <v/>
      </c>
      <c r="AG6939" s="7" t="str">
        <f ca="1">IFERROR(VLOOKUP($AD6939,tblData[],MATCH(AG$10,tblData[#Headers],0),FALSE),"")</f>
        <v/>
      </c>
      <c r="AH6939" s="7" t="str">
        <f ca="1">IFERROR(VLOOKUP($AD6939,tblData[],MATCH(AH$10,tblData[#Headers],0),FALSE),"")</f>
        <v/>
      </c>
    </row>
    <row r="6940" spans="27:34" x14ac:dyDescent="0.25">
      <c r="AA6940" s="7"/>
      <c r="AB6940" s="7" t="s">
        <v>22</v>
      </c>
      <c r="AC6940" s="7" t="str">
        <f>IF(ISBLANK(AA6940),"",MOD(Sheet1!$AA6940-1,J)+1)</f>
        <v/>
      </c>
      <c r="AD6940" s="7" t="str">
        <f t="shared" ca="1" si="112"/>
        <v/>
      </c>
      <c r="AE6940" s="7" t="str">
        <f ca="1">IFERROR(VLOOKUP($AD6940,tblData[],MATCH(AE$10,tblData[#Headers],0),FALSE),"")</f>
        <v/>
      </c>
      <c r="AF6940" s="7" t="str">
        <f ca="1">IFERROR(VLOOKUP($AD6940,tblData[],MATCH(AF$10,tblData[#Headers],0),FALSE),"")</f>
        <v/>
      </c>
      <c r="AG6940" s="7" t="str">
        <f ca="1">IFERROR(VLOOKUP($AD6940,tblData[],MATCH(AG$10,tblData[#Headers],0),FALSE),"")</f>
        <v/>
      </c>
      <c r="AH6940" s="7" t="str">
        <f ca="1">IFERROR(VLOOKUP($AD6940,tblData[],MATCH(AH$10,tblData[#Headers],0),FALSE),"")</f>
        <v/>
      </c>
    </row>
    <row r="6941" spans="27:34" x14ac:dyDescent="0.25">
      <c r="AA6941" s="7"/>
      <c r="AB6941" s="7" t="s">
        <v>22</v>
      </c>
      <c r="AC6941" s="7" t="str">
        <f>IF(ISBLANK(AA6941),"",MOD(Sheet1!$AA6941-1,J)+1)</f>
        <v/>
      </c>
      <c r="AD6941" s="7" t="str">
        <f t="shared" ca="1" si="112"/>
        <v/>
      </c>
      <c r="AE6941" s="7" t="str">
        <f ca="1">IFERROR(VLOOKUP($AD6941,tblData[],MATCH(AE$10,tblData[#Headers],0),FALSE),"")</f>
        <v/>
      </c>
      <c r="AF6941" s="7" t="str">
        <f ca="1">IFERROR(VLOOKUP($AD6941,tblData[],MATCH(AF$10,tblData[#Headers],0),FALSE),"")</f>
        <v/>
      </c>
      <c r="AG6941" s="7" t="str">
        <f ca="1">IFERROR(VLOOKUP($AD6941,tblData[],MATCH(AG$10,tblData[#Headers],0),FALSE),"")</f>
        <v/>
      </c>
      <c r="AH6941" s="7" t="str">
        <f ca="1">IFERROR(VLOOKUP($AD6941,tblData[],MATCH(AH$10,tblData[#Headers],0),FALSE),"")</f>
        <v/>
      </c>
    </row>
    <row r="6942" spans="27:34" x14ac:dyDescent="0.25">
      <c r="AA6942" s="7"/>
      <c r="AB6942" s="7" t="s">
        <v>22</v>
      </c>
      <c r="AC6942" s="7" t="str">
        <f>IF(ISBLANK(AA6942),"",MOD(Sheet1!$AA6942-1,J)+1)</f>
        <v/>
      </c>
      <c r="AD6942" s="7" t="str">
        <f t="shared" ca="1" si="112"/>
        <v/>
      </c>
      <c r="AE6942" s="7" t="str">
        <f ca="1">IFERROR(VLOOKUP($AD6942,tblData[],MATCH(AE$10,tblData[#Headers],0),FALSE),"")</f>
        <v/>
      </c>
      <c r="AF6942" s="7" t="str">
        <f ca="1">IFERROR(VLOOKUP($AD6942,tblData[],MATCH(AF$10,tblData[#Headers],0),FALSE),"")</f>
        <v/>
      </c>
      <c r="AG6942" s="7" t="str">
        <f ca="1">IFERROR(VLOOKUP($AD6942,tblData[],MATCH(AG$10,tblData[#Headers],0),FALSE),"")</f>
        <v/>
      </c>
      <c r="AH6942" s="7" t="str">
        <f ca="1">IFERROR(VLOOKUP($AD6942,tblData[],MATCH(AH$10,tblData[#Headers],0),FALSE),"")</f>
        <v/>
      </c>
    </row>
    <row r="6943" spans="27:34" x14ac:dyDescent="0.25">
      <c r="AA6943" s="7"/>
      <c r="AB6943" s="7" t="s">
        <v>22</v>
      </c>
      <c r="AC6943" s="7" t="str">
        <f>IF(ISBLANK(AA6943),"",MOD(Sheet1!$AA6943-1,J)+1)</f>
        <v/>
      </c>
      <c r="AD6943" s="7" t="str">
        <f t="shared" ca="1" si="112"/>
        <v/>
      </c>
      <c r="AE6943" s="7" t="str">
        <f ca="1">IFERROR(VLOOKUP($AD6943,tblData[],MATCH(AE$10,tblData[#Headers],0),FALSE),"")</f>
        <v/>
      </c>
      <c r="AF6943" s="7" t="str">
        <f ca="1">IFERROR(VLOOKUP($AD6943,tblData[],MATCH(AF$10,tblData[#Headers],0),FALSE),"")</f>
        <v/>
      </c>
      <c r="AG6943" s="7" t="str">
        <f ca="1">IFERROR(VLOOKUP($AD6943,tblData[],MATCH(AG$10,tblData[#Headers],0),FALSE),"")</f>
        <v/>
      </c>
      <c r="AH6943" s="7" t="str">
        <f ca="1">IFERROR(VLOOKUP($AD6943,tblData[],MATCH(AH$10,tblData[#Headers],0),FALSE),"")</f>
        <v/>
      </c>
    </row>
    <row r="6944" spans="27:34" x14ac:dyDescent="0.25">
      <c r="AA6944" s="7"/>
      <c r="AB6944" s="7" t="s">
        <v>22</v>
      </c>
      <c r="AC6944" s="7" t="str">
        <f>IF(ISBLANK(AA6944),"",MOD(Sheet1!$AA6944-1,J)+1)</f>
        <v/>
      </c>
      <c r="AD6944" s="7" t="str">
        <f t="shared" ca="1" si="112"/>
        <v/>
      </c>
      <c r="AE6944" s="7" t="str">
        <f ca="1">IFERROR(VLOOKUP($AD6944,tblData[],MATCH(AE$10,tblData[#Headers],0),FALSE),"")</f>
        <v/>
      </c>
      <c r="AF6944" s="7" t="str">
        <f ca="1">IFERROR(VLOOKUP($AD6944,tblData[],MATCH(AF$10,tblData[#Headers],0),FALSE),"")</f>
        <v/>
      </c>
      <c r="AG6944" s="7" t="str">
        <f ca="1">IFERROR(VLOOKUP($AD6944,tblData[],MATCH(AG$10,tblData[#Headers],0),FALSE),"")</f>
        <v/>
      </c>
      <c r="AH6944" s="7" t="str">
        <f ca="1">IFERROR(VLOOKUP($AD6944,tblData[],MATCH(AH$10,tblData[#Headers],0),FALSE),"")</f>
        <v/>
      </c>
    </row>
    <row r="6945" spans="27:34" x14ac:dyDescent="0.25">
      <c r="AA6945" s="7"/>
      <c r="AB6945" s="7" t="s">
        <v>22</v>
      </c>
      <c r="AC6945" s="7" t="str">
        <f>IF(ISBLANK(AA6945),"",MOD(Sheet1!$AA6945-1,J)+1)</f>
        <v/>
      </c>
      <c r="AD6945" s="7" t="str">
        <f t="shared" ca="1" si="112"/>
        <v/>
      </c>
      <c r="AE6945" s="7" t="str">
        <f ca="1">IFERROR(VLOOKUP($AD6945,tblData[],MATCH(AE$10,tblData[#Headers],0),FALSE),"")</f>
        <v/>
      </c>
      <c r="AF6945" s="7" t="str">
        <f ca="1">IFERROR(VLOOKUP($AD6945,tblData[],MATCH(AF$10,tblData[#Headers],0),FALSE),"")</f>
        <v/>
      </c>
      <c r="AG6945" s="7" t="str">
        <f ca="1">IFERROR(VLOOKUP($AD6945,tblData[],MATCH(AG$10,tblData[#Headers],0),FALSE),"")</f>
        <v/>
      </c>
      <c r="AH6945" s="7" t="str">
        <f ca="1">IFERROR(VLOOKUP($AD6945,tblData[],MATCH(AH$10,tblData[#Headers],0),FALSE),"")</f>
        <v/>
      </c>
    </row>
    <row r="6946" spans="27:34" x14ac:dyDescent="0.25">
      <c r="AA6946" s="7"/>
      <c r="AB6946" s="7" t="s">
        <v>22</v>
      </c>
      <c r="AC6946" s="7" t="str">
        <f>IF(ISBLANK(AA6946),"",MOD(Sheet1!$AA6946-1,J)+1)</f>
        <v/>
      </c>
      <c r="AD6946" s="7" t="str">
        <f t="shared" ca="1" si="112"/>
        <v/>
      </c>
      <c r="AE6946" s="7" t="str">
        <f ca="1">IFERROR(VLOOKUP($AD6946,tblData[],MATCH(AE$10,tblData[#Headers],0),FALSE),"")</f>
        <v/>
      </c>
      <c r="AF6946" s="7" t="str">
        <f ca="1">IFERROR(VLOOKUP($AD6946,tblData[],MATCH(AF$10,tblData[#Headers],0),FALSE),"")</f>
        <v/>
      </c>
      <c r="AG6946" s="7" t="str">
        <f ca="1">IFERROR(VLOOKUP($AD6946,tblData[],MATCH(AG$10,tblData[#Headers],0),FALSE),"")</f>
        <v/>
      </c>
      <c r="AH6946" s="7" t="str">
        <f ca="1">IFERROR(VLOOKUP($AD6946,tblData[],MATCH(AH$10,tblData[#Headers],0),FALSE),"")</f>
        <v/>
      </c>
    </row>
    <row r="6947" spans="27:34" x14ac:dyDescent="0.25">
      <c r="AA6947" s="7"/>
      <c r="AB6947" s="7" t="s">
        <v>22</v>
      </c>
      <c r="AC6947" s="7" t="str">
        <f>IF(ISBLANK(AA6947),"",MOD(Sheet1!$AA6947-1,J)+1)</f>
        <v/>
      </c>
      <c r="AD6947" s="7" t="str">
        <f t="shared" ca="1" si="112"/>
        <v/>
      </c>
      <c r="AE6947" s="7" t="str">
        <f ca="1">IFERROR(VLOOKUP($AD6947,tblData[],MATCH(AE$10,tblData[#Headers],0),FALSE),"")</f>
        <v/>
      </c>
      <c r="AF6947" s="7" t="str">
        <f ca="1">IFERROR(VLOOKUP($AD6947,tblData[],MATCH(AF$10,tblData[#Headers],0),FALSE),"")</f>
        <v/>
      </c>
      <c r="AG6947" s="7" t="str">
        <f ca="1">IFERROR(VLOOKUP($AD6947,tblData[],MATCH(AG$10,tblData[#Headers],0),FALSE),"")</f>
        <v/>
      </c>
      <c r="AH6947" s="7" t="str">
        <f ca="1">IFERROR(VLOOKUP($AD6947,tblData[],MATCH(AH$10,tblData[#Headers],0),FALSE),"")</f>
        <v/>
      </c>
    </row>
    <row r="6948" spans="27:34" x14ac:dyDescent="0.25">
      <c r="AA6948" s="7"/>
      <c r="AB6948" s="7" t="s">
        <v>22</v>
      </c>
      <c r="AC6948" s="7" t="str">
        <f>IF(ISBLANK(AA6948),"",MOD(Sheet1!$AA6948-1,J)+1)</f>
        <v/>
      </c>
      <c r="AD6948" s="7" t="str">
        <f t="shared" ca="1" si="112"/>
        <v/>
      </c>
      <c r="AE6948" s="7" t="str">
        <f ca="1">IFERROR(VLOOKUP($AD6948,tblData[],MATCH(AE$10,tblData[#Headers],0),FALSE),"")</f>
        <v/>
      </c>
      <c r="AF6948" s="7" t="str">
        <f ca="1">IFERROR(VLOOKUP($AD6948,tblData[],MATCH(AF$10,tblData[#Headers],0),FALSE),"")</f>
        <v/>
      </c>
      <c r="AG6948" s="7" t="str">
        <f ca="1">IFERROR(VLOOKUP($AD6948,tblData[],MATCH(AG$10,tblData[#Headers],0),FALSE),"")</f>
        <v/>
      </c>
      <c r="AH6948" s="7" t="str">
        <f ca="1">IFERROR(VLOOKUP($AD6948,tblData[],MATCH(AH$10,tblData[#Headers],0),FALSE),"")</f>
        <v/>
      </c>
    </row>
    <row r="6949" spans="27:34" x14ac:dyDescent="0.25">
      <c r="AA6949" s="7"/>
      <c r="AB6949" s="7" t="s">
        <v>22</v>
      </c>
      <c r="AC6949" s="7" t="str">
        <f>IF(ISBLANK(AA6949),"",MOD(Sheet1!$AA6949-1,J)+1)</f>
        <v/>
      </c>
      <c r="AD6949" s="7" t="str">
        <f t="shared" ca="1" si="112"/>
        <v/>
      </c>
      <c r="AE6949" s="7" t="str">
        <f ca="1">IFERROR(VLOOKUP($AD6949,tblData[],MATCH(AE$10,tblData[#Headers],0),FALSE),"")</f>
        <v/>
      </c>
      <c r="AF6949" s="7" t="str">
        <f ca="1">IFERROR(VLOOKUP($AD6949,tblData[],MATCH(AF$10,tblData[#Headers],0),FALSE),"")</f>
        <v/>
      </c>
      <c r="AG6949" s="7" t="str">
        <f ca="1">IFERROR(VLOOKUP($AD6949,tblData[],MATCH(AG$10,tblData[#Headers],0),FALSE),"")</f>
        <v/>
      </c>
      <c r="AH6949" s="7" t="str">
        <f ca="1">IFERROR(VLOOKUP($AD6949,tblData[],MATCH(AH$10,tblData[#Headers],0),FALSE),"")</f>
        <v/>
      </c>
    </row>
    <row r="6950" spans="27:34" x14ac:dyDescent="0.25">
      <c r="AA6950" s="7"/>
      <c r="AB6950" s="7" t="s">
        <v>22</v>
      </c>
      <c r="AC6950" s="7" t="str">
        <f>IF(ISBLANK(AA6950),"",MOD(Sheet1!$AA6950-1,J)+1)</f>
        <v/>
      </c>
      <c r="AD6950" s="7" t="str">
        <f t="shared" ca="1" si="112"/>
        <v/>
      </c>
      <c r="AE6950" s="7" t="str">
        <f ca="1">IFERROR(VLOOKUP($AD6950,tblData[],MATCH(AE$10,tblData[#Headers],0),FALSE),"")</f>
        <v/>
      </c>
      <c r="AF6950" s="7" t="str">
        <f ca="1">IFERROR(VLOOKUP($AD6950,tblData[],MATCH(AF$10,tblData[#Headers],0),FALSE),"")</f>
        <v/>
      </c>
      <c r="AG6950" s="7" t="str">
        <f ca="1">IFERROR(VLOOKUP($AD6950,tblData[],MATCH(AG$10,tblData[#Headers],0),FALSE),"")</f>
        <v/>
      </c>
      <c r="AH6950" s="7" t="str">
        <f ca="1">IFERROR(VLOOKUP($AD6950,tblData[],MATCH(AH$10,tblData[#Headers],0),FALSE),"")</f>
        <v/>
      </c>
    </row>
    <row r="6951" spans="27:34" x14ac:dyDescent="0.25">
      <c r="AA6951" s="7"/>
      <c r="AB6951" s="7" t="s">
        <v>22</v>
      </c>
      <c r="AC6951" s="7" t="str">
        <f>IF(ISBLANK(AA6951),"",MOD(Sheet1!$AA6951-1,J)+1)</f>
        <v/>
      </c>
      <c r="AD6951" s="7" t="str">
        <f t="shared" ca="1" si="112"/>
        <v/>
      </c>
      <c r="AE6951" s="7" t="str">
        <f ca="1">IFERROR(VLOOKUP($AD6951,tblData[],MATCH(AE$10,tblData[#Headers],0),FALSE),"")</f>
        <v/>
      </c>
      <c r="AF6951" s="7" t="str">
        <f ca="1">IFERROR(VLOOKUP($AD6951,tblData[],MATCH(AF$10,tblData[#Headers],0),FALSE),"")</f>
        <v/>
      </c>
      <c r="AG6951" s="7" t="str">
        <f ca="1">IFERROR(VLOOKUP($AD6951,tblData[],MATCH(AG$10,tblData[#Headers],0),FALSE),"")</f>
        <v/>
      </c>
      <c r="AH6951" s="7" t="str">
        <f ca="1">IFERROR(VLOOKUP($AD6951,tblData[],MATCH(AH$10,tblData[#Headers],0),FALSE),"")</f>
        <v/>
      </c>
    </row>
    <row r="6952" spans="27:34" x14ac:dyDescent="0.25">
      <c r="AA6952" s="7"/>
      <c r="AB6952" s="7" t="s">
        <v>22</v>
      </c>
      <c r="AC6952" s="7" t="str">
        <f>IF(ISBLANK(AA6952),"",MOD(Sheet1!$AA6952-1,J)+1)</f>
        <v/>
      </c>
      <c r="AD6952" s="7" t="str">
        <f t="shared" ca="1" si="112"/>
        <v/>
      </c>
      <c r="AE6952" s="7" t="str">
        <f ca="1">IFERROR(VLOOKUP($AD6952,tblData[],MATCH(AE$10,tblData[#Headers],0),FALSE),"")</f>
        <v/>
      </c>
      <c r="AF6952" s="7" t="str">
        <f ca="1">IFERROR(VLOOKUP($AD6952,tblData[],MATCH(AF$10,tblData[#Headers],0),FALSE),"")</f>
        <v/>
      </c>
      <c r="AG6952" s="7" t="str">
        <f ca="1">IFERROR(VLOOKUP($AD6952,tblData[],MATCH(AG$10,tblData[#Headers],0),FALSE),"")</f>
        <v/>
      </c>
      <c r="AH6952" s="7" t="str">
        <f ca="1">IFERROR(VLOOKUP($AD6952,tblData[],MATCH(AH$10,tblData[#Headers],0),FALSE),"")</f>
        <v/>
      </c>
    </row>
    <row r="6953" spans="27:34" x14ac:dyDescent="0.25">
      <c r="AA6953" s="7"/>
      <c r="AB6953" s="7" t="s">
        <v>22</v>
      </c>
      <c r="AC6953" s="7" t="str">
        <f>IF(ISBLANK(AA6953),"",MOD(Sheet1!$AA6953-1,J)+1)</f>
        <v/>
      </c>
      <c r="AD6953" s="7" t="str">
        <f t="shared" ca="1" si="112"/>
        <v/>
      </c>
      <c r="AE6953" s="7" t="str">
        <f ca="1">IFERROR(VLOOKUP($AD6953,tblData[],MATCH(AE$10,tblData[#Headers],0),FALSE),"")</f>
        <v/>
      </c>
      <c r="AF6953" s="7" t="str">
        <f ca="1">IFERROR(VLOOKUP($AD6953,tblData[],MATCH(AF$10,tblData[#Headers],0),FALSE),"")</f>
        <v/>
      </c>
      <c r="AG6953" s="7" t="str">
        <f ca="1">IFERROR(VLOOKUP($AD6953,tblData[],MATCH(AG$10,tblData[#Headers],0),FALSE),"")</f>
        <v/>
      </c>
      <c r="AH6953" s="7" t="str">
        <f ca="1">IFERROR(VLOOKUP($AD6953,tblData[],MATCH(AH$10,tblData[#Headers],0),FALSE),"")</f>
        <v/>
      </c>
    </row>
    <row r="6954" spans="27:34" x14ac:dyDescent="0.25">
      <c r="AA6954" s="7"/>
      <c r="AB6954" s="7" t="s">
        <v>22</v>
      </c>
      <c r="AC6954" s="7" t="str">
        <f>IF(ISBLANK(AA6954),"",MOD(Sheet1!$AA6954-1,J)+1)</f>
        <v/>
      </c>
      <c r="AD6954" s="7" t="str">
        <f t="shared" ca="1" si="112"/>
        <v/>
      </c>
      <c r="AE6954" s="7" t="str">
        <f ca="1">IFERROR(VLOOKUP($AD6954,tblData[],MATCH(AE$10,tblData[#Headers],0),FALSE),"")</f>
        <v/>
      </c>
      <c r="AF6954" s="7" t="str">
        <f ca="1">IFERROR(VLOOKUP($AD6954,tblData[],MATCH(AF$10,tblData[#Headers],0),FALSE),"")</f>
        <v/>
      </c>
      <c r="AG6954" s="7" t="str">
        <f ca="1">IFERROR(VLOOKUP($AD6954,tblData[],MATCH(AG$10,tblData[#Headers],0),FALSE),"")</f>
        <v/>
      </c>
      <c r="AH6954" s="7" t="str">
        <f ca="1">IFERROR(VLOOKUP($AD6954,tblData[],MATCH(AH$10,tblData[#Headers],0),FALSE),"")</f>
        <v/>
      </c>
    </row>
    <row r="6955" spans="27:34" x14ac:dyDescent="0.25">
      <c r="AA6955" s="7"/>
      <c r="AB6955" s="7" t="s">
        <v>22</v>
      </c>
      <c r="AC6955" s="7" t="str">
        <f>IF(ISBLANK(AA6955),"",MOD(Sheet1!$AA6955-1,J)+1)</f>
        <v/>
      </c>
      <c r="AD6955" s="7" t="str">
        <f t="shared" ca="1" si="112"/>
        <v/>
      </c>
      <c r="AE6955" s="7" t="str">
        <f ca="1">IFERROR(VLOOKUP($AD6955,tblData[],MATCH(AE$10,tblData[#Headers],0),FALSE),"")</f>
        <v/>
      </c>
      <c r="AF6955" s="7" t="str">
        <f ca="1">IFERROR(VLOOKUP($AD6955,tblData[],MATCH(AF$10,tblData[#Headers],0),FALSE),"")</f>
        <v/>
      </c>
      <c r="AG6955" s="7" t="str">
        <f ca="1">IFERROR(VLOOKUP($AD6955,tblData[],MATCH(AG$10,tblData[#Headers],0),FALSE),"")</f>
        <v/>
      </c>
      <c r="AH6955" s="7" t="str">
        <f ca="1">IFERROR(VLOOKUP($AD6955,tblData[],MATCH(AH$10,tblData[#Headers],0),FALSE),"")</f>
        <v/>
      </c>
    </row>
    <row r="6956" spans="27:34" x14ac:dyDescent="0.25">
      <c r="AA6956" s="7"/>
      <c r="AB6956" s="7" t="s">
        <v>22</v>
      </c>
      <c r="AC6956" s="7" t="str">
        <f>IF(ISBLANK(AA6956),"",MOD(Sheet1!$AA6956-1,J)+1)</f>
        <v/>
      </c>
      <c r="AD6956" s="7" t="str">
        <f t="shared" ca="1" si="112"/>
        <v/>
      </c>
      <c r="AE6956" s="7" t="str">
        <f ca="1">IFERROR(VLOOKUP($AD6956,tblData[],MATCH(AE$10,tblData[#Headers],0),FALSE),"")</f>
        <v/>
      </c>
      <c r="AF6956" s="7" t="str">
        <f ca="1">IFERROR(VLOOKUP($AD6956,tblData[],MATCH(AF$10,tblData[#Headers],0),FALSE),"")</f>
        <v/>
      </c>
      <c r="AG6956" s="7" t="str">
        <f ca="1">IFERROR(VLOOKUP($AD6956,tblData[],MATCH(AG$10,tblData[#Headers],0),FALSE),"")</f>
        <v/>
      </c>
      <c r="AH6956" s="7" t="str">
        <f ca="1">IFERROR(VLOOKUP($AD6956,tblData[],MATCH(AH$10,tblData[#Headers],0),FALSE),"")</f>
        <v/>
      </c>
    </row>
    <row r="6957" spans="27:34" x14ac:dyDescent="0.25">
      <c r="AA6957" s="7"/>
      <c r="AB6957" s="7" t="s">
        <v>22</v>
      </c>
      <c r="AC6957" s="7" t="str">
        <f>IF(ISBLANK(AA6957),"",MOD(Sheet1!$AA6957-1,J)+1)</f>
        <v/>
      </c>
      <c r="AD6957" s="7" t="str">
        <f t="shared" ca="1" si="112"/>
        <v/>
      </c>
      <c r="AE6957" s="7" t="str">
        <f ca="1">IFERROR(VLOOKUP($AD6957,tblData[],MATCH(AE$10,tblData[#Headers],0),FALSE),"")</f>
        <v/>
      </c>
      <c r="AF6957" s="7" t="str">
        <f ca="1">IFERROR(VLOOKUP($AD6957,tblData[],MATCH(AF$10,tblData[#Headers],0),FALSE),"")</f>
        <v/>
      </c>
      <c r="AG6957" s="7" t="str">
        <f ca="1">IFERROR(VLOOKUP($AD6957,tblData[],MATCH(AG$10,tblData[#Headers],0),FALSE),"")</f>
        <v/>
      </c>
      <c r="AH6957" s="7" t="str">
        <f ca="1">IFERROR(VLOOKUP($AD6957,tblData[],MATCH(AH$10,tblData[#Headers],0),FALSE),"")</f>
        <v/>
      </c>
    </row>
    <row r="6958" spans="27:34" x14ac:dyDescent="0.25">
      <c r="AA6958" s="7"/>
      <c r="AB6958" s="7" t="s">
        <v>22</v>
      </c>
      <c r="AC6958" s="7" t="str">
        <f>IF(ISBLANK(AA6958),"",MOD(Sheet1!$AA6958-1,J)+1)</f>
        <v/>
      </c>
      <c r="AD6958" s="7" t="str">
        <f t="shared" ca="1" si="112"/>
        <v/>
      </c>
      <c r="AE6958" s="7" t="str">
        <f ca="1">IFERROR(VLOOKUP($AD6958,tblData[],MATCH(AE$10,tblData[#Headers],0),FALSE),"")</f>
        <v/>
      </c>
      <c r="AF6958" s="7" t="str">
        <f ca="1">IFERROR(VLOOKUP($AD6958,tblData[],MATCH(AF$10,tblData[#Headers],0),FALSE),"")</f>
        <v/>
      </c>
      <c r="AG6958" s="7" t="str">
        <f ca="1">IFERROR(VLOOKUP($AD6958,tblData[],MATCH(AG$10,tblData[#Headers],0),FALSE),"")</f>
        <v/>
      </c>
      <c r="AH6958" s="7" t="str">
        <f ca="1">IFERROR(VLOOKUP($AD6958,tblData[],MATCH(AH$10,tblData[#Headers],0),FALSE),"")</f>
        <v/>
      </c>
    </row>
    <row r="6959" spans="27:34" x14ac:dyDescent="0.25">
      <c r="AA6959" s="7"/>
      <c r="AB6959" s="7" t="s">
        <v>22</v>
      </c>
      <c r="AC6959" s="7" t="str">
        <f>IF(ISBLANK(AA6959),"",MOD(Sheet1!$AA6959-1,J)+1)</f>
        <v/>
      </c>
      <c r="AD6959" s="7" t="str">
        <f t="shared" ca="1" si="112"/>
        <v/>
      </c>
      <c r="AE6959" s="7" t="str">
        <f ca="1">IFERROR(VLOOKUP($AD6959,tblData[],MATCH(AE$10,tblData[#Headers],0),FALSE),"")</f>
        <v/>
      </c>
      <c r="AF6959" s="7" t="str">
        <f ca="1">IFERROR(VLOOKUP($AD6959,tblData[],MATCH(AF$10,tblData[#Headers],0),FALSE),"")</f>
        <v/>
      </c>
      <c r="AG6959" s="7" t="str">
        <f ca="1">IFERROR(VLOOKUP($AD6959,tblData[],MATCH(AG$10,tblData[#Headers],0),FALSE),"")</f>
        <v/>
      </c>
      <c r="AH6959" s="7" t="str">
        <f ca="1">IFERROR(VLOOKUP($AD6959,tblData[],MATCH(AH$10,tblData[#Headers],0),FALSE),"")</f>
        <v/>
      </c>
    </row>
    <row r="6960" spans="27:34" x14ac:dyDescent="0.25">
      <c r="AA6960" s="7"/>
      <c r="AB6960" s="7" t="s">
        <v>22</v>
      </c>
      <c r="AC6960" s="7" t="str">
        <f>IF(ISBLANK(AA6960),"",MOD(Sheet1!$AA6960-1,J)+1)</f>
        <v/>
      </c>
      <c r="AD6960" s="7" t="str">
        <f t="shared" ca="1" si="112"/>
        <v/>
      </c>
      <c r="AE6960" s="7" t="str">
        <f ca="1">IFERROR(VLOOKUP($AD6960,tblData[],MATCH(AE$10,tblData[#Headers],0),FALSE),"")</f>
        <v/>
      </c>
      <c r="AF6960" s="7" t="str">
        <f ca="1">IFERROR(VLOOKUP($AD6960,tblData[],MATCH(AF$10,tblData[#Headers],0),FALSE),"")</f>
        <v/>
      </c>
      <c r="AG6960" s="7" t="str">
        <f ca="1">IFERROR(VLOOKUP($AD6960,tblData[],MATCH(AG$10,tblData[#Headers],0),FALSE),"")</f>
        <v/>
      </c>
      <c r="AH6960" s="7" t="str">
        <f ca="1">IFERROR(VLOOKUP($AD6960,tblData[],MATCH(AH$10,tblData[#Headers],0),FALSE),"")</f>
        <v/>
      </c>
    </row>
    <row r="6961" spans="27:34" x14ac:dyDescent="0.25">
      <c r="AA6961" s="7"/>
      <c r="AB6961" s="7" t="s">
        <v>22</v>
      </c>
      <c r="AC6961" s="7" t="str">
        <f>IF(ISBLANK(AA6961),"",MOD(Sheet1!$AA6961-1,J)+1)</f>
        <v/>
      </c>
      <c r="AD6961" s="7" t="str">
        <f t="shared" ca="1" si="112"/>
        <v/>
      </c>
      <c r="AE6961" s="7" t="str">
        <f ca="1">IFERROR(VLOOKUP($AD6961,tblData[],MATCH(AE$10,tblData[#Headers],0),FALSE),"")</f>
        <v/>
      </c>
      <c r="AF6961" s="7" t="str">
        <f ca="1">IFERROR(VLOOKUP($AD6961,tblData[],MATCH(AF$10,tblData[#Headers],0),FALSE),"")</f>
        <v/>
      </c>
      <c r="AG6961" s="7" t="str">
        <f ca="1">IFERROR(VLOOKUP($AD6961,tblData[],MATCH(AG$10,tblData[#Headers],0),FALSE),"")</f>
        <v/>
      </c>
      <c r="AH6961" s="7" t="str">
        <f ca="1">IFERROR(VLOOKUP($AD6961,tblData[],MATCH(AH$10,tblData[#Headers],0),FALSE),"")</f>
        <v/>
      </c>
    </row>
    <row r="6962" spans="27:34" x14ac:dyDescent="0.25">
      <c r="AA6962" s="7"/>
      <c r="AB6962" s="7" t="s">
        <v>22</v>
      </c>
      <c r="AC6962" s="7" t="str">
        <f>IF(ISBLANK(AA6962),"",MOD(Sheet1!$AA6962-1,J)+1)</f>
        <v/>
      </c>
      <c r="AD6962" s="7" t="str">
        <f t="shared" ca="1" si="112"/>
        <v/>
      </c>
      <c r="AE6962" s="7" t="str">
        <f ca="1">IFERROR(VLOOKUP($AD6962,tblData[],MATCH(AE$10,tblData[#Headers],0),FALSE),"")</f>
        <v/>
      </c>
      <c r="AF6962" s="7" t="str">
        <f ca="1">IFERROR(VLOOKUP($AD6962,tblData[],MATCH(AF$10,tblData[#Headers],0),FALSE),"")</f>
        <v/>
      </c>
      <c r="AG6962" s="7" t="str">
        <f ca="1">IFERROR(VLOOKUP($AD6962,tblData[],MATCH(AG$10,tblData[#Headers],0),FALSE),"")</f>
        <v/>
      </c>
      <c r="AH6962" s="7" t="str">
        <f ca="1">IFERROR(VLOOKUP($AD6962,tblData[],MATCH(AH$10,tblData[#Headers],0),FALSE),"")</f>
        <v/>
      </c>
    </row>
    <row r="6963" spans="27:34" x14ac:dyDescent="0.25">
      <c r="AA6963" s="7"/>
      <c r="AB6963" s="7" t="s">
        <v>22</v>
      </c>
      <c r="AC6963" s="7" t="str">
        <f>IF(ISBLANK(AA6963),"",MOD(Sheet1!$AA6963-1,J)+1)</f>
        <v/>
      </c>
      <c r="AD6963" s="7" t="str">
        <f t="shared" ca="1" si="112"/>
        <v/>
      </c>
      <c r="AE6963" s="7" t="str">
        <f ca="1">IFERROR(VLOOKUP($AD6963,tblData[],MATCH(AE$10,tblData[#Headers],0),FALSE),"")</f>
        <v/>
      </c>
      <c r="AF6963" s="7" t="str">
        <f ca="1">IFERROR(VLOOKUP($AD6963,tblData[],MATCH(AF$10,tblData[#Headers],0),FALSE),"")</f>
        <v/>
      </c>
      <c r="AG6963" s="7" t="str">
        <f ca="1">IFERROR(VLOOKUP($AD6963,tblData[],MATCH(AG$10,tblData[#Headers],0),FALSE),"")</f>
        <v/>
      </c>
      <c r="AH6963" s="7" t="str">
        <f ca="1">IFERROR(VLOOKUP($AD6963,tblData[],MATCH(AH$10,tblData[#Headers],0),FALSE),"")</f>
        <v/>
      </c>
    </row>
    <row r="6964" spans="27:34" x14ac:dyDescent="0.25">
      <c r="AA6964" s="7"/>
      <c r="AB6964" s="7" t="s">
        <v>22</v>
      </c>
      <c r="AC6964" s="7" t="str">
        <f>IF(ISBLANK(AA6964),"",MOD(Sheet1!$AA6964-1,J)+1)</f>
        <v/>
      </c>
      <c r="AD6964" s="7" t="str">
        <f t="shared" ca="1" si="112"/>
        <v/>
      </c>
      <c r="AE6964" s="7" t="str">
        <f ca="1">IFERROR(VLOOKUP($AD6964,tblData[],MATCH(AE$10,tblData[#Headers],0),FALSE),"")</f>
        <v/>
      </c>
      <c r="AF6964" s="7" t="str">
        <f ca="1">IFERROR(VLOOKUP($AD6964,tblData[],MATCH(AF$10,tblData[#Headers],0),FALSE),"")</f>
        <v/>
      </c>
      <c r="AG6964" s="7" t="str">
        <f ca="1">IFERROR(VLOOKUP($AD6964,tblData[],MATCH(AG$10,tblData[#Headers],0),FALSE),"")</f>
        <v/>
      </c>
      <c r="AH6964" s="7" t="str">
        <f ca="1">IFERROR(VLOOKUP($AD6964,tblData[],MATCH(AH$10,tblData[#Headers],0),FALSE),"")</f>
        <v/>
      </c>
    </row>
    <row r="6965" spans="27:34" x14ac:dyDescent="0.25">
      <c r="AA6965" s="7"/>
      <c r="AB6965" s="7" t="s">
        <v>22</v>
      </c>
      <c r="AC6965" s="7" t="str">
        <f>IF(ISBLANK(AA6965),"",MOD(Sheet1!$AA6965-1,J)+1)</f>
        <v/>
      </c>
      <c r="AD6965" s="7" t="str">
        <f t="shared" ca="1" si="112"/>
        <v/>
      </c>
      <c r="AE6965" s="7" t="str">
        <f ca="1">IFERROR(VLOOKUP($AD6965,tblData[],MATCH(AE$10,tblData[#Headers],0),FALSE),"")</f>
        <v/>
      </c>
      <c r="AF6965" s="7" t="str">
        <f ca="1">IFERROR(VLOOKUP($AD6965,tblData[],MATCH(AF$10,tblData[#Headers],0),FALSE),"")</f>
        <v/>
      </c>
      <c r="AG6965" s="7" t="str">
        <f ca="1">IFERROR(VLOOKUP($AD6965,tblData[],MATCH(AG$10,tblData[#Headers],0),FALSE),"")</f>
        <v/>
      </c>
      <c r="AH6965" s="7" t="str">
        <f ca="1">IFERROR(VLOOKUP($AD6965,tblData[],MATCH(AH$10,tblData[#Headers],0),FALSE),"")</f>
        <v/>
      </c>
    </row>
    <row r="6966" spans="27:34" x14ac:dyDescent="0.25">
      <c r="AA6966" s="7"/>
      <c r="AB6966" s="7" t="s">
        <v>22</v>
      </c>
      <c r="AC6966" s="7" t="str">
        <f>IF(ISBLANK(AA6966),"",MOD(Sheet1!$AA6966-1,J)+1)</f>
        <v/>
      </c>
      <c r="AD6966" s="7" t="str">
        <f t="shared" ca="1" si="112"/>
        <v/>
      </c>
      <c r="AE6966" s="7" t="str">
        <f ca="1">IFERROR(VLOOKUP($AD6966,tblData[],MATCH(AE$10,tblData[#Headers],0),FALSE),"")</f>
        <v/>
      </c>
      <c r="AF6966" s="7" t="str">
        <f ca="1">IFERROR(VLOOKUP($AD6966,tblData[],MATCH(AF$10,tblData[#Headers],0),FALSE),"")</f>
        <v/>
      </c>
      <c r="AG6966" s="7" t="str">
        <f ca="1">IFERROR(VLOOKUP($AD6966,tblData[],MATCH(AG$10,tblData[#Headers],0),FALSE),"")</f>
        <v/>
      </c>
      <c r="AH6966" s="7" t="str">
        <f ca="1">IFERROR(VLOOKUP($AD6966,tblData[],MATCH(AH$10,tblData[#Headers],0),FALSE),"")</f>
        <v/>
      </c>
    </row>
    <row r="6967" spans="27:34" x14ac:dyDescent="0.25">
      <c r="AA6967" s="7"/>
      <c r="AB6967" s="7" t="s">
        <v>22</v>
      </c>
      <c r="AC6967" s="7" t="str">
        <f>IF(ISBLANK(AA6967),"",MOD(Sheet1!$AA6967-1,J)+1)</f>
        <v/>
      </c>
      <c r="AD6967" s="7" t="str">
        <f t="shared" ca="1" si="112"/>
        <v/>
      </c>
      <c r="AE6967" s="7" t="str">
        <f ca="1">IFERROR(VLOOKUP($AD6967,tblData[],MATCH(AE$10,tblData[#Headers],0),FALSE),"")</f>
        <v/>
      </c>
      <c r="AF6967" s="7" t="str">
        <f ca="1">IFERROR(VLOOKUP($AD6967,tblData[],MATCH(AF$10,tblData[#Headers],0),FALSE),"")</f>
        <v/>
      </c>
      <c r="AG6967" s="7" t="str">
        <f ca="1">IFERROR(VLOOKUP($AD6967,tblData[],MATCH(AG$10,tblData[#Headers],0),FALSE),"")</f>
        <v/>
      </c>
      <c r="AH6967" s="7" t="str">
        <f ca="1">IFERROR(VLOOKUP($AD6967,tblData[],MATCH(AH$10,tblData[#Headers],0),FALSE),"")</f>
        <v/>
      </c>
    </row>
    <row r="6968" spans="27:34" x14ac:dyDescent="0.25">
      <c r="AA6968" s="7"/>
      <c r="AB6968" s="7" t="s">
        <v>22</v>
      </c>
      <c r="AC6968" s="7" t="str">
        <f>IF(ISBLANK(AA6968),"",MOD(Sheet1!$AA6968-1,J)+1)</f>
        <v/>
      </c>
      <c r="AD6968" s="7" t="str">
        <f t="shared" ca="1" si="112"/>
        <v/>
      </c>
      <c r="AE6968" s="7" t="str">
        <f ca="1">IFERROR(VLOOKUP($AD6968,tblData[],MATCH(AE$10,tblData[#Headers],0),FALSE),"")</f>
        <v/>
      </c>
      <c r="AF6968" s="7" t="str">
        <f ca="1">IFERROR(VLOOKUP($AD6968,tblData[],MATCH(AF$10,tblData[#Headers],0),FALSE),"")</f>
        <v/>
      </c>
      <c r="AG6968" s="7" t="str">
        <f ca="1">IFERROR(VLOOKUP($AD6968,tblData[],MATCH(AG$10,tblData[#Headers],0),FALSE),"")</f>
        <v/>
      </c>
      <c r="AH6968" s="7" t="str">
        <f ca="1">IFERROR(VLOOKUP($AD6968,tblData[],MATCH(AH$10,tblData[#Headers],0),FALSE),"")</f>
        <v/>
      </c>
    </row>
    <row r="6969" spans="27:34" x14ac:dyDescent="0.25">
      <c r="AA6969" s="7"/>
      <c r="AB6969" s="7" t="s">
        <v>22</v>
      </c>
      <c r="AC6969" s="7" t="str">
        <f>IF(ISBLANK(AA6969),"",MOD(Sheet1!$AA6969-1,J)+1)</f>
        <v/>
      </c>
      <c r="AD6969" s="7" t="str">
        <f t="shared" ca="1" si="112"/>
        <v/>
      </c>
      <c r="AE6969" s="7" t="str">
        <f ca="1">IFERROR(VLOOKUP($AD6969,tblData[],MATCH(AE$10,tblData[#Headers],0),FALSE),"")</f>
        <v/>
      </c>
      <c r="AF6969" s="7" t="str">
        <f ca="1">IFERROR(VLOOKUP($AD6969,tblData[],MATCH(AF$10,tblData[#Headers],0),FALSE),"")</f>
        <v/>
      </c>
      <c r="AG6969" s="7" t="str">
        <f ca="1">IFERROR(VLOOKUP($AD6969,tblData[],MATCH(AG$10,tblData[#Headers],0),FALSE),"")</f>
        <v/>
      </c>
      <c r="AH6969" s="7" t="str">
        <f ca="1">IFERROR(VLOOKUP($AD6969,tblData[],MATCH(AH$10,tblData[#Headers],0),FALSE),"")</f>
        <v/>
      </c>
    </row>
    <row r="6970" spans="27:34" x14ac:dyDescent="0.25">
      <c r="AA6970" s="7"/>
      <c r="AB6970" s="7" t="s">
        <v>22</v>
      </c>
      <c r="AC6970" s="7" t="str">
        <f>IF(ISBLANK(AA6970),"",MOD(Sheet1!$AA6970-1,J)+1)</f>
        <v/>
      </c>
      <c r="AD6970" s="7" t="str">
        <f t="shared" ca="1" si="112"/>
        <v/>
      </c>
      <c r="AE6970" s="7" t="str">
        <f ca="1">IFERROR(VLOOKUP($AD6970,tblData[],MATCH(AE$10,tblData[#Headers],0),FALSE),"")</f>
        <v/>
      </c>
      <c r="AF6970" s="7" t="str">
        <f ca="1">IFERROR(VLOOKUP($AD6970,tblData[],MATCH(AF$10,tblData[#Headers],0),FALSE),"")</f>
        <v/>
      </c>
      <c r="AG6970" s="7" t="str">
        <f ca="1">IFERROR(VLOOKUP($AD6970,tblData[],MATCH(AG$10,tblData[#Headers],0),FALSE),"")</f>
        <v/>
      </c>
      <c r="AH6970" s="7" t="str">
        <f ca="1">IFERROR(VLOOKUP($AD6970,tblData[],MATCH(AH$10,tblData[#Headers],0),FALSE),"")</f>
        <v/>
      </c>
    </row>
    <row r="6971" spans="27:34" x14ac:dyDescent="0.25">
      <c r="AA6971" s="7"/>
      <c r="AB6971" s="7" t="s">
        <v>22</v>
      </c>
      <c r="AC6971" s="7" t="str">
        <f>IF(ISBLANK(AA6971),"",MOD(Sheet1!$AA6971-1,J)+1)</f>
        <v/>
      </c>
      <c r="AD6971" s="7" t="str">
        <f t="shared" ca="1" si="112"/>
        <v/>
      </c>
      <c r="AE6971" s="7" t="str">
        <f ca="1">IFERROR(VLOOKUP($AD6971,tblData[],MATCH(AE$10,tblData[#Headers],0),FALSE),"")</f>
        <v/>
      </c>
      <c r="AF6971" s="7" t="str">
        <f ca="1">IFERROR(VLOOKUP($AD6971,tblData[],MATCH(AF$10,tblData[#Headers],0),FALSE),"")</f>
        <v/>
      </c>
      <c r="AG6971" s="7" t="str">
        <f ca="1">IFERROR(VLOOKUP($AD6971,tblData[],MATCH(AG$10,tblData[#Headers],0),FALSE),"")</f>
        <v/>
      </c>
      <c r="AH6971" s="7" t="str">
        <f ca="1">IFERROR(VLOOKUP($AD6971,tblData[],MATCH(AH$10,tblData[#Headers],0),FALSE),"")</f>
        <v/>
      </c>
    </row>
    <row r="6972" spans="27:34" x14ac:dyDescent="0.25">
      <c r="AA6972" s="7"/>
      <c r="AB6972" s="7" t="s">
        <v>22</v>
      </c>
      <c r="AC6972" s="7" t="str">
        <f>IF(ISBLANK(AA6972),"",MOD(Sheet1!$AA6972-1,J)+1)</f>
        <v/>
      </c>
      <c r="AD6972" s="7" t="str">
        <f t="shared" ca="1" si="112"/>
        <v/>
      </c>
      <c r="AE6972" s="7" t="str">
        <f ca="1">IFERROR(VLOOKUP($AD6972,tblData[],MATCH(AE$10,tblData[#Headers],0),FALSE),"")</f>
        <v/>
      </c>
      <c r="AF6972" s="7" t="str">
        <f ca="1">IFERROR(VLOOKUP($AD6972,tblData[],MATCH(AF$10,tblData[#Headers],0),FALSE),"")</f>
        <v/>
      </c>
      <c r="AG6972" s="7" t="str">
        <f ca="1">IFERROR(VLOOKUP($AD6972,tblData[],MATCH(AG$10,tblData[#Headers],0),FALSE),"")</f>
        <v/>
      </c>
      <c r="AH6972" s="7" t="str">
        <f ca="1">IFERROR(VLOOKUP($AD6972,tblData[],MATCH(AH$10,tblData[#Headers],0),FALSE),"")</f>
        <v/>
      </c>
    </row>
    <row r="6973" spans="27:34" x14ac:dyDescent="0.25">
      <c r="AA6973" s="7"/>
      <c r="AB6973" s="7" t="s">
        <v>22</v>
      </c>
      <c r="AC6973" s="7" t="str">
        <f>IF(ISBLANK(AA6973),"",MOD(Sheet1!$AA6973-1,J)+1)</f>
        <v/>
      </c>
      <c r="AD6973" s="7" t="str">
        <f t="shared" ca="1" si="112"/>
        <v/>
      </c>
      <c r="AE6973" s="7" t="str">
        <f ca="1">IFERROR(VLOOKUP($AD6973,tblData[],MATCH(AE$10,tblData[#Headers],0),FALSE),"")</f>
        <v/>
      </c>
      <c r="AF6973" s="7" t="str">
        <f ca="1">IFERROR(VLOOKUP($AD6973,tblData[],MATCH(AF$10,tblData[#Headers],0),FALSE),"")</f>
        <v/>
      </c>
      <c r="AG6973" s="7" t="str">
        <f ca="1">IFERROR(VLOOKUP($AD6973,tblData[],MATCH(AG$10,tblData[#Headers],0),FALSE),"")</f>
        <v/>
      </c>
      <c r="AH6973" s="7" t="str">
        <f ca="1">IFERROR(VLOOKUP($AD6973,tblData[],MATCH(AH$10,tblData[#Headers],0),FALSE),"")</f>
        <v/>
      </c>
    </row>
    <row r="6974" spans="27:34" x14ac:dyDescent="0.25">
      <c r="AA6974" s="7"/>
      <c r="AB6974" s="7" t="s">
        <v>22</v>
      </c>
      <c r="AC6974" s="7" t="str">
        <f>IF(ISBLANK(AA6974),"",MOD(Sheet1!$AA6974-1,J)+1)</f>
        <v/>
      </c>
      <c r="AD6974" s="7" t="str">
        <f t="shared" ca="1" si="112"/>
        <v/>
      </c>
      <c r="AE6974" s="7" t="str">
        <f ca="1">IFERROR(VLOOKUP($AD6974,tblData[],MATCH(AE$10,tblData[#Headers],0),FALSE),"")</f>
        <v/>
      </c>
      <c r="AF6974" s="7" t="str">
        <f ca="1">IFERROR(VLOOKUP($AD6974,tblData[],MATCH(AF$10,tblData[#Headers],0),FALSE),"")</f>
        <v/>
      </c>
      <c r="AG6974" s="7" t="str">
        <f ca="1">IFERROR(VLOOKUP($AD6974,tblData[],MATCH(AG$10,tblData[#Headers],0),FALSE),"")</f>
        <v/>
      </c>
      <c r="AH6974" s="7" t="str">
        <f ca="1">IFERROR(VLOOKUP($AD6974,tblData[],MATCH(AH$10,tblData[#Headers],0),FALSE),"")</f>
        <v/>
      </c>
    </row>
    <row r="6975" spans="27:34" x14ac:dyDescent="0.25">
      <c r="AA6975" s="7"/>
      <c r="AB6975" s="7" t="s">
        <v>22</v>
      </c>
      <c r="AC6975" s="7" t="str">
        <f>IF(ISBLANK(AA6975),"",MOD(Sheet1!$AA6975-1,J)+1)</f>
        <v/>
      </c>
      <c r="AD6975" s="7" t="str">
        <f t="shared" ca="1" si="112"/>
        <v/>
      </c>
      <c r="AE6975" s="7" t="str">
        <f ca="1">IFERROR(VLOOKUP($AD6975,tblData[],MATCH(AE$10,tblData[#Headers],0),FALSE),"")</f>
        <v/>
      </c>
      <c r="AF6975" s="7" t="str">
        <f ca="1">IFERROR(VLOOKUP($AD6975,tblData[],MATCH(AF$10,tblData[#Headers],0),FALSE),"")</f>
        <v/>
      </c>
      <c r="AG6975" s="7" t="str">
        <f ca="1">IFERROR(VLOOKUP($AD6975,tblData[],MATCH(AG$10,tblData[#Headers],0),FALSE),"")</f>
        <v/>
      </c>
      <c r="AH6975" s="7" t="str">
        <f ca="1">IFERROR(VLOOKUP($AD6975,tblData[],MATCH(AH$10,tblData[#Headers],0),FALSE),"")</f>
        <v/>
      </c>
    </row>
    <row r="6976" spans="27:34" x14ac:dyDescent="0.25">
      <c r="AA6976" s="7"/>
      <c r="AB6976" s="7" t="s">
        <v>22</v>
      </c>
      <c r="AC6976" s="7" t="str">
        <f>IF(ISBLANK(AA6976),"",MOD(Sheet1!$AA6976-1,J)+1)</f>
        <v/>
      </c>
      <c r="AD6976" s="7" t="str">
        <f t="shared" ca="1" si="112"/>
        <v/>
      </c>
      <c r="AE6976" s="7" t="str">
        <f ca="1">IFERROR(VLOOKUP($AD6976,tblData[],MATCH(AE$10,tblData[#Headers],0),FALSE),"")</f>
        <v/>
      </c>
      <c r="AF6976" s="7" t="str">
        <f ca="1">IFERROR(VLOOKUP($AD6976,tblData[],MATCH(AF$10,tblData[#Headers],0),FALSE),"")</f>
        <v/>
      </c>
      <c r="AG6976" s="7" t="str">
        <f ca="1">IFERROR(VLOOKUP($AD6976,tblData[],MATCH(AG$10,tblData[#Headers],0),FALSE),"")</f>
        <v/>
      </c>
      <c r="AH6976" s="7" t="str">
        <f ca="1">IFERROR(VLOOKUP($AD6976,tblData[],MATCH(AH$10,tblData[#Headers],0),FALSE),"")</f>
        <v/>
      </c>
    </row>
    <row r="6977" spans="27:34" x14ac:dyDescent="0.25">
      <c r="AA6977" s="7"/>
      <c r="AB6977" s="7" t="s">
        <v>22</v>
      </c>
      <c r="AC6977" s="7" t="str">
        <f>IF(ISBLANK(AA6977),"",MOD(Sheet1!$AA6977-1,J)+1)</f>
        <v/>
      </c>
      <c r="AD6977" s="7" t="str">
        <f t="shared" ca="1" si="112"/>
        <v/>
      </c>
      <c r="AE6977" s="7" t="str">
        <f ca="1">IFERROR(VLOOKUP($AD6977,tblData[],MATCH(AE$10,tblData[#Headers],0),FALSE),"")</f>
        <v/>
      </c>
      <c r="AF6977" s="7" t="str">
        <f ca="1">IFERROR(VLOOKUP($AD6977,tblData[],MATCH(AF$10,tblData[#Headers],0),FALSE),"")</f>
        <v/>
      </c>
      <c r="AG6977" s="7" t="str">
        <f ca="1">IFERROR(VLOOKUP($AD6977,tblData[],MATCH(AG$10,tblData[#Headers],0),FALSE),"")</f>
        <v/>
      </c>
      <c r="AH6977" s="7" t="str">
        <f ca="1">IFERROR(VLOOKUP($AD6977,tblData[],MATCH(AH$10,tblData[#Headers],0),FALSE),"")</f>
        <v/>
      </c>
    </row>
    <row r="6978" spans="27:34" x14ac:dyDescent="0.25">
      <c r="AA6978" s="7"/>
      <c r="AB6978" s="7" t="s">
        <v>22</v>
      </c>
      <c r="AC6978" s="7" t="str">
        <f>IF(ISBLANK(AA6978),"",MOD(Sheet1!$AA6978-1,J)+1)</f>
        <v/>
      </c>
      <c r="AD6978" s="7" t="str">
        <f t="shared" ca="1" si="112"/>
        <v/>
      </c>
      <c r="AE6978" s="7" t="str">
        <f ca="1">IFERROR(VLOOKUP($AD6978,tblData[],MATCH(AE$10,tblData[#Headers],0),FALSE),"")</f>
        <v/>
      </c>
      <c r="AF6978" s="7" t="str">
        <f ca="1">IFERROR(VLOOKUP($AD6978,tblData[],MATCH(AF$10,tblData[#Headers],0),FALSE),"")</f>
        <v/>
      </c>
      <c r="AG6978" s="7" t="str">
        <f ca="1">IFERROR(VLOOKUP($AD6978,tblData[],MATCH(AG$10,tblData[#Headers],0),FALSE),"")</f>
        <v/>
      </c>
      <c r="AH6978" s="7" t="str">
        <f ca="1">IFERROR(VLOOKUP($AD6978,tblData[],MATCH(AH$10,tblData[#Headers],0),FALSE),"")</f>
        <v/>
      </c>
    </row>
    <row r="6979" spans="27:34" x14ac:dyDescent="0.25">
      <c r="AA6979" s="7"/>
      <c r="AB6979" s="7" t="s">
        <v>22</v>
      </c>
      <c r="AC6979" s="7" t="str">
        <f>IF(ISBLANK(AA6979),"",MOD(Sheet1!$AA6979-1,J)+1)</f>
        <v/>
      </c>
      <c r="AD6979" s="7" t="str">
        <f t="shared" ca="1" si="112"/>
        <v/>
      </c>
      <c r="AE6979" s="7" t="str">
        <f ca="1">IFERROR(VLOOKUP($AD6979,tblData[],MATCH(AE$10,tblData[#Headers],0),FALSE),"")</f>
        <v/>
      </c>
      <c r="AF6979" s="7" t="str">
        <f ca="1">IFERROR(VLOOKUP($AD6979,tblData[],MATCH(AF$10,tblData[#Headers],0),FALSE),"")</f>
        <v/>
      </c>
      <c r="AG6979" s="7" t="str">
        <f ca="1">IFERROR(VLOOKUP($AD6979,tblData[],MATCH(AG$10,tblData[#Headers],0),FALSE),"")</f>
        <v/>
      </c>
      <c r="AH6979" s="7" t="str">
        <f ca="1">IFERROR(VLOOKUP($AD6979,tblData[],MATCH(AH$10,tblData[#Headers],0),FALSE),"")</f>
        <v/>
      </c>
    </row>
    <row r="6980" spans="27:34" x14ac:dyDescent="0.25">
      <c r="AA6980" s="7"/>
      <c r="AB6980" s="7" t="s">
        <v>22</v>
      </c>
      <c r="AC6980" s="7" t="str">
        <f>IF(ISBLANK(AA6980),"",MOD(Sheet1!$AA6980-1,J)+1)</f>
        <v/>
      </c>
      <c r="AD6980" s="7" t="str">
        <f t="shared" ca="1" si="112"/>
        <v/>
      </c>
      <c r="AE6980" s="7" t="str">
        <f ca="1">IFERROR(VLOOKUP($AD6980,tblData[],MATCH(AE$10,tblData[#Headers],0),FALSE),"")</f>
        <v/>
      </c>
      <c r="AF6980" s="7" t="str">
        <f ca="1">IFERROR(VLOOKUP($AD6980,tblData[],MATCH(AF$10,tblData[#Headers],0),FALSE),"")</f>
        <v/>
      </c>
      <c r="AG6980" s="7" t="str">
        <f ca="1">IFERROR(VLOOKUP($AD6980,tblData[],MATCH(AG$10,tblData[#Headers],0),FALSE),"")</f>
        <v/>
      </c>
      <c r="AH6980" s="7" t="str">
        <f ca="1">IFERROR(VLOOKUP($AD6980,tblData[],MATCH(AH$10,tblData[#Headers],0),FALSE),"")</f>
        <v/>
      </c>
    </row>
    <row r="6981" spans="27:34" x14ac:dyDescent="0.25">
      <c r="AA6981" s="7"/>
      <c r="AB6981" s="7" t="s">
        <v>22</v>
      </c>
      <c r="AC6981" s="7" t="str">
        <f>IF(ISBLANK(AA6981),"",MOD(Sheet1!$AA6981-1,J)+1)</f>
        <v/>
      </c>
      <c r="AD6981" s="7" t="str">
        <f t="shared" ca="1" si="112"/>
        <v/>
      </c>
      <c r="AE6981" s="7" t="str">
        <f ca="1">IFERROR(VLOOKUP($AD6981,tblData[],MATCH(AE$10,tblData[#Headers],0),FALSE),"")</f>
        <v/>
      </c>
      <c r="AF6981" s="7" t="str">
        <f ca="1">IFERROR(VLOOKUP($AD6981,tblData[],MATCH(AF$10,tblData[#Headers],0),FALSE),"")</f>
        <v/>
      </c>
      <c r="AG6981" s="7" t="str">
        <f ca="1">IFERROR(VLOOKUP($AD6981,tblData[],MATCH(AG$10,tblData[#Headers],0),FALSE),"")</f>
        <v/>
      </c>
      <c r="AH6981" s="7" t="str">
        <f ca="1">IFERROR(VLOOKUP($AD6981,tblData[],MATCH(AH$10,tblData[#Headers],0),FALSE),"")</f>
        <v/>
      </c>
    </row>
    <row r="6982" spans="27:34" x14ac:dyDescent="0.25">
      <c r="AA6982" s="7"/>
      <c r="AB6982" s="7" t="s">
        <v>22</v>
      </c>
      <c r="AC6982" s="7" t="str">
        <f>IF(ISBLANK(AA6982),"",MOD(Sheet1!$AA6982-1,J)+1)</f>
        <v/>
      </c>
      <c r="AD6982" s="7" t="str">
        <f t="shared" ca="1" si="112"/>
        <v/>
      </c>
      <c r="AE6982" s="7" t="str">
        <f ca="1">IFERROR(VLOOKUP($AD6982,tblData[],MATCH(AE$10,tblData[#Headers],0),FALSE),"")</f>
        <v/>
      </c>
      <c r="AF6982" s="7" t="str">
        <f ca="1">IFERROR(VLOOKUP($AD6982,tblData[],MATCH(AF$10,tblData[#Headers],0),FALSE),"")</f>
        <v/>
      </c>
      <c r="AG6982" s="7" t="str">
        <f ca="1">IFERROR(VLOOKUP($AD6982,tblData[],MATCH(AG$10,tblData[#Headers],0),FALSE),"")</f>
        <v/>
      </c>
      <c r="AH6982" s="7" t="str">
        <f ca="1">IFERROR(VLOOKUP($AD6982,tblData[],MATCH(AH$10,tblData[#Headers],0),FALSE),"")</f>
        <v/>
      </c>
    </row>
    <row r="6983" spans="27:34" x14ac:dyDescent="0.25">
      <c r="AA6983" s="7"/>
      <c r="AB6983" s="7" t="s">
        <v>22</v>
      </c>
      <c r="AC6983" s="7" t="str">
        <f>IF(ISBLANK(AA6983),"",MOD(Sheet1!$AA6983-1,J)+1)</f>
        <v/>
      </c>
      <c r="AD6983" s="7" t="str">
        <f t="shared" ca="1" si="112"/>
        <v/>
      </c>
      <c r="AE6983" s="7" t="str">
        <f ca="1">IFERROR(VLOOKUP($AD6983,tblData[],MATCH(AE$10,tblData[#Headers],0),FALSE),"")</f>
        <v/>
      </c>
      <c r="AF6983" s="7" t="str">
        <f ca="1">IFERROR(VLOOKUP($AD6983,tblData[],MATCH(AF$10,tblData[#Headers],0),FALSE),"")</f>
        <v/>
      </c>
      <c r="AG6983" s="7" t="str">
        <f ca="1">IFERROR(VLOOKUP($AD6983,tblData[],MATCH(AG$10,tblData[#Headers],0),FALSE),"")</f>
        <v/>
      </c>
      <c r="AH6983" s="7" t="str">
        <f ca="1">IFERROR(VLOOKUP($AD6983,tblData[],MATCH(AH$10,tblData[#Headers],0),FALSE),"")</f>
        <v/>
      </c>
    </row>
    <row r="6984" spans="27:34" x14ac:dyDescent="0.25">
      <c r="AA6984" s="7"/>
      <c r="AB6984" s="7" t="s">
        <v>22</v>
      </c>
      <c r="AC6984" s="7" t="str">
        <f>IF(ISBLANK(AA6984),"",MOD(Sheet1!$AA6984-1,J)+1)</f>
        <v/>
      </c>
      <c r="AD6984" s="7" t="str">
        <f t="shared" ca="1" si="112"/>
        <v/>
      </c>
      <c r="AE6984" s="7" t="str">
        <f ca="1">IFERROR(VLOOKUP($AD6984,tblData[],MATCH(AE$10,tblData[#Headers],0),FALSE),"")</f>
        <v/>
      </c>
      <c r="AF6984" s="7" t="str">
        <f ca="1">IFERROR(VLOOKUP($AD6984,tblData[],MATCH(AF$10,tblData[#Headers],0),FALSE),"")</f>
        <v/>
      </c>
      <c r="AG6984" s="7" t="str">
        <f ca="1">IFERROR(VLOOKUP($AD6984,tblData[],MATCH(AG$10,tblData[#Headers],0),FALSE),"")</f>
        <v/>
      </c>
      <c r="AH6984" s="7" t="str">
        <f ca="1">IFERROR(VLOOKUP($AD6984,tblData[],MATCH(AH$10,tblData[#Headers],0),FALSE),"")</f>
        <v/>
      </c>
    </row>
    <row r="6985" spans="27:34" x14ac:dyDescent="0.25">
      <c r="AA6985" s="7"/>
      <c r="AB6985" s="7" t="s">
        <v>22</v>
      </c>
      <c r="AC6985" s="7" t="str">
        <f>IF(ISBLANK(AA6985),"",MOD(Sheet1!$AA6985-1,J)+1)</f>
        <v/>
      </c>
      <c r="AD6985" s="7" t="str">
        <f t="shared" ca="1" si="112"/>
        <v/>
      </c>
      <c r="AE6985" s="7" t="str">
        <f ca="1">IFERROR(VLOOKUP($AD6985,tblData[],MATCH(AE$10,tblData[#Headers],0),FALSE),"")</f>
        <v/>
      </c>
      <c r="AF6985" s="7" t="str">
        <f ca="1">IFERROR(VLOOKUP($AD6985,tblData[],MATCH(AF$10,tblData[#Headers],0),FALSE),"")</f>
        <v/>
      </c>
      <c r="AG6985" s="7" t="str">
        <f ca="1">IFERROR(VLOOKUP($AD6985,tblData[],MATCH(AG$10,tblData[#Headers],0),FALSE),"")</f>
        <v/>
      </c>
      <c r="AH6985" s="7" t="str">
        <f ca="1">IFERROR(VLOOKUP($AD6985,tblData[],MATCH(AH$10,tblData[#Headers],0),FALSE),"")</f>
        <v/>
      </c>
    </row>
    <row r="6986" spans="27:34" x14ac:dyDescent="0.25">
      <c r="AA6986" s="7"/>
      <c r="AB6986" s="7" t="s">
        <v>22</v>
      </c>
      <c r="AC6986" s="7" t="str">
        <f>IF(ISBLANK(AA6986),"",MOD(Sheet1!$AA6986-1,J)+1)</f>
        <v/>
      </c>
      <c r="AD6986" s="7" t="str">
        <f t="shared" ca="1" si="112"/>
        <v/>
      </c>
      <c r="AE6986" s="7" t="str">
        <f ca="1">IFERROR(VLOOKUP($AD6986,tblData[],MATCH(AE$10,tblData[#Headers],0),FALSE),"")</f>
        <v/>
      </c>
      <c r="AF6986" s="7" t="str">
        <f ca="1">IFERROR(VLOOKUP($AD6986,tblData[],MATCH(AF$10,tblData[#Headers],0),FALSE),"")</f>
        <v/>
      </c>
      <c r="AG6986" s="7" t="str">
        <f ca="1">IFERROR(VLOOKUP($AD6986,tblData[],MATCH(AG$10,tblData[#Headers],0),FALSE),"")</f>
        <v/>
      </c>
      <c r="AH6986" s="7" t="str">
        <f ca="1">IFERROR(VLOOKUP($AD6986,tblData[],MATCH(AH$10,tblData[#Headers],0),FALSE),"")</f>
        <v/>
      </c>
    </row>
    <row r="6987" spans="27:34" x14ac:dyDescent="0.25">
      <c r="AA6987" s="7"/>
      <c r="AB6987" s="7" t="s">
        <v>22</v>
      </c>
      <c r="AC6987" s="7" t="str">
        <f>IF(ISBLANK(AA6987),"",MOD(Sheet1!$AA6987-1,J)+1)</f>
        <v/>
      </c>
      <c r="AD6987" s="7" t="str">
        <f t="shared" ca="1" si="112"/>
        <v/>
      </c>
      <c r="AE6987" s="7" t="str">
        <f ca="1">IFERROR(VLOOKUP($AD6987,tblData[],MATCH(AE$10,tblData[#Headers],0),FALSE),"")</f>
        <v/>
      </c>
      <c r="AF6987" s="7" t="str">
        <f ca="1">IFERROR(VLOOKUP($AD6987,tblData[],MATCH(AF$10,tblData[#Headers],0),FALSE),"")</f>
        <v/>
      </c>
      <c r="AG6987" s="7" t="str">
        <f ca="1">IFERROR(VLOOKUP($AD6987,tblData[],MATCH(AG$10,tblData[#Headers],0),FALSE),"")</f>
        <v/>
      </c>
      <c r="AH6987" s="7" t="str">
        <f ca="1">IFERROR(VLOOKUP($AD6987,tblData[],MATCH(AH$10,tblData[#Headers],0),FALSE),"")</f>
        <v/>
      </c>
    </row>
    <row r="6988" spans="27:34" x14ac:dyDescent="0.25">
      <c r="AA6988" s="7"/>
      <c r="AB6988" s="7" t="s">
        <v>22</v>
      </c>
      <c r="AC6988" s="7" t="str">
        <f>IF(ISBLANK(AA6988),"",MOD(Sheet1!$AA6988-1,J)+1)</f>
        <v/>
      </c>
      <c r="AD6988" s="7" t="str">
        <f t="shared" ca="1" si="112"/>
        <v/>
      </c>
      <c r="AE6988" s="7" t="str">
        <f ca="1">IFERROR(VLOOKUP($AD6988,tblData[],MATCH(AE$10,tblData[#Headers],0),FALSE),"")</f>
        <v/>
      </c>
      <c r="AF6988" s="7" t="str">
        <f ca="1">IFERROR(VLOOKUP($AD6988,tblData[],MATCH(AF$10,tblData[#Headers],0),FALSE),"")</f>
        <v/>
      </c>
      <c r="AG6988" s="7" t="str">
        <f ca="1">IFERROR(VLOOKUP($AD6988,tblData[],MATCH(AG$10,tblData[#Headers],0),FALSE),"")</f>
        <v/>
      </c>
      <c r="AH6988" s="7" t="str">
        <f ca="1">IFERROR(VLOOKUP($AD6988,tblData[],MATCH(AH$10,tblData[#Headers],0),FALSE),"")</f>
        <v/>
      </c>
    </row>
    <row r="6989" spans="27:34" x14ac:dyDescent="0.25">
      <c r="AA6989" s="7"/>
      <c r="AB6989" s="7" t="s">
        <v>22</v>
      </c>
      <c r="AC6989" s="7" t="str">
        <f>IF(ISBLANK(AA6989),"",MOD(Sheet1!$AA6989-1,J)+1)</f>
        <v/>
      </c>
      <c r="AD6989" s="7" t="str">
        <f t="shared" ref="AD6989:AD7052" ca="1" si="113">IF(ISBLANK(AA6989),"",RANDBETWEEN(1,N))</f>
        <v/>
      </c>
      <c r="AE6989" s="7" t="str">
        <f ca="1">IFERROR(VLOOKUP($AD6989,tblData[],MATCH(AE$10,tblData[#Headers],0),FALSE),"")</f>
        <v/>
      </c>
      <c r="AF6989" s="7" t="str">
        <f ca="1">IFERROR(VLOOKUP($AD6989,tblData[],MATCH(AF$10,tblData[#Headers],0),FALSE),"")</f>
        <v/>
      </c>
      <c r="AG6989" s="7" t="str">
        <f ca="1">IFERROR(VLOOKUP($AD6989,tblData[],MATCH(AG$10,tblData[#Headers],0),FALSE),"")</f>
        <v/>
      </c>
      <c r="AH6989" s="7" t="str">
        <f ca="1">IFERROR(VLOOKUP($AD6989,tblData[],MATCH(AH$10,tblData[#Headers],0),FALSE),"")</f>
        <v/>
      </c>
    </row>
    <row r="6990" spans="27:34" x14ac:dyDescent="0.25">
      <c r="AA6990" s="7"/>
      <c r="AB6990" s="7" t="s">
        <v>22</v>
      </c>
      <c r="AC6990" s="7" t="str">
        <f>IF(ISBLANK(AA6990),"",MOD(Sheet1!$AA6990-1,J)+1)</f>
        <v/>
      </c>
      <c r="AD6990" s="7" t="str">
        <f t="shared" ca="1" si="113"/>
        <v/>
      </c>
      <c r="AE6990" s="7" t="str">
        <f ca="1">IFERROR(VLOOKUP($AD6990,tblData[],MATCH(AE$10,tblData[#Headers],0),FALSE),"")</f>
        <v/>
      </c>
      <c r="AF6990" s="7" t="str">
        <f ca="1">IFERROR(VLOOKUP($AD6990,tblData[],MATCH(AF$10,tblData[#Headers],0),FALSE),"")</f>
        <v/>
      </c>
      <c r="AG6990" s="7" t="str">
        <f ca="1">IFERROR(VLOOKUP($AD6990,tblData[],MATCH(AG$10,tblData[#Headers],0),FALSE),"")</f>
        <v/>
      </c>
      <c r="AH6990" s="7" t="str">
        <f ca="1">IFERROR(VLOOKUP($AD6990,tblData[],MATCH(AH$10,tblData[#Headers],0),FALSE),"")</f>
        <v/>
      </c>
    </row>
    <row r="6991" spans="27:34" x14ac:dyDescent="0.25">
      <c r="AA6991" s="7"/>
      <c r="AB6991" s="7" t="s">
        <v>22</v>
      </c>
      <c r="AC6991" s="7" t="str">
        <f>IF(ISBLANK(AA6991),"",MOD(Sheet1!$AA6991-1,J)+1)</f>
        <v/>
      </c>
      <c r="AD6991" s="7" t="str">
        <f t="shared" ca="1" si="113"/>
        <v/>
      </c>
      <c r="AE6991" s="7" t="str">
        <f ca="1">IFERROR(VLOOKUP($AD6991,tblData[],MATCH(AE$10,tblData[#Headers],0),FALSE),"")</f>
        <v/>
      </c>
      <c r="AF6991" s="7" t="str">
        <f ca="1">IFERROR(VLOOKUP($AD6991,tblData[],MATCH(AF$10,tblData[#Headers],0),FALSE),"")</f>
        <v/>
      </c>
      <c r="AG6991" s="7" t="str">
        <f ca="1">IFERROR(VLOOKUP($AD6991,tblData[],MATCH(AG$10,tblData[#Headers],0),FALSE),"")</f>
        <v/>
      </c>
      <c r="AH6991" s="7" t="str">
        <f ca="1">IFERROR(VLOOKUP($AD6991,tblData[],MATCH(AH$10,tblData[#Headers],0),FALSE),"")</f>
        <v/>
      </c>
    </row>
    <row r="6992" spans="27:34" x14ac:dyDescent="0.25">
      <c r="AA6992" s="7"/>
      <c r="AB6992" s="7" t="s">
        <v>22</v>
      </c>
      <c r="AC6992" s="7" t="str">
        <f>IF(ISBLANK(AA6992),"",MOD(Sheet1!$AA6992-1,J)+1)</f>
        <v/>
      </c>
      <c r="AD6992" s="7" t="str">
        <f t="shared" ca="1" si="113"/>
        <v/>
      </c>
      <c r="AE6992" s="7" t="str">
        <f ca="1">IFERROR(VLOOKUP($AD6992,tblData[],MATCH(AE$10,tblData[#Headers],0),FALSE),"")</f>
        <v/>
      </c>
      <c r="AF6992" s="7" t="str">
        <f ca="1">IFERROR(VLOOKUP($AD6992,tblData[],MATCH(AF$10,tblData[#Headers],0),FALSE),"")</f>
        <v/>
      </c>
      <c r="AG6992" s="7" t="str">
        <f ca="1">IFERROR(VLOOKUP($AD6992,tblData[],MATCH(AG$10,tblData[#Headers],0),FALSE),"")</f>
        <v/>
      </c>
      <c r="AH6992" s="7" t="str">
        <f ca="1">IFERROR(VLOOKUP($AD6992,tblData[],MATCH(AH$10,tblData[#Headers],0),FALSE),"")</f>
        <v/>
      </c>
    </row>
    <row r="6993" spans="27:34" x14ac:dyDescent="0.25">
      <c r="AA6993" s="7"/>
      <c r="AB6993" s="7" t="s">
        <v>22</v>
      </c>
      <c r="AC6993" s="7" t="str">
        <f>IF(ISBLANK(AA6993),"",MOD(Sheet1!$AA6993-1,J)+1)</f>
        <v/>
      </c>
      <c r="AD6993" s="7" t="str">
        <f t="shared" ca="1" si="113"/>
        <v/>
      </c>
      <c r="AE6993" s="7" t="str">
        <f ca="1">IFERROR(VLOOKUP($AD6993,tblData[],MATCH(AE$10,tblData[#Headers],0),FALSE),"")</f>
        <v/>
      </c>
      <c r="AF6993" s="7" t="str">
        <f ca="1">IFERROR(VLOOKUP($AD6993,tblData[],MATCH(AF$10,tblData[#Headers],0),FALSE),"")</f>
        <v/>
      </c>
      <c r="AG6993" s="7" t="str">
        <f ca="1">IFERROR(VLOOKUP($AD6993,tblData[],MATCH(AG$10,tblData[#Headers],0),FALSE),"")</f>
        <v/>
      </c>
      <c r="AH6993" s="7" t="str">
        <f ca="1">IFERROR(VLOOKUP($AD6993,tblData[],MATCH(AH$10,tblData[#Headers],0),FALSE),"")</f>
        <v/>
      </c>
    </row>
    <row r="6994" spans="27:34" x14ac:dyDescent="0.25">
      <c r="AA6994" s="7"/>
      <c r="AB6994" s="7" t="s">
        <v>22</v>
      </c>
      <c r="AC6994" s="7" t="str">
        <f>IF(ISBLANK(AA6994),"",MOD(Sheet1!$AA6994-1,J)+1)</f>
        <v/>
      </c>
      <c r="AD6994" s="7" t="str">
        <f t="shared" ca="1" si="113"/>
        <v/>
      </c>
      <c r="AE6994" s="7" t="str">
        <f ca="1">IFERROR(VLOOKUP($AD6994,tblData[],MATCH(AE$10,tblData[#Headers],0),FALSE),"")</f>
        <v/>
      </c>
      <c r="AF6994" s="7" t="str">
        <f ca="1">IFERROR(VLOOKUP($AD6994,tblData[],MATCH(AF$10,tblData[#Headers],0),FALSE),"")</f>
        <v/>
      </c>
      <c r="AG6994" s="7" t="str">
        <f ca="1">IFERROR(VLOOKUP($AD6994,tblData[],MATCH(AG$10,tblData[#Headers],0),FALSE),"")</f>
        <v/>
      </c>
      <c r="AH6994" s="7" t="str">
        <f ca="1">IFERROR(VLOOKUP($AD6994,tblData[],MATCH(AH$10,tblData[#Headers],0),FALSE),"")</f>
        <v/>
      </c>
    </row>
    <row r="6995" spans="27:34" x14ac:dyDescent="0.25">
      <c r="AA6995" s="7"/>
      <c r="AB6995" s="7" t="s">
        <v>22</v>
      </c>
      <c r="AC6995" s="7" t="str">
        <f>IF(ISBLANK(AA6995),"",MOD(Sheet1!$AA6995-1,J)+1)</f>
        <v/>
      </c>
      <c r="AD6995" s="7" t="str">
        <f t="shared" ca="1" si="113"/>
        <v/>
      </c>
      <c r="AE6995" s="7" t="str">
        <f ca="1">IFERROR(VLOOKUP($AD6995,tblData[],MATCH(AE$10,tblData[#Headers],0),FALSE),"")</f>
        <v/>
      </c>
      <c r="AF6995" s="7" t="str">
        <f ca="1">IFERROR(VLOOKUP($AD6995,tblData[],MATCH(AF$10,tblData[#Headers],0),FALSE),"")</f>
        <v/>
      </c>
      <c r="AG6995" s="7" t="str">
        <f ca="1">IFERROR(VLOOKUP($AD6995,tblData[],MATCH(AG$10,tblData[#Headers],0),FALSE),"")</f>
        <v/>
      </c>
      <c r="AH6995" s="7" t="str">
        <f ca="1">IFERROR(VLOOKUP($AD6995,tblData[],MATCH(AH$10,tblData[#Headers],0),FALSE),"")</f>
        <v/>
      </c>
    </row>
    <row r="6996" spans="27:34" x14ac:dyDescent="0.25">
      <c r="AA6996" s="7"/>
      <c r="AB6996" s="7" t="s">
        <v>22</v>
      </c>
      <c r="AC6996" s="7" t="str">
        <f>IF(ISBLANK(AA6996),"",MOD(Sheet1!$AA6996-1,J)+1)</f>
        <v/>
      </c>
      <c r="AD6996" s="7" t="str">
        <f t="shared" ca="1" si="113"/>
        <v/>
      </c>
      <c r="AE6996" s="7" t="str">
        <f ca="1">IFERROR(VLOOKUP($AD6996,tblData[],MATCH(AE$10,tblData[#Headers],0),FALSE),"")</f>
        <v/>
      </c>
      <c r="AF6996" s="7" t="str">
        <f ca="1">IFERROR(VLOOKUP($AD6996,tblData[],MATCH(AF$10,tblData[#Headers],0),FALSE),"")</f>
        <v/>
      </c>
      <c r="AG6996" s="7" t="str">
        <f ca="1">IFERROR(VLOOKUP($AD6996,tblData[],MATCH(AG$10,tblData[#Headers],0),FALSE),"")</f>
        <v/>
      </c>
      <c r="AH6996" s="7" t="str">
        <f ca="1">IFERROR(VLOOKUP($AD6996,tblData[],MATCH(AH$10,tblData[#Headers],0),FALSE),"")</f>
        <v/>
      </c>
    </row>
    <row r="6997" spans="27:34" x14ac:dyDescent="0.25">
      <c r="AA6997" s="7"/>
      <c r="AB6997" s="7" t="s">
        <v>22</v>
      </c>
      <c r="AC6997" s="7" t="str">
        <f>IF(ISBLANK(AA6997),"",MOD(Sheet1!$AA6997-1,J)+1)</f>
        <v/>
      </c>
      <c r="AD6997" s="7" t="str">
        <f t="shared" ca="1" si="113"/>
        <v/>
      </c>
      <c r="AE6997" s="7" t="str">
        <f ca="1">IFERROR(VLOOKUP($AD6997,tblData[],MATCH(AE$10,tblData[#Headers],0),FALSE),"")</f>
        <v/>
      </c>
      <c r="AF6997" s="7" t="str">
        <f ca="1">IFERROR(VLOOKUP($AD6997,tblData[],MATCH(AF$10,tblData[#Headers],0),FALSE),"")</f>
        <v/>
      </c>
      <c r="AG6997" s="7" t="str">
        <f ca="1">IFERROR(VLOOKUP($AD6997,tblData[],MATCH(AG$10,tblData[#Headers],0),FALSE),"")</f>
        <v/>
      </c>
      <c r="AH6997" s="7" t="str">
        <f ca="1">IFERROR(VLOOKUP($AD6997,tblData[],MATCH(AH$10,tblData[#Headers],0),FALSE),"")</f>
        <v/>
      </c>
    </row>
    <row r="6998" spans="27:34" x14ac:dyDescent="0.25">
      <c r="AA6998" s="7"/>
      <c r="AB6998" s="7" t="s">
        <v>22</v>
      </c>
      <c r="AC6998" s="7" t="str">
        <f>IF(ISBLANK(AA6998),"",MOD(Sheet1!$AA6998-1,J)+1)</f>
        <v/>
      </c>
      <c r="AD6998" s="7" t="str">
        <f t="shared" ca="1" si="113"/>
        <v/>
      </c>
      <c r="AE6998" s="7" t="str">
        <f ca="1">IFERROR(VLOOKUP($AD6998,tblData[],MATCH(AE$10,tblData[#Headers],0),FALSE),"")</f>
        <v/>
      </c>
      <c r="AF6998" s="7" t="str">
        <f ca="1">IFERROR(VLOOKUP($AD6998,tblData[],MATCH(AF$10,tblData[#Headers],0),FALSE),"")</f>
        <v/>
      </c>
      <c r="AG6998" s="7" t="str">
        <f ca="1">IFERROR(VLOOKUP($AD6998,tblData[],MATCH(AG$10,tblData[#Headers],0),FALSE),"")</f>
        <v/>
      </c>
      <c r="AH6998" s="7" t="str">
        <f ca="1">IFERROR(VLOOKUP($AD6998,tblData[],MATCH(AH$10,tblData[#Headers],0),FALSE),"")</f>
        <v/>
      </c>
    </row>
    <row r="6999" spans="27:34" x14ac:dyDescent="0.25">
      <c r="AA6999" s="7"/>
      <c r="AB6999" s="7" t="s">
        <v>22</v>
      </c>
      <c r="AC6999" s="7" t="str">
        <f>IF(ISBLANK(AA6999),"",MOD(Sheet1!$AA6999-1,J)+1)</f>
        <v/>
      </c>
      <c r="AD6999" s="7" t="str">
        <f t="shared" ca="1" si="113"/>
        <v/>
      </c>
      <c r="AE6999" s="7" t="str">
        <f ca="1">IFERROR(VLOOKUP($AD6999,tblData[],MATCH(AE$10,tblData[#Headers],0),FALSE),"")</f>
        <v/>
      </c>
      <c r="AF6999" s="7" t="str">
        <f ca="1">IFERROR(VLOOKUP($AD6999,tblData[],MATCH(AF$10,tblData[#Headers],0),FALSE),"")</f>
        <v/>
      </c>
      <c r="AG6999" s="7" t="str">
        <f ca="1">IFERROR(VLOOKUP($AD6999,tblData[],MATCH(AG$10,tblData[#Headers],0),FALSE),"")</f>
        <v/>
      </c>
      <c r="AH6999" s="7" t="str">
        <f ca="1">IFERROR(VLOOKUP($AD6999,tblData[],MATCH(AH$10,tblData[#Headers],0),FALSE),"")</f>
        <v/>
      </c>
    </row>
    <row r="7000" spans="27:34" x14ac:dyDescent="0.25">
      <c r="AA7000" s="7"/>
      <c r="AB7000" s="7" t="s">
        <v>22</v>
      </c>
      <c r="AC7000" s="7" t="str">
        <f>IF(ISBLANK(AA7000),"",MOD(Sheet1!$AA7000-1,J)+1)</f>
        <v/>
      </c>
      <c r="AD7000" s="7" t="str">
        <f t="shared" ca="1" si="113"/>
        <v/>
      </c>
      <c r="AE7000" s="7" t="str">
        <f ca="1">IFERROR(VLOOKUP($AD7000,tblData[],MATCH(AE$10,tblData[#Headers],0),FALSE),"")</f>
        <v/>
      </c>
      <c r="AF7000" s="7" t="str">
        <f ca="1">IFERROR(VLOOKUP($AD7000,tblData[],MATCH(AF$10,tblData[#Headers],0),FALSE),"")</f>
        <v/>
      </c>
      <c r="AG7000" s="7" t="str">
        <f ca="1">IFERROR(VLOOKUP($AD7000,tblData[],MATCH(AG$10,tblData[#Headers],0),FALSE),"")</f>
        <v/>
      </c>
      <c r="AH7000" s="7" t="str">
        <f ca="1">IFERROR(VLOOKUP($AD7000,tblData[],MATCH(AH$10,tblData[#Headers],0),FALSE),"")</f>
        <v/>
      </c>
    </row>
    <row r="7001" spans="27:34" x14ac:dyDescent="0.25">
      <c r="AA7001" s="7"/>
      <c r="AB7001" s="7" t="s">
        <v>22</v>
      </c>
      <c r="AC7001" s="7" t="str">
        <f>IF(ISBLANK(AA7001),"",MOD(Sheet1!$AA7001-1,J)+1)</f>
        <v/>
      </c>
      <c r="AD7001" s="7" t="str">
        <f t="shared" ca="1" si="113"/>
        <v/>
      </c>
      <c r="AE7001" s="7" t="str">
        <f ca="1">IFERROR(VLOOKUP($AD7001,tblData[],MATCH(AE$10,tblData[#Headers],0),FALSE),"")</f>
        <v/>
      </c>
      <c r="AF7001" s="7" t="str">
        <f ca="1">IFERROR(VLOOKUP($AD7001,tblData[],MATCH(AF$10,tblData[#Headers],0),FALSE),"")</f>
        <v/>
      </c>
      <c r="AG7001" s="7" t="str">
        <f ca="1">IFERROR(VLOOKUP($AD7001,tblData[],MATCH(AG$10,tblData[#Headers],0),FALSE),"")</f>
        <v/>
      </c>
      <c r="AH7001" s="7" t="str">
        <f ca="1">IFERROR(VLOOKUP($AD7001,tblData[],MATCH(AH$10,tblData[#Headers],0),FALSE),"")</f>
        <v/>
      </c>
    </row>
    <row r="7002" spans="27:34" x14ac:dyDescent="0.25">
      <c r="AA7002" s="7"/>
      <c r="AB7002" s="7" t="s">
        <v>22</v>
      </c>
      <c r="AC7002" s="7" t="str">
        <f>IF(ISBLANK(AA7002),"",MOD(Sheet1!$AA7002-1,J)+1)</f>
        <v/>
      </c>
      <c r="AD7002" s="7" t="str">
        <f t="shared" ca="1" si="113"/>
        <v/>
      </c>
      <c r="AE7002" s="7" t="str">
        <f ca="1">IFERROR(VLOOKUP($AD7002,tblData[],MATCH(AE$10,tblData[#Headers],0),FALSE),"")</f>
        <v/>
      </c>
      <c r="AF7002" s="7" t="str">
        <f ca="1">IFERROR(VLOOKUP($AD7002,tblData[],MATCH(AF$10,tblData[#Headers],0),FALSE),"")</f>
        <v/>
      </c>
      <c r="AG7002" s="7" t="str">
        <f ca="1">IFERROR(VLOOKUP($AD7002,tblData[],MATCH(AG$10,tblData[#Headers],0),FALSE),"")</f>
        <v/>
      </c>
      <c r="AH7002" s="7" t="str">
        <f ca="1">IFERROR(VLOOKUP($AD7002,tblData[],MATCH(AH$10,tblData[#Headers],0),FALSE),"")</f>
        <v/>
      </c>
    </row>
    <row r="7003" spans="27:34" x14ac:dyDescent="0.25">
      <c r="AA7003" s="7"/>
      <c r="AB7003" s="7" t="s">
        <v>22</v>
      </c>
      <c r="AC7003" s="7" t="str">
        <f>IF(ISBLANK(AA7003),"",MOD(Sheet1!$AA7003-1,J)+1)</f>
        <v/>
      </c>
      <c r="AD7003" s="7" t="str">
        <f t="shared" ca="1" si="113"/>
        <v/>
      </c>
      <c r="AE7003" s="7" t="str">
        <f ca="1">IFERROR(VLOOKUP($AD7003,tblData[],MATCH(AE$10,tblData[#Headers],0),FALSE),"")</f>
        <v/>
      </c>
      <c r="AF7003" s="7" t="str">
        <f ca="1">IFERROR(VLOOKUP($AD7003,tblData[],MATCH(AF$10,tblData[#Headers],0),FALSE),"")</f>
        <v/>
      </c>
      <c r="AG7003" s="7" t="str">
        <f ca="1">IFERROR(VLOOKUP($AD7003,tblData[],MATCH(AG$10,tblData[#Headers],0),FALSE),"")</f>
        <v/>
      </c>
      <c r="AH7003" s="7" t="str">
        <f ca="1">IFERROR(VLOOKUP($AD7003,tblData[],MATCH(AH$10,tblData[#Headers],0),FALSE),"")</f>
        <v/>
      </c>
    </row>
    <row r="7004" spans="27:34" x14ac:dyDescent="0.25">
      <c r="AA7004" s="7"/>
      <c r="AB7004" s="7" t="s">
        <v>22</v>
      </c>
      <c r="AC7004" s="7" t="str">
        <f>IF(ISBLANK(AA7004),"",MOD(Sheet1!$AA7004-1,J)+1)</f>
        <v/>
      </c>
      <c r="AD7004" s="7" t="str">
        <f t="shared" ca="1" si="113"/>
        <v/>
      </c>
      <c r="AE7004" s="7" t="str">
        <f ca="1">IFERROR(VLOOKUP($AD7004,tblData[],MATCH(AE$10,tblData[#Headers],0),FALSE),"")</f>
        <v/>
      </c>
      <c r="AF7004" s="7" t="str">
        <f ca="1">IFERROR(VLOOKUP($AD7004,tblData[],MATCH(AF$10,tblData[#Headers],0),FALSE),"")</f>
        <v/>
      </c>
      <c r="AG7004" s="7" t="str">
        <f ca="1">IFERROR(VLOOKUP($AD7004,tblData[],MATCH(AG$10,tblData[#Headers],0),FALSE),"")</f>
        <v/>
      </c>
      <c r="AH7004" s="7" t="str">
        <f ca="1">IFERROR(VLOOKUP($AD7004,tblData[],MATCH(AH$10,tblData[#Headers],0),FALSE),"")</f>
        <v/>
      </c>
    </row>
    <row r="7005" spans="27:34" x14ac:dyDescent="0.25">
      <c r="AA7005" s="7"/>
      <c r="AB7005" s="7" t="s">
        <v>22</v>
      </c>
      <c r="AC7005" s="7" t="str">
        <f>IF(ISBLANK(AA7005),"",MOD(Sheet1!$AA7005-1,J)+1)</f>
        <v/>
      </c>
      <c r="AD7005" s="7" t="str">
        <f t="shared" ca="1" si="113"/>
        <v/>
      </c>
      <c r="AE7005" s="7" t="str">
        <f ca="1">IFERROR(VLOOKUP($AD7005,tblData[],MATCH(AE$10,tblData[#Headers],0),FALSE),"")</f>
        <v/>
      </c>
      <c r="AF7005" s="7" t="str">
        <f ca="1">IFERROR(VLOOKUP($AD7005,tblData[],MATCH(AF$10,tblData[#Headers],0),FALSE),"")</f>
        <v/>
      </c>
      <c r="AG7005" s="7" t="str">
        <f ca="1">IFERROR(VLOOKUP($AD7005,tblData[],MATCH(AG$10,tblData[#Headers],0),FALSE),"")</f>
        <v/>
      </c>
      <c r="AH7005" s="7" t="str">
        <f ca="1">IFERROR(VLOOKUP($AD7005,tblData[],MATCH(AH$10,tblData[#Headers],0),FALSE),"")</f>
        <v/>
      </c>
    </row>
    <row r="7006" spans="27:34" x14ac:dyDescent="0.25">
      <c r="AA7006" s="7"/>
      <c r="AB7006" s="7" t="s">
        <v>22</v>
      </c>
      <c r="AC7006" s="7" t="str">
        <f>IF(ISBLANK(AA7006),"",MOD(Sheet1!$AA7006-1,J)+1)</f>
        <v/>
      </c>
      <c r="AD7006" s="7" t="str">
        <f t="shared" ca="1" si="113"/>
        <v/>
      </c>
      <c r="AE7006" s="7" t="str">
        <f ca="1">IFERROR(VLOOKUP($AD7006,tblData[],MATCH(AE$10,tblData[#Headers],0),FALSE),"")</f>
        <v/>
      </c>
      <c r="AF7006" s="7" t="str">
        <f ca="1">IFERROR(VLOOKUP($AD7006,tblData[],MATCH(AF$10,tblData[#Headers],0),FALSE),"")</f>
        <v/>
      </c>
      <c r="AG7006" s="7" t="str">
        <f ca="1">IFERROR(VLOOKUP($AD7006,tblData[],MATCH(AG$10,tblData[#Headers],0),FALSE),"")</f>
        <v/>
      </c>
      <c r="AH7006" s="7" t="str">
        <f ca="1">IFERROR(VLOOKUP($AD7006,tblData[],MATCH(AH$10,tblData[#Headers],0),FALSE),"")</f>
        <v/>
      </c>
    </row>
    <row r="7007" spans="27:34" x14ac:dyDescent="0.25">
      <c r="AA7007" s="7"/>
      <c r="AB7007" s="7" t="s">
        <v>22</v>
      </c>
      <c r="AC7007" s="7" t="str">
        <f>IF(ISBLANK(AA7007),"",MOD(Sheet1!$AA7007-1,J)+1)</f>
        <v/>
      </c>
      <c r="AD7007" s="7" t="str">
        <f t="shared" ca="1" si="113"/>
        <v/>
      </c>
      <c r="AE7007" s="7" t="str">
        <f ca="1">IFERROR(VLOOKUP($AD7007,tblData[],MATCH(AE$10,tblData[#Headers],0),FALSE),"")</f>
        <v/>
      </c>
      <c r="AF7007" s="7" t="str">
        <f ca="1">IFERROR(VLOOKUP($AD7007,tblData[],MATCH(AF$10,tblData[#Headers],0),FALSE),"")</f>
        <v/>
      </c>
      <c r="AG7007" s="7" t="str">
        <f ca="1">IFERROR(VLOOKUP($AD7007,tblData[],MATCH(AG$10,tblData[#Headers],0),FALSE),"")</f>
        <v/>
      </c>
      <c r="AH7007" s="7" t="str">
        <f ca="1">IFERROR(VLOOKUP($AD7007,tblData[],MATCH(AH$10,tblData[#Headers],0),FALSE),"")</f>
        <v/>
      </c>
    </row>
    <row r="7008" spans="27:34" x14ac:dyDescent="0.25">
      <c r="AA7008" s="7"/>
      <c r="AB7008" s="7" t="s">
        <v>22</v>
      </c>
      <c r="AC7008" s="7" t="str">
        <f>IF(ISBLANK(AA7008),"",MOD(Sheet1!$AA7008-1,J)+1)</f>
        <v/>
      </c>
      <c r="AD7008" s="7" t="str">
        <f t="shared" ca="1" si="113"/>
        <v/>
      </c>
      <c r="AE7008" s="7" t="str">
        <f ca="1">IFERROR(VLOOKUP($AD7008,tblData[],MATCH(AE$10,tblData[#Headers],0),FALSE),"")</f>
        <v/>
      </c>
      <c r="AF7008" s="7" t="str">
        <f ca="1">IFERROR(VLOOKUP($AD7008,tblData[],MATCH(AF$10,tblData[#Headers],0),FALSE),"")</f>
        <v/>
      </c>
      <c r="AG7008" s="7" t="str">
        <f ca="1">IFERROR(VLOOKUP($AD7008,tblData[],MATCH(AG$10,tblData[#Headers],0),FALSE),"")</f>
        <v/>
      </c>
      <c r="AH7008" s="7" t="str">
        <f ca="1">IFERROR(VLOOKUP($AD7008,tblData[],MATCH(AH$10,tblData[#Headers],0),FALSE),"")</f>
        <v/>
      </c>
    </row>
    <row r="7009" spans="27:34" x14ac:dyDescent="0.25">
      <c r="AA7009" s="7"/>
      <c r="AB7009" s="7" t="s">
        <v>22</v>
      </c>
      <c r="AC7009" s="7" t="str">
        <f>IF(ISBLANK(AA7009),"",MOD(Sheet1!$AA7009-1,J)+1)</f>
        <v/>
      </c>
      <c r="AD7009" s="7" t="str">
        <f t="shared" ca="1" si="113"/>
        <v/>
      </c>
      <c r="AE7009" s="7" t="str">
        <f ca="1">IFERROR(VLOOKUP($AD7009,tblData[],MATCH(AE$10,tblData[#Headers],0),FALSE),"")</f>
        <v/>
      </c>
      <c r="AF7009" s="7" t="str">
        <f ca="1">IFERROR(VLOOKUP($AD7009,tblData[],MATCH(AF$10,tblData[#Headers],0),FALSE),"")</f>
        <v/>
      </c>
      <c r="AG7009" s="7" t="str">
        <f ca="1">IFERROR(VLOOKUP($AD7009,tblData[],MATCH(AG$10,tblData[#Headers],0),FALSE),"")</f>
        <v/>
      </c>
      <c r="AH7009" s="7" t="str">
        <f ca="1">IFERROR(VLOOKUP($AD7009,tblData[],MATCH(AH$10,tblData[#Headers],0),FALSE),"")</f>
        <v/>
      </c>
    </row>
    <row r="7010" spans="27:34" x14ac:dyDescent="0.25">
      <c r="AA7010" s="7"/>
      <c r="AB7010" s="7" t="s">
        <v>22</v>
      </c>
      <c r="AC7010" s="7" t="str">
        <f>IF(ISBLANK(AA7010),"",MOD(Sheet1!$AA7010-1,J)+1)</f>
        <v/>
      </c>
      <c r="AD7010" s="7" t="str">
        <f t="shared" ca="1" si="113"/>
        <v/>
      </c>
      <c r="AE7010" s="7" t="str">
        <f ca="1">IFERROR(VLOOKUP($AD7010,tblData[],MATCH(AE$10,tblData[#Headers],0),FALSE),"")</f>
        <v/>
      </c>
      <c r="AF7010" s="7" t="str">
        <f ca="1">IFERROR(VLOOKUP($AD7010,tblData[],MATCH(AF$10,tblData[#Headers],0),FALSE),"")</f>
        <v/>
      </c>
      <c r="AG7010" s="7" t="str">
        <f ca="1">IFERROR(VLOOKUP($AD7010,tblData[],MATCH(AG$10,tblData[#Headers],0),FALSE),"")</f>
        <v/>
      </c>
      <c r="AH7010" s="7" t="str">
        <f ca="1">IFERROR(VLOOKUP($AD7010,tblData[],MATCH(AH$10,tblData[#Headers],0),FALSE),"")</f>
        <v/>
      </c>
    </row>
    <row r="7011" spans="27:34" x14ac:dyDescent="0.25">
      <c r="AA7011" s="7"/>
      <c r="AB7011" s="7" t="s">
        <v>22</v>
      </c>
      <c r="AC7011" s="7" t="str">
        <f>IF(ISBLANK(AA7011),"",MOD(Sheet1!$AA7011-1,J)+1)</f>
        <v/>
      </c>
      <c r="AD7011" s="7" t="str">
        <f t="shared" ca="1" si="113"/>
        <v/>
      </c>
      <c r="AE7011" s="7" t="str">
        <f ca="1">IFERROR(VLOOKUP($AD7011,tblData[],MATCH(AE$10,tblData[#Headers],0),FALSE),"")</f>
        <v/>
      </c>
      <c r="AF7011" s="7" t="str">
        <f ca="1">IFERROR(VLOOKUP($AD7011,tblData[],MATCH(AF$10,tblData[#Headers],0),FALSE),"")</f>
        <v/>
      </c>
      <c r="AG7011" s="7" t="str">
        <f ca="1">IFERROR(VLOOKUP($AD7011,tblData[],MATCH(AG$10,tblData[#Headers],0),FALSE),"")</f>
        <v/>
      </c>
      <c r="AH7011" s="7" t="str">
        <f ca="1">IFERROR(VLOOKUP($AD7011,tblData[],MATCH(AH$10,tblData[#Headers],0),FALSE),"")</f>
        <v/>
      </c>
    </row>
    <row r="7012" spans="27:34" x14ac:dyDescent="0.25">
      <c r="AA7012" s="7"/>
      <c r="AB7012" s="7" t="s">
        <v>22</v>
      </c>
      <c r="AC7012" s="7" t="str">
        <f>IF(ISBLANK(AA7012),"",MOD(Sheet1!$AA7012-1,J)+1)</f>
        <v/>
      </c>
      <c r="AD7012" s="7" t="str">
        <f t="shared" ca="1" si="113"/>
        <v/>
      </c>
      <c r="AE7012" s="7" t="str">
        <f ca="1">IFERROR(VLOOKUP($AD7012,tblData[],MATCH(AE$10,tblData[#Headers],0),FALSE),"")</f>
        <v/>
      </c>
      <c r="AF7012" s="7" t="str">
        <f ca="1">IFERROR(VLOOKUP($AD7012,tblData[],MATCH(AF$10,tblData[#Headers],0),FALSE),"")</f>
        <v/>
      </c>
      <c r="AG7012" s="7" t="str">
        <f ca="1">IFERROR(VLOOKUP($AD7012,tblData[],MATCH(AG$10,tblData[#Headers],0),FALSE),"")</f>
        <v/>
      </c>
      <c r="AH7012" s="7" t="str">
        <f ca="1">IFERROR(VLOOKUP($AD7012,tblData[],MATCH(AH$10,tblData[#Headers],0),FALSE),"")</f>
        <v/>
      </c>
    </row>
    <row r="7013" spans="27:34" x14ac:dyDescent="0.25">
      <c r="AA7013" s="7"/>
      <c r="AB7013" s="7" t="s">
        <v>22</v>
      </c>
      <c r="AC7013" s="7" t="str">
        <f>IF(ISBLANK(AA7013),"",MOD(Sheet1!$AA7013-1,J)+1)</f>
        <v/>
      </c>
      <c r="AD7013" s="7" t="str">
        <f t="shared" ca="1" si="113"/>
        <v/>
      </c>
      <c r="AE7013" s="7" t="str">
        <f ca="1">IFERROR(VLOOKUP($AD7013,tblData[],MATCH(AE$10,tblData[#Headers],0),FALSE),"")</f>
        <v/>
      </c>
      <c r="AF7013" s="7" t="str">
        <f ca="1">IFERROR(VLOOKUP($AD7013,tblData[],MATCH(AF$10,tblData[#Headers],0),FALSE),"")</f>
        <v/>
      </c>
      <c r="AG7013" s="7" t="str">
        <f ca="1">IFERROR(VLOOKUP($AD7013,tblData[],MATCH(AG$10,tblData[#Headers],0),FALSE),"")</f>
        <v/>
      </c>
      <c r="AH7013" s="7" t="str">
        <f ca="1">IFERROR(VLOOKUP($AD7013,tblData[],MATCH(AH$10,tblData[#Headers],0),FALSE),"")</f>
        <v/>
      </c>
    </row>
    <row r="7014" spans="27:34" x14ac:dyDescent="0.25">
      <c r="AA7014" s="7"/>
      <c r="AB7014" s="7" t="s">
        <v>22</v>
      </c>
      <c r="AC7014" s="7" t="str">
        <f>IF(ISBLANK(AA7014),"",MOD(Sheet1!$AA7014-1,J)+1)</f>
        <v/>
      </c>
      <c r="AD7014" s="7" t="str">
        <f t="shared" ca="1" si="113"/>
        <v/>
      </c>
      <c r="AE7014" s="7" t="str">
        <f ca="1">IFERROR(VLOOKUP($AD7014,tblData[],MATCH(AE$10,tblData[#Headers],0),FALSE),"")</f>
        <v/>
      </c>
      <c r="AF7014" s="7" t="str">
        <f ca="1">IFERROR(VLOOKUP($AD7014,tblData[],MATCH(AF$10,tblData[#Headers],0),FALSE),"")</f>
        <v/>
      </c>
      <c r="AG7014" s="7" t="str">
        <f ca="1">IFERROR(VLOOKUP($AD7014,tblData[],MATCH(AG$10,tblData[#Headers],0),FALSE),"")</f>
        <v/>
      </c>
      <c r="AH7014" s="7" t="str">
        <f ca="1">IFERROR(VLOOKUP($AD7014,tblData[],MATCH(AH$10,tblData[#Headers],0),FALSE),"")</f>
        <v/>
      </c>
    </row>
    <row r="7015" spans="27:34" x14ac:dyDescent="0.25">
      <c r="AA7015" s="7"/>
      <c r="AB7015" s="7" t="s">
        <v>22</v>
      </c>
      <c r="AC7015" s="7" t="str">
        <f>IF(ISBLANK(AA7015),"",MOD(Sheet1!$AA7015-1,J)+1)</f>
        <v/>
      </c>
      <c r="AD7015" s="7" t="str">
        <f t="shared" ca="1" si="113"/>
        <v/>
      </c>
      <c r="AE7015" s="7" t="str">
        <f ca="1">IFERROR(VLOOKUP($AD7015,tblData[],MATCH(AE$10,tblData[#Headers],0),FALSE),"")</f>
        <v/>
      </c>
      <c r="AF7015" s="7" t="str">
        <f ca="1">IFERROR(VLOOKUP($AD7015,tblData[],MATCH(AF$10,tblData[#Headers],0),FALSE),"")</f>
        <v/>
      </c>
      <c r="AG7015" s="7" t="str">
        <f ca="1">IFERROR(VLOOKUP($AD7015,tblData[],MATCH(AG$10,tblData[#Headers],0),FALSE),"")</f>
        <v/>
      </c>
      <c r="AH7015" s="7" t="str">
        <f ca="1">IFERROR(VLOOKUP($AD7015,tblData[],MATCH(AH$10,tblData[#Headers],0),FALSE),"")</f>
        <v/>
      </c>
    </row>
    <row r="7016" spans="27:34" x14ac:dyDescent="0.25">
      <c r="AA7016" s="7"/>
      <c r="AB7016" s="7" t="s">
        <v>22</v>
      </c>
      <c r="AC7016" s="7" t="str">
        <f>IF(ISBLANK(AA7016),"",MOD(Sheet1!$AA7016-1,J)+1)</f>
        <v/>
      </c>
      <c r="AD7016" s="7" t="str">
        <f t="shared" ca="1" si="113"/>
        <v/>
      </c>
      <c r="AE7016" s="7" t="str">
        <f ca="1">IFERROR(VLOOKUP($AD7016,tblData[],MATCH(AE$10,tblData[#Headers],0),FALSE),"")</f>
        <v/>
      </c>
      <c r="AF7016" s="7" t="str">
        <f ca="1">IFERROR(VLOOKUP($AD7016,tblData[],MATCH(AF$10,tblData[#Headers],0),FALSE),"")</f>
        <v/>
      </c>
      <c r="AG7016" s="7" t="str">
        <f ca="1">IFERROR(VLOOKUP($AD7016,tblData[],MATCH(AG$10,tblData[#Headers],0),FALSE),"")</f>
        <v/>
      </c>
      <c r="AH7016" s="7" t="str">
        <f ca="1">IFERROR(VLOOKUP($AD7016,tblData[],MATCH(AH$10,tblData[#Headers],0),FALSE),"")</f>
        <v/>
      </c>
    </row>
    <row r="7017" spans="27:34" x14ac:dyDescent="0.25">
      <c r="AA7017" s="7"/>
      <c r="AB7017" s="7" t="s">
        <v>22</v>
      </c>
      <c r="AC7017" s="7" t="str">
        <f>IF(ISBLANK(AA7017),"",MOD(Sheet1!$AA7017-1,J)+1)</f>
        <v/>
      </c>
      <c r="AD7017" s="7" t="str">
        <f t="shared" ca="1" si="113"/>
        <v/>
      </c>
      <c r="AE7017" s="7" t="str">
        <f ca="1">IFERROR(VLOOKUP($AD7017,tblData[],MATCH(AE$10,tblData[#Headers],0),FALSE),"")</f>
        <v/>
      </c>
      <c r="AF7017" s="7" t="str">
        <f ca="1">IFERROR(VLOOKUP($AD7017,tblData[],MATCH(AF$10,tblData[#Headers],0),FALSE),"")</f>
        <v/>
      </c>
      <c r="AG7017" s="7" t="str">
        <f ca="1">IFERROR(VLOOKUP($AD7017,tblData[],MATCH(AG$10,tblData[#Headers],0),FALSE),"")</f>
        <v/>
      </c>
      <c r="AH7017" s="7" t="str">
        <f ca="1">IFERROR(VLOOKUP($AD7017,tblData[],MATCH(AH$10,tblData[#Headers],0),FALSE),"")</f>
        <v/>
      </c>
    </row>
    <row r="7018" spans="27:34" x14ac:dyDescent="0.25">
      <c r="AA7018" s="7"/>
      <c r="AB7018" s="7" t="s">
        <v>22</v>
      </c>
      <c r="AC7018" s="7" t="str">
        <f>IF(ISBLANK(AA7018),"",MOD(Sheet1!$AA7018-1,J)+1)</f>
        <v/>
      </c>
      <c r="AD7018" s="7" t="str">
        <f t="shared" ca="1" si="113"/>
        <v/>
      </c>
      <c r="AE7018" s="7" t="str">
        <f ca="1">IFERROR(VLOOKUP($AD7018,tblData[],MATCH(AE$10,tblData[#Headers],0),FALSE),"")</f>
        <v/>
      </c>
      <c r="AF7018" s="7" t="str">
        <f ca="1">IFERROR(VLOOKUP($AD7018,tblData[],MATCH(AF$10,tblData[#Headers],0),FALSE),"")</f>
        <v/>
      </c>
      <c r="AG7018" s="7" t="str">
        <f ca="1">IFERROR(VLOOKUP($AD7018,tblData[],MATCH(AG$10,tblData[#Headers],0),FALSE),"")</f>
        <v/>
      </c>
      <c r="AH7018" s="7" t="str">
        <f ca="1">IFERROR(VLOOKUP($AD7018,tblData[],MATCH(AH$10,tblData[#Headers],0),FALSE),"")</f>
        <v/>
      </c>
    </row>
    <row r="7019" spans="27:34" x14ac:dyDescent="0.25">
      <c r="AA7019" s="7"/>
      <c r="AB7019" s="7" t="s">
        <v>22</v>
      </c>
      <c r="AC7019" s="7" t="str">
        <f>IF(ISBLANK(AA7019),"",MOD(Sheet1!$AA7019-1,J)+1)</f>
        <v/>
      </c>
      <c r="AD7019" s="7" t="str">
        <f t="shared" ca="1" si="113"/>
        <v/>
      </c>
      <c r="AE7019" s="7" t="str">
        <f ca="1">IFERROR(VLOOKUP($AD7019,tblData[],MATCH(AE$10,tblData[#Headers],0),FALSE),"")</f>
        <v/>
      </c>
      <c r="AF7019" s="7" t="str">
        <f ca="1">IFERROR(VLOOKUP($AD7019,tblData[],MATCH(AF$10,tblData[#Headers],0),FALSE),"")</f>
        <v/>
      </c>
      <c r="AG7019" s="7" t="str">
        <f ca="1">IFERROR(VLOOKUP($AD7019,tblData[],MATCH(AG$10,tblData[#Headers],0),FALSE),"")</f>
        <v/>
      </c>
      <c r="AH7019" s="7" t="str">
        <f ca="1">IFERROR(VLOOKUP($AD7019,tblData[],MATCH(AH$10,tblData[#Headers],0),FALSE),"")</f>
        <v/>
      </c>
    </row>
    <row r="7020" spans="27:34" x14ac:dyDescent="0.25">
      <c r="AA7020" s="7"/>
      <c r="AB7020" s="7" t="s">
        <v>22</v>
      </c>
      <c r="AC7020" s="7" t="str">
        <f>IF(ISBLANK(AA7020),"",MOD(Sheet1!$AA7020-1,J)+1)</f>
        <v/>
      </c>
      <c r="AD7020" s="7" t="str">
        <f t="shared" ca="1" si="113"/>
        <v/>
      </c>
      <c r="AE7020" s="7" t="str">
        <f ca="1">IFERROR(VLOOKUP($AD7020,tblData[],MATCH(AE$10,tblData[#Headers],0),FALSE),"")</f>
        <v/>
      </c>
      <c r="AF7020" s="7" t="str">
        <f ca="1">IFERROR(VLOOKUP($AD7020,tblData[],MATCH(AF$10,tblData[#Headers],0),FALSE),"")</f>
        <v/>
      </c>
      <c r="AG7020" s="7" t="str">
        <f ca="1">IFERROR(VLOOKUP($AD7020,tblData[],MATCH(AG$10,tblData[#Headers],0),FALSE),"")</f>
        <v/>
      </c>
      <c r="AH7020" s="7" t="str">
        <f ca="1">IFERROR(VLOOKUP($AD7020,tblData[],MATCH(AH$10,tblData[#Headers],0),FALSE),"")</f>
        <v/>
      </c>
    </row>
    <row r="7021" spans="27:34" x14ac:dyDescent="0.25">
      <c r="AA7021" s="7"/>
      <c r="AB7021" s="7" t="s">
        <v>22</v>
      </c>
      <c r="AC7021" s="7" t="str">
        <f>IF(ISBLANK(AA7021),"",MOD(Sheet1!$AA7021-1,J)+1)</f>
        <v/>
      </c>
      <c r="AD7021" s="7" t="str">
        <f t="shared" ca="1" si="113"/>
        <v/>
      </c>
      <c r="AE7021" s="7" t="str">
        <f ca="1">IFERROR(VLOOKUP($AD7021,tblData[],MATCH(AE$10,tblData[#Headers],0),FALSE),"")</f>
        <v/>
      </c>
      <c r="AF7021" s="7" t="str">
        <f ca="1">IFERROR(VLOOKUP($AD7021,tblData[],MATCH(AF$10,tblData[#Headers],0),FALSE),"")</f>
        <v/>
      </c>
      <c r="AG7021" s="7" t="str">
        <f ca="1">IFERROR(VLOOKUP($AD7021,tblData[],MATCH(AG$10,tblData[#Headers],0),FALSE),"")</f>
        <v/>
      </c>
      <c r="AH7021" s="7" t="str">
        <f ca="1">IFERROR(VLOOKUP($AD7021,tblData[],MATCH(AH$10,tblData[#Headers],0),FALSE),"")</f>
        <v/>
      </c>
    </row>
    <row r="7022" spans="27:34" x14ac:dyDescent="0.25">
      <c r="AA7022" s="7"/>
      <c r="AB7022" s="7" t="s">
        <v>22</v>
      </c>
      <c r="AC7022" s="7" t="str">
        <f>IF(ISBLANK(AA7022),"",MOD(Sheet1!$AA7022-1,J)+1)</f>
        <v/>
      </c>
      <c r="AD7022" s="7" t="str">
        <f t="shared" ca="1" si="113"/>
        <v/>
      </c>
      <c r="AE7022" s="7" t="str">
        <f ca="1">IFERROR(VLOOKUP($AD7022,tblData[],MATCH(AE$10,tblData[#Headers],0),FALSE),"")</f>
        <v/>
      </c>
      <c r="AF7022" s="7" t="str">
        <f ca="1">IFERROR(VLOOKUP($AD7022,tblData[],MATCH(AF$10,tblData[#Headers],0),FALSE),"")</f>
        <v/>
      </c>
      <c r="AG7022" s="7" t="str">
        <f ca="1">IFERROR(VLOOKUP($AD7022,tblData[],MATCH(AG$10,tblData[#Headers],0),FALSE),"")</f>
        <v/>
      </c>
      <c r="AH7022" s="7" t="str">
        <f ca="1">IFERROR(VLOOKUP($AD7022,tblData[],MATCH(AH$10,tblData[#Headers],0),FALSE),"")</f>
        <v/>
      </c>
    </row>
    <row r="7023" spans="27:34" x14ac:dyDescent="0.25">
      <c r="AA7023" s="7"/>
      <c r="AB7023" s="7" t="s">
        <v>22</v>
      </c>
      <c r="AC7023" s="7" t="str">
        <f>IF(ISBLANK(AA7023),"",MOD(Sheet1!$AA7023-1,J)+1)</f>
        <v/>
      </c>
      <c r="AD7023" s="7" t="str">
        <f t="shared" ca="1" si="113"/>
        <v/>
      </c>
      <c r="AE7023" s="7" t="str">
        <f ca="1">IFERROR(VLOOKUP($AD7023,tblData[],MATCH(AE$10,tblData[#Headers],0),FALSE),"")</f>
        <v/>
      </c>
      <c r="AF7023" s="7" t="str">
        <f ca="1">IFERROR(VLOOKUP($AD7023,tblData[],MATCH(AF$10,tblData[#Headers],0),FALSE),"")</f>
        <v/>
      </c>
      <c r="AG7023" s="7" t="str">
        <f ca="1">IFERROR(VLOOKUP($AD7023,tblData[],MATCH(AG$10,tblData[#Headers],0),FALSE),"")</f>
        <v/>
      </c>
      <c r="AH7023" s="7" t="str">
        <f ca="1">IFERROR(VLOOKUP($AD7023,tblData[],MATCH(AH$10,tblData[#Headers],0),FALSE),"")</f>
        <v/>
      </c>
    </row>
    <row r="7024" spans="27:34" x14ac:dyDescent="0.25">
      <c r="AA7024" s="7"/>
      <c r="AB7024" s="7" t="s">
        <v>22</v>
      </c>
      <c r="AC7024" s="7" t="str">
        <f>IF(ISBLANK(AA7024),"",MOD(Sheet1!$AA7024-1,J)+1)</f>
        <v/>
      </c>
      <c r="AD7024" s="7" t="str">
        <f t="shared" ca="1" si="113"/>
        <v/>
      </c>
      <c r="AE7024" s="7" t="str">
        <f ca="1">IFERROR(VLOOKUP($AD7024,tblData[],MATCH(AE$10,tblData[#Headers],0),FALSE),"")</f>
        <v/>
      </c>
      <c r="AF7024" s="7" t="str">
        <f ca="1">IFERROR(VLOOKUP($AD7024,tblData[],MATCH(AF$10,tblData[#Headers],0),FALSE),"")</f>
        <v/>
      </c>
      <c r="AG7024" s="7" t="str">
        <f ca="1">IFERROR(VLOOKUP($AD7024,tblData[],MATCH(AG$10,tblData[#Headers],0),FALSE),"")</f>
        <v/>
      </c>
      <c r="AH7024" s="7" t="str">
        <f ca="1">IFERROR(VLOOKUP($AD7024,tblData[],MATCH(AH$10,tblData[#Headers],0),FALSE),"")</f>
        <v/>
      </c>
    </row>
    <row r="7025" spans="27:34" x14ac:dyDescent="0.25">
      <c r="AA7025" s="7"/>
      <c r="AB7025" s="7" t="s">
        <v>22</v>
      </c>
      <c r="AC7025" s="7" t="str">
        <f>IF(ISBLANK(AA7025),"",MOD(Sheet1!$AA7025-1,J)+1)</f>
        <v/>
      </c>
      <c r="AD7025" s="7" t="str">
        <f t="shared" ca="1" si="113"/>
        <v/>
      </c>
      <c r="AE7025" s="7" t="str">
        <f ca="1">IFERROR(VLOOKUP($AD7025,tblData[],MATCH(AE$10,tblData[#Headers],0),FALSE),"")</f>
        <v/>
      </c>
      <c r="AF7025" s="7" t="str">
        <f ca="1">IFERROR(VLOOKUP($AD7025,tblData[],MATCH(AF$10,tblData[#Headers],0),FALSE),"")</f>
        <v/>
      </c>
      <c r="AG7025" s="7" t="str">
        <f ca="1">IFERROR(VLOOKUP($AD7025,tblData[],MATCH(AG$10,tblData[#Headers],0),FALSE),"")</f>
        <v/>
      </c>
      <c r="AH7025" s="7" t="str">
        <f ca="1">IFERROR(VLOOKUP($AD7025,tblData[],MATCH(AH$10,tblData[#Headers],0),FALSE),"")</f>
        <v/>
      </c>
    </row>
    <row r="7026" spans="27:34" x14ac:dyDescent="0.25">
      <c r="AA7026" s="7"/>
      <c r="AB7026" s="7" t="s">
        <v>22</v>
      </c>
      <c r="AC7026" s="7" t="str">
        <f>IF(ISBLANK(AA7026),"",MOD(Sheet1!$AA7026-1,J)+1)</f>
        <v/>
      </c>
      <c r="AD7026" s="7" t="str">
        <f t="shared" ca="1" si="113"/>
        <v/>
      </c>
      <c r="AE7026" s="7" t="str">
        <f ca="1">IFERROR(VLOOKUP($AD7026,tblData[],MATCH(AE$10,tblData[#Headers],0),FALSE),"")</f>
        <v/>
      </c>
      <c r="AF7026" s="7" t="str">
        <f ca="1">IFERROR(VLOOKUP($AD7026,tblData[],MATCH(AF$10,tblData[#Headers],0),FALSE),"")</f>
        <v/>
      </c>
      <c r="AG7026" s="7" t="str">
        <f ca="1">IFERROR(VLOOKUP($AD7026,tblData[],MATCH(AG$10,tblData[#Headers],0),FALSE),"")</f>
        <v/>
      </c>
      <c r="AH7026" s="7" t="str">
        <f ca="1">IFERROR(VLOOKUP($AD7026,tblData[],MATCH(AH$10,tblData[#Headers],0),FALSE),"")</f>
        <v/>
      </c>
    </row>
    <row r="7027" spans="27:34" x14ac:dyDescent="0.25">
      <c r="AA7027" s="7"/>
      <c r="AB7027" s="7" t="s">
        <v>22</v>
      </c>
      <c r="AC7027" s="7" t="str">
        <f>IF(ISBLANK(AA7027),"",MOD(Sheet1!$AA7027-1,J)+1)</f>
        <v/>
      </c>
      <c r="AD7027" s="7" t="str">
        <f t="shared" ca="1" si="113"/>
        <v/>
      </c>
      <c r="AE7027" s="7" t="str">
        <f ca="1">IFERROR(VLOOKUP($AD7027,tblData[],MATCH(AE$10,tblData[#Headers],0),FALSE),"")</f>
        <v/>
      </c>
      <c r="AF7027" s="7" t="str">
        <f ca="1">IFERROR(VLOOKUP($AD7027,tblData[],MATCH(AF$10,tblData[#Headers],0),FALSE),"")</f>
        <v/>
      </c>
      <c r="AG7027" s="7" t="str">
        <f ca="1">IFERROR(VLOOKUP($AD7027,tblData[],MATCH(AG$10,tblData[#Headers],0),FALSE),"")</f>
        <v/>
      </c>
      <c r="AH7027" s="7" t="str">
        <f ca="1">IFERROR(VLOOKUP($AD7027,tblData[],MATCH(AH$10,tblData[#Headers],0),FALSE),"")</f>
        <v/>
      </c>
    </row>
    <row r="7028" spans="27:34" x14ac:dyDescent="0.25">
      <c r="AA7028" s="7"/>
      <c r="AB7028" s="7" t="s">
        <v>22</v>
      </c>
      <c r="AC7028" s="7" t="str">
        <f>IF(ISBLANK(AA7028),"",MOD(Sheet1!$AA7028-1,J)+1)</f>
        <v/>
      </c>
      <c r="AD7028" s="7" t="str">
        <f t="shared" ca="1" si="113"/>
        <v/>
      </c>
      <c r="AE7028" s="7" t="str">
        <f ca="1">IFERROR(VLOOKUP($AD7028,tblData[],MATCH(AE$10,tblData[#Headers],0),FALSE),"")</f>
        <v/>
      </c>
      <c r="AF7028" s="7" t="str">
        <f ca="1">IFERROR(VLOOKUP($AD7028,tblData[],MATCH(AF$10,tblData[#Headers],0),FALSE),"")</f>
        <v/>
      </c>
      <c r="AG7028" s="7" t="str">
        <f ca="1">IFERROR(VLOOKUP($AD7028,tblData[],MATCH(AG$10,tblData[#Headers],0),FALSE),"")</f>
        <v/>
      </c>
      <c r="AH7028" s="7" t="str">
        <f ca="1">IFERROR(VLOOKUP($AD7028,tblData[],MATCH(AH$10,tblData[#Headers],0),FALSE),"")</f>
        <v/>
      </c>
    </row>
    <row r="7029" spans="27:34" x14ac:dyDescent="0.25">
      <c r="AA7029" s="7"/>
      <c r="AB7029" s="7" t="s">
        <v>22</v>
      </c>
      <c r="AC7029" s="7" t="str">
        <f>IF(ISBLANK(AA7029),"",MOD(Sheet1!$AA7029-1,J)+1)</f>
        <v/>
      </c>
      <c r="AD7029" s="7" t="str">
        <f t="shared" ca="1" si="113"/>
        <v/>
      </c>
      <c r="AE7029" s="7" t="str">
        <f ca="1">IFERROR(VLOOKUP($AD7029,tblData[],MATCH(AE$10,tblData[#Headers],0),FALSE),"")</f>
        <v/>
      </c>
      <c r="AF7029" s="7" t="str">
        <f ca="1">IFERROR(VLOOKUP($AD7029,tblData[],MATCH(AF$10,tblData[#Headers],0),FALSE),"")</f>
        <v/>
      </c>
      <c r="AG7029" s="7" t="str">
        <f ca="1">IFERROR(VLOOKUP($AD7029,tblData[],MATCH(AG$10,tblData[#Headers],0),FALSE),"")</f>
        <v/>
      </c>
      <c r="AH7029" s="7" t="str">
        <f ca="1">IFERROR(VLOOKUP($AD7029,tblData[],MATCH(AH$10,tblData[#Headers],0),FALSE),"")</f>
        <v/>
      </c>
    </row>
    <row r="7030" spans="27:34" x14ac:dyDescent="0.25">
      <c r="AA7030" s="7"/>
      <c r="AB7030" s="7" t="s">
        <v>22</v>
      </c>
      <c r="AC7030" s="7" t="str">
        <f>IF(ISBLANK(AA7030),"",MOD(Sheet1!$AA7030-1,J)+1)</f>
        <v/>
      </c>
      <c r="AD7030" s="7" t="str">
        <f t="shared" ca="1" si="113"/>
        <v/>
      </c>
      <c r="AE7030" s="7" t="str">
        <f ca="1">IFERROR(VLOOKUP($AD7030,tblData[],MATCH(AE$10,tblData[#Headers],0),FALSE),"")</f>
        <v/>
      </c>
      <c r="AF7030" s="7" t="str">
        <f ca="1">IFERROR(VLOOKUP($AD7030,tblData[],MATCH(AF$10,tblData[#Headers],0),FALSE),"")</f>
        <v/>
      </c>
      <c r="AG7030" s="7" t="str">
        <f ca="1">IFERROR(VLOOKUP($AD7030,tblData[],MATCH(AG$10,tblData[#Headers],0),FALSE),"")</f>
        <v/>
      </c>
      <c r="AH7030" s="7" t="str">
        <f ca="1">IFERROR(VLOOKUP($AD7030,tblData[],MATCH(AH$10,tblData[#Headers],0),FALSE),"")</f>
        <v/>
      </c>
    </row>
    <row r="7031" spans="27:34" x14ac:dyDescent="0.25">
      <c r="AA7031" s="7"/>
      <c r="AB7031" s="7" t="s">
        <v>22</v>
      </c>
      <c r="AC7031" s="7" t="str">
        <f>IF(ISBLANK(AA7031),"",MOD(Sheet1!$AA7031-1,J)+1)</f>
        <v/>
      </c>
      <c r="AD7031" s="7" t="str">
        <f t="shared" ca="1" si="113"/>
        <v/>
      </c>
      <c r="AE7031" s="7" t="str">
        <f ca="1">IFERROR(VLOOKUP($AD7031,tblData[],MATCH(AE$10,tblData[#Headers],0),FALSE),"")</f>
        <v/>
      </c>
      <c r="AF7031" s="7" t="str">
        <f ca="1">IFERROR(VLOOKUP($AD7031,tblData[],MATCH(AF$10,tblData[#Headers],0),FALSE),"")</f>
        <v/>
      </c>
      <c r="AG7031" s="7" t="str">
        <f ca="1">IFERROR(VLOOKUP($AD7031,tblData[],MATCH(AG$10,tblData[#Headers],0),FALSE),"")</f>
        <v/>
      </c>
      <c r="AH7031" s="7" t="str">
        <f ca="1">IFERROR(VLOOKUP($AD7031,tblData[],MATCH(AH$10,tblData[#Headers],0),FALSE),"")</f>
        <v/>
      </c>
    </row>
    <row r="7032" spans="27:34" x14ac:dyDescent="0.25">
      <c r="AA7032" s="7"/>
      <c r="AB7032" s="7" t="s">
        <v>22</v>
      </c>
      <c r="AC7032" s="7" t="str">
        <f>IF(ISBLANK(AA7032),"",MOD(Sheet1!$AA7032-1,J)+1)</f>
        <v/>
      </c>
      <c r="AD7032" s="7" t="str">
        <f t="shared" ca="1" si="113"/>
        <v/>
      </c>
      <c r="AE7032" s="7" t="str">
        <f ca="1">IFERROR(VLOOKUP($AD7032,tblData[],MATCH(AE$10,tblData[#Headers],0),FALSE),"")</f>
        <v/>
      </c>
      <c r="AF7032" s="7" t="str">
        <f ca="1">IFERROR(VLOOKUP($AD7032,tblData[],MATCH(AF$10,tblData[#Headers],0),FALSE),"")</f>
        <v/>
      </c>
      <c r="AG7032" s="7" t="str">
        <f ca="1">IFERROR(VLOOKUP($AD7032,tblData[],MATCH(AG$10,tblData[#Headers],0),FALSE),"")</f>
        <v/>
      </c>
      <c r="AH7032" s="7" t="str">
        <f ca="1">IFERROR(VLOOKUP($AD7032,tblData[],MATCH(AH$10,tblData[#Headers],0),FALSE),"")</f>
        <v/>
      </c>
    </row>
    <row r="7033" spans="27:34" x14ac:dyDescent="0.25">
      <c r="AA7033" s="7"/>
      <c r="AB7033" s="7" t="s">
        <v>22</v>
      </c>
      <c r="AC7033" s="7" t="str">
        <f>IF(ISBLANK(AA7033),"",MOD(Sheet1!$AA7033-1,J)+1)</f>
        <v/>
      </c>
      <c r="AD7033" s="7" t="str">
        <f t="shared" ca="1" si="113"/>
        <v/>
      </c>
      <c r="AE7033" s="7" t="str">
        <f ca="1">IFERROR(VLOOKUP($AD7033,tblData[],MATCH(AE$10,tblData[#Headers],0),FALSE),"")</f>
        <v/>
      </c>
      <c r="AF7033" s="7" t="str">
        <f ca="1">IFERROR(VLOOKUP($AD7033,tblData[],MATCH(AF$10,tblData[#Headers],0),FALSE),"")</f>
        <v/>
      </c>
      <c r="AG7033" s="7" t="str">
        <f ca="1">IFERROR(VLOOKUP($AD7033,tblData[],MATCH(AG$10,tblData[#Headers],0),FALSE),"")</f>
        <v/>
      </c>
      <c r="AH7033" s="7" t="str">
        <f ca="1">IFERROR(VLOOKUP($AD7033,tblData[],MATCH(AH$10,tblData[#Headers],0),FALSE),"")</f>
        <v/>
      </c>
    </row>
    <row r="7034" spans="27:34" x14ac:dyDescent="0.25">
      <c r="AA7034" s="7"/>
      <c r="AB7034" s="7" t="s">
        <v>22</v>
      </c>
      <c r="AC7034" s="7" t="str">
        <f>IF(ISBLANK(AA7034),"",MOD(Sheet1!$AA7034-1,J)+1)</f>
        <v/>
      </c>
      <c r="AD7034" s="7" t="str">
        <f t="shared" ca="1" si="113"/>
        <v/>
      </c>
      <c r="AE7034" s="7" t="str">
        <f ca="1">IFERROR(VLOOKUP($AD7034,tblData[],MATCH(AE$10,tblData[#Headers],0),FALSE),"")</f>
        <v/>
      </c>
      <c r="AF7034" s="7" t="str">
        <f ca="1">IFERROR(VLOOKUP($AD7034,tblData[],MATCH(AF$10,tblData[#Headers],0),FALSE),"")</f>
        <v/>
      </c>
      <c r="AG7034" s="7" t="str">
        <f ca="1">IFERROR(VLOOKUP($AD7034,tblData[],MATCH(AG$10,tblData[#Headers],0),FALSE),"")</f>
        <v/>
      </c>
      <c r="AH7034" s="7" t="str">
        <f ca="1">IFERROR(VLOOKUP($AD7034,tblData[],MATCH(AH$10,tblData[#Headers],0),FALSE),"")</f>
        <v/>
      </c>
    </row>
    <row r="7035" spans="27:34" x14ac:dyDescent="0.25">
      <c r="AA7035" s="7"/>
      <c r="AB7035" s="7" t="s">
        <v>22</v>
      </c>
      <c r="AC7035" s="7" t="str">
        <f>IF(ISBLANK(AA7035),"",MOD(Sheet1!$AA7035-1,J)+1)</f>
        <v/>
      </c>
      <c r="AD7035" s="7" t="str">
        <f t="shared" ca="1" si="113"/>
        <v/>
      </c>
      <c r="AE7035" s="7" t="str">
        <f ca="1">IFERROR(VLOOKUP($AD7035,tblData[],MATCH(AE$10,tblData[#Headers],0),FALSE),"")</f>
        <v/>
      </c>
      <c r="AF7035" s="7" t="str">
        <f ca="1">IFERROR(VLOOKUP($AD7035,tblData[],MATCH(AF$10,tblData[#Headers],0),FALSE),"")</f>
        <v/>
      </c>
      <c r="AG7035" s="7" t="str">
        <f ca="1">IFERROR(VLOOKUP($AD7035,tblData[],MATCH(AG$10,tblData[#Headers],0),FALSE),"")</f>
        <v/>
      </c>
      <c r="AH7035" s="7" t="str">
        <f ca="1">IFERROR(VLOOKUP($AD7035,tblData[],MATCH(AH$10,tblData[#Headers],0),FALSE),"")</f>
        <v/>
      </c>
    </row>
    <row r="7036" spans="27:34" x14ac:dyDescent="0.25">
      <c r="AA7036" s="7"/>
      <c r="AB7036" s="7" t="s">
        <v>22</v>
      </c>
      <c r="AC7036" s="7" t="str">
        <f>IF(ISBLANK(AA7036),"",MOD(Sheet1!$AA7036-1,J)+1)</f>
        <v/>
      </c>
      <c r="AD7036" s="7" t="str">
        <f t="shared" ca="1" si="113"/>
        <v/>
      </c>
      <c r="AE7036" s="7" t="str">
        <f ca="1">IFERROR(VLOOKUP($AD7036,tblData[],MATCH(AE$10,tblData[#Headers],0),FALSE),"")</f>
        <v/>
      </c>
      <c r="AF7036" s="7" t="str">
        <f ca="1">IFERROR(VLOOKUP($AD7036,tblData[],MATCH(AF$10,tblData[#Headers],0),FALSE),"")</f>
        <v/>
      </c>
      <c r="AG7036" s="7" t="str">
        <f ca="1">IFERROR(VLOOKUP($AD7036,tblData[],MATCH(AG$10,tblData[#Headers],0),FALSE),"")</f>
        <v/>
      </c>
      <c r="AH7036" s="7" t="str">
        <f ca="1">IFERROR(VLOOKUP($AD7036,tblData[],MATCH(AH$10,tblData[#Headers],0),FALSE),"")</f>
        <v/>
      </c>
    </row>
    <row r="7037" spans="27:34" x14ac:dyDescent="0.25">
      <c r="AA7037" s="7"/>
      <c r="AB7037" s="7" t="s">
        <v>22</v>
      </c>
      <c r="AC7037" s="7" t="str">
        <f>IF(ISBLANK(AA7037),"",MOD(Sheet1!$AA7037-1,J)+1)</f>
        <v/>
      </c>
      <c r="AD7037" s="7" t="str">
        <f t="shared" ca="1" si="113"/>
        <v/>
      </c>
      <c r="AE7037" s="7" t="str">
        <f ca="1">IFERROR(VLOOKUP($AD7037,tblData[],MATCH(AE$10,tblData[#Headers],0),FALSE),"")</f>
        <v/>
      </c>
      <c r="AF7037" s="7" t="str">
        <f ca="1">IFERROR(VLOOKUP($AD7037,tblData[],MATCH(AF$10,tblData[#Headers],0),FALSE),"")</f>
        <v/>
      </c>
      <c r="AG7037" s="7" t="str">
        <f ca="1">IFERROR(VLOOKUP($AD7037,tblData[],MATCH(AG$10,tblData[#Headers],0),FALSE),"")</f>
        <v/>
      </c>
      <c r="AH7037" s="7" t="str">
        <f ca="1">IFERROR(VLOOKUP($AD7037,tblData[],MATCH(AH$10,tblData[#Headers],0),FALSE),"")</f>
        <v/>
      </c>
    </row>
    <row r="7038" spans="27:34" x14ac:dyDescent="0.25">
      <c r="AA7038" s="7"/>
      <c r="AB7038" s="7" t="s">
        <v>22</v>
      </c>
      <c r="AC7038" s="7" t="str">
        <f>IF(ISBLANK(AA7038),"",MOD(Sheet1!$AA7038-1,J)+1)</f>
        <v/>
      </c>
      <c r="AD7038" s="7" t="str">
        <f t="shared" ca="1" si="113"/>
        <v/>
      </c>
      <c r="AE7038" s="7" t="str">
        <f ca="1">IFERROR(VLOOKUP($AD7038,tblData[],MATCH(AE$10,tblData[#Headers],0),FALSE),"")</f>
        <v/>
      </c>
      <c r="AF7038" s="7" t="str">
        <f ca="1">IFERROR(VLOOKUP($AD7038,tblData[],MATCH(AF$10,tblData[#Headers],0),FALSE),"")</f>
        <v/>
      </c>
      <c r="AG7038" s="7" t="str">
        <f ca="1">IFERROR(VLOOKUP($AD7038,tblData[],MATCH(AG$10,tblData[#Headers],0),FALSE),"")</f>
        <v/>
      </c>
      <c r="AH7038" s="7" t="str">
        <f ca="1">IFERROR(VLOOKUP($AD7038,tblData[],MATCH(AH$10,tblData[#Headers],0),FALSE),"")</f>
        <v/>
      </c>
    </row>
    <row r="7039" spans="27:34" x14ac:dyDescent="0.25">
      <c r="AA7039" s="7"/>
      <c r="AB7039" s="7" t="s">
        <v>22</v>
      </c>
      <c r="AC7039" s="7" t="str">
        <f>IF(ISBLANK(AA7039),"",MOD(Sheet1!$AA7039-1,J)+1)</f>
        <v/>
      </c>
      <c r="AD7039" s="7" t="str">
        <f t="shared" ca="1" si="113"/>
        <v/>
      </c>
      <c r="AE7039" s="7" t="str">
        <f ca="1">IFERROR(VLOOKUP($AD7039,tblData[],MATCH(AE$10,tblData[#Headers],0),FALSE),"")</f>
        <v/>
      </c>
      <c r="AF7039" s="7" t="str">
        <f ca="1">IFERROR(VLOOKUP($AD7039,tblData[],MATCH(AF$10,tblData[#Headers],0),FALSE),"")</f>
        <v/>
      </c>
      <c r="AG7039" s="7" t="str">
        <f ca="1">IFERROR(VLOOKUP($AD7039,tblData[],MATCH(AG$10,tblData[#Headers],0),FALSE),"")</f>
        <v/>
      </c>
      <c r="AH7039" s="7" t="str">
        <f ca="1">IFERROR(VLOOKUP($AD7039,tblData[],MATCH(AH$10,tblData[#Headers],0),FALSE),"")</f>
        <v/>
      </c>
    </row>
    <row r="7040" spans="27:34" x14ac:dyDescent="0.25">
      <c r="AA7040" s="7"/>
      <c r="AB7040" s="7" t="s">
        <v>22</v>
      </c>
      <c r="AC7040" s="7" t="str">
        <f>IF(ISBLANK(AA7040),"",MOD(Sheet1!$AA7040-1,J)+1)</f>
        <v/>
      </c>
      <c r="AD7040" s="7" t="str">
        <f t="shared" ca="1" si="113"/>
        <v/>
      </c>
      <c r="AE7040" s="7" t="str">
        <f ca="1">IFERROR(VLOOKUP($AD7040,tblData[],MATCH(AE$10,tblData[#Headers],0),FALSE),"")</f>
        <v/>
      </c>
      <c r="AF7040" s="7" t="str">
        <f ca="1">IFERROR(VLOOKUP($AD7040,tblData[],MATCH(AF$10,tblData[#Headers],0),FALSE),"")</f>
        <v/>
      </c>
      <c r="AG7040" s="7" t="str">
        <f ca="1">IFERROR(VLOOKUP($AD7040,tblData[],MATCH(AG$10,tblData[#Headers],0),FALSE),"")</f>
        <v/>
      </c>
      <c r="AH7040" s="7" t="str">
        <f ca="1">IFERROR(VLOOKUP($AD7040,tblData[],MATCH(AH$10,tblData[#Headers],0),FALSE),"")</f>
        <v/>
      </c>
    </row>
    <row r="7041" spans="27:34" x14ac:dyDescent="0.25">
      <c r="AA7041" s="7"/>
      <c r="AB7041" s="7" t="s">
        <v>22</v>
      </c>
      <c r="AC7041" s="7" t="str">
        <f>IF(ISBLANK(AA7041),"",MOD(Sheet1!$AA7041-1,J)+1)</f>
        <v/>
      </c>
      <c r="AD7041" s="7" t="str">
        <f t="shared" ca="1" si="113"/>
        <v/>
      </c>
      <c r="AE7041" s="7" t="str">
        <f ca="1">IFERROR(VLOOKUP($AD7041,tblData[],MATCH(AE$10,tblData[#Headers],0),FALSE),"")</f>
        <v/>
      </c>
      <c r="AF7041" s="7" t="str">
        <f ca="1">IFERROR(VLOOKUP($AD7041,tblData[],MATCH(AF$10,tblData[#Headers],0),FALSE),"")</f>
        <v/>
      </c>
      <c r="AG7041" s="7" t="str">
        <f ca="1">IFERROR(VLOOKUP($AD7041,tblData[],MATCH(AG$10,tblData[#Headers],0),FALSE),"")</f>
        <v/>
      </c>
      <c r="AH7041" s="7" t="str">
        <f ca="1">IFERROR(VLOOKUP($AD7041,tblData[],MATCH(AH$10,tblData[#Headers],0),FALSE),"")</f>
        <v/>
      </c>
    </row>
    <row r="7042" spans="27:34" x14ac:dyDescent="0.25">
      <c r="AA7042" s="7"/>
      <c r="AB7042" s="7" t="s">
        <v>22</v>
      </c>
      <c r="AC7042" s="7" t="str">
        <f>IF(ISBLANK(AA7042),"",MOD(Sheet1!$AA7042-1,J)+1)</f>
        <v/>
      </c>
      <c r="AD7042" s="7" t="str">
        <f t="shared" ca="1" si="113"/>
        <v/>
      </c>
      <c r="AE7042" s="7" t="str">
        <f ca="1">IFERROR(VLOOKUP($AD7042,tblData[],MATCH(AE$10,tblData[#Headers],0),FALSE),"")</f>
        <v/>
      </c>
      <c r="AF7042" s="7" t="str">
        <f ca="1">IFERROR(VLOOKUP($AD7042,tblData[],MATCH(AF$10,tblData[#Headers],0),FALSE),"")</f>
        <v/>
      </c>
      <c r="AG7042" s="7" t="str">
        <f ca="1">IFERROR(VLOOKUP($AD7042,tblData[],MATCH(AG$10,tblData[#Headers],0),FALSE),"")</f>
        <v/>
      </c>
      <c r="AH7042" s="7" t="str">
        <f ca="1">IFERROR(VLOOKUP($AD7042,tblData[],MATCH(AH$10,tblData[#Headers],0),FALSE),"")</f>
        <v/>
      </c>
    </row>
    <row r="7043" spans="27:34" x14ac:dyDescent="0.25">
      <c r="AA7043" s="7"/>
      <c r="AB7043" s="7" t="s">
        <v>22</v>
      </c>
      <c r="AC7043" s="7" t="str">
        <f>IF(ISBLANK(AA7043),"",MOD(Sheet1!$AA7043-1,J)+1)</f>
        <v/>
      </c>
      <c r="AD7043" s="7" t="str">
        <f t="shared" ca="1" si="113"/>
        <v/>
      </c>
      <c r="AE7043" s="7" t="str">
        <f ca="1">IFERROR(VLOOKUP($AD7043,tblData[],MATCH(AE$10,tblData[#Headers],0),FALSE),"")</f>
        <v/>
      </c>
      <c r="AF7043" s="7" t="str">
        <f ca="1">IFERROR(VLOOKUP($AD7043,tblData[],MATCH(AF$10,tblData[#Headers],0),FALSE),"")</f>
        <v/>
      </c>
      <c r="AG7043" s="7" t="str">
        <f ca="1">IFERROR(VLOOKUP($AD7043,tblData[],MATCH(AG$10,tblData[#Headers],0),FALSE),"")</f>
        <v/>
      </c>
      <c r="AH7043" s="7" t="str">
        <f ca="1">IFERROR(VLOOKUP($AD7043,tblData[],MATCH(AH$10,tblData[#Headers],0),FALSE),"")</f>
        <v/>
      </c>
    </row>
    <row r="7044" spans="27:34" x14ac:dyDescent="0.25">
      <c r="AA7044" s="7"/>
      <c r="AB7044" s="7" t="s">
        <v>22</v>
      </c>
      <c r="AC7044" s="7" t="str">
        <f>IF(ISBLANK(AA7044),"",MOD(Sheet1!$AA7044-1,J)+1)</f>
        <v/>
      </c>
      <c r="AD7044" s="7" t="str">
        <f t="shared" ca="1" si="113"/>
        <v/>
      </c>
      <c r="AE7044" s="7" t="str">
        <f ca="1">IFERROR(VLOOKUP($AD7044,tblData[],MATCH(AE$10,tblData[#Headers],0),FALSE),"")</f>
        <v/>
      </c>
      <c r="AF7044" s="7" t="str">
        <f ca="1">IFERROR(VLOOKUP($AD7044,tblData[],MATCH(AF$10,tblData[#Headers],0),FALSE),"")</f>
        <v/>
      </c>
      <c r="AG7044" s="7" t="str">
        <f ca="1">IFERROR(VLOOKUP($AD7044,tblData[],MATCH(AG$10,tblData[#Headers],0),FALSE),"")</f>
        <v/>
      </c>
      <c r="AH7044" s="7" t="str">
        <f ca="1">IFERROR(VLOOKUP($AD7044,tblData[],MATCH(AH$10,tblData[#Headers],0),FALSE),"")</f>
        <v/>
      </c>
    </row>
    <row r="7045" spans="27:34" x14ac:dyDescent="0.25">
      <c r="AA7045" s="7"/>
      <c r="AB7045" s="7" t="s">
        <v>22</v>
      </c>
      <c r="AC7045" s="7" t="str">
        <f>IF(ISBLANK(AA7045),"",MOD(Sheet1!$AA7045-1,J)+1)</f>
        <v/>
      </c>
      <c r="AD7045" s="7" t="str">
        <f t="shared" ca="1" si="113"/>
        <v/>
      </c>
      <c r="AE7045" s="7" t="str">
        <f ca="1">IFERROR(VLOOKUP($AD7045,tblData[],MATCH(AE$10,tblData[#Headers],0),FALSE),"")</f>
        <v/>
      </c>
      <c r="AF7045" s="7" t="str">
        <f ca="1">IFERROR(VLOOKUP($AD7045,tblData[],MATCH(AF$10,tblData[#Headers],0),FALSE),"")</f>
        <v/>
      </c>
      <c r="AG7045" s="7" t="str">
        <f ca="1">IFERROR(VLOOKUP($AD7045,tblData[],MATCH(AG$10,tblData[#Headers],0),FALSE),"")</f>
        <v/>
      </c>
      <c r="AH7045" s="7" t="str">
        <f ca="1">IFERROR(VLOOKUP($AD7045,tblData[],MATCH(AH$10,tblData[#Headers],0),FALSE),"")</f>
        <v/>
      </c>
    </row>
    <row r="7046" spans="27:34" x14ac:dyDescent="0.25">
      <c r="AA7046" s="7"/>
      <c r="AB7046" s="7" t="s">
        <v>22</v>
      </c>
      <c r="AC7046" s="7" t="str">
        <f>IF(ISBLANK(AA7046),"",MOD(Sheet1!$AA7046-1,J)+1)</f>
        <v/>
      </c>
      <c r="AD7046" s="7" t="str">
        <f t="shared" ca="1" si="113"/>
        <v/>
      </c>
      <c r="AE7046" s="7" t="str">
        <f ca="1">IFERROR(VLOOKUP($AD7046,tblData[],MATCH(AE$10,tblData[#Headers],0),FALSE),"")</f>
        <v/>
      </c>
      <c r="AF7046" s="7" t="str">
        <f ca="1">IFERROR(VLOOKUP($AD7046,tblData[],MATCH(AF$10,tblData[#Headers],0),FALSE),"")</f>
        <v/>
      </c>
      <c r="AG7046" s="7" t="str">
        <f ca="1">IFERROR(VLOOKUP($AD7046,tblData[],MATCH(AG$10,tblData[#Headers],0),FALSE),"")</f>
        <v/>
      </c>
      <c r="AH7046" s="7" t="str">
        <f ca="1">IFERROR(VLOOKUP($AD7046,tblData[],MATCH(AH$10,tblData[#Headers],0),FALSE),"")</f>
        <v/>
      </c>
    </row>
    <row r="7047" spans="27:34" x14ac:dyDescent="0.25">
      <c r="AA7047" s="7"/>
      <c r="AB7047" s="7" t="s">
        <v>22</v>
      </c>
      <c r="AC7047" s="7" t="str">
        <f>IF(ISBLANK(AA7047),"",MOD(Sheet1!$AA7047-1,J)+1)</f>
        <v/>
      </c>
      <c r="AD7047" s="7" t="str">
        <f t="shared" ca="1" si="113"/>
        <v/>
      </c>
      <c r="AE7047" s="7" t="str">
        <f ca="1">IFERROR(VLOOKUP($AD7047,tblData[],MATCH(AE$10,tblData[#Headers],0),FALSE),"")</f>
        <v/>
      </c>
      <c r="AF7047" s="7" t="str">
        <f ca="1">IFERROR(VLOOKUP($AD7047,tblData[],MATCH(AF$10,tblData[#Headers],0),FALSE),"")</f>
        <v/>
      </c>
      <c r="AG7047" s="7" t="str">
        <f ca="1">IFERROR(VLOOKUP($AD7047,tblData[],MATCH(AG$10,tblData[#Headers],0),FALSE),"")</f>
        <v/>
      </c>
      <c r="AH7047" s="7" t="str">
        <f ca="1">IFERROR(VLOOKUP($AD7047,tblData[],MATCH(AH$10,tblData[#Headers],0),FALSE),"")</f>
        <v/>
      </c>
    </row>
    <row r="7048" spans="27:34" x14ac:dyDescent="0.25">
      <c r="AA7048" s="7"/>
      <c r="AB7048" s="7" t="s">
        <v>22</v>
      </c>
      <c r="AC7048" s="7" t="str">
        <f>IF(ISBLANK(AA7048),"",MOD(Sheet1!$AA7048-1,J)+1)</f>
        <v/>
      </c>
      <c r="AD7048" s="7" t="str">
        <f t="shared" ca="1" si="113"/>
        <v/>
      </c>
      <c r="AE7048" s="7" t="str">
        <f ca="1">IFERROR(VLOOKUP($AD7048,tblData[],MATCH(AE$10,tblData[#Headers],0),FALSE),"")</f>
        <v/>
      </c>
      <c r="AF7048" s="7" t="str">
        <f ca="1">IFERROR(VLOOKUP($AD7048,tblData[],MATCH(AF$10,tblData[#Headers],0),FALSE),"")</f>
        <v/>
      </c>
      <c r="AG7048" s="7" t="str">
        <f ca="1">IFERROR(VLOOKUP($AD7048,tblData[],MATCH(AG$10,tblData[#Headers],0),FALSE),"")</f>
        <v/>
      </c>
      <c r="AH7048" s="7" t="str">
        <f ca="1">IFERROR(VLOOKUP($AD7048,tblData[],MATCH(AH$10,tblData[#Headers],0),FALSE),"")</f>
        <v/>
      </c>
    </row>
    <row r="7049" spans="27:34" x14ac:dyDescent="0.25">
      <c r="AA7049" s="7"/>
      <c r="AB7049" s="7" t="s">
        <v>22</v>
      </c>
      <c r="AC7049" s="7" t="str">
        <f>IF(ISBLANK(AA7049),"",MOD(Sheet1!$AA7049-1,J)+1)</f>
        <v/>
      </c>
      <c r="AD7049" s="7" t="str">
        <f t="shared" ca="1" si="113"/>
        <v/>
      </c>
      <c r="AE7049" s="7" t="str">
        <f ca="1">IFERROR(VLOOKUP($AD7049,tblData[],MATCH(AE$10,tblData[#Headers],0),FALSE),"")</f>
        <v/>
      </c>
      <c r="AF7049" s="7" t="str">
        <f ca="1">IFERROR(VLOOKUP($AD7049,tblData[],MATCH(AF$10,tblData[#Headers],0),FALSE),"")</f>
        <v/>
      </c>
      <c r="AG7049" s="7" t="str">
        <f ca="1">IFERROR(VLOOKUP($AD7049,tblData[],MATCH(AG$10,tblData[#Headers],0),FALSE),"")</f>
        <v/>
      </c>
      <c r="AH7049" s="7" t="str">
        <f ca="1">IFERROR(VLOOKUP($AD7049,tblData[],MATCH(AH$10,tblData[#Headers],0),FALSE),"")</f>
        <v/>
      </c>
    </row>
    <row r="7050" spans="27:34" x14ac:dyDescent="0.25">
      <c r="AA7050" s="7"/>
      <c r="AB7050" s="7" t="s">
        <v>22</v>
      </c>
      <c r="AC7050" s="7" t="str">
        <f>IF(ISBLANK(AA7050),"",MOD(Sheet1!$AA7050-1,J)+1)</f>
        <v/>
      </c>
      <c r="AD7050" s="7" t="str">
        <f t="shared" ca="1" si="113"/>
        <v/>
      </c>
      <c r="AE7050" s="7" t="str">
        <f ca="1">IFERROR(VLOOKUP($AD7050,tblData[],MATCH(AE$10,tblData[#Headers],0),FALSE),"")</f>
        <v/>
      </c>
      <c r="AF7050" s="7" t="str">
        <f ca="1">IFERROR(VLOOKUP($AD7050,tblData[],MATCH(AF$10,tblData[#Headers],0),FALSE),"")</f>
        <v/>
      </c>
      <c r="AG7050" s="7" t="str">
        <f ca="1">IFERROR(VLOOKUP($AD7050,tblData[],MATCH(AG$10,tblData[#Headers],0),FALSE),"")</f>
        <v/>
      </c>
      <c r="AH7050" s="7" t="str">
        <f ca="1">IFERROR(VLOOKUP($AD7050,tblData[],MATCH(AH$10,tblData[#Headers],0),FALSE),"")</f>
        <v/>
      </c>
    </row>
    <row r="7051" spans="27:34" x14ac:dyDescent="0.25">
      <c r="AA7051" s="7"/>
      <c r="AB7051" s="7" t="s">
        <v>22</v>
      </c>
      <c r="AC7051" s="7" t="str">
        <f>IF(ISBLANK(AA7051),"",MOD(Sheet1!$AA7051-1,J)+1)</f>
        <v/>
      </c>
      <c r="AD7051" s="7" t="str">
        <f t="shared" ca="1" si="113"/>
        <v/>
      </c>
      <c r="AE7051" s="7" t="str">
        <f ca="1">IFERROR(VLOOKUP($AD7051,tblData[],MATCH(AE$10,tblData[#Headers],0),FALSE),"")</f>
        <v/>
      </c>
      <c r="AF7051" s="7" t="str">
        <f ca="1">IFERROR(VLOOKUP($AD7051,tblData[],MATCH(AF$10,tblData[#Headers],0),FALSE),"")</f>
        <v/>
      </c>
      <c r="AG7051" s="7" t="str">
        <f ca="1">IFERROR(VLOOKUP($AD7051,tblData[],MATCH(AG$10,tblData[#Headers],0),FALSE),"")</f>
        <v/>
      </c>
      <c r="AH7051" s="7" t="str">
        <f ca="1">IFERROR(VLOOKUP($AD7051,tblData[],MATCH(AH$10,tblData[#Headers],0),FALSE),"")</f>
        <v/>
      </c>
    </row>
    <row r="7052" spans="27:34" x14ac:dyDescent="0.25">
      <c r="AA7052" s="7"/>
      <c r="AB7052" s="7" t="s">
        <v>22</v>
      </c>
      <c r="AC7052" s="7" t="str">
        <f>IF(ISBLANK(AA7052),"",MOD(Sheet1!$AA7052-1,J)+1)</f>
        <v/>
      </c>
      <c r="AD7052" s="7" t="str">
        <f t="shared" ca="1" si="113"/>
        <v/>
      </c>
      <c r="AE7052" s="7" t="str">
        <f ca="1">IFERROR(VLOOKUP($AD7052,tblData[],MATCH(AE$10,tblData[#Headers],0),FALSE),"")</f>
        <v/>
      </c>
      <c r="AF7052" s="7" t="str">
        <f ca="1">IFERROR(VLOOKUP($AD7052,tblData[],MATCH(AF$10,tblData[#Headers],0),FALSE),"")</f>
        <v/>
      </c>
      <c r="AG7052" s="7" t="str">
        <f ca="1">IFERROR(VLOOKUP($AD7052,tblData[],MATCH(AG$10,tblData[#Headers],0),FALSE),"")</f>
        <v/>
      </c>
      <c r="AH7052" s="7" t="str">
        <f ca="1">IFERROR(VLOOKUP($AD7052,tblData[],MATCH(AH$10,tblData[#Headers],0),FALSE),"")</f>
        <v/>
      </c>
    </row>
    <row r="7053" spans="27:34" x14ac:dyDescent="0.25">
      <c r="AA7053" s="7"/>
      <c r="AB7053" s="7" t="s">
        <v>22</v>
      </c>
      <c r="AC7053" s="7" t="str">
        <f>IF(ISBLANK(AA7053),"",MOD(Sheet1!$AA7053-1,J)+1)</f>
        <v/>
      </c>
      <c r="AD7053" s="7" t="str">
        <f t="shared" ref="AD7053:AD7116" ca="1" si="114">IF(ISBLANK(AA7053),"",RANDBETWEEN(1,N))</f>
        <v/>
      </c>
      <c r="AE7053" s="7" t="str">
        <f ca="1">IFERROR(VLOOKUP($AD7053,tblData[],MATCH(AE$10,tblData[#Headers],0),FALSE),"")</f>
        <v/>
      </c>
      <c r="AF7053" s="7" t="str">
        <f ca="1">IFERROR(VLOOKUP($AD7053,tblData[],MATCH(AF$10,tblData[#Headers],0),FALSE),"")</f>
        <v/>
      </c>
      <c r="AG7053" s="7" t="str">
        <f ca="1">IFERROR(VLOOKUP($AD7053,tblData[],MATCH(AG$10,tblData[#Headers],0),FALSE),"")</f>
        <v/>
      </c>
      <c r="AH7053" s="7" t="str">
        <f ca="1">IFERROR(VLOOKUP($AD7053,tblData[],MATCH(AH$10,tblData[#Headers],0),FALSE),"")</f>
        <v/>
      </c>
    </row>
    <row r="7054" spans="27:34" x14ac:dyDescent="0.25">
      <c r="AA7054" s="7"/>
      <c r="AB7054" s="7" t="s">
        <v>22</v>
      </c>
      <c r="AC7054" s="7" t="str">
        <f>IF(ISBLANK(AA7054),"",MOD(Sheet1!$AA7054-1,J)+1)</f>
        <v/>
      </c>
      <c r="AD7054" s="7" t="str">
        <f t="shared" ca="1" si="114"/>
        <v/>
      </c>
      <c r="AE7054" s="7" t="str">
        <f ca="1">IFERROR(VLOOKUP($AD7054,tblData[],MATCH(AE$10,tblData[#Headers],0),FALSE),"")</f>
        <v/>
      </c>
      <c r="AF7054" s="7" t="str">
        <f ca="1">IFERROR(VLOOKUP($AD7054,tblData[],MATCH(AF$10,tblData[#Headers],0),FALSE),"")</f>
        <v/>
      </c>
      <c r="AG7054" s="7" t="str">
        <f ca="1">IFERROR(VLOOKUP($AD7054,tblData[],MATCH(AG$10,tblData[#Headers],0),FALSE),"")</f>
        <v/>
      </c>
      <c r="AH7054" s="7" t="str">
        <f ca="1">IFERROR(VLOOKUP($AD7054,tblData[],MATCH(AH$10,tblData[#Headers],0),FALSE),"")</f>
        <v/>
      </c>
    </row>
    <row r="7055" spans="27:34" x14ac:dyDescent="0.25">
      <c r="AA7055" s="7"/>
      <c r="AB7055" s="7" t="s">
        <v>22</v>
      </c>
      <c r="AC7055" s="7" t="str">
        <f>IF(ISBLANK(AA7055),"",MOD(Sheet1!$AA7055-1,J)+1)</f>
        <v/>
      </c>
      <c r="AD7055" s="7" t="str">
        <f t="shared" ca="1" si="114"/>
        <v/>
      </c>
      <c r="AE7055" s="7" t="str">
        <f ca="1">IFERROR(VLOOKUP($AD7055,tblData[],MATCH(AE$10,tblData[#Headers],0),FALSE),"")</f>
        <v/>
      </c>
      <c r="AF7055" s="7" t="str">
        <f ca="1">IFERROR(VLOOKUP($AD7055,tblData[],MATCH(AF$10,tblData[#Headers],0),FALSE),"")</f>
        <v/>
      </c>
      <c r="AG7055" s="7" t="str">
        <f ca="1">IFERROR(VLOOKUP($AD7055,tblData[],MATCH(AG$10,tblData[#Headers],0),FALSE),"")</f>
        <v/>
      </c>
      <c r="AH7055" s="7" t="str">
        <f ca="1">IFERROR(VLOOKUP($AD7055,tblData[],MATCH(AH$10,tblData[#Headers],0),FALSE),"")</f>
        <v/>
      </c>
    </row>
    <row r="7056" spans="27:34" x14ac:dyDescent="0.25">
      <c r="AA7056" s="7"/>
      <c r="AB7056" s="7" t="s">
        <v>22</v>
      </c>
      <c r="AC7056" s="7" t="str">
        <f>IF(ISBLANK(AA7056),"",MOD(Sheet1!$AA7056-1,J)+1)</f>
        <v/>
      </c>
      <c r="AD7056" s="7" t="str">
        <f t="shared" ca="1" si="114"/>
        <v/>
      </c>
      <c r="AE7056" s="7" t="str">
        <f ca="1">IFERROR(VLOOKUP($AD7056,tblData[],MATCH(AE$10,tblData[#Headers],0),FALSE),"")</f>
        <v/>
      </c>
      <c r="AF7056" s="7" t="str">
        <f ca="1">IFERROR(VLOOKUP($AD7056,tblData[],MATCH(AF$10,tblData[#Headers],0),FALSE),"")</f>
        <v/>
      </c>
      <c r="AG7056" s="7" t="str">
        <f ca="1">IFERROR(VLOOKUP($AD7056,tblData[],MATCH(AG$10,tblData[#Headers],0),FALSE),"")</f>
        <v/>
      </c>
      <c r="AH7056" s="7" t="str">
        <f ca="1">IFERROR(VLOOKUP($AD7056,tblData[],MATCH(AH$10,tblData[#Headers],0),FALSE),"")</f>
        <v/>
      </c>
    </row>
    <row r="7057" spans="27:34" x14ac:dyDescent="0.25">
      <c r="AA7057" s="7"/>
      <c r="AB7057" s="7" t="s">
        <v>22</v>
      </c>
      <c r="AC7057" s="7" t="str">
        <f>IF(ISBLANK(AA7057),"",MOD(Sheet1!$AA7057-1,J)+1)</f>
        <v/>
      </c>
      <c r="AD7057" s="7" t="str">
        <f t="shared" ca="1" si="114"/>
        <v/>
      </c>
      <c r="AE7057" s="7" t="str">
        <f ca="1">IFERROR(VLOOKUP($AD7057,tblData[],MATCH(AE$10,tblData[#Headers],0),FALSE),"")</f>
        <v/>
      </c>
      <c r="AF7057" s="7" t="str">
        <f ca="1">IFERROR(VLOOKUP($AD7057,tblData[],MATCH(AF$10,tblData[#Headers],0),FALSE),"")</f>
        <v/>
      </c>
      <c r="AG7057" s="7" t="str">
        <f ca="1">IFERROR(VLOOKUP($AD7057,tblData[],MATCH(AG$10,tblData[#Headers],0),FALSE),"")</f>
        <v/>
      </c>
      <c r="AH7057" s="7" t="str">
        <f ca="1">IFERROR(VLOOKUP($AD7057,tblData[],MATCH(AH$10,tblData[#Headers],0),FALSE),"")</f>
        <v/>
      </c>
    </row>
    <row r="7058" spans="27:34" x14ac:dyDescent="0.25">
      <c r="AA7058" s="7"/>
      <c r="AB7058" s="7" t="s">
        <v>22</v>
      </c>
      <c r="AC7058" s="7" t="str">
        <f>IF(ISBLANK(AA7058),"",MOD(Sheet1!$AA7058-1,J)+1)</f>
        <v/>
      </c>
      <c r="AD7058" s="7" t="str">
        <f t="shared" ca="1" si="114"/>
        <v/>
      </c>
      <c r="AE7058" s="7" t="str">
        <f ca="1">IFERROR(VLOOKUP($AD7058,tblData[],MATCH(AE$10,tblData[#Headers],0),FALSE),"")</f>
        <v/>
      </c>
      <c r="AF7058" s="7" t="str">
        <f ca="1">IFERROR(VLOOKUP($AD7058,tblData[],MATCH(AF$10,tblData[#Headers],0),FALSE),"")</f>
        <v/>
      </c>
      <c r="AG7058" s="7" t="str">
        <f ca="1">IFERROR(VLOOKUP($AD7058,tblData[],MATCH(AG$10,tblData[#Headers],0),FALSE),"")</f>
        <v/>
      </c>
      <c r="AH7058" s="7" t="str">
        <f ca="1">IFERROR(VLOOKUP($AD7058,tblData[],MATCH(AH$10,tblData[#Headers],0),FALSE),"")</f>
        <v/>
      </c>
    </row>
    <row r="7059" spans="27:34" x14ac:dyDescent="0.25">
      <c r="AA7059" s="7"/>
      <c r="AB7059" s="7" t="s">
        <v>22</v>
      </c>
      <c r="AC7059" s="7" t="str">
        <f>IF(ISBLANK(AA7059),"",MOD(Sheet1!$AA7059-1,J)+1)</f>
        <v/>
      </c>
      <c r="AD7059" s="7" t="str">
        <f t="shared" ca="1" si="114"/>
        <v/>
      </c>
      <c r="AE7059" s="7" t="str">
        <f ca="1">IFERROR(VLOOKUP($AD7059,tblData[],MATCH(AE$10,tblData[#Headers],0),FALSE),"")</f>
        <v/>
      </c>
      <c r="AF7059" s="7" t="str">
        <f ca="1">IFERROR(VLOOKUP($AD7059,tblData[],MATCH(AF$10,tblData[#Headers],0),FALSE),"")</f>
        <v/>
      </c>
      <c r="AG7059" s="7" t="str">
        <f ca="1">IFERROR(VLOOKUP($AD7059,tblData[],MATCH(AG$10,tblData[#Headers],0),FALSE),"")</f>
        <v/>
      </c>
      <c r="AH7059" s="7" t="str">
        <f ca="1">IFERROR(VLOOKUP($AD7059,tblData[],MATCH(AH$10,tblData[#Headers],0),FALSE),"")</f>
        <v/>
      </c>
    </row>
    <row r="7060" spans="27:34" x14ac:dyDescent="0.25">
      <c r="AA7060" s="7"/>
      <c r="AB7060" s="7" t="s">
        <v>22</v>
      </c>
      <c r="AC7060" s="7" t="str">
        <f>IF(ISBLANK(AA7060),"",MOD(Sheet1!$AA7060-1,J)+1)</f>
        <v/>
      </c>
      <c r="AD7060" s="7" t="str">
        <f t="shared" ca="1" si="114"/>
        <v/>
      </c>
      <c r="AE7060" s="7" t="str">
        <f ca="1">IFERROR(VLOOKUP($AD7060,tblData[],MATCH(AE$10,tblData[#Headers],0),FALSE),"")</f>
        <v/>
      </c>
      <c r="AF7060" s="7" t="str">
        <f ca="1">IFERROR(VLOOKUP($AD7060,tblData[],MATCH(AF$10,tblData[#Headers],0),FALSE),"")</f>
        <v/>
      </c>
      <c r="AG7060" s="7" t="str">
        <f ca="1">IFERROR(VLOOKUP($AD7060,tblData[],MATCH(AG$10,tblData[#Headers],0),FALSE),"")</f>
        <v/>
      </c>
      <c r="AH7060" s="7" t="str">
        <f ca="1">IFERROR(VLOOKUP($AD7060,tblData[],MATCH(AH$10,tblData[#Headers],0),FALSE),"")</f>
        <v/>
      </c>
    </row>
    <row r="7061" spans="27:34" x14ac:dyDescent="0.25">
      <c r="AA7061" s="7"/>
      <c r="AB7061" s="7" t="s">
        <v>22</v>
      </c>
      <c r="AC7061" s="7" t="str">
        <f>IF(ISBLANK(AA7061),"",MOD(Sheet1!$AA7061-1,J)+1)</f>
        <v/>
      </c>
      <c r="AD7061" s="7" t="str">
        <f t="shared" ca="1" si="114"/>
        <v/>
      </c>
      <c r="AE7061" s="7" t="str">
        <f ca="1">IFERROR(VLOOKUP($AD7061,tblData[],MATCH(AE$10,tblData[#Headers],0),FALSE),"")</f>
        <v/>
      </c>
      <c r="AF7061" s="7" t="str">
        <f ca="1">IFERROR(VLOOKUP($AD7061,tblData[],MATCH(AF$10,tblData[#Headers],0),FALSE),"")</f>
        <v/>
      </c>
      <c r="AG7061" s="7" t="str">
        <f ca="1">IFERROR(VLOOKUP($AD7061,tblData[],MATCH(AG$10,tblData[#Headers],0),FALSE),"")</f>
        <v/>
      </c>
      <c r="AH7061" s="7" t="str">
        <f ca="1">IFERROR(VLOOKUP($AD7061,tblData[],MATCH(AH$10,tblData[#Headers],0),FALSE),"")</f>
        <v/>
      </c>
    </row>
    <row r="7062" spans="27:34" x14ac:dyDescent="0.25">
      <c r="AA7062" s="7"/>
      <c r="AB7062" s="7" t="s">
        <v>22</v>
      </c>
      <c r="AC7062" s="7" t="str">
        <f>IF(ISBLANK(AA7062),"",MOD(Sheet1!$AA7062-1,J)+1)</f>
        <v/>
      </c>
      <c r="AD7062" s="7" t="str">
        <f t="shared" ca="1" si="114"/>
        <v/>
      </c>
      <c r="AE7062" s="7" t="str">
        <f ca="1">IFERROR(VLOOKUP($AD7062,tblData[],MATCH(AE$10,tblData[#Headers],0),FALSE),"")</f>
        <v/>
      </c>
      <c r="AF7062" s="7" t="str">
        <f ca="1">IFERROR(VLOOKUP($AD7062,tblData[],MATCH(AF$10,tblData[#Headers],0),FALSE),"")</f>
        <v/>
      </c>
      <c r="AG7062" s="7" t="str">
        <f ca="1">IFERROR(VLOOKUP($AD7062,tblData[],MATCH(AG$10,tblData[#Headers],0),FALSE),"")</f>
        <v/>
      </c>
      <c r="AH7062" s="7" t="str">
        <f ca="1">IFERROR(VLOOKUP($AD7062,tblData[],MATCH(AH$10,tblData[#Headers],0),FALSE),"")</f>
        <v/>
      </c>
    </row>
    <row r="7063" spans="27:34" x14ac:dyDescent="0.25">
      <c r="AA7063" s="7"/>
      <c r="AB7063" s="7" t="s">
        <v>22</v>
      </c>
      <c r="AC7063" s="7" t="str">
        <f>IF(ISBLANK(AA7063),"",MOD(Sheet1!$AA7063-1,J)+1)</f>
        <v/>
      </c>
      <c r="AD7063" s="7" t="str">
        <f t="shared" ca="1" si="114"/>
        <v/>
      </c>
      <c r="AE7063" s="7" t="str">
        <f ca="1">IFERROR(VLOOKUP($AD7063,tblData[],MATCH(AE$10,tblData[#Headers],0),FALSE),"")</f>
        <v/>
      </c>
      <c r="AF7063" s="7" t="str">
        <f ca="1">IFERROR(VLOOKUP($AD7063,tblData[],MATCH(AF$10,tblData[#Headers],0),FALSE),"")</f>
        <v/>
      </c>
      <c r="AG7063" s="7" t="str">
        <f ca="1">IFERROR(VLOOKUP($AD7063,tblData[],MATCH(AG$10,tblData[#Headers],0),FALSE),"")</f>
        <v/>
      </c>
      <c r="AH7063" s="7" t="str">
        <f ca="1">IFERROR(VLOOKUP($AD7063,tblData[],MATCH(AH$10,tblData[#Headers],0),FALSE),"")</f>
        <v/>
      </c>
    </row>
    <row r="7064" spans="27:34" x14ac:dyDescent="0.25">
      <c r="AA7064" s="7"/>
      <c r="AB7064" s="7" t="s">
        <v>22</v>
      </c>
      <c r="AC7064" s="7" t="str">
        <f>IF(ISBLANK(AA7064),"",MOD(Sheet1!$AA7064-1,J)+1)</f>
        <v/>
      </c>
      <c r="AD7064" s="7" t="str">
        <f t="shared" ca="1" si="114"/>
        <v/>
      </c>
      <c r="AE7064" s="7" t="str">
        <f ca="1">IFERROR(VLOOKUP($AD7064,tblData[],MATCH(AE$10,tblData[#Headers],0),FALSE),"")</f>
        <v/>
      </c>
      <c r="AF7064" s="7" t="str">
        <f ca="1">IFERROR(VLOOKUP($AD7064,tblData[],MATCH(AF$10,tblData[#Headers],0),FALSE),"")</f>
        <v/>
      </c>
      <c r="AG7064" s="7" t="str">
        <f ca="1">IFERROR(VLOOKUP($AD7064,tblData[],MATCH(AG$10,tblData[#Headers],0),FALSE),"")</f>
        <v/>
      </c>
      <c r="AH7064" s="7" t="str">
        <f ca="1">IFERROR(VLOOKUP($AD7064,tblData[],MATCH(AH$10,tblData[#Headers],0),FALSE),"")</f>
        <v/>
      </c>
    </row>
    <row r="7065" spans="27:34" x14ac:dyDescent="0.25">
      <c r="AA7065" s="7"/>
      <c r="AB7065" s="7" t="s">
        <v>22</v>
      </c>
      <c r="AC7065" s="7" t="str">
        <f>IF(ISBLANK(AA7065),"",MOD(Sheet1!$AA7065-1,J)+1)</f>
        <v/>
      </c>
      <c r="AD7065" s="7" t="str">
        <f t="shared" ca="1" si="114"/>
        <v/>
      </c>
      <c r="AE7065" s="7" t="str">
        <f ca="1">IFERROR(VLOOKUP($AD7065,tblData[],MATCH(AE$10,tblData[#Headers],0),FALSE),"")</f>
        <v/>
      </c>
      <c r="AF7065" s="7" t="str">
        <f ca="1">IFERROR(VLOOKUP($AD7065,tblData[],MATCH(AF$10,tblData[#Headers],0),FALSE),"")</f>
        <v/>
      </c>
      <c r="AG7065" s="7" t="str">
        <f ca="1">IFERROR(VLOOKUP($AD7065,tblData[],MATCH(AG$10,tblData[#Headers],0),FALSE),"")</f>
        <v/>
      </c>
      <c r="AH7065" s="7" t="str">
        <f ca="1">IFERROR(VLOOKUP($AD7065,tblData[],MATCH(AH$10,tblData[#Headers],0),FALSE),"")</f>
        <v/>
      </c>
    </row>
    <row r="7066" spans="27:34" x14ac:dyDescent="0.25">
      <c r="AA7066" s="7"/>
      <c r="AB7066" s="7" t="s">
        <v>22</v>
      </c>
      <c r="AC7066" s="7" t="str">
        <f>IF(ISBLANK(AA7066),"",MOD(Sheet1!$AA7066-1,J)+1)</f>
        <v/>
      </c>
      <c r="AD7066" s="7" t="str">
        <f t="shared" ca="1" si="114"/>
        <v/>
      </c>
      <c r="AE7066" s="7" t="str">
        <f ca="1">IFERROR(VLOOKUP($AD7066,tblData[],MATCH(AE$10,tblData[#Headers],0),FALSE),"")</f>
        <v/>
      </c>
      <c r="AF7066" s="7" t="str">
        <f ca="1">IFERROR(VLOOKUP($AD7066,tblData[],MATCH(AF$10,tblData[#Headers],0),FALSE),"")</f>
        <v/>
      </c>
      <c r="AG7066" s="7" t="str">
        <f ca="1">IFERROR(VLOOKUP($AD7066,tblData[],MATCH(AG$10,tblData[#Headers],0),FALSE),"")</f>
        <v/>
      </c>
      <c r="AH7066" s="7" t="str">
        <f ca="1">IFERROR(VLOOKUP($AD7066,tblData[],MATCH(AH$10,tblData[#Headers],0),FALSE),"")</f>
        <v/>
      </c>
    </row>
    <row r="7067" spans="27:34" x14ac:dyDescent="0.25">
      <c r="AA7067" s="7"/>
      <c r="AB7067" s="7" t="s">
        <v>22</v>
      </c>
      <c r="AC7067" s="7" t="str">
        <f>IF(ISBLANK(AA7067),"",MOD(Sheet1!$AA7067-1,J)+1)</f>
        <v/>
      </c>
      <c r="AD7067" s="7" t="str">
        <f t="shared" ca="1" si="114"/>
        <v/>
      </c>
      <c r="AE7067" s="7" t="str">
        <f ca="1">IFERROR(VLOOKUP($AD7067,tblData[],MATCH(AE$10,tblData[#Headers],0),FALSE),"")</f>
        <v/>
      </c>
      <c r="AF7067" s="7" t="str">
        <f ca="1">IFERROR(VLOOKUP($AD7067,tblData[],MATCH(AF$10,tblData[#Headers],0),FALSE),"")</f>
        <v/>
      </c>
      <c r="AG7067" s="7" t="str">
        <f ca="1">IFERROR(VLOOKUP($AD7067,tblData[],MATCH(AG$10,tblData[#Headers],0),FALSE),"")</f>
        <v/>
      </c>
      <c r="AH7067" s="7" t="str">
        <f ca="1">IFERROR(VLOOKUP($AD7067,tblData[],MATCH(AH$10,tblData[#Headers],0),FALSE),"")</f>
        <v/>
      </c>
    </row>
    <row r="7068" spans="27:34" x14ac:dyDescent="0.25">
      <c r="AA7068" s="7"/>
      <c r="AB7068" s="7" t="s">
        <v>22</v>
      </c>
      <c r="AC7068" s="7" t="str">
        <f>IF(ISBLANK(AA7068),"",MOD(Sheet1!$AA7068-1,J)+1)</f>
        <v/>
      </c>
      <c r="AD7068" s="7" t="str">
        <f t="shared" ca="1" si="114"/>
        <v/>
      </c>
      <c r="AE7068" s="7" t="str">
        <f ca="1">IFERROR(VLOOKUP($AD7068,tblData[],MATCH(AE$10,tblData[#Headers],0),FALSE),"")</f>
        <v/>
      </c>
      <c r="AF7068" s="7" t="str">
        <f ca="1">IFERROR(VLOOKUP($AD7068,tblData[],MATCH(AF$10,tblData[#Headers],0),FALSE),"")</f>
        <v/>
      </c>
      <c r="AG7068" s="7" t="str">
        <f ca="1">IFERROR(VLOOKUP($AD7068,tblData[],MATCH(AG$10,tblData[#Headers],0),FALSE),"")</f>
        <v/>
      </c>
      <c r="AH7068" s="7" t="str">
        <f ca="1">IFERROR(VLOOKUP($AD7068,tblData[],MATCH(AH$10,tblData[#Headers],0),FALSE),"")</f>
        <v/>
      </c>
    </row>
    <row r="7069" spans="27:34" x14ac:dyDescent="0.25">
      <c r="AA7069" s="7"/>
      <c r="AB7069" s="7" t="s">
        <v>22</v>
      </c>
      <c r="AC7069" s="7" t="str">
        <f>IF(ISBLANK(AA7069),"",MOD(Sheet1!$AA7069-1,J)+1)</f>
        <v/>
      </c>
      <c r="AD7069" s="7" t="str">
        <f t="shared" ca="1" si="114"/>
        <v/>
      </c>
      <c r="AE7069" s="7" t="str">
        <f ca="1">IFERROR(VLOOKUP($AD7069,tblData[],MATCH(AE$10,tblData[#Headers],0),FALSE),"")</f>
        <v/>
      </c>
      <c r="AF7069" s="7" t="str">
        <f ca="1">IFERROR(VLOOKUP($AD7069,tblData[],MATCH(AF$10,tblData[#Headers],0),FALSE),"")</f>
        <v/>
      </c>
      <c r="AG7069" s="7" t="str">
        <f ca="1">IFERROR(VLOOKUP($AD7069,tblData[],MATCH(AG$10,tblData[#Headers],0),FALSE),"")</f>
        <v/>
      </c>
      <c r="AH7069" s="7" t="str">
        <f ca="1">IFERROR(VLOOKUP($AD7069,tblData[],MATCH(AH$10,tblData[#Headers],0),FALSE),"")</f>
        <v/>
      </c>
    </row>
    <row r="7070" spans="27:34" x14ac:dyDescent="0.25">
      <c r="AA7070" s="7"/>
      <c r="AB7070" s="7" t="s">
        <v>22</v>
      </c>
      <c r="AC7070" s="7" t="str">
        <f>IF(ISBLANK(AA7070),"",MOD(Sheet1!$AA7070-1,J)+1)</f>
        <v/>
      </c>
      <c r="AD7070" s="7" t="str">
        <f t="shared" ca="1" si="114"/>
        <v/>
      </c>
      <c r="AE7070" s="7" t="str">
        <f ca="1">IFERROR(VLOOKUP($AD7070,tblData[],MATCH(AE$10,tblData[#Headers],0),FALSE),"")</f>
        <v/>
      </c>
      <c r="AF7070" s="7" t="str">
        <f ca="1">IFERROR(VLOOKUP($AD7070,tblData[],MATCH(AF$10,tblData[#Headers],0),FALSE),"")</f>
        <v/>
      </c>
      <c r="AG7070" s="7" t="str">
        <f ca="1">IFERROR(VLOOKUP($AD7070,tblData[],MATCH(AG$10,tblData[#Headers],0),FALSE),"")</f>
        <v/>
      </c>
      <c r="AH7070" s="7" t="str">
        <f ca="1">IFERROR(VLOOKUP($AD7070,tblData[],MATCH(AH$10,tblData[#Headers],0),FALSE),"")</f>
        <v/>
      </c>
    </row>
    <row r="7071" spans="27:34" x14ac:dyDescent="0.25">
      <c r="AA7071" s="7"/>
      <c r="AB7071" s="7" t="s">
        <v>22</v>
      </c>
      <c r="AC7071" s="7" t="str">
        <f>IF(ISBLANK(AA7071),"",MOD(Sheet1!$AA7071-1,J)+1)</f>
        <v/>
      </c>
      <c r="AD7071" s="7" t="str">
        <f t="shared" ca="1" si="114"/>
        <v/>
      </c>
      <c r="AE7071" s="7" t="str">
        <f ca="1">IFERROR(VLOOKUP($AD7071,tblData[],MATCH(AE$10,tblData[#Headers],0),FALSE),"")</f>
        <v/>
      </c>
      <c r="AF7071" s="7" t="str">
        <f ca="1">IFERROR(VLOOKUP($AD7071,tblData[],MATCH(AF$10,tblData[#Headers],0),FALSE),"")</f>
        <v/>
      </c>
      <c r="AG7071" s="7" t="str">
        <f ca="1">IFERROR(VLOOKUP($AD7071,tblData[],MATCH(AG$10,tblData[#Headers],0),FALSE),"")</f>
        <v/>
      </c>
      <c r="AH7071" s="7" t="str">
        <f ca="1">IFERROR(VLOOKUP($AD7071,tblData[],MATCH(AH$10,tblData[#Headers],0),FALSE),"")</f>
        <v/>
      </c>
    </row>
    <row r="7072" spans="27:34" x14ac:dyDescent="0.25">
      <c r="AA7072" s="7"/>
      <c r="AB7072" s="7" t="s">
        <v>22</v>
      </c>
      <c r="AC7072" s="7" t="str">
        <f>IF(ISBLANK(AA7072),"",MOD(Sheet1!$AA7072-1,J)+1)</f>
        <v/>
      </c>
      <c r="AD7072" s="7" t="str">
        <f t="shared" ca="1" si="114"/>
        <v/>
      </c>
      <c r="AE7072" s="7" t="str">
        <f ca="1">IFERROR(VLOOKUP($AD7072,tblData[],MATCH(AE$10,tblData[#Headers],0),FALSE),"")</f>
        <v/>
      </c>
      <c r="AF7072" s="7" t="str">
        <f ca="1">IFERROR(VLOOKUP($AD7072,tblData[],MATCH(AF$10,tblData[#Headers],0),FALSE),"")</f>
        <v/>
      </c>
      <c r="AG7072" s="7" t="str">
        <f ca="1">IFERROR(VLOOKUP($AD7072,tblData[],MATCH(AG$10,tblData[#Headers],0),FALSE),"")</f>
        <v/>
      </c>
      <c r="AH7072" s="7" t="str">
        <f ca="1">IFERROR(VLOOKUP($AD7072,tblData[],MATCH(AH$10,tblData[#Headers],0),FALSE),"")</f>
        <v/>
      </c>
    </row>
    <row r="7073" spans="27:34" x14ac:dyDescent="0.25">
      <c r="AA7073" s="7"/>
      <c r="AB7073" s="7" t="s">
        <v>22</v>
      </c>
      <c r="AC7073" s="7" t="str">
        <f>IF(ISBLANK(AA7073),"",MOD(Sheet1!$AA7073-1,J)+1)</f>
        <v/>
      </c>
      <c r="AD7073" s="7" t="str">
        <f t="shared" ca="1" si="114"/>
        <v/>
      </c>
      <c r="AE7073" s="7" t="str">
        <f ca="1">IFERROR(VLOOKUP($AD7073,tblData[],MATCH(AE$10,tblData[#Headers],0),FALSE),"")</f>
        <v/>
      </c>
      <c r="AF7073" s="7" t="str">
        <f ca="1">IFERROR(VLOOKUP($AD7073,tblData[],MATCH(AF$10,tblData[#Headers],0),FALSE),"")</f>
        <v/>
      </c>
      <c r="AG7073" s="7" t="str">
        <f ca="1">IFERROR(VLOOKUP($AD7073,tblData[],MATCH(AG$10,tblData[#Headers],0),FALSE),"")</f>
        <v/>
      </c>
      <c r="AH7073" s="7" t="str">
        <f ca="1">IFERROR(VLOOKUP($AD7073,tblData[],MATCH(AH$10,tblData[#Headers],0),FALSE),"")</f>
        <v/>
      </c>
    </row>
    <row r="7074" spans="27:34" x14ac:dyDescent="0.25">
      <c r="AA7074" s="7"/>
      <c r="AB7074" s="7" t="s">
        <v>22</v>
      </c>
      <c r="AC7074" s="7" t="str">
        <f>IF(ISBLANK(AA7074),"",MOD(Sheet1!$AA7074-1,J)+1)</f>
        <v/>
      </c>
      <c r="AD7074" s="7" t="str">
        <f t="shared" ca="1" si="114"/>
        <v/>
      </c>
      <c r="AE7074" s="7" t="str">
        <f ca="1">IFERROR(VLOOKUP($AD7074,tblData[],MATCH(AE$10,tblData[#Headers],0),FALSE),"")</f>
        <v/>
      </c>
      <c r="AF7074" s="7" t="str">
        <f ca="1">IFERROR(VLOOKUP($AD7074,tblData[],MATCH(AF$10,tblData[#Headers],0),FALSE),"")</f>
        <v/>
      </c>
      <c r="AG7074" s="7" t="str">
        <f ca="1">IFERROR(VLOOKUP($AD7074,tblData[],MATCH(AG$10,tblData[#Headers],0),FALSE),"")</f>
        <v/>
      </c>
      <c r="AH7074" s="7" t="str">
        <f ca="1">IFERROR(VLOOKUP($AD7074,tblData[],MATCH(AH$10,tblData[#Headers],0),FALSE),"")</f>
        <v/>
      </c>
    </row>
    <row r="7075" spans="27:34" x14ac:dyDescent="0.25">
      <c r="AA7075" s="7"/>
      <c r="AB7075" s="7" t="s">
        <v>22</v>
      </c>
      <c r="AC7075" s="7" t="str">
        <f>IF(ISBLANK(AA7075),"",MOD(Sheet1!$AA7075-1,J)+1)</f>
        <v/>
      </c>
      <c r="AD7075" s="7" t="str">
        <f t="shared" ca="1" si="114"/>
        <v/>
      </c>
      <c r="AE7075" s="7" t="str">
        <f ca="1">IFERROR(VLOOKUP($AD7075,tblData[],MATCH(AE$10,tblData[#Headers],0),FALSE),"")</f>
        <v/>
      </c>
      <c r="AF7075" s="7" t="str">
        <f ca="1">IFERROR(VLOOKUP($AD7075,tblData[],MATCH(AF$10,tblData[#Headers],0),FALSE),"")</f>
        <v/>
      </c>
      <c r="AG7075" s="7" t="str">
        <f ca="1">IFERROR(VLOOKUP($AD7075,tblData[],MATCH(AG$10,tblData[#Headers],0),FALSE),"")</f>
        <v/>
      </c>
      <c r="AH7075" s="7" t="str">
        <f ca="1">IFERROR(VLOOKUP($AD7075,tblData[],MATCH(AH$10,tblData[#Headers],0),FALSE),"")</f>
        <v/>
      </c>
    </row>
    <row r="7076" spans="27:34" x14ac:dyDescent="0.25">
      <c r="AA7076" s="7"/>
      <c r="AB7076" s="7" t="s">
        <v>22</v>
      </c>
      <c r="AC7076" s="7" t="str">
        <f>IF(ISBLANK(AA7076),"",MOD(Sheet1!$AA7076-1,J)+1)</f>
        <v/>
      </c>
      <c r="AD7076" s="7" t="str">
        <f t="shared" ca="1" si="114"/>
        <v/>
      </c>
      <c r="AE7076" s="7" t="str">
        <f ca="1">IFERROR(VLOOKUP($AD7076,tblData[],MATCH(AE$10,tblData[#Headers],0),FALSE),"")</f>
        <v/>
      </c>
      <c r="AF7076" s="7" t="str">
        <f ca="1">IFERROR(VLOOKUP($AD7076,tblData[],MATCH(AF$10,tblData[#Headers],0),FALSE),"")</f>
        <v/>
      </c>
      <c r="AG7076" s="7" t="str">
        <f ca="1">IFERROR(VLOOKUP($AD7076,tblData[],MATCH(AG$10,tblData[#Headers],0),FALSE),"")</f>
        <v/>
      </c>
      <c r="AH7076" s="7" t="str">
        <f ca="1">IFERROR(VLOOKUP($AD7076,tblData[],MATCH(AH$10,tblData[#Headers],0),FALSE),"")</f>
        <v/>
      </c>
    </row>
    <row r="7077" spans="27:34" x14ac:dyDescent="0.25">
      <c r="AA7077" s="7"/>
      <c r="AB7077" s="7" t="s">
        <v>22</v>
      </c>
      <c r="AC7077" s="7" t="str">
        <f>IF(ISBLANK(AA7077),"",MOD(Sheet1!$AA7077-1,J)+1)</f>
        <v/>
      </c>
      <c r="AD7077" s="7" t="str">
        <f t="shared" ca="1" si="114"/>
        <v/>
      </c>
      <c r="AE7077" s="7" t="str">
        <f ca="1">IFERROR(VLOOKUP($AD7077,tblData[],MATCH(AE$10,tblData[#Headers],0),FALSE),"")</f>
        <v/>
      </c>
      <c r="AF7077" s="7" t="str">
        <f ca="1">IFERROR(VLOOKUP($AD7077,tblData[],MATCH(AF$10,tblData[#Headers],0),FALSE),"")</f>
        <v/>
      </c>
      <c r="AG7077" s="7" t="str">
        <f ca="1">IFERROR(VLOOKUP($AD7077,tblData[],MATCH(AG$10,tblData[#Headers],0),FALSE),"")</f>
        <v/>
      </c>
      <c r="AH7077" s="7" t="str">
        <f ca="1">IFERROR(VLOOKUP($AD7077,tblData[],MATCH(AH$10,tblData[#Headers],0),FALSE),"")</f>
        <v/>
      </c>
    </row>
    <row r="7078" spans="27:34" x14ac:dyDescent="0.25">
      <c r="AA7078" s="7"/>
      <c r="AB7078" s="7" t="s">
        <v>22</v>
      </c>
      <c r="AC7078" s="7" t="str">
        <f>IF(ISBLANK(AA7078),"",MOD(Sheet1!$AA7078-1,J)+1)</f>
        <v/>
      </c>
      <c r="AD7078" s="7" t="str">
        <f t="shared" ca="1" si="114"/>
        <v/>
      </c>
      <c r="AE7078" s="7" t="str">
        <f ca="1">IFERROR(VLOOKUP($AD7078,tblData[],MATCH(AE$10,tblData[#Headers],0),FALSE),"")</f>
        <v/>
      </c>
      <c r="AF7078" s="7" t="str">
        <f ca="1">IFERROR(VLOOKUP($AD7078,tblData[],MATCH(AF$10,tblData[#Headers],0),FALSE),"")</f>
        <v/>
      </c>
      <c r="AG7078" s="7" t="str">
        <f ca="1">IFERROR(VLOOKUP($AD7078,tblData[],MATCH(AG$10,tblData[#Headers],0),FALSE),"")</f>
        <v/>
      </c>
      <c r="AH7078" s="7" t="str">
        <f ca="1">IFERROR(VLOOKUP($AD7078,tblData[],MATCH(AH$10,tblData[#Headers],0),FALSE),"")</f>
        <v/>
      </c>
    </row>
    <row r="7079" spans="27:34" x14ac:dyDescent="0.25">
      <c r="AA7079" s="7"/>
      <c r="AB7079" s="7" t="s">
        <v>22</v>
      </c>
      <c r="AC7079" s="7" t="str">
        <f>IF(ISBLANK(AA7079),"",MOD(Sheet1!$AA7079-1,J)+1)</f>
        <v/>
      </c>
      <c r="AD7079" s="7" t="str">
        <f t="shared" ca="1" si="114"/>
        <v/>
      </c>
      <c r="AE7079" s="7" t="str">
        <f ca="1">IFERROR(VLOOKUP($AD7079,tblData[],MATCH(AE$10,tblData[#Headers],0),FALSE),"")</f>
        <v/>
      </c>
      <c r="AF7079" s="7" t="str">
        <f ca="1">IFERROR(VLOOKUP($AD7079,tblData[],MATCH(AF$10,tblData[#Headers],0),FALSE),"")</f>
        <v/>
      </c>
      <c r="AG7079" s="7" t="str">
        <f ca="1">IFERROR(VLOOKUP($AD7079,tblData[],MATCH(AG$10,tblData[#Headers],0),FALSE),"")</f>
        <v/>
      </c>
      <c r="AH7079" s="7" t="str">
        <f ca="1">IFERROR(VLOOKUP($AD7079,tblData[],MATCH(AH$10,tblData[#Headers],0),FALSE),"")</f>
        <v/>
      </c>
    </row>
    <row r="7080" spans="27:34" x14ac:dyDescent="0.25">
      <c r="AA7080" s="7"/>
      <c r="AB7080" s="7" t="s">
        <v>22</v>
      </c>
      <c r="AC7080" s="7" t="str">
        <f>IF(ISBLANK(AA7080),"",MOD(Sheet1!$AA7080-1,J)+1)</f>
        <v/>
      </c>
      <c r="AD7080" s="7" t="str">
        <f t="shared" ca="1" si="114"/>
        <v/>
      </c>
      <c r="AE7080" s="7" t="str">
        <f ca="1">IFERROR(VLOOKUP($AD7080,tblData[],MATCH(AE$10,tblData[#Headers],0),FALSE),"")</f>
        <v/>
      </c>
      <c r="AF7080" s="7" t="str">
        <f ca="1">IFERROR(VLOOKUP($AD7080,tblData[],MATCH(AF$10,tblData[#Headers],0),FALSE),"")</f>
        <v/>
      </c>
      <c r="AG7080" s="7" t="str">
        <f ca="1">IFERROR(VLOOKUP($AD7080,tblData[],MATCH(AG$10,tblData[#Headers],0),FALSE),"")</f>
        <v/>
      </c>
      <c r="AH7080" s="7" t="str">
        <f ca="1">IFERROR(VLOOKUP($AD7080,tblData[],MATCH(AH$10,tblData[#Headers],0),FALSE),"")</f>
        <v/>
      </c>
    </row>
    <row r="7081" spans="27:34" x14ac:dyDescent="0.25">
      <c r="AA7081" s="7"/>
      <c r="AB7081" s="7" t="s">
        <v>22</v>
      </c>
      <c r="AC7081" s="7" t="str">
        <f>IF(ISBLANK(AA7081),"",MOD(Sheet1!$AA7081-1,J)+1)</f>
        <v/>
      </c>
      <c r="AD7081" s="7" t="str">
        <f t="shared" ca="1" si="114"/>
        <v/>
      </c>
      <c r="AE7081" s="7" t="str">
        <f ca="1">IFERROR(VLOOKUP($AD7081,tblData[],MATCH(AE$10,tblData[#Headers],0),FALSE),"")</f>
        <v/>
      </c>
      <c r="AF7081" s="7" t="str">
        <f ca="1">IFERROR(VLOOKUP($AD7081,tblData[],MATCH(AF$10,tblData[#Headers],0),FALSE),"")</f>
        <v/>
      </c>
      <c r="AG7081" s="7" t="str">
        <f ca="1">IFERROR(VLOOKUP($AD7081,tblData[],MATCH(AG$10,tblData[#Headers],0),FALSE),"")</f>
        <v/>
      </c>
      <c r="AH7081" s="7" t="str">
        <f ca="1">IFERROR(VLOOKUP($AD7081,tblData[],MATCH(AH$10,tblData[#Headers],0),FALSE),"")</f>
        <v/>
      </c>
    </row>
    <row r="7082" spans="27:34" x14ac:dyDescent="0.25">
      <c r="AA7082" s="7"/>
      <c r="AB7082" s="7" t="s">
        <v>22</v>
      </c>
      <c r="AC7082" s="7" t="str">
        <f>IF(ISBLANK(AA7082),"",MOD(Sheet1!$AA7082-1,J)+1)</f>
        <v/>
      </c>
      <c r="AD7082" s="7" t="str">
        <f t="shared" ca="1" si="114"/>
        <v/>
      </c>
      <c r="AE7082" s="7" t="str">
        <f ca="1">IFERROR(VLOOKUP($AD7082,tblData[],MATCH(AE$10,tblData[#Headers],0),FALSE),"")</f>
        <v/>
      </c>
      <c r="AF7082" s="7" t="str">
        <f ca="1">IFERROR(VLOOKUP($AD7082,tblData[],MATCH(AF$10,tblData[#Headers],0),FALSE),"")</f>
        <v/>
      </c>
      <c r="AG7082" s="7" t="str">
        <f ca="1">IFERROR(VLOOKUP($AD7082,tblData[],MATCH(AG$10,tblData[#Headers],0),FALSE),"")</f>
        <v/>
      </c>
      <c r="AH7082" s="7" t="str">
        <f ca="1">IFERROR(VLOOKUP($AD7082,tblData[],MATCH(AH$10,tblData[#Headers],0),FALSE),"")</f>
        <v/>
      </c>
    </row>
    <row r="7083" spans="27:34" x14ac:dyDescent="0.25">
      <c r="AA7083" s="7"/>
      <c r="AB7083" s="7" t="s">
        <v>22</v>
      </c>
      <c r="AC7083" s="7" t="str">
        <f>IF(ISBLANK(AA7083),"",MOD(Sheet1!$AA7083-1,J)+1)</f>
        <v/>
      </c>
      <c r="AD7083" s="7" t="str">
        <f t="shared" ca="1" si="114"/>
        <v/>
      </c>
      <c r="AE7083" s="7" t="str">
        <f ca="1">IFERROR(VLOOKUP($AD7083,tblData[],MATCH(AE$10,tblData[#Headers],0),FALSE),"")</f>
        <v/>
      </c>
      <c r="AF7083" s="7" t="str">
        <f ca="1">IFERROR(VLOOKUP($AD7083,tblData[],MATCH(AF$10,tblData[#Headers],0),FALSE),"")</f>
        <v/>
      </c>
      <c r="AG7083" s="7" t="str">
        <f ca="1">IFERROR(VLOOKUP($AD7083,tblData[],MATCH(AG$10,tblData[#Headers],0),FALSE),"")</f>
        <v/>
      </c>
      <c r="AH7083" s="7" t="str">
        <f ca="1">IFERROR(VLOOKUP($AD7083,tblData[],MATCH(AH$10,tblData[#Headers],0),FALSE),"")</f>
        <v/>
      </c>
    </row>
    <row r="7084" spans="27:34" x14ac:dyDescent="0.25">
      <c r="AA7084" s="7"/>
      <c r="AB7084" s="7" t="s">
        <v>22</v>
      </c>
      <c r="AC7084" s="7" t="str">
        <f>IF(ISBLANK(AA7084),"",MOD(Sheet1!$AA7084-1,J)+1)</f>
        <v/>
      </c>
      <c r="AD7084" s="7" t="str">
        <f t="shared" ca="1" si="114"/>
        <v/>
      </c>
      <c r="AE7084" s="7" t="str">
        <f ca="1">IFERROR(VLOOKUP($AD7084,tblData[],MATCH(AE$10,tblData[#Headers],0),FALSE),"")</f>
        <v/>
      </c>
      <c r="AF7084" s="7" t="str">
        <f ca="1">IFERROR(VLOOKUP($AD7084,tblData[],MATCH(AF$10,tblData[#Headers],0),FALSE),"")</f>
        <v/>
      </c>
      <c r="AG7084" s="7" t="str">
        <f ca="1">IFERROR(VLOOKUP($AD7084,tblData[],MATCH(AG$10,tblData[#Headers],0),FALSE),"")</f>
        <v/>
      </c>
      <c r="AH7084" s="7" t="str">
        <f ca="1">IFERROR(VLOOKUP($AD7084,tblData[],MATCH(AH$10,tblData[#Headers],0),FALSE),"")</f>
        <v/>
      </c>
    </row>
    <row r="7085" spans="27:34" x14ac:dyDescent="0.25">
      <c r="AA7085" s="7"/>
      <c r="AB7085" s="7" t="s">
        <v>22</v>
      </c>
      <c r="AC7085" s="7" t="str">
        <f>IF(ISBLANK(AA7085),"",MOD(Sheet1!$AA7085-1,J)+1)</f>
        <v/>
      </c>
      <c r="AD7085" s="7" t="str">
        <f t="shared" ca="1" si="114"/>
        <v/>
      </c>
      <c r="AE7085" s="7" t="str">
        <f ca="1">IFERROR(VLOOKUP($AD7085,tblData[],MATCH(AE$10,tblData[#Headers],0),FALSE),"")</f>
        <v/>
      </c>
      <c r="AF7085" s="7" t="str">
        <f ca="1">IFERROR(VLOOKUP($AD7085,tblData[],MATCH(AF$10,tblData[#Headers],0),FALSE),"")</f>
        <v/>
      </c>
      <c r="AG7085" s="7" t="str">
        <f ca="1">IFERROR(VLOOKUP($AD7085,tblData[],MATCH(AG$10,tblData[#Headers],0),FALSE),"")</f>
        <v/>
      </c>
      <c r="AH7085" s="7" t="str">
        <f ca="1">IFERROR(VLOOKUP($AD7085,tblData[],MATCH(AH$10,tblData[#Headers],0),FALSE),"")</f>
        <v/>
      </c>
    </row>
    <row r="7086" spans="27:34" x14ac:dyDescent="0.25">
      <c r="AA7086" s="7"/>
      <c r="AB7086" s="7" t="s">
        <v>22</v>
      </c>
      <c r="AC7086" s="7" t="str">
        <f>IF(ISBLANK(AA7086),"",MOD(Sheet1!$AA7086-1,J)+1)</f>
        <v/>
      </c>
      <c r="AD7086" s="7" t="str">
        <f t="shared" ca="1" si="114"/>
        <v/>
      </c>
      <c r="AE7086" s="7" t="str">
        <f ca="1">IFERROR(VLOOKUP($AD7086,tblData[],MATCH(AE$10,tblData[#Headers],0),FALSE),"")</f>
        <v/>
      </c>
      <c r="AF7086" s="7" t="str">
        <f ca="1">IFERROR(VLOOKUP($AD7086,tblData[],MATCH(AF$10,tblData[#Headers],0),FALSE),"")</f>
        <v/>
      </c>
      <c r="AG7086" s="7" t="str">
        <f ca="1">IFERROR(VLOOKUP($AD7086,tblData[],MATCH(AG$10,tblData[#Headers],0),FALSE),"")</f>
        <v/>
      </c>
      <c r="AH7086" s="7" t="str">
        <f ca="1">IFERROR(VLOOKUP($AD7086,tblData[],MATCH(AH$10,tblData[#Headers],0),FALSE),"")</f>
        <v/>
      </c>
    </row>
    <row r="7087" spans="27:34" x14ac:dyDescent="0.25">
      <c r="AA7087" s="7"/>
      <c r="AB7087" s="7" t="s">
        <v>22</v>
      </c>
      <c r="AC7087" s="7" t="str">
        <f>IF(ISBLANK(AA7087),"",MOD(Sheet1!$AA7087-1,J)+1)</f>
        <v/>
      </c>
      <c r="AD7087" s="7" t="str">
        <f t="shared" ca="1" si="114"/>
        <v/>
      </c>
      <c r="AE7087" s="7" t="str">
        <f ca="1">IFERROR(VLOOKUP($AD7087,tblData[],MATCH(AE$10,tblData[#Headers],0),FALSE),"")</f>
        <v/>
      </c>
      <c r="AF7087" s="7" t="str">
        <f ca="1">IFERROR(VLOOKUP($AD7087,tblData[],MATCH(AF$10,tblData[#Headers],0),FALSE),"")</f>
        <v/>
      </c>
      <c r="AG7087" s="7" t="str">
        <f ca="1">IFERROR(VLOOKUP($AD7087,tblData[],MATCH(AG$10,tblData[#Headers],0),FALSE),"")</f>
        <v/>
      </c>
      <c r="AH7087" s="7" t="str">
        <f ca="1">IFERROR(VLOOKUP($AD7087,tblData[],MATCH(AH$10,tblData[#Headers],0),FALSE),"")</f>
        <v/>
      </c>
    </row>
    <row r="7088" spans="27:34" x14ac:dyDescent="0.25">
      <c r="AA7088" s="7"/>
      <c r="AB7088" s="7" t="s">
        <v>22</v>
      </c>
      <c r="AC7088" s="7" t="str">
        <f>IF(ISBLANK(AA7088),"",MOD(Sheet1!$AA7088-1,J)+1)</f>
        <v/>
      </c>
      <c r="AD7088" s="7" t="str">
        <f t="shared" ca="1" si="114"/>
        <v/>
      </c>
      <c r="AE7088" s="7" t="str">
        <f ca="1">IFERROR(VLOOKUP($AD7088,tblData[],MATCH(AE$10,tblData[#Headers],0),FALSE),"")</f>
        <v/>
      </c>
      <c r="AF7088" s="7" t="str">
        <f ca="1">IFERROR(VLOOKUP($AD7088,tblData[],MATCH(AF$10,tblData[#Headers],0),FALSE),"")</f>
        <v/>
      </c>
      <c r="AG7088" s="7" t="str">
        <f ca="1">IFERROR(VLOOKUP($AD7088,tblData[],MATCH(AG$10,tblData[#Headers],0),FALSE),"")</f>
        <v/>
      </c>
      <c r="AH7088" s="7" t="str">
        <f ca="1">IFERROR(VLOOKUP($AD7088,tblData[],MATCH(AH$10,tblData[#Headers],0),FALSE),"")</f>
        <v/>
      </c>
    </row>
    <row r="7089" spans="27:34" x14ac:dyDescent="0.25">
      <c r="AA7089" s="7"/>
      <c r="AB7089" s="7" t="s">
        <v>22</v>
      </c>
      <c r="AC7089" s="7" t="str">
        <f>IF(ISBLANK(AA7089),"",MOD(Sheet1!$AA7089-1,J)+1)</f>
        <v/>
      </c>
      <c r="AD7089" s="7" t="str">
        <f t="shared" ca="1" si="114"/>
        <v/>
      </c>
      <c r="AE7089" s="7" t="str">
        <f ca="1">IFERROR(VLOOKUP($AD7089,tblData[],MATCH(AE$10,tblData[#Headers],0),FALSE),"")</f>
        <v/>
      </c>
      <c r="AF7089" s="7" t="str">
        <f ca="1">IFERROR(VLOOKUP($AD7089,tblData[],MATCH(AF$10,tblData[#Headers],0),FALSE),"")</f>
        <v/>
      </c>
      <c r="AG7089" s="7" t="str">
        <f ca="1">IFERROR(VLOOKUP($AD7089,tblData[],MATCH(AG$10,tblData[#Headers],0),FALSE),"")</f>
        <v/>
      </c>
      <c r="AH7089" s="7" t="str">
        <f ca="1">IFERROR(VLOOKUP($AD7089,tblData[],MATCH(AH$10,tblData[#Headers],0),FALSE),"")</f>
        <v/>
      </c>
    </row>
    <row r="7090" spans="27:34" x14ac:dyDescent="0.25">
      <c r="AA7090" s="7"/>
      <c r="AB7090" s="7" t="s">
        <v>22</v>
      </c>
      <c r="AC7090" s="7" t="str">
        <f>IF(ISBLANK(AA7090),"",MOD(Sheet1!$AA7090-1,J)+1)</f>
        <v/>
      </c>
      <c r="AD7090" s="7" t="str">
        <f t="shared" ca="1" si="114"/>
        <v/>
      </c>
      <c r="AE7090" s="7" t="str">
        <f ca="1">IFERROR(VLOOKUP($AD7090,tblData[],MATCH(AE$10,tblData[#Headers],0),FALSE),"")</f>
        <v/>
      </c>
      <c r="AF7090" s="7" t="str">
        <f ca="1">IFERROR(VLOOKUP($AD7090,tblData[],MATCH(AF$10,tblData[#Headers],0),FALSE),"")</f>
        <v/>
      </c>
      <c r="AG7090" s="7" t="str">
        <f ca="1">IFERROR(VLOOKUP($AD7090,tblData[],MATCH(AG$10,tblData[#Headers],0),FALSE),"")</f>
        <v/>
      </c>
      <c r="AH7090" s="7" t="str">
        <f ca="1">IFERROR(VLOOKUP($AD7090,tblData[],MATCH(AH$10,tblData[#Headers],0),FALSE),"")</f>
        <v/>
      </c>
    </row>
    <row r="7091" spans="27:34" x14ac:dyDescent="0.25">
      <c r="AA7091" s="7"/>
      <c r="AB7091" s="7" t="s">
        <v>22</v>
      </c>
      <c r="AC7091" s="7" t="str">
        <f>IF(ISBLANK(AA7091),"",MOD(Sheet1!$AA7091-1,J)+1)</f>
        <v/>
      </c>
      <c r="AD7091" s="7" t="str">
        <f t="shared" ca="1" si="114"/>
        <v/>
      </c>
      <c r="AE7091" s="7" t="str">
        <f ca="1">IFERROR(VLOOKUP($AD7091,tblData[],MATCH(AE$10,tblData[#Headers],0),FALSE),"")</f>
        <v/>
      </c>
      <c r="AF7091" s="7" t="str">
        <f ca="1">IFERROR(VLOOKUP($AD7091,tblData[],MATCH(AF$10,tblData[#Headers],0),FALSE),"")</f>
        <v/>
      </c>
      <c r="AG7091" s="7" t="str">
        <f ca="1">IFERROR(VLOOKUP($AD7091,tblData[],MATCH(AG$10,tblData[#Headers],0),FALSE),"")</f>
        <v/>
      </c>
      <c r="AH7091" s="7" t="str">
        <f ca="1">IFERROR(VLOOKUP($AD7091,tblData[],MATCH(AH$10,tblData[#Headers],0),FALSE),"")</f>
        <v/>
      </c>
    </row>
    <row r="7092" spans="27:34" x14ac:dyDescent="0.25">
      <c r="AA7092" s="7"/>
      <c r="AB7092" s="7" t="s">
        <v>22</v>
      </c>
      <c r="AC7092" s="7" t="str">
        <f>IF(ISBLANK(AA7092),"",MOD(Sheet1!$AA7092-1,J)+1)</f>
        <v/>
      </c>
      <c r="AD7092" s="7" t="str">
        <f t="shared" ca="1" si="114"/>
        <v/>
      </c>
      <c r="AE7092" s="7" t="str">
        <f ca="1">IFERROR(VLOOKUP($AD7092,tblData[],MATCH(AE$10,tblData[#Headers],0),FALSE),"")</f>
        <v/>
      </c>
      <c r="AF7092" s="7" t="str">
        <f ca="1">IFERROR(VLOOKUP($AD7092,tblData[],MATCH(AF$10,tblData[#Headers],0),FALSE),"")</f>
        <v/>
      </c>
      <c r="AG7092" s="7" t="str">
        <f ca="1">IFERROR(VLOOKUP($AD7092,tblData[],MATCH(AG$10,tblData[#Headers],0),FALSE),"")</f>
        <v/>
      </c>
      <c r="AH7092" s="7" t="str">
        <f ca="1">IFERROR(VLOOKUP($AD7092,tblData[],MATCH(AH$10,tblData[#Headers],0),FALSE),"")</f>
        <v/>
      </c>
    </row>
    <row r="7093" spans="27:34" x14ac:dyDescent="0.25">
      <c r="AA7093" s="7"/>
      <c r="AB7093" s="7" t="s">
        <v>22</v>
      </c>
      <c r="AC7093" s="7" t="str">
        <f>IF(ISBLANK(AA7093),"",MOD(Sheet1!$AA7093-1,J)+1)</f>
        <v/>
      </c>
      <c r="AD7093" s="7" t="str">
        <f t="shared" ca="1" si="114"/>
        <v/>
      </c>
      <c r="AE7093" s="7" t="str">
        <f ca="1">IFERROR(VLOOKUP($AD7093,tblData[],MATCH(AE$10,tblData[#Headers],0),FALSE),"")</f>
        <v/>
      </c>
      <c r="AF7093" s="7" t="str">
        <f ca="1">IFERROR(VLOOKUP($AD7093,tblData[],MATCH(AF$10,tblData[#Headers],0),FALSE),"")</f>
        <v/>
      </c>
      <c r="AG7093" s="7" t="str">
        <f ca="1">IFERROR(VLOOKUP($AD7093,tblData[],MATCH(AG$10,tblData[#Headers],0),FALSE),"")</f>
        <v/>
      </c>
      <c r="AH7093" s="7" t="str">
        <f ca="1">IFERROR(VLOOKUP($AD7093,tblData[],MATCH(AH$10,tblData[#Headers],0),FALSE),"")</f>
        <v/>
      </c>
    </row>
    <row r="7094" spans="27:34" x14ac:dyDescent="0.25">
      <c r="AA7094" s="7"/>
      <c r="AB7094" s="7" t="s">
        <v>22</v>
      </c>
      <c r="AC7094" s="7" t="str">
        <f>IF(ISBLANK(AA7094),"",MOD(Sheet1!$AA7094-1,J)+1)</f>
        <v/>
      </c>
      <c r="AD7094" s="7" t="str">
        <f t="shared" ca="1" si="114"/>
        <v/>
      </c>
      <c r="AE7094" s="7" t="str">
        <f ca="1">IFERROR(VLOOKUP($AD7094,tblData[],MATCH(AE$10,tblData[#Headers],0),FALSE),"")</f>
        <v/>
      </c>
      <c r="AF7094" s="7" t="str">
        <f ca="1">IFERROR(VLOOKUP($AD7094,tblData[],MATCH(AF$10,tblData[#Headers],0),FALSE),"")</f>
        <v/>
      </c>
      <c r="AG7094" s="7" t="str">
        <f ca="1">IFERROR(VLOOKUP($AD7094,tblData[],MATCH(AG$10,tblData[#Headers],0),FALSE),"")</f>
        <v/>
      </c>
      <c r="AH7094" s="7" t="str">
        <f ca="1">IFERROR(VLOOKUP($AD7094,tblData[],MATCH(AH$10,tblData[#Headers],0),FALSE),"")</f>
        <v/>
      </c>
    </row>
    <row r="7095" spans="27:34" x14ac:dyDescent="0.25">
      <c r="AA7095" s="7"/>
      <c r="AB7095" s="7" t="s">
        <v>22</v>
      </c>
      <c r="AC7095" s="7" t="str">
        <f>IF(ISBLANK(AA7095),"",MOD(Sheet1!$AA7095-1,J)+1)</f>
        <v/>
      </c>
      <c r="AD7095" s="7" t="str">
        <f t="shared" ca="1" si="114"/>
        <v/>
      </c>
      <c r="AE7095" s="7" t="str">
        <f ca="1">IFERROR(VLOOKUP($AD7095,tblData[],MATCH(AE$10,tblData[#Headers],0),FALSE),"")</f>
        <v/>
      </c>
      <c r="AF7095" s="7" t="str">
        <f ca="1">IFERROR(VLOOKUP($AD7095,tblData[],MATCH(AF$10,tblData[#Headers],0),FALSE),"")</f>
        <v/>
      </c>
      <c r="AG7095" s="7" t="str">
        <f ca="1">IFERROR(VLOOKUP($AD7095,tblData[],MATCH(AG$10,tblData[#Headers],0),FALSE),"")</f>
        <v/>
      </c>
      <c r="AH7095" s="7" t="str">
        <f ca="1">IFERROR(VLOOKUP($AD7095,tblData[],MATCH(AH$10,tblData[#Headers],0),FALSE),"")</f>
        <v/>
      </c>
    </row>
    <row r="7096" spans="27:34" x14ac:dyDescent="0.25">
      <c r="AA7096" s="7"/>
      <c r="AB7096" s="7" t="s">
        <v>22</v>
      </c>
      <c r="AC7096" s="7" t="str">
        <f>IF(ISBLANK(AA7096),"",MOD(Sheet1!$AA7096-1,J)+1)</f>
        <v/>
      </c>
      <c r="AD7096" s="7" t="str">
        <f t="shared" ca="1" si="114"/>
        <v/>
      </c>
      <c r="AE7096" s="7" t="str">
        <f ca="1">IFERROR(VLOOKUP($AD7096,tblData[],MATCH(AE$10,tblData[#Headers],0),FALSE),"")</f>
        <v/>
      </c>
      <c r="AF7096" s="7" t="str">
        <f ca="1">IFERROR(VLOOKUP($AD7096,tblData[],MATCH(AF$10,tblData[#Headers],0),FALSE),"")</f>
        <v/>
      </c>
      <c r="AG7096" s="7" t="str">
        <f ca="1">IFERROR(VLOOKUP($AD7096,tblData[],MATCH(AG$10,tblData[#Headers],0),FALSE),"")</f>
        <v/>
      </c>
      <c r="AH7096" s="7" t="str">
        <f ca="1">IFERROR(VLOOKUP($AD7096,tblData[],MATCH(AH$10,tblData[#Headers],0),FALSE),"")</f>
        <v/>
      </c>
    </row>
    <row r="7097" spans="27:34" x14ac:dyDescent="0.25">
      <c r="AA7097" s="7"/>
      <c r="AB7097" s="7" t="s">
        <v>22</v>
      </c>
      <c r="AC7097" s="7" t="str">
        <f>IF(ISBLANK(AA7097),"",MOD(Sheet1!$AA7097-1,J)+1)</f>
        <v/>
      </c>
      <c r="AD7097" s="7" t="str">
        <f t="shared" ca="1" si="114"/>
        <v/>
      </c>
      <c r="AE7097" s="7" t="str">
        <f ca="1">IFERROR(VLOOKUP($AD7097,tblData[],MATCH(AE$10,tblData[#Headers],0),FALSE),"")</f>
        <v/>
      </c>
      <c r="AF7097" s="7" t="str">
        <f ca="1">IFERROR(VLOOKUP($AD7097,tblData[],MATCH(AF$10,tblData[#Headers],0),FALSE),"")</f>
        <v/>
      </c>
      <c r="AG7097" s="7" t="str">
        <f ca="1">IFERROR(VLOOKUP($AD7097,tblData[],MATCH(AG$10,tblData[#Headers],0),FALSE),"")</f>
        <v/>
      </c>
      <c r="AH7097" s="7" t="str">
        <f ca="1">IFERROR(VLOOKUP($AD7097,tblData[],MATCH(AH$10,tblData[#Headers],0),FALSE),"")</f>
        <v/>
      </c>
    </row>
    <row r="7098" spans="27:34" x14ac:dyDescent="0.25">
      <c r="AA7098" s="7"/>
      <c r="AB7098" s="7" t="s">
        <v>22</v>
      </c>
      <c r="AC7098" s="7" t="str">
        <f>IF(ISBLANK(AA7098),"",MOD(Sheet1!$AA7098-1,J)+1)</f>
        <v/>
      </c>
      <c r="AD7098" s="7" t="str">
        <f t="shared" ca="1" si="114"/>
        <v/>
      </c>
      <c r="AE7098" s="7" t="str">
        <f ca="1">IFERROR(VLOOKUP($AD7098,tblData[],MATCH(AE$10,tblData[#Headers],0),FALSE),"")</f>
        <v/>
      </c>
      <c r="AF7098" s="7" t="str">
        <f ca="1">IFERROR(VLOOKUP($AD7098,tblData[],MATCH(AF$10,tblData[#Headers],0),FALSE),"")</f>
        <v/>
      </c>
      <c r="AG7098" s="7" t="str">
        <f ca="1">IFERROR(VLOOKUP($AD7098,tblData[],MATCH(AG$10,tblData[#Headers],0),FALSE),"")</f>
        <v/>
      </c>
      <c r="AH7098" s="7" t="str">
        <f ca="1">IFERROR(VLOOKUP($AD7098,tblData[],MATCH(AH$10,tblData[#Headers],0),FALSE),"")</f>
        <v/>
      </c>
    </row>
    <row r="7099" spans="27:34" x14ac:dyDescent="0.25">
      <c r="AA7099" s="7"/>
      <c r="AB7099" s="7" t="s">
        <v>22</v>
      </c>
      <c r="AC7099" s="7" t="str">
        <f>IF(ISBLANK(AA7099),"",MOD(Sheet1!$AA7099-1,J)+1)</f>
        <v/>
      </c>
      <c r="AD7099" s="7" t="str">
        <f t="shared" ca="1" si="114"/>
        <v/>
      </c>
      <c r="AE7099" s="7" t="str">
        <f ca="1">IFERROR(VLOOKUP($AD7099,tblData[],MATCH(AE$10,tblData[#Headers],0),FALSE),"")</f>
        <v/>
      </c>
      <c r="AF7099" s="7" t="str">
        <f ca="1">IFERROR(VLOOKUP($AD7099,tblData[],MATCH(AF$10,tblData[#Headers],0),FALSE),"")</f>
        <v/>
      </c>
      <c r="AG7099" s="7" t="str">
        <f ca="1">IFERROR(VLOOKUP($AD7099,tblData[],MATCH(AG$10,tblData[#Headers],0),FALSE),"")</f>
        <v/>
      </c>
      <c r="AH7099" s="7" t="str">
        <f ca="1">IFERROR(VLOOKUP($AD7099,tblData[],MATCH(AH$10,tblData[#Headers],0),FALSE),"")</f>
        <v/>
      </c>
    </row>
    <row r="7100" spans="27:34" x14ac:dyDescent="0.25">
      <c r="AA7100" s="7"/>
      <c r="AB7100" s="7" t="s">
        <v>22</v>
      </c>
      <c r="AC7100" s="7" t="str">
        <f>IF(ISBLANK(AA7100),"",MOD(Sheet1!$AA7100-1,J)+1)</f>
        <v/>
      </c>
      <c r="AD7100" s="7" t="str">
        <f t="shared" ca="1" si="114"/>
        <v/>
      </c>
      <c r="AE7100" s="7" t="str">
        <f ca="1">IFERROR(VLOOKUP($AD7100,tblData[],MATCH(AE$10,tblData[#Headers],0),FALSE),"")</f>
        <v/>
      </c>
      <c r="AF7100" s="7" t="str">
        <f ca="1">IFERROR(VLOOKUP($AD7100,tblData[],MATCH(AF$10,tblData[#Headers],0),FALSE),"")</f>
        <v/>
      </c>
      <c r="AG7100" s="7" t="str">
        <f ca="1">IFERROR(VLOOKUP($AD7100,tblData[],MATCH(AG$10,tblData[#Headers],0),FALSE),"")</f>
        <v/>
      </c>
      <c r="AH7100" s="7" t="str">
        <f ca="1">IFERROR(VLOOKUP($AD7100,tblData[],MATCH(AH$10,tblData[#Headers],0),FALSE),"")</f>
        <v/>
      </c>
    </row>
    <row r="7101" spans="27:34" x14ac:dyDescent="0.25">
      <c r="AA7101" s="7"/>
      <c r="AB7101" s="7" t="s">
        <v>22</v>
      </c>
      <c r="AC7101" s="7" t="str">
        <f>IF(ISBLANK(AA7101),"",MOD(Sheet1!$AA7101-1,J)+1)</f>
        <v/>
      </c>
      <c r="AD7101" s="7" t="str">
        <f t="shared" ca="1" si="114"/>
        <v/>
      </c>
      <c r="AE7101" s="7" t="str">
        <f ca="1">IFERROR(VLOOKUP($AD7101,tblData[],MATCH(AE$10,tblData[#Headers],0),FALSE),"")</f>
        <v/>
      </c>
      <c r="AF7101" s="7" t="str">
        <f ca="1">IFERROR(VLOOKUP($AD7101,tblData[],MATCH(AF$10,tblData[#Headers],0),FALSE),"")</f>
        <v/>
      </c>
      <c r="AG7101" s="7" t="str">
        <f ca="1">IFERROR(VLOOKUP($AD7101,tblData[],MATCH(AG$10,tblData[#Headers],0),FALSE),"")</f>
        <v/>
      </c>
      <c r="AH7101" s="7" t="str">
        <f ca="1">IFERROR(VLOOKUP($AD7101,tblData[],MATCH(AH$10,tblData[#Headers],0),FALSE),"")</f>
        <v/>
      </c>
    </row>
    <row r="7102" spans="27:34" x14ac:dyDescent="0.25">
      <c r="AA7102" s="7"/>
      <c r="AB7102" s="7" t="s">
        <v>22</v>
      </c>
      <c r="AC7102" s="7" t="str">
        <f>IF(ISBLANK(AA7102),"",MOD(Sheet1!$AA7102-1,J)+1)</f>
        <v/>
      </c>
      <c r="AD7102" s="7" t="str">
        <f t="shared" ca="1" si="114"/>
        <v/>
      </c>
      <c r="AE7102" s="7" t="str">
        <f ca="1">IFERROR(VLOOKUP($AD7102,tblData[],MATCH(AE$10,tblData[#Headers],0),FALSE),"")</f>
        <v/>
      </c>
      <c r="AF7102" s="7" t="str">
        <f ca="1">IFERROR(VLOOKUP($AD7102,tblData[],MATCH(AF$10,tblData[#Headers],0),FALSE),"")</f>
        <v/>
      </c>
      <c r="AG7102" s="7" t="str">
        <f ca="1">IFERROR(VLOOKUP($AD7102,tblData[],MATCH(AG$10,tblData[#Headers],0),FALSE),"")</f>
        <v/>
      </c>
      <c r="AH7102" s="7" t="str">
        <f ca="1">IFERROR(VLOOKUP($AD7102,tblData[],MATCH(AH$10,tblData[#Headers],0),FALSE),"")</f>
        <v/>
      </c>
    </row>
    <row r="7103" spans="27:34" x14ac:dyDescent="0.25">
      <c r="AA7103" s="7"/>
      <c r="AB7103" s="7" t="s">
        <v>22</v>
      </c>
      <c r="AC7103" s="7" t="str">
        <f>IF(ISBLANK(AA7103),"",MOD(Sheet1!$AA7103-1,J)+1)</f>
        <v/>
      </c>
      <c r="AD7103" s="7" t="str">
        <f t="shared" ca="1" si="114"/>
        <v/>
      </c>
      <c r="AE7103" s="7" t="str">
        <f ca="1">IFERROR(VLOOKUP($AD7103,tblData[],MATCH(AE$10,tblData[#Headers],0),FALSE),"")</f>
        <v/>
      </c>
      <c r="AF7103" s="7" t="str">
        <f ca="1">IFERROR(VLOOKUP($AD7103,tblData[],MATCH(AF$10,tblData[#Headers],0),FALSE),"")</f>
        <v/>
      </c>
      <c r="AG7103" s="7" t="str">
        <f ca="1">IFERROR(VLOOKUP($AD7103,tblData[],MATCH(AG$10,tblData[#Headers],0),FALSE),"")</f>
        <v/>
      </c>
      <c r="AH7103" s="7" t="str">
        <f ca="1">IFERROR(VLOOKUP($AD7103,tblData[],MATCH(AH$10,tblData[#Headers],0),FALSE),"")</f>
        <v/>
      </c>
    </row>
    <row r="7104" spans="27:34" x14ac:dyDescent="0.25">
      <c r="AA7104" s="7"/>
      <c r="AB7104" s="7" t="s">
        <v>22</v>
      </c>
      <c r="AC7104" s="7" t="str">
        <f>IF(ISBLANK(AA7104),"",MOD(Sheet1!$AA7104-1,J)+1)</f>
        <v/>
      </c>
      <c r="AD7104" s="7" t="str">
        <f t="shared" ca="1" si="114"/>
        <v/>
      </c>
      <c r="AE7104" s="7" t="str">
        <f ca="1">IFERROR(VLOOKUP($AD7104,tblData[],MATCH(AE$10,tblData[#Headers],0),FALSE),"")</f>
        <v/>
      </c>
      <c r="AF7104" s="7" t="str">
        <f ca="1">IFERROR(VLOOKUP($AD7104,tblData[],MATCH(AF$10,tblData[#Headers],0),FALSE),"")</f>
        <v/>
      </c>
      <c r="AG7104" s="7" t="str">
        <f ca="1">IFERROR(VLOOKUP($AD7104,tblData[],MATCH(AG$10,tblData[#Headers],0),FALSE),"")</f>
        <v/>
      </c>
      <c r="AH7104" s="7" t="str">
        <f ca="1">IFERROR(VLOOKUP($AD7104,tblData[],MATCH(AH$10,tblData[#Headers],0),FALSE),"")</f>
        <v/>
      </c>
    </row>
    <row r="7105" spans="27:34" x14ac:dyDescent="0.25">
      <c r="AA7105" s="7"/>
      <c r="AB7105" s="7" t="s">
        <v>22</v>
      </c>
      <c r="AC7105" s="7" t="str">
        <f>IF(ISBLANK(AA7105),"",MOD(Sheet1!$AA7105-1,J)+1)</f>
        <v/>
      </c>
      <c r="AD7105" s="7" t="str">
        <f t="shared" ca="1" si="114"/>
        <v/>
      </c>
      <c r="AE7105" s="7" t="str">
        <f ca="1">IFERROR(VLOOKUP($AD7105,tblData[],MATCH(AE$10,tblData[#Headers],0),FALSE),"")</f>
        <v/>
      </c>
      <c r="AF7105" s="7" t="str">
        <f ca="1">IFERROR(VLOOKUP($AD7105,tblData[],MATCH(AF$10,tblData[#Headers],0),FALSE),"")</f>
        <v/>
      </c>
      <c r="AG7105" s="7" t="str">
        <f ca="1">IFERROR(VLOOKUP($AD7105,tblData[],MATCH(AG$10,tblData[#Headers],0),FALSE),"")</f>
        <v/>
      </c>
      <c r="AH7105" s="7" t="str">
        <f ca="1">IFERROR(VLOOKUP($AD7105,tblData[],MATCH(AH$10,tblData[#Headers],0),FALSE),"")</f>
        <v/>
      </c>
    </row>
    <row r="7106" spans="27:34" x14ac:dyDescent="0.25">
      <c r="AA7106" s="7"/>
      <c r="AB7106" s="7" t="s">
        <v>22</v>
      </c>
      <c r="AC7106" s="7" t="str">
        <f>IF(ISBLANK(AA7106),"",MOD(Sheet1!$AA7106-1,J)+1)</f>
        <v/>
      </c>
      <c r="AD7106" s="7" t="str">
        <f t="shared" ca="1" si="114"/>
        <v/>
      </c>
      <c r="AE7106" s="7" t="str">
        <f ca="1">IFERROR(VLOOKUP($AD7106,tblData[],MATCH(AE$10,tblData[#Headers],0),FALSE),"")</f>
        <v/>
      </c>
      <c r="AF7106" s="7" t="str">
        <f ca="1">IFERROR(VLOOKUP($AD7106,tblData[],MATCH(AF$10,tblData[#Headers],0),FALSE),"")</f>
        <v/>
      </c>
      <c r="AG7106" s="7" t="str">
        <f ca="1">IFERROR(VLOOKUP($AD7106,tblData[],MATCH(AG$10,tblData[#Headers],0),FALSE),"")</f>
        <v/>
      </c>
      <c r="AH7106" s="7" t="str">
        <f ca="1">IFERROR(VLOOKUP($AD7106,tblData[],MATCH(AH$10,tblData[#Headers],0),FALSE),"")</f>
        <v/>
      </c>
    </row>
    <row r="7107" spans="27:34" x14ac:dyDescent="0.25">
      <c r="AA7107" s="7"/>
      <c r="AB7107" s="7" t="s">
        <v>22</v>
      </c>
      <c r="AC7107" s="7" t="str">
        <f>IF(ISBLANK(AA7107),"",MOD(Sheet1!$AA7107-1,J)+1)</f>
        <v/>
      </c>
      <c r="AD7107" s="7" t="str">
        <f t="shared" ca="1" si="114"/>
        <v/>
      </c>
      <c r="AE7107" s="7" t="str">
        <f ca="1">IFERROR(VLOOKUP($AD7107,tblData[],MATCH(AE$10,tblData[#Headers],0),FALSE),"")</f>
        <v/>
      </c>
      <c r="AF7107" s="7" t="str">
        <f ca="1">IFERROR(VLOOKUP($AD7107,tblData[],MATCH(AF$10,tblData[#Headers],0),FALSE),"")</f>
        <v/>
      </c>
      <c r="AG7107" s="7" t="str">
        <f ca="1">IFERROR(VLOOKUP($AD7107,tblData[],MATCH(AG$10,tblData[#Headers],0),FALSE),"")</f>
        <v/>
      </c>
      <c r="AH7107" s="7" t="str">
        <f ca="1">IFERROR(VLOOKUP($AD7107,tblData[],MATCH(AH$10,tblData[#Headers],0),FALSE),"")</f>
        <v/>
      </c>
    </row>
    <row r="7108" spans="27:34" x14ac:dyDescent="0.25">
      <c r="AA7108" s="7"/>
      <c r="AB7108" s="7" t="s">
        <v>22</v>
      </c>
      <c r="AC7108" s="7" t="str">
        <f>IF(ISBLANK(AA7108),"",MOD(Sheet1!$AA7108-1,J)+1)</f>
        <v/>
      </c>
      <c r="AD7108" s="7" t="str">
        <f t="shared" ca="1" si="114"/>
        <v/>
      </c>
      <c r="AE7108" s="7" t="str">
        <f ca="1">IFERROR(VLOOKUP($AD7108,tblData[],MATCH(AE$10,tblData[#Headers],0),FALSE),"")</f>
        <v/>
      </c>
      <c r="AF7108" s="7" t="str">
        <f ca="1">IFERROR(VLOOKUP($AD7108,tblData[],MATCH(AF$10,tblData[#Headers],0),FALSE),"")</f>
        <v/>
      </c>
      <c r="AG7108" s="7" t="str">
        <f ca="1">IFERROR(VLOOKUP($AD7108,tblData[],MATCH(AG$10,tblData[#Headers],0),FALSE),"")</f>
        <v/>
      </c>
      <c r="AH7108" s="7" t="str">
        <f ca="1">IFERROR(VLOOKUP($AD7108,tblData[],MATCH(AH$10,tblData[#Headers],0),FALSE),"")</f>
        <v/>
      </c>
    </row>
    <row r="7109" spans="27:34" x14ac:dyDescent="0.25">
      <c r="AA7109" s="7"/>
      <c r="AB7109" s="7" t="s">
        <v>22</v>
      </c>
      <c r="AC7109" s="7" t="str">
        <f>IF(ISBLANK(AA7109),"",MOD(Sheet1!$AA7109-1,J)+1)</f>
        <v/>
      </c>
      <c r="AD7109" s="7" t="str">
        <f t="shared" ca="1" si="114"/>
        <v/>
      </c>
      <c r="AE7109" s="7" t="str">
        <f ca="1">IFERROR(VLOOKUP($AD7109,tblData[],MATCH(AE$10,tblData[#Headers],0),FALSE),"")</f>
        <v/>
      </c>
      <c r="AF7109" s="7" t="str">
        <f ca="1">IFERROR(VLOOKUP($AD7109,tblData[],MATCH(AF$10,tblData[#Headers],0),FALSE),"")</f>
        <v/>
      </c>
      <c r="AG7109" s="7" t="str">
        <f ca="1">IFERROR(VLOOKUP($AD7109,tblData[],MATCH(AG$10,tblData[#Headers],0),FALSE),"")</f>
        <v/>
      </c>
      <c r="AH7109" s="7" t="str">
        <f ca="1">IFERROR(VLOOKUP($AD7109,tblData[],MATCH(AH$10,tblData[#Headers],0),FALSE),"")</f>
        <v/>
      </c>
    </row>
    <row r="7110" spans="27:34" x14ac:dyDescent="0.25">
      <c r="AA7110" s="7"/>
      <c r="AB7110" s="7" t="s">
        <v>22</v>
      </c>
      <c r="AC7110" s="7" t="str">
        <f>IF(ISBLANK(AA7110),"",MOD(Sheet1!$AA7110-1,J)+1)</f>
        <v/>
      </c>
      <c r="AD7110" s="7" t="str">
        <f t="shared" ca="1" si="114"/>
        <v/>
      </c>
      <c r="AE7110" s="7" t="str">
        <f ca="1">IFERROR(VLOOKUP($AD7110,tblData[],MATCH(AE$10,tblData[#Headers],0),FALSE),"")</f>
        <v/>
      </c>
      <c r="AF7110" s="7" t="str">
        <f ca="1">IFERROR(VLOOKUP($AD7110,tblData[],MATCH(AF$10,tblData[#Headers],0),FALSE),"")</f>
        <v/>
      </c>
      <c r="AG7110" s="7" t="str">
        <f ca="1">IFERROR(VLOOKUP($AD7110,tblData[],MATCH(AG$10,tblData[#Headers],0),FALSE),"")</f>
        <v/>
      </c>
      <c r="AH7110" s="7" t="str">
        <f ca="1">IFERROR(VLOOKUP($AD7110,tblData[],MATCH(AH$10,tblData[#Headers],0),FALSE),"")</f>
        <v/>
      </c>
    </row>
    <row r="7111" spans="27:34" x14ac:dyDescent="0.25">
      <c r="AA7111" s="7"/>
      <c r="AB7111" s="7" t="s">
        <v>22</v>
      </c>
      <c r="AC7111" s="7" t="str">
        <f>IF(ISBLANK(AA7111),"",MOD(Sheet1!$AA7111-1,J)+1)</f>
        <v/>
      </c>
      <c r="AD7111" s="7" t="str">
        <f t="shared" ca="1" si="114"/>
        <v/>
      </c>
      <c r="AE7111" s="7" t="str">
        <f ca="1">IFERROR(VLOOKUP($AD7111,tblData[],MATCH(AE$10,tblData[#Headers],0),FALSE),"")</f>
        <v/>
      </c>
      <c r="AF7111" s="7" t="str">
        <f ca="1">IFERROR(VLOOKUP($AD7111,tblData[],MATCH(AF$10,tblData[#Headers],0),FALSE),"")</f>
        <v/>
      </c>
      <c r="AG7111" s="7" t="str">
        <f ca="1">IFERROR(VLOOKUP($AD7111,tblData[],MATCH(AG$10,tblData[#Headers],0),FALSE),"")</f>
        <v/>
      </c>
      <c r="AH7111" s="7" t="str">
        <f ca="1">IFERROR(VLOOKUP($AD7111,tblData[],MATCH(AH$10,tblData[#Headers],0),FALSE),"")</f>
        <v/>
      </c>
    </row>
    <row r="7112" spans="27:34" x14ac:dyDescent="0.25">
      <c r="AA7112" s="7"/>
      <c r="AB7112" s="7" t="s">
        <v>22</v>
      </c>
      <c r="AC7112" s="7" t="str">
        <f>IF(ISBLANK(AA7112),"",MOD(Sheet1!$AA7112-1,J)+1)</f>
        <v/>
      </c>
      <c r="AD7112" s="7" t="str">
        <f t="shared" ca="1" si="114"/>
        <v/>
      </c>
      <c r="AE7112" s="7" t="str">
        <f ca="1">IFERROR(VLOOKUP($AD7112,tblData[],MATCH(AE$10,tblData[#Headers],0),FALSE),"")</f>
        <v/>
      </c>
      <c r="AF7112" s="7" t="str">
        <f ca="1">IFERROR(VLOOKUP($AD7112,tblData[],MATCH(AF$10,tblData[#Headers],0),FALSE),"")</f>
        <v/>
      </c>
      <c r="AG7112" s="7" t="str">
        <f ca="1">IFERROR(VLOOKUP($AD7112,tblData[],MATCH(AG$10,tblData[#Headers],0),FALSE),"")</f>
        <v/>
      </c>
      <c r="AH7112" s="7" t="str">
        <f ca="1">IFERROR(VLOOKUP($AD7112,tblData[],MATCH(AH$10,tblData[#Headers],0),FALSE),"")</f>
        <v/>
      </c>
    </row>
    <row r="7113" spans="27:34" x14ac:dyDescent="0.25">
      <c r="AA7113" s="7"/>
      <c r="AB7113" s="7" t="s">
        <v>22</v>
      </c>
      <c r="AC7113" s="7" t="str">
        <f>IF(ISBLANK(AA7113),"",MOD(Sheet1!$AA7113-1,J)+1)</f>
        <v/>
      </c>
      <c r="AD7113" s="7" t="str">
        <f t="shared" ca="1" si="114"/>
        <v/>
      </c>
      <c r="AE7113" s="7" t="str">
        <f ca="1">IFERROR(VLOOKUP($AD7113,tblData[],MATCH(AE$10,tblData[#Headers],0),FALSE),"")</f>
        <v/>
      </c>
      <c r="AF7113" s="7" t="str">
        <f ca="1">IFERROR(VLOOKUP($AD7113,tblData[],MATCH(AF$10,tblData[#Headers],0),FALSE),"")</f>
        <v/>
      </c>
      <c r="AG7113" s="7" t="str">
        <f ca="1">IFERROR(VLOOKUP($AD7113,tblData[],MATCH(AG$10,tblData[#Headers],0),FALSE),"")</f>
        <v/>
      </c>
      <c r="AH7113" s="7" t="str">
        <f ca="1">IFERROR(VLOOKUP($AD7113,tblData[],MATCH(AH$10,tblData[#Headers],0),FALSE),"")</f>
        <v/>
      </c>
    </row>
    <row r="7114" spans="27:34" x14ac:dyDescent="0.25">
      <c r="AA7114" s="7"/>
      <c r="AB7114" s="7" t="s">
        <v>22</v>
      </c>
      <c r="AC7114" s="7" t="str">
        <f>IF(ISBLANK(AA7114),"",MOD(Sheet1!$AA7114-1,J)+1)</f>
        <v/>
      </c>
      <c r="AD7114" s="7" t="str">
        <f t="shared" ca="1" si="114"/>
        <v/>
      </c>
      <c r="AE7114" s="7" t="str">
        <f ca="1">IFERROR(VLOOKUP($AD7114,tblData[],MATCH(AE$10,tblData[#Headers],0),FALSE),"")</f>
        <v/>
      </c>
      <c r="AF7114" s="7" t="str">
        <f ca="1">IFERROR(VLOOKUP($AD7114,tblData[],MATCH(AF$10,tblData[#Headers],0),FALSE),"")</f>
        <v/>
      </c>
      <c r="AG7114" s="7" t="str">
        <f ca="1">IFERROR(VLOOKUP($AD7114,tblData[],MATCH(AG$10,tblData[#Headers],0),FALSE),"")</f>
        <v/>
      </c>
      <c r="AH7114" s="7" t="str">
        <f ca="1">IFERROR(VLOOKUP($AD7114,tblData[],MATCH(AH$10,tblData[#Headers],0),FALSE),"")</f>
        <v/>
      </c>
    </row>
    <row r="7115" spans="27:34" x14ac:dyDescent="0.25">
      <c r="AA7115" s="7"/>
      <c r="AB7115" s="7" t="s">
        <v>22</v>
      </c>
      <c r="AC7115" s="7" t="str">
        <f>IF(ISBLANK(AA7115),"",MOD(Sheet1!$AA7115-1,J)+1)</f>
        <v/>
      </c>
      <c r="AD7115" s="7" t="str">
        <f t="shared" ca="1" si="114"/>
        <v/>
      </c>
      <c r="AE7115" s="7" t="str">
        <f ca="1">IFERROR(VLOOKUP($AD7115,tblData[],MATCH(AE$10,tblData[#Headers],0),FALSE),"")</f>
        <v/>
      </c>
      <c r="AF7115" s="7" t="str">
        <f ca="1">IFERROR(VLOOKUP($AD7115,tblData[],MATCH(AF$10,tblData[#Headers],0),FALSE),"")</f>
        <v/>
      </c>
      <c r="AG7115" s="7" t="str">
        <f ca="1">IFERROR(VLOOKUP($AD7115,tblData[],MATCH(AG$10,tblData[#Headers],0),FALSE),"")</f>
        <v/>
      </c>
      <c r="AH7115" s="7" t="str">
        <f ca="1">IFERROR(VLOOKUP($AD7115,tblData[],MATCH(AH$10,tblData[#Headers],0),FALSE),"")</f>
        <v/>
      </c>
    </row>
    <row r="7116" spans="27:34" x14ac:dyDescent="0.25">
      <c r="AA7116" s="7"/>
      <c r="AB7116" s="7" t="s">
        <v>22</v>
      </c>
      <c r="AC7116" s="7" t="str">
        <f>IF(ISBLANK(AA7116),"",MOD(Sheet1!$AA7116-1,J)+1)</f>
        <v/>
      </c>
      <c r="AD7116" s="7" t="str">
        <f t="shared" ca="1" si="114"/>
        <v/>
      </c>
      <c r="AE7116" s="7" t="str">
        <f ca="1">IFERROR(VLOOKUP($AD7116,tblData[],MATCH(AE$10,tblData[#Headers],0),FALSE),"")</f>
        <v/>
      </c>
      <c r="AF7116" s="7" t="str">
        <f ca="1">IFERROR(VLOOKUP($AD7116,tblData[],MATCH(AF$10,tblData[#Headers],0),FALSE),"")</f>
        <v/>
      </c>
      <c r="AG7116" s="7" t="str">
        <f ca="1">IFERROR(VLOOKUP($AD7116,tblData[],MATCH(AG$10,tblData[#Headers],0),FALSE),"")</f>
        <v/>
      </c>
      <c r="AH7116" s="7" t="str">
        <f ca="1">IFERROR(VLOOKUP($AD7116,tblData[],MATCH(AH$10,tblData[#Headers],0),FALSE),"")</f>
        <v/>
      </c>
    </row>
    <row r="7117" spans="27:34" x14ac:dyDescent="0.25">
      <c r="AA7117" s="7"/>
      <c r="AB7117" s="7" t="s">
        <v>22</v>
      </c>
      <c r="AC7117" s="7" t="str">
        <f>IF(ISBLANK(AA7117),"",MOD(Sheet1!$AA7117-1,J)+1)</f>
        <v/>
      </c>
      <c r="AD7117" s="7" t="str">
        <f t="shared" ref="AD7117:AD7180" ca="1" si="115">IF(ISBLANK(AA7117),"",RANDBETWEEN(1,N))</f>
        <v/>
      </c>
      <c r="AE7117" s="7" t="str">
        <f ca="1">IFERROR(VLOOKUP($AD7117,tblData[],MATCH(AE$10,tblData[#Headers],0),FALSE),"")</f>
        <v/>
      </c>
      <c r="AF7117" s="7" t="str">
        <f ca="1">IFERROR(VLOOKUP($AD7117,tblData[],MATCH(AF$10,tblData[#Headers],0),FALSE),"")</f>
        <v/>
      </c>
      <c r="AG7117" s="7" t="str">
        <f ca="1">IFERROR(VLOOKUP($AD7117,tblData[],MATCH(AG$10,tblData[#Headers],0),FALSE),"")</f>
        <v/>
      </c>
      <c r="AH7117" s="7" t="str">
        <f ca="1">IFERROR(VLOOKUP($AD7117,tblData[],MATCH(AH$10,tblData[#Headers],0),FALSE),"")</f>
        <v/>
      </c>
    </row>
    <row r="7118" spans="27:34" x14ac:dyDescent="0.25">
      <c r="AA7118" s="7"/>
      <c r="AB7118" s="7" t="s">
        <v>22</v>
      </c>
      <c r="AC7118" s="7" t="str">
        <f>IF(ISBLANK(AA7118),"",MOD(Sheet1!$AA7118-1,J)+1)</f>
        <v/>
      </c>
      <c r="AD7118" s="7" t="str">
        <f t="shared" ca="1" si="115"/>
        <v/>
      </c>
      <c r="AE7118" s="7" t="str">
        <f ca="1">IFERROR(VLOOKUP($AD7118,tblData[],MATCH(AE$10,tblData[#Headers],0),FALSE),"")</f>
        <v/>
      </c>
      <c r="AF7118" s="7" t="str">
        <f ca="1">IFERROR(VLOOKUP($AD7118,tblData[],MATCH(AF$10,tblData[#Headers],0),FALSE),"")</f>
        <v/>
      </c>
      <c r="AG7118" s="7" t="str">
        <f ca="1">IFERROR(VLOOKUP($AD7118,tblData[],MATCH(AG$10,tblData[#Headers],0),FALSE),"")</f>
        <v/>
      </c>
      <c r="AH7118" s="7" t="str">
        <f ca="1">IFERROR(VLOOKUP($AD7118,tblData[],MATCH(AH$10,tblData[#Headers],0),FALSE),"")</f>
        <v/>
      </c>
    </row>
    <row r="7119" spans="27:34" x14ac:dyDescent="0.25">
      <c r="AA7119" s="7"/>
      <c r="AB7119" s="7" t="s">
        <v>22</v>
      </c>
      <c r="AC7119" s="7" t="str">
        <f>IF(ISBLANK(AA7119),"",MOD(Sheet1!$AA7119-1,J)+1)</f>
        <v/>
      </c>
      <c r="AD7119" s="7" t="str">
        <f t="shared" ca="1" si="115"/>
        <v/>
      </c>
      <c r="AE7119" s="7" t="str">
        <f ca="1">IFERROR(VLOOKUP($AD7119,tblData[],MATCH(AE$10,tblData[#Headers],0),FALSE),"")</f>
        <v/>
      </c>
      <c r="AF7119" s="7" t="str">
        <f ca="1">IFERROR(VLOOKUP($AD7119,tblData[],MATCH(AF$10,tblData[#Headers],0),FALSE),"")</f>
        <v/>
      </c>
      <c r="AG7119" s="7" t="str">
        <f ca="1">IFERROR(VLOOKUP($AD7119,tblData[],MATCH(AG$10,tblData[#Headers],0),FALSE),"")</f>
        <v/>
      </c>
      <c r="AH7119" s="7" t="str">
        <f ca="1">IFERROR(VLOOKUP($AD7119,tblData[],MATCH(AH$10,tblData[#Headers],0),FALSE),"")</f>
        <v/>
      </c>
    </row>
    <row r="7120" spans="27:34" x14ac:dyDescent="0.25">
      <c r="AA7120" s="7"/>
      <c r="AB7120" s="7" t="s">
        <v>22</v>
      </c>
      <c r="AC7120" s="7" t="str">
        <f>IF(ISBLANK(AA7120),"",MOD(Sheet1!$AA7120-1,J)+1)</f>
        <v/>
      </c>
      <c r="AD7120" s="7" t="str">
        <f t="shared" ca="1" si="115"/>
        <v/>
      </c>
      <c r="AE7120" s="7" t="str">
        <f ca="1">IFERROR(VLOOKUP($AD7120,tblData[],MATCH(AE$10,tblData[#Headers],0),FALSE),"")</f>
        <v/>
      </c>
      <c r="AF7120" s="7" t="str">
        <f ca="1">IFERROR(VLOOKUP($AD7120,tblData[],MATCH(AF$10,tblData[#Headers],0),FALSE),"")</f>
        <v/>
      </c>
      <c r="AG7120" s="7" t="str">
        <f ca="1">IFERROR(VLOOKUP($AD7120,tblData[],MATCH(AG$10,tblData[#Headers],0),FALSE),"")</f>
        <v/>
      </c>
      <c r="AH7120" s="7" t="str">
        <f ca="1">IFERROR(VLOOKUP($AD7120,tblData[],MATCH(AH$10,tblData[#Headers],0),FALSE),"")</f>
        <v/>
      </c>
    </row>
    <row r="7121" spans="27:34" x14ac:dyDescent="0.25">
      <c r="AA7121" s="7"/>
      <c r="AB7121" s="7" t="s">
        <v>22</v>
      </c>
      <c r="AC7121" s="7" t="str">
        <f>IF(ISBLANK(AA7121),"",MOD(Sheet1!$AA7121-1,J)+1)</f>
        <v/>
      </c>
      <c r="AD7121" s="7" t="str">
        <f t="shared" ca="1" si="115"/>
        <v/>
      </c>
      <c r="AE7121" s="7" t="str">
        <f ca="1">IFERROR(VLOOKUP($AD7121,tblData[],MATCH(AE$10,tblData[#Headers],0),FALSE),"")</f>
        <v/>
      </c>
      <c r="AF7121" s="7" t="str">
        <f ca="1">IFERROR(VLOOKUP($AD7121,tblData[],MATCH(AF$10,tblData[#Headers],0),FALSE),"")</f>
        <v/>
      </c>
      <c r="AG7121" s="7" t="str">
        <f ca="1">IFERROR(VLOOKUP($AD7121,tblData[],MATCH(AG$10,tblData[#Headers],0),FALSE),"")</f>
        <v/>
      </c>
      <c r="AH7121" s="7" t="str">
        <f ca="1">IFERROR(VLOOKUP($AD7121,tblData[],MATCH(AH$10,tblData[#Headers],0),FALSE),"")</f>
        <v/>
      </c>
    </row>
    <row r="7122" spans="27:34" x14ac:dyDescent="0.25">
      <c r="AA7122" s="7"/>
      <c r="AB7122" s="7" t="s">
        <v>22</v>
      </c>
      <c r="AC7122" s="7" t="str">
        <f>IF(ISBLANK(AA7122),"",MOD(Sheet1!$AA7122-1,J)+1)</f>
        <v/>
      </c>
      <c r="AD7122" s="7" t="str">
        <f t="shared" ca="1" si="115"/>
        <v/>
      </c>
      <c r="AE7122" s="7" t="str">
        <f ca="1">IFERROR(VLOOKUP($AD7122,tblData[],MATCH(AE$10,tblData[#Headers],0),FALSE),"")</f>
        <v/>
      </c>
      <c r="AF7122" s="7" t="str">
        <f ca="1">IFERROR(VLOOKUP($AD7122,tblData[],MATCH(AF$10,tblData[#Headers],0),FALSE),"")</f>
        <v/>
      </c>
      <c r="AG7122" s="7" t="str">
        <f ca="1">IFERROR(VLOOKUP($AD7122,tblData[],MATCH(AG$10,tblData[#Headers],0),FALSE),"")</f>
        <v/>
      </c>
      <c r="AH7122" s="7" t="str">
        <f ca="1">IFERROR(VLOOKUP($AD7122,tblData[],MATCH(AH$10,tblData[#Headers],0),FALSE),"")</f>
        <v/>
      </c>
    </row>
    <row r="7123" spans="27:34" x14ac:dyDescent="0.25">
      <c r="AA7123" s="7"/>
      <c r="AB7123" s="7" t="s">
        <v>22</v>
      </c>
      <c r="AC7123" s="7" t="str">
        <f>IF(ISBLANK(AA7123),"",MOD(Sheet1!$AA7123-1,J)+1)</f>
        <v/>
      </c>
      <c r="AD7123" s="7" t="str">
        <f t="shared" ca="1" si="115"/>
        <v/>
      </c>
      <c r="AE7123" s="7" t="str">
        <f ca="1">IFERROR(VLOOKUP($AD7123,tblData[],MATCH(AE$10,tblData[#Headers],0),FALSE),"")</f>
        <v/>
      </c>
      <c r="AF7123" s="7" t="str">
        <f ca="1">IFERROR(VLOOKUP($AD7123,tblData[],MATCH(AF$10,tblData[#Headers],0),FALSE),"")</f>
        <v/>
      </c>
      <c r="AG7123" s="7" t="str">
        <f ca="1">IFERROR(VLOOKUP($AD7123,tblData[],MATCH(AG$10,tblData[#Headers],0),FALSE),"")</f>
        <v/>
      </c>
      <c r="AH7123" s="7" t="str">
        <f ca="1">IFERROR(VLOOKUP($AD7123,tblData[],MATCH(AH$10,tblData[#Headers],0),FALSE),"")</f>
        <v/>
      </c>
    </row>
    <row r="7124" spans="27:34" x14ac:dyDescent="0.25">
      <c r="AA7124" s="7"/>
      <c r="AB7124" s="7" t="s">
        <v>22</v>
      </c>
      <c r="AC7124" s="7" t="str">
        <f>IF(ISBLANK(AA7124),"",MOD(Sheet1!$AA7124-1,J)+1)</f>
        <v/>
      </c>
      <c r="AD7124" s="7" t="str">
        <f t="shared" ca="1" si="115"/>
        <v/>
      </c>
      <c r="AE7124" s="7" t="str">
        <f ca="1">IFERROR(VLOOKUP($AD7124,tblData[],MATCH(AE$10,tblData[#Headers],0),FALSE),"")</f>
        <v/>
      </c>
      <c r="AF7124" s="7" t="str">
        <f ca="1">IFERROR(VLOOKUP($AD7124,tblData[],MATCH(AF$10,tblData[#Headers],0),FALSE),"")</f>
        <v/>
      </c>
      <c r="AG7124" s="7" t="str">
        <f ca="1">IFERROR(VLOOKUP($AD7124,tblData[],MATCH(AG$10,tblData[#Headers],0),FALSE),"")</f>
        <v/>
      </c>
      <c r="AH7124" s="7" t="str">
        <f ca="1">IFERROR(VLOOKUP($AD7124,tblData[],MATCH(AH$10,tblData[#Headers],0),FALSE),"")</f>
        <v/>
      </c>
    </row>
    <row r="7125" spans="27:34" x14ac:dyDescent="0.25">
      <c r="AA7125" s="7"/>
      <c r="AB7125" s="7" t="s">
        <v>22</v>
      </c>
      <c r="AC7125" s="7" t="str">
        <f>IF(ISBLANK(AA7125),"",MOD(Sheet1!$AA7125-1,J)+1)</f>
        <v/>
      </c>
      <c r="AD7125" s="7" t="str">
        <f t="shared" ca="1" si="115"/>
        <v/>
      </c>
      <c r="AE7125" s="7" t="str">
        <f ca="1">IFERROR(VLOOKUP($AD7125,tblData[],MATCH(AE$10,tblData[#Headers],0),FALSE),"")</f>
        <v/>
      </c>
      <c r="AF7125" s="7" t="str">
        <f ca="1">IFERROR(VLOOKUP($AD7125,tblData[],MATCH(AF$10,tblData[#Headers],0),FALSE),"")</f>
        <v/>
      </c>
      <c r="AG7125" s="7" t="str">
        <f ca="1">IFERROR(VLOOKUP($AD7125,tblData[],MATCH(AG$10,tblData[#Headers],0),FALSE),"")</f>
        <v/>
      </c>
      <c r="AH7125" s="7" t="str">
        <f ca="1">IFERROR(VLOOKUP($AD7125,tblData[],MATCH(AH$10,tblData[#Headers],0),FALSE),"")</f>
        <v/>
      </c>
    </row>
    <row r="7126" spans="27:34" x14ac:dyDescent="0.25">
      <c r="AA7126" s="7"/>
      <c r="AB7126" s="7" t="s">
        <v>22</v>
      </c>
      <c r="AC7126" s="7" t="str">
        <f>IF(ISBLANK(AA7126),"",MOD(Sheet1!$AA7126-1,J)+1)</f>
        <v/>
      </c>
      <c r="AD7126" s="7" t="str">
        <f t="shared" ca="1" si="115"/>
        <v/>
      </c>
      <c r="AE7126" s="7" t="str">
        <f ca="1">IFERROR(VLOOKUP($AD7126,tblData[],MATCH(AE$10,tblData[#Headers],0),FALSE),"")</f>
        <v/>
      </c>
      <c r="AF7126" s="7" t="str">
        <f ca="1">IFERROR(VLOOKUP($AD7126,tblData[],MATCH(AF$10,tblData[#Headers],0),FALSE),"")</f>
        <v/>
      </c>
      <c r="AG7126" s="7" t="str">
        <f ca="1">IFERROR(VLOOKUP($AD7126,tblData[],MATCH(AG$10,tblData[#Headers],0),FALSE),"")</f>
        <v/>
      </c>
      <c r="AH7126" s="7" t="str">
        <f ca="1">IFERROR(VLOOKUP($AD7126,tblData[],MATCH(AH$10,tblData[#Headers],0),FALSE),"")</f>
        <v/>
      </c>
    </row>
    <row r="7127" spans="27:34" x14ac:dyDescent="0.25">
      <c r="AA7127" s="7"/>
      <c r="AB7127" s="7" t="s">
        <v>22</v>
      </c>
      <c r="AC7127" s="7" t="str">
        <f>IF(ISBLANK(AA7127),"",MOD(Sheet1!$AA7127-1,J)+1)</f>
        <v/>
      </c>
      <c r="AD7127" s="7" t="str">
        <f t="shared" ca="1" si="115"/>
        <v/>
      </c>
      <c r="AE7127" s="7" t="str">
        <f ca="1">IFERROR(VLOOKUP($AD7127,tblData[],MATCH(AE$10,tblData[#Headers],0),FALSE),"")</f>
        <v/>
      </c>
      <c r="AF7127" s="7" t="str">
        <f ca="1">IFERROR(VLOOKUP($AD7127,tblData[],MATCH(AF$10,tblData[#Headers],0),FALSE),"")</f>
        <v/>
      </c>
      <c r="AG7127" s="7" t="str">
        <f ca="1">IFERROR(VLOOKUP($AD7127,tblData[],MATCH(AG$10,tblData[#Headers],0),FALSE),"")</f>
        <v/>
      </c>
      <c r="AH7127" s="7" t="str">
        <f ca="1">IFERROR(VLOOKUP($AD7127,tblData[],MATCH(AH$10,tblData[#Headers],0),FALSE),"")</f>
        <v/>
      </c>
    </row>
    <row r="7128" spans="27:34" x14ac:dyDescent="0.25">
      <c r="AA7128" s="7"/>
      <c r="AB7128" s="7" t="s">
        <v>22</v>
      </c>
      <c r="AC7128" s="7" t="str">
        <f>IF(ISBLANK(AA7128),"",MOD(Sheet1!$AA7128-1,J)+1)</f>
        <v/>
      </c>
      <c r="AD7128" s="7" t="str">
        <f t="shared" ca="1" si="115"/>
        <v/>
      </c>
      <c r="AE7128" s="7" t="str">
        <f ca="1">IFERROR(VLOOKUP($AD7128,tblData[],MATCH(AE$10,tblData[#Headers],0),FALSE),"")</f>
        <v/>
      </c>
      <c r="AF7128" s="7" t="str">
        <f ca="1">IFERROR(VLOOKUP($AD7128,tblData[],MATCH(AF$10,tblData[#Headers],0),FALSE),"")</f>
        <v/>
      </c>
      <c r="AG7128" s="7" t="str">
        <f ca="1">IFERROR(VLOOKUP($AD7128,tblData[],MATCH(AG$10,tblData[#Headers],0),FALSE),"")</f>
        <v/>
      </c>
      <c r="AH7128" s="7" t="str">
        <f ca="1">IFERROR(VLOOKUP($AD7128,tblData[],MATCH(AH$10,tblData[#Headers],0),FALSE),"")</f>
        <v/>
      </c>
    </row>
    <row r="7129" spans="27:34" x14ac:dyDescent="0.25">
      <c r="AA7129" s="7"/>
      <c r="AB7129" s="7" t="s">
        <v>22</v>
      </c>
      <c r="AC7129" s="7" t="str">
        <f>IF(ISBLANK(AA7129),"",MOD(Sheet1!$AA7129-1,J)+1)</f>
        <v/>
      </c>
      <c r="AD7129" s="7" t="str">
        <f t="shared" ca="1" si="115"/>
        <v/>
      </c>
      <c r="AE7129" s="7" t="str">
        <f ca="1">IFERROR(VLOOKUP($AD7129,tblData[],MATCH(AE$10,tblData[#Headers],0),FALSE),"")</f>
        <v/>
      </c>
      <c r="AF7129" s="7" t="str">
        <f ca="1">IFERROR(VLOOKUP($AD7129,tblData[],MATCH(AF$10,tblData[#Headers],0),FALSE),"")</f>
        <v/>
      </c>
      <c r="AG7129" s="7" t="str">
        <f ca="1">IFERROR(VLOOKUP($AD7129,tblData[],MATCH(AG$10,tblData[#Headers],0),FALSE),"")</f>
        <v/>
      </c>
      <c r="AH7129" s="7" t="str">
        <f ca="1">IFERROR(VLOOKUP($AD7129,tblData[],MATCH(AH$10,tblData[#Headers],0),FALSE),"")</f>
        <v/>
      </c>
    </row>
    <row r="7130" spans="27:34" x14ac:dyDescent="0.25">
      <c r="AA7130" s="7"/>
      <c r="AB7130" s="7" t="s">
        <v>22</v>
      </c>
      <c r="AC7130" s="7" t="str">
        <f>IF(ISBLANK(AA7130),"",MOD(Sheet1!$AA7130-1,J)+1)</f>
        <v/>
      </c>
      <c r="AD7130" s="7" t="str">
        <f t="shared" ca="1" si="115"/>
        <v/>
      </c>
      <c r="AE7130" s="7" t="str">
        <f ca="1">IFERROR(VLOOKUP($AD7130,tblData[],MATCH(AE$10,tblData[#Headers],0),FALSE),"")</f>
        <v/>
      </c>
      <c r="AF7130" s="7" t="str">
        <f ca="1">IFERROR(VLOOKUP($AD7130,tblData[],MATCH(AF$10,tblData[#Headers],0),FALSE),"")</f>
        <v/>
      </c>
      <c r="AG7130" s="7" t="str">
        <f ca="1">IFERROR(VLOOKUP($AD7130,tblData[],MATCH(AG$10,tblData[#Headers],0),FALSE),"")</f>
        <v/>
      </c>
      <c r="AH7130" s="7" t="str">
        <f ca="1">IFERROR(VLOOKUP($AD7130,tblData[],MATCH(AH$10,tblData[#Headers],0),FALSE),"")</f>
        <v/>
      </c>
    </row>
    <row r="7131" spans="27:34" x14ac:dyDescent="0.25">
      <c r="AA7131" s="7"/>
      <c r="AB7131" s="7" t="s">
        <v>22</v>
      </c>
      <c r="AC7131" s="7" t="str">
        <f>IF(ISBLANK(AA7131),"",MOD(Sheet1!$AA7131-1,J)+1)</f>
        <v/>
      </c>
      <c r="AD7131" s="7" t="str">
        <f t="shared" ca="1" si="115"/>
        <v/>
      </c>
      <c r="AE7131" s="7" t="str">
        <f ca="1">IFERROR(VLOOKUP($AD7131,tblData[],MATCH(AE$10,tblData[#Headers],0),FALSE),"")</f>
        <v/>
      </c>
      <c r="AF7131" s="7" t="str">
        <f ca="1">IFERROR(VLOOKUP($AD7131,tblData[],MATCH(AF$10,tblData[#Headers],0),FALSE),"")</f>
        <v/>
      </c>
      <c r="AG7131" s="7" t="str">
        <f ca="1">IFERROR(VLOOKUP($AD7131,tblData[],MATCH(AG$10,tblData[#Headers],0),FALSE),"")</f>
        <v/>
      </c>
      <c r="AH7131" s="7" t="str">
        <f ca="1">IFERROR(VLOOKUP($AD7131,tblData[],MATCH(AH$10,tblData[#Headers],0),FALSE),"")</f>
        <v/>
      </c>
    </row>
    <row r="7132" spans="27:34" x14ac:dyDescent="0.25">
      <c r="AA7132" s="7"/>
      <c r="AB7132" s="7" t="s">
        <v>22</v>
      </c>
      <c r="AC7132" s="7" t="str">
        <f>IF(ISBLANK(AA7132),"",MOD(Sheet1!$AA7132-1,J)+1)</f>
        <v/>
      </c>
      <c r="AD7132" s="7" t="str">
        <f t="shared" ca="1" si="115"/>
        <v/>
      </c>
      <c r="AE7132" s="7" t="str">
        <f ca="1">IFERROR(VLOOKUP($AD7132,tblData[],MATCH(AE$10,tblData[#Headers],0),FALSE),"")</f>
        <v/>
      </c>
      <c r="AF7132" s="7" t="str">
        <f ca="1">IFERROR(VLOOKUP($AD7132,tblData[],MATCH(AF$10,tblData[#Headers],0),FALSE),"")</f>
        <v/>
      </c>
      <c r="AG7132" s="7" t="str">
        <f ca="1">IFERROR(VLOOKUP($AD7132,tblData[],MATCH(AG$10,tblData[#Headers],0),FALSE),"")</f>
        <v/>
      </c>
      <c r="AH7132" s="7" t="str">
        <f ca="1">IFERROR(VLOOKUP($AD7132,tblData[],MATCH(AH$10,tblData[#Headers],0),FALSE),"")</f>
        <v/>
      </c>
    </row>
    <row r="7133" spans="27:34" x14ac:dyDescent="0.25">
      <c r="AA7133" s="7"/>
      <c r="AB7133" s="7" t="s">
        <v>22</v>
      </c>
      <c r="AC7133" s="7" t="str">
        <f>IF(ISBLANK(AA7133),"",MOD(Sheet1!$AA7133-1,J)+1)</f>
        <v/>
      </c>
      <c r="AD7133" s="7" t="str">
        <f t="shared" ca="1" si="115"/>
        <v/>
      </c>
      <c r="AE7133" s="7" t="str">
        <f ca="1">IFERROR(VLOOKUP($AD7133,tblData[],MATCH(AE$10,tblData[#Headers],0),FALSE),"")</f>
        <v/>
      </c>
      <c r="AF7133" s="7" t="str">
        <f ca="1">IFERROR(VLOOKUP($AD7133,tblData[],MATCH(AF$10,tblData[#Headers],0),FALSE),"")</f>
        <v/>
      </c>
      <c r="AG7133" s="7" t="str">
        <f ca="1">IFERROR(VLOOKUP($AD7133,tblData[],MATCH(AG$10,tblData[#Headers],0),FALSE),"")</f>
        <v/>
      </c>
      <c r="AH7133" s="7" t="str">
        <f ca="1">IFERROR(VLOOKUP($AD7133,tblData[],MATCH(AH$10,tblData[#Headers],0),FALSE),"")</f>
        <v/>
      </c>
    </row>
    <row r="7134" spans="27:34" x14ac:dyDescent="0.25">
      <c r="AA7134" s="7"/>
      <c r="AB7134" s="7" t="s">
        <v>22</v>
      </c>
      <c r="AC7134" s="7" t="str">
        <f>IF(ISBLANK(AA7134),"",MOD(Sheet1!$AA7134-1,J)+1)</f>
        <v/>
      </c>
      <c r="AD7134" s="7" t="str">
        <f t="shared" ca="1" si="115"/>
        <v/>
      </c>
      <c r="AE7134" s="7" t="str">
        <f ca="1">IFERROR(VLOOKUP($AD7134,tblData[],MATCH(AE$10,tblData[#Headers],0),FALSE),"")</f>
        <v/>
      </c>
      <c r="AF7134" s="7" t="str">
        <f ca="1">IFERROR(VLOOKUP($AD7134,tblData[],MATCH(AF$10,tblData[#Headers],0),FALSE),"")</f>
        <v/>
      </c>
      <c r="AG7134" s="7" t="str">
        <f ca="1">IFERROR(VLOOKUP($AD7134,tblData[],MATCH(AG$10,tblData[#Headers],0),FALSE),"")</f>
        <v/>
      </c>
      <c r="AH7134" s="7" t="str">
        <f ca="1">IFERROR(VLOOKUP($AD7134,tblData[],MATCH(AH$10,tblData[#Headers],0),FALSE),"")</f>
        <v/>
      </c>
    </row>
    <row r="7135" spans="27:34" x14ac:dyDescent="0.25">
      <c r="AA7135" s="7"/>
      <c r="AB7135" s="7" t="s">
        <v>22</v>
      </c>
      <c r="AC7135" s="7" t="str">
        <f>IF(ISBLANK(AA7135),"",MOD(Sheet1!$AA7135-1,J)+1)</f>
        <v/>
      </c>
      <c r="AD7135" s="7" t="str">
        <f t="shared" ca="1" si="115"/>
        <v/>
      </c>
      <c r="AE7135" s="7" t="str">
        <f ca="1">IFERROR(VLOOKUP($AD7135,tblData[],MATCH(AE$10,tblData[#Headers],0),FALSE),"")</f>
        <v/>
      </c>
      <c r="AF7135" s="7" t="str">
        <f ca="1">IFERROR(VLOOKUP($AD7135,tblData[],MATCH(AF$10,tblData[#Headers],0),FALSE),"")</f>
        <v/>
      </c>
      <c r="AG7135" s="7" t="str">
        <f ca="1">IFERROR(VLOOKUP($AD7135,tblData[],MATCH(AG$10,tblData[#Headers],0),FALSE),"")</f>
        <v/>
      </c>
      <c r="AH7135" s="7" t="str">
        <f ca="1">IFERROR(VLOOKUP($AD7135,tblData[],MATCH(AH$10,tblData[#Headers],0),FALSE),"")</f>
        <v/>
      </c>
    </row>
    <row r="7136" spans="27:34" x14ac:dyDescent="0.25">
      <c r="AA7136" s="7"/>
      <c r="AB7136" s="7" t="s">
        <v>22</v>
      </c>
      <c r="AC7136" s="7" t="str">
        <f>IF(ISBLANK(AA7136),"",MOD(Sheet1!$AA7136-1,J)+1)</f>
        <v/>
      </c>
      <c r="AD7136" s="7" t="str">
        <f t="shared" ca="1" si="115"/>
        <v/>
      </c>
      <c r="AE7136" s="7" t="str">
        <f ca="1">IFERROR(VLOOKUP($AD7136,tblData[],MATCH(AE$10,tblData[#Headers],0),FALSE),"")</f>
        <v/>
      </c>
      <c r="AF7136" s="7" t="str">
        <f ca="1">IFERROR(VLOOKUP($AD7136,tblData[],MATCH(AF$10,tblData[#Headers],0),FALSE),"")</f>
        <v/>
      </c>
      <c r="AG7136" s="7" t="str">
        <f ca="1">IFERROR(VLOOKUP($AD7136,tblData[],MATCH(AG$10,tblData[#Headers],0),FALSE),"")</f>
        <v/>
      </c>
      <c r="AH7136" s="7" t="str">
        <f ca="1">IFERROR(VLOOKUP($AD7136,tblData[],MATCH(AH$10,tblData[#Headers],0),FALSE),"")</f>
        <v/>
      </c>
    </row>
    <row r="7137" spans="27:34" x14ac:dyDescent="0.25">
      <c r="AA7137" s="7"/>
      <c r="AB7137" s="7" t="s">
        <v>22</v>
      </c>
      <c r="AC7137" s="7" t="str">
        <f>IF(ISBLANK(AA7137),"",MOD(Sheet1!$AA7137-1,J)+1)</f>
        <v/>
      </c>
      <c r="AD7137" s="7" t="str">
        <f t="shared" ca="1" si="115"/>
        <v/>
      </c>
      <c r="AE7137" s="7" t="str">
        <f ca="1">IFERROR(VLOOKUP($AD7137,tblData[],MATCH(AE$10,tblData[#Headers],0),FALSE),"")</f>
        <v/>
      </c>
      <c r="AF7137" s="7" t="str">
        <f ca="1">IFERROR(VLOOKUP($AD7137,tblData[],MATCH(AF$10,tblData[#Headers],0),FALSE),"")</f>
        <v/>
      </c>
      <c r="AG7137" s="7" t="str">
        <f ca="1">IFERROR(VLOOKUP($AD7137,tblData[],MATCH(AG$10,tblData[#Headers],0),FALSE),"")</f>
        <v/>
      </c>
      <c r="AH7137" s="7" t="str">
        <f ca="1">IFERROR(VLOOKUP($AD7137,tblData[],MATCH(AH$10,tblData[#Headers],0),FALSE),"")</f>
        <v/>
      </c>
    </row>
    <row r="7138" spans="27:34" x14ac:dyDescent="0.25">
      <c r="AA7138" s="7"/>
      <c r="AB7138" s="7" t="s">
        <v>22</v>
      </c>
      <c r="AC7138" s="7" t="str">
        <f>IF(ISBLANK(AA7138),"",MOD(Sheet1!$AA7138-1,J)+1)</f>
        <v/>
      </c>
      <c r="AD7138" s="7" t="str">
        <f t="shared" ca="1" si="115"/>
        <v/>
      </c>
      <c r="AE7138" s="7" t="str">
        <f ca="1">IFERROR(VLOOKUP($AD7138,tblData[],MATCH(AE$10,tblData[#Headers],0),FALSE),"")</f>
        <v/>
      </c>
      <c r="AF7138" s="7" t="str">
        <f ca="1">IFERROR(VLOOKUP($AD7138,tblData[],MATCH(AF$10,tblData[#Headers],0),FALSE),"")</f>
        <v/>
      </c>
      <c r="AG7138" s="7" t="str">
        <f ca="1">IFERROR(VLOOKUP($AD7138,tblData[],MATCH(AG$10,tblData[#Headers],0),FALSE),"")</f>
        <v/>
      </c>
      <c r="AH7138" s="7" t="str">
        <f ca="1">IFERROR(VLOOKUP($AD7138,tblData[],MATCH(AH$10,tblData[#Headers],0),FALSE),"")</f>
        <v/>
      </c>
    </row>
    <row r="7139" spans="27:34" x14ac:dyDescent="0.25">
      <c r="AA7139" s="7"/>
      <c r="AB7139" s="7" t="s">
        <v>22</v>
      </c>
      <c r="AC7139" s="7" t="str">
        <f>IF(ISBLANK(AA7139),"",MOD(Sheet1!$AA7139-1,J)+1)</f>
        <v/>
      </c>
      <c r="AD7139" s="7" t="str">
        <f t="shared" ca="1" si="115"/>
        <v/>
      </c>
      <c r="AE7139" s="7" t="str">
        <f ca="1">IFERROR(VLOOKUP($AD7139,tblData[],MATCH(AE$10,tblData[#Headers],0),FALSE),"")</f>
        <v/>
      </c>
      <c r="AF7139" s="7" t="str">
        <f ca="1">IFERROR(VLOOKUP($AD7139,tblData[],MATCH(AF$10,tblData[#Headers],0),FALSE),"")</f>
        <v/>
      </c>
      <c r="AG7139" s="7" t="str">
        <f ca="1">IFERROR(VLOOKUP($AD7139,tblData[],MATCH(AG$10,tblData[#Headers],0),FALSE),"")</f>
        <v/>
      </c>
      <c r="AH7139" s="7" t="str">
        <f ca="1">IFERROR(VLOOKUP($AD7139,tblData[],MATCH(AH$10,tblData[#Headers],0),FALSE),"")</f>
        <v/>
      </c>
    </row>
    <row r="7140" spans="27:34" x14ac:dyDescent="0.25">
      <c r="AA7140" s="7"/>
      <c r="AB7140" s="7" t="s">
        <v>22</v>
      </c>
      <c r="AC7140" s="7" t="str">
        <f>IF(ISBLANK(AA7140),"",MOD(Sheet1!$AA7140-1,J)+1)</f>
        <v/>
      </c>
      <c r="AD7140" s="7" t="str">
        <f t="shared" ca="1" si="115"/>
        <v/>
      </c>
      <c r="AE7140" s="7" t="str">
        <f ca="1">IFERROR(VLOOKUP($AD7140,tblData[],MATCH(AE$10,tblData[#Headers],0),FALSE),"")</f>
        <v/>
      </c>
      <c r="AF7140" s="7" t="str">
        <f ca="1">IFERROR(VLOOKUP($AD7140,tblData[],MATCH(AF$10,tblData[#Headers],0),FALSE),"")</f>
        <v/>
      </c>
      <c r="AG7140" s="7" t="str">
        <f ca="1">IFERROR(VLOOKUP($AD7140,tblData[],MATCH(AG$10,tblData[#Headers],0),FALSE),"")</f>
        <v/>
      </c>
      <c r="AH7140" s="7" t="str">
        <f ca="1">IFERROR(VLOOKUP($AD7140,tblData[],MATCH(AH$10,tblData[#Headers],0),FALSE),"")</f>
        <v/>
      </c>
    </row>
    <row r="7141" spans="27:34" x14ac:dyDescent="0.25">
      <c r="AA7141" s="7"/>
      <c r="AB7141" s="7" t="s">
        <v>22</v>
      </c>
      <c r="AC7141" s="7" t="str">
        <f>IF(ISBLANK(AA7141),"",MOD(Sheet1!$AA7141-1,J)+1)</f>
        <v/>
      </c>
      <c r="AD7141" s="7" t="str">
        <f t="shared" ca="1" si="115"/>
        <v/>
      </c>
      <c r="AE7141" s="7" t="str">
        <f ca="1">IFERROR(VLOOKUP($AD7141,tblData[],MATCH(AE$10,tblData[#Headers],0),FALSE),"")</f>
        <v/>
      </c>
      <c r="AF7141" s="7" t="str">
        <f ca="1">IFERROR(VLOOKUP($AD7141,tblData[],MATCH(AF$10,tblData[#Headers],0),FALSE),"")</f>
        <v/>
      </c>
      <c r="AG7141" s="7" t="str">
        <f ca="1">IFERROR(VLOOKUP($AD7141,tblData[],MATCH(AG$10,tblData[#Headers],0),FALSE),"")</f>
        <v/>
      </c>
      <c r="AH7141" s="7" t="str">
        <f ca="1">IFERROR(VLOOKUP($AD7141,tblData[],MATCH(AH$10,tblData[#Headers],0),FALSE),"")</f>
        <v/>
      </c>
    </row>
    <row r="7142" spans="27:34" x14ac:dyDescent="0.25">
      <c r="AA7142" s="7"/>
      <c r="AB7142" s="7" t="s">
        <v>22</v>
      </c>
      <c r="AC7142" s="7" t="str">
        <f>IF(ISBLANK(AA7142),"",MOD(Sheet1!$AA7142-1,J)+1)</f>
        <v/>
      </c>
      <c r="AD7142" s="7" t="str">
        <f t="shared" ca="1" si="115"/>
        <v/>
      </c>
      <c r="AE7142" s="7" t="str">
        <f ca="1">IFERROR(VLOOKUP($AD7142,tblData[],MATCH(AE$10,tblData[#Headers],0),FALSE),"")</f>
        <v/>
      </c>
      <c r="AF7142" s="7" t="str">
        <f ca="1">IFERROR(VLOOKUP($AD7142,tblData[],MATCH(AF$10,tblData[#Headers],0),FALSE),"")</f>
        <v/>
      </c>
      <c r="AG7142" s="7" t="str">
        <f ca="1">IFERROR(VLOOKUP($AD7142,tblData[],MATCH(AG$10,tblData[#Headers],0),FALSE),"")</f>
        <v/>
      </c>
      <c r="AH7142" s="7" t="str">
        <f ca="1">IFERROR(VLOOKUP($AD7142,tblData[],MATCH(AH$10,tblData[#Headers],0),FALSE),"")</f>
        <v/>
      </c>
    </row>
    <row r="7143" spans="27:34" x14ac:dyDescent="0.25">
      <c r="AA7143" s="7"/>
      <c r="AB7143" s="7" t="s">
        <v>22</v>
      </c>
      <c r="AC7143" s="7" t="str">
        <f>IF(ISBLANK(AA7143),"",MOD(Sheet1!$AA7143-1,J)+1)</f>
        <v/>
      </c>
      <c r="AD7143" s="7" t="str">
        <f t="shared" ca="1" si="115"/>
        <v/>
      </c>
      <c r="AE7143" s="7" t="str">
        <f ca="1">IFERROR(VLOOKUP($AD7143,tblData[],MATCH(AE$10,tblData[#Headers],0),FALSE),"")</f>
        <v/>
      </c>
      <c r="AF7143" s="7" t="str">
        <f ca="1">IFERROR(VLOOKUP($AD7143,tblData[],MATCH(AF$10,tblData[#Headers],0),FALSE),"")</f>
        <v/>
      </c>
      <c r="AG7143" s="7" t="str">
        <f ca="1">IFERROR(VLOOKUP($AD7143,tblData[],MATCH(AG$10,tblData[#Headers],0),FALSE),"")</f>
        <v/>
      </c>
      <c r="AH7143" s="7" t="str">
        <f ca="1">IFERROR(VLOOKUP($AD7143,tblData[],MATCH(AH$10,tblData[#Headers],0),FALSE),"")</f>
        <v/>
      </c>
    </row>
    <row r="7144" spans="27:34" x14ac:dyDescent="0.25">
      <c r="AA7144" s="7"/>
      <c r="AB7144" s="7" t="s">
        <v>22</v>
      </c>
      <c r="AC7144" s="7" t="str">
        <f>IF(ISBLANK(AA7144),"",MOD(Sheet1!$AA7144-1,J)+1)</f>
        <v/>
      </c>
      <c r="AD7144" s="7" t="str">
        <f t="shared" ca="1" si="115"/>
        <v/>
      </c>
      <c r="AE7144" s="7" t="str">
        <f ca="1">IFERROR(VLOOKUP($AD7144,tblData[],MATCH(AE$10,tblData[#Headers],0),FALSE),"")</f>
        <v/>
      </c>
      <c r="AF7144" s="7" t="str">
        <f ca="1">IFERROR(VLOOKUP($AD7144,tblData[],MATCH(AF$10,tblData[#Headers],0),FALSE),"")</f>
        <v/>
      </c>
      <c r="AG7144" s="7" t="str">
        <f ca="1">IFERROR(VLOOKUP($AD7144,tblData[],MATCH(AG$10,tblData[#Headers],0),FALSE),"")</f>
        <v/>
      </c>
      <c r="AH7144" s="7" t="str">
        <f ca="1">IFERROR(VLOOKUP($AD7144,tblData[],MATCH(AH$10,tblData[#Headers],0),FALSE),"")</f>
        <v/>
      </c>
    </row>
    <row r="7145" spans="27:34" x14ac:dyDescent="0.25">
      <c r="AA7145" s="7"/>
      <c r="AB7145" s="7" t="s">
        <v>22</v>
      </c>
      <c r="AC7145" s="7" t="str">
        <f>IF(ISBLANK(AA7145),"",MOD(Sheet1!$AA7145-1,J)+1)</f>
        <v/>
      </c>
      <c r="AD7145" s="7" t="str">
        <f t="shared" ca="1" si="115"/>
        <v/>
      </c>
      <c r="AE7145" s="7" t="str">
        <f ca="1">IFERROR(VLOOKUP($AD7145,tblData[],MATCH(AE$10,tblData[#Headers],0),FALSE),"")</f>
        <v/>
      </c>
      <c r="AF7145" s="7" t="str">
        <f ca="1">IFERROR(VLOOKUP($AD7145,tblData[],MATCH(AF$10,tblData[#Headers],0),FALSE),"")</f>
        <v/>
      </c>
      <c r="AG7145" s="7" t="str">
        <f ca="1">IFERROR(VLOOKUP($AD7145,tblData[],MATCH(AG$10,tblData[#Headers],0),FALSE),"")</f>
        <v/>
      </c>
      <c r="AH7145" s="7" t="str">
        <f ca="1">IFERROR(VLOOKUP($AD7145,tblData[],MATCH(AH$10,tblData[#Headers],0),FALSE),"")</f>
        <v/>
      </c>
    </row>
    <row r="7146" spans="27:34" x14ac:dyDescent="0.25">
      <c r="AA7146" s="7"/>
      <c r="AB7146" s="7" t="s">
        <v>22</v>
      </c>
      <c r="AC7146" s="7" t="str">
        <f>IF(ISBLANK(AA7146),"",MOD(Sheet1!$AA7146-1,J)+1)</f>
        <v/>
      </c>
      <c r="AD7146" s="7" t="str">
        <f t="shared" ca="1" si="115"/>
        <v/>
      </c>
      <c r="AE7146" s="7" t="str">
        <f ca="1">IFERROR(VLOOKUP($AD7146,tblData[],MATCH(AE$10,tblData[#Headers],0),FALSE),"")</f>
        <v/>
      </c>
      <c r="AF7146" s="7" t="str">
        <f ca="1">IFERROR(VLOOKUP($AD7146,tblData[],MATCH(AF$10,tblData[#Headers],0),FALSE),"")</f>
        <v/>
      </c>
      <c r="AG7146" s="7" t="str">
        <f ca="1">IFERROR(VLOOKUP($AD7146,tblData[],MATCH(AG$10,tblData[#Headers],0),FALSE),"")</f>
        <v/>
      </c>
      <c r="AH7146" s="7" t="str">
        <f ca="1">IFERROR(VLOOKUP($AD7146,tblData[],MATCH(AH$10,tblData[#Headers],0),FALSE),"")</f>
        <v/>
      </c>
    </row>
    <row r="7147" spans="27:34" x14ac:dyDescent="0.25">
      <c r="AA7147" s="7"/>
      <c r="AB7147" s="7" t="s">
        <v>22</v>
      </c>
      <c r="AC7147" s="7" t="str">
        <f>IF(ISBLANK(AA7147),"",MOD(Sheet1!$AA7147-1,J)+1)</f>
        <v/>
      </c>
      <c r="AD7147" s="7" t="str">
        <f t="shared" ca="1" si="115"/>
        <v/>
      </c>
      <c r="AE7147" s="7" t="str">
        <f ca="1">IFERROR(VLOOKUP($AD7147,tblData[],MATCH(AE$10,tblData[#Headers],0),FALSE),"")</f>
        <v/>
      </c>
      <c r="AF7147" s="7" t="str">
        <f ca="1">IFERROR(VLOOKUP($AD7147,tblData[],MATCH(AF$10,tblData[#Headers],0),FALSE),"")</f>
        <v/>
      </c>
      <c r="AG7147" s="7" t="str">
        <f ca="1">IFERROR(VLOOKUP($AD7147,tblData[],MATCH(AG$10,tblData[#Headers],0),FALSE),"")</f>
        <v/>
      </c>
      <c r="AH7147" s="7" t="str">
        <f ca="1">IFERROR(VLOOKUP($AD7147,tblData[],MATCH(AH$10,tblData[#Headers],0),FALSE),"")</f>
        <v/>
      </c>
    </row>
    <row r="7148" spans="27:34" x14ac:dyDescent="0.25">
      <c r="AA7148" s="7"/>
      <c r="AB7148" s="7" t="s">
        <v>22</v>
      </c>
      <c r="AC7148" s="7" t="str">
        <f>IF(ISBLANK(AA7148),"",MOD(Sheet1!$AA7148-1,J)+1)</f>
        <v/>
      </c>
      <c r="AD7148" s="7" t="str">
        <f t="shared" ca="1" si="115"/>
        <v/>
      </c>
      <c r="AE7148" s="7" t="str">
        <f ca="1">IFERROR(VLOOKUP($AD7148,tblData[],MATCH(AE$10,tblData[#Headers],0),FALSE),"")</f>
        <v/>
      </c>
      <c r="AF7148" s="7" t="str">
        <f ca="1">IFERROR(VLOOKUP($AD7148,tblData[],MATCH(AF$10,tblData[#Headers],0),FALSE),"")</f>
        <v/>
      </c>
      <c r="AG7148" s="7" t="str">
        <f ca="1">IFERROR(VLOOKUP($AD7148,tblData[],MATCH(AG$10,tblData[#Headers],0),FALSE),"")</f>
        <v/>
      </c>
      <c r="AH7148" s="7" t="str">
        <f ca="1">IFERROR(VLOOKUP($AD7148,tblData[],MATCH(AH$10,tblData[#Headers],0),FALSE),"")</f>
        <v/>
      </c>
    </row>
    <row r="7149" spans="27:34" x14ac:dyDescent="0.25">
      <c r="AA7149" s="7"/>
      <c r="AB7149" s="7" t="s">
        <v>22</v>
      </c>
      <c r="AC7149" s="7" t="str">
        <f>IF(ISBLANK(AA7149),"",MOD(Sheet1!$AA7149-1,J)+1)</f>
        <v/>
      </c>
      <c r="AD7149" s="7" t="str">
        <f t="shared" ca="1" si="115"/>
        <v/>
      </c>
      <c r="AE7149" s="7" t="str">
        <f ca="1">IFERROR(VLOOKUP($AD7149,tblData[],MATCH(AE$10,tblData[#Headers],0),FALSE),"")</f>
        <v/>
      </c>
      <c r="AF7149" s="7" t="str">
        <f ca="1">IFERROR(VLOOKUP($AD7149,tblData[],MATCH(AF$10,tblData[#Headers],0),FALSE),"")</f>
        <v/>
      </c>
      <c r="AG7149" s="7" t="str">
        <f ca="1">IFERROR(VLOOKUP($AD7149,tblData[],MATCH(AG$10,tblData[#Headers],0),FALSE),"")</f>
        <v/>
      </c>
      <c r="AH7149" s="7" t="str">
        <f ca="1">IFERROR(VLOOKUP($AD7149,tblData[],MATCH(AH$10,tblData[#Headers],0),FALSE),"")</f>
        <v/>
      </c>
    </row>
    <row r="7150" spans="27:34" x14ac:dyDescent="0.25">
      <c r="AA7150" s="7"/>
      <c r="AB7150" s="7" t="s">
        <v>22</v>
      </c>
      <c r="AC7150" s="7" t="str">
        <f>IF(ISBLANK(AA7150),"",MOD(Sheet1!$AA7150-1,J)+1)</f>
        <v/>
      </c>
      <c r="AD7150" s="7" t="str">
        <f t="shared" ca="1" si="115"/>
        <v/>
      </c>
      <c r="AE7150" s="7" t="str">
        <f ca="1">IFERROR(VLOOKUP($AD7150,tblData[],MATCH(AE$10,tblData[#Headers],0),FALSE),"")</f>
        <v/>
      </c>
      <c r="AF7150" s="7" t="str">
        <f ca="1">IFERROR(VLOOKUP($AD7150,tblData[],MATCH(AF$10,tblData[#Headers],0),FALSE),"")</f>
        <v/>
      </c>
      <c r="AG7150" s="7" t="str">
        <f ca="1">IFERROR(VLOOKUP($AD7150,tblData[],MATCH(AG$10,tblData[#Headers],0),FALSE),"")</f>
        <v/>
      </c>
      <c r="AH7150" s="7" t="str">
        <f ca="1">IFERROR(VLOOKUP($AD7150,tblData[],MATCH(AH$10,tblData[#Headers],0),FALSE),"")</f>
        <v/>
      </c>
    </row>
    <row r="7151" spans="27:34" x14ac:dyDescent="0.25">
      <c r="AA7151" s="7"/>
      <c r="AB7151" s="7" t="s">
        <v>22</v>
      </c>
      <c r="AC7151" s="7" t="str">
        <f>IF(ISBLANK(AA7151),"",MOD(Sheet1!$AA7151-1,J)+1)</f>
        <v/>
      </c>
      <c r="AD7151" s="7" t="str">
        <f t="shared" ca="1" si="115"/>
        <v/>
      </c>
      <c r="AE7151" s="7" t="str">
        <f ca="1">IFERROR(VLOOKUP($AD7151,tblData[],MATCH(AE$10,tblData[#Headers],0),FALSE),"")</f>
        <v/>
      </c>
      <c r="AF7151" s="7" t="str">
        <f ca="1">IFERROR(VLOOKUP($AD7151,tblData[],MATCH(AF$10,tblData[#Headers],0),FALSE),"")</f>
        <v/>
      </c>
      <c r="AG7151" s="7" t="str">
        <f ca="1">IFERROR(VLOOKUP($AD7151,tblData[],MATCH(AG$10,tblData[#Headers],0),FALSE),"")</f>
        <v/>
      </c>
      <c r="AH7151" s="7" t="str">
        <f ca="1">IFERROR(VLOOKUP($AD7151,tblData[],MATCH(AH$10,tblData[#Headers],0),FALSE),"")</f>
        <v/>
      </c>
    </row>
    <row r="7152" spans="27:34" x14ac:dyDescent="0.25">
      <c r="AA7152" s="7"/>
      <c r="AB7152" s="7" t="s">
        <v>22</v>
      </c>
      <c r="AC7152" s="7" t="str">
        <f>IF(ISBLANK(AA7152),"",MOD(Sheet1!$AA7152-1,J)+1)</f>
        <v/>
      </c>
      <c r="AD7152" s="7" t="str">
        <f t="shared" ca="1" si="115"/>
        <v/>
      </c>
      <c r="AE7152" s="7" t="str">
        <f ca="1">IFERROR(VLOOKUP($AD7152,tblData[],MATCH(AE$10,tblData[#Headers],0),FALSE),"")</f>
        <v/>
      </c>
      <c r="AF7152" s="7" t="str">
        <f ca="1">IFERROR(VLOOKUP($AD7152,tblData[],MATCH(AF$10,tblData[#Headers],0),FALSE),"")</f>
        <v/>
      </c>
      <c r="AG7152" s="7" t="str">
        <f ca="1">IFERROR(VLOOKUP($AD7152,tblData[],MATCH(AG$10,tblData[#Headers],0),FALSE),"")</f>
        <v/>
      </c>
      <c r="AH7152" s="7" t="str">
        <f ca="1">IFERROR(VLOOKUP($AD7152,tblData[],MATCH(AH$10,tblData[#Headers],0),FALSE),"")</f>
        <v/>
      </c>
    </row>
    <row r="7153" spans="27:34" x14ac:dyDescent="0.25">
      <c r="AA7153" s="7"/>
      <c r="AB7153" s="7" t="s">
        <v>22</v>
      </c>
      <c r="AC7153" s="7" t="str">
        <f>IF(ISBLANK(AA7153),"",MOD(Sheet1!$AA7153-1,J)+1)</f>
        <v/>
      </c>
      <c r="AD7153" s="7" t="str">
        <f t="shared" ca="1" si="115"/>
        <v/>
      </c>
      <c r="AE7153" s="7" t="str">
        <f ca="1">IFERROR(VLOOKUP($AD7153,tblData[],MATCH(AE$10,tblData[#Headers],0),FALSE),"")</f>
        <v/>
      </c>
      <c r="AF7153" s="7" t="str">
        <f ca="1">IFERROR(VLOOKUP($AD7153,tblData[],MATCH(AF$10,tblData[#Headers],0),FALSE),"")</f>
        <v/>
      </c>
      <c r="AG7153" s="7" t="str">
        <f ca="1">IFERROR(VLOOKUP($AD7153,tblData[],MATCH(AG$10,tblData[#Headers],0),FALSE),"")</f>
        <v/>
      </c>
      <c r="AH7153" s="7" t="str">
        <f ca="1">IFERROR(VLOOKUP($AD7153,tblData[],MATCH(AH$10,tblData[#Headers],0),FALSE),"")</f>
        <v/>
      </c>
    </row>
    <row r="7154" spans="27:34" x14ac:dyDescent="0.25">
      <c r="AA7154" s="7"/>
      <c r="AB7154" s="7" t="s">
        <v>22</v>
      </c>
      <c r="AC7154" s="7" t="str">
        <f>IF(ISBLANK(AA7154),"",MOD(Sheet1!$AA7154-1,J)+1)</f>
        <v/>
      </c>
      <c r="AD7154" s="7" t="str">
        <f t="shared" ca="1" si="115"/>
        <v/>
      </c>
      <c r="AE7154" s="7" t="str">
        <f ca="1">IFERROR(VLOOKUP($AD7154,tblData[],MATCH(AE$10,tblData[#Headers],0),FALSE),"")</f>
        <v/>
      </c>
      <c r="AF7154" s="7" t="str">
        <f ca="1">IFERROR(VLOOKUP($AD7154,tblData[],MATCH(AF$10,tblData[#Headers],0),FALSE),"")</f>
        <v/>
      </c>
      <c r="AG7154" s="7" t="str">
        <f ca="1">IFERROR(VLOOKUP($AD7154,tblData[],MATCH(AG$10,tblData[#Headers],0),FALSE),"")</f>
        <v/>
      </c>
      <c r="AH7154" s="7" t="str">
        <f ca="1">IFERROR(VLOOKUP($AD7154,tblData[],MATCH(AH$10,tblData[#Headers],0),FALSE),"")</f>
        <v/>
      </c>
    </row>
    <row r="7155" spans="27:34" x14ac:dyDescent="0.25">
      <c r="AA7155" s="7"/>
      <c r="AB7155" s="7" t="s">
        <v>22</v>
      </c>
      <c r="AC7155" s="7" t="str">
        <f>IF(ISBLANK(AA7155),"",MOD(Sheet1!$AA7155-1,J)+1)</f>
        <v/>
      </c>
      <c r="AD7155" s="7" t="str">
        <f t="shared" ca="1" si="115"/>
        <v/>
      </c>
      <c r="AE7155" s="7" t="str">
        <f ca="1">IFERROR(VLOOKUP($AD7155,tblData[],MATCH(AE$10,tblData[#Headers],0),FALSE),"")</f>
        <v/>
      </c>
      <c r="AF7155" s="7" t="str">
        <f ca="1">IFERROR(VLOOKUP($AD7155,tblData[],MATCH(AF$10,tblData[#Headers],0),FALSE),"")</f>
        <v/>
      </c>
      <c r="AG7155" s="7" t="str">
        <f ca="1">IFERROR(VLOOKUP($AD7155,tblData[],MATCH(AG$10,tblData[#Headers],0),FALSE),"")</f>
        <v/>
      </c>
      <c r="AH7155" s="7" t="str">
        <f ca="1">IFERROR(VLOOKUP($AD7155,tblData[],MATCH(AH$10,tblData[#Headers],0),FALSE),"")</f>
        <v/>
      </c>
    </row>
    <row r="7156" spans="27:34" x14ac:dyDescent="0.25">
      <c r="AA7156" s="7"/>
      <c r="AB7156" s="7" t="s">
        <v>22</v>
      </c>
      <c r="AC7156" s="7" t="str">
        <f>IF(ISBLANK(AA7156),"",MOD(Sheet1!$AA7156-1,J)+1)</f>
        <v/>
      </c>
      <c r="AD7156" s="7" t="str">
        <f t="shared" ca="1" si="115"/>
        <v/>
      </c>
      <c r="AE7156" s="7" t="str">
        <f ca="1">IFERROR(VLOOKUP($AD7156,tblData[],MATCH(AE$10,tblData[#Headers],0),FALSE),"")</f>
        <v/>
      </c>
      <c r="AF7156" s="7" t="str">
        <f ca="1">IFERROR(VLOOKUP($AD7156,tblData[],MATCH(AF$10,tblData[#Headers],0),FALSE),"")</f>
        <v/>
      </c>
      <c r="AG7156" s="7" t="str">
        <f ca="1">IFERROR(VLOOKUP($AD7156,tblData[],MATCH(AG$10,tblData[#Headers],0),FALSE),"")</f>
        <v/>
      </c>
      <c r="AH7156" s="7" t="str">
        <f ca="1">IFERROR(VLOOKUP($AD7156,tblData[],MATCH(AH$10,tblData[#Headers],0),FALSE),"")</f>
        <v/>
      </c>
    </row>
    <row r="7157" spans="27:34" x14ac:dyDescent="0.25">
      <c r="AA7157" s="7"/>
      <c r="AB7157" s="7" t="s">
        <v>22</v>
      </c>
      <c r="AC7157" s="7" t="str">
        <f>IF(ISBLANK(AA7157),"",MOD(Sheet1!$AA7157-1,J)+1)</f>
        <v/>
      </c>
      <c r="AD7157" s="7" t="str">
        <f t="shared" ca="1" si="115"/>
        <v/>
      </c>
      <c r="AE7157" s="7" t="str">
        <f ca="1">IFERROR(VLOOKUP($AD7157,tblData[],MATCH(AE$10,tblData[#Headers],0),FALSE),"")</f>
        <v/>
      </c>
      <c r="AF7157" s="7" t="str">
        <f ca="1">IFERROR(VLOOKUP($AD7157,tblData[],MATCH(AF$10,tblData[#Headers],0),FALSE),"")</f>
        <v/>
      </c>
      <c r="AG7157" s="7" t="str">
        <f ca="1">IFERROR(VLOOKUP($AD7157,tblData[],MATCH(AG$10,tblData[#Headers],0),FALSE),"")</f>
        <v/>
      </c>
      <c r="AH7157" s="7" t="str">
        <f ca="1">IFERROR(VLOOKUP($AD7157,tblData[],MATCH(AH$10,tblData[#Headers],0),FALSE),"")</f>
        <v/>
      </c>
    </row>
    <row r="7158" spans="27:34" x14ac:dyDescent="0.25">
      <c r="AA7158" s="7"/>
      <c r="AB7158" s="7" t="s">
        <v>22</v>
      </c>
      <c r="AC7158" s="7" t="str">
        <f>IF(ISBLANK(AA7158),"",MOD(Sheet1!$AA7158-1,J)+1)</f>
        <v/>
      </c>
      <c r="AD7158" s="7" t="str">
        <f t="shared" ca="1" si="115"/>
        <v/>
      </c>
      <c r="AE7158" s="7" t="str">
        <f ca="1">IFERROR(VLOOKUP($AD7158,tblData[],MATCH(AE$10,tblData[#Headers],0),FALSE),"")</f>
        <v/>
      </c>
      <c r="AF7158" s="7" t="str">
        <f ca="1">IFERROR(VLOOKUP($AD7158,tblData[],MATCH(AF$10,tblData[#Headers],0),FALSE),"")</f>
        <v/>
      </c>
      <c r="AG7158" s="7" t="str">
        <f ca="1">IFERROR(VLOOKUP($AD7158,tblData[],MATCH(AG$10,tblData[#Headers],0),FALSE),"")</f>
        <v/>
      </c>
      <c r="AH7158" s="7" t="str">
        <f ca="1">IFERROR(VLOOKUP($AD7158,tblData[],MATCH(AH$10,tblData[#Headers],0),FALSE),"")</f>
        <v/>
      </c>
    </row>
    <row r="7159" spans="27:34" x14ac:dyDescent="0.25">
      <c r="AA7159" s="7"/>
      <c r="AB7159" s="7" t="s">
        <v>22</v>
      </c>
      <c r="AC7159" s="7" t="str">
        <f>IF(ISBLANK(AA7159),"",MOD(Sheet1!$AA7159-1,J)+1)</f>
        <v/>
      </c>
      <c r="AD7159" s="7" t="str">
        <f t="shared" ca="1" si="115"/>
        <v/>
      </c>
      <c r="AE7159" s="7" t="str">
        <f ca="1">IFERROR(VLOOKUP($AD7159,tblData[],MATCH(AE$10,tblData[#Headers],0),FALSE),"")</f>
        <v/>
      </c>
      <c r="AF7159" s="7" t="str">
        <f ca="1">IFERROR(VLOOKUP($AD7159,tblData[],MATCH(AF$10,tblData[#Headers],0),FALSE),"")</f>
        <v/>
      </c>
      <c r="AG7159" s="7" t="str">
        <f ca="1">IFERROR(VLOOKUP($AD7159,tblData[],MATCH(AG$10,tblData[#Headers],0),FALSE),"")</f>
        <v/>
      </c>
      <c r="AH7159" s="7" t="str">
        <f ca="1">IFERROR(VLOOKUP($AD7159,tblData[],MATCH(AH$10,tblData[#Headers],0),FALSE),"")</f>
        <v/>
      </c>
    </row>
    <row r="7160" spans="27:34" x14ac:dyDescent="0.25">
      <c r="AA7160" s="7"/>
      <c r="AB7160" s="7" t="s">
        <v>22</v>
      </c>
      <c r="AC7160" s="7" t="str">
        <f>IF(ISBLANK(AA7160),"",MOD(Sheet1!$AA7160-1,J)+1)</f>
        <v/>
      </c>
      <c r="AD7160" s="7" t="str">
        <f t="shared" ca="1" si="115"/>
        <v/>
      </c>
      <c r="AE7160" s="7" t="str">
        <f ca="1">IFERROR(VLOOKUP($AD7160,tblData[],MATCH(AE$10,tblData[#Headers],0),FALSE),"")</f>
        <v/>
      </c>
      <c r="AF7160" s="7" t="str">
        <f ca="1">IFERROR(VLOOKUP($AD7160,tblData[],MATCH(AF$10,tblData[#Headers],0),FALSE),"")</f>
        <v/>
      </c>
      <c r="AG7160" s="7" t="str">
        <f ca="1">IFERROR(VLOOKUP($AD7160,tblData[],MATCH(AG$10,tblData[#Headers],0),FALSE),"")</f>
        <v/>
      </c>
      <c r="AH7160" s="7" t="str">
        <f ca="1">IFERROR(VLOOKUP($AD7160,tblData[],MATCH(AH$10,tblData[#Headers],0),FALSE),"")</f>
        <v/>
      </c>
    </row>
    <row r="7161" spans="27:34" x14ac:dyDescent="0.25">
      <c r="AA7161" s="7"/>
      <c r="AB7161" s="7" t="s">
        <v>22</v>
      </c>
      <c r="AC7161" s="7" t="str">
        <f>IF(ISBLANK(AA7161),"",MOD(Sheet1!$AA7161-1,J)+1)</f>
        <v/>
      </c>
      <c r="AD7161" s="7" t="str">
        <f t="shared" ca="1" si="115"/>
        <v/>
      </c>
      <c r="AE7161" s="7" t="str">
        <f ca="1">IFERROR(VLOOKUP($AD7161,tblData[],MATCH(AE$10,tblData[#Headers],0),FALSE),"")</f>
        <v/>
      </c>
      <c r="AF7161" s="7" t="str">
        <f ca="1">IFERROR(VLOOKUP($AD7161,tblData[],MATCH(AF$10,tblData[#Headers],0),FALSE),"")</f>
        <v/>
      </c>
      <c r="AG7161" s="7" t="str">
        <f ca="1">IFERROR(VLOOKUP($AD7161,tblData[],MATCH(AG$10,tblData[#Headers],0),FALSE),"")</f>
        <v/>
      </c>
      <c r="AH7161" s="7" t="str">
        <f ca="1">IFERROR(VLOOKUP($AD7161,tblData[],MATCH(AH$10,tblData[#Headers],0),FALSE),"")</f>
        <v/>
      </c>
    </row>
    <row r="7162" spans="27:34" x14ac:dyDescent="0.25">
      <c r="AA7162" s="7"/>
      <c r="AB7162" s="7" t="s">
        <v>22</v>
      </c>
      <c r="AC7162" s="7" t="str">
        <f>IF(ISBLANK(AA7162),"",MOD(Sheet1!$AA7162-1,J)+1)</f>
        <v/>
      </c>
      <c r="AD7162" s="7" t="str">
        <f t="shared" ca="1" si="115"/>
        <v/>
      </c>
      <c r="AE7162" s="7" t="str">
        <f ca="1">IFERROR(VLOOKUP($AD7162,tblData[],MATCH(AE$10,tblData[#Headers],0),FALSE),"")</f>
        <v/>
      </c>
      <c r="AF7162" s="7" t="str">
        <f ca="1">IFERROR(VLOOKUP($AD7162,tblData[],MATCH(AF$10,tblData[#Headers],0),FALSE),"")</f>
        <v/>
      </c>
      <c r="AG7162" s="7" t="str">
        <f ca="1">IFERROR(VLOOKUP($AD7162,tblData[],MATCH(AG$10,tblData[#Headers],0),FALSE),"")</f>
        <v/>
      </c>
      <c r="AH7162" s="7" t="str">
        <f ca="1">IFERROR(VLOOKUP($AD7162,tblData[],MATCH(AH$10,tblData[#Headers],0),FALSE),"")</f>
        <v/>
      </c>
    </row>
    <row r="7163" spans="27:34" x14ac:dyDescent="0.25">
      <c r="AA7163" s="7"/>
      <c r="AB7163" s="7" t="s">
        <v>22</v>
      </c>
      <c r="AC7163" s="7" t="str">
        <f>IF(ISBLANK(AA7163),"",MOD(Sheet1!$AA7163-1,J)+1)</f>
        <v/>
      </c>
      <c r="AD7163" s="7" t="str">
        <f t="shared" ca="1" si="115"/>
        <v/>
      </c>
      <c r="AE7163" s="7" t="str">
        <f ca="1">IFERROR(VLOOKUP($AD7163,tblData[],MATCH(AE$10,tblData[#Headers],0),FALSE),"")</f>
        <v/>
      </c>
      <c r="AF7163" s="7" t="str">
        <f ca="1">IFERROR(VLOOKUP($AD7163,tblData[],MATCH(AF$10,tblData[#Headers],0),FALSE),"")</f>
        <v/>
      </c>
      <c r="AG7163" s="7" t="str">
        <f ca="1">IFERROR(VLOOKUP($AD7163,tblData[],MATCH(AG$10,tblData[#Headers],0),FALSE),"")</f>
        <v/>
      </c>
      <c r="AH7163" s="7" t="str">
        <f ca="1">IFERROR(VLOOKUP($AD7163,tblData[],MATCH(AH$10,tblData[#Headers],0),FALSE),"")</f>
        <v/>
      </c>
    </row>
    <row r="7164" spans="27:34" x14ac:dyDescent="0.25">
      <c r="AA7164" s="7"/>
      <c r="AB7164" s="7" t="s">
        <v>22</v>
      </c>
      <c r="AC7164" s="7" t="str">
        <f>IF(ISBLANK(AA7164),"",MOD(Sheet1!$AA7164-1,J)+1)</f>
        <v/>
      </c>
      <c r="AD7164" s="7" t="str">
        <f t="shared" ca="1" si="115"/>
        <v/>
      </c>
      <c r="AE7164" s="7" t="str">
        <f ca="1">IFERROR(VLOOKUP($AD7164,tblData[],MATCH(AE$10,tblData[#Headers],0),FALSE),"")</f>
        <v/>
      </c>
      <c r="AF7164" s="7" t="str">
        <f ca="1">IFERROR(VLOOKUP($AD7164,tblData[],MATCH(AF$10,tblData[#Headers],0),FALSE),"")</f>
        <v/>
      </c>
      <c r="AG7164" s="7" t="str">
        <f ca="1">IFERROR(VLOOKUP($AD7164,tblData[],MATCH(AG$10,tblData[#Headers],0),FALSE),"")</f>
        <v/>
      </c>
      <c r="AH7164" s="7" t="str">
        <f ca="1">IFERROR(VLOOKUP($AD7164,tblData[],MATCH(AH$10,tblData[#Headers],0),FALSE),"")</f>
        <v/>
      </c>
    </row>
    <row r="7165" spans="27:34" x14ac:dyDescent="0.25">
      <c r="AA7165" s="7"/>
      <c r="AB7165" s="7" t="s">
        <v>22</v>
      </c>
      <c r="AC7165" s="7" t="str">
        <f>IF(ISBLANK(AA7165),"",MOD(Sheet1!$AA7165-1,J)+1)</f>
        <v/>
      </c>
      <c r="AD7165" s="7" t="str">
        <f t="shared" ca="1" si="115"/>
        <v/>
      </c>
      <c r="AE7165" s="7" t="str">
        <f ca="1">IFERROR(VLOOKUP($AD7165,tblData[],MATCH(AE$10,tblData[#Headers],0),FALSE),"")</f>
        <v/>
      </c>
      <c r="AF7165" s="7" t="str">
        <f ca="1">IFERROR(VLOOKUP($AD7165,tblData[],MATCH(AF$10,tblData[#Headers],0),FALSE),"")</f>
        <v/>
      </c>
      <c r="AG7165" s="7" t="str">
        <f ca="1">IFERROR(VLOOKUP($AD7165,tblData[],MATCH(AG$10,tblData[#Headers],0),FALSE),"")</f>
        <v/>
      </c>
      <c r="AH7165" s="7" t="str">
        <f ca="1">IFERROR(VLOOKUP($AD7165,tblData[],MATCH(AH$10,tblData[#Headers],0),FALSE),"")</f>
        <v/>
      </c>
    </row>
    <row r="7166" spans="27:34" x14ac:dyDescent="0.25">
      <c r="AA7166" s="7"/>
      <c r="AB7166" s="7" t="s">
        <v>22</v>
      </c>
      <c r="AC7166" s="7" t="str">
        <f>IF(ISBLANK(AA7166),"",MOD(Sheet1!$AA7166-1,J)+1)</f>
        <v/>
      </c>
      <c r="AD7166" s="7" t="str">
        <f t="shared" ca="1" si="115"/>
        <v/>
      </c>
      <c r="AE7166" s="7" t="str">
        <f ca="1">IFERROR(VLOOKUP($AD7166,tblData[],MATCH(AE$10,tblData[#Headers],0),FALSE),"")</f>
        <v/>
      </c>
      <c r="AF7166" s="7" t="str">
        <f ca="1">IFERROR(VLOOKUP($AD7166,tblData[],MATCH(AF$10,tblData[#Headers],0),FALSE),"")</f>
        <v/>
      </c>
      <c r="AG7166" s="7" t="str">
        <f ca="1">IFERROR(VLOOKUP($AD7166,tblData[],MATCH(AG$10,tblData[#Headers],0),FALSE),"")</f>
        <v/>
      </c>
      <c r="AH7166" s="7" t="str">
        <f ca="1">IFERROR(VLOOKUP($AD7166,tblData[],MATCH(AH$10,tblData[#Headers],0),FALSE),"")</f>
        <v/>
      </c>
    </row>
    <row r="7167" spans="27:34" x14ac:dyDescent="0.25">
      <c r="AA7167" s="7"/>
      <c r="AB7167" s="7" t="s">
        <v>22</v>
      </c>
      <c r="AC7167" s="7" t="str">
        <f>IF(ISBLANK(AA7167),"",MOD(Sheet1!$AA7167-1,J)+1)</f>
        <v/>
      </c>
      <c r="AD7167" s="7" t="str">
        <f t="shared" ca="1" si="115"/>
        <v/>
      </c>
      <c r="AE7167" s="7" t="str">
        <f ca="1">IFERROR(VLOOKUP($AD7167,tblData[],MATCH(AE$10,tblData[#Headers],0),FALSE),"")</f>
        <v/>
      </c>
      <c r="AF7167" s="7" t="str">
        <f ca="1">IFERROR(VLOOKUP($AD7167,tblData[],MATCH(AF$10,tblData[#Headers],0),FALSE),"")</f>
        <v/>
      </c>
      <c r="AG7167" s="7" t="str">
        <f ca="1">IFERROR(VLOOKUP($AD7167,tblData[],MATCH(AG$10,tblData[#Headers],0),FALSE),"")</f>
        <v/>
      </c>
      <c r="AH7167" s="7" t="str">
        <f ca="1">IFERROR(VLOOKUP($AD7167,tblData[],MATCH(AH$10,tblData[#Headers],0),FALSE),"")</f>
        <v/>
      </c>
    </row>
    <row r="7168" spans="27:34" x14ac:dyDescent="0.25">
      <c r="AA7168" s="7"/>
      <c r="AB7168" s="7" t="s">
        <v>22</v>
      </c>
      <c r="AC7168" s="7" t="str">
        <f>IF(ISBLANK(AA7168),"",MOD(Sheet1!$AA7168-1,J)+1)</f>
        <v/>
      </c>
      <c r="AD7168" s="7" t="str">
        <f t="shared" ca="1" si="115"/>
        <v/>
      </c>
      <c r="AE7168" s="7" t="str">
        <f ca="1">IFERROR(VLOOKUP($AD7168,tblData[],MATCH(AE$10,tblData[#Headers],0),FALSE),"")</f>
        <v/>
      </c>
      <c r="AF7168" s="7" t="str">
        <f ca="1">IFERROR(VLOOKUP($AD7168,tblData[],MATCH(AF$10,tblData[#Headers],0),FALSE),"")</f>
        <v/>
      </c>
      <c r="AG7168" s="7" t="str">
        <f ca="1">IFERROR(VLOOKUP($AD7168,tblData[],MATCH(AG$10,tblData[#Headers],0),FALSE),"")</f>
        <v/>
      </c>
      <c r="AH7168" s="7" t="str">
        <f ca="1">IFERROR(VLOOKUP($AD7168,tblData[],MATCH(AH$10,tblData[#Headers],0),FALSE),"")</f>
        <v/>
      </c>
    </row>
    <row r="7169" spans="27:34" x14ac:dyDescent="0.25">
      <c r="AA7169" s="7"/>
      <c r="AB7169" s="7" t="s">
        <v>22</v>
      </c>
      <c r="AC7169" s="7" t="str">
        <f>IF(ISBLANK(AA7169),"",MOD(Sheet1!$AA7169-1,J)+1)</f>
        <v/>
      </c>
      <c r="AD7169" s="7" t="str">
        <f t="shared" ca="1" si="115"/>
        <v/>
      </c>
      <c r="AE7169" s="7" t="str">
        <f ca="1">IFERROR(VLOOKUP($AD7169,tblData[],MATCH(AE$10,tblData[#Headers],0),FALSE),"")</f>
        <v/>
      </c>
      <c r="AF7169" s="7" t="str">
        <f ca="1">IFERROR(VLOOKUP($AD7169,tblData[],MATCH(AF$10,tblData[#Headers],0),FALSE),"")</f>
        <v/>
      </c>
      <c r="AG7169" s="7" t="str">
        <f ca="1">IFERROR(VLOOKUP($AD7169,tblData[],MATCH(AG$10,tblData[#Headers],0),FALSE),"")</f>
        <v/>
      </c>
      <c r="AH7169" s="7" t="str">
        <f ca="1">IFERROR(VLOOKUP($AD7169,tblData[],MATCH(AH$10,tblData[#Headers],0),FALSE),"")</f>
        <v/>
      </c>
    </row>
    <row r="7170" spans="27:34" x14ac:dyDescent="0.25">
      <c r="AA7170" s="7"/>
      <c r="AB7170" s="7" t="s">
        <v>22</v>
      </c>
      <c r="AC7170" s="7" t="str">
        <f>IF(ISBLANK(AA7170),"",MOD(Sheet1!$AA7170-1,J)+1)</f>
        <v/>
      </c>
      <c r="AD7170" s="7" t="str">
        <f t="shared" ca="1" si="115"/>
        <v/>
      </c>
      <c r="AE7170" s="7" t="str">
        <f ca="1">IFERROR(VLOOKUP($AD7170,tblData[],MATCH(AE$10,tblData[#Headers],0),FALSE),"")</f>
        <v/>
      </c>
      <c r="AF7170" s="7" t="str">
        <f ca="1">IFERROR(VLOOKUP($AD7170,tblData[],MATCH(AF$10,tblData[#Headers],0),FALSE),"")</f>
        <v/>
      </c>
      <c r="AG7170" s="7" t="str">
        <f ca="1">IFERROR(VLOOKUP($AD7170,tblData[],MATCH(AG$10,tblData[#Headers],0),FALSE),"")</f>
        <v/>
      </c>
      <c r="AH7170" s="7" t="str">
        <f ca="1">IFERROR(VLOOKUP($AD7170,tblData[],MATCH(AH$10,tblData[#Headers],0),FALSE),"")</f>
        <v/>
      </c>
    </row>
    <row r="7171" spans="27:34" x14ac:dyDescent="0.25">
      <c r="AA7171" s="7"/>
      <c r="AB7171" s="7" t="s">
        <v>22</v>
      </c>
      <c r="AC7171" s="7" t="str">
        <f>IF(ISBLANK(AA7171),"",MOD(Sheet1!$AA7171-1,J)+1)</f>
        <v/>
      </c>
      <c r="AD7171" s="7" t="str">
        <f t="shared" ca="1" si="115"/>
        <v/>
      </c>
      <c r="AE7171" s="7" t="str">
        <f ca="1">IFERROR(VLOOKUP($AD7171,tblData[],MATCH(AE$10,tblData[#Headers],0),FALSE),"")</f>
        <v/>
      </c>
      <c r="AF7171" s="7" t="str">
        <f ca="1">IFERROR(VLOOKUP($AD7171,tblData[],MATCH(AF$10,tblData[#Headers],0),FALSE),"")</f>
        <v/>
      </c>
      <c r="AG7171" s="7" t="str">
        <f ca="1">IFERROR(VLOOKUP($AD7171,tblData[],MATCH(AG$10,tblData[#Headers],0),FALSE),"")</f>
        <v/>
      </c>
      <c r="AH7171" s="7" t="str">
        <f ca="1">IFERROR(VLOOKUP($AD7171,tblData[],MATCH(AH$10,tblData[#Headers],0),FALSE),"")</f>
        <v/>
      </c>
    </row>
    <row r="7172" spans="27:34" x14ac:dyDescent="0.25">
      <c r="AA7172" s="7"/>
      <c r="AB7172" s="7" t="s">
        <v>22</v>
      </c>
      <c r="AC7172" s="7" t="str">
        <f>IF(ISBLANK(AA7172),"",MOD(Sheet1!$AA7172-1,J)+1)</f>
        <v/>
      </c>
      <c r="AD7172" s="7" t="str">
        <f t="shared" ca="1" si="115"/>
        <v/>
      </c>
      <c r="AE7172" s="7" t="str">
        <f ca="1">IFERROR(VLOOKUP($AD7172,tblData[],MATCH(AE$10,tblData[#Headers],0),FALSE),"")</f>
        <v/>
      </c>
      <c r="AF7172" s="7" t="str">
        <f ca="1">IFERROR(VLOOKUP($AD7172,tblData[],MATCH(AF$10,tblData[#Headers],0),FALSE),"")</f>
        <v/>
      </c>
      <c r="AG7172" s="7" t="str">
        <f ca="1">IFERROR(VLOOKUP($AD7172,tblData[],MATCH(AG$10,tblData[#Headers],0),FALSE),"")</f>
        <v/>
      </c>
      <c r="AH7172" s="7" t="str">
        <f ca="1">IFERROR(VLOOKUP($AD7172,tblData[],MATCH(AH$10,tblData[#Headers],0),FALSE),"")</f>
        <v/>
      </c>
    </row>
    <row r="7173" spans="27:34" x14ac:dyDescent="0.25">
      <c r="AA7173" s="7"/>
      <c r="AB7173" s="7" t="s">
        <v>22</v>
      </c>
      <c r="AC7173" s="7" t="str">
        <f>IF(ISBLANK(AA7173),"",MOD(Sheet1!$AA7173-1,J)+1)</f>
        <v/>
      </c>
      <c r="AD7173" s="7" t="str">
        <f t="shared" ca="1" si="115"/>
        <v/>
      </c>
      <c r="AE7173" s="7" t="str">
        <f ca="1">IFERROR(VLOOKUP($AD7173,tblData[],MATCH(AE$10,tblData[#Headers],0),FALSE),"")</f>
        <v/>
      </c>
      <c r="AF7173" s="7" t="str">
        <f ca="1">IFERROR(VLOOKUP($AD7173,tblData[],MATCH(AF$10,tblData[#Headers],0),FALSE),"")</f>
        <v/>
      </c>
      <c r="AG7173" s="7" t="str">
        <f ca="1">IFERROR(VLOOKUP($AD7173,tblData[],MATCH(AG$10,tblData[#Headers],0),FALSE),"")</f>
        <v/>
      </c>
      <c r="AH7173" s="7" t="str">
        <f ca="1">IFERROR(VLOOKUP($AD7173,tblData[],MATCH(AH$10,tblData[#Headers],0),FALSE),"")</f>
        <v/>
      </c>
    </row>
    <row r="7174" spans="27:34" x14ac:dyDescent="0.25">
      <c r="AA7174" s="7"/>
      <c r="AB7174" s="7" t="s">
        <v>22</v>
      </c>
      <c r="AC7174" s="7" t="str">
        <f>IF(ISBLANK(AA7174),"",MOD(Sheet1!$AA7174-1,J)+1)</f>
        <v/>
      </c>
      <c r="AD7174" s="7" t="str">
        <f t="shared" ca="1" si="115"/>
        <v/>
      </c>
      <c r="AE7174" s="7" t="str">
        <f ca="1">IFERROR(VLOOKUP($AD7174,tblData[],MATCH(AE$10,tblData[#Headers],0),FALSE),"")</f>
        <v/>
      </c>
      <c r="AF7174" s="7" t="str">
        <f ca="1">IFERROR(VLOOKUP($AD7174,tblData[],MATCH(AF$10,tblData[#Headers],0),FALSE),"")</f>
        <v/>
      </c>
      <c r="AG7174" s="7" t="str">
        <f ca="1">IFERROR(VLOOKUP($AD7174,tblData[],MATCH(AG$10,tblData[#Headers],0),FALSE),"")</f>
        <v/>
      </c>
      <c r="AH7174" s="7" t="str">
        <f ca="1">IFERROR(VLOOKUP($AD7174,tblData[],MATCH(AH$10,tblData[#Headers],0),FALSE),"")</f>
        <v/>
      </c>
    </row>
    <row r="7175" spans="27:34" x14ac:dyDescent="0.25">
      <c r="AA7175" s="7"/>
      <c r="AB7175" s="7" t="s">
        <v>22</v>
      </c>
      <c r="AC7175" s="7" t="str">
        <f>IF(ISBLANK(AA7175),"",MOD(Sheet1!$AA7175-1,J)+1)</f>
        <v/>
      </c>
      <c r="AD7175" s="7" t="str">
        <f t="shared" ca="1" si="115"/>
        <v/>
      </c>
      <c r="AE7175" s="7" t="str">
        <f ca="1">IFERROR(VLOOKUP($AD7175,tblData[],MATCH(AE$10,tblData[#Headers],0),FALSE),"")</f>
        <v/>
      </c>
      <c r="AF7175" s="7" t="str">
        <f ca="1">IFERROR(VLOOKUP($AD7175,tblData[],MATCH(AF$10,tblData[#Headers],0),FALSE),"")</f>
        <v/>
      </c>
      <c r="AG7175" s="7" t="str">
        <f ca="1">IFERROR(VLOOKUP($AD7175,tblData[],MATCH(AG$10,tblData[#Headers],0),FALSE),"")</f>
        <v/>
      </c>
      <c r="AH7175" s="7" t="str">
        <f ca="1">IFERROR(VLOOKUP($AD7175,tblData[],MATCH(AH$10,tblData[#Headers],0),FALSE),"")</f>
        <v/>
      </c>
    </row>
    <row r="7176" spans="27:34" x14ac:dyDescent="0.25">
      <c r="AA7176" s="7"/>
      <c r="AB7176" s="7" t="s">
        <v>22</v>
      </c>
      <c r="AC7176" s="7" t="str">
        <f>IF(ISBLANK(AA7176),"",MOD(Sheet1!$AA7176-1,J)+1)</f>
        <v/>
      </c>
      <c r="AD7176" s="7" t="str">
        <f t="shared" ca="1" si="115"/>
        <v/>
      </c>
      <c r="AE7176" s="7" t="str">
        <f ca="1">IFERROR(VLOOKUP($AD7176,tblData[],MATCH(AE$10,tblData[#Headers],0),FALSE),"")</f>
        <v/>
      </c>
      <c r="AF7176" s="7" t="str">
        <f ca="1">IFERROR(VLOOKUP($AD7176,tblData[],MATCH(AF$10,tblData[#Headers],0),FALSE),"")</f>
        <v/>
      </c>
      <c r="AG7176" s="7" t="str">
        <f ca="1">IFERROR(VLOOKUP($AD7176,tblData[],MATCH(AG$10,tblData[#Headers],0),FALSE),"")</f>
        <v/>
      </c>
      <c r="AH7176" s="7" t="str">
        <f ca="1">IFERROR(VLOOKUP($AD7176,tblData[],MATCH(AH$10,tblData[#Headers],0),FALSE),"")</f>
        <v/>
      </c>
    </row>
    <row r="7177" spans="27:34" x14ac:dyDescent="0.25">
      <c r="AA7177" s="7"/>
      <c r="AB7177" s="7" t="s">
        <v>22</v>
      </c>
      <c r="AC7177" s="7" t="str">
        <f>IF(ISBLANK(AA7177),"",MOD(Sheet1!$AA7177-1,J)+1)</f>
        <v/>
      </c>
      <c r="AD7177" s="7" t="str">
        <f t="shared" ca="1" si="115"/>
        <v/>
      </c>
      <c r="AE7177" s="7" t="str">
        <f ca="1">IFERROR(VLOOKUP($AD7177,tblData[],MATCH(AE$10,tblData[#Headers],0),FALSE),"")</f>
        <v/>
      </c>
      <c r="AF7177" s="7" t="str">
        <f ca="1">IFERROR(VLOOKUP($AD7177,tblData[],MATCH(AF$10,tblData[#Headers],0),FALSE),"")</f>
        <v/>
      </c>
      <c r="AG7177" s="7" t="str">
        <f ca="1">IFERROR(VLOOKUP($AD7177,tblData[],MATCH(AG$10,tblData[#Headers],0),FALSE),"")</f>
        <v/>
      </c>
      <c r="AH7177" s="7" t="str">
        <f ca="1">IFERROR(VLOOKUP($AD7177,tblData[],MATCH(AH$10,tblData[#Headers],0),FALSE),"")</f>
        <v/>
      </c>
    </row>
    <row r="7178" spans="27:34" x14ac:dyDescent="0.25">
      <c r="AA7178" s="7"/>
      <c r="AB7178" s="7" t="s">
        <v>22</v>
      </c>
      <c r="AC7178" s="7" t="str">
        <f>IF(ISBLANK(AA7178),"",MOD(Sheet1!$AA7178-1,J)+1)</f>
        <v/>
      </c>
      <c r="AD7178" s="7" t="str">
        <f t="shared" ca="1" si="115"/>
        <v/>
      </c>
      <c r="AE7178" s="7" t="str">
        <f ca="1">IFERROR(VLOOKUP($AD7178,tblData[],MATCH(AE$10,tblData[#Headers],0),FALSE),"")</f>
        <v/>
      </c>
      <c r="AF7178" s="7" t="str">
        <f ca="1">IFERROR(VLOOKUP($AD7178,tblData[],MATCH(AF$10,tblData[#Headers],0),FALSE),"")</f>
        <v/>
      </c>
      <c r="AG7178" s="7" t="str">
        <f ca="1">IFERROR(VLOOKUP($AD7178,tblData[],MATCH(AG$10,tblData[#Headers],0),FALSE),"")</f>
        <v/>
      </c>
      <c r="AH7178" s="7" t="str">
        <f ca="1">IFERROR(VLOOKUP($AD7178,tblData[],MATCH(AH$10,tblData[#Headers],0),FALSE),"")</f>
        <v/>
      </c>
    </row>
    <row r="7179" spans="27:34" x14ac:dyDescent="0.25">
      <c r="AA7179" s="7"/>
      <c r="AB7179" s="7" t="s">
        <v>22</v>
      </c>
      <c r="AC7179" s="7" t="str">
        <f>IF(ISBLANK(AA7179),"",MOD(Sheet1!$AA7179-1,J)+1)</f>
        <v/>
      </c>
      <c r="AD7179" s="7" t="str">
        <f t="shared" ca="1" si="115"/>
        <v/>
      </c>
      <c r="AE7179" s="7" t="str">
        <f ca="1">IFERROR(VLOOKUP($AD7179,tblData[],MATCH(AE$10,tblData[#Headers],0),FALSE),"")</f>
        <v/>
      </c>
      <c r="AF7179" s="7" t="str">
        <f ca="1">IFERROR(VLOOKUP($AD7179,tblData[],MATCH(AF$10,tblData[#Headers],0),FALSE),"")</f>
        <v/>
      </c>
      <c r="AG7179" s="7" t="str">
        <f ca="1">IFERROR(VLOOKUP($AD7179,tblData[],MATCH(AG$10,tblData[#Headers],0),FALSE),"")</f>
        <v/>
      </c>
      <c r="AH7179" s="7" t="str">
        <f ca="1">IFERROR(VLOOKUP($AD7179,tblData[],MATCH(AH$10,tblData[#Headers],0),FALSE),"")</f>
        <v/>
      </c>
    </row>
    <row r="7180" spans="27:34" x14ac:dyDescent="0.25">
      <c r="AA7180" s="7"/>
      <c r="AB7180" s="7" t="s">
        <v>22</v>
      </c>
      <c r="AC7180" s="7" t="str">
        <f>IF(ISBLANK(AA7180),"",MOD(Sheet1!$AA7180-1,J)+1)</f>
        <v/>
      </c>
      <c r="AD7180" s="7" t="str">
        <f t="shared" ca="1" si="115"/>
        <v/>
      </c>
      <c r="AE7180" s="7" t="str">
        <f ca="1">IFERROR(VLOOKUP($AD7180,tblData[],MATCH(AE$10,tblData[#Headers],0),FALSE),"")</f>
        <v/>
      </c>
      <c r="AF7180" s="7" t="str">
        <f ca="1">IFERROR(VLOOKUP($AD7180,tblData[],MATCH(AF$10,tblData[#Headers],0),FALSE),"")</f>
        <v/>
      </c>
      <c r="AG7180" s="7" t="str">
        <f ca="1">IFERROR(VLOOKUP($AD7180,tblData[],MATCH(AG$10,tblData[#Headers],0),FALSE),"")</f>
        <v/>
      </c>
      <c r="AH7180" s="7" t="str">
        <f ca="1">IFERROR(VLOOKUP($AD7180,tblData[],MATCH(AH$10,tblData[#Headers],0),FALSE),"")</f>
        <v/>
      </c>
    </row>
    <row r="7181" spans="27:34" x14ac:dyDescent="0.25">
      <c r="AA7181" s="7"/>
      <c r="AB7181" s="7" t="s">
        <v>22</v>
      </c>
      <c r="AC7181" s="7" t="str">
        <f>IF(ISBLANK(AA7181),"",MOD(Sheet1!$AA7181-1,J)+1)</f>
        <v/>
      </c>
      <c r="AD7181" s="7" t="str">
        <f t="shared" ref="AD7181:AD7244" ca="1" si="116">IF(ISBLANK(AA7181),"",RANDBETWEEN(1,N))</f>
        <v/>
      </c>
      <c r="AE7181" s="7" t="str">
        <f ca="1">IFERROR(VLOOKUP($AD7181,tblData[],MATCH(AE$10,tblData[#Headers],0),FALSE),"")</f>
        <v/>
      </c>
      <c r="AF7181" s="7" t="str">
        <f ca="1">IFERROR(VLOOKUP($AD7181,tblData[],MATCH(AF$10,tblData[#Headers],0),FALSE),"")</f>
        <v/>
      </c>
      <c r="AG7181" s="7" t="str">
        <f ca="1">IFERROR(VLOOKUP($AD7181,tblData[],MATCH(AG$10,tblData[#Headers],0),FALSE),"")</f>
        <v/>
      </c>
      <c r="AH7181" s="7" t="str">
        <f ca="1">IFERROR(VLOOKUP($AD7181,tblData[],MATCH(AH$10,tblData[#Headers],0),FALSE),"")</f>
        <v/>
      </c>
    </row>
    <row r="7182" spans="27:34" x14ac:dyDescent="0.25">
      <c r="AA7182" s="7"/>
      <c r="AB7182" s="7" t="s">
        <v>22</v>
      </c>
      <c r="AC7182" s="7" t="str">
        <f>IF(ISBLANK(AA7182),"",MOD(Sheet1!$AA7182-1,J)+1)</f>
        <v/>
      </c>
      <c r="AD7182" s="7" t="str">
        <f t="shared" ca="1" si="116"/>
        <v/>
      </c>
      <c r="AE7182" s="7" t="str">
        <f ca="1">IFERROR(VLOOKUP($AD7182,tblData[],MATCH(AE$10,tblData[#Headers],0),FALSE),"")</f>
        <v/>
      </c>
      <c r="AF7182" s="7" t="str">
        <f ca="1">IFERROR(VLOOKUP($AD7182,tblData[],MATCH(AF$10,tblData[#Headers],0),FALSE),"")</f>
        <v/>
      </c>
      <c r="AG7182" s="7" t="str">
        <f ca="1">IFERROR(VLOOKUP($AD7182,tblData[],MATCH(AG$10,tblData[#Headers],0),FALSE),"")</f>
        <v/>
      </c>
      <c r="AH7182" s="7" t="str">
        <f ca="1">IFERROR(VLOOKUP($AD7182,tblData[],MATCH(AH$10,tblData[#Headers],0),FALSE),"")</f>
        <v/>
      </c>
    </row>
    <row r="7183" spans="27:34" x14ac:dyDescent="0.25">
      <c r="AA7183" s="7"/>
      <c r="AB7183" s="7" t="s">
        <v>22</v>
      </c>
      <c r="AC7183" s="7" t="str">
        <f>IF(ISBLANK(AA7183),"",MOD(Sheet1!$AA7183-1,J)+1)</f>
        <v/>
      </c>
      <c r="AD7183" s="7" t="str">
        <f t="shared" ca="1" si="116"/>
        <v/>
      </c>
      <c r="AE7183" s="7" t="str">
        <f ca="1">IFERROR(VLOOKUP($AD7183,tblData[],MATCH(AE$10,tblData[#Headers],0),FALSE),"")</f>
        <v/>
      </c>
      <c r="AF7183" s="7" t="str">
        <f ca="1">IFERROR(VLOOKUP($AD7183,tblData[],MATCH(AF$10,tblData[#Headers],0),FALSE),"")</f>
        <v/>
      </c>
      <c r="AG7183" s="7" t="str">
        <f ca="1">IFERROR(VLOOKUP($AD7183,tblData[],MATCH(AG$10,tblData[#Headers],0),FALSE),"")</f>
        <v/>
      </c>
      <c r="AH7183" s="7" t="str">
        <f ca="1">IFERROR(VLOOKUP($AD7183,tblData[],MATCH(AH$10,tblData[#Headers],0),FALSE),"")</f>
        <v/>
      </c>
    </row>
    <row r="7184" spans="27:34" x14ac:dyDescent="0.25">
      <c r="AA7184" s="7"/>
      <c r="AB7184" s="7" t="s">
        <v>22</v>
      </c>
      <c r="AC7184" s="7" t="str">
        <f>IF(ISBLANK(AA7184),"",MOD(Sheet1!$AA7184-1,J)+1)</f>
        <v/>
      </c>
      <c r="AD7184" s="7" t="str">
        <f t="shared" ca="1" si="116"/>
        <v/>
      </c>
      <c r="AE7184" s="7" t="str">
        <f ca="1">IFERROR(VLOOKUP($AD7184,tblData[],MATCH(AE$10,tblData[#Headers],0),FALSE),"")</f>
        <v/>
      </c>
      <c r="AF7184" s="7" t="str">
        <f ca="1">IFERROR(VLOOKUP($AD7184,tblData[],MATCH(AF$10,tblData[#Headers],0),FALSE),"")</f>
        <v/>
      </c>
      <c r="AG7184" s="7" t="str">
        <f ca="1">IFERROR(VLOOKUP($AD7184,tblData[],MATCH(AG$10,tblData[#Headers],0),FALSE),"")</f>
        <v/>
      </c>
      <c r="AH7184" s="7" t="str">
        <f ca="1">IFERROR(VLOOKUP($AD7184,tblData[],MATCH(AH$10,tblData[#Headers],0),FALSE),"")</f>
        <v/>
      </c>
    </row>
    <row r="7185" spans="27:34" x14ac:dyDescent="0.25">
      <c r="AA7185" s="7"/>
      <c r="AB7185" s="7" t="s">
        <v>22</v>
      </c>
      <c r="AC7185" s="7" t="str">
        <f>IF(ISBLANK(AA7185),"",MOD(Sheet1!$AA7185-1,J)+1)</f>
        <v/>
      </c>
      <c r="AD7185" s="7" t="str">
        <f t="shared" ca="1" si="116"/>
        <v/>
      </c>
      <c r="AE7185" s="7" t="str">
        <f ca="1">IFERROR(VLOOKUP($AD7185,tblData[],MATCH(AE$10,tblData[#Headers],0),FALSE),"")</f>
        <v/>
      </c>
      <c r="AF7185" s="7" t="str">
        <f ca="1">IFERROR(VLOOKUP($AD7185,tblData[],MATCH(AF$10,tblData[#Headers],0),FALSE),"")</f>
        <v/>
      </c>
      <c r="AG7185" s="7" t="str">
        <f ca="1">IFERROR(VLOOKUP($AD7185,tblData[],MATCH(AG$10,tblData[#Headers],0),FALSE),"")</f>
        <v/>
      </c>
      <c r="AH7185" s="7" t="str">
        <f ca="1">IFERROR(VLOOKUP($AD7185,tblData[],MATCH(AH$10,tblData[#Headers],0),FALSE),"")</f>
        <v/>
      </c>
    </row>
    <row r="7186" spans="27:34" x14ac:dyDescent="0.25">
      <c r="AA7186" s="7"/>
      <c r="AB7186" s="7" t="s">
        <v>22</v>
      </c>
      <c r="AC7186" s="7" t="str">
        <f>IF(ISBLANK(AA7186),"",MOD(Sheet1!$AA7186-1,J)+1)</f>
        <v/>
      </c>
      <c r="AD7186" s="7" t="str">
        <f t="shared" ca="1" si="116"/>
        <v/>
      </c>
      <c r="AE7186" s="7" t="str">
        <f ca="1">IFERROR(VLOOKUP($AD7186,tblData[],MATCH(AE$10,tblData[#Headers],0),FALSE),"")</f>
        <v/>
      </c>
      <c r="AF7186" s="7" t="str">
        <f ca="1">IFERROR(VLOOKUP($AD7186,tblData[],MATCH(AF$10,tblData[#Headers],0),FALSE),"")</f>
        <v/>
      </c>
      <c r="AG7186" s="7" t="str">
        <f ca="1">IFERROR(VLOOKUP($AD7186,tblData[],MATCH(AG$10,tblData[#Headers],0),FALSE),"")</f>
        <v/>
      </c>
      <c r="AH7186" s="7" t="str">
        <f ca="1">IFERROR(VLOOKUP($AD7186,tblData[],MATCH(AH$10,tblData[#Headers],0),FALSE),"")</f>
        <v/>
      </c>
    </row>
    <row r="7187" spans="27:34" x14ac:dyDescent="0.25">
      <c r="AA7187" s="7"/>
      <c r="AB7187" s="7" t="s">
        <v>22</v>
      </c>
      <c r="AC7187" s="7" t="str">
        <f>IF(ISBLANK(AA7187),"",MOD(Sheet1!$AA7187-1,J)+1)</f>
        <v/>
      </c>
      <c r="AD7187" s="7" t="str">
        <f t="shared" ca="1" si="116"/>
        <v/>
      </c>
      <c r="AE7187" s="7" t="str">
        <f ca="1">IFERROR(VLOOKUP($AD7187,tblData[],MATCH(AE$10,tblData[#Headers],0),FALSE),"")</f>
        <v/>
      </c>
      <c r="AF7187" s="7" t="str">
        <f ca="1">IFERROR(VLOOKUP($AD7187,tblData[],MATCH(AF$10,tblData[#Headers],0),FALSE),"")</f>
        <v/>
      </c>
      <c r="AG7187" s="7" t="str">
        <f ca="1">IFERROR(VLOOKUP($AD7187,tblData[],MATCH(AG$10,tblData[#Headers],0),FALSE),"")</f>
        <v/>
      </c>
      <c r="AH7187" s="7" t="str">
        <f ca="1">IFERROR(VLOOKUP($AD7187,tblData[],MATCH(AH$10,tblData[#Headers],0),FALSE),"")</f>
        <v/>
      </c>
    </row>
    <row r="7188" spans="27:34" x14ac:dyDescent="0.25">
      <c r="AA7188" s="7"/>
      <c r="AB7188" s="7" t="s">
        <v>22</v>
      </c>
      <c r="AC7188" s="7" t="str">
        <f>IF(ISBLANK(AA7188),"",MOD(Sheet1!$AA7188-1,J)+1)</f>
        <v/>
      </c>
      <c r="AD7188" s="7" t="str">
        <f t="shared" ca="1" si="116"/>
        <v/>
      </c>
      <c r="AE7188" s="7" t="str">
        <f ca="1">IFERROR(VLOOKUP($AD7188,tblData[],MATCH(AE$10,tblData[#Headers],0),FALSE),"")</f>
        <v/>
      </c>
      <c r="AF7188" s="7" t="str">
        <f ca="1">IFERROR(VLOOKUP($AD7188,tblData[],MATCH(AF$10,tblData[#Headers],0),FALSE),"")</f>
        <v/>
      </c>
      <c r="AG7188" s="7" t="str">
        <f ca="1">IFERROR(VLOOKUP($AD7188,tblData[],MATCH(AG$10,tblData[#Headers],0),FALSE),"")</f>
        <v/>
      </c>
      <c r="AH7188" s="7" t="str">
        <f ca="1">IFERROR(VLOOKUP($AD7188,tblData[],MATCH(AH$10,tblData[#Headers],0),FALSE),"")</f>
        <v/>
      </c>
    </row>
    <row r="7189" spans="27:34" x14ac:dyDescent="0.25">
      <c r="AA7189" s="7"/>
      <c r="AB7189" s="7" t="s">
        <v>22</v>
      </c>
      <c r="AC7189" s="7" t="str">
        <f>IF(ISBLANK(AA7189),"",MOD(Sheet1!$AA7189-1,J)+1)</f>
        <v/>
      </c>
      <c r="AD7189" s="7" t="str">
        <f t="shared" ca="1" si="116"/>
        <v/>
      </c>
      <c r="AE7189" s="7" t="str">
        <f ca="1">IFERROR(VLOOKUP($AD7189,tblData[],MATCH(AE$10,tblData[#Headers],0),FALSE),"")</f>
        <v/>
      </c>
      <c r="AF7189" s="7" t="str">
        <f ca="1">IFERROR(VLOOKUP($AD7189,tblData[],MATCH(AF$10,tblData[#Headers],0),FALSE),"")</f>
        <v/>
      </c>
      <c r="AG7189" s="7" t="str">
        <f ca="1">IFERROR(VLOOKUP($AD7189,tblData[],MATCH(AG$10,tblData[#Headers],0),FALSE),"")</f>
        <v/>
      </c>
      <c r="AH7189" s="7" t="str">
        <f ca="1">IFERROR(VLOOKUP($AD7189,tblData[],MATCH(AH$10,tblData[#Headers],0),FALSE),"")</f>
        <v/>
      </c>
    </row>
    <row r="7190" spans="27:34" x14ac:dyDescent="0.25">
      <c r="AA7190" s="7"/>
      <c r="AB7190" s="7" t="s">
        <v>22</v>
      </c>
      <c r="AC7190" s="7" t="str">
        <f>IF(ISBLANK(AA7190),"",MOD(Sheet1!$AA7190-1,J)+1)</f>
        <v/>
      </c>
      <c r="AD7190" s="7" t="str">
        <f t="shared" ca="1" si="116"/>
        <v/>
      </c>
      <c r="AE7190" s="7" t="str">
        <f ca="1">IFERROR(VLOOKUP($AD7190,tblData[],MATCH(AE$10,tblData[#Headers],0),FALSE),"")</f>
        <v/>
      </c>
      <c r="AF7190" s="7" t="str">
        <f ca="1">IFERROR(VLOOKUP($AD7190,tblData[],MATCH(AF$10,tblData[#Headers],0),FALSE),"")</f>
        <v/>
      </c>
      <c r="AG7190" s="7" t="str">
        <f ca="1">IFERROR(VLOOKUP($AD7190,tblData[],MATCH(AG$10,tblData[#Headers],0),FALSE),"")</f>
        <v/>
      </c>
      <c r="AH7190" s="7" t="str">
        <f ca="1">IFERROR(VLOOKUP($AD7190,tblData[],MATCH(AH$10,tblData[#Headers],0),FALSE),"")</f>
        <v/>
      </c>
    </row>
    <row r="7191" spans="27:34" x14ac:dyDescent="0.25">
      <c r="AA7191" s="7"/>
      <c r="AB7191" s="7" t="s">
        <v>22</v>
      </c>
      <c r="AC7191" s="7" t="str">
        <f>IF(ISBLANK(AA7191),"",MOD(Sheet1!$AA7191-1,J)+1)</f>
        <v/>
      </c>
      <c r="AD7191" s="7" t="str">
        <f t="shared" ca="1" si="116"/>
        <v/>
      </c>
      <c r="AE7191" s="7" t="str">
        <f ca="1">IFERROR(VLOOKUP($AD7191,tblData[],MATCH(AE$10,tblData[#Headers],0),FALSE),"")</f>
        <v/>
      </c>
      <c r="AF7191" s="7" t="str">
        <f ca="1">IFERROR(VLOOKUP($AD7191,tblData[],MATCH(AF$10,tblData[#Headers],0),FALSE),"")</f>
        <v/>
      </c>
      <c r="AG7191" s="7" t="str">
        <f ca="1">IFERROR(VLOOKUP($AD7191,tblData[],MATCH(AG$10,tblData[#Headers],0),FALSE),"")</f>
        <v/>
      </c>
      <c r="AH7191" s="7" t="str">
        <f ca="1">IFERROR(VLOOKUP($AD7191,tblData[],MATCH(AH$10,tblData[#Headers],0),FALSE),"")</f>
        <v/>
      </c>
    </row>
    <row r="7192" spans="27:34" x14ac:dyDescent="0.25">
      <c r="AA7192" s="7"/>
      <c r="AB7192" s="7" t="s">
        <v>22</v>
      </c>
      <c r="AC7192" s="7" t="str">
        <f>IF(ISBLANK(AA7192),"",MOD(Sheet1!$AA7192-1,J)+1)</f>
        <v/>
      </c>
      <c r="AD7192" s="7" t="str">
        <f t="shared" ca="1" si="116"/>
        <v/>
      </c>
      <c r="AE7192" s="7" t="str">
        <f ca="1">IFERROR(VLOOKUP($AD7192,tblData[],MATCH(AE$10,tblData[#Headers],0),FALSE),"")</f>
        <v/>
      </c>
      <c r="AF7192" s="7" t="str">
        <f ca="1">IFERROR(VLOOKUP($AD7192,tblData[],MATCH(AF$10,tblData[#Headers],0),FALSE),"")</f>
        <v/>
      </c>
      <c r="AG7192" s="7" t="str">
        <f ca="1">IFERROR(VLOOKUP($AD7192,tblData[],MATCH(AG$10,tblData[#Headers],0),FALSE),"")</f>
        <v/>
      </c>
      <c r="AH7192" s="7" t="str">
        <f ca="1">IFERROR(VLOOKUP($AD7192,tblData[],MATCH(AH$10,tblData[#Headers],0),FALSE),"")</f>
        <v/>
      </c>
    </row>
    <row r="7193" spans="27:34" x14ac:dyDescent="0.25">
      <c r="AA7193" s="7"/>
      <c r="AB7193" s="7" t="s">
        <v>22</v>
      </c>
      <c r="AC7193" s="7" t="str">
        <f>IF(ISBLANK(AA7193),"",MOD(Sheet1!$AA7193-1,J)+1)</f>
        <v/>
      </c>
      <c r="AD7193" s="7" t="str">
        <f t="shared" ca="1" si="116"/>
        <v/>
      </c>
      <c r="AE7193" s="7" t="str">
        <f ca="1">IFERROR(VLOOKUP($AD7193,tblData[],MATCH(AE$10,tblData[#Headers],0),FALSE),"")</f>
        <v/>
      </c>
      <c r="AF7193" s="7" t="str">
        <f ca="1">IFERROR(VLOOKUP($AD7193,tblData[],MATCH(AF$10,tblData[#Headers],0),FALSE),"")</f>
        <v/>
      </c>
      <c r="AG7193" s="7" t="str">
        <f ca="1">IFERROR(VLOOKUP($AD7193,tblData[],MATCH(AG$10,tblData[#Headers],0),FALSE),"")</f>
        <v/>
      </c>
      <c r="AH7193" s="7" t="str">
        <f ca="1">IFERROR(VLOOKUP($AD7193,tblData[],MATCH(AH$10,tblData[#Headers],0),FALSE),"")</f>
        <v/>
      </c>
    </row>
    <row r="7194" spans="27:34" x14ac:dyDescent="0.25">
      <c r="AA7194" s="7"/>
      <c r="AB7194" s="7" t="s">
        <v>22</v>
      </c>
      <c r="AC7194" s="7" t="str">
        <f>IF(ISBLANK(AA7194),"",MOD(Sheet1!$AA7194-1,J)+1)</f>
        <v/>
      </c>
      <c r="AD7194" s="7" t="str">
        <f t="shared" ca="1" si="116"/>
        <v/>
      </c>
      <c r="AE7194" s="7" t="str">
        <f ca="1">IFERROR(VLOOKUP($AD7194,tblData[],MATCH(AE$10,tblData[#Headers],0),FALSE),"")</f>
        <v/>
      </c>
      <c r="AF7194" s="7" t="str">
        <f ca="1">IFERROR(VLOOKUP($AD7194,tblData[],MATCH(AF$10,tblData[#Headers],0),FALSE),"")</f>
        <v/>
      </c>
      <c r="AG7194" s="7" t="str">
        <f ca="1">IFERROR(VLOOKUP($AD7194,tblData[],MATCH(AG$10,tblData[#Headers],0),FALSE),"")</f>
        <v/>
      </c>
      <c r="AH7194" s="7" t="str">
        <f ca="1">IFERROR(VLOOKUP($AD7194,tblData[],MATCH(AH$10,tblData[#Headers],0),FALSE),"")</f>
        <v/>
      </c>
    </row>
    <row r="7195" spans="27:34" x14ac:dyDescent="0.25">
      <c r="AA7195" s="7"/>
      <c r="AB7195" s="7" t="s">
        <v>22</v>
      </c>
      <c r="AC7195" s="7" t="str">
        <f>IF(ISBLANK(AA7195),"",MOD(Sheet1!$AA7195-1,J)+1)</f>
        <v/>
      </c>
      <c r="AD7195" s="7" t="str">
        <f t="shared" ca="1" si="116"/>
        <v/>
      </c>
      <c r="AE7195" s="7" t="str">
        <f ca="1">IFERROR(VLOOKUP($AD7195,tblData[],MATCH(AE$10,tblData[#Headers],0),FALSE),"")</f>
        <v/>
      </c>
      <c r="AF7195" s="7" t="str">
        <f ca="1">IFERROR(VLOOKUP($AD7195,tblData[],MATCH(AF$10,tblData[#Headers],0),FALSE),"")</f>
        <v/>
      </c>
      <c r="AG7195" s="7" t="str">
        <f ca="1">IFERROR(VLOOKUP($AD7195,tblData[],MATCH(AG$10,tblData[#Headers],0),FALSE),"")</f>
        <v/>
      </c>
      <c r="AH7195" s="7" t="str">
        <f ca="1">IFERROR(VLOOKUP($AD7195,tblData[],MATCH(AH$10,tblData[#Headers],0),FALSE),"")</f>
        <v/>
      </c>
    </row>
    <row r="7196" spans="27:34" x14ac:dyDescent="0.25">
      <c r="AA7196" s="7"/>
      <c r="AB7196" s="7" t="s">
        <v>22</v>
      </c>
      <c r="AC7196" s="7" t="str">
        <f>IF(ISBLANK(AA7196),"",MOD(Sheet1!$AA7196-1,J)+1)</f>
        <v/>
      </c>
      <c r="AD7196" s="7" t="str">
        <f t="shared" ca="1" si="116"/>
        <v/>
      </c>
      <c r="AE7196" s="7" t="str">
        <f ca="1">IFERROR(VLOOKUP($AD7196,tblData[],MATCH(AE$10,tblData[#Headers],0),FALSE),"")</f>
        <v/>
      </c>
      <c r="AF7196" s="7" t="str">
        <f ca="1">IFERROR(VLOOKUP($AD7196,tblData[],MATCH(AF$10,tblData[#Headers],0),FALSE),"")</f>
        <v/>
      </c>
      <c r="AG7196" s="7" t="str">
        <f ca="1">IFERROR(VLOOKUP($AD7196,tblData[],MATCH(AG$10,tblData[#Headers],0),FALSE),"")</f>
        <v/>
      </c>
      <c r="AH7196" s="7" t="str">
        <f ca="1">IFERROR(VLOOKUP($AD7196,tblData[],MATCH(AH$10,tblData[#Headers],0),FALSE),"")</f>
        <v/>
      </c>
    </row>
    <row r="7197" spans="27:34" x14ac:dyDescent="0.25">
      <c r="AA7197" s="7"/>
      <c r="AB7197" s="7" t="s">
        <v>22</v>
      </c>
      <c r="AC7197" s="7" t="str">
        <f>IF(ISBLANK(AA7197),"",MOD(Sheet1!$AA7197-1,J)+1)</f>
        <v/>
      </c>
      <c r="AD7197" s="7" t="str">
        <f t="shared" ca="1" si="116"/>
        <v/>
      </c>
      <c r="AE7197" s="7" t="str">
        <f ca="1">IFERROR(VLOOKUP($AD7197,tblData[],MATCH(AE$10,tblData[#Headers],0),FALSE),"")</f>
        <v/>
      </c>
      <c r="AF7197" s="7" t="str">
        <f ca="1">IFERROR(VLOOKUP($AD7197,tblData[],MATCH(AF$10,tblData[#Headers],0),FALSE),"")</f>
        <v/>
      </c>
      <c r="AG7197" s="7" t="str">
        <f ca="1">IFERROR(VLOOKUP($AD7197,tblData[],MATCH(AG$10,tblData[#Headers],0),FALSE),"")</f>
        <v/>
      </c>
      <c r="AH7197" s="7" t="str">
        <f ca="1">IFERROR(VLOOKUP($AD7197,tblData[],MATCH(AH$10,tblData[#Headers],0),FALSE),"")</f>
        <v/>
      </c>
    </row>
    <row r="7198" spans="27:34" x14ac:dyDescent="0.25">
      <c r="AA7198" s="7"/>
      <c r="AB7198" s="7" t="s">
        <v>22</v>
      </c>
      <c r="AC7198" s="7" t="str">
        <f>IF(ISBLANK(AA7198),"",MOD(Sheet1!$AA7198-1,J)+1)</f>
        <v/>
      </c>
      <c r="AD7198" s="7" t="str">
        <f t="shared" ca="1" si="116"/>
        <v/>
      </c>
      <c r="AE7198" s="7" t="str">
        <f ca="1">IFERROR(VLOOKUP($AD7198,tblData[],MATCH(AE$10,tblData[#Headers],0),FALSE),"")</f>
        <v/>
      </c>
      <c r="AF7198" s="7" t="str">
        <f ca="1">IFERROR(VLOOKUP($AD7198,tblData[],MATCH(AF$10,tblData[#Headers],0),FALSE),"")</f>
        <v/>
      </c>
      <c r="AG7198" s="7" t="str">
        <f ca="1">IFERROR(VLOOKUP($AD7198,tblData[],MATCH(AG$10,tblData[#Headers],0),FALSE),"")</f>
        <v/>
      </c>
      <c r="AH7198" s="7" t="str">
        <f ca="1">IFERROR(VLOOKUP($AD7198,tblData[],MATCH(AH$10,tblData[#Headers],0),FALSE),"")</f>
        <v/>
      </c>
    </row>
    <row r="7199" spans="27:34" x14ac:dyDescent="0.25">
      <c r="AA7199" s="7"/>
      <c r="AB7199" s="7" t="s">
        <v>22</v>
      </c>
      <c r="AC7199" s="7" t="str">
        <f>IF(ISBLANK(AA7199),"",MOD(Sheet1!$AA7199-1,J)+1)</f>
        <v/>
      </c>
      <c r="AD7199" s="7" t="str">
        <f t="shared" ca="1" si="116"/>
        <v/>
      </c>
      <c r="AE7199" s="7" t="str">
        <f ca="1">IFERROR(VLOOKUP($AD7199,tblData[],MATCH(AE$10,tblData[#Headers],0),FALSE),"")</f>
        <v/>
      </c>
      <c r="AF7199" s="7" t="str">
        <f ca="1">IFERROR(VLOOKUP($AD7199,tblData[],MATCH(AF$10,tblData[#Headers],0),FALSE),"")</f>
        <v/>
      </c>
      <c r="AG7199" s="7" t="str">
        <f ca="1">IFERROR(VLOOKUP($AD7199,tblData[],MATCH(AG$10,tblData[#Headers],0),FALSE),"")</f>
        <v/>
      </c>
      <c r="AH7199" s="7" t="str">
        <f ca="1">IFERROR(VLOOKUP($AD7199,tblData[],MATCH(AH$10,tblData[#Headers],0),FALSE),"")</f>
        <v/>
      </c>
    </row>
    <row r="7200" spans="27:34" x14ac:dyDescent="0.25">
      <c r="AA7200" s="7"/>
      <c r="AB7200" s="7" t="s">
        <v>22</v>
      </c>
      <c r="AC7200" s="7" t="str">
        <f>IF(ISBLANK(AA7200),"",MOD(Sheet1!$AA7200-1,J)+1)</f>
        <v/>
      </c>
      <c r="AD7200" s="7" t="str">
        <f t="shared" ca="1" si="116"/>
        <v/>
      </c>
      <c r="AE7200" s="7" t="str">
        <f ca="1">IFERROR(VLOOKUP($AD7200,tblData[],MATCH(AE$10,tblData[#Headers],0),FALSE),"")</f>
        <v/>
      </c>
      <c r="AF7200" s="7" t="str">
        <f ca="1">IFERROR(VLOOKUP($AD7200,tblData[],MATCH(AF$10,tblData[#Headers],0),FALSE),"")</f>
        <v/>
      </c>
      <c r="AG7200" s="7" t="str">
        <f ca="1">IFERROR(VLOOKUP($AD7200,tblData[],MATCH(AG$10,tblData[#Headers],0),FALSE),"")</f>
        <v/>
      </c>
      <c r="AH7200" s="7" t="str">
        <f ca="1">IFERROR(VLOOKUP($AD7200,tblData[],MATCH(AH$10,tblData[#Headers],0),FALSE),"")</f>
        <v/>
      </c>
    </row>
    <row r="7201" spans="27:34" x14ac:dyDescent="0.25">
      <c r="AA7201" s="7"/>
      <c r="AB7201" s="7" t="s">
        <v>22</v>
      </c>
      <c r="AC7201" s="7" t="str">
        <f>IF(ISBLANK(AA7201),"",MOD(Sheet1!$AA7201-1,J)+1)</f>
        <v/>
      </c>
      <c r="AD7201" s="7" t="str">
        <f t="shared" ca="1" si="116"/>
        <v/>
      </c>
      <c r="AE7201" s="7" t="str">
        <f ca="1">IFERROR(VLOOKUP($AD7201,tblData[],MATCH(AE$10,tblData[#Headers],0),FALSE),"")</f>
        <v/>
      </c>
      <c r="AF7201" s="7" t="str">
        <f ca="1">IFERROR(VLOOKUP($AD7201,tblData[],MATCH(AF$10,tblData[#Headers],0),FALSE),"")</f>
        <v/>
      </c>
      <c r="AG7201" s="7" t="str">
        <f ca="1">IFERROR(VLOOKUP($AD7201,tblData[],MATCH(AG$10,tblData[#Headers],0),FALSE),"")</f>
        <v/>
      </c>
      <c r="AH7201" s="7" t="str">
        <f ca="1">IFERROR(VLOOKUP($AD7201,tblData[],MATCH(AH$10,tblData[#Headers],0),FALSE),"")</f>
        <v/>
      </c>
    </row>
    <row r="7202" spans="27:34" x14ac:dyDescent="0.25">
      <c r="AA7202" s="7"/>
      <c r="AB7202" s="7" t="s">
        <v>22</v>
      </c>
      <c r="AC7202" s="7" t="str">
        <f>IF(ISBLANK(AA7202),"",MOD(Sheet1!$AA7202-1,J)+1)</f>
        <v/>
      </c>
      <c r="AD7202" s="7" t="str">
        <f t="shared" ca="1" si="116"/>
        <v/>
      </c>
      <c r="AE7202" s="7" t="str">
        <f ca="1">IFERROR(VLOOKUP($AD7202,tblData[],MATCH(AE$10,tblData[#Headers],0),FALSE),"")</f>
        <v/>
      </c>
      <c r="AF7202" s="7" t="str">
        <f ca="1">IFERROR(VLOOKUP($AD7202,tblData[],MATCH(AF$10,tblData[#Headers],0),FALSE),"")</f>
        <v/>
      </c>
      <c r="AG7202" s="7" t="str">
        <f ca="1">IFERROR(VLOOKUP($AD7202,tblData[],MATCH(AG$10,tblData[#Headers],0),FALSE),"")</f>
        <v/>
      </c>
      <c r="AH7202" s="7" t="str">
        <f ca="1">IFERROR(VLOOKUP($AD7202,tblData[],MATCH(AH$10,tblData[#Headers],0),FALSE),"")</f>
        <v/>
      </c>
    </row>
    <row r="7203" spans="27:34" x14ac:dyDescent="0.25">
      <c r="AA7203" s="7"/>
      <c r="AB7203" s="7" t="s">
        <v>22</v>
      </c>
      <c r="AC7203" s="7" t="str">
        <f>IF(ISBLANK(AA7203),"",MOD(Sheet1!$AA7203-1,J)+1)</f>
        <v/>
      </c>
      <c r="AD7203" s="7" t="str">
        <f t="shared" ca="1" si="116"/>
        <v/>
      </c>
      <c r="AE7203" s="7" t="str">
        <f ca="1">IFERROR(VLOOKUP($AD7203,tblData[],MATCH(AE$10,tblData[#Headers],0),FALSE),"")</f>
        <v/>
      </c>
      <c r="AF7203" s="7" t="str">
        <f ca="1">IFERROR(VLOOKUP($AD7203,tblData[],MATCH(AF$10,tblData[#Headers],0),FALSE),"")</f>
        <v/>
      </c>
      <c r="AG7203" s="7" t="str">
        <f ca="1">IFERROR(VLOOKUP($AD7203,tblData[],MATCH(AG$10,tblData[#Headers],0),FALSE),"")</f>
        <v/>
      </c>
      <c r="AH7203" s="7" t="str">
        <f ca="1">IFERROR(VLOOKUP($AD7203,tblData[],MATCH(AH$10,tblData[#Headers],0),FALSE),"")</f>
        <v/>
      </c>
    </row>
    <row r="7204" spans="27:34" x14ac:dyDescent="0.25">
      <c r="AA7204" s="7"/>
      <c r="AB7204" s="7" t="s">
        <v>22</v>
      </c>
      <c r="AC7204" s="7" t="str">
        <f>IF(ISBLANK(AA7204),"",MOD(Sheet1!$AA7204-1,J)+1)</f>
        <v/>
      </c>
      <c r="AD7204" s="7" t="str">
        <f t="shared" ca="1" si="116"/>
        <v/>
      </c>
      <c r="AE7204" s="7" t="str">
        <f ca="1">IFERROR(VLOOKUP($AD7204,tblData[],MATCH(AE$10,tblData[#Headers],0),FALSE),"")</f>
        <v/>
      </c>
      <c r="AF7204" s="7" t="str">
        <f ca="1">IFERROR(VLOOKUP($AD7204,tblData[],MATCH(AF$10,tblData[#Headers],0),FALSE),"")</f>
        <v/>
      </c>
      <c r="AG7204" s="7" t="str">
        <f ca="1">IFERROR(VLOOKUP($AD7204,tblData[],MATCH(AG$10,tblData[#Headers],0),FALSE),"")</f>
        <v/>
      </c>
      <c r="AH7204" s="7" t="str">
        <f ca="1">IFERROR(VLOOKUP($AD7204,tblData[],MATCH(AH$10,tblData[#Headers],0),FALSE),"")</f>
        <v/>
      </c>
    </row>
    <row r="7205" spans="27:34" x14ac:dyDescent="0.25">
      <c r="AA7205" s="7"/>
      <c r="AB7205" s="7" t="s">
        <v>22</v>
      </c>
      <c r="AC7205" s="7" t="str">
        <f>IF(ISBLANK(AA7205),"",MOD(Sheet1!$AA7205-1,J)+1)</f>
        <v/>
      </c>
      <c r="AD7205" s="7" t="str">
        <f t="shared" ca="1" si="116"/>
        <v/>
      </c>
      <c r="AE7205" s="7" t="str">
        <f ca="1">IFERROR(VLOOKUP($AD7205,tblData[],MATCH(AE$10,tblData[#Headers],0),FALSE),"")</f>
        <v/>
      </c>
      <c r="AF7205" s="7" t="str">
        <f ca="1">IFERROR(VLOOKUP($AD7205,tblData[],MATCH(AF$10,tblData[#Headers],0),FALSE),"")</f>
        <v/>
      </c>
      <c r="AG7205" s="7" t="str">
        <f ca="1">IFERROR(VLOOKUP($AD7205,tblData[],MATCH(AG$10,tblData[#Headers],0),FALSE),"")</f>
        <v/>
      </c>
      <c r="AH7205" s="7" t="str">
        <f ca="1">IFERROR(VLOOKUP($AD7205,tblData[],MATCH(AH$10,tblData[#Headers],0),FALSE),"")</f>
        <v/>
      </c>
    </row>
    <row r="7206" spans="27:34" x14ac:dyDescent="0.25">
      <c r="AA7206" s="7"/>
      <c r="AB7206" s="7" t="s">
        <v>22</v>
      </c>
      <c r="AC7206" s="7" t="str">
        <f>IF(ISBLANK(AA7206),"",MOD(Sheet1!$AA7206-1,J)+1)</f>
        <v/>
      </c>
      <c r="AD7206" s="7" t="str">
        <f t="shared" ca="1" si="116"/>
        <v/>
      </c>
      <c r="AE7206" s="7" t="str">
        <f ca="1">IFERROR(VLOOKUP($AD7206,tblData[],MATCH(AE$10,tblData[#Headers],0),FALSE),"")</f>
        <v/>
      </c>
      <c r="AF7206" s="7" t="str">
        <f ca="1">IFERROR(VLOOKUP($AD7206,tblData[],MATCH(AF$10,tblData[#Headers],0),FALSE),"")</f>
        <v/>
      </c>
      <c r="AG7206" s="7" t="str">
        <f ca="1">IFERROR(VLOOKUP($AD7206,tblData[],MATCH(AG$10,tblData[#Headers],0),FALSE),"")</f>
        <v/>
      </c>
      <c r="AH7206" s="7" t="str">
        <f ca="1">IFERROR(VLOOKUP($AD7206,tblData[],MATCH(AH$10,tblData[#Headers],0),FALSE),"")</f>
        <v/>
      </c>
    </row>
    <row r="7207" spans="27:34" x14ac:dyDescent="0.25">
      <c r="AA7207" s="7"/>
      <c r="AB7207" s="7" t="s">
        <v>22</v>
      </c>
      <c r="AC7207" s="7" t="str">
        <f>IF(ISBLANK(AA7207),"",MOD(Sheet1!$AA7207-1,J)+1)</f>
        <v/>
      </c>
      <c r="AD7207" s="7" t="str">
        <f t="shared" ca="1" si="116"/>
        <v/>
      </c>
      <c r="AE7207" s="7" t="str">
        <f ca="1">IFERROR(VLOOKUP($AD7207,tblData[],MATCH(AE$10,tblData[#Headers],0),FALSE),"")</f>
        <v/>
      </c>
      <c r="AF7207" s="7" t="str">
        <f ca="1">IFERROR(VLOOKUP($AD7207,tblData[],MATCH(AF$10,tblData[#Headers],0),FALSE),"")</f>
        <v/>
      </c>
      <c r="AG7207" s="7" t="str">
        <f ca="1">IFERROR(VLOOKUP($AD7207,tblData[],MATCH(AG$10,tblData[#Headers],0),FALSE),"")</f>
        <v/>
      </c>
      <c r="AH7207" s="7" t="str">
        <f ca="1">IFERROR(VLOOKUP($AD7207,tblData[],MATCH(AH$10,tblData[#Headers],0),FALSE),"")</f>
        <v/>
      </c>
    </row>
    <row r="7208" spans="27:34" x14ac:dyDescent="0.25">
      <c r="AA7208" s="7"/>
      <c r="AB7208" s="7" t="s">
        <v>22</v>
      </c>
      <c r="AC7208" s="7" t="str">
        <f>IF(ISBLANK(AA7208),"",MOD(Sheet1!$AA7208-1,J)+1)</f>
        <v/>
      </c>
      <c r="AD7208" s="7" t="str">
        <f t="shared" ca="1" si="116"/>
        <v/>
      </c>
      <c r="AE7208" s="7" t="str">
        <f ca="1">IFERROR(VLOOKUP($AD7208,tblData[],MATCH(AE$10,tblData[#Headers],0),FALSE),"")</f>
        <v/>
      </c>
      <c r="AF7208" s="7" t="str">
        <f ca="1">IFERROR(VLOOKUP($AD7208,tblData[],MATCH(AF$10,tblData[#Headers],0),FALSE),"")</f>
        <v/>
      </c>
      <c r="AG7208" s="7" t="str">
        <f ca="1">IFERROR(VLOOKUP($AD7208,tblData[],MATCH(AG$10,tblData[#Headers],0),FALSE),"")</f>
        <v/>
      </c>
      <c r="AH7208" s="7" t="str">
        <f ca="1">IFERROR(VLOOKUP($AD7208,tblData[],MATCH(AH$10,tblData[#Headers],0),FALSE),"")</f>
        <v/>
      </c>
    </row>
    <row r="7209" spans="27:34" x14ac:dyDescent="0.25">
      <c r="AA7209" s="7"/>
      <c r="AB7209" s="7" t="s">
        <v>22</v>
      </c>
      <c r="AC7209" s="7" t="str">
        <f>IF(ISBLANK(AA7209),"",MOD(Sheet1!$AA7209-1,J)+1)</f>
        <v/>
      </c>
      <c r="AD7209" s="7" t="str">
        <f t="shared" ca="1" si="116"/>
        <v/>
      </c>
      <c r="AE7209" s="7" t="str">
        <f ca="1">IFERROR(VLOOKUP($AD7209,tblData[],MATCH(AE$10,tblData[#Headers],0),FALSE),"")</f>
        <v/>
      </c>
      <c r="AF7209" s="7" t="str">
        <f ca="1">IFERROR(VLOOKUP($AD7209,tblData[],MATCH(AF$10,tblData[#Headers],0),FALSE),"")</f>
        <v/>
      </c>
      <c r="AG7209" s="7" t="str">
        <f ca="1">IFERROR(VLOOKUP($AD7209,tblData[],MATCH(AG$10,tblData[#Headers],0),FALSE),"")</f>
        <v/>
      </c>
      <c r="AH7209" s="7" t="str">
        <f ca="1">IFERROR(VLOOKUP($AD7209,tblData[],MATCH(AH$10,tblData[#Headers],0),FALSE),"")</f>
        <v/>
      </c>
    </row>
    <row r="7210" spans="27:34" x14ac:dyDescent="0.25">
      <c r="AA7210" s="7"/>
      <c r="AB7210" s="7" t="s">
        <v>22</v>
      </c>
      <c r="AC7210" s="7" t="str">
        <f>IF(ISBLANK(AA7210),"",MOD(Sheet1!$AA7210-1,J)+1)</f>
        <v/>
      </c>
      <c r="AD7210" s="7" t="str">
        <f t="shared" ca="1" si="116"/>
        <v/>
      </c>
      <c r="AE7210" s="7" t="str">
        <f ca="1">IFERROR(VLOOKUP($AD7210,tblData[],MATCH(AE$10,tblData[#Headers],0),FALSE),"")</f>
        <v/>
      </c>
      <c r="AF7210" s="7" t="str">
        <f ca="1">IFERROR(VLOOKUP($AD7210,tblData[],MATCH(AF$10,tblData[#Headers],0),FALSE),"")</f>
        <v/>
      </c>
      <c r="AG7210" s="7" t="str">
        <f ca="1">IFERROR(VLOOKUP($AD7210,tblData[],MATCH(AG$10,tblData[#Headers],0),FALSE),"")</f>
        <v/>
      </c>
      <c r="AH7210" s="7" t="str">
        <f ca="1">IFERROR(VLOOKUP($AD7210,tblData[],MATCH(AH$10,tblData[#Headers],0),FALSE),"")</f>
        <v/>
      </c>
    </row>
    <row r="7211" spans="27:34" x14ac:dyDescent="0.25">
      <c r="AA7211" s="7"/>
      <c r="AB7211" s="7" t="s">
        <v>22</v>
      </c>
      <c r="AC7211" s="7" t="str">
        <f>IF(ISBLANK(AA7211),"",MOD(Sheet1!$AA7211-1,J)+1)</f>
        <v/>
      </c>
      <c r="AD7211" s="7" t="str">
        <f t="shared" ca="1" si="116"/>
        <v/>
      </c>
      <c r="AE7211" s="7" t="str">
        <f ca="1">IFERROR(VLOOKUP($AD7211,tblData[],MATCH(AE$10,tblData[#Headers],0),FALSE),"")</f>
        <v/>
      </c>
      <c r="AF7211" s="7" t="str">
        <f ca="1">IFERROR(VLOOKUP($AD7211,tblData[],MATCH(AF$10,tblData[#Headers],0),FALSE),"")</f>
        <v/>
      </c>
      <c r="AG7211" s="7" t="str">
        <f ca="1">IFERROR(VLOOKUP($AD7211,tblData[],MATCH(AG$10,tblData[#Headers],0),FALSE),"")</f>
        <v/>
      </c>
      <c r="AH7211" s="7" t="str">
        <f ca="1">IFERROR(VLOOKUP($AD7211,tblData[],MATCH(AH$10,tblData[#Headers],0),FALSE),"")</f>
        <v/>
      </c>
    </row>
    <row r="7212" spans="27:34" x14ac:dyDescent="0.25">
      <c r="AA7212" s="7"/>
      <c r="AB7212" s="7" t="s">
        <v>22</v>
      </c>
      <c r="AC7212" s="7" t="str">
        <f>IF(ISBLANK(AA7212),"",MOD(Sheet1!$AA7212-1,J)+1)</f>
        <v/>
      </c>
      <c r="AD7212" s="7" t="str">
        <f t="shared" ca="1" si="116"/>
        <v/>
      </c>
      <c r="AE7212" s="7" t="str">
        <f ca="1">IFERROR(VLOOKUP($AD7212,tblData[],MATCH(AE$10,tblData[#Headers],0),FALSE),"")</f>
        <v/>
      </c>
      <c r="AF7212" s="7" t="str">
        <f ca="1">IFERROR(VLOOKUP($AD7212,tblData[],MATCH(AF$10,tblData[#Headers],0),FALSE),"")</f>
        <v/>
      </c>
      <c r="AG7212" s="7" t="str">
        <f ca="1">IFERROR(VLOOKUP($AD7212,tblData[],MATCH(AG$10,tblData[#Headers],0),FALSE),"")</f>
        <v/>
      </c>
      <c r="AH7212" s="7" t="str">
        <f ca="1">IFERROR(VLOOKUP($AD7212,tblData[],MATCH(AH$10,tblData[#Headers],0),FALSE),"")</f>
        <v/>
      </c>
    </row>
    <row r="7213" spans="27:34" x14ac:dyDescent="0.25">
      <c r="AA7213" s="7"/>
      <c r="AB7213" s="7" t="s">
        <v>22</v>
      </c>
      <c r="AC7213" s="7" t="str">
        <f>IF(ISBLANK(AA7213),"",MOD(Sheet1!$AA7213-1,J)+1)</f>
        <v/>
      </c>
      <c r="AD7213" s="7" t="str">
        <f t="shared" ca="1" si="116"/>
        <v/>
      </c>
      <c r="AE7213" s="7" t="str">
        <f ca="1">IFERROR(VLOOKUP($AD7213,tblData[],MATCH(AE$10,tblData[#Headers],0),FALSE),"")</f>
        <v/>
      </c>
      <c r="AF7213" s="7" t="str">
        <f ca="1">IFERROR(VLOOKUP($AD7213,tblData[],MATCH(AF$10,tblData[#Headers],0),FALSE),"")</f>
        <v/>
      </c>
      <c r="AG7213" s="7" t="str">
        <f ca="1">IFERROR(VLOOKUP($AD7213,tblData[],MATCH(AG$10,tblData[#Headers],0),FALSE),"")</f>
        <v/>
      </c>
      <c r="AH7213" s="7" t="str">
        <f ca="1">IFERROR(VLOOKUP($AD7213,tblData[],MATCH(AH$10,tblData[#Headers],0),FALSE),"")</f>
        <v/>
      </c>
    </row>
    <row r="7214" spans="27:34" x14ac:dyDescent="0.25">
      <c r="AA7214" s="7"/>
      <c r="AB7214" s="7" t="s">
        <v>22</v>
      </c>
      <c r="AC7214" s="7" t="str">
        <f>IF(ISBLANK(AA7214),"",MOD(Sheet1!$AA7214-1,J)+1)</f>
        <v/>
      </c>
      <c r="AD7214" s="7" t="str">
        <f t="shared" ca="1" si="116"/>
        <v/>
      </c>
      <c r="AE7214" s="7" t="str">
        <f ca="1">IFERROR(VLOOKUP($AD7214,tblData[],MATCH(AE$10,tblData[#Headers],0),FALSE),"")</f>
        <v/>
      </c>
      <c r="AF7214" s="7" t="str">
        <f ca="1">IFERROR(VLOOKUP($AD7214,tblData[],MATCH(AF$10,tblData[#Headers],0),FALSE),"")</f>
        <v/>
      </c>
      <c r="AG7214" s="7" t="str">
        <f ca="1">IFERROR(VLOOKUP($AD7214,tblData[],MATCH(AG$10,tblData[#Headers],0),FALSE),"")</f>
        <v/>
      </c>
      <c r="AH7214" s="7" t="str">
        <f ca="1">IFERROR(VLOOKUP($AD7214,tblData[],MATCH(AH$10,tblData[#Headers],0),FALSE),"")</f>
        <v/>
      </c>
    </row>
    <row r="7215" spans="27:34" x14ac:dyDescent="0.25">
      <c r="AA7215" s="7"/>
      <c r="AB7215" s="7" t="s">
        <v>22</v>
      </c>
      <c r="AC7215" s="7" t="str">
        <f>IF(ISBLANK(AA7215),"",MOD(Sheet1!$AA7215-1,J)+1)</f>
        <v/>
      </c>
      <c r="AD7215" s="7" t="str">
        <f t="shared" ca="1" si="116"/>
        <v/>
      </c>
      <c r="AE7215" s="7" t="str">
        <f ca="1">IFERROR(VLOOKUP($AD7215,tblData[],MATCH(AE$10,tblData[#Headers],0),FALSE),"")</f>
        <v/>
      </c>
      <c r="AF7215" s="7" t="str">
        <f ca="1">IFERROR(VLOOKUP($AD7215,tblData[],MATCH(AF$10,tblData[#Headers],0),FALSE),"")</f>
        <v/>
      </c>
      <c r="AG7215" s="7" t="str">
        <f ca="1">IFERROR(VLOOKUP($AD7215,tblData[],MATCH(AG$10,tblData[#Headers],0),FALSE),"")</f>
        <v/>
      </c>
      <c r="AH7215" s="7" t="str">
        <f ca="1">IFERROR(VLOOKUP($AD7215,tblData[],MATCH(AH$10,tblData[#Headers],0),FALSE),"")</f>
        <v/>
      </c>
    </row>
    <row r="7216" spans="27:34" x14ac:dyDescent="0.25">
      <c r="AA7216" s="7"/>
      <c r="AB7216" s="7" t="s">
        <v>22</v>
      </c>
      <c r="AC7216" s="7" t="str">
        <f>IF(ISBLANK(AA7216),"",MOD(Sheet1!$AA7216-1,J)+1)</f>
        <v/>
      </c>
      <c r="AD7216" s="7" t="str">
        <f t="shared" ca="1" si="116"/>
        <v/>
      </c>
      <c r="AE7216" s="7" t="str">
        <f ca="1">IFERROR(VLOOKUP($AD7216,tblData[],MATCH(AE$10,tblData[#Headers],0),FALSE),"")</f>
        <v/>
      </c>
      <c r="AF7216" s="7" t="str">
        <f ca="1">IFERROR(VLOOKUP($AD7216,tblData[],MATCH(AF$10,tblData[#Headers],0),FALSE),"")</f>
        <v/>
      </c>
      <c r="AG7216" s="7" t="str">
        <f ca="1">IFERROR(VLOOKUP($AD7216,tblData[],MATCH(AG$10,tblData[#Headers],0),FALSE),"")</f>
        <v/>
      </c>
      <c r="AH7216" s="7" t="str">
        <f ca="1">IFERROR(VLOOKUP($AD7216,tblData[],MATCH(AH$10,tblData[#Headers],0),FALSE),"")</f>
        <v/>
      </c>
    </row>
    <row r="7217" spans="27:34" x14ac:dyDescent="0.25">
      <c r="AA7217" s="7"/>
      <c r="AB7217" s="7" t="s">
        <v>22</v>
      </c>
      <c r="AC7217" s="7" t="str">
        <f>IF(ISBLANK(AA7217),"",MOD(Sheet1!$AA7217-1,J)+1)</f>
        <v/>
      </c>
      <c r="AD7217" s="7" t="str">
        <f t="shared" ca="1" si="116"/>
        <v/>
      </c>
      <c r="AE7217" s="7" t="str">
        <f ca="1">IFERROR(VLOOKUP($AD7217,tblData[],MATCH(AE$10,tblData[#Headers],0),FALSE),"")</f>
        <v/>
      </c>
      <c r="AF7217" s="7" t="str">
        <f ca="1">IFERROR(VLOOKUP($AD7217,tblData[],MATCH(AF$10,tblData[#Headers],0),FALSE),"")</f>
        <v/>
      </c>
      <c r="AG7217" s="7" t="str">
        <f ca="1">IFERROR(VLOOKUP($AD7217,tblData[],MATCH(AG$10,tblData[#Headers],0),FALSE),"")</f>
        <v/>
      </c>
      <c r="AH7217" s="7" t="str">
        <f ca="1">IFERROR(VLOOKUP($AD7217,tblData[],MATCH(AH$10,tblData[#Headers],0),FALSE),"")</f>
        <v/>
      </c>
    </row>
    <row r="7218" spans="27:34" x14ac:dyDescent="0.25">
      <c r="AA7218" s="7"/>
      <c r="AB7218" s="7" t="s">
        <v>22</v>
      </c>
      <c r="AC7218" s="7" t="str">
        <f>IF(ISBLANK(AA7218),"",MOD(Sheet1!$AA7218-1,J)+1)</f>
        <v/>
      </c>
      <c r="AD7218" s="7" t="str">
        <f t="shared" ca="1" si="116"/>
        <v/>
      </c>
      <c r="AE7218" s="7" t="str">
        <f ca="1">IFERROR(VLOOKUP($AD7218,tblData[],MATCH(AE$10,tblData[#Headers],0),FALSE),"")</f>
        <v/>
      </c>
      <c r="AF7218" s="7" t="str">
        <f ca="1">IFERROR(VLOOKUP($AD7218,tblData[],MATCH(AF$10,tblData[#Headers],0),FALSE),"")</f>
        <v/>
      </c>
      <c r="AG7218" s="7" t="str">
        <f ca="1">IFERROR(VLOOKUP($AD7218,tblData[],MATCH(AG$10,tblData[#Headers],0),FALSE),"")</f>
        <v/>
      </c>
      <c r="AH7218" s="7" t="str">
        <f ca="1">IFERROR(VLOOKUP($AD7218,tblData[],MATCH(AH$10,tblData[#Headers],0),FALSE),"")</f>
        <v/>
      </c>
    </row>
    <row r="7219" spans="27:34" x14ac:dyDescent="0.25">
      <c r="AA7219" s="7"/>
      <c r="AB7219" s="7" t="s">
        <v>22</v>
      </c>
      <c r="AC7219" s="7" t="str">
        <f>IF(ISBLANK(AA7219),"",MOD(Sheet1!$AA7219-1,J)+1)</f>
        <v/>
      </c>
      <c r="AD7219" s="7" t="str">
        <f t="shared" ca="1" si="116"/>
        <v/>
      </c>
      <c r="AE7219" s="7" t="str">
        <f ca="1">IFERROR(VLOOKUP($AD7219,tblData[],MATCH(AE$10,tblData[#Headers],0),FALSE),"")</f>
        <v/>
      </c>
      <c r="AF7219" s="7" t="str">
        <f ca="1">IFERROR(VLOOKUP($AD7219,tblData[],MATCH(AF$10,tblData[#Headers],0),FALSE),"")</f>
        <v/>
      </c>
      <c r="AG7219" s="7" t="str">
        <f ca="1">IFERROR(VLOOKUP($AD7219,tblData[],MATCH(AG$10,tblData[#Headers],0),FALSE),"")</f>
        <v/>
      </c>
      <c r="AH7219" s="7" t="str">
        <f ca="1">IFERROR(VLOOKUP($AD7219,tblData[],MATCH(AH$10,tblData[#Headers],0),FALSE),"")</f>
        <v/>
      </c>
    </row>
    <row r="7220" spans="27:34" x14ac:dyDescent="0.25">
      <c r="AA7220" s="7"/>
      <c r="AB7220" s="7" t="s">
        <v>22</v>
      </c>
      <c r="AC7220" s="7" t="str">
        <f>IF(ISBLANK(AA7220),"",MOD(Sheet1!$AA7220-1,J)+1)</f>
        <v/>
      </c>
      <c r="AD7220" s="7" t="str">
        <f t="shared" ca="1" si="116"/>
        <v/>
      </c>
      <c r="AE7220" s="7" t="str">
        <f ca="1">IFERROR(VLOOKUP($AD7220,tblData[],MATCH(AE$10,tblData[#Headers],0),FALSE),"")</f>
        <v/>
      </c>
      <c r="AF7220" s="7" t="str">
        <f ca="1">IFERROR(VLOOKUP($AD7220,tblData[],MATCH(AF$10,tblData[#Headers],0),FALSE),"")</f>
        <v/>
      </c>
      <c r="AG7220" s="7" t="str">
        <f ca="1">IFERROR(VLOOKUP($AD7220,tblData[],MATCH(AG$10,tblData[#Headers],0),FALSE),"")</f>
        <v/>
      </c>
      <c r="AH7220" s="7" t="str">
        <f ca="1">IFERROR(VLOOKUP($AD7220,tblData[],MATCH(AH$10,tblData[#Headers],0),FALSE),"")</f>
        <v/>
      </c>
    </row>
    <row r="7221" spans="27:34" x14ac:dyDescent="0.25">
      <c r="AA7221" s="7"/>
      <c r="AB7221" s="7" t="s">
        <v>22</v>
      </c>
      <c r="AC7221" s="7" t="str">
        <f>IF(ISBLANK(AA7221),"",MOD(Sheet1!$AA7221-1,J)+1)</f>
        <v/>
      </c>
      <c r="AD7221" s="7" t="str">
        <f t="shared" ca="1" si="116"/>
        <v/>
      </c>
      <c r="AE7221" s="7" t="str">
        <f ca="1">IFERROR(VLOOKUP($AD7221,tblData[],MATCH(AE$10,tblData[#Headers],0),FALSE),"")</f>
        <v/>
      </c>
      <c r="AF7221" s="7" t="str">
        <f ca="1">IFERROR(VLOOKUP($AD7221,tblData[],MATCH(AF$10,tblData[#Headers],0),FALSE),"")</f>
        <v/>
      </c>
      <c r="AG7221" s="7" t="str">
        <f ca="1">IFERROR(VLOOKUP($AD7221,tblData[],MATCH(AG$10,tblData[#Headers],0),FALSE),"")</f>
        <v/>
      </c>
      <c r="AH7221" s="7" t="str">
        <f ca="1">IFERROR(VLOOKUP($AD7221,tblData[],MATCH(AH$10,tblData[#Headers],0),FALSE),"")</f>
        <v/>
      </c>
    </row>
    <row r="7222" spans="27:34" x14ac:dyDescent="0.25">
      <c r="AA7222" s="7"/>
      <c r="AB7222" s="7" t="s">
        <v>22</v>
      </c>
      <c r="AC7222" s="7" t="str">
        <f>IF(ISBLANK(AA7222),"",MOD(Sheet1!$AA7222-1,J)+1)</f>
        <v/>
      </c>
      <c r="AD7222" s="7" t="str">
        <f t="shared" ca="1" si="116"/>
        <v/>
      </c>
      <c r="AE7222" s="7" t="str">
        <f ca="1">IFERROR(VLOOKUP($AD7222,tblData[],MATCH(AE$10,tblData[#Headers],0),FALSE),"")</f>
        <v/>
      </c>
      <c r="AF7222" s="7" t="str">
        <f ca="1">IFERROR(VLOOKUP($AD7222,tblData[],MATCH(AF$10,tblData[#Headers],0),FALSE),"")</f>
        <v/>
      </c>
      <c r="AG7222" s="7" t="str">
        <f ca="1">IFERROR(VLOOKUP($AD7222,tblData[],MATCH(AG$10,tblData[#Headers],0),FALSE),"")</f>
        <v/>
      </c>
      <c r="AH7222" s="7" t="str">
        <f ca="1">IFERROR(VLOOKUP($AD7222,tblData[],MATCH(AH$10,tblData[#Headers],0),FALSE),"")</f>
        <v/>
      </c>
    </row>
    <row r="7223" spans="27:34" x14ac:dyDescent="0.25">
      <c r="AA7223" s="7"/>
      <c r="AB7223" s="7" t="s">
        <v>22</v>
      </c>
      <c r="AC7223" s="7" t="str">
        <f>IF(ISBLANK(AA7223),"",MOD(Sheet1!$AA7223-1,J)+1)</f>
        <v/>
      </c>
      <c r="AD7223" s="7" t="str">
        <f t="shared" ca="1" si="116"/>
        <v/>
      </c>
      <c r="AE7223" s="7" t="str">
        <f ca="1">IFERROR(VLOOKUP($AD7223,tblData[],MATCH(AE$10,tblData[#Headers],0),FALSE),"")</f>
        <v/>
      </c>
      <c r="AF7223" s="7" t="str">
        <f ca="1">IFERROR(VLOOKUP($AD7223,tblData[],MATCH(AF$10,tblData[#Headers],0),FALSE),"")</f>
        <v/>
      </c>
      <c r="AG7223" s="7" t="str">
        <f ca="1">IFERROR(VLOOKUP($AD7223,tblData[],MATCH(AG$10,tblData[#Headers],0),FALSE),"")</f>
        <v/>
      </c>
      <c r="AH7223" s="7" t="str">
        <f ca="1">IFERROR(VLOOKUP($AD7223,tblData[],MATCH(AH$10,tblData[#Headers],0),FALSE),"")</f>
        <v/>
      </c>
    </row>
    <row r="7224" spans="27:34" x14ac:dyDescent="0.25">
      <c r="AA7224" s="7"/>
      <c r="AB7224" s="7" t="s">
        <v>22</v>
      </c>
      <c r="AC7224" s="7" t="str">
        <f>IF(ISBLANK(AA7224),"",MOD(Sheet1!$AA7224-1,J)+1)</f>
        <v/>
      </c>
      <c r="AD7224" s="7" t="str">
        <f t="shared" ca="1" si="116"/>
        <v/>
      </c>
      <c r="AE7224" s="7" t="str">
        <f ca="1">IFERROR(VLOOKUP($AD7224,tblData[],MATCH(AE$10,tblData[#Headers],0),FALSE),"")</f>
        <v/>
      </c>
      <c r="AF7224" s="7" t="str">
        <f ca="1">IFERROR(VLOOKUP($AD7224,tblData[],MATCH(AF$10,tblData[#Headers],0),FALSE),"")</f>
        <v/>
      </c>
      <c r="AG7224" s="7" t="str">
        <f ca="1">IFERROR(VLOOKUP($AD7224,tblData[],MATCH(AG$10,tblData[#Headers],0),FALSE),"")</f>
        <v/>
      </c>
      <c r="AH7224" s="7" t="str">
        <f ca="1">IFERROR(VLOOKUP($AD7224,tblData[],MATCH(AH$10,tblData[#Headers],0),FALSE),"")</f>
        <v/>
      </c>
    </row>
    <row r="7225" spans="27:34" x14ac:dyDescent="0.25">
      <c r="AA7225" s="7"/>
      <c r="AB7225" s="7" t="s">
        <v>22</v>
      </c>
      <c r="AC7225" s="7" t="str">
        <f>IF(ISBLANK(AA7225),"",MOD(Sheet1!$AA7225-1,J)+1)</f>
        <v/>
      </c>
      <c r="AD7225" s="7" t="str">
        <f t="shared" ca="1" si="116"/>
        <v/>
      </c>
      <c r="AE7225" s="7" t="str">
        <f ca="1">IFERROR(VLOOKUP($AD7225,tblData[],MATCH(AE$10,tblData[#Headers],0),FALSE),"")</f>
        <v/>
      </c>
      <c r="AF7225" s="7" t="str">
        <f ca="1">IFERROR(VLOOKUP($AD7225,tblData[],MATCH(AF$10,tblData[#Headers],0),FALSE),"")</f>
        <v/>
      </c>
      <c r="AG7225" s="7" t="str">
        <f ca="1">IFERROR(VLOOKUP($AD7225,tblData[],MATCH(AG$10,tblData[#Headers],0),FALSE),"")</f>
        <v/>
      </c>
      <c r="AH7225" s="7" t="str">
        <f ca="1">IFERROR(VLOOKUP($AD7225,tblData[],MATCH(AH$10,tblData[#Headers],0),FALSE),"")</f>
        <v/>
      </c>
    </row>
    <row r="7226" spans="27:34" x14ac:dyDescent="0.25">
      <c r="AA7226" s="7"/>
      <c r="AB7226" s="7" t="s">
        <v>22</v>
      </c>
      <c r="AC7226" s="7" t="str">
        <f>IF(ISBLANK(AA7226),"",MOD(Sheet1!$AA7226-1,J)+1)</f>
        <v/>
      </c>
      <c r="AD7226" s="7" t="str">
        <f t="shared" ca="1" si="116"/>
        <v/>
      </c>
      <c r="AE7226" s="7" t="str">
        <f ca="1">IFERROR(VLOOKUP($AD7226,tblData[],MATCH(AE$10,tblData[#Headers],0),FALSE),"")</f>
        <v/>
      </c>
      <c r="AF7226" s="7" t="str">
        <f ca="1">IFERROR(VLOOKUP($AD7226,tblData[],MATCH(AF$10,tblData[#Headers],0),FALSE),"")</f>
        <v/>
      </c>
      <c r="AG7226" s="7" t="str">
        <f ca="1">IFERROR(VLOOKUP($AD7226,tblData[],MATCH(AG$10,tblData[#Headers],0),FALSE),"")</f>
        <v/>
      </c>
      <c r="AH7226" s="7" t="str">
        <f ca="1">IFERROR(VLOOKUP($AD7226,tblData[],MATCH(AH$10,tblData[#Headers],0),FALSE),"")</f>
        <v/>
      </c>
    </row>
    <row r="7227" spans="27:34" x14ac:dyDescent="0.25">
      <c r="AA7227" s="7"/>
      <c r="AB7227" s="7" t="s">
        <v>22</v>
      </c>
      <c r="AC7227" s="7" t="str">
        <f>IF(ISBLANK(AA7227),"",MOD(Sheet1!$AA7227-1,J)+1)</f>
        <v/>
      </c>
      <c r="AD7227" s="7" t="str">
        <f t="shared" ca="1" si="116"/>
        <v/>
      </c>
      <c r="AE7227" s="7" t="str">
        <f ca="1">IFERROR(VLOOKUP($AD7227,tblData[],MATCH(AE$10,tblData[#Headers],0),FALSE),"")</f>
        <v/>
      </c>
      <c r="AF7227" s="7" t="str">
        <f ca="1">IFERROR(VLOOKUP($AD7227,tblData[],MATCH(AF$10,tblData[#Headers],0),FALSE),"")</f>
        <v/>
      </c>
      <c r="AG7227" s="7" t="str">
        <f ca="1">IFERROR(VLOOKUP($AD7227,tblData[],MATCH(AG$10,tblData[#Headers],0),FALSE),"")</f>
        <v/>
      </c>
      <c r="AH7227" s="7" t="str">
        <f ca="1">IFERROR(VLOOKUP($AD7227,tblData[],MATCH(AH$10,tblData[#Headers],0),FALSE),"")</f>
        <v/>
      </c>
    </row>
    <row r="7228" spans="27:34" x14ac:dyDescent="0.25">
      <c r="AA7228" s="7"/>
      <c r="AB7228" s="7" t="s">
        <v>22</v>
      </c>
      <c r="AC7228" s="7" t="str">
        <f>IF(ISBLANK(AA7228),"",MOD(Sheet1!$AA7228-1,J)+1)</f>
        <v/>
      </c>
      <c r="AD7228" s="7" t="str">
        <f t="shared" ca="1" si="116"/>
        <v/>
      </c>
      <c r="AE7228" s="7" t="str">
        <f ca="1">IFERROR(VLOOKUP($AD7228,tblData[],MATCH(AE$10,tblData[#Headers],0),FALSE),"")</f>
        <v/>
      </c>
      <c r="AF7228" s="7" t="str">
        <f ca="1">IFERROR(VLOOKUP($AD7228,tblData[],MATCH(AF$10,tblData[#Headers],0),FALSE),"")</f>
        <v/>
      </c>
      <c r="AG7228" s="7" t="str">
        <f ca="1">IFERROR(VLOOKUP($AD7228,tblData[],MATCH(AG$10,tblData[#Headers],0),FALSE),"")</f>
        <v/>
      </c>
      <c r="AH7228" s="7" t="str">
        <f ca="1">IFERROR(VLOOKUP($AD7228,tblData[],MATCH(AH$10,tblData[#Headers],0),FALSE),"")</f>
        <v/>
      </c>
    </row>
    <row r="7229" spans="27:34" x14ac:dyDescent="0.25">
      <c r="AA7229" s="7"/>
      <c r="AB7229" s="7" t="s">
        <v>22</v>
      </c>
      <c r="AC7229" s="7" t="str">
        <f>IF(ISBLANK(AA7229),"",MOD(Sheet1!$AA7229-1,J)+1)</f>
        <v/>
      </c>
      <c r="AD7229" s="7" t="str">
        <f t="shared" ca="1" si="116"/>
        <v/>
      </c>
      <c r="AE7229" s="7" t="str">
        <f ca="1">IFERROR(VLOOKUP($AD7229,tblData[],MATCH(AE$10,tblData[#Headers],0),FALSE),"")</f>
        <v/>
      </c>
      <c r="AF7229" s="7" t="str">
        <f ca="1">IFERROR(VLOOKUP($AD7229,tblData[],MATCH(AF$10,tblData[#Headers],0),FALSE),"")</f>
        <v/>
      </c>
      <c r="AG7229" s="7" t="str">
        <f ca="1">IFERROR(VLOOKUP($AD7229,tblData[],MATCH(AG$10,tblData[#Headers],0),FALSE),"")</f>
        <v/>
      </c>
      <c r="AH7229" s="7" t="str">
        <f ca="1">IFERROR(VLOOKUP($AD7229,tblData[],MATCH(AH$10,tblData[#Headers],0),FALSE),"")</f>
        <v/>
      </c>
    </row>
    <row r="7230" spans="27:34" x14ac:dyDescent="0.25">
      <c r="AA7230" s="7"/>
      <c r="AB7230" s="7" t="s">
        <v>22</v>
      </c>
      <c r="AC7230" s="7" t="str">
        <f>IF(ISBLANK(AA7230),"",MOD(Sheet1!$AA7230-1,J)+1)</f>
        <v/>
      </c>
      <c r="AD7230" s="7" t="str">
        <f t="shared" ca="1" si="116"/>
        <v/>
      </c>
      <c r="AE7230" s="7" t="str">
        <f ca="1">IFERROR(VLOOKUP($AD7230,tblData[],MATCH(AE$10,tblData[#Headers],0),FALSE),"")</f>
        <v/>
      </c>
      <c r="AF7230" s="7" t="str">
        <f ca="1">IFERROR(VLOOKUP($AD7230,tblData[],MATCH(AF$10,tblData[#Headers],0),FALSE),"")</f>
        <v/>
      </c>
      <c r="AG7230" s="7" t="str">
        <f ca="1">IFERROR(VLOOKUP($AD7230,tblData[],MATCH(AG$10,tblData[#Headers],0),FALSE),"")</f>
        <v/>
      </c>
      <c r="AH7230" s="7" t="str">
        <f ca="1">IFERROR(VLOOKUP($AD7230,tblData[],MATCH(AH$10,tblData[#Headers],0),FALSE),"")</f>
        <v/>
      </c>
    </row>
    <row r="7231" spans="27:34" x14ac:dyDescent="0.25">
      <c r="AA7231" s="7"/>
      <c r="AB7231" s="7" t="s">
        <v>22</v>
      </c>
      <c r="AC7231" s="7" t="str">
        <f>IF(ISBLANK(AA7231),"",MOD(Sheet1!$AA7231-1,J)+1)</f>
        <v/>
      </c>
      <c r="AD7231" s="7" t="str">
        <f t="shared" ca="1" si="116"/>
        <v/>
      </c>
      <c r="AE7231" s="7" t="str">
        <f ca="1">IFERROR(VLOOKUP($AD7231,tblData[],MATCH(AE$10,tblData[#Headers],0),FALSE),"")</f>
        <v/>
      </c>
      <c r="AF7231" s="7" t="str">
        <f ca="1">IFERROR(VLOOKUP($AD7231,tblData[],MATCH(AF$10,tblData[#Headers],0),FALSE),"")</f>
        <v/>
      </c>
      <c r="AG7231" s="7" t="str">
        <f ca="1">IFERROR(VLOOKUP($AD7231,tblData[],MATCH(AG$10,tblData[#Headers],0),FALSE),"")</f>
        <v/>
      </c>
      <c r="AH7231" s="7" t="str">
        <f ca="1">IFERROR(VLOOKUP($AD7231,tblData[],MATCH(AH$10,tblData[#Headers],0),FALSE),"")</f>
        <v/>
      </c>
    </row>
    <row r="7232" spans="27:34" x14ac:dyDescent="0.25">
      <c r="AA7232" s="7"/>
      <c r="AB7232" s="7" t="s">
        <v>22</v>
      </c>
      <c r="AC7232" s="7" t="str">
        <f>IF(ISBLANK(AA7232),"",MOD(Sheet1!$AA7232-1,J)+1)</f>
        <v/>
      </c>
      <c r="AD7232" s="7" t="str">
        <f t="shared" ca="1" si="116"/>
        <v/>
      </c>
      <c r="AE7232" s="7" t="str">
        <f ca="1">IFERROR(VLOOKUP($AD7232,tblData[],MATCH(AE$10,tblData[#Headers],0),FALSE),"")</f>
        <v/>
      </c>
      <c r="AF7232" s="7" t="str">
        <f ca="1">IFERROR(VLOOKUP($AD7232,tblData[],MATCH(AF$10,tblData[#Headers],0),FALSE),"")</f>
        <v/>
      </c>
      <c r="AG7232" s="7" t="str">
        <f ca="1">IFERROR(VLOOKUP($AD7232,tblData[],MATCH(AG$10,tblData[#Headers],0),FALSE),"")</f>
        <v/>
      </c>
      <c r="AH7232" s="7" t="str">
        <f ca="1">IFERROR(VLOOKUP($AD7232,tblData[],MATCH(AH$10,tblData[#Headers],0),FALSE),"")</f>
        <v/>
      </c>
    </row>
    <row r="7233" spans="27:34" x14ac:dyDescent="0.25">
      <c r="AA7233" s="7"/>
      <c r="AB7233" s="7" t="s">
        <v>22</v>
      </c>
      <c r="AC7233" s="7" t="str">
        <f>IF(ISBLANK(AA7233),"",MOD(Sheet1!$AA7233-1,J)+1)</f>
        <v/>
      </c>
      <c r="AD7233" s="7" t="str">
        <f t="shared" ca="1" si="116"/>
        <v/>
      </c>
      <c r="AE7233" s="7" t="str">
        <f ca="1">IFERROR(VLOOKUP($AD7233,tblData[],MATCH(AE$10,tblData[#Headers],0),FALSE),"")</f>
        <v/>
      </c>
      <c r="AF7233" s="7" t="str">
        <f ca="1">IFERROR(VLOOKUP($AD7233,tblData[],MATCH(AF$10,tblData[#Headers],0),FALSE),"")</f>
        <v/>
      </c>
      <c r="AG7233" s="7" t="str">
        <f ca="1">IFERROR(VLOOKUP($AD7233,tblData[],MATCH(AG$10,tblData[#Headers],0),FALSE),"")</f>
        <v/>
      </c>
      <c r="AH7233" s="7" t="str">
        <f ca="1">IFERROR(VLOOKUP($AD7233,tblData[],MATCH(AH$10,tblData[#Headers],0),FALSE),"")</f>
        <v/>
      </c>
    </row>
    <row r="7234" spans="27:34" x14ac:dyDescent="0.25">
      <c r="AA7234" s="7"/>
      <c r="AB7234" s="7" t="s">
        <v>22</v>
      </c>
      <c r="AC7234" s="7" t="str">
        <f>IF(ISBLANK(AA7234),"",MOD(Sheet1!$AA7234-1,J)+1)</f>
        <v/>
      </c>
      <c r="AD7234" s="7" t="str">
        <f t="shared" ca="1" si="116"/>
        <v/>
      </c>
      <c r="AE7234" s="7" t="str">
        <f ca="1">IFERROR(VLOOKUP($AD7234,tblData[],MATCH(AE$10,tblData[#Headers],0),FALSE),"")</f>
        <v/>
      </c>
      <c r="AF7234" s="7" t="str">
        <f ca="1">IFERROR(VLOOKUP($AD7234,tblData[],MATCH(AF$10,tblData[#Headers],0),FALSE),"")</f>
        <v/>
      </c>
      <c r="AG7234" s="7" t="str">
        <f ca="1">IFERROR(VLOOKUP($AD7234,tblData[],MATCH(AG$10,tblData[#Headers],0),FALSE),"")</f>
        <v/>
      </c>
      <c r="AH7234" s="7" t="str">
        <f ca="1">IFERROR(VLOOKUP($AD7234,tblData[],MATCH(AH$10,tblData[#Headers],0),FALSE),"")</f>
        <v/>
      </c>
    </row>
    <row r="7235" spans="27:34" x14ac:dyDescent="0.25">
      <c r="AA7235" s="7"/>
      <c r="AB7235" s="7" t="s">
        <v>22</v>
      </c>
      <c r="AC7235" s="7" t="str">
        <f>IF(ISBLANK(AA7235),"",MOD(Sheet1!$AA7235-1,J)+1)</f>
        <v/>
      </c>
      <c r="AD7235" s="7" t="str">
        <f t="shared" ca="1" si="116"/>
        <v/>
      </c>
      <c r="AE7235" s="7" t="str">
        <f ca="1">IFERROR(VLOOKUP($AD7235,tblData[],MATCH(AE$10,tblData[#Headers],0),FALSE),"")</f>
        <v/>
      </c>
      <c r="AF7235" s="7" t="str">
        <f ca="1">IFERROR(VLOOKUP($AD7235,tblData[],MATCH(AF$10,tblData[#Headers],0),FALSE),"")</f>
        <v/>
      </c>
      <c r="AG7235" s="7" t="str">
        <f ca="1">IFERROR(VLOOKUP($AD7235,tblData[],MATCH(AG$10,tblData[#Headers],0),FALSE),"")</f>
        <v/>
      </c>
      <c r="AH7235" s="7" t="str">
        <f ca="1">IFERROR(VLOOKUP($AD7235,tblData[],MATCH(AH$10,tblData[#Headers],0),FALSE),"")</f>
        <v/>
      </c>
    </row>
    <row r="7236" spans="27:34" x14ac:dyDescent="0.25">
      <c r="AA7236" s="7"/>
      <c r="AB7236" s="7" t="s">
        <v>22</v>
      </c>
      <c r="AC7236" s="7" t="str">
        <f>IF(ISBLANK(AA7236),"",MOD(Sheet1!$AA7236-1,J)+1)</f>
        <v/>
      </c>
      <c r="AD7236" s="7" t="str">
        <f t="shared" ca="1" si="116"/>
        <v/>
      </c>
      <c r="AE7236" s="7" t="str">
        <f ca="1">IFERROR(VLOOKUP($AD7236,tblData[],MATCH(AE$10,tblData[#Headers],0),FALSE),"")</f>
        <v/>
      </c>
      <c r="AF7236" s="7" t="str">
        <f ca="1">IFERROR(VLOOKUP($AD7236,tblData[],MATCH(AF$10,tblData[#Headers],0),FALSE),"")</f>
        <v/>
      </c>
      <c r="AG7236" s="7" t="str">
        <f ca="1">IFERROR(VLOOKUP($AD7236,tblData[],MATCH(AG$10,tblData[#Headers],0),FALSE),"")</f>
        <v/>
      </c>
      <c r="AH7236" s="7" t="str">
        <f ca="1">IFERROR(VLOOKUP($AD7236,tblData[],MATCH(AH$10,tblData[#Headers],0),FALSE),"")</f>
        <v/>
      </c>
    </row>
    <row r="7237" spans="27:34" x14ac:dyDescent="0.25">
      <c r="AA7237" s="7"/>
      <c r="AB7237" s="7" t="s">
        <v>22</v>
      </c>
      <c r="AC7237" s="7" t="str">
        <f>IF(ISBLANK(AA7237),"",MOD(Sheet1!$AA7237-1,J)+1)</f>
        <v/>
      </c>
      <c r="AD7237" s="7" t="str">
        <f t="shared" ca="1" si="116"/>
        <v/>
      </c>
      <c r="AE7237" s="7" t="str">
        <f ca="1">IFERROR(VLOOKUP($AD7237,tblData[],MATCH(AE$10,tblData[#Headers],0),FALSE),"")</f>
        <v/>
      </c>
      <c r="AF7237" s="7" t="str">
        <f ca="1">IFERROR(VLOOKUP($AD7237,tblData[],MATCH(AF$10,tblData[#Headers],0),FALSE),"")</f>
        <v/>
      </c>
      <c r="AG7237" s="7" t="str">
        <f ca="1">IFERROR(VLOOKUP($AD7237,tblData[],MATCH(AG$10,tblData[#Headers],0),FALSE),"")</f>
        <v/>
      </c>
      <c r="AH7237" s="7" t="str">
        <f ca="1">IFERROR(VLOOKUP($AD7237,tblData[],MATCH(AH$10,tblData[#Headers],0),FALSE),"")</f>
        <v/>
      </c>
    </row>
    <row r="7238" spans="27:34" x14ac:dyDescent="0.25">
      <c r="AA7238" s="7"/>
      <c r="AB7238" s="7" t="s">
        <v>22</v>
      </c>
      <c r="AC7238" s="7" t="str">
        <f>IF(ISBLANK(AA7238),"",MOD(Sheet1!$AA7238-1,J)+1)</f>
        <v/>
      </c>
      <c r="AD7238" s="7" t="str">
        <f t="shared" ca="1" si="116"/>
        <v/>
      </c>
      <c r="AE7238" s="7" t="str">
        <f ca="1">IFERROR(VLOOKUP($AD7238,tblData[],MATCH(AE$10,tblData[#Headers],0),FALSE),"")</f>
        <v/>
      </c>
      <c r="AF7238" s="7" t="str">
        <f ca="1">IFERROR(VLOOKUP($AD7238,tblData[],MATCH(AF$10,tblData[#Headers],0),FALSE),"")</f>
        <v/>
      </c>
      <c r="AG7238" s="7" t="str">
        <f ca="1">IFERROR(VLOOKUP($AD7238,tblData[],MATCH(AG$10,tblData[#Headers],0),FALSE),"")</f>
        <v/>
      </c>
      <c r="AH7238" s="7" t="str">
        <f ca="1">IFERROR(VLOOKUP($AD7238,tblData[],MATCH(AH$10,tblData[#Headers],0),FALSE),"")</f>
        <v/>
      </c>
    </row>
    <row r="7239" spans="27:34" x14ac:dyDescent="0.25">
      <c r="AA7239" s="7"/>
      <c r="AB7239" s="7" t="s">
        <v>22</v>
      </c>
      <c r="AC7239" s="7" t="str">
        <f>IF(ISBLANK(AA7239),"",MOD(Sheet1!$AA7239-1,J)+1)</f>
        <v/>
      </c>
      <c r="AD7239" s="7" t="str">
        <f t="shared" ca="1" si="116"/>
        <v/>
      </c>
      <c r="AE7239" s="7" t="str">
        <f ca="1">IFERROR(VLOOKUP($AD7239,tblData[],MATCH(AE$10,tblData[#Headers],0),FALSE),"")</f>
        <v/>
      </c>
      <c r="AF7239" s="7" t="str">
        <f ca="1">IFERROR(VLOOKUP($AD7239,tblData[],MATCH(AF$10,tblData[#Headers],0),FALSE),"")</f>
        <v/>
      </c>
      <c r="AG7239" s="7" t="str">
        <f ca="1">IFERROR(VLOOKUP($AD7239,tblData[],MATCH(AG$10,tblData[#Headers],0),FALSE),"")</f>
        <v/>
      </c>
      <c r="AH7239" s="7" t="str">
        <f ca="1">IFERROR(VLOOKUP($AD7239,tblData[],MATCH(AH$10,tblData[#Headers],0),FALSE),"")</f>
        <v/>
      </c>
    </row>
    <row r="7240" spans="27:34" x14ac:dyDescent="0.25">
      <c r="AA7240" s="7"/>
      <c r="AB7240" s="7" t="s">
        <v>22</v>
      </c>
      <c r="AC7240" s="7" t="str">
        <f>IF(ISBLANK(AA7240),"",MOD(Sheet1!$AA7240-1,J)+1)</f>
        <v/>
      </c>
      <c r="AD7240" s="7" t="str">
        <f t="shared" ca="1" si="116"/>
        <v/>
      </c>
      <c r="AE7240" s="7" t="str">
        <f ca="1">IFERROR(VLOOKUP($AD7240,tblData[],MATCH(AE$10,tblData[#Headers],0),FALSE),"")</f>
        <v/>
      </c>
      <c r="AF7240" s="7" t="str">
        <f ca="1">IFERROR(VLOOKUP($AD7240,tblData[],MATCH(AF$10,tblData[#Headers],0),FALSE),"")</f>
        <v/>
      </c>
      <c r="AG7240" s="7" t="str">
        <f ca="1">IFERROR(VLOOKUP($AD7240,tblData[],MATCH(AG$10,tblData[#Headers],0),FALSE),"")</f>
        <v/>
      </c>
      <c r="AH7240" s="7" t="str">
        <f ca="1">IFERROR(VLOOKUP($AD7240,tblData[],MATCH(AH$10,tblData[#Headers],0),FALSE),"")</f>
        <v/>
      </c>
    </row>
    <row r="7241" spans="27:34" x14ac:dyDescent="0.25">
      <c r="AA7241" s="7"/>
      <c r="AB7241" s="7" t="s">
        <v>22</v>
      </c>
      <c r="AC7241" s="7" t="str">
        <f>IF(ISBLANK(AA7241),"",MOD(Sheet1!$AA7241-1,J)+1)</f>
        <v/>
      </c>
      <c r="AD7241" s="7" t="str">
        <f t="shared" ca="1" si="116"/>
        <v/>
      </c>
      <c r="AE7241" s="7" t="str">
        <f ca="1">IFERROR(VLOOKUP($AD7241,tblData[],MATCH(AE$10,tblData[#Headers],0),FALSE),"")</f>
        <v/>
      </c>
      <c r="AF7241" s="7" t="str">
        <f ca="1">IFERROR(VLOOKUP($AD7241,tblData[],MATCH(AF$10,tblData[#Headers],0),FALSE),"")</f>
        <v/>
      </c>
      <c r="AG7241" s="7" t="str">
        <f ca="1">IFERROR(VLOOKUP($AD7241,tblData[],MATCH(AG$10,tblData[#Headers],0),FALSE),"")</f>
        <v/>
      </c>
      <c r="AH7241" s="7" t="str">
        <f ca="1">IFERROR(VLOOKUP($AD7241,tblData[],MATCH(AH$10,tblData[#Headers],0),FALSE),"")</f>
        <v/>
      </c>
    </row>
    <row r="7242" spans="27:34" x14ac:dyDescent="0.25">
      <c r="AA7242" s="7"/>
      <c r="AB7242" s="7" t="s">
        <v>22</v>
      </c>
      <c r="AC7242" s="7" t="str">
        <f>IF(ISBLANK(AA7242),"",MOD(Sheet1!$AA7242-1,J)+1)</f>
        <v/>
      </c>
      <c r="AD7242" s="7" t="str">
        <f t="shared" ca="1" si="116"/>
        <v/>
      </c>
      <c r="AE7242" s="7" t="str">
        <f ca="1">IFERROR(VLOOKUP($AD7242,tblData[],MATCH(AE$10,tblData[#Headers],0),FALSE),"")</f>
        <v/>
      </c>
      <c r="AF7242" s="7" t="str">
        <f ca="1">IFERROR(VLOOKUP($AD7242,tblData[],MATCH(AF$10,tblData[#Headers],0),FALSE),"")</f>
        <v/>
      </c>
      <c r="AG7242" s="7" t="str">
        <f ca="1">IFERROR(VLOOKUP($AD7242,tblData[],MATCH(AG$10,tblData[#Headers],0),FALSE),"")</f>
        <v/>
      </c>
      <c r="AH7242" s="7" t="str">
        <f ca="1">IFERROR(VLOOKUP($AD7242,tblData[],MATCH(AH$10,tblData[#Headers],0),FALSE),"")</f>
        <v/>
      </c>
    </row>
    <row r="7243" spans="27:34" x14ac:dyDescent="0.25">
      <c r="AA7243" s="7"/>
      <c r="AB7243" s="7" t="s">
        <v>22</v>
      </c>
      <c r="AC7243" s="7" t="str">
        <f>IF(ISBLANK(AA7243),"",MOD(Sheet1!$AA7243-1,J)+1)</f>
        <v/>
      </c>
      <c r="AD7243" s="7" t="str">
        <f t="shared" ca="1" si="116"/>
        <v/>
      </c>
      <c r="AE7243" s="7" t="str">
        <f ca="1">IFERROR(VLOOKUP($AD7243,tblData[],MATCH(AE$10,tblData[#Headers],0),FALSE),"")</f>
        <v/>
      </c>
      <c r="AF7243" s="7" t="str">
        <f ca="1">IFERROR(VLOOKUP($AD7243,tblData[],MATCH(AF$10,tblData[#Headers],0),FALSE),"")</f>
        <v/>
      </c>
      <c r="AG7243" s="7" t="str">
        <f ca="1">IFERROR(VLOOKUP($AD7243,tblData[],MATCH(AG$10,tblData[#Headers],0),FALSE),"")</f>
        <v/>
      </c>
      <c r="AH7243" s="7" t="str">
        <f ca="1">IFERROR(VLOOKUP($AD7243,tblData[],MATCH(AH$10,tblData[#Headers],0),FALSE),"")</f>
        <v/>
      </c>
    </row>
    <row r="7244" spans="27:34" x14ac:dyDescent="0.25">
      <c r="AA7244" s="7"/>
      <c r="AB7244" s="7" t="s">
        <v>22</v>
      </c>
      <c r="AC7244" s="7" t="str">
        <f>IF(ISBLANK(AA7244),"",MOD(Sheet1!$AA7244-1,J)+1)</f>
        <v/>
      </c>
      <c r="AD7244" s="7" t="str">
        <f t="shared" ca="1" si="116"/>
        <v/>
      </c>
      <c r="AE7244" s="7" t="str">
        <f ca="1">IFERROR(VLOOKUP($AD7244,tblData[],MATCH(AE$10,tblData[#Headers],0),FALSE),"")</f>
        <v/>
      </c>
      <c r="AF7244" s="7" t="str">
        <f ca="1">IFERROR(VLOOKUP($AD7244,tblData[],MATCH(AF$10,tblData[#Headers],0),FALSE),"")</f>
        <v/>
      </c>
      <c r="AG7244" s="7" t="str">
        <f ca="1">IFERROR(VLOOKUP($AD7244,tblData[],MATCH(AG$10,tblData[#Headers],0),FALSE),"")</f>
        <v/>
      </c>
      <c r="AH7244" s="7" t="str">
        <f ca="1">IFERROR(VLOOKUP($AD7244,tblData[],MATCH(AH$10,tblData[#Headers],0),FALSE),"")</f>
        <v/>
      </c>
    </row>
    <row r="7245" spans="27:34" x14ac:dyDescent="0.25">
      <c r="AA7245" s="7"/>
      <c r="AB7245" s="7" t="s">
        <v>22</v>
      </c>
      <c r="AC7245" s="7" t="str">
        <f>IF(ISBLANK(AA7245),"",MOD(Sheet1!$AA7245-1,J)+1)</f>
        <v/>
      </c>
      <c r="AD7245" s="7" t="str">
        <f t="shared" ref="AD7245:AD7308" ca="1" si="117">IF(ISBLANK(AA7245),"",RANDBETWEEN(1,N))</f>
        <v/>
      </c>
      <c r="AE7245" s="7" t="str">
        <f ca="1">IFERROR(VLOOKUP($AD7245,tblData[],MATCH(AE$10,tblData[#Headers],0),FALSE),"")</f>
        <v/>
      </c>
      <c r="AF7245" s="7" t="str">
        <f ca="1">IFERROR(VLOOKUP($AD7245,tblData[],MATCH(AF$10,tblData[#Headers],0),FALSE),"")</f>
        <v/>
      </c>
      <c r="AG7245" s="7" t="str">
        <f ca="1">IFERROR(VLOOKUP($AD7245,tblData[],MATCH(AG$10,tblData[#Headers],0),FALSE),"")</f>
        <v/>
      </c>
      <c r="AH7245" s="7" t="str">
        <f ca="1">IFERROR(VLOOKUP($AD7245,tblData[],MATCH(AH$10,tblData[#Headers],0),FALSE),"")</f>
        <v/>
      </c>
    </row>
    <row r="7246" spans="27:34" x14ac:dyDescent="0.25">
      <c r="AA7246" s="7"/>
      <c r="AB7246" s="7" t="s">
        <v>22</v>
      </c>
      <c r="AC7246" s="7" t="str">
        <f>IF(ISBLANK(AA7246),"",MOD(Sheet1!$AA7246-1,J)+1)</f>
        <v/>
      </c>
      <c r="AD7246" s="7" t="str">
        <f t="shared" ca="1" si="117"/>
        <v/>
      </c>
      <c r="AE7246" s="7" t="str">
        <f ca="1">IFERROR(VLOOKUP($AD7246,tblData[],MATCH(AE$10,tblData[#Headers],0),FALSE),"")</f>
        <v/>
      </c>
      <c r="AF7246" s="7" t="str">
        <f ca="1">IFERROR(VLOOKUP($AD7246,tblData[],MATCH(AF$10,tblData[#Headers],0),FALSE),"")</f>
        <v/>
      </c>
      <c r="AG7246" s="7" t="str">
        <f ca="1">IFERROR(VLOOKUP($AD7246,tblData[],MATCH(AG$10,tblData[#Headers],0),FALSE),"")</f>
        <v/>
      </c>
      <c r="AH7246" s="7" t="str">
        <f ca="1">IFERROR(VLOOKUP($AD7246,tblData[],MATCH(AH$10,tblData[#Headers],0),FALSE),"")</f>
        <v/>
      </c>
    </row>
    <row r="7247" spans="27:34" x14ac:dyDescent="0.25">
      <c r="AA7247" s="7"/>
      <c r="AB7247" s="7" t="s">
        <v>22</v>
      </c>
      <c r="AC7247" s="7" t="str">
        <f>IF(ISBLANK(AA7247),"",MOD(Sheet1!$AA7247-1,J)+1)</f>
        <v/>
      </c>
      <c r="AD7247" s="7" t="str">
        <f t="shared" ca="1" si="117"/>
        <v/>
      </c>
      <c r="AE7247" s="7" t="str">
        <f ca="1">IFERROR(VLOOKUP($AD7247,tblData[],MATCH(AE$10,tblData[#Headers],0),FALSE),"")</f>
        <v/>
      </c>
      <c r="AF7247" s="7" t="str">
        <f ca="1">IFERROR(VLOOKUP($AD7247,tblData[],MATCH(AF$10,tblData[#Headers],0),FALSE),"")</f>
        <v/>
      </c>
      <c r="AG7247" s="7" t="str">
        <f ca="1">IFERROR(VLOOKUP($AD7247,tblData[],MATCH(AG$10,tblData[#Headers],0),FALSE),"")</f>
        <v/>
      </c>
      <c r="AH7247" s="7" t="str">
        <f ca="1">IFERROR(VLOOKUP($AD7247,tblData[],MATCH(AH$10,tblData[#Headers],0),FALSE),"")</f>
        <v/>
      </c>
    </row>
    <row r="7248" spans="27:34" x14ac:dyDescent="0.25">
      <c r="AA7248" s="7"/>
      <c r="AB7248" s="7" t="s">
        <v>22</v>
      </c>
      <c r="AC7248" s="7" t="str">
        <f>IF(ISBLANK(AA7248),"",MOD(Sheet1!$AA7248-1,J)+1)</f>
        <v/>
      </c>
      <c r="AD7248" s="7" t="str">
        <f t="shared" ca="1" si="117"/>
        <v/>
      </c>
      <c r="AE7248" s="7" t="str">
        <f ca="1">IFERROR(VLOOKUP($AD7248,tblData[],MATCH(AE$10,tblData[#Headers],0),FALSE),"")</f>
        <v/>
      </c>
      <c r="AF7248" s="7" t="str">
        <f ca="1">IFERROR(VLOOKUP($AD7248,tblData[],MATCH(AF$10,tblData[#Headers],0),FALSE),"")</f>
        <v/>
      </c>
      <c r="AG7248" s="7" t="str">
        <f ca="1">IFERROR(VLOOKUP($AD7248,tblData[],MATCH(AG$10,tblData[#Headers],0),FALSE),"")</f>
        <v/>
      </c>
      <c r="AH7248" s="7" t="str">
        <f ca="1">IFERROR(VLOOKUP($AD7248,tblData[],MATCH(AH$10,tblData[#Headers],0),FALSE),"")</f>
        <v/>
      </c>
    </row>
    <row r="7249" spans="27:34" x14ac:dyDescent="0.25">
      <c r="AA7249" s="7"/>
      <c r="AB7249" s="7" t="s">
        <v>22</v>
      </c>
      <c r="AC7249" s="7" t="str">
        <f>IF(ISBLANK(AA7249),"",MOD(Sheet1!$AA7249-1,J)+1)</f>
        <v/>
      </c>
      <c r="AD7249" s="7" t="str">
        <f t="shared" ca="1" si="117"/>
        <v/>
      </c>
      <c r="AE7249" s="7" t="str">
        <f ca="1">IFERROR(VLOOKUP($AD7249,tblData[],MATCH(AE$10,tblData[#Headers],0),FALSE),"")</f>
        <v/>
      </c>
      <c r="AF7249" s="7" t="str">
        <f ca="1">IFERROR(VLOOKUP($AD7249,tblData[],MATCH(AF$10,tblData[#Headers],0),FALSE),"")</f>
        <v/>
      </c>
      <c r="AG7249" s="7" t="str">
        <f ca="1">IFERROR(VLOOKUP($AD7249,tblData[],MATCH(AG$10,tblData[#Headers],0),FALSE),"")</f>
        <v/>
      </c>
      <c r="AH7249" s="7" t="str">
        <f ca="1">IFERROR(VLOOKUP($AD7249,tblData[],MATCH(AH$10,tblData[#Headers],0),FALSE),"")</f>
        <v/>
      </c>
    </row>
    <row r="7250" spans="27:34" x14ac:dyDescent="0.25">
      <c r="AA7250" s="7"/>
      <c r="AB7250" s="7" t="s">
        <v>22</v>
      </c>
      <c r="AC7250" s="7" t="str">
        <f>IF(ISBLANK(AA7250),"",MOD(Sheet1!$AA7250-1,J)+1)</f>
        <v/>
      </c>
      <c r="AD7250" s="7" t="str">
        <f t="shared" ca="1" si="117"/>
        <v/>
      </c>
      <c r="AE7250" s="7" t="str">
        <f ca="1">IFERROR(VLOOKUP($AD7250,tblData[],MATCH(AE$10,tblData[#Headers],0),FALSE),"")</f>
        <v/>
      </c>
      <c r="AF7250" s="7" t="str">
        <f ca="1">IFERROR(VLOOKUP($AD7250,tblData[],MATCH(AF$10,tblData[#Headers],0),FALSE),"")</f>
        <v/>
      </c>
      <c r="AG7250" s="7" t="str">
        <f ca="1">IFERROR(VLOOKUP($AD7250,tblData[],MATCH(AG$10,tblData[#Headers],0),FALSE),"")</f>
        <v/>
      </c>
      <c r="AH7250" s="7" t="str">
        <f ca="1">IFERROR(VLOOKUP($AD7250,tblData[],MATCH(AH$10,tblData[#Headers],0),FALSE),"")</f>
        <v/>
      </c>
    </row>
    <row r="7251" spans="27:34" x14ac:dyDescent="0.25">
      <c r="AA7251" s="7"/>
      <c r="AB7251" s="7" t="s">
        <v>22</v>
      </c>
      <c r="AC7251" s="7" t="str">
        <f>IF(ISBLANK(AA7251),"",MOD(Sheet1!$AA7251-1,J)+1)</f>
        <v/>
      </c>
      <c r="AD7251" s="7" t="str">
        <f t="shared" ca="1" si="117"/>
        <v/>
      </c>
      <c r="AE7251" s="7" t="str">
        <f ca="1">IFERROR(VLOOKUP($AD7251,tblData[],MATCH(AE$10,tblData[#Headers],0),FALSE),"")</f>
        <v/>
      </c>
      <c r="AF7251" s="7" t="str">
        <f ca="1">IFERROR(VLOOKUP($AD7251,tblData[],MATCH(AF$10,tblData[#Headers],0),FALSE),"")</f>
        <v/>
      </c>
      <c r="AG7251" s="7" t="str">
        <f ca="1">IFERROR(VLOOKUP($AD7251,tblData[],MATCH(AG$10,tblData[#Headers],0),FALSE),"")</f>
        <v/>
      </c>
      <c r="AH7251" s="7" t="str">
        <f ca="1">IFERROR(VLOOKUP($AD7251,tblData[],MATCH(AH$10,tblData[#Headers],0),FALSE),"")</f>
        <v/>
      </c>
    </row>
    <row r="7252" spans="27:34" x14ac:dyDescent="0.25">
      <c r="AA7252" s="7"/>
      <c r="AB7252" s="7" t="s">
        <v>22</v>
      </c>
      <c r="AC7252" s="7" t="str">
        <f>IF(ISBLANK(AA7252),"",MOD(Sheet1!$AA7252-1,J)+1)</f>
        <v/>
      </c>
      <c r="AD7252" s="7" t="str">
        <f t="shared" ca="1" si="117"/>
        <v/>
      </c>
      <c r="AE7252" s="7" t="str">
        <f ca="1">IFERROR(VLOOKUP($AD7252,tblData[],MATCH(AE$10,tblData[#Headers],0),FALSE),"")</f>
        <v/>
      </c>
      <c r="AF7252" s="7" t="str">
        <f ca="1">IFERROR(VLOOKUP($AD7252,tblData[],MATCH(AF$10,tblData[#Headers],0),FALSE),"")</f>
        <v/>
      </c>
      <c r="AG7252" s="7" t="str">
        <f ca="1">IFERROR(VLOOKUP($AD7252,tblData[],MATCH(AG$10,tblData[#Headers],0),FALSE),"")</f>
        <v/>
      </c>
      <c r="AH7252" s="7" t="str">
        <f ca="1">IFERROR(VLOOKUP($AD7252,tblData[],MATCH(AH$10,tblData[#Headers],0),FALSE),"")</f>
        <v/>
      </c>
    </row>
    <row r="7253" spans="27:34" x14ac:dyDescent="0.25">
      <c r="AA7253" s="7"/>
      <c r="AB7253" s="7" t="s">
        <v>22</v>
      </c>
      <c r="AC7253" s="7" t="str">
        <f>IF(ISBLANK(AA7253),"",MOD(Sheet1!$AA7253-1,J)+1)</f>
        <v/>
      </c>
      <c r="AD7253" s="7" t="str">
        <f t="shared" ca="1" si="117"/>
        <v/>
      </c>
      <c r="AE7253" s="7" t="str">
        <f ca="1">IFERROR(VLOOKUP($AD7253,tblData[],MATCH(AE$10,tblData[#Headers],0),FALSE),"")</f>
        <v/>
      </c>
      <c r="AF7253" s="7" t="str">
        <f ca="1">IFERROR(VLOOKUP($AD7253,tblData[],MATCH(AF$10,tblData[#Headers],0),FALSE),"")</f>
        <v/>
      </c>
      <c r="AG7253" s="7" t="str">
        <f ca="1">IFERROR(VLOOKUP($AD7253,tblData[],MATCH(AG$10,tblData[#Headers],0),FALSE),"")</f>
        <v/>
      </c>
      <c r="AH7253" s="7" t="str">
        <f ca="1">IFERROR(VLOOKUP($AD7253,tblData[],MATCH(AH$10,tblData[#Headers],0),FALSE),"")</f>
        <v/>
      </c>
    </row>
    <row r="7254" spans="27:34" x14ac:dyDescent="0.25">
      <c r="AA7254" s="7"/>
      <c r="AB7254" s="7" t="s">
        <v>22</v>
      </c>
      <c r="AC7254" s="7" t="str">
        <f>IF(ISBLANK(AA7254),"",MOD(Sheet1!$AA7254-1,J)+1)</f>
        <v/>
      </c>
      <c r="AD7254" s="7" t="str">
        <f t="shared" ca="1" si="117"/>
        <v/>
      </c>
      <c r="AE7254" s="7" t="str">
        <f ca="1">IFERROR(VLOOKUP($AD7254,tblData[],MATCH(AE$10,tblData[#Headers],0),FALSE),"")</f>
        <v/>
      </c>
      <c r="AF7254" s="7" t="str">
        <f ca="1">IFERROR(VLOOKUP($AD7254,tblData[],MATCH(AF$10,tblData[#Headers],0),FALSE),"")</f>
        <v/>
      </c>
      <c r="AG7254" s="7" t="str">
        <f ca="1">IFERROR(VLOOKUP($AD7254,tblData[],MATCH(AG$10,tblData[#Headers],0),FALSE),"")</f>
        <v/>
      </c>
      <c r="AH7254" s="7" t="str">
        <f ca="1">IFERROR(VLOOKUP($AD7254,tblData[],MATCH(AH$10,tblData[#Headers],0),FALSE),"")</f>
        <v/>
      </c>
    </row>
    <row r="7255" spans="27:34" x14ac:dyDescent="0.25">
      <c r="AA7255" s="7"/>
      <c r="AB7255" s="7" t="s">
        <v>22</v>
      </c>
      <c r="AC7255" s="7" t="str">
        <f>IF(ISBLANK(AA7255),"",MOD(Sheet1!$AA7255-1,J)+1)</f>
        <v/>
      </c>
      <c r="AD7255" s="7" t="str">
        <f t="shared" ca="1" si="117"/>
        <v/>
      </c>
      <c r="AE7255" s="7" t="str">
        <f ca="1">IFERROR(VLOOKUP($AD7255,tblData[],MATCH(AE$10,tblData[#Headers],0),FALSE),"")</f>
        <v/>
      </c>
      <c r="AF7255" s="7" t="str">
        <f ca="1">IFERROR(VLOOKUP($AD7255,tblData[],MATCH(AF$10,tblData[#Headers],0),FALSE),"")</f>
        <v/>
      </c>
      <c r="AG7255" s="7" t="str">
        <f ca="1">IFERROR(VLOOKUP($AD7255,tblData[],MATCH(AG$10,tblData[#Headers],0),FALSE),"")</f>
        <v/>
      </c>
      <c r="AH7255" s="7" t="str">
        <f ca="1">IFERROR(VLOOKUP($AD7255,tblData[],MATCH(AH$10,tblData[#Headers],0),FALSE),"")</f>
        <v/>
      </c>
    </row>
    <row r="7256" spans="27:34" x14ac:dyDescent="0.25">
      <c r="AA7256" s="7"/>
      <c r="AB7256" s="7" t="s">
        <v>22</v>
      </c>
      <c r="AC7256" s="7" t="str">
        <f>IF(ISBLANK(AA7256),"",MOD(Sheet1!$AA7256-1,J)+1)</f>
        <v/>
      </c>
      <c r="AD7256" s="7" t="str">
        <f t="shared" ca="1" si="117"/>
        <v/>
      </c>
      <c r="AE7256" s="7" t="str">
        <f ca="1">IFERROR(VLOOKUP($AD7256,tblData[],MATCH(AE$10,tblData[#Headers],0),FALSE),"")</f>
        <v/>
      </c>
      <c r="AF7256" s="7" t="str">
        <f ca="1">IFERROR(VLOOKUP($AD7256,tblData[],MATCH(AF$10,tblData[#Headers],0),FALSE),"")</f>
        <v/>
      </c>
      <c r="AG7256" s="7" t="str">
        <f ca="1">IFERROR(VLOOKUP($AD7256,tblData[],MATCH(AG$10,tblData[#Headers],0),FALSE),"")</f>
        <v/>
      </c>
      <c r="AH7256" s="7" t="str">
        <f ca="1">IFERROR(VLOOKUP($AD7256,tblData[],MATCH(AH$10,tblData[#Headers],0),FALSE),"")</f>
        <v/>
      </c>
    </row>
    <row r="7257" spans="27:34" x14ac:dyDescent="0.25">
      <c r="AA7257" s="7"/>
      <c r="AB7257" s="7" t="s">
        <v>22</v>
      </c>
      <c r="AC7257" s="7" t="str">
        <f>IF(ISBLANK(AA7257),"",MOD(Sheet1!$AA7257-1,J)+1)</f>
        <v/>
      </c>
      <c r="AD7257" s="7" t="str">
        <f t="shared" ca="1" si="117"/>
        <v/>
      </c>
      <c r="AE7257" s="7" t="str">
        <f ca="1">IFERROR(VLOOKUP($AD7257,tblData[],MATCH(AE$10,tblData[#Headers],0),FALSE),"")</f>
        <v/>
      </c>
      <c r="AF7257" s="7" t="str">
        <f ca="1">IFERROR(VLOOKUP($AD7257,tblData[],MATCH(AF$10,tblData[#Headers],0),FALSE),"")</f>
        <v/>
      </c>
      <c r="AG7257" s="7" t="str">
        <f ca="1">IFERROR(VLOOKUP($AD7257,tblData[],MATCH(AG$10,tblData[#Headers],0),FALSE),"")</f>
        <v/>
      </c>
      <c r="AH7257" s="7" t="str">
        <f ca="1">IFERROR(VLOOKUP($AD7257,tblData[],MATCH(AH$10,tblData[#Headers],0),FALSE),"")</f>
        <v/>
      </c>
    </row>
    <row r="7258" spans="27:34" x14ac:dyDescent="0.25">
      <c r="AA7258" s="7"/>
      <c r="AB7258" s="7" t="s">
        <v>22</v>
      </c>
      <c r="AC7258" s="7" t="str">
        <f>IF(ISBLANK(AA7258),"",MOD(Sheet1!$AA7258-1,J)+1)</f>
        <v/>
      </c>
      <c r="AD7258" s="7" t="str">
        <f t="shared" ca="1" si="117"/>
        <v/>
      </c>
      <c r="AE7258" s="7" t="str">
        <f ca="1">IFERROR(VLOOKUP($AD7258,tblData[],MATCH(AE$10,tblData[#Headers],0),FALSE),"")</f>
        <v/>
      </c>
      <c r="AF7258" s="7" t="str">
        <f ca="1">IFERROR(VLOOKUP($AD7258,tblData[],MATCH(AF$10,tblData[#Headers],0),FALSE),"")</f>
        <v/>
      </c>
      <c r="AG7258" s="7" t="str">
        <f ca="1">IFERROR(VLOOKUP($AD7258,tblData[],MATCH(AG$10,tblData[#Headers],0),FALSE),"")</f>
        <v/>
      </c>
      <c r="AH7258" s="7" t="str">
        <f ca="1">IFERROR(VLOOKUP($AD7258,tblData[],MATCH(AH$10,tblData[#Headers],0),FALSE),"")</f>
        <v/>
      </c>
    </row>
    <row r="7259" spans="27:34" x14ac:dyDescent="0.25">
      <c r="AA7259" s="7"/>
      <c r="AB7259" s="7" t="s">
        <v>22</v>
      </c>
      <c r="AC7259" s="7" t="str">
        <f>IF(ISBLANK(AA7259),"",MOD(Sheet1!$AA7259-1,J)+1)</f>
        <v/>
      </c>
      <c r="AD7259" s="7" t="str">
        <f t="shared" ca="1" si="117"/>
        <v/>
      </c>
      <c r="AE7259" s="7" t="str">
        <f ca="1">IFERROR(VLOOKUP($AD7259,tblData[],MATCH(AE$10,tblData[#Headers],0),FALSE),"")</f>
        <v/>
      </c>
      <c r="AF7259" s="7" t="str">
        <f ca="1">IFERROR(VLOOKUP($AD7259,tblData[],MATCH(AF$10,tblData[#Headers],0),FALSE),"")</f>
        <v/>
      </c>
      <c r="AG7259" s="7" t="str">
        <f ca="1">IFERROR(VLOOKUP($AD7259,tblData[],MATCH(AG$10,tblData[#Headers],0),FALSE),"")</f>
        <v/>
      </c>
      <c r="AH7259" s="7" t="str">
        <f ca="1">IFERROR(VLOOKUP($AD7259,tblData[],MATCH(AH$10,tblData[#Headers],0),FALSE),"")</f>
        <v/>
      </c>
    </row>
    <row r="7260" spans="27:34" x14ac:dyDescent="0.25">
      <c r="AA7260" s="7"/>
      <c r="AB7260" s="7" t="s">
        <v>22</v>
      </c>
      <c r="AC7260" s="7" t="str">
        <f>IF(ISBLANK(AA7260),"",MOD(Sheet1!$AA7260-1,J)+1)</f>
        <v/>
      </c>
      <c r="AD7260" s="7" t="str">
        <f t="shared" ca="1" si="117"/>
        <v/>
      </c>
      <c r="AE7260" s="7" t="str">
        <f ca="1">IFERROR(VLOOKUP($AD7260,tblData[],MATCH(AE$10,tblData[#Headers],0),FALSE),"")</f>
        <v/>
      </c>
      <c r="AF7260" s="7" t="str">
        <f ca="1">IFERROR(VLOOKUP($AD7260,tblData[],MATCH(AF$10,tblData[#Headers],0),FALSE),"")</f>
        <v/>
      </c>
      <c r="AG7260" s="7" t="str">
        <f ca="1">IFERROR(VLOOKUP($AD7260,tblData[],MATCH(AG$10,tblData[#Headers],0),FALSE),"")</f>
        <v/>
      </c>
      <c r="AH7260" s="7" t="str">
        <f ca="1">IFERROR(VLOOKUP($AD7260,tblData[],MATCH(AH$10,tblData[#Headers],0),FALSE),"")</f>
        <v/>
      </c>
    </row>
    <row r="7261" spans="27:34" x14ac:dyDescent="0.25">
      <c r="AA7261" s="7"/>
      <c r="AB7261" s="7" t="s">
        <v>22</v>
      </c>
      <c r="AC7261" s="7" t="str">
        <f>IF(ISBLANK(AA7261),"",MOD(Sheet1!$AA7261-1,J)+1)</f>
        <v/>
      </c>
      <c r="AD7261" s="7" t="str">
        <f t="shared" ca="1" si="117"/>
        <v/>
      </c>
      <c r="AE7261" s="7" t="str">
        <f ca="1">IFERROR(VLOOKUP($AD7261,tblData[],MATCH(AE$10,tblData[#Headers],0),FALSE),"")</f>
        <v/>
      </c>
      <c r="AF7261" s="7" t="str">
        <f ca="1">IFERROR(VLOOKUP($AD7261,tblData[],MATCH(AF$10,tblData[#Headers],0),FALSE),"")</f>
        <v/>
      </c>
      <c r="AG7261" s="7" t="str">
        <f ca="1">IFERROR(VLOOKUP($AD7261,tblData[],MATCH(AG$10,tblData[#Headers],0),FALSE),"")</f>
        <v/>
      </c>
      <c r="AH7261" s="7" t="str">
        <f ca="1">IFERROR(VLOOKUP($AD7261,tblData[],MATCH(AH$10,tblData[#Headers],0),FALSE),"")</f>
        <v/>
      </c>
    </row>
    <row r="7262" spans="27:34" x14ac:dyDescent="0.25">
      <c r="AA7262" s="7"/>
      <c r="AB7262" s="7" t="s">
        <v>22</v>
      </c>
      <c r="AC7262" s="7" t="str">
        <f>IF(ISBLANK(AA7262),"",MOD(Sheet1!$AA7262-1,J)+1)</f>
        <v/>
      </c>
      <c r="AD7262" s="7" t="str">
        <f t="shared" ca="1" si="117"/>
        <v/>
      </c>
      <c r="AE7262" s="7" t="str">
        <f ca="1">IFERROR(VLOOKUP($AD7262,tblData[],MATCH(AE$10,tblData[#Headers],0),FALSE),"")</f>
        <v/>
      </c>
      <c r="AF7262" s="7" t="str">
        <f ca="1">IFERROR(VLOOKUP($AD7262,tblData[],MATCH(AF$10,tblData[#Headers],0),FALSE),"")</f>
        <v/>
      </c>
      <c r="AG7262" s="7" t="str">
        <f ca="1">IFERROR(VLOOKUP($AD7262,tblData[],MATCH(AG$10,tblData[#Headers],0),FALSE),"")</f>
        <v/>
      </c>
      <c r="AH7262" s="7" t="str">
        <f ca="1">IFERROR(VLOOKUP($AD7262,tblData[],MATCH(AH$10,tblData[#Headers],0),FALSE),"")</f>
        <v/>
      </c>
    </row>
    <row r="7263" spans="27:34" x14ac:dyDescent="0.25">
      <c r="AA7263" s="7"/>
      <c r="AB7263" s="7" t="s">
        <v>22</v>
      </c>
      <c r="AC7263" s="7" t="str">
        <f>IF(ISBLANK(AA7263),"",MOD(Sheet1!$AA7263-1,J)+1)</f>
        <v/>
      </c>
      <c r="AD7263" s="7" t="str">
        <f t="shared" ca="1" si="117"/>
        <v/>
      </c>
      <c r="AE7263" s="7" t="str">
        <f ca="1">IFERROR(VLOOKUP($AD7263,tblData[],MATCH(AE$10,tblData[#Headers],0),FALSE),"")</f>
        <v/>
      </c>
      <c r="AF7263" s="7" t="str">
        <f ca="1">IFERROR(VLOOKUP($AD7263,tblData[],MATCH(AF$10,tblData[#Headers],0),FALSE),"")</f>
        <v/>
      </c>
      <c r="AG7263" s="7" t="str">
        <f ca="1">IFERROR(VLOOKUP($AD7263,tblData[],MATCH(AG$10,tblData[#Headers],0),FALSE),"")</f>
        <v/>
      </c>
      <c r="AH7263" s="7" t="str">
        <f ca="1">IFERROR(VLOOKUP($AD7263,tblData[],MATCH(AH$10,tblData[#Headers],0),FALSE),"")</f>
        <v/>
      </c>
    </row>
    <row r="7264" spans="27:34" x14ac:dyDescent="0.25">
      <c r="AA7264" s="7"/>
      <c r="AB7264" s="7" t="s">
        <v>22</v>
      </c>
      <c r="AC7264" s="7" t="str">
        <f>IF(ISBLANK(AA7264),"",MOD(Sheet1!$AA7264-1,J)+1)</f>
        <v/>
      </c>
      <c r="AD7264" s="7" t="str">
        <f t="shared" ca="1" si="117"/>
        <v/>
      </c>
      <c r="AE7264" s="7" t="str">
        <f ca="1">IFERROR(VLOOKUP($AD7264,tblData[],MATCH(AE$10,tblData[#Headers],0),FALSE),"")</f>
        <v/>
      </c>
      <c r="AF7264" s="7" t="str">
        <f ca="1">IFERROR(VLOOKUP($AD7264,tblData[],MATCH(AF$10,tblData[#Headers],0),FALSE),"")</f>
        <v/>
      </c>
      <c r="AG7264" s="7" t="str">
        <f ca="1">IFERROR(VLOOKUP($AD7264,tblData[],MATCH(AG$10,tblData[#Headers],0),FALSE),"")</f>
        <v/>
      </c>
      <c r="AH7264" s="7" t="str">
        <f ca="1">IFERROR(VLOOKUP($AD7264,tblData[],MATCH(AH$10,tblData[#Headers],0),FALSE),"")</f>
        <v/>
      </c>
    </row>
    <row r="7265" spans="27:34" x14ac:dyDescent="0.25">
      <c r="AA7265" s="7"/>
      <c r="AB7265" s="7" t="s">
        <v>22</v>
      </c>
      <c r="AC7265" s="7" t="str">
        <f>IF(ISBLANK(AA7265),"",MOD(Sheet1!$AA7265-1,J)+1)</f>
        <v/>
      </c>
      <c r="AD7265" s="7" t="str">
        <f t="shared" ca="1" si="117"/>
        <v/>
      </c>
      <c r="AE7265" s="7" t="str">
        <f ca="1">IFERROR(VLOOKUP($AD7265,tblData[],MATCH(AE$10,tblData[#Headers],0),FALSE),"")</f>
        <v/>
      </c>
      <c r="AF7265" s="7" t="str">
        <f ca="1">IFERROR(VLOOKUP($AD7265,tblData[],MATCH(AF$10,tblData[#Headers],0),FALSE),"")</f>
        <v/>
      </c>
      <c r="AG7265" s="7" t="str">
        <f ca="1">IFERROR(VLOOKUP($AD7265,tblData[],MATCH(AG$10,tblData[#Headers],0),FALSE),"")</f>
        <v/>
      </c>
      <c r="AH7265" s="7" t="str">
        <f ca="1">IFERROR(VLOOKUP($AD7265,tblData[],MATCH(AH$10,tblData[#Headers],0),FALSE),"")</f>
        <v/>
      </c>
    </row>
    <row r="7266" spans="27:34" x14ac:dyDescent="0.25">
      <c r="AA7266" s="7"/>
      <c r="AB7266" s="7" t="s">
        <v>22</v>
      </c>
      <c r="AC7266" s="7" t="str">
        <f>IF(ISBLANK(AA7266),"",MOD(Sheet1!$AA7266-1,J)+1)</f>
        <v/>
      </c>
      <c r="AD7266" s="7" t="str">
        <f t="shared" ca="1" si="117"/>
        <v/>
      </c>
      <c r="AE7266" s="7" t="str">
        <f ca="1">IFERROR(VLOOKUP($AD7266,tblData[],MATCH(AE$10,tblData[#Headers],0),FALSE),"")</f>
        <v/>
      </c>
      <c r="AF7266" s="7" t="str">
        <f ca="1">IFERROR(VLOOKUP($AD7266,tblData[],MATCH(AF$10,tblData[#Headers],0),FALSE),"")</f>
        <v/>
      </c>
      <c r="AG7266" s="7" t="str">
        <f ca="1">IFERROR(VLOOKUP($AD7266,tblData[],MATCH(AG$10,tblData[#Headers],0),FALSE),"")</f>
        <v/>
      </c>
      <c r="AH7266" s="7" t="str">
        <f ca="1">IFERROR(VLOOKUP($AD7266,tblData[],MATCH(AH$10,tblData[#Headers],0),FALSE),"")</f>
        <v/>
      </c>
    </row>
    <row r="7267" spans="27:34" x14ac:dyDescent="0.25">
      <c r="AA7267" s="7"/>
      <c r="AB7267" s="7" t="s">
        <v>22</v>
      </c>
      <c r="AC7267" s="7" t="str">
        <f>IF(ISBLANK(AA7267),"",MOD(Sheet1!$AA7267-1,J)+1)</f>
        <v/>
      </c>
      <c r="AD7267" s="7" t="str">
        <f t="shared" ca="1" si="117"/>
        <v/>
      </c>
      <c r="AE7267" s="7" t="str">
        <f ca="1">IFERROR(VLOOKUP($AD7267,tblData[],MATCH(AE$10,tblData[#Headers],0),FALSE),"")</f>
        <v/>
      </c>
      <c r="AF7267" s="7" t="str">
        <f ca="1">IFERROR(VLOOKUP($AD7267,tblData[],MATCH(AF$10,tblData[#Headers],0),FALSE),"")</f>
        <v/>
      </c>
      <c r="AG7267" s="7" t="str">
        <f ca="1">IFERROR(VLOOKUP($AD7267,tblData[],MATCH(AG$10,tblData[#Headers],0),FALSE),"")</f>
        <v/>
      </c>
      <c r="AH7267" s="7" t="str">
        <f ca="1">IFERROR(VLOOKUP($AD7267,tblData[],MATCH(AH$10,tblData[#Headers],0),FALSE),"")</f>
        <v/>
      </c>
    </row>
    <row r="7268" spans="27:34" x14ac:dyDescent="0.25">
      <c r="AA7268" s="7"/>
      <c r="AB7268" s="7" t="s">
        <v>22</v>
      </c>
      <c r="AC7268" s="7" t="str">
        <f>IF(ISBLANK(AA7268),"",MOD(Sheet1!$AA7268-1,J)+1)</f>
        <v/>
      </c>
      <c r="AD7268" s="7" t="str">
        <f t="shared" ca="1" si="117"/>
        <v/>
      </c>
      <c r="AE7268" s="7" t="str">
        <f ca="1">IFERROR(VLOOKUP($AD7268,tblData[],MATCH(AE$10,tblData[#Headers],0),FALSE),"")</f>
        <v/>
      </c>
      <c r="AF7268" s="7" t="str">
        <f ca="1">IFERROR(VLOOKUP($AD7268,tblData[],MATCH(AF$10,tblData[#Headers],0),FALSE),"")</f>
        <v/>
      </c>
      <c r="AG7268" s="7" t="str">
        <f ca="1">IFERROR(VLOOKUP($AD7268,tblData[],MATCH(AG$10,tblData[#Headers],0),FALSE),"")</f>
        <v/>
      </c>
      <c r="AH7268" s="7" t="str">
        <f ca="1">IFERROR(VLOOKUP($AD7268,tblData[],MATCH(AH$10,tblData[#Headers],0),FALSE),"")</f>
        <v/>
      </c>
    </row>
    <row r="7269" spans="27:34" x14ac:dyDescent="0.25">
      <c r="AA7269" s="7"/>
      <c r="AB7269" s="7" t="s">
        <v>22</v>
      </c>
      <c r="AC7269" s="7" t="str">
        <f>IF(ISBLANK(AA7269),"",MOD(Sheet1!$AA7269-1,J)+1)</f>
        <v/>
      </c>
      <c r="AD7269" s="7" t="str">
        <f t="shared" ca="1" si="117"/>
        <v/>
      </c>
      <c r="AE7269" s="7" t="str">
        <f ca="1">IFERROR(VLOOKUP($AD7269,tblData[],MATCH(AE$10,tblData[#Headers],0),FALSE),"")</f>
        <v/>
      </c>
      <c r="AF7269" s="7" t="str">
        <f ca="1">IFERROR(VLOOKUP($AD7269,tblData[],MATCH(AF$10,tblData[#Headers],0),FALSE),"")</f>
        <v/>
      </c>
      <c r="AG7269" s="7" t="str">
        <f ca="1">IFERROR(VLOOKUP($AD7269,tblData[],MATCH(AG$10,tblData[#Headers],0),FALSE),"")</f>
        <v/>
      </c>
      <c r="AH7269" s="7" t="str">
        <f ca="1">IFERROR(VLOOKUP($AD7269,tblData[],MATCH(AH$10,tblData[#Headers],0),FALSE),"")</f>
        <v/>
      </c>
    </row>
    <row r="7270" spans="27:34" x14ac:dyDescent="0.25">
      <c r="AA7270" s="7"/>
      <c r="AB7270" s="7" t="s">
        <v>22</v>
      </c>
      <c r="AC7270" s="7" t="str">
        <f>IF(ISBLANK(AA7270),"",MOD(Sheet1!$AA7270-1,J)+1)</f>
        <v/>
      </c>
      <c r="AD7270" s="7" t="str">
        <f t="shared" ca="1" si="117"/>
        <v/>
      </c>
      <c r="AE7270" s="7" t="str">
        <f ca="1">IFERROR(VLOOKUP($AD7270,tblData[],MATCH(AE$10,tblData[#Headers],0),FALSE),"")</f>
        <v/>
      </c>
      <c r="AF7270" s="7" t="str">
        <f ca="1">IFERROR(VLOOKUP($AD7270,tblData[],MATCH(AF$10,tblData[#Headers],0),FALSE),"")</f>
        <v/>
      </c>
      <c r="AG7270" s="7" t="str">
        <f ca="1">IFERROR(VLOOKUP($AD7270,tblData[],MATCH(AG$10,tblData[#Headers],0),FALSE),"")</f>
        <v/>
      </c>
      <c r="AH7270" s="7" t="str">
        <f ca="1">IFERROR(VLOOKUP($AD7270,tblData[],MATCH(AH$10,tblData[#Headers],0),FALSE),"")</f>
        <v/>
      </c>
    </row>
    <row r="7271" spans="27:34" x14ac:dyDescent="0.25">
      <c r="AA7271" s="7"/>
      <c r="AB7271" s="7" t="s">
        <v>22</v>
      </c>
      <c r="AC7271" s="7" t="str">
        <f>IF(ISBLANK(AA7271),"",MOD(Sheet1!$AA7271-1,J)+1)</f>
        <v/>
      </c>
      <c r="AD7271" s="7" t="str">
        <f t="shared" ca="1" si="117"/>
        <v/>
      </c>
      <c r="AE7271" s="7" t="str">
        <f ca="1">IFERROR(VLOOKUP($AD7271,tblData[],MATCH(AE$10,tblData[#Headers],0),FALSE),"")</f>
        <v/>
      </c>
      <c r="AF7271" s="7" t="str">
        <f ca="1">IFERROR(VLOOKUP($AD7271,tblData[],MATCH(AF$10,tblData[#Headers],0),FALSE),"")</f>
        <v/>
      </c>
      <c r="AG7271" s="7" t="str">
        <f ca="1">IFERROR(VLOOKUP($AD7271,tblData[],MATCH(AG$10,tblData[#Headers],0),FALSE),"")</f>
        <v/>
      </c>
      <c r="AH7271" s="7" t="str">
        <f ca="1">IFERROR(VLOOKUP($AD7271,tblData[],MATCH(AH$10,tblData[#Headers],0),FALSE),"")</f>
        <v/>
      </c>
    </row>
    <row r="7272" spans="27:34" x14ac:dyDescent="0.25">
      <c r="AA7272" s="7"/>
      <c r="AB7272" s="7" t="s">
        <v>22</v>
      </c>
      <c r="AC7272" s="7" t="str">
        <f>IF(ISBLANK(AA7272),"",MOD(Sheet1!$AA7272-1,J)+1)</f>
        <v/>
      </c>
      <c r="AD7272" s="7" t="str">
        <f t="shared" ca="1" si="117"/>
        <v/>
      </c>
      <c r="AE7272" s="7" t="str">
        <f ca="1">IFERROR(VLOOKUP($AD7272,tblData[],MATCH(AE$10,tblData[#Headers],0),FALSE),"")</f>
        <v/>
      </c>
      <c r="AF7272" s="7" t="str">
        <f ca="1">IFERROR(VLOOKUP($AD7272,tblData[],MATCH(AF$10,tblData[#Headers],0),FALSE),"")</f>
        <v/>
      </c>
      <c r="AG7272" s="7" t="str">
        <f ca="1">IFERROR(VLOOKUP($AD7272,tblData[],MATCH(AG$10,tblData[#Headers],0),FALSE),"")</f>
        <v/>
      </c>
      <c r="AH7272" s="7" t="str">
        <f ca="1">IFERROR(VLOOKUP($AD7272,tblData[],MATCH(AH$10,tblData[#Headers],0),FALSE),"")</f>
        <v/>
      </c>
    </row>
    <row r="7273" spans="27:34" x14ac:dyDescent="0.25">
      <c r="AA7273" s="7"/>
      <c r="AB7273" s="7" t="s">
        <v>22</v>
      </c>
      <c r="AC7273" s="7" t="str">
        <f>IF(ISBLANK(AA7273),"",MOD(Sheet1!$AA7273-1,J)+1)</f>
        <v/>
      </c>
      <c r="AD7273" s="7" t="str">
        <f t="shared" ca="1" si="117"/>
        <v/>
      </c>
      <c r="AE7273" s="7" t="str">
        <f ca="1">IFERROR(VLOOKUP($AD7273,tblData[],MATCH(AE$10,tblData[#Headers],0),FALSE),"")</f>
        <v/>
      </c>
      <c r="AF7273" s="7" t="str">
        <f ca="1">IFERROR(VLOOKUP($AD7273,tblData[],MATCH(AF$10,tblData[#Headers],0),FALSE),"")</f>
        <v/>
      </c>
      <c r="AG7273" s="7" t="str">
        <f ca="1">IFERROR(VLOOKUP($AD7273,tblData[],MATCH(AG$10,tblData[#Headers],0),FALSE),"")</f>
        <v/>
      </c>
      <c r="AH7273" s="7" t="str">
        <f ca="1">IFERROR(VLOOKUP($AD7273,tblData[],MATCH(AH$10,tblData[#Headers],0),FALSE),"")</f>
        <v/>
      </c>
    </row>
    <row r="7274" spans="27:34" x14ac:dyDescent="0.25">
      <c r="AA7274" s="7"/>
      <c r="AB7274" s="7" t="s">
        <v>22</v>
      </c>
      <c r="AC7274" s="7" t="str">
        <f>IF(ISBLANK(AA7274),"",MOD(Sheet1!$AA7274-1,J)+1)</f>
        <v/>
      </c>
      <c r="AD7274" s="7" t="str">
        <f t="shared" ca="1" si="117"/>
        <v/>
      </c>
      <c r="AE7274" s="7" t="str">
        <f ca="1">IFERROR(VLOOKUP($AD7274,tblData[],MATCH(AE$10,tblData[#Headers],0),FALSE),"")</f>
        <v/>
      </c>
      <c r="AF7274" s="7" t="str">
        <f ca="1">IFERROR(VLOOKUP($AD7274,tblData[],MATCH(AF$10,tblData[#Headers],0),FALSE),"")</f>
        <v/>
      </c>
      <c r="AG7274" s="7" t="str">
        <f ca="1">IFERROR(VLOOKUP($AD7274,tblData[],MATCH(AG$10,tblData[#Headers],0),FALSE),"")</f>
        <v/>
      </c>
      <c r="AH7274" s="7" t="str">
        <f ca="1">IFERROR(VLOOKUP($AD7274,tblData[],MATCH(AH$10,tblData[#Headers],0),FALSE),"")</f>
        <v/>
      </c>
    </row>
    <row r="7275" spans="27:34" x14ac:dyDescent="0.25">
      <c r="AA7275" s="7"/>
      <c r="AB7275" s="7" t="s">
        <v>22</v>
      </c>
      <c r="AC7275" s="7" t="str">
        <f>IF(ISBLANK(AA7275),"",MOD(Sheet1!$AA7275-1,J)+1)</f>
        <v/>
      </c>
      <c r="AD7275" s="7" t="str">
        <f t="shared" ca="1" si="117"/>
        <v/>
      </c>
      <c r="AE7275" s="7" t="str">
        <f ca="1">IFERROR(VLOOKUP($AD7275,tblData[],MATCH(AE$10,tblData[#Headers],0),FALSE),"")</f>
        <v/>
      </c>
      <c r="AF7275" s="7" t="str">
        <f ca="1">IFERROR(VLOOKUP($AD7275,tblData[],MATCH(AF$10,tblData[#Headers],0),FALSE),"")</f>
        <v/>
      </c>
      <c r="AG7275" s="7" t="str">
        <f ca="1">IFERROR(VLOOKUP($AD7275,tblData[],MATCH(AG$10,tblData[#Headers],0),FALSE),"")</f>
        <v/>
      </c>
      <c r="AH7275" s="7" t="str">
        <f ca="1">IFERROR(VLOOKUP($AD7275,tblData[],MATCH(AH$10,tblData[#Headers],0),FALSE),"")</f>
        <v/>
      </c>
    </row>
    <row r="7276" spans="27:34" x14ac:dyDescent="0.25">
      <c r="AA7276" s="7"/>
      <c r="AB7276" s="7" t="s">
        <v>22</v>
      </c>
      <c r="AC7276" s="7" t="str">
        <f>IF(ISBLANK(AA7276),"",MOD(Sheet1!$AA7276-1,J)+1)</f>
        <v/>
      </c>
      <c r="AD7276" s="7" t="str">
        <f t="shared" ca="1" si="117"/>
        <v/>
      </c>
      <c r="AE7276" s="7" t="str">
        <f ca="1">IFERROR(VLOOKUP($AD7276,tblData[],MATCH(AE$10,tblData[#Headers],0),FALSE),"")</f>
        <v/>
      </c>
      <c r="AF7276" s="7" t="str">
        <f ca="1">IFERROR(VLOOKUP($AD7276,tblData[],MATCH(AF$10,tblData[#Headers],0),FALSE),"")</f>
        <v/>
      </c>
      <c r="AG7276" s="7" t="str">
        <f ca="1">IFERROR(VLOOKUP($AD7276,tblData[],MATCH(AG$10,tblData[#Headers],0),FALSE),"")</f>
        <v/>
      </c>
      <c r="AH7276" s="7" t="str">
        <f ca="1">IFERROR(VLOOKUP($AD7276,tblData[],MATCH(AH$10,tblData[#Headers],0),FALSE),"")</f>
        <v/>
      </c>
    </row>
    <row r="7277" spans="27:34" x14ac:dyDescent="0.25">
      <c r="AA7277" s="7"/>
      <c r="AB7277" s="7" t="s">
        <v>22</v>
      </c>
      <c r="AC7277" s="7" t="str">
        <f>IF(ISBLANK(AA7277),"",MOD(Sheet1!$AA7277-1,J)+1)</f>
        <v/>
      </c>
      <c r="AD7277" s="7" t="str">
        <f t="shared" ca="1" si="117"/>
        <v/>
      </c>
      <c r="AE7277" s="7" t="str">
        <f ca="1">IFERROR(VLOOKUP($AD7277,tblData[],MATCH(AE$10,tblData[#Headers],0),FALSE),"")</f>
        <v/>
      </c>
      <c r="AF7277" s="7" t="str">
        <f ca="1">IFERROR(VLOOKUP($AD7277,tblData[],MATCH(AF$10,tblData[#Headers],0),FALSE),"")</f>
        <v/>
      </c>
      <c r="AG7277" s="7" t="str">
        <f ca="1">IFERROR(VLOOKUP($AD7277,tblData[],MATCH(AG$10,tblData[#Headers],0),FALSE),"")</f>
        <v/>
      </c>
      <c r="AH7277" s="7" t="str">
        <f ca="1">IFERROR(VLOOKUP($AD7277,tblData[],MATCH(AH$10,tblData[#Headers],0),FALSE),"")</f>
        <v/>
      </c>
    </row>
    <row r="7278" spans="27:34" x14ac:dyDescent="0.25">
      <c r="AA7278" s="7"/>
      <c r="AB7278" s="7" t="s">
        <v>22</v>
      </c>
      <c r="AC7278" s="7" t="str">
        <f>IF(ISBLANK(AA7278),"",MOD(Sheet1!$AA7278-1,J)+1)</f>
        <v/>
      </c>
      <c r="AD7278" s="7" t="str">
        <f t="shared" ca="1" si="117"/>
        <v/>
      </c>
      <c r="AE7278" s="7" t="str">
        <f ca="1">IFERROR(VLOOKUP($AD7278,tblData[],MATCH(AE$10,tblData[#Headers],0),FALSE),"")</f>
        <v/>
      </c>
      <c r="AF7278" s="7" t="str">
        <f ca="1">IFERROR(VLOOKUP($AD7278,tblData[],MATCH(AF$10,tblData[#Headers],0),FALSE),"")</f>
        <v/>
      </c>
      <c r="AG7278" s="7" t="str">
        <f ca="1">IFERROR(VLOOKUP($AD7278,tblData[],MATCH(AG$10,tblData[#Headers],0),FALSE),"")</f>
        <v/>
      </c>
      <c r="AH7278" s="7" t="str">
        <f ca="1">IFERROR(VLOOKUP($AD7278,tblData[],MATCH(AH$10,tblData[#Headers],0),FALSE),"")</f>
        <v/>
      </c>
    </row>
    <row r="7279" spans="27:34" x14ac:dyDescent="0.25">
      <c r="AA7279" s="7"/>
      <c r="AB7279" s="7" t="s">
        <v>22</v>
      </c>
      <c r="AC7279" s="7" t="str">
        <f>IF(ISBLANK(AA7279),"",MOD(Sheet1!$AA7279-1,J)+1)</f>
        <v/>
      </c>
      <c r="AD7279" s="7" t="str">
        <f t="shared" ca="1" si="117"/>
        <v/>
      </c>
      <c r="AE7279" s="7" t="str">
        <f ca="1">IFERROR(VLOOKUP($AD7279,tblData[],MATCH(AE$10,tblData[#Headers],0),FALSE),"")</f>
        <v/>
      </c>
      <c r="AF7279" s="7" t="str">
        <f ca="1">IFERROR(VLOOKUP($AD7279,tblData[],MATCH(AF$10,tblData[#Headers],0),FALSE),"")</f>
        <v/>
      </c>
      <c r="AG7279" s="7" t="str">
        <f ca="1">IFERROR(VLOOKUP($AD7279,tblData[],MATCH(AG$10,tblData[#Headers],0),FALSE),"")</f>
        <v/>
      </c>
      <c r="AH7279" s="7" t="str">
        <f ca="1">IFERROR(VLOOKUP($AD7279,tblData[],MATCH(AH$10,tblData[#Headers],0),FALSE),"")</f>
        <v/>
      </c>
    </row>
    <row r="7280" spans="27:34" x14ac:dyDescent="0.25">
      <c r="AA7280" s="7"/>
      <c r="AB7280" s="7" t="s">
        <v>22</v>
      </c>
      <c r="AC7280" s="7" t="str">
        <f>IF(ISBLANK(AA7280),"",MOD(Sheet1!$AA7280-1,J)+1)</f>
        <v/>
      </c>
      <c r="AD7280" s="7" t="str">
        <f t="shared" ca="1" si="117"/>
        <v/>
      </c>
      <c r="AE7280" s="7" t="str">
        <f ca="1">IFERROR(VLOOKUP($AD7280,tblData[],MATCH(AE$10,tblData[#Headers],0),FALSE),"")</f>
        <v/>
      </c>
      <c r="AF7280" s="7" t="str">
        <f ca="1">IFERROR(VLOOKUP($AD7280,tblData[],MATCH(AF$10,tblData[#Headers],0),FALSE),"")</f>
        <v/>
      </c>
      <c r="AG7280" s="7" t="str">
        <f ca="1">IFERROR(VLOOKUP($AD7280,tblData[],MATCH(AG$10,tblData[#Headers],0),FALSE),"")</f>
        <v/>
      </c>
      <c r="AH7280" s="7" t="str">
        <f ca="1">IFERROR(VLOOKUP($AD7280,tblData[],MATCH(AH$10,tblData[#Headers],0),FALSE),"")</f>
        <v/>
      </c>
    </row>
    <row r="7281" spans="27:34" x14ac:dyDescent="0.25">
      <c r="AA7281" s="7"/>
      <c r="AB7281" s="7" t="s">
        <v>22</v>
      </c>
      <c r="AC7281" s="7" t="str">
        <f>IF(ISBLANK(AA7281),"",MOD(Sheet1!$AA7281-1,J)+1)</f>
        <v/>
      </c>
      <c r="AD7281" s="7" t="str">
        <f t="shared" ca="1" si="117"/>
        <v/>
      </c>
      <c r="AE7281" s="7" t="str">
        <f ca="1">IFERROR(VLOOKUP($AD7281,tblData[],MATCH(AE$10,tblData[#Headers],0),FALSE),"")</f>
        <v/>
      </c>
      <c r="AF7281" s="7" t="str">
        <f ca="1">IFERROR(VLOOKUP($AD7281,tblData[],MATCH(AF$10,tblData[#Headers],0),FALSE),"")</f>
        <v/>
      </c>
      <c r="AG7281" s="7" t="str">
        <f ca="1">IFERROR(VLOOKUP($AD7281,tblData[],MATCH(AG$10,tblData[#Headers],0),FALSE),"")</f>
        <v/>
      </c>
      <c r="AH7281" s="7" t="str">
        <f ca="1">IFERROR(VLOOKUP($AD7281,tblData[],MATCH(AH$10,tblData[#Headers],0),FALSE),"")</f>
        <v/>
      </c>
    </row>
    <row r="7282" spans="27:34" x14ac:dyDescent="0.25">
      <c r="AA7282" s="7"/>
      <c r="AB7282" s="7" t="s">
        <v>22</v>
      </c>
      <c r="AC7282" s="7" t="str">
        <f>IF(ISBLANK(AA7282),"",MOD(Sheet1!$AA7282-1,J)+1)</f>
        <v/>
      </c>
      <c r="AD7282" s="7" t="str">
        <f t="shared" ca="1" si="117"/>
        <v/>
      </c>
      <c r="AE7282" s="7" t="str">
        <f ca="1">IFERROR(VLOOKUP($AD7282,tblData[],MATCH(AE$10,tblData[#Headers],0),FALSE),"")</f>
        <v/>
      </c>
      <c r="AF7282" s="7" t="str">
        <f ca="1">IFERROR(VLOOKUP($AD7282,tblData[],MATCH(AF$10,tblData[#Headers],0),FALSE),"")</f>
        <v/>
      </c>
      <c r="AG7282" s="7" t="str">
        <f ca="1">IFERROR(VLOOKUP($AD7282,tblData[],MATCH(AG$10,tblData[#Headers],0),FALSE),"")</f>
        <v/>
      </c>
      <c r="AH7282" s="7" t="str">
        <f ca="1">IFERROR(VLOOKUP($AD7282,tblData[],MATCH(AH$10,tblData[#Headers],0),FALSE),"")</f>
        <v/>
      </c>
    </row>
    <row r="7283" spans="27:34" x14ac:dyDescent="0.25">
      <c r="AA7283" s="7"/>
      <c r="AB7283" s="7" t="s">
        <v>22</v>
      </c>
      <c r="AC7283" s="7" t="str">
        <f>IF(ISBLANK(AA7283),"",MOD(Sheet1!$AA7283-1,J)+1)</f>
        <v/>
      </c>
      <c r="AD7283" s="7" t="str">
        <f t="shared" ca="1" si="117"/>
        <v/>
      </c>
      <c r="AE7283" s="7" t="str">
        <f ca="1">IFERROR(VLOOKUP($AD7283,tblData[],MATCH(AE$10,tblData[#Headers],0),FALSE),"")</f>
        <v/>
      </c>
      <c r="AF7283" s="7" t="str">
        <f ca="1">IFERROR(VLOOKUP($AD7283,tblData[],MATCH(AF$10,tblData[#Headers],0),FALSE),"")</f>
        <v/>
      </c>
      <c r="AG7283" s="7" t="str">
        <f ca="1">IFERROR(VLOOKUP($AD7283,tblData[],MATCH(AG$10,tblData[#Headers],0),FALSE),"")</f>
        <v/>
      </c>
      <c r="AH7283" s="7" t="str">
        <f ca="1">IFERROR(VLOOKUP($AD7283,tblData[],MATCH(AH$10,tblData[#Headers],0),FALSE),"")</f>
        <v/>
      </c>
    </row>
    <row r="7284" spans="27:34" x14ac:dyDescent="0.25">
      <c r="AA7284" s="7"/>
      <c r="AB7284" s="7" t="s">
        <v>22</v>
      </c>
      <c r="AC7284" s="7" t="str">
        <f>IF(ISBLANK(AA7284),"",MOD(Sheet1!$AA7284-1,J)+1)</f>
        <v/>
      </c>
      <c r="AD7284" s="7" t="str">
        <f t="shared" ca="1" si="117"/>
        <v/>
      </c>
      <c r="AE7284" s="7" t="str">
        <f ca="1">IFERROR(VLOOKUP($AD7284,tblData[],MATCH(AE$10,tblData[#Headers],0),FALSE),"")</f>
        <v/>
      </c>
      <c r="AF7284" s="7" t="str">
        <f ca="1">IFERROR(VLOOKUP($AD7284,tblData[],MATCH(AF$10,tblData[#Headers],0),FALSE),"")</f>
        <v/>
      </c>
      <c r="AG7284" s="7" t="str">
        <f ca="1">IFERROR(VLOOKUP($AD7284,tblData[],MATCH(AG$10,tblData[#Headers],0),FALSE),"")</f>
        <v/>
      </c>
      <c r="AH7284" s="7" t="str">
        <f ca="1">IFERROR(VLOOKUP($AD7284,tblData[],MATCH(AH$10,tblData[#Headers],0),FALSE),"")</f>
        <v/>
      </c>
    </row>
    <row r="7285" spans="27:34" x14ac:dyDescent="0.25">
      <c r="AA7285" s="7"/>
      <c r="AB7285" s="7" t="s">
        <v>22</v>
      </c>
      <c r="AC7285" s="7" t="str">
        <f>IF(ISBLANK(AA7285),"",MOD(Sheet1!$AA7285-1,J)+1)</f>
        <v/>
      </c>
      <c r="AD7285" s="7" t="str">
        <f t="shared" ca="1" si="117"/>
        <v/>
      </c>
      <c r="AE7285" s="7" t="str">
        <f ca="1">IFERROR(VLOOKUP($AD7285,tblData[],MATCH(AE$10,tblData[#Headers],0),FALSE),"")</f>
        <v/>
      </c>
      <c r="AF7285" s="7" t="str">
        <f ca="1">IFERROR(VLOOKUP($AD7285,tblData[],MATCH(AF$10,tblData[#Headers],0),FALSE),"")</f>
        <v/>
      </c>
      <c r="AG7285" s="7" t="str">
        <f ca="1">IFERROR(VLOOKUP($AD7285,tblData[],MATCH(AG$10,tblData[#Headers],0),FALSE),"")</f>
        <v/>
      </c>
      <c r="AH7285" s="7" t="str">
        <f ca="1">IFERROR(VLOOKUP($AD7285,tblData[],MATCH(AH$10,tblData[#Headers],0),FALSE),"")</f>
        <v/>
      </c>
    </row>
    <row r="7286" spans="27:34" x14ac:dyDescent="0.25">
      <c r="AA7286" s="7"/>
      <c r="AB7286" s="7" t="s">
        <v>22</v>
      </c>
      <c r="AC7286" s="7" t="str">
        <f>IF(ISBLANK(AA7286),"",MOD(Sheet1!$AA7286-1,J)+1)</f>
        <v/>
      </c>
      <c r="AD7286" s="7" t="str">
        <f t="shared" ca="1" si="117"/>
        <v/>
      </c>
      <c r="AE7286" s="7" t="str">
        <f ca="1">IFERROR(VLOOKUP($AD7286,tblData[],MATCH(AE$10,tblData[#Headers],0),FALSE),"")</f>
        <v/>
      </c>
      <c r="AF7286" s="7" t="str">
        <f ca="1">IFERROR(VLOOKUP($AD7286,tblData[],MATCH(AF$10,tblData[#Headers],0),FALSE),"")</f>
        <v/>
      </c>
      <c r="AG7286" s="7" t="str">
        <f ca="1">IFERROR(VLOOKUP($AD7286,tblData[],MATCH(AG$10,tblData[#Headers],0),FALSE),"")</f>
        <v/>
      </c>
      <c r="AH7286" s="7" t="str">
        <f ca="1">IFERROR(VLOOKUP($AD7286,tblData[],MATCH(AH$10,tblData[#Headers],0),FALSE),"")</f>
        <v/>
      </c>
    </row>
    <row r="7287" spans="27:34" x14ac:dyDescent="0.25">
      <c r="AA7287" s="7"/>
      <c r="AB7287" s="7" t="s">
        <v>22</v>
      </c>
      <c r="AC7287" s="7" t="str">
        <f>IF(ISBLANK(AA7287),"",MOD(Sheet1!$AA7287-1,J)+1)</f>
        <v/>
      </c>
      <c r="AD7287" s="7" t="str">
        <f t="shared" ca="1" si="117"/>
        <v/>
      </c>
      <c r="AE7287" s="7" t="str">
        <f ca="1">IFERROR(VLOOKUP($AD7287,tblData[],MATCH(AE$10,tblData[#Headers],0),FALSE),"")</f>
        <v/>
      </c>
      <c r="AF7287" s="7" t="str">
        <f ca="1">IFERROR(VLOOKUP($AD7287,tblData[],MATCH(AF$10,tblData[#Headers],0),FALSE),"")</f>
        <v/>
      </c>
      <c r="AG7287" s="7" t="str">
        <f ca="1">IFERROR(VLOOKUP($AD7287,tblData[],MATCH(AG$10,tblData[#Headers],0),FALSE),"")</f>
        <v/>
      </c>
      <c r="AH7287" s="7" t="str">
        <f ca="1">IFERROR(VLOOKUP($AD7287,tblData[],MATCH(AH$10,tblData[#Headers],0),FALSE),"")</f>
        <v/>
      </c>
    </row>
    <row r="7288" spans="27:34" x14ac:dyDescent="0.25">
      <c r="AA7288" s="7"/>
      <c r="AB7288" s="7" t="s">
        <v>22</v>
      </c>
      <c r="AC7288" s="7" t="str">
        <f>IF(ISBLANK(AA7288),"",MOD(Sheet1!$AA7288-1,J)+1)</f>
        <v/>
      </c>
      <c r="AD7288" s="7" t="str">
        <f t="shared" ca="1" si="117"/>
        <v/>
      </c>
      <c r="AE7288" s="7" t="str">
        <f ca="1">IFERROR(VLOOKUP($AD7288,tblData[],MATCH(AE$10,tblData[#Headers],0),FALSE),"")</f>
        <v/>
      </c>
      <c r="AF7288" s="7" t="str">
        <f ca="1">IFERROR(VLOOKUP($AD7288,tblData[],MATCH(AF$10,tblData[#Headers],0),FALSE),"")</f>
        <v/>
      </c>
      <c r="AG7288" s="7" t="str">
        <f ca="1">IFERROR(VLOOKUP($AD7288,tblData[],MATCH(AG$10,tblData[#Headers],0),FALSE),"")</f>
        <v/>
      </c>
      <c r="AH7288" s="7" t="str">
        <f ca="1">IFERROR(VLOOKUP($AD7288,tblData[],MATCH(AH$10,tblData[#Headers],0),FALSE),"")</f>
        <v/>
      </c>
    </row>
    <row r="7289" spans="27:34" x14ac:dyDescent="0.25">
      <c r="AA7289" s="7"/>
      <c r="AB7289" s="7" t="s">
        <v>22</v>
      </c>
      <c r="AC7289" s="7" t="str">
        <f>IF(ISBLANK(AA7289),"",MOD(Sheet1!$AA7289-1,J)+1)</f>
        <v/>
      </c>
      <c r="AD7289" s="7" t="str">
        <f t="shared" ca="1" si="117"/>
        <v/>
      </c>
      <c r="AE7289" s="7" t="str">
        <f ca="1">IFERROR(VLOOKUP($AD7289,tblData[],MATCH(AE$10,tblData[#Headers],0),FALSE),"")</f>
        <v/>
      </c>
      <c r="AF7289" s="7" t="str">
        <f ca="1">IFERROR(VLOOKUP($AD7289,tblData[],MATCH(AF$10,tblData[#Headers],0),FALSE),"")</f>
        <v/>
      </c>
      <c r="AG7289" s="7" t="str">
        <f ca="1">IFERROR(VLOOKUP($AD7289,tblData[],MATCH(AG$10,tblData[#Headers],0),FALSE),"")</f>
        <v/>
      </c>
      <c r="AH7289" s="7" t="str">
        <f ca="1">IFERROR(VLOOKUP($AD7289,tblData[],MATCH(AH$10,tblData[#Headers],0),FALSE),"")</f>
        <v/>
      </c>
    </row>
    <row r="7290" spans="27:34" x14ac:dyDescent="0.25">
      <c r="AA7290" s="7"/>
      <c r="AB7290" s="7" t="s">
        <v>22</v>
      </c>
      <c r="AC7290" s="7" t="str">
        <f>IF(ISBLANK(AA7290),"",MOD(Sheet1!$AA7290-1,J)+1)</f>
        <v/>
      </c>
      <c r="AD7290" s="7" t="str">
        <f t="shared" ca="1" si="117"/>
        <v/>
      </c>
      <c r="AE7290" s="7" t="str">
        <f ca="1">IFERROR(VLOOKUP($AD7290,tblData[],MATCH(AE$10,tblData[#Headers],0),FALSE),"")</f>
        <v/>
      </c>
      <c r="AF7290" s="7" t="str">
        <f ca="1">IFERROR(VLOOKUP($AD7290,tblData[],MATCH(AF$10,tblData[#Headers],0),FALSE),"")</f>
        <v/>
      </c>
      <c r="AG7290" s="7" t="str">
        <f ca="1">IFERROR(VLOOKUP($AD7290,tblData[],MATCH(AG$10,tblData[#Headers],0),FALSE),"")</f>
        <v/>
      </c>
      <c r="AH7290" s="7" t="str">
        <f ca="1">IFERROR(VLOOKUP($AD7290,tblData[],MATCH(AH$10,tblData[#Headers],0),FALSE),"")</f>
        <v/>
      </c>
    </row>
    <row r="7291" spans="27:34" x14ac:dyDescent="0.25">
      <c r="AA7291" s="7"/>
      <c r="AB7291" s="7" t="s">
        <v>22</v>
      </c>
      <c r="AC7291" s="7" t="str">
        <f>IF(ISBLANK(AA7291),"",MOD(Sheet1!$AA7291-1,J)+1)</f>
        <v/>
      </c>
      <c r="AD7291" s="7" t="str">
        <f t="shared" ca="1" si="117"/>
        <v/>
      </c>
      <c r="AE7291" s="7" t="str">
        <f ca="1">IFERROR(VLOOKUP($AD7291,tblData[],MATCH(AE$10,tblData[#Headers],0),FALSE),"")</f>
        <v/>
      </c>
      <c r="AF7291" s="7" t="str">
        <f ca="1">IFERROR(VLOOKUP($AD7291,tblData[],MATCH(AF$10,tblData[#Headers],0),FALSE),"")</f>
        <v/>
      </c>
      <c r="AG7291" s="7" t="str">
        <f ca="1">IFERROR(VLOOKUP($AD7291,tblData[],MATCH(AG$10,tblData[#Headers],0),FALSE),"")</f>
        <v/>
      </c>
      <c r="AH7291" s="7" t="str">
        <f ca="1">IFERROR(VLOOKUP($AD7291,tblData[],MATCH(AH$10,tblData[#Headers],0),FALSE),"")</f>
        <v/>
      </c>
    </row>
    <row r="7292" spans="27:34" x14ac:dyDescent="0.25">
      <c r="AA7292" s="7"/>
      <c r="AB7292" s="7" t="s">
        <v>22</v>
      </c>
      <c r="AC7292" s="7" t="str">
        <f>IF(ISBLANK(AA7292),"",MOD(Sheet1!$AA7292-1,J)+1)</f>
        <v/>
      </c>
      <c r="AD7292" s="7" t="str">
        <f t="shared" ca="1" si="117"/>
        <v/>
      </c>
      <c r="AE7292" s="7" t="str">
        <f ca="1">IFERROR(VLOOKUP($AD7292,tblData[],MATCH(AE$10,tblData[#Headers],0),FALSE),"")</f>
        <v/>
      </c>
      <c r="AF7292" s="7" t="str">
        <f ca="1">IFERROR(VLOOKUP($AD7292,tblData[],MATCH(AF$10,tblData[#Headers],0),FALSE),"")</f>
        <v/>
      </c>
      <c r="AG7292" s="7" t="str">
        <f ca="1">IFERROR(VLOOKUP($AD7292,tblData[],MATCH(AG$10,tblData[#Headers],0),FALSE),"")</f>
        <v/>
      </c>
      <c r="AH7292" s="7" t="str">
        <f ca="1">IFERROR(VLOOKUP($AD7292,tblData[],MATCH(AH$10,tblData[#Headers],0),FALSE),"")</f>
        <v/>
      </c>
    </row>
    <row r="7293" spans="27:34" x14ac:dyDescent="0.25">
      <c r="AA7293" s="7"/>
      <c r="AB7293" s="7" t="s">
        <v>22</v>
      </c>
      <c r="AC7293" s="7" t="str">
        <f>IF(ISBLANK(AA7293),"",MOD(Sheet1!$AA7293-1,J)+1)</f>
        <v/>
      </c>
      <c r="AD7293" s="7" t="str">
        <f t="shared" ca="1" si="117"/>
        <v/>
      </c>
      <c r="AE7293" s="7" t="str">
        <f ca="1">IFERROR(VLOOKUP($AD7293,tblData[],MATCH(AE$10,tblData[#Headers],0),FALSE),"")</f>
        <v/>
      </c>
      <c r="AF7293" s="7" t="str">
        <f ca="1">IFERROR(VLOOKUP($AD7293,tblData[],MATCH(AF$10,tblData[#Headers],0),FALSE),"")</f>
        <v/>
      </c>
      <c r="AG7293" s="7" t="str">
        <f ca="1">IFERROR(VLOOKUP($AD7293,tblData[],MATCH(AG$10,tblData[#Headers],0),FALSE),"")</f>
        <v/>
      </c>
      <c r="AH7293" s="7" t="str">
        <f ca="1">IFERROR(VLOOKUP($AD7293,tblData[],MATCH(AH$10,tblData[#Headers],0),FALSE),"")</f>
        <v/>
      </c>
    </row>
    <row r="7294" spans="27:34" x14ac:dyDescent="0.25">
      <c r="AA7294" s="7"/>
      <c r="AB7294" s="7" t="s">
        <v>22</v>
      </c>
      <c r="AC7294" s="7" t="str">
        <f>IF(ISBLANK(AA7294),"",MOD(Sheet1!$AA7294-1,J)+1)</f>
        <v/>
      </c>
      <c r="AD7294" s="7" t="str">
        <f t="shared" ca="1" si="117"/>
        <v/>
      </c>
      <c r="AE7294" s="7" t="str">
        <f ca="1">IFERROR(VLOOKUP($AD7294,tblData[],MATCH(AE$10,tblData[#Headers],0),FALSE),"")</f>
        <v/>
      </c>
      <c r="AF7294" s="7" t="str">
        <f ca="1">IFERROR(VLOOKUP($AD7294,tblData[],MATCH(AF$10,tblData[#Headers],0),FALSE),"")</f>
        <v/>
      </c>
      <c r="AG7294" s="7" t="str">
        <f ca="1">IFERROR(VLOOKUP($AD7294,tblData[],MATCH(AG$10,tblData[#Headers],0),FALSE),"")</f>
        <v/>
      </c>
      <c r="AH7294" s="7" t="str">
        <f ca="1">IFERROR(VLOOKUP($AD7294,tblData[],MATCH(AH$10,tblData[#Headers],0),FALSE),"")</f>
        <v/>
      </c>
    </row>
    <row r="7295" spans="27:34" x14ac:dyDescent="0.25">
      <c r="AA7295" s="7"/>
      <c r="AB7295" s="7" t="s">
        <v>22</v>
      </c>
      <c r="AC7295" s="7" t="str">
        <f>IF(ISBLANK(AA7295),"",MOD(Sheet1!$AA7295-1,J)+1)</f>
        <v/>
      </c>
      <c r="AD7295" s="7" t="str">
        <f t="shared" ca="1" si="117"/>
        <v/>
      </c>
      <c r="AE7295" s="7" t="str">
        <f ca="1">IFERROR(VLOOKUP($AD7295,tblData[],MATCH(AE$10,tblData[#Headers],0),FALSE),"")</f>
        <v/>
      </c>
      <c r="AF7295" s="7" t="str">
        <f ca="1">IFERROR(VLOOKUP($AD7295,tblData[],MATCH(AF$10,tblData[#Headers],0),FALSE),"")</f>
        <v/>
      </c>
      <c r="AG7295" s="7" t="str">
        <f ca="1">IFERROR(VLOOKUP($AD7295,tblData[],MATCH(AG$10,tblData[#Headers],0),FALSE),"")</f>
        <v/>
      </c>
      <c r="AH7295" s="7" t="str">
        <f ca="1">IFERROR(VLOOKUP($AD7295,tblData[],MATCH(AH$10,tblData[#Headers],0),FALSE),"")</f>
        <v/>
      </c>
    </row>
    <row r="7296" spans="27:34" x14ac:dyDescent="0.25">
      <c r="AA7296" s="7"/>
      <c r="AB7296" s="7" t="s">
        <v>22</v>
      </c>
      <c r="AC7296" s="7" t="str">
        <f>IF(ISBLANK(AA7296),"",MOD(Sheet1!$AA7296-1,J)+1)</f>
        <v/>
      </c>
      <c r="AD7296" s="7" t="str">
        <f t="shared" ca="1" si="117"/>
        <v/>
      </c>
      <c r="AE7296" s="7" t="str">
        <f ca="1">IFERROR(VLOOKUP($AD7296,tblData[],MATCH(AE$10,tblData[#Headers],0),FALSE),"")</f>
        <v/>
      </c>
      <c r="AF7296" s="7" t="str">
        <f ca="1">IFERROR(VLOOKUP($AD7296,tblData[],MATCH(AF$10,tblData[#Headers],0),FALSE),"")</f>
        <v/>
      </c>
      <c r="AG7296" s="7" t="str">
        <f ca="1">IFERROR(VLOOKUP($AD7296,tblData[],MATCH(AG$10,tblData[#Headers],0),FALSE),"")</f>
        <v/>
      </c>
      <c r="AH7296" s="7" t="str">
        <f ca="1">IFERROR(VLOOKUP($AD7296,tblData[],MATCH(AH$10,tblData[#Headers],0),FALSE),"")</f>
        <v/>
      </c>
    </row>
    <row r="7297" spans="27:34" x14ac:dyDescent="0.25">
      <c r="AA7297" s="7"/>
      <c r="AB7297" s="7" t="s">
        <v>22</v>
      </c>
      <c r="AC7297" s="7" t="str">
        <f>IF(ISBLANK(AA7297),"",MOD(Sheet1!$AA7297-1,J)+1)</f>
        <v/>
      </c>
      <c r="AD7297" s="7" t="str">
        <f t="shared" ca="1" si="117"/>
        <v/>
      </c>
      <c r="AE7297" s="7" t="str">
        <f ca="1">IFERROR(VLOOKUP($AD7297,tblData[],MATCH(AE$10,tblData[#Headers],0),FALSE),"")</f>
        <v/>
      </c>
      <c r="AF7297" s="7" t="str">
        <f ca="1">IFERROR(VLOOKUP($AD7297,tblData[],MATCH(AF$10,tblData[#Headers],0),FALSE),"")</f>
        <v/>
      </c>
      <c r="AG7297" s="7" t="str">
        <f ca="1">IFERROR(VLOOKUP($AD7297,tblData[],MATCH(AG$10,tblData[#Headers],0),FALSE),"")</f>
        <v/>
      </c>
      <c r="AH7297" s="7" t="str">
        <f ca="1">IFERROR(VLOOKUP($AD7297,tblData[],MATCH(AH$10,tblData[#Headers],0),FALSE),"")</f>
        <v/>
      </c>
    </row>
    <row r="7298" spans="27:34" x14ac:dyDescent="0.25">
      <c r="AA7298" s="7"/>
      <c r="AB7298" s="7" t="s">
        <v>22</v>
      </c>
      <c r="AC7298" s="7" t="str">
        <f>IF(ISBLANK(AA7298),"",MOD(Sheet1!$AA7298-1,J)+1)</f>
        <v/>
      </c>
      <c r="AD7298" s="7" t="str">
        <f t="shared" ca="1" si="117"/>
        <v/>
      </c>
      <c r="AE7298" s="7" t="str">
        <f ca="1">IFERROR(VLOOKUP($AD7298,tblData[],MATCH(AE$10,tblData[#Headers],0),FALSE),"")</f>
        <v/>
      </c>
      <c r="AF7298" s="7" t="str">
        <f ca="1">IFERROR(VLOOKUP($AD7298,tblData[],MATCH(AF$10,tblData[#Headers],0),FALSE),"")</f>
        <v/>
      </c>
      <c r="AG7298" s="7" t="str">
        <f ca="1">IFERROR(VLOOKUP($AD7298,tblData[],MATCH(AG$10,tblData[#Headers],0),FALSE),"")</f>
        <v/>
      </c>
      <c r="AH7298" s="7" t="str">
        <f ca="1">IFERROR(VLOOKUP($AD7298,tblData[],MATCH(AH$10,tblData[#Headers],0),FALSE),"")</f>
        <v/>
      </c>
    </row>
    <row r="7299" spans="27:34" x14ac:dyDescent="0.25">
      <c r="AA7299" s="7"/>
      <c r="AB7299" s="7" t="s">
        <v>22</v>
      </c>
      <c r="AC7299" s="7" t="str">
        <f>IF(ISBLANK(AA7299),"",MOD(Sheet1!$AA7299-1,J)+1)</f>
        <v/>
      </c>
      <c r="AD7299" s="7" t="str">
        <f t="shared" ca="1" si="117"/>
        <v/>
      </c>
      <c r="AE7299" s="7" t="str">
        <f ca="1">IFERROR(VLOOKUP($AD7299,tblData[],MATCH(AE$10,tblData[#Headers],0),FALSE),"")</f>
        <v/>
      </c>
      <c r="AF7299" s="7" t="str">
        <f ca="1">IFERROR(VLOOKUP($AD7299,tblData[],MATCH(AF$10,tblData[#Headers],0),FALSE),"")</f>
        <v/>
      </c>
      <c r="AG7299" s="7" t="str">
        <f ca="1">IFERROR(VLOOKUP($AD7299,tblData[],MATCH(AG$10,tblData[#Headers],0),FALSE),"")</f>
        <v/>
      </c>
      <c r="AH7299" s="7" t="str">
        <f ca="1">IFERROR(VLOOKUP($AD7299,tblData[],MATCH(AH$10,tblData[#Headers],0),FALSE),"")</f>
        <v/>
      </c>
    </row>
    <row r="7300" spans="27:34" x14ac:dyDescent="0.25">
      <c r="AA7300" s="7"/>
      <c r="AB7300" s="7" t="s">
        <v>22</v>
      </c>
      <c r="AC7300" s="7" t="str">
        <f>IF(ISBLANK(AA7300),"",MOD(Sheet1!$AA7300-1,J)+1)</f>
        <v/>
      </c>
      <c r="AD7300" s="7" t="str">
        <f t="shared" ca="1" si="117"/>
        <v/>
      </c>
      <c r="AE7300" s="7" t="str">
        <f ca="1">IFERROR(VLOOKUP($AD7300,tblData[],MATCH(AE$10,tblData[#Headers],0),FALSE),"")</f>
        <v/>
      </c>
      <c r="AF7300" s="7" t="str">
        <f ca="1">IFERROR(VLOOKUP($AD7300,tblData[],MATCH(AF$10,tblData[#Headers],0),FALSE),"")</f>
        <v/>
      </c>
      <c r="AG7300" s="7" t="str">
        <f ca="1">IFERROR(VLOOKUP($AD7300,tblData[],MATCH(AG$10,tblData[#Headers],0),FALSE),"")</f>
        <v/>
      </c>
      <c r="AH7300" s="7" t="str">
        <f ca="1">IFERROR(VLOOKUP($AD7300,tblData[],MATCH(AH$10,tblData[#Headers],0),FALSE),"")</f>
        <v/>
      </c>
    </row>
    <row r="7301" spans="27:34" x14ac:dyDescent="0.25">
      <c r="AA7301" s="7"/>
      <c r="AB7301" s="7" t="s">
        <v>22</v>
      </c>
      <c r="AC7301" s="7" t="str">
        <f>IF(ISBLANK(AA7301),"",MOD(Sheet1!$AA7301-1,J)+1)</f>
        <v/>
      </c>
      <c r="AD7301" s="7" t="str">
        <f t="shared" ca="1" si="117"/>
        <v/>
      </c>
      <c r="AE7301" s="7" t="str">
        <f ca="1">IFERROR(VLOOKUP($AD7301,tblData[],MATCH(AE$10,tblData[#Headers],0),FALSE),"")</f>
        <v/>
      </c>
      <c r="AF7301" s="7" t="str">
        <f ca="1">IFERROR(VLOOKUP($AD7301,tblData[],MATCH(AF$10,tblData[#Headers],0),FALSE),"")</f>
        <v/>
      </c>
      <c r="AG7301" s="7" t="str">
        <f ca="1">IFERROR(VLOOKUP($AD7301,tblData[],MATCH(AG$10,tblData[#Headers],0),FALSE),"")</f>
        <v/>
      </c>
      <c r="AH7301" s="7" t="str">
        <f ca="1">IFERROR(VLOOKUP($AD7301,tblData[],MATCH(AH$10,tblData[#Headers],0),FALSE),"")</f>
        <v/>
      </c>
    </row>
    <row r="7302" spans="27:34" x14ac:dyDescent="0.25">
      <c r="AA7302" s="7"/>
      <c r="AB7302" s="7" t="s">
        <v>22</v>
      </c>
      <c r="AC7302" s="7" t="str">
        <f>IF(ISBLANK(AA7302),"",MOD(Sheet1!$AA7302-1,J)+1)</f>
        <v/>
      </c>
      <c r="AD7302" s="7" t="str">
        <f t="shared" ca="1" si="117"/>
        <v/>
      </c>
      <c r="AE7302" s="7" t="str">
        <f ca="1">IFERROR(VLOOKUP($AD7302,tblData[],MATCH(AE$10,tblData[#Headers],0),FALSE),"")</f>
        <v/>
      </c>
      <c r="AF7302" s="7" t="str">
        <f ca="1">IFERROR(VLOOKUP($AD7302,tblData[],MATCH(AF$10,tblData[#Headers],0),FALSE),"")</f>
        <v/>
      </c>
      <c r="AG7302" s="7" t="str">
        <f ca="1">IFERROR(VLOOKUP($AD7302,tblData[],MATCH(AG$10,tblData[#Headers],0),FALSE),"")</f>
        <v/>
      </c>
      <c r="AH7302" s="7" t="str">
        <f ca="1">IFERROR(VLOOKUP($AD7302,tblData[],MATCH(AH$10,tblData[#Headers],0),FALSE),"")</f>
        <v/>
      </c>
    </row>
    <row r="7303" spans="27:34" x14ac:dyDescent="0.25">
      <c r="AA7303" s="7"/>
      <c r="AB7303" s="7" t="s">
        <v>22</v>
      </c>
      <c r="AC7303" s="7" t="str">
        <f>IF(ISBLANK(AA7303),"",MOD(Sheet1!$AA7303-1,J)+1)</f>
        <v/>
      </c>
      <c r="AD7303" s="7" t="str">
        <f t="shared" ca="1" si="117"/>
        <v/>
      </c>
      <c r="AE7303" s="7" t="str">
        <f ca="1">IFERROR(VLOOKUP($AD7303,tblData[],MATCH(AE$10,tblData[#Headers],0),FALSE),"")</f>
        <v/>
      </c>
      <c r="AF7303" s="7" t="str">
        <f ca="1">IFERROR(VLOOKUP($AD7303,tblData[],MATCH(AF$10,tblData[#Headers],0),FALSE),"")</f>
        <v/>
      </c>
      <c r="AG7303" s="7" t="str">
        <f ca="1">IFERROR(VLOOKUP($AD7303,tblData[],MATCH(AG$10,tblData[#Headers],0),FALSE),"")</f>
        <v/>
      </c>
      <c r="AH7303" s="7" t="str">
        <f ca="1">IFERROR(VLOOKUP($AD7303,tblData[],MATCH(AH$10,tblData[#Headers],0),FALSE),"")</f>
        <v/>
      </c>
    </row>
    <row r="7304" spans="27:34" x14ac:dyDescent="0.25">
      <c r="AA7304" s="7"/>
      <c r="AB7304" s="7" t="s">
        <v>22</v>
      </c>
      <c r="AC7304" s="7" t="str">
        <f>IF(ISBLANK(AA7304),"",MOD(Sheet1!$AA7304-1,J)+1)</f>
        <v/>
      </c>
      <c r="AD7304" s="7" t="str">
        <f t="shared" ca="1" si="117"/>
        <v/>
      </c>
      <c r="AE7304" s="7" t="str">
        <f ca="1">IFERROR(VLOOKUP($AD7304,tblData[],MATCH(AE$10,tblData[#Headers],0),FALSE),"")</f>
        <v/>
      </c>
      <c r="AF7304" s="7" t="str">
        <f ca="1">IFERROR(VLOOKUP($AD7304,tblData[],MATCH(AF$10,tblData[#Headers],0),FALSE),"")</f>
        <v/>
      </c>
      <c r="AG7304" s="7" t="str">
        <f ca="1">IFERROR(VLOOKUP($AD7304,tblData[],MATCH(AG$10,tblData[#Headers],0),FALSE),"")</f>
        <v/>
      </c>
      <c r="AH7304" s="7" t="str">
        <f ca="1">IFERROR(VLOOKUP($AD7304,tblData[],MATCH(AH$10,tblData[#Headers],0),FALSE),"")</f>
        <v/>
      </c>
    </row>
    <row r="7305" spans="27:34" x14ac:dyDescent="0.25">
      <c r="AA7305" s="7"/>
      <c r="AB7305" s="7" t="s">
        <v>22</v>
      </c>
      <c r="AC7305" s="7" t="str">
        <f>IF(ISBLANK(AA7305),"",MOD(Sheet1!$AA7305-1,J)+1)</f>
        <v/>
      </c>
      <c r="AD7305" s="7" t="str">
        <f t="shared" ca="1" si="117"/>
        <v/>
      </c>
      <c r="AE7305" s="7" t="str">
        <f ca="1">IFERROR(VLOOKUP($AD7305,tblData[],MATCH(AE$10,tblData[#Headers],0),FALSE),"")</f>
        <v/>
      </c>
      <c r="AF7305" s="7" t="str">
        <f ca="1">IFERROR(VLOOKUP($AD7305,tblData[],MATCH(AF$10,tblData[#Headers],0),FALSE),"")</f>
        <v/>
      </c>
      <c r="AG7305" s="7" t="str">
        <f ca="1">IFERROR(VLOOKUP($AD7305,tblData[],MATCH(AG$10,tblData[#Headers],0),FALSE),"")</f>
        <v/>
      </c>
      <c r="AH7305" s="7" t="str">
        <f ca="1">IFERROR(VLOOKUP($AD7305,tblData[],MATCH(AH$10,tblData[#Headers],0),FALSE),"")</f>
        <v/>
      </c>
    </row>
    <row r="7306" spans="27:34" x14ac:dyDescent="0.25">
      <c r="AA7306" s="7"/>
      <c r="AB7306" s="7" t="s">
        <v>22</v>
      </c>
      <c r="AC7306" s="7" t="str">
        <f>IF(ISBLANK(AA7306),"",MOD(Sheet1!$AA7306-1,J)+1)</f>
        <v/>
      </c>
      <c r="AD7306" s="7" t="str">
        <f t="shared" ca="1" si="117"/>
        <v/>
      </c>
      <c r="AE7306" s="7" t="str">
        <f ca="1">IFERROR(VLOOKUP($AD7306,tblData[],MATCH(AE$10,tblData[#Headers],0),FALSE),"")</f>
        <v/>
      </c>
      <c r="AF7306" s="7" t="str">
        <f ca="1">IFERROR(VLOOKUP($AD7306,tblData[],MATCH(AF$10,tblData[#Headers],0),FALSE),"")</f>
        <v/>
      </c>
      <c r="AG7306" s="7" t="str">
        <f ca="1">IFERROR(VLOOKUP($AD7306,tblData[],MATCH(AG$10,tblData[#Headers],0),FALSE),"")</f>
        <v/>
      </c>
      <c r="AH7306" s="7" t="str">
        <f ca="1">IFERROR(VLOOKUP($AD7306,tblData[],MATCH(AH$10,tblData[#Headers],0),FALSE),"")</f>
        <v/>
      </c>
    </row>
    <row r="7307" spans="27:34" x14ac:dyDescent="0.25">
      <c r="AA7307" s="7"/>
      <c r="AB7307" s="7" t="s">
        <v>22</v>
      </c>
      <c r="AC7307" s="7" t="str">
        <f>IF(ISBLANK(AA7307),"",MOD(Sheet1!$AA7307-1,J)+1)</f>
        <v/>
      </c>
      <c r="AD7307" s="7" t="str">
        <f t="shared" ca="1" si="117"/>
        <v/>
      </c>
      <c r="AE7307" s="7" t="str">
        <f ca="1">IFERROR(VLOOKUP($AD7307,tblData[],MATCH(AE$10,tblData[#Headers],0),FALSE),"")</f>
        <v/>
      </c>
      <c r="AF7307" s="7" t="str">
        <f ca="1">IFERROR(VLOOKUP($AD7307,tblData[],MATCH(AF$10,tblData[#Headers],0),FALSE),"")</f>
        <v/>
      </c>
      <c r="AG7307" s="7" t="str">
        <f ca="1">IFERROR(VLOOKUP($AD7307,tblData[],MATCH(AG$10,tblData[#Headers],0),FALSE),"")</f>
        <v/>
      </c>
      <c r="AH7307" s="7" t="str">
        <f ca="1">IFERROR(VLOOKUP($AD7307,tblData[],MATCH(AH$10,tblData[#Headers],0),FALSE),"")</f>
        <v/>
      </c>
    </row>
    <row r="7308" spans="27:34" x14ac:dyDescent="0.25">
      <c r="AA7308" s="7"/>
      <c r="AB7308" s="7" t="s">
        <v>22</v>
      </c>
      <c r="AC7308" s="7" t="str">
        <f>IF(ISBLANK(AA7308),"",MOD(Sheet1!$AA7308-1,J)+1)</f>
        <v/>
      </c>
      <c r="AD7308" s="7" t="str">
        <f t="shared" ca="1" si="117"/>
        <v/>
      </c>
      <c r="AE7308" s="7" t="str">
        <f ca="1">IFERROR(VLOOKUP($AD7308,tblData[],MATCH(AE$10,tblData[#Headers],0),FALSE),"")</f>
        <v/>
      </c>
      <c r="AF7308" s="7" t="str">
        <f ca="1">IFERROR(VLOOKUP($AD7308,tblData[],MATCH(AF$10,tblData[#Headers],0),FALSE),"")</f>
        <v/>
      </c>
      <c r="AG7308" s="7" t="str">
        <f ca="1">IFERROR(VLOOKUP($AD7308,tblData[],MATCH(AG$10,tblData[#Headers],0),FALSE),"")</f>
        <v/>
      </c>
      <c r="AH7308" s="7" t="str">
        <f ca="1">IFERROR(VLOOKUP($AD7308,tblData[],MATCH(AH$10,tblData[#Headers],0),FALSE),"")</f>
        <v/>
      </c>
    </row>
    <row r="7309" spans="27:34" x14ac:dyDescent="0.25">
      <c r="AA7309" s="7"/>
      <c r="AB7309" s="7" t="s">
        <v>22</v>
      </c>
      <c r="AC7309" s="7" t="str">
        <f>IF(ISBLANK(AA7309),"",MOD(Sheet1!$AA7309-1,J)+1)</f>
        <v/>
      </c>
      <c r="AD7309" s="7" t="str">
        <f t="shared" ref="AD7309:AD7372" ca="1" si="118">IF(ISBLANK(AA7309),"",RANDBETWEEN(1,N))</f>
        <v/>
      </c>
      <c r="AE7309" s="7" t="str">
        <f ca="1">IFERROR(VLOOKUP($AD7309,tblData[],MATCH(AE$10,tblData[#Headers],0),FALSE),"")</f>
        <v/>
      </c>
      <c r="AF7309" s="7" t="str">
        <f ca="1">IFERROR(VLOOKUP($AD7309,tblData[],MATCH(AF$10,tblData[#Headers],0),FALSE),"")</f>
        <v/>
      </c>
      <c r="AG7309" s="7" t="str">
        <f ca="1">IFERROR(VLOOKUP($AD7309,tblData[],MATCH(AG$10,tblData[#Headers],0),FALSE),"")</f>
        <v/>
      </c>
      <c r="AH7309" s="7" t="str">
        <f ca="1">IFERROR(VLOOKUP($AD7309,tblData[],MATCH(AH$10,tblData[#Headers],0),FALSE),"")</f>
        <v/>
      </c>
    </row>
    <row r="7310" spans="27:34" x14ac:dyDescent="0.25">
      <c r="AA7310" s="7"/>
      <c r="AB7310" s="7" t="s">
        <v>22</v>
      </c>
      <c r="AC7310" s="7" t="str">
        <f>IF(ISBLANK(AA7310),"",MOD(Sheet1!$AA7310-1,J)+1)</f>
        <v/>
      </c>
      <c r="AD7310" s="7" t="str">
        <f t="shared" ca="1" si="118"/>
        <v/>
      </c>
      <c r="AE7310" s="7" t="str">
        <f ca="1">IFERROR(VLOOKUP($AD7310,tblData[],MATCH(AE$10,tblData[#Headers],0),FALSE),"")</f>
        <v/>
      </c>
      <c r="AF7310" s="7" t="str">
        <f ca="1">IFERROR(VLOOKUP($AD7310,tblData[],MATCH(AF$10,tblData[#Headers],0),FALSE),"")</f>
        <v/>
      </c>
      <c r="AG7310" s="7" t="str">
        <f ca="1">IFERROR(VLOOKUP($AD7310,tblData[],MATCH(AG$10,tblData[#Headers],0),FALSE),"")</f>
        <v/>
      </c>
      <c r="AH7310" s="7" t="str">
        <f ca="1">IFERROR(VLOOKUP($AD7310,tblData[],MATCH(AH$10,tblData[#Headers],0),FALSE),"")</f>
        <v/>
      </c>
    </row>
    <row r="7311" spans="27:34" x14ac:dyDescent="0.25">
      <c r="AA7311" s="7"/>
      <c r="AB7311" s="7" t="s">
        <v>22</v>
      </c>
      <c r="AC7311" s="7" t="str">
        <f>IF(ISBLANK(AA7311),"",MOD(Sheet1!$AA7311-1,J)+1)</f>
        <v/>
      </c>
      <c r="AD7311" s="7" t="str">
        <f t="shared" ca="1" si="118"/>
        <v/>
      </c>
      <c r="AE7311" s="7" t="str">
        <f ca="1">IFERROR(VLOOKUP($AD7311,tblData[],MATCH(AE$10,tblData[#Headers],0),FALSE),"")</f>
        <v/>
      </c>
      <c r="AF7311" s="7" t="str">
        <f ca="1">IFERROR(VLOOKUP($AD7311,tblData[],MATCH(AF$10,tblData[#Headers],0),FALSE),"")</f>
        <v/>
      </c>
      <c r="AG7311" s="7" t="str">
        <f ca="1">IFERROR(VLOOKUP($AD7311,tblData[],MATCH(AG$10,tblData[#Headers],0),FALSE),"")</f>
        <v/>
      </c>
      <c r="AH7311" s="7" t="str">
        <f ca="1">IFERROR(VLOOKUP($AD7311,tblData[],MATCH(AH$10,tblData[#Headers],0),FALSE),"")</f>
        <v/>
      </c>
    </row>
    <row r="7312" spans="27:34" x14ac:dyDescent="0.25">
      <c r="AA7312" s="7"/>
      <c r="AB7312" s="7" t="s">
        <v>22</v>
      </c>
      <c r="AC7312" s="7" t="str">
        <f>IF(ISBLANK(AA7312),"",MOD(Sheet1!$AA7312-1,J)+1)</f>
        <v/>
      </c>
      <c r="AD7312" s="7" t="str">
        <f t="shared" ca="1" si="118"/>
        <v/>
      </c>
      <c r="AE7312" s="7" t="str">
        <f ca="1">IFERROR(VLOOKUP($AD7312,tblData[],MATCH(AE$10,tblData[#Headers],0),FALSE),"")</f>
        <v/>
      </c>
      <c r="AF7312" s="7" t="str">
        <f ca="1">IFERROR(VLOOKUP($AD7312,tblData[],MATCH(AF$10,tblData[#Headers],0),FALSE),"")</f>
        <v/>
      </c>
      <c r="AG7312" s="7" t="str">
        <f ca="1">IFERROR(VLOOKUP($AD7312,tblData[],MATCH(AG$10,tblData[#Headers],0),FALSE),"")</f>
        <v/>
      </c>
      <c r="AH7312" s="7" t="str">
        <f ca="1">IFERROR(VLOOKUP($AD7312,tblData[],MATCH(AH$10,tblData[#Headers],0),FALSE),"")</f>
        <v/>
      </c>
    </row>
    <row r="7313" spans="27:34" x14ac:dyDescent="0.25">
      <c r="AA7313" s="7"/>
      <c r="AB7313" s="7" t="s">
        <v>22</v>
      </c>
      <c r="AC7313" s="7" t="str">
        <f>IF(ISBLANK(AA7313),"",MOD(Sheet1!$AA7313-1,J)+1)</f>
        <v/>
      </c>
      <c r="AD7313" s="7" t="str">
        <f t="shared" ca="1" si="118"/>
        <v/>
      </c>
      <c r="AE7313" s="7" t="str">
        <f ca="1">IFERROR(VLOOKUP($AD7313,tblData[],MATCH(AE$10,tblData[#Headers],0),FALSE),"")</f>
        <v/>
      </c>
      <c r="AF7313" s="7" t="str">
        <f ca="1">IFERROR(VLOOKUP($AD7313,tblData[],MATCH(AF$10,tblData[#Headers],0),FALSE),"")</f>
        <v/>
      </c>
      <c r="AG7313" s="7" t="str">
        <f ca="1">IFERROR(VLOOKUP($AD7313,tblData[],MATCH(AG$10,tblData[#Headers],0),FALSE),"")</f>
        <v/>
      </c>
      <c r="AH7313" s="7" t="str">
        <f ca="1">IFERROR(VLOOKUP($AD7313,tblData[],MATCH(AH$10,tblData[#Headers],0),FALSE),"")</f>
        <v/>
      </c>
    </row>
    <row r="7314" spans="27:34" x14ac:dyDescent="0.25">
      <c r="AA7314" s="7"/>
      <c r="AB7314" s="7" t="s">
        <v>22</v>
      </c>
      <c r="AC7314" s="7" t="str">
        <f>IF(ISBLANK(AA7314),"",MOD(Sheet1!$AA7314-1,J)+1)</f>
        <v/>
      </c>
      <c r="AD7314" s="7" t="str">
        <f t="shared" ca="1" si="118"/>
        <v/>
      </c>
      <c r="AE7314" s="7" t="str">
        <f ca="1">IFERROR(VLOOKUP($AD7314,tblData[],MATCH(AE$10,tblData[#Headers],0),FALSE),"")</f>
        <v/>
      </c>
      <c r="AF7314" s="7" t="str">
        <f ca="1">IFERROR(VLOOKUP($AD7314,tblData[],MATCH(AF$10,tblData[#Headers],0),FALSE),"")</f>
        <v/>
      </c>
      <c r="AG7314" s="7" t="str">
        <f ca="1">IFERROR(VLOOKUP($AD7314,tblData[],MATCH(AG$10,tblData[#Headers],0),FALSE),"")</f>
        <v/>
      </c>
      <c r="AH7314" s="7" t="str">
        <f ca="1">IFERROR(VLOOKUP($AD7314,tblData[],MATCH(AH$10,tblData[#Headers],0),FALSE),"")</f>
        <v/>
      </c>
    </row>
    <row r="7315" spans="27:34" x14ac:dyDescent="0.25">
      <c r="AA7315" s="7"/>
      <c r="AB7315" s="7" t="s">
        <v>22</v>
      </c>
      <c r="AC7315" s="7" t="str">
        <f>IF(ISBLANK(AA7315),"",MOD(Sheet1!$AA7315-1,J)+1)</f>
        <v/>
      </c>
      <c r="AD7315" s="7" t="str">
        <f t="shared" ca="1" si="118"/>
        <v/>
      </c>
      <c r="AE7315" s="7" t="str">
        <f ca="1">IFERROR(VLOOKUP($AD7315,tblData[],MATCH(AE$10,tblData[#Headers],0),FALSE),"")</f>
        <v/>
      </c>
      <c r="AF7315" s="7" t="str">
        <f ca="1">IFERROR(VLOOKUP($AD7315,tblData[],MATCH(AF$10,tblData[#Headers],0),FALSE),"")</f>
        <v/>
      </c>
      <c r="AG7315" s="7" t="str">
        <f ca="1">IFERROR(VLOOKUP($AD7315,tblData[],MATCH(AG$10,tblData[#Headers],0),FALSE),"")</f>
        <v/>
      </c>
      <c r="AH7315" s="7" t="str">
        <f ca="1">IFERROR(VLOOKUP($AD7315,tblData[],MATCH(AH$10,tblData[#Headers],0),FALSE),"")</f>
        <v/>
      </c>
    </row>
    <row r="7316" spans="27:34" x14ac:dyDescent="0.25">
      <c r="AA7316" s="7"/>
      <c r="AB7316" s="7" t="s">
        <v>22</v>
      </c>
      <c r="AC7316" s="7" t="str">
        <f>IF(ISBLANK(AA7316),"",MOD(Sheet1!$AA7316-1,J)+1)</f>
        <v/>
      </c>
      <c r="AD7316" s="7" t="str">
        <f t="shared" ca="1" si="118"/>
        <v/>
      </c>
      <c r="AE7316" s="7" t="str">
        <f ca="1">IFERROR(VLOOKUP($AD7316,tblData[],MATCH(AE$10,tblData[#Headers],0),FALSE),"")</f>
        <v/>
      </c>
      <c r="AF7316" s="7" t="str">
        <f ca="1">IFERROR(VLOOKUP($AD7316,tblData[],MATCH(AF$10,tblData[#Headers],0),FALSE),"")</f>
        <v/>
      </c>
      <c r="AG7316" s="7" t="str">
        <f ca="1">IFERROR(VLOOKUP($AD7316,tblData[],MATCH(AG$10,tblData[#Headers],0),FALSE),"")</f>
        <v/>
      </c>
      <c r="AH7316" s="7" t="str">
        <f ca="1">IFERROR(VLOOKUP($AD7316,tblData[],MATCH(AH$10,tblData[#Headers],0),FALSE),"")</f>
        <v/>
      </c>
    </row>
    <row r="7317" spans="27:34" x14ac:dyDescent="0.25">
      <c r="AA7317" s="7"/>
      <c r="AB7317" s="7" t="s">
        <v>22</v>
      </c>
      <c r="AC7317" s="7" t="str">
        <f>IF(ISBLANK(AA7317),"",MOD(Sheet1!$AA7317-1,J)+1)</f>
        <v/>
      </c>
      <c r="AD7317" s="7" t="str">
        <f t="shared" ca="1" si="118"/>
        <v/>
      </c>
      <c r="AE7317" s="7" t="str">
        <f ca="1">IFERROR(VLOOKUP($AD7317,tblData[],MATCH(AE$10,tblData[#Headers],0),FALSE),"")</f>
        <v/>
      </c>
      <c r="AF7317" s="7" t="str">
        <f ca="1">IFERROR(VLOOKUP($AD7317,tblData[],MATCH(AF$10,tblData[#Headers],0),FALSE),"")</f>
        <v/>
      </c>
      <c r="AG7317" s="7" t="str">
        <f ca="1">IFERROR(VLOOKUP($AD7317,tblData[],MATCH(AG$10,tblData[#Headers],0),FALSE),"")</f>
        <v/>
      </c>
      <c r="AH7317" s="7" t="str">
        <f ca="1">IFERROR(VLOOKUP($AD7317,tblData[],MATCH(AH$10,tblData[#Headers],0),FALSE),"")</f>
        <v/>
      </c>
    </row>
    <row r="7318" spans="27:34" x14ac:dyDescent="0.25">
      <c r="AA7318" s="7"/>
      <c r="AB7318" s="7" t="s">
        <v>22</v>
      </c>
      <c r="AC7318" s="7" t="str">
        <f>IF(ISBLANK(AA7318),"",MOD(Sheet1!$AA7318-1,J)+1)</f>
        <v/>
      </c>
      <c r="AD7318" s="7" t="str">
        <f t="shared" ca="1" si="118"/>
        <v/>
      </c>
      <c r="AE7318" s="7" t="str">
        <f ca="1">IFERROR(VLOOKUP($AD7318,tblData[],MATCH(AE$10,tblData[#Headers],0),FALSE),"")</f>
        <v/>
      </c>
      <c r="AF7318" s="7" t="str">
        <f ca="1">IFERROR(VLOOKUP($AD7318,tblData[],MATCH(AF$10,tblData[#Headers],0),FALSE),"")</f>
        <v/>
      </c>
      <c r="AG7318" s="7" t="str">
        <f ca="1">IFERROR(VLOOKUP($AD7318,tblData[],MATCH(AG$10,tblData[#Headers],0),FALSE),"")</f>
        <v/>
      </c>
      <c r="AH7318" s="7" t="str">
        <f ca="1">IFERROR(VLOOKUP($AD7318,tblData[],MATCH(AH$10,tblData[#Headers],0),FALSE),"")</f>
        <v/>
      </c>
    </row>
    <row r="7319" spans="27:34" x14ac:dyDescent="0.25">
      <c r="AA7319" s="7"/>
      <c r="AB7319" s="7" t="s">
        <v>22</v>
      </c>
      <c r="AC7319" s="7" t="str">
        <f>IF(ISBLANK(AA7319),"",MOD(Sheet1!$AA7319-1,J)+1)</f>
        <v/>
      </c>
      <c r="AD7319" s="7" t="str">
        <f t="shared" ca="1" si="118"/>
        <v/>
      </c>
      <c r="AE7319" s="7" t="str">
        <f ca="1">IFERROR(VLOOKUP($AD7319,tblData[],MATCH(AE$10,tblData[#Headers],0),FALSE),"")</f>
        <v/>
      </c>
      <c r="AF7319" s="7" t="str">
        <f ca="1">IFERROR(VLOOKUP($AD7319,tblData[],MATCH(AF$10,tblData[#Headers],0),FALSE),"")</f>
        <v/>
      </c>
      <c r="AG7319" s="7" t="str">
        <f ca="1">IFERROR(VLOOKUP($AD7319,tblData[],MATCH(AG$10,tblData[#Headers],0),FALSE),"")</f>
        <v/>
      </c>
      <c r="AH7319" s="7" t="str">
        <f ca="1">IFERROR(VLOOKUP($AD7319,tblData[],MATCH(AH$10,tblData[#Headers],0),FALSE),"")</f>
        <v/>
      </c>
    </row>
    <row r="7320" spans="27:34" x14ac:dyDescent="0.25">
      <c r="AA7320" s="7"/>
      <c r="AB7320" s="7" t="s">
        <v>22</v>
      </c>
      <c r="AC7320" s="7" t="str">
        <f>IF(ISBLANK(AA7320),"",MOD(Sheet1!$AA7320-1,J)+1)</f>
        <v/>
      </c>
      <c r="AD7320" s="7" t="str">
        <f t="shared" ca="1" si="118"/>
        <v/>
      </c>
      <c r="AE7320" s="7" t="str">
        <f ca="1">IFERROR(VLOOKUP($AD7320,tblData[],MATCH(AE$10,tblData[#Headers],0),FALSE),"")</f>
        <v/>
      </c>
      <c r="AF7320" s="7" t="str">
        <f ca="1">IFERROR(VLOOKUP($AD7320,tblData[],MATCH(AF$10,tblData[#Headers],0),FALSE),"")</f>
        <v/>
      </c>
      <c r="AG7320" s="7" t="str">
        <f ca="1">IFERROR(VLOOKUP($AD7320,tblData[],MATCH(AG$10,tblData[#Headers],0),FALSE),"")</f>
        <v/>
      </c>
      <c r="AH7320" s="7" t="str">
        <f ca="1">IFERROR(VLOOKUP($AD7320,tblData[],MATCH(AH$10,tblData[#Headers],0),FALSE),"")</f>
        <v/>
      </c>
    </row>
    <row r="7321" spans="27:34" x14ac:dyDescent="0.25">
      <c r="AA7321" s="7"/>
      <c r="AB7321" s="7" t="s">
        <v>22</v>
      </c>
      <c r="AC7321" s="7" t="str">
        <f>IF(ISBLANK(AA7321),"",MOD(Sheet1!$AA7321-1,J)+1)</f>
        <v/>
      </c>
      <c r="AD7321" s="7" t="str">
        <f t="shared" ca="1" si="118"/>
        <v/>
      </c>
      <c r="AE7321" s="7" t="str">
        <f ca="1">IFERROR(VLOOKUP($AD7321,tblData[],MATCH(AE$10,tblData[#Headers],0),FALSE),"")</f>
        <v/>
      </c>
      <c r="AF7321" s="7" t="str">
        <f ca="1">IFERROR(VLOOKUP($AD7321,tblData[],MATCH(AF$10,tblData[#Headers],0),FALSE),"")</f>
        <v/>
      </c>
      <c r="AG7321" s="7" t="str">
        <f ca="1">IFERROR(VLOOKUP($AD7321,tblData[],MATCH(AG$10,tblData[#Headers],0),FALSE),"")</f>
        <v/>
      </c>
      <c r="AH7321" s="7" t="str">
        <f ca="1">IFERROR(VLOOKUP($AD7321,tblData[],MATCH(AH$10,tblData[#Headers],0),FALSE),"")</f>
        <v/>
      </c>
    </row>
    <row r="7322" spans="27:34" x14ac:dyDescent="0.25">
      <c r="AA7322" s="7"/>
      <c r="AB7322" s="7" t="s">
        <v>22</v>
      </c>
      <c r="AC7322" s="7" t="str">
        <f>IF(ISBLANK(AA7322),"",MOD(Sheet1!$AA7322-1,J)+1)</f>
        <v/>
      </c>
      <c r="AD7322" s="7" t="str">
        <f t="shared" ca="1" si="118"/>
        <v/>
      </c>
      <c r="AE7322" s="7" t="str">
        <f ca="1">IFERROR(VLOOKUP($AD7322,tblData[],MATCH(AE$10,tblData[#Headers],0),FALSE),"")</f>
        <v/>
      </c>
      <c r="AF7322" s="7" t="str">
        <f ca="1">IFERROR(VLOOKUP($AD7322,tblData[],MATCH(AF$10,tblData[#Headers],0),FALSE),"")</f>
        <v/>
      </c>
      <c r="AG7322" s="7" t="str">
        <f ca="1">IFERROR(VLOOKUP($AD7322,tblData[],MATCH(AG$10,tblData[#Headers],0),FALSE),"")</f>
        <v/>
      </c>
      <c r="AH7322" s="7" t="str">
        <f ca="1">IFERROR(VLOOKUP($AD7322,tblData[],MATCH(AH$10,tblData[#Headers],0),FALSE),"")</f>
        <v/>
      </c>
    </row>
    <row r="7323" spans="27:34" x14ac:dyDescent="0.25">
      <c r="AA7323" s="7"/>
      <c r="AB7323" s="7" t="s">
        <v>22</v>
      </c>
      <c r="AC7323" s="7" t="str">
        <f>IF(ISBLANK(AA7323),"",MOD(Sheet1!$AA7323-1,J)+1)</f>
        <v/>
      </c>
      <c r="AD7323" s="7" t="str">
        <f t="shared" ca="1" si="118"/>
        <v/>
      </c>
      <c r="AE7323" s="7" t="str">
        <f ca="1">IFERROR(VLOOKUP($AD7323,tblData[],MATCH(AE$10,tblData[#Headers],0),FALSE),"")</f>
        <v/>
      </c>
      <c r="AF7323" s="7" t="str">
        <f ca="1">IFERROR(VLOOKUP($AD7323,tblData[],MATCH(AF$10,tblData[#Headers],0),FALSE),"")</f>
        <v/>
      </c>
      <c r="AG7323" s="7" t="str">
        <f ca="1">IFERROR(VLOOKUP($AD7323,tblData[],MATCH(AG$10,tblData[#Headers],0),FALSE),"")</f>
        <v/>
      </c>
      <c r="AH7323" s="7" t="str">
        <f ca="1">IFERROR(VLOOKUP($AD7323,tblData[],MATCH(AH$10,tblData[#Headers],0),FALSE),"")</f>
        <v/>
      </c>
    </row>
    <row r="7324" spans="27:34" x14ac:dyDescent="0.25">
      <c r="AA7324" s="7"/>
      <c r="AB7324" s="7" t="s">
        <v>22</v>
      </c>
      <c r="AC7324" s="7" t="str">
        <f>IF(ISBLANK(AA7324),"",MOD(Sheet1!$AA7324-1,J)+1)</f>
        <v/>
      </c>
      <c r="AD7324" s="7" t="str">
        <f t="shared" ca="1" si="118"/>
        <v/>
      </c>
      <c r="AE7324" s="7" t="str">
        <f ca="1">IFERROR(VLOOKUP($AD7324,tblData[],MATCH(AE$10,tblData[#Headers],0),FALSE),"")</f>
        <v/>
      </c>
      <c r="AF7324" s="7" t="str">
        <f ca="1">IFERROR(VLOOKUP($AD7324,tblData[],MATCH(AF$10,tblData[#Headers],0),FALSE),"")</f>
        <v/>
      </c>
      <c r="AG7324" s="7" t="str">
        <f ca="1">IFERROR(VLOOKUP($AD7324,tblData[],MATCH(AG$10,tblData[#Headers],0),FALSE),"")</f>
        <v/>
      </c>
      <c r="AH7324" s="7" t="str">
        <f ca="1">IFERROR(VLOOKUP($AD7324,tblData[],MATCH(AH$10,tblData[#Headers],0),FALSE),"")</f>
        <v/>
      </c>
    </row>
    <row r="7325" spans="27:34" x14ac:dyDescent="0.25">
      <c r="AA7325" s="7"/>
      <c r="AB7325" s="7" t="s">
        <v>22</v>
      </c>
      <c r="AC7325" s="7" t="str">
        <f>IF(ISBLANK(AA7325),"",MOD(Sheet1!$AA7325-1,J)+1)</f>
        <v/>
      </c>
      <c r="AD7325" s="7" t="str">
        <f t="shared" ca="1" si="118"/>
        <v/>
      </c>
      <c r="AE7325" s="7" t="str">
        <f ca="1">IFERROR(VLOOKUP($AD7325,tblData[],MATCH(AE$10,tblData[#Headers],0),FALSE),"")</f>
        <v/>
      </c>
      <c r="AF7325" s="7" t="str">
        <f ca="1">IFERROR(VLOOKUP($AD7325,tblData[],MATCH(AF$10,tblData[#Headers],0),FALSE),"")</f>
        <v/>
      </c>
      <c r="AG7325" s="7" t="str">
        <f ca="1">IFERROR(VLOOKUP($AD7325,tblData[],MATCH(AG$10,tblData[#Headers],0),FALSE),"")</f>
        <v/>
      </c>
      <c r="AH7325" s="7" t="str">
        <f ca="1">IFERROR(VLOOKUP($AD7325,tblData[],MATCH(AH$10,tblData[#Headers],0),FALSE),"")</f>
        <v/>
      </c>
    </row>
    <row r="7326" spans="27:34" x14ac:dyDescent="0.25">
      <c r="AA7326" s="7"/>
      <c r="AB7326" s="7" t="s">
        <v>22</v>
      </c>
      <c r="AC7326" s="7" t="str">
        <f>IF(ISBLANK(AA7326),"",MOD(Sheet1!$AA7326-1,J)+1)</f>
        <v/>
      </c>
      <c r="AD7326" s="7" t="str">
        <f t="shared" ca="1" si="118"/>
        <v/>
      </c>
      <c r="AE7326" s="7" t="str">
        <f ca="1">IFERROR(VLOOKUP($AD7326,tblData[],MATCH(AE$10,tblData[#Headers],0),FALSE),"")</f>
        <v/>
      </c>
      <c r="AF7326" s="7" t="str">
        <f ca="1">IFERROR(VLOOKUP($AD7326,tblData[],MATCH(AF$10,tblData[#Headers],0),FALSE),"")</f>
        <v/>
      </c>
      <c r="AG7326" s="7" t="str">
        <f ca="1">IFERROR(VLOOKUP($AD7326,tblData[],MATCH(AG$10,tblData[#Headers],0),FALSE),"")</f>
        <v/>
      </c>
      <c r="AH7326" s="7" t="str">
        <f ca="1">IFERROR(VLOOKUP($AD7326,tblData[],MATCH(AH$10,tblData[#Headers],0),FALSE),"")</f>
        <v/>
      </c>
    </row>
    <row r="7327" spans="27:34" x14ac:dyDescent="0.25">
      <c r="AA7327" s="7"/>
      <c r="AB7327" s="7" t="s">
        <v>22</v>
      </c>
      <c r="AC7327" s="7" t="str">
        <f>IF(ISBLANK(AA7327),"",MOD(Sheet1!$AA7327-1,J)+1)</f>
        <v/>
      </c>
      <c r="AD7327" s="7" t="str">
        <f t="shared" ca="1" si="118"/>
        <v/>
      </c>
      <c r="AE7327" s="7" t="str">
        <f ca="1">IFERROR(VLOOKUP($AD7327,tblData[],MATCH(AE$10,tblData[#Headers],0),FALSE),"")</f>
        <v/>
      </c>
      <c r="AF7327" s="7" t="str">
        <f ca="1">IFERROR(VLOOKUP($AD7327,tblData[],MATCH(AF$10,tblData[#Headers],0),FALSE),"")</f>
        <v/>
      </c>
      <c r="AG7327" s="7" t="str">
        <f ca="1">IFERROR(VLOOKUP($AD7327,tblData[],MATCH(AG$10,tblData[#Headers],0),FALSE),"")</f>
        <v/>
      </c>
      <c r="AH7327" s="7" t="str">
        <f ca="1">IFERROR(VLOOKUP($AD7327,tblData[],MATCH(AH$10,tblData[#Headers],0),FALSE),"")</f>
        <v/>
      </c>
    </row>
    <row r="7328" spans="27:34" x14ac:dyDescent="0.25">
      <c r="AA7328" s="7"/>
      <c r="AB7328" s="7" t="s">
        <v>22</v>
      </c>
      <c r="AC7328" s="7" t="str">
        <f>IF(ISBLANK(AA7328),"",MOD(Sheet1!$AA7328-1,J)+1)</f>
        <v/>
      </c>
      <c r="AD7328" s="7" t="str">
        <f t="shared" ca="1" si="118"/>
        <v/>
      </c>
      <c r="AE7328" s="7" t="str">
        <f ca="1">IFERROR(VLOOKUP($AD7328,tblData[],MATCH(AE$10,tblData[#Headers],0),FALSE),"")</f>
        <v/>
      </c>
      <c r="AF7328" s="7" t="str">
        <f ca="1">IFERROR(VLOOKUP($AD7328,tblData[],MATCH(AF$10,tblData[#Headers],0),FALSE),"")</f>
        <v/>
      </c>
      <c r="AG7328" s="7" t="str">
        <f ca="1">IFERROR(VLOOKUP($AD7328,tblData[],MATCH(AG$10,tblData[#Headers],0),FALSE),"")</f>
        <v/>
      </c>
      <c r="AH7328" s="7" t="str">
        <f ca="1">IFERROR(VLOOKUP($AD7328,tblData[],MATCH(AH$10,tblData[#Headers],0),FALSE),"")</f>
        <v/>
      </c>
    </row>
    <row r="7329" spans="27:34" x14ac:dyDescent="0.25">
      <c r="AA7329" s="7"/>
      <c r="AB7329" s="7" t="s">
        <v>22</v>
      </c>
      <c r="AC7329" s="7" t="str">
        <f>IF(ISBLANK(AA7329),"",MOD(Sheet1!$AA7329-1,J)+1)</f>
        <v/>
      </c>
      <c r="AD7329" s="7" t="str">
        <f t="shared" ca="1" si="118"/>
        <v/>
      </c>
      <c r="AE7329" s="7" t="str">
        <f ca="1">IFERROR(VLOOKUP($AD7329,tblData[],MATCH(AE$10,tblData[#Headers],0),FALSE),"")</f>
        <v/>
      </c>
      <c r="AF7329" s="7" t="str">
        <f ca="1">IFERROR(VLOOKUP($AD7329,tblData[],MATCH(AF$10,tblData[#Headers],0),FALSE),"")</f>
        <v/>
      </c>
      <c r="AG7329" s="7" t="str">
        <f ca="1">IFERROR(VLOOKUP($AD7329,tblData[],MATCH(AG$10,tblData[#Headers],0),FALSE),"")</f>
        <v/>
      </c>
      <c r="AH7329" s="7" t="str">
        <f ca="1">IFERROR(VLOOKUP($AD7329,tblData[],MATCH(AH$10,tblData[#Headers],0),FALSE),"")</f>
        <v/>
      </c>
    </row>
    <row r="7330" spans="27:34" x14ac:dyDescent="0.25">
      <c r="AA7330" s="7"/>
      <c r="AB7330" s="7" t="s">
        <v>22</v>
      </c>
      <c r="AC7330" s="7" t="str">
        <f>IF(ISBLANK(AA7330),"",MOD(Sheet1!$AA7330-1,J)+1)</f>
        <v/>
      </c>
      <c r="AD7330" s="7" t="str">
        <f t="shared" ca="1" si="118"/>
        <v/>
      </c>
      <c r="AE7330" s="7" t="str">
        <f ca="1">IFERROR(VLOOKUP($AD7330,tblData[],MATCH(AE$10,tblData[#Headers],0),FALSE),"")</f>
        <v/>
      </c>
      <c r="AF7330" s="7" t="str">
        <f ca="1">IFERROR(VLOOKUP($AD7330,tblData[],MATCH(AF$10,tblData[#Headers],0),FALSE),"")</f>
        <v/>
      </c>
      <c r="AG7330" s="7" t="str">
        <f ca="1">IFERROR(VLOOKUP($AD7330,tblData[],MATCH(AG$10,tblData[#Headers],0),FALSE),"")</f>
        <v/>
      </c>
      <c r="AH7330" s="7" t="str">
        <f ca="1">IFERROR(VLOOKUP($AD7330,tblData[],MATCH(AH$10,tblData[#Headers],0),FALSE),"")</f>
        <v/>
      </c>
    </row>
    <row r="7331" spans="27:34" x14ac:dyDescent="0.25">
      <c r="AA7331" s="7"/>
      <c r="AB7331" s="7" t="s">
        <v>22</v>
      </c>
      <c r="AC7331" s="7" t="str">
        <f>IF(ISBLANK(AA7331),"",MOD(Sheet1!$AA7331-1,J)+1)</f>
        <v/>
      </c>
      <c r="AD7331" s="7" t="str">
        <f t="shared" ca="1" si="118"/>
        <v/>
      </c>
      <c r="AE7331" s="7" t="str">
        <f ca="1">IFERROR(VLOOKUP($AD7331,tblData[],MATCH(AE$10,tblData[#Headers],0),FALSE),"")</f>
        <v/>
      </c>
      <c r="AF7331" s="7" t="str">
        <f ca="1">IFERROR(VLOOKUP($AD7331,tblData[],MATCH(AF$10,tblData[#Headers],0),FALSE),"")</f>
        <v/>
      </c>
      <c r="AG7331" s="7" t="str">
        <f ca="1">IFERROR(VLOOKUP($AD7331,tblData[],MATCH(AG$10,tblData[#Headers],0),FALSE),"")</f>
        <v/>
      </c>
      <c r="AH7331" s="7" t="str">
        <f ca="1">IFERROR(VLOOKUP($AD7331,tblData[],MATCH(AH$10,tblData[#Headers],0),FALSE),"")</f>
        <v/>
      </c>
    </row>
    <row r="7332" spans="27:34" x14ac:dyDescent="0.25">
      <c r="AA7332" s="7"/>
      <c r="AB7332" s="7" t="s">
        <v>22</v>
      </c>
      <c r="AC7332" s="7" t="str">
        <f>IF(ISBLANK(AA7332),"",MOD(Sheet1!$AA7332-1,J)+1)</f>
        <v/>
      </c>
      <c r="AD7332" s="7" t="str">
        <f t="shared" ca="1" si="118"/>
        <v/>
      </c>
      <c r="AE7332" s="7" t="str">
        <f ca="1">IFERROR(VLOOKUP($AD7332,tblData[],MATCH(AE$10,tblData[#Headers],0),FALSE),"")</f>
        <v/>
      </c>
      <c r="AF7332" s="7" t="str">
        <f ca="1">IFERROR(VLOOKUP($AD7332,tblData[],MATCH(AF$10,tblData[#Headers],0),FALSE),"")</f>
        <v/>
      </c>
      <c r="AG7332" s="7" t="str">
        <f ca="1">IFERROR(VLOOKUP($AD7332,tblData[],MATCH(AG$10,tblData[#Headers],0),FALSE),"")</f>
        <v/>
      </c>
      <c r="AH7332" s="7" t="str">
        <f ca="1">IFERROR(VLOOKUP($AD7332,tblData[],MATCH(AH$10,tblData[#Headers],0),FALSE),"")</f>
        <v/>
      </c>
    </row>
    <row r="7333" spans="27:34" x14ac:dyDescent="0.25">
      <c r="AA7333" s="7"/>
      <c r="AB7333" s="7" t="s">
        <v>22</v>
      </c>
      <c r="AC7333" s="7" t="str">
        <f>IF(ISBLANK(AA7333),"",MOD(Sheet1!$AA7333-1,J)+1)</f>
        <v/>
      </c>
      <c r="AD7333" s="7" t="str">
        <f t="shared" ca="1" si="118"/>
        <v/>
      </c>
      <c r="AE7333" s="7" t="str">
        <f ca="1">IFERROR(VLOOKUP($AD7333,tblData[],MATCH(AE$10,tblData[#Headers],0),FALSE),"")</f>
        <v/>
      </c>
      <c r="AF7333" s="7" t="str">
        <f ca="1">IFERROR(VLOOKUP($AD7333,tblData[],MATCH(AF$10,tblData[#Headers],0),FALSE),"")</f>
        <v/>
      </c>
      <c r="AG7333" s="7" t="str">
        <f ca="1">IFERROR(VLOOKUP($AD7333,tblData[],MATCH(AG$10,tblData[#Headers],0),FALSE),"")</f>
        <v/>
      </c>
      <c r="AH7333" s="7" t="str">
        <f ca="1">IFERROR(VLOOKUP($AD7333,tblData[],MATCH(AH$10,tblData[#Headers],0),FALSE),"")</f>
        <v/>
      </c>
    </row>
    <row r="7334" spans="27:34" x14ac:dyDescent="0.25">
      <c r="AA7334" s="7"/>
      <c r="AB7334" s="7" t="s">
        <v>22</v>
      </c>
      <c r="AC7334" s="7" t="str">
        <f>IF(ISBLANK(AA7334),"",MOD(Sheet1!$AA7334-1,J)+1)</f>
        <v/>
      </c>
      <c r="AD7334" s="7" t="str">
        <f t="shared" ca="1" si="118"/>
        <v/>
      </c>
      <c r="AE7334" s="7" t="str">
        <f ca="1">IFERROR(VLOOKUP($AD7334,tblData[],MATCH(AE$10,tblData[#Headers],0),FALSE),"")</f>
        <v/>
      </c>
      <c r="AF7334" s="7" t="str">
        <f ca="1">IFERROR(VLOOKUP($AD7334,tblData[],MATCH(AF$10,tblData[#Headers],0),FALSE),"")</f>
        <v/>
      </c>
      <c r="AG7334" s="7" t="str">
        <f ca="1">IFERROR(VLOOKUP($AD7334,tblData[],MATCH(AG$10,tblData[#Headers],0),FALSE),"")</f>
        <v/>
      </c>
      <c r="AH7334" s="7" t="str">
        <f ca="1">IFERROR(VLOOKUP($AD7334,tblData[],MATCH(AH$10,tblData[#Headers],0),FALSE),"")</f>
        <v/>
      </c>
    </row>
    <row r="7335" spans="27:34" x14ac:dyDescent="0.25">
      <c r="AA7335" s="7"/>
      <c r="AB7335" s="7" t="s">
        <v>22</v>
      </c>
      <c r="AC7335" s="7" t="str">
        <f>IF(ISBLANK(AA7335),"",MOD(Sheet1!$AA7335-1,J)+1)</f>
        <v/>
      </c>
      <c r="AD7335" s="7" t="str">
        <f t="shared" ca="1" si="118"/>
        <v/>
      </c>
      <c r="AE7335" s="7" t="str">
        <f ca="1">IFERROR(VLOOKUP($AD7335,tblData[],MATCH(AE$10,tblData[#Headers],0),FALSE),"")</f>
        <v/>
      </c>
      <c r="AF7335" s="7" t="str">
        <f ca="1">IFERROR(VLOOKUP($AD7335,tblData[],MATCH(AF$10,tblData[#Headers],0),FALSE),"")</f>
        <v/>
      </c>
      <c r="AG7335" s="7" t="str">
        <f ca="1">IFERROR(VLOOKUP($AD7335,tblData[],MATCH(AG$10,tblData[#Headers],0),FALSE),"")</f>
        <v/>
      </c>
      <c r="AH7335" s="7" t="str">
        <f ca="1">IFERROR(VLOOKUP($AD7335,tblData[],MATCH(AH$10,tblData[#Headers],0),FALSE),"")</f>
        <v/>
      </c>
    </row>
    <row r="7336" spans="27:34" x14ac:dyDescent="0.25">
      <c r="AA7336" s="7"/>
      <c r="AB7336" s="7" t="s">
        <v>22</v>
      </c>
      <c r="AC7336" s="7" t="str">
        <f>IF(ISBLANK(AA7336),"",MOD(Sheet1!$AA7336-1,J)+1)</f>
        <v/>
      </c>
      <c r="AD7336" s="7" t="str">
        <f t="shared" ca="1" si="118"/>
        <v/>
      </c>
      <c r="AE7336" s="7" t="str">
        <f ca="1">IFERROR(VLOOKUP($AD7336,tblData[],MATCH(AE$10,tblData[#Headers],0),FALSE),"")</f>
        <v/>
      </c>
      <c r="AF7336" s="7" t="str">
        <f ca="1">IFERROR(VLOOKUP($AD7336,tblData[],MATCH(AF$10,tblData[#Headers],0),FALSE),"")</f>
        <v/>
      </c>
      <c r="AG7336" s="7" t="str">
        <f ca="1">IFERROR(VLOOKUP($AD7336,tblData[],MATCH(AG$10,tblData[#Headers],0),FALSE),"")</f>
        <v/>
      </c>
      <c r="AH7336" s="7" t="str">
        <f ca="1">IFERROR(VLOOKUP($AD7336,tblData[],MATCH(AH$10,tblData[#Headers],0),FALSE),"")</f>
        <v/>
      </c>
    </row>
    <row r="7337" spans="27:34" x14ac:dyDescent="0.25">
      <c r="AA7337" s="7"/>
      <c r="AB7337" s="7" t="s">
        <v>22</v>
      </c>
      <c r="AC7337" s="7" t="str">
        <f>IF(ISBLANK(AA7337),"",MOD(Sheet1!$AA7337-1,J)+1)</f>
        <v/>
      </c>
      <c r="AD7337" s="7" t="str">
        <f t="shared" ca="1" si="118"/>
        <v/>
      </c>
      <c r="AE7337" s="7" t="str">
        <f ca="1">IFERROR(VLOOKUP($AD7337,tblData[],MATCH(AE$10,tblData[#Headers],0),FALSE),"")</f>
        <v/>
      </c>
      <c r="AF7337" s="7" t="str">
        <f ca="1">IFERROR(VLOOKUP($AD7337,tblData[],MATCH(AF$10,tblData[#Headers],0),FALSE),"")</f>
        <v/>
      </c>
      <c r="AG7337" s="7" t="str">
        <f ca="1">IFERROR(VLOOKUP($AD7337,tblData[],MATCH(AG$10,tblData[#Headers],0),FALSE),"")</f>
        <v/>
      </c>
      <c r="AH7337" s="7" t="str">
        <f ca="1">IFERROR(VLOOKUP($AD7337,tblData[],MATCH(AH$10,tblData[#Headers],0),FALSE),"")</f>
        <v/>
      </c>
    </row>
    <row r="7338" spans="27:34" x14ac:dyDescent="0.25">
      <c r="AA7338" s="7"/>
      <c r="AB7338" s="7" t="s">
        <v>22</v>
      </c>
      <c r="AC7338" s="7" t="str">
        <f>IF(ISBLANK(AA7338),"",MOD(Sheet1!$AA7338-1,J)+1)</f>
        <v/>
      </c>
      <c r="AD7338" s="7" t="str">
        <f t="shared" ca="1" si="118"/>
        <v/>
      </c>
      <c r="AE7338" s="7" t="str">
        <f ca="1">IFERROR(VLOOKUP($AD7338,tblData[],MATCH(AE$10,tblData[#Headers],0),FALSE),"")</f>
        <v/>
      </c>
      <c r="AF7338" s="7" t="str">
        <f ca="1">IFERROR(VLOOKUP($AD7338,tblData[],MATCH(AF$10,tblData[#Headers],0),FALSE),"")</f>
        <v/>
      </c>
      <c r="AG7338" s="7" t="str">
        <f ca="1">IFERROR(VLOOKUP($AD7338,tblData[],MATCH(AG$10,tblData[#Headers],0),FALSE),"")</f>
        <v/>
      </c>
      <c r="AH7338" s="7" t="str">
        <f ca="1">IFERROR(VLOOKUP($AD7338,tblData[],MATCH(AH$10,tblData[#Headers],0),FALSE),"")</f>
        <v/>
      </c>
    </row>
    <row r="7339" spans="27:34" x14ac:dyDescent="0.25">
      <c r="AA7339" s="7"/>
      <c r="AB7339" s="7" t="s">
        <v>22</v>
      </c>
      <c r="AC7339" s="7" t="str">
        <f>IF(ISBLANK(AA7339),"",MOD(Sheet1!$AA7339-1,J)+1)</f>
        <v/>
      </c>
      <c r="AD7339" s="7" t="str">
        <f t="shared" ca="1" si="118"/>
        <v/>
      </c>
      <c r="AE7339" s="7" t="str">
        <f ca="1">IFERROR(VLOOKUP($AD7339,tblData[],MATCH(AE$10,tblData[#Headers],0),FALSE),"")</f>
        <v/>
      </c>
      <c r="AF7339" s="7" t="str">
        <f ca="1">IFERROR(VLOOKUP($AD7339,tblData[],MATCH(AF$10,tblData[#Headers],0),FALSE),"")</f>
        <v/>
      </c>
      <c r="AG7339" s="7" t="str">
        <f ca="1">IFERROR(VLOOKUP($AD7339,tblData[],MATCH(AG$10,tblData[#Headers],0),FALSE),"")</f>
        <v/>
      </c>
      <c r="AH7339" s="7" t="str">
        <f ca="1">IFERROR(VLOOKUP($AD7339,tblData[],MATCH(AH$10,tblData[#Headers],0),FALSE),"")</f>
        <v/>
      </c>
    </row>
    <row r="7340" spans="27:34" x14ac:dyDescent="0.25">
      <c r="AA7340" s="7"/>
      <c r="AB7340" s="7" t="s">
        <v>22</v>
      </c>
      <c r="AC7340" s="7" t="str">
        <f>IF(ISBLANK(AA7340),"",MOD(Sheet1!$AA7340-1,J)+1)</f>
        <v/>
      </c>
      <c r="AD7340" s="7" t="str">
        <f t="shared" ca="1" si="118"/>
        <v/>
      </c>
      <c r="AE7340" s="7" t="str">
        <f ca="1">IFERROR(VLOOKUP($AD7340,tblData[],MATCH(AE$10,tblData[#Headers],0),FALSE),"")</f>
        <v/>
      </c>
      <c r="AF7340" s="7" t="str">
        <f ca="1">IFERROR(VLOOKUP($AD7340,tblData[],MATCH(AF$10,tblData[#Headers],0),FALSE),"")</f>
        <v/>
      </c>
      <c r="AG7340" s="7" t="str">
        <f ca="1">IFERROR(VLOOKUP($AD7340,tblData[],MATCH(AG$10,tblData[#Headers],0),FALSE),"")</f>
        <v/>
      </c>
      <c r="AH7340" s="7" t="str">
        <f ca="1">IFERROR(VLOOKUP($AD7340,tblData[],MATCH(AH$10,tblData[#Headers],0),FALSE),"")</f>
        <v/>
      </c>
    </row>
    <row r="7341" spans="27:34" x14ac:dyDescent="0.25">
      <c r="AA7341" s="7"/>
      <c r="AB7341" s="7" t="s">
        <v>22</v>
      </c>
      <c r="AC7341" s="7" t="str">
        <f>IF(ISBLANK(AA7341),"",MOD(Sheet1!$AA7341-1,J)+1)</f>
        <v/>
      </c>
      <c r="AD7341" s="7" t="str">
        <f t="shared" ca="1" si="118"/>
        <v/>
      </c>
      <c r="AE7341" s="7" t="str">
        <f ca="1">IFERROR(VLOOKUP($AD7341,tblData[],MATCH(AE$10,tblData[#Headers],0),FALSE),"")</f>
        <v/>
      </c>
      <c r="AF7341" s="7" t="str">
        <f ca="1">IFERROR(VLOOKUP($AD7341,tblData[],MATCH(AF$10,tblData[#Headers],0),FALSE),"")</f>
        <v/>
      </c>
      <c r="AG7341" s="7" t="str">
        <f ca="1">IFERROR(VLOOKUP($AD7341,tblData[],MATCH(AG$10,tblData[#Headers],0),FALSE),"")</f>
        <v/>
      </c>
      <c r="AH7341" s="7" t="str">
        <f ca="1">IFERROR(VLOOKUP($AD7341,tblData[],MATCH(AH$10,tblData[#Headers],0),FALSE),"")</f>
        <v/>
      </c>
    </row>
    <row r="7342" spans="27:34" x14ac:dyDescent="0.25">
      <c r="AA7342" s="7"/>
      <c r="AB7342" s="7" t="s">
        <v>22</v>
      </c>
      <c r="AC7342" s="7" t="str">
        <f>IF(ISBLANK(AA7342),"",MOD(Sheet1!$AA7342-1,J)+1)</f>
        <v/>
      </c>
      <c r="AD7342" s="7" t="str">
        <f t="shared" ca="1" si="118"/>
        <v/>
      </c>
      <c r="AE7342" s="7" t="str">
        <f ca="1">IFERROR(VLOOKUP($AD7342,tblData[],MATCH(AE$10,tblData[#Headers],0),FALSE),"")</f>
        <v/>
      </c>
      <c r="AF7342" s="7" t="str">
        <f ca="1">IFERROR(VLOOKUP($AD7342,tblData[],MATCH(AF$10,tblData[#Headers],0),FALSE),"")</f>
        <v/>
      </c>
      <c r="AG7342" s="7" t="str">
        <f ca="1">IFERROR(VLOOKUP($AD7342,tblData[],MATCH(AG$10,tblData[#Headers],0),FALSE),"")</f>
        <v/>
      </c>
      <c r="AH7342" s="7" t="str">
        <f ca="1">IFERROR(VLOOKUP($AD7342,tblData[],MATCH(AH$10,tblData[#Headers],0),FALSE),"")</f>
        <v/>
      </c>
    </row>
    <row r="7343" spans="27:34" x14ac:dyDescent="0.25">
      <c r="AA7343" s="7"/>
      <c r="AB7343" s="7" t="s">
        <v>22</v>
      </c>
      <c r="AC7343" s="7" t="str">
        <f>IF(ISBLANK(AA7343),"",MOD(Sheet1!$AA7343-1,J)+1)</f>
        <v/>
      </c>
      <c r="AD7343" s="7" t="str">
        <f t="shared" ca="1" si="118"/>
        <v/>
      </c>
      <c r="AE7343" s="7" t="str">
        <f ca="1">IFERROR(VLOOKUP($AD7343,tblData[],MATCH(AE$10,tblData[#Headers],0),FALSE),"")</f>
        <v/>
      </c>
      <c r="AF7343" s="7" t="str">
        <f ca="1">IFERROR(VLOOKUP($AD7343,tblData[],MATCH(AF$10,tblData[#Headers],0),FALSE),"")</f>
        <v/>
      </c>
      <c r="AG7343" s="7" t="str">
        <f ca="1">IFERROR(VLOOKUP($AD7343,tblData[],MATCH(AG$10,tblData[#Headers],0),FALSE),"")</f>
        <v/>
      </c>
      <c r="AH7343" s="7" t="str">
        <f ca="1">IFERROR(VLOOKUP($AD7343,tblData[],MATCH(AH$10,tblData[#Headers],0),FALSE),"")</f>
        <v/>
      </c>
    </row>
    <row r="7344" spans="27:34" x14ac:dyDescent="0.25">
      <c r="AA7344" s="7"/>
      <c r="AB7344" s="7" t="s">
        <v>22</v>
      </c>
      <c r="AC7344" s="7" t="str">
        <f>IF(ISBLANK(AA7344),"",MOD(Sheet1!$AA7344-1,J)+1)</f>
        <v/>
      </c>
      <c r="AD7344" s="7" t="str">
        <f t="shared" ca="1" si="118"/>
        <v/>
      </c>
      <c r="AE7344" s="7" t="str">
        <f ca="1">IFERROR(VLOOKUP($AD7344,tblData[],MATCH(AE$10,tblData[#Headers],0),FALSE),"")</f>
        <v/>
      </c>
      <c r="AF7344" s="7" t="str">
        <f ca="1">IFERROR(VLOOKUP($AD7344,tblData[],MATCH(AF$10,tblData[#Headers],0),FALSE),"")</f>
        <v/>
      </c>
      <c r="AG7344" s="7" t="str">
        <f ca="1">IFERROR(VLOOKUP($AD7344,tblData[],MATCH(AG$10,tblData[#Headers],0),FALSE),"")</f>
        <v/>
      </c>
      <c r="AH7344" s="7" t="str">
        <f ca="1">IFERROR(VLOOKUP($AD7344,tblData[],MATCH(AH$10,tblData[#Headers],0),FALSE),"")</f>
        <v/>
      </c>
    </row>
    <row r="7345" spans="27:34" x14ac:dyDescent="0.25">
      <c r="AA7345" s="7"/>
      <c r="AB7345" s="7" t="s">
        <v>22</v>
      </c>
      <c r="AC7345" s="7" t="str">
        <f>IF(ISBLANK(AA7345),"",MOD(Sheet1!$AA7345-1,J)+1)</f>
        <v/>
      </c>
      <c r="AD7345" s="7" t="str">
        <f t="shared" ca="1" si="118"/>
        <v/>
      </c>
      <c r="AE7345" s="7" t="str">
        <f ca="1">IFERROR(VLOOKUP($AD7345,tblData[],MATCH(AE$10,tblData[#Headers],0),FALSE),"")</f>
        <v/>
      </c>
      <c r="AF7345" s="7" t="str">
        <f ca="1">IFERROR(VLOOKUP($AD7345,tblData[],MATCH(AF$10,tblData[#Headers],0),FALSE),"")</f>
        <v/>
      </c>
      <c r="AG7345" s="7" t="str">
        <f ca="1">IFERROR(VLOOKUP($AD7345,tblData[],MATCH(AG$10,tblData[#Headers],0),FALSE),"")</f>
        <v/>
      </c>
      <c r="AH7345" s="7" t="str">
        <f ca="1">IFERROR(VLOOKUP($AD7345,tblData[],MATCH(AH$10,tblData[#Headers],0),FALSE),"")</f>
        <v/>
      </c>
    </row>
    <row r="7346" spans="27:34" x14ac:dyDescent="0.25">
      <c r="AA7346" s="7"/>
      <c r="AB7346" s="7" t="s">
        <v>22</v>
      </c>
      <c r="AC7346" s="7" t="str">
        <f>IF(ISBLANK(AA7346),"",MOD(Sheet1!$AA7346-1,J)+1)</f>
        <v/>
      </c>
      <c r="AD7346" s="7" t="str">
        <f t="shared" ca="1" si="118"/>
        <v/>
      </c>
      <c r="AE7346" s="7" t="str">
        <f ca="1">IFERROR(VLOOKUP($AD7346,tblData[],MATCH(AE$10,tblData[#Headers],0),FALSE),"")</f>
        <v/>
      </c>
      <c r="AF7346" s="7" t="str">
        <f ca="1">IFERROR(VLOOKUP($AD7346,tblData[],MATCH(AF$10,tblData[#Headers],0),FALSE),"")</f>
        <v/>
      </c>
      <c r="AG7346" s="7" t="str">
        <f ca="1">IFERROR(VLOOKUP($AD7346,tblData[],MATCH(AG$10,tblData[#Headers],0),FALSE),"")</f>
        <v/>
      </c>
      <c r="AH7346" s="7" t="str">
        <f ca="1">IFERROR(VLOOKUP($AD7346,tblData[],MATCH(AH$10,tblData[#Headers],0),FALSE),"")</f>
        <v/>
      </c>
    </row>
    <row r="7347" spans="27:34" x14ac:dyDescent="0.25">
      <c r="AA7347" s="7"/>
      <c r="AB7347" s="7" t="s">
        <v>22</v>
      </c>
      <c r="AC7347" s="7" t="str">
        <f>IF(ISBLANK(AA7347),"",MOD(Sheet1!$AA7347-1,J)+1)</f>
        <v/>
      </c>
      <c r="AD7347" s="7" t="str">
        <f t="shared" ca="1" si="118"/>
        <v/>
      </c>
      <c r="AE7347" s="7" t="str">
        <f ca="1">IFERROR(VLOOKUP($AD7347,tblData[],MATCH(AE$10,tblData[#Headers],0),FALSE),"")</f>
        <v/>
      </c>
      <c r="AF7347" s="7" t="str">
        <f ca="1">IFERROR(VLOOKUP($AD7347,tblData[],MATCH(AF$10,tblData[#Headers],0),FALSE),"")</f>
        <v/>
      </c>
      <c r="AG7347" s="7" t="str">
        <f ca="1">IFERROR(VLOOKUP($AD7347,tblData[],MATCH(AG$10,tblData[#Headers],0),FALSE),"")</f>
        <v/>
      </c>
      <c r="AH7347" s="7" t="str">
        <f ca="1">IFERROR(VLOOKUP($AD7347,tblData[],MATCH(AH$10,tblData[#Headers],0),FALSE),"")</f>
        <v/>
      </c>
    </row>
    <row r="7348" spans="27:34" x14ac:dyDescent="0.25">
      <c r="AA7348" s="7"/>
      <c r="AB7348" s="7" t="s">
        <v>22</v>
      </c>
      <c r="AC7348" s="7" t="str">
        <f>IF(ISBLANK(AA7348),"",MOD(Sheet1!$AA7348-1,J)+1)</f>
        <v/>
      </c>
      <c r="AD7348" s="7" t="str">
        <f t="shared" ca="1" si="118"/>
        <v/>
      </c>
      <c r="AE7348" s="7" t="str">
        <f ca="1">IFERROR(VLOOKUP($AD7348,tblData[],MATCH(AE$10,tblData[#Headers],0),FALSE),"")</f>
        <v/>
      </c>
      <c r="AF7348" s="7" t="str">
        <f ca="1">IFERROR(VLOOKUP($AD7348,tblData[],MATCH(AF$10,tblData[#Headers],0),FALSE),"")</f>
        <v/>
      </c>
      <c r="AG7348" s="7" t="str">
        <f ca="1">IFERROR(VLOOKUP($AD7348,tblData[],MATCH(AG$10,tblData[#Headers],0),FALSE),"")</f>
        <v/>
      </c>
      <c r="AH7348" s="7" t="str">
        <f ca="1">IFERROR(VLOOKUP($AD7348,tblData[],MATCH(AH$10,tblData[#Headers],0),FALSE),"")</f>
        <v/>
      </c>
    </row>
    <row r="7349" spans="27:34" x14ac:dyDescent="0.25">
      <c r="AA7349" s="7"/>
      <c r="AB7349" s="7" t="s">
        <v>22</v>
      </c>
      <c r="AC7349" s="7" t="str">
        <f>IF(ISBLANK(AA7349),"",MOD(Sheet1!$AA7349-1,J)+1)</f>
        <v/>
      </c>
      <c r="AD7349" s="7" t="str">
        <f t="shared" ca="1" si="118"/>
        <v/>
      </c>
      <c r="AE7349" s="7" t="str">
        <f ca="1">IFERROR(VLOOKUP($AD7349,tblData[],MATCH(AE$10,tblData[#Headers],0),FALSE),"")</f>
        <v/>
      </c>
      <c r="AF7349" s="7" t="str">
        <f ca="1">IFERROR(VLOOKUP($AD7349,tblData[],MATCH(AF$10,tblData[#Headers],0),FALSE),"")</f>
        <v/>
      </c>
      <c r="AG7349" s="7" t="str">
        <f ca="1">IFERROR(VLOOKUP($AD7349,tblData[],MATCH(AG$10,tblData[#Headers],0),FALSE),"")</f>
        <v/>
      </c>
      <c r="AH7349" s="7" t="str">
        <f ca="1">IFERROR(VLOOKUP($AD7349,tblData[],MATCH(AH$10,tblData[#Headers],0),FALSE),"")</f>
        <v/>
      </c>
    </row>
    <row r="7350" spans="27:34" x14ac:dyDescent="0.25">
      <c r="AA7350" s="7"/>
      <c r="AB7350" s="7" t="s">
        <v>22</v>
      </c>
      <c r="AC7350" s="7" t="str">
        <f>IF(ISBLANK(AA7350),"",MOD(Sheet1!$AA7350-1,J)+1)</f>
        <v/>
      </c>
      <c r="AD7350" s="7" t="str">
        <f t="shared" ca="1" si="118"/>
        <v/>
      </c>
      <c r="AE7350" s="7" t="str">
        <f ca="1">IFERROR(VLOOKUP($AD7350,tblData[],MATCH(AE$10,tblData[#Headers],0),FALSE),"")</f>
        <v/>
      </c>
      <c r="AF7350" s="7" t="str">
        <f ca="1">IFERROR(VLOOKUP($AD7350,tblData[],MATCH(AF$10,tblData[#Headers],0),FALSE),"")</f>
        <v/>
      </c>
      <c r="AG7350" s="7" t="str">
        <f ca="1">IFERROR(VLOOKUP($AD7350,tblData[],MATCH(AG$10,tblData[#Headers],0),FALSE),"")</f>
        <v/>
      </c>
      <c r="AH7350" s="7" t="str">
        <f ca="1">IFERROR(VLOOKUP($AD7350,tblData[],MATCH(AH$10,tblData[#Headers],0),FALSE),"")</f>
        <v/>
      </c>
    </row>
    <row r="7351" spans="27:34" x14ac:dyDescent="0.25">
      <c r="AA7351" s="7"/>
      <c r="AB7351" s="7" t="s">
        <v>22</v>
      </c>
      <c r="AC7351" s="7" t="str">
        <f>IF(ISBLANK(AA7351),"",MOD(Sheet1!$AA7351-1,J)+1)</f>
        <v/>
      </c>
      <c r="AD7351" s="7" t="str">
        <f t="shared" ca="1" si="118"/>
        <v/>
      </c>
      <c r="AE7351" s="7" t="str">
        <f ca="1">IFERROR(VLOOKUP($AD7351,tblData[],MATCH(AE$10,tblData[#Headers],0),FALSE),"")</f>
        <v/>
      </c>
      <c r="AF7351" s="7" t="str">
        <f ca="1">IFERROR(VLOOKUP($AD7351,tblData[],MATCH(AF$10,tblData[#Headers],0),FALSE),"")</f>
        <v/>
      </c>
      <c r="AG7351" s="7" t="str">
        <f ca="1">IFERROR(VLOOKUP($AD7351,tblData[],MATCH(AG$10,tblData[#Headers],0),FALSE),"")</f>
        <v/>
      </c>
      <c r="AH7351" s="7" t="str">
        <f ca="1">IFERROR(VLOOKUP($AD7351,tblData[],MATCH(AH$10,tblData[#Headers],0),FALSE),"")</f>
        <v/>
      </c>
    </row>
    <row r="7352" spans="27:34" x14ac:dyDescent="0.25">
      <c r="AA7352" s="7"/>
      <c r="AB7352" s="7" t="s">
        <v>22</v>
      </c>
      <c r="AC7352" s="7" t="str">
        <f>IF(ISBLANK(AA7352),"",MOD(Sheet1!$AA7352-1,J)+1)</f>
        <v/>
      </c>
      <c r="AD7352" s="7" t="str">
        <f t="shared" ca="1" si="118"/>
        <v/>
      </c>
      <c r="AE7352" s="7" t="str">
        <f ca="1">IFERROR(VLOOKUP($AD7352,tblData[],MATCH(AE$10,tblData[#Headers],0),FALSE),"")</f>
        <v/>
      </c>
      <c r="AF7352" s="7" t="str">
        <f ca="1">IFERROR(VLOOKUP($AD7352,tblData[],MATCH(AF$10,tblData[#Headers],0),FALSE),"")</f>
        <v/>
      </c>
      <c r="AG7352" s="7" t="str">
        <f ca="1">IFERROR(VLOOKUP($AD7352,tblData[],MATCH(AG$10,tblData[#Headers],0),FALSE),"")</f>
        <v/>
      </c>
      <c r="AH7352" s="7" t="str">
        <f ca="1">IFERROR(VLOOKUP($AD7352,tblData[],MATCH(AH$10,tblData[#Headers],0),FALSE),"")</f>
        <v/>
      </c>
    </row>
    <row r="7353" spans="27:34" x14ac:dyDescent="0.25">
      <c r="AA7353" s="7"/>
      <c r="AB7353" s="7" t="s">
        <v>22</v>
      </c>
      <c r="AC7353" s="7" t="str">
        <f>IF(ISBLANK(AA7353),"",MOD(Sheet1!$AA7353-1,J)+1)</f>
        <v/>
      </c>
      <c r="AD7353" s="7" t="str">
        <f t="shared" ca="1" si="118"/>
        <v/>
      </c>
      <c r="AE7353" s="7" t="str">
        <f ca="1">IFERROR(VLOOKUP($AD7353,tblData[],MATCH(AE$10,tblData[#Headers],0),FALSE),"")</f>
        <v/>
      </c>
      <c r="AF7353" s="7" t="str">
        <f ca="1">IFERROR(VLOOKUP($AD7353,tblData[],MATCH(AF$10,tblData[#Headers],0),FALSE),"")</f>
        <v/>
      </c>
      <c r="AG7353" s="7" t="str">
        <f ca="1">IFERROR(VLOOKUP($AD7353,tblData[],MATCH(AG$10,tblData[#Headers],0),FALSE),"")</f>
        <v/>
      </c>
      <c r="AH7353" s="7" t="str">
        <f ca="1">IFERROR(VLOOKUP($AD7353,tblData[],MATCH(AH$10,tblData[#Headers],0),FALSE),"")</f>
        <v/>
      </c>
    </row>
    <row r="7354" spans="27:34" x14ac:dyDescent="0.25">
      <c r="AA7354" s="7"/>
      <c r="AB7354" s="7" t="s">
        <v>22</v>
      </c>
      <c r="AC7354" s="7" t="str">
        <f>IF(ISBLANK(AA7354),"",MOD(Sheet1!$AA7354-1,J)+1)</f>
        <v/>
      </c>
      <c r="AD7354" s="7" t="str">
        <f t="shared" ca="1" si="118"/>
        <v/>
      </c>
      <c r="AE7354" s="7" t="str">
        <f ca="1">IFERROR(VLOOKUP($AD7354,tblData[],MATCH(AE$10,tblData[#Headers],0),FALSE),"")</f>
        <v/>
      </c>
      <c r="AF7354" s="7" t="str">
        <f ca="1">IFERROR(VLOOKUP($AD7354,tblData[],MATCH(AF$10,tblData[#Headers],0),FALSE),"")</f>
        <v/>
      </c>
      <c r="AG7354" s="7" t="str">
        <f ca="1">IFERROR(VLOOKUP($AD7354,tblData[],MATCH(AG$10,tblData[#Headers],0),FALSE),"")</f>
        <v/>
      </c>
      <c r="AH7354" s="7" t="str">
        <f ca="1">IFERROR(VLOOKUP($AD7354,tblData[],MATCH(AH$10,tblData[#Headers],0),FALSE),"")</f>
        <v/>
      </c>
    </row>
    <row r="7355" spans="27:34" x14ac:dyDescent="0.25">
      <c r="AA7355" s="7"/>
      <c r="AB7355" s="7" t="s">
        <v>22</v>
      </c>
      <c r="AC7355" s="7" t="str">
        <f>IF(ISBLANK(AA7355),"",MOD(Sheet1!$AA7355-1,J)+1)</f>
        <v/>
      </c>
      <c r="AD7355" s="7" t="str">
        <f t="shared" ca="1" si="118"/>
        <v/>
      </c>
      <c r="AE7355" s="7" t="str">
        <f ca="1">IFERROR(VLOOKUP($AD7355,tblData[],MATCH(AE$10,tblData[#Headers],0),FALSE),"")</f>
        <v/>
      </c>
      <c r="AF7355" s="7" t="str">
        <f ca="1">IFERROR(VLOOKUP($AD7355,tblData[],MATCH(AF$10,tblData[#Headers],0),FALSE),"")</f>
        <v/>
      </c>
      <c r="AG7355" s="7" t="str">
        <f ca="1">IFERROR(VLOOKUP($AD7355,tblData[],MATCH(AG$10,tblData[#Headers],0),FALSE),"")</f>
        <v/>
      </c>
      <c r="AH7355" s="7" t="str">
        <f ca="1">IFERROR(VLOOKUP($AD7355,tblData[],MATCH(AH$10,tblData[#Headers],0),FALSE),"")</f>
        <v/>
      </c>
    </row>
    <row r="7356" spans="27:34" x14ac:dyDescent="0.25">
      <c r="AA7356" s="7"/>
      <c r="AB7356" s="7" t="s">
        <v>22</v>
      </c>
      <c r="AC7356" s="7" t="str">
        <f>IF(ISBLANK(AA7356),"",MOD(Sheet1!$AA7356-1,J)+1)</f>
        <v/>
      </c>
      <c r="AD7356" s="7" t="str">
        <f t="shared" ca="1" si="118"/>
        <v/>
      </c>
      <c r="AE7356" s="7" t="str">
        <f ca="1">IFERROR(VLOOKUP($AD7356,tblData[],MATCH(AE$10,tblData[#Headers],0),FALSE),"")</f>
        <v/>
      </c>
      <c r="AF7356" s="7" t="str">
        <f ca="1">IFERROR(VLOOKUP($AD7356,tblData[],MATCH(AF$10,tblData[#Headers],0),FALSE),"")</f>
        <v/>
      </c>
      <c r="AG7356" s="7" t="str">
        <f ca="1">IFERROR(VLOOKUP($AD7356,tblData[],MATCH(AG$10,tblData[#Headers],0),FALSE),"")</f>
        <v/>
      </c>
      <c r="AH7356" s="7" t="str">
        <f ca="1">IFERROR(VLOOKUP($AD7356,tblData[],MATCH(AH$10,tblData[#Headers],0),FALSE),"")</f>
        <v/>
      </c>
    </row>
    <row r="7357" spans="27:34" x14ac:dyDescent="0.25">
      <c r="AA7357" s="7"/>
      <c r="AB7357" s="7" t="s">
        <v>22</v>
      </c>
      <c r="AC7357" s="7" t="str">
        <f>IF(ISBLANK(AA7357),"",MOD(Sheet1!$AA7357-1,J)+1)</f>
        <v/>
      </c>
      <c r="AD7357" s="7" t="str">
        <f t="shared" ca="1" si="118"/>
        <v/>
      </c>
      <c r="AE7357" s="7" t="str">
        <f ca="1">IFERROR(VLOOKUP($AD7357,tblData[],MATCH(AE$10,tblData[#Headers],0),FALSE),"")</f>
        <v/>
      </c>
      <c r="AF7357" s="7" t="str">
        <f ca="1">IFERROR(VLOOKUP($AD7357,tblData[],MATCH(AF$10,tblData[#Headers],0),FALSE),"")</f>
        <v/>
      </c>
      <c r="AG7357" s="7" t="str">
        <f ca="1">IFERROR(VLOOKUP($AD7357,tblData[],MATCH(AG$10,tblData[#Headers],0),FALSE),"")</f>
        <v/>
      </c>
      <c r="AH7357" s="7" t="str">
        <f ca="1">IFERROR(VLOOKUP($AD7357,tblData[],MATCH(AH$10,tblData[#Headers],0),FALSE),"")</f>
        <v/>
      </c>
    </row>
    <row r="7358" spans="27:34" x14ac:dyDescent="0.25">
      <c r="AA7358" s="7"/>
      <c r="AB7358" s="7" t="s">
        <v>22</v>
      </c>
      <c r="AC7358" s="7" t="str">
        <f>IF(ISBLANK(AA7358),"",MOD(Sheet1!$AA7358-1,J)+1)</f>
        <v/>
      </c>
      <c r="AD7358" s="7" t="str">
        <f t="shared" ca="1" si="118"/>
        <v/>
      </c>
      <c r="AE7358" s="7" t="str">
        <f ca="1">IFERROR(VLOOKUP($AD7358,tblData[],MATCH(AE$10,tblData[#Headers],0),FALSE),"")</f>
        <v/>
      </c>
      <c r="AF7358" s="7" t="str">
        <f ca="1">IFERROR(VLOOKUP($AD7358,tblData[],MATCH(AF$10,tblData[#Headers],0),FALSE),"")</f>
        <v/>
      </c>
      <c r="AG7358" s="7" t="str">
        <f ca="1">IFERROR(VLOOKUP($AD7358,tblData[],MATCH(AG$10,tblData[#Headers],0),FALSE),"")</f>
        <v/>
      </c>
      <c r="AH7358" s="7" t="str">
        <f ca="1">IFERROR(VLOOKUP($AD7358,tblData[],MATCH(AH$10,tblData[#Headers],0),FALSE),"")</f>
        <v/>
      </c>
    </row>
    <row r="7359" spans="27:34" x14ac:dyDescent="0.25">
      <c r="AA7359" s="7"/>
      <c r="AB7359" s="7" t="s">
        <v>22</v>
      </c>
      <c r="AC7359" s="7" t="str">
        <f>IF(ISBLANK(AA7359),"",MOD(Sheet1!$AA7359-1,J)+1)</f>
        <v/>
      </c>
      <c r="AD7359" s="7" t="str">
        <f t="shared" ca="1" si="118"/>
        <v/>
      </c>
      <c r="AE7359" s="7" t="str">
        <f ca="1">IFERROR(VLOOKUP($AD7359,tblData[],MATCH(AE$10,tblData[#Headers],0),FALSE),"")</f>
        <v/>
      </c>
      <c r="AF7359" s="7" t="str">
        <f ca="1">IFERROR(VLOOKUP($AD7359,tblData[],MATCH(AF$10,tblData[#Headers],0),FALSE),"")</f>
        <v/>
      </c>
      <c r="AG7359" s="7" t="str">
        <f ca="1">IFERROR(VLOOKUP($AD7359,tblData[],MATCH(AG$10,tblData[#Headers],0),FALSE),"")</f>
        <v/>
      </c>
      <c r="AH7359" s="7" t="str">
        <f ca="1">IFERROR(VLOOKUP($AD7359,tblData[],MATCH(AH$10,tblData[#Headers],0),FALSE),"")</f>
        <v/>
      </c>
    </row>
    <row r="7360" spans="27:34" x14ac:dyDescent="0.25">
      <c r="AA7360" s="7"/>
      <c r="AB7360" s="7" t="s">
        <v>22</v>
      </c>
      <c r="AC7360" s="7" t="str">
        <f>IF(ISBLANK(AA7360),"",MOD(Sheet1!$AA7360-1,J)+1)</f>
        <v/>
      </c>
      <c r="AD7360" s="7" t="str">
        <f t="shared" ca="1" si="118"/>
        <v/>
      </c>
      <c r="AE7360" s="7" t="str">
        <f ca="1">IFERROR(VLOOKUP($AD7360,tblData[],MATCH(AE$10,tblData[#Headers],0),FALSE),"")</f>
        <v/>
      </c>
      <c r="AF7360" s="7" t="str">
        <f ca="1">IFERROR(VLOOKUP($AD7360,tblData[],MATCH(AF$10,tblData[#Headers],0),FALSE),"")</f>
        <v/>
      </c>
      <c r="AG7360" s="7" t="str">
        <f ca="1">IFERROR(VLOOKUP($AD7360,tblData[],MATCH(AG$10,tblData[#Headers],0),FALSE),"")</f>
        <v/>
      </c>
      <c r="AH7360" s="7" t="str">
        <f ca="1">IFERROR(VLOOKUP($AD7360,tblData[],MATCH(AH$10,tblData[#Headers],0),FALSE),"")</f>
        <v/>
      </c>
    </row>
    <row r="7361" spans="27:34" x14ac:dyDescent="0.25">
      <c r="AA7361" s="7"/>
      <c r="AB7361" s="7" t="s">
        <v>22</v>
      </c>
      <c r="AC7361" s="7" t="str">
        <f>IF(ISBLANK(AA7361),"",MOD(Sheet1!$AA7361-1,J)+1)</f>
        <v/>
      </c>
      <c r="AD7361" s="7" t="str">
        <f t="shared" ca="1" si="118"/>
        <v/>
      </c>
      <c r="AE7361" s="7" t="str">
        <f ca="1">IFERROR(VLOOKUP($AD7361,tblData[],MATCH(AE$10,tblData[#Headers],0),FALSE),"")</f>
        <v/>
      </c>
      <c r="AF7361" s="7" t="str">
        <f ca="1">IFERROR(VLOOKUP($AD7361,tblData[],MATCH(AF$10,tblData[#Headers],0),FALSE),"")</f>
        <v/>
      </c>
      <c r="AG7361" s="7" t="str">
        <f ca="1">IFERROR(VLOOKUP($AD7361,tblData[],MATCH(AG$10,tblData[#Headers],0),FALSE),"")</f>
        <v/>
      </c>
      <c r="AH7361" s="7" t="str">
        <f ca="1">IFERROR(VLOOKUP($AD7361,tblData[],MATCH(AH$10,tblData[#Headers],0),FALSE),"")</f>
        <v/>
      </c>
    </row>
    <row r="7362" spans="27:34" x14ac:dyDescent="0.25">
      <c r="AA7362" s="7"/>
      <c r="AB7362" s="7" t="s">
        <v>22</v>
      </c>
      <c r="AC7362" s="7" t="str">
        <f>IF(ISBLANK(AA7362),"",MOD(Sheet1!$AA7362-1,J)+1)</f>
        <v/>
      </c>
      <c r="AD7362" s="7" t="str">
        <f t="shared" ca="1" si="118"/>
        <v/>
      </c>
      <c r="AE7362" s="7" t="str">
        <f ca="1">IFERROR(VLOOKUP($AD7362,tblData[],MATCH(AE$10,tblData[#Headers],0),FALSE),"")</f>
        <v/>
      </c>
      <c r="AF7362" s="7" t="str">
        <f ca="1">IFERROR(VLOOKUP($AD7362,tblData[],MATCH(AF$10,tblData[#Headers],0),FALSE),"")</f>
        <v/>
      </c>
      <c r="AG7362" s="7" t="str">
        <f ca="1">IFERROR(VLOOKUP($AD7362,tblData[],MATCH(AG$10,tblData[#Headers],0),FALSE),"")</f>
        <v/>
      </c>
      <c r="AH7362" s="7" t="str">
        <f ca="1">IFERROR(VLOOKUP($AD7362,tblData[],MATCH(AH$10,tblData[#Headers],0),FALSE),"")</f>
        <v/>
      </c>
    </row>
    <row r="7363" spans="27:34" x14ac:dyDescent="0.25">
      <c r="AA7363" s="7"/>
      <c r="AB7363" s="7" t="s">
        <v>22</v>
      </c>
      <c r="AC7363" s="7" t="str">
        <f>IF(ISBLANK(AA7363),"",MOD(Sheet1!$AA7363-1,J)+1)</f>
        <v/>
      </c>
      <c r="AD7363" s="7" t="str">
        <f t="shared" ca="1" si="118"/>
        <v/>
      </c>
      <c r="AE7363" s="7" t="str">
        <f ca="1">IFERROR(VLOOKUP($AD7363,tblData[],MATCH(AE$10,tblData[#Headers],0),FALSE),"")</f>
        <v/>
      </c>
      <c r="AF7363" s="7" t="str">
        <f ca="1">IFERROR(VLOOKUP($AD7363,tblData[],MATCH(AF$10,tblData[#Headers],0),FALSE),"")</f>
        <v/>
      </c>
      <c r="AG7363" s="7" t="str">
        <f ca="1">IFERROR(VLOOKUP($AD7363,tblData[],MATCH(AG$10,tblData[#Headers],0),FALSE),"")</f>
        <v/>
      </c>
      <c r="AH7363" s="7" t="str">
        <f ca="1">IFERROR(VLOOKUP($AD7363,tblData[],MATCH(AH$10,tblData[#Headers],0),FALSE),"")</f>
        <v/>
      </c>
    </row>
    <row r="7364" spans="27:34" x14ac:dyDescent="0.25">
      <c r="AA7364" s="7"/>
      <c r="AB7364" s="7" t="s">
        <v>22</v>
      </c>
      <c r="AC7364" s="7" t="str">
        <f>IF(ISBLANK(AA7364),"",MOD(Sheet1!$AA7364-1,J)+1)</f>
        <v/>
      </c>
      <c r="AD7364" s="7" t="str">
        <f t="shared" ca="1" si="118"/>
        <v/>
      </c>
      <c r="AE7364" s="7" t="str">
        <f ca="1">IFERROR(VLOOKUP($AD7364,tblData[],MATCH(AE$10,tblData[#Headers],0),FALSE),"")</f>
        <v/>
      </c>
      <c r="AF7364" s="7" t="str">
        <f ca="1">IFERROR(VLOOKUP($AD7364,tblData[],MATCH(AF$10,tblData[#Headers],0),FALSE),"")</f>
        <v/>
      </c>
      <c r="AG7364" s="7" t="str">
        <f ca="1">IFERROR(VLOOKUP($AD7364,tblData[],MATCH(AG$10,tblData[#Headers],0),FALSE),"")</f>
        <v/>
      </c>
      <c r="AH7364" s="7" t="str">
        <f ca="1">IFERROR(VLOOKUP($AD7364,tblData[],MATCH(AH$10,tblData[#Headers],0),FALSE),"")</f>
        <v/>
      </c>
    </row>
    <row r="7365" spans="27:34" x14ac:dyDescent="0.25">
      <c r="AA7365" s="7"/>
      <c r="AB7365" s="7" t="s">
        <v>22</v>
      </c>
      <c r="AC7365" s="7" t="str">
        <f>IF(ISBLANK(AA7365),"",MOD(Sheet1!$AA7365-1,J)+1)</f>
        <v/>
      </c>
      <c r="AD7365" s="7" t="str">
        <f t="shared" ca="1" si="118"/>
        <v/>
      </c>
      <c r="AE7365" s="7" t="str">
        <f ca="1">IFERROR(VLOOKUP($AD7365,tblData[],MATCH(AE$10,tblData[#Headers],0),FALSE),"")</f>
        <v/>
      </c>
      <c r="AF7365" s="7" t="str">
        <f ca="1">IFERROR(VLOOKUP($AD7365,tblData[],MATCH(AF$10,tblData[#Headers],0),FALSE),"")</f>
        <v/>
      </c>
      <c r="AG7365" s="7" t="str">
        <f ca="1">IFERROR(VLOOKUP($AD7365,tblData[],MATCH(AG$10,tblData[#Headers],0),FALSE),"")</f>
        <v/>
      </c>
      <c r="AH7365" s="7" t="str">
        <f ca="1">IFERROR(VLOOKUP($AD7365,tblData[],MATCH(AH$10,tblData[#Headers],0),FALSE),"")</f>
        <v/>
      </c>
    </row>
    <row r="7366" spans="27:34" x14ac:dyDescent="0.25">
      <c r="AA7366" s="7"/>
      <c r="AB7366" s="7" t="s">
        <v>22</v>
      </c>
      <c r="AC7366" s="7" t="str">
        <f>IF(ISBLANK(AA7366),"",MOD(Sheet1!$AA7366-1,J)+1)</f>
        <v/>
      </c>
      <c r="AD7366" s="7" t="str">
        <f t="shared" ca="1" si="118"/>
        <v/>
      </c>
      <c r="AE7366" s="7" t="str">
        <f ca="1">IFERROR(VLOOKUP($AD7366,tblData[],MATCH(AE$10,tblData[#Headers],0),FALSE),"")</f>
        <v/>
      </c>
      <c r="AF7366" s="7" t="str">
        <f ca="1">IFERROR(VLOOKUP($AD7366,tblData[],MATCH(AF$10,tblData[#Headers],0),FALSE),"")</f>
        <v/>
      </c>
      <c r="AG7366" s="7" t="str">
        <f ca="1">IFERROR(VLOOKUP($AD7366,tblData[],MATCH(AG$10,tblData[#Headers],0),FALSE),"")</f>
        <v/>
      </c>
      <c r="AH7366" s="7" t="str">
        <f ca="1">IFERROR(VLOOKUP($AD7366,tblData[],MATCH(AH$10,tblData[#Headers],0),FALSE),"")</f>
        <v/>
      </c>
    </row>
    <row r="7367" spans="27:34" x14ac:dyDescent="0.25">
      <c r="AA7367" s="7"/>
      <c r="AB7367" s="7" t="s">
        <v>22</v>
      </c>
      <c r="AC7367" s="7" t="str">
        <f>IF(ISBLANK(AA7367),"",MOD(Sheet1!$AA7367-1,J)+1)</f>
        <v/>
      </c>
      <c r="AD7367" s="7" t="str">
        <f t="shared" ca="1" si="118"/>
        <v/>
      </c>
      <c r="AE7367" s="7" t="str">
        <f ca="1">IFERROR(VLOOKUP($AD7367,tblData[],MATCH(AE$10,tblData[#Headers],0),FALSE),"")</f>
        <v/>
      </c>
      <c r="AF7367" s="7" t="str">
        <f ca="1">IFERROR(VLOOKUP($AD7367,tblData[],MATCH(AF$10,tblData[#Headers],0),FALSE),"")</f>
        <v/>
      </c>
      <c r="AG7367" s="7" t="str">
        <f ca="1">IFERROR(VLOOKUP($AD7367,tblData[],MATCH(AG$10,tblData[#Headers],0),FALSE),"")</f>
        <v/>
      </c>
      <c r="AH7367" s="7" t="str">
        <f ca="1">IFERROR(VLOOKUP($AD7367,tblData[],MATCH(AH$10,tblData[#Headers],0),FALSE),"")</f>
        <v/>
      </c>
    </row>
    <row r="7368" spans="27:34" x14ac:dyDescent="0.25">
      <c r="AA7368" s="7"/>
      <c r="AB7368" s="7" t="s">
        <v>22</v>
      </c>
      <c r="AC7368" s="7" t="str">
        <f>IF(ISBLANK(AA7368),"",MOD(Sheet1!$AA7368-1,J)+1)</f>
        <v/>
      </c>
      <c r="AD7368" s="7" t="str">
        <f t="shared" ca="1" si="118"/>
        <v/>
      </c>
      <c r="AE7368" s="7" t="str">
        <f ca="1">IFERROR(VLOOKUP($AD7368,tblData[],MATCH(AE$10,tblData[#Headers],0),FALSE),"")</f>
        <v/>
      </c>
      <c r="AF7368" s="7" t="str">
        <f ca="1">IFERROR(VLOOKUP($AD7368,tblData[],MATCH(AF$10,tblData[#Headers],0),FALSE),"")</f>
        <v/>
      </c>
      <c r="AG7368" s="7" t="str">
        <f ca="1">IFERROR(VLOOKUP($AD7368,tblData[],MATCH(AG$10,tblData[#Headers],0),FALSE),"")</f>
        <v/>
      </c>
      <c r="AH7368" s="7" t="str">
        <f ca="1">IFERROR(VLOOKUP($AD7368,tblData[],MATCH(AH$10,tblData[#Headers],0),FALSE),"")</f>
        <v/>
      </c>
    </row>
    <row r="7369" spans="27:34" x14ac:dyDescent="0.25">
      <c r="AA7369" s="7"/>
      <c r="AB7369" s="7" t="s">
        <v>22</v>
      </c>
      <c r="AC7369" s="7" t="str">
        <f>IF(ISBLANK(AA7369),"",MOD(Sheet1!$AA7369-1,J)+1)</f>
        <v/>
      </c>
      <c r="AD7369" s="7" t="str">
        <f t="shared" ca="1" si="118"/>
        <v/>
      </c>
      <c r="AE7369" s="7" t="str">
        <f ca="1">IFERROR(VLOOKUP($AD7369,tblData[],MATCH(AE$10,tblData[#Headers],0),FALSE),"")</f>
        <v/>
      </c>
      <c r="AF7369" s="7" t="str">
        <f ca="1">IFERROR(VLOOKUP($AD7369,tblData[],MATCH(AF$10,tblData[#Headers],0),FALSE),"")</f>
        <v/>
      </c>
      <c r="AG7369" s="7" t="str">
        <f ca="1">IFERROR(VLOOKUP($AD7369,tblData[],MATCH(AG$10,tblData[#Headers],0),FALSE),"")</f>
        <v/>
      </c>
      <c r="AH7369" s="7" t="str">
        <f ca="1">IFERROR(VLOOKUP($AD7369,tblData[],MATCH(AH$10,tblData[#Headers],0),FALSE),"")</f>
        <v/>
      </c>
    </row>
    <row r="7370" spans="27:34" x14ac:dyDescent="0.25">
      <c r="AA7370" s="7"/>
      <c r="AB7370" s="7" t="s">
        <v>22</v>
      </c>
      <c r="AC7370" s="7" t="str">
        <f>IF(ISBLANK(AA7370),"",MOD(Sheet1!$AA7370-1,J)+1)</f>
        <v/>
      </c>
      <c r="AD7370" s="7" t="str">
        <f t="shared" ca="1" si="118"/>
        <v/>
      </c>
      <c r="AE7370" s="7" t="str">
        <f ca="1">IFERROR(VLOOKUP($AD7370,tblData[],MATCH(AE$10,tblData[#Headers],0),FALSE),"")</f>
        <v/>
      </c>
      <c r="AF7370" s="7" t="str">
        <f ca="1">IFERROR(VLOOKUP($AD7370,tblData[],MATCH(AF$10,tblData[#Headers],0),FALSE),"")</f>
        <v/>
      </c>
      <c r="AG7370" s="7" t="str">
        <f ca="1">IFERROR(VLOOKUP($AD7370,tblData[],MATCH(AG$10,tblData[#Headers],0),FALSE),"")</f>
        <v/>
      </c>
      <c r="AH7370" s="7" t="str">
        <f ca="1">IFERROR(VLOOKUP($AD7370,tblData[],MATCH(AH$10,tblData[#Headers],0),FALSE),"")</f>
        <v/>
      </c>
    </row>
    <row r="7371" spans="27:34" x14ac:dyDescent="0.25">
      <c r="AA7371" s="7"/>
      <c r="AB7371" s="7" t="s">
        <v>22</v>
      </c>
      <c r="AC7371" s="7" t="str">
        <f>IF(ISBLANK(AA7371),"",MOD(Sheet1!$AA7371-1,J)+1)</f>
        <v/>
      </c>
      <c r="AD7371" s="7" t="str">
        <f t="shared" ca="1" si="118"/>
        <v/>
      </c>
      <c r="AE7371" s="7" t="str">
        <f ca="1">IFERROR(VLOOKUP($AD7371,tblData[],MATCH(AE$10,tblData[#Headers],0),FALSE),"")</f>
        <v/>
      </c>
      <c r="AF7371" s="7" t="str">
        <f ca="1">IFERROR(VLOOKUP($AD7371,tblData[],MATCH(AF$10,tblData[#Headers],0),FALSE),"")</f>
        <v/>
      </c>
      <c r="AG7371" s="7" t="str">
        <f ca="1">IFERROR(VLOOKUP($AD7371,tblData[],MATCH(AG$10,tblData[#Headers],0),FALSE),"")</f>
        <v/>
      </c>
      <c r="AH7371" s="7" t="str">
        <f ca="1">IFERROR(VLOOKUP($AD7371,tblData[],MATCH(AH$10,tblData[#Headers],0),FALSE),"")</f>
        <v/>
      </c>
    </row>
    <row r="7372" spans="27:34" x14ac:dyDescent="0.25">
      <c r="AA7372" s="7"/>
      <c r="AB7372" s="7" t="s">
        <v>22</v>
      </c>
      <c r="AC7372" s="7" t="str">
        <f>IF(ISBLANK(AA7372),"",MOD(Sheet1!$AA7372-1,J)+1)</f>
        <v/>
      </c>
      <c r="AD7372" s="7" t="str">
        <f t="shared" ca="1" si="118"/>
        <v/>
      </c>
      <c r="AE7372" s="7" t="str">
        <f ca="1">IFERROR(VLOOKUP($AD7372,tblData[],MATCH(AE$10,tblData[#Headers],0),FALSE),"")</f>
        <v/>
      </c>
      <c r="AF7372" s="7" t="str">
        <f ca="1">IFERROR(VLOOKUP($AD7372,tblData[],MATCH(AF$10,tblData[#Headers],0),FALSE),"")</f>
        <v/>
      </c>
      <c r="AG7372" s="7" t="str">
        <f ca="1">IFERROR(VLOOKUP($AD7372,tblData[],MATCH(AG$10,tblData[#Headers],0),FALSE),"")</f>
        <v/>
      </c>
      <c r="AH7372" s="7" t="str">
        <f ca="1">IFERROR(VLOOKUP($AD7372,tblData[],MATCH(AH$10,tblData[#Headers],0),FALSE),"")</f>
        <v/>
      </c>
    </row>
    <row r="7373" spans="27:34" x14ac:dyDescent="0.25">
      <c r="AA7373" s="7"/>
      <c r="AB7373" s="7" t="s">
        <v>22</v>
      </c>
      <c r="AC7373" s="7" t="str">
        <f>IF(ISBLANK(AA7373),"",MOD(Sheet1!$AA7373-1,J)+1)</f>
        <v/>
      </c>
      <c r="AD7373" s="7" t="str">
        <f t="shared" ref="AD7373:AD7436" ca="1" si="119">IF(ISBLANK(AA7373),"",RANDBETWEEN(1,N))</f>
        <v/>
      </c>
      <c r="AE7373" s="7" t="str">
        <f ca="1">IFERROR(VLOOKUP($AD7373,tblData[],MATCH(AE$10,tblData[#Headers],0),FALSE),"")</f>
        <v/>
      </c>
      <c r="AF7373" s="7" t="str">
        <f ca="1">IFERROR(VLOOKUP($AD7373,tblData[],MATCH(AF$10,tblData[#Headers],0),FALSE),"")</f>
        <v/>
      </c>
      <c r="AG7373" s="7" t="str">
        <f ca="1">IFERROR(VLOOKUP($AD7373,tblData[],MATCH(AG$10,tblData[#Headers],0),FALSE),"")</f>
        <v/>
      </c>
      <c r="AH7373" s="7" t="str">
        <f ca="1">IFERROR(VLOOKUP($AD7373,tblData[],MATCH(AH$10,tblData[#Headers],0),FALSE),"")</f>
        <v/>
      </c>
    </row>
    <row r="7374" spans="27:34" x14ac:dyDescent="0.25">
      <c r="AA7374" s="7"/>
      <c r="AB7374" s="7" t="s">
        <v>22</v>
      </c>
      <c r="AC7374" s="7" t="str">
        <f>IF(ISBLANK(AA7374),"",MOD(Sheet1!$AA7374-1,J)+1)</f>
        <v/>
      </c>
      <c r="AD7374" s="7" t="str">
        <f t="shared" ca="1" si="119"/>
        <v/>
      </c>
      <c r="AE7374" s="7" t="str">
        <f ca="1">IFERROR(VLOOKUP($AD7374,tblData[],MATCH(AE$10,tblData[#Headers],0),FALSE),"")</f>
        <v/>
      </c>
      <c r="AF7374" s="7" t="str">
        <f ca="1">IFERROR(VLOOKUP($AD7374,tblData[],MATCH(AF$10,tblData[#Headers],0),FALSE),"")</f>
        <v/>
      </c>
      <c r="AG7374" s="7" t="str">
        <f ca="1">IFERROR(VLOOKUP($AD7374,tblData[],MATCH(AG$10,tblData[#Headers],0),FALSE),"")</f>
        <v/>
      </c>
      <c r="AH7374" s="7" t="str">
        <f ca="1">IFERROR(VLOOKUP($AD7374,tblData[],MATCH(AH$10,tblData[#Headers],0),FALSE),"")</f>
        <v/>
      </c>
    </row>
    <row r="7375" spans="27:34" x14ac:dyDescent="0.25">
      <c r="AA7375" s="7"/>
      <c r="AB7375" s="7" t="s">
        <v>22</v>
      </c>
      <c r="AC7375" s="7" t="str">
        <f>IF(ISBLANK(AA7375),"",MOD(Sheet1!$AA7375-1,J)+1)</f>
        <v/>
      </c>
      <c r="AD7375" s="7" t="str">
        <f t="shared" ca="1" si="119"/>
        <v/>
      </c>
      <c r="AE7375" s="7" t="str">
        <f ca="1">IFERROR(VLOOKUP($AD7375,tblData[],MATCH(AE$10,tblData[#Headers],0),FALSE),"")</f>
        <v/>
      </c>
      <c r="AF7375" s="7" t="str">
        <f ca="1">IFERROR(VLOOKUP($AD7375,tblData[],MATCH(AF$10,tblData[#Headers],0),FALSE),"")</f>
        <v/>
      </c>
      <c r="AG7375" s="7" t="str">
        <f ca="1">IFERROR(VLOOKUP($AD7375,tblData[],MATCH(AG$10,tblData[#Headers],0),FALSE),"")</f>
        <v/>
      </c>
      <c r="AH7375" s="7" t="str">
        <f ca="1">IFERROR(VLOOKUP($AD7375,tblData[],MATCH(AH$10,tblData[#Headers],0),FALSE),"")</f>
        <v/>
      </c>
    </row>
    <row r="7376" spans="27:34" x14ac:dyDescent="0.25">
      <c r="AA7376" s="7"/>
      <c r="AB7376" s="7" t="s">
        <v>22</v>
      </c>
      <c r="AC7376" s="7" t="str">
        <f>IF(ISBLANK(AA7376),"",MOD(Sheet1!$AA7376-1,J)+1)</f>
        <v/>
      </c>
      <c r="AD7376" s="7" t="str">
        <f t="shared" ca="1" si="119"/>
        <v/>
      </c>
      <c r="AE7376" s="7" t="str">
        <f ca="1">IFERROR(VLOOKUP($AD7376,tblData[],MATCH(AE$10,tblData[#Headers],0),FALSE),"")</f>
        <v/>
      </c>
      <c r="AF7376" s="7" t="str">
        <f ca="1">IFERROR(VLOOKUP($AD7376,tblData[],MATCH(AF$10,tblData[#Headers],0),FALSE),"")</f>
        <v/>
      </c>
      <c r="AG7376" s="7" t="str">
        <f ca="1">IFERROR(VLOOKUP($AD7376,tblData[],MATCH(AG$10,tblData[#Headers],0),FALSE),"")</f>
        <v/>
      </c>
      <c r="AH7376" s="7" t="str">
        <f ca="1">IFERROR(VLOOKUP($AD7376,tblData[],MATCH(AH$10,tblData[#Headers],0),FALSE),"")</f>
        <v/>
      </c>
    </row>
    <row r="7377" spans="27:34" x14ac:dyDescent="0.25">
      <c r="AA7377" s="7"/>
      <c r="AB7377" s="7" t="s">
        <v>22</v>
      </c>
      <c r="AC7377" s="7" t="str">
        <f>IF(ISBLANK(AA7377),"",MOD(Sheet1!$AA7377-1,J)+1)</f>
        <v/>
      </c>
      <c r="AD7377" s="7" t="str">
        <f t="shared" ca="1" si="119"/>
        <v/>
      </c>
      <c r="AE7377" s="7" t="str">
        <f ca="1">IFERROR(VLOOKUP($AD7377,tblData[],MATCH(AE$10,tblData[#Headers],0),FALSE),"")</f>
        <v/>
      </c>
      <c r="AF7377" s="7" t="str">
        <f ca="1">IFERROR(VLOOKUP($AD7377,tblData[],MATCH(AF$10,tblData[#Headers],0),FALSE),"")</f>
        <v/>
      </c>
      <c r="AG7377" s="7" t="str">
        <f ca="1">IFERROR(VLOOKUP($AD7377,tblData[],MATCH(AG$10,tblData[#Headers],0),FALSE),"")</f>
        <v/>
      </c>
      <c r="AH7377" s="7" t="str">
        <f ca="1">IFERROR(VLOOKUP($AD7377,tblData[],MATCH(AH$10,tblData[#Headers],0),FALSE),"")</f>
        <v/>
      </c>
    </row>
    <row r="7378" spans="27:34" x14ac:dyDescent="0.25">
      <c r="AA7378" s="7"/>
      <c r="AB7378" s="7" t="s">
        <v>22</v>
      </c>
      <c r="AC7378" s="7" t="str">
        <f>IF(ISBLANK(AA7378),"",MOD(Sheet1!$AA7378-1,J)+1)</f>
        <v/>
      </c>
      <c r="AD7378" s="7" t="str">
        <f t="shared" ca="1" si="119"/>
        <v/>
      </c>
      <c r="AE7378" s="7" t="str">
        <f ca="1">IFERROR(VLOOKUP($AD7378,tblData[],MATCH(AE$10,tblData[#Headers],0),FALSE),"")</f>
        <v/>
      </c>
      <c r="AF7378" s="7" t="str">
        <f ca="1">IFERROR(VLOOKUP($AD7378,tblData[],MATCH(AF$10,tblData[#Headers],0),FALSE),"")</f>
        <v/>
      </c>
      <c r="AG7378" s="7" t="str">
        <f ca="1">IFERROR(VLOOKUP($AD7378,tblData[],MATCH(AG$10,tblData[#Headers],0),FALSE),"")</f>
        <v/>
      </c>
      <c r="AH7378" s="7" t="str">
        <f ca="1">IFERROR(VLOOKUP($AD7378,tblData[],MATCH(AH$10,tblData[#Headers],0),FALSE),"")</f>
        <v/>
      </c>
    </row>
    <row r="7379" spans="27:34" x14ac:dyDescent="0.25">
      <c r="AA7379" s="7"/>
      <c r="AB7379" s="7" t="s">
        <v>22</v>
      </c>
      <c r="AC7379" s="7" t="str">
        <f>IF(ISBLANK(AA7379),"",MOD(Sheet1!$AA7379-1,J)+1)</f>
        <v/>
      </c>
      <c r="AD7379" s="7" t="str">
        <f t="shared" ca="1" si="119"/>
        <v/>
      </c>
      <c r="AE7379" s="7" t="str">
        <f ca="1">IFERROR(VLOOKUP($AD7379,tblData[],MATCH(AE$10,tblData[#Headers],0),FALSE),"")</f>
        <v/>
      </c>
      <c r="AF7379" s="7" t="str">
        <f ca="1">IFERROR(VLOOKUP($AD7379,tblData[],MATCH(AF$10,tblData[#Headers],0),FALSE),"")</f>
        <v/>
      </c>
      <c r="AG7379" s="7" t="str">
        <f ca="1">IFERROR(VLOOKUP($AD7379,tblData[],MATCH(AG$10,tblData[#Headers],0),FALSE),"")</f>
        <v/>
      </c>
      <c r="AH7379" s="7" t="str">
        <f ca="1">IFERROR(VLOOKUP($AD7379,tblData[],MATCH(AH$10,tblData[#Headers],0),FALSE),"")</f>
        <v/>
      </c>
    </row>
    <row r="7380" spans="27:34" x14ac:dyDescent="0.25">
      <c r="AA7380" s="7"/>
      <c r="AB7380" s="7" t="s">
        <v>22</v>
      </c>
      <c r="AC7380" s="7" t="str">
        <f>IF(ISBLANK(AA7380),"",MOD(Sheet1!$AA7380-1,J)+1)</f>
        <v/>
      </c>
      <c r="AD7380" s="7" t="str">
        <f t="shared" ca="1" si="119"/>
        <v/>
      </c>
      <c r="AE7380" s="7" t="str">
        <f ca="1">IFERROR(VLOOKUP($AD7380,tblData[],MATCH(AE$10,tblData[#Headers],0),FALSE),"")</f>
        <v/>
      </c>
      <c r="AF7380" s="7" t="str">
        <f ca="1">IFERROR(VLOOKUP($AD7380,tblData[],MATCH(AF$10,tblData[#Headers],0),FALSE),"")</f>
        <v/>
      </c>
      <c r="AG7380" s="7" t="str">
        <f ca="1">IFERROR(VLOOKUP($AD7380,tblData[],MATCH(AG$10,tblData[#Headers],0),FALSE),"")</f>
        <v/>
      </c>
      <c r="AH7380" s="7" t="str">
        <f ca="1">IFERROR(VLOOKUP($AD7380,tblData[],MATCH(AH$10,tblData[#Headers],0),FALSE),"")</f>
        <v/>
      </c>
    </row>
    <row r="7381" spans="27:34" x14ac:dyDescent="0.25">
      <c r="AA7381" s="7"/>
      <c r="AB7381" s="7" t="s">
        <v>22</v>
      </c>
      <c r="AC7381" s="7" t="str">
        <f>IF(ISBLANK(AA7381),"",MOD(Sheet1!$AA7381-1,J)+1)</f>
        <v/>
      </c>
      <c r="AD7381" s="7" t="str">
        <f t="shared" ca="1" si="119"/>
        <v/>
      </c>
      <c r="AE7381" s="7" t="str">
        <f ca="1">IFERROR(VLOOKUP($AD7381,tblData[],MATCH(AE$10,tblData[#Headers],0),FALSE),"")</f>
        <v/>
      </c>
      <c r="AF7381" s="7" t="str">
        <f ca="1">IFERROR(VLOOKUP($AD7381,tblData[],MATCH(AF$10,tblData[#Headers],0),FALSE),"")</f>
        <v/>
      </c>
      <c r="AG7381" s="7" t="str">
        <f ca="1">IFERROR(VLOOKUP($AD7381,tblData[],MATCH(AG$10,tblData[#Headers],0),FALSE),"")</f>
        <v/>
      </c>
      <c r="AH7381" s="7" t="str">
        <f ca="1">IFERROR(VLOOKUP($AD7381,tblData[],MATCH(AH$10,tblData[#Headers],0),FALSE),"")</f>
        <v/>
      </c>
    </row>
    <row r="7382" spans="27:34" x14ac:dyDescent="0.25">
      <c r="AA7382" s="7"/>
      <c r="AB7382" s="7" t="s">
        <v>22</v>
      </c>
      <c r="AC7382" s="7" t="str">
        <f>IF(ISBLANK(AA7382),"",MOD(Sheet1!$AA7382-1,J)+1)</f>
        <v/>
      </c>
      <c r="AD7382" s="7" t="str">
        <f t="shared" ca="1" si="119"/>
        <v/>
      </c>
      <c r="AE7382" s="7" t="str">
        <f ca="1">IFERROR(VLOOKUP($AD7382,tblData[],MATCH(AE$10,tblData[#Headers],0),FALSE),"")</f>
        <v/>
      </c>
      <c r="AF7382" s="7" t="str">
        <f ca="1">IFERROR(VLOOKUP($AD7382,tblData[],MATCH(AF$10,tblData[#Headers],0),FALSE),"")</f>
        <v/>
      </c>
      <c r="AG7382" s="7" t="str">
        <f ca="1">IFERROR(VLOOKUP($AD7382,tblData[],MATCH(AG$10,tblData[#Headers],0),FALSE),"")</f>
        <v/>
      </c>
      <c r="AH7382" s="7" t="str">
        <f ca="1">IFERROR(VLOOKUP($AD7382,tblData[],MATCH(AH$10,tblData[#Headers],0),FALSE),"")</f>
        <v/>
      </c>
    </row>
    <row r="7383" spans="27:34" x14ac:dyDescent="0.25">
      <c r="AA7383" s="7"/>
      <c r="AB7383" s="7" t="s">
        <v>22</v>
      </c>
      <c r="AC7383" s="7" t="str">
        <f>IF(ISBLANK(AA7383),"",MOD(Sheet1!$AA7383-1,J)+1)</f>
        <v/>
      </c>
      <c r="AD7383" s="7" t="str">
        <f t="shared" ca="1" si="119"/>
        <v/>
      </c>
      <c r="AE7383" s="7" t="str">
        <f ca="1">IFERROR(VLOOKUP($AD7383,tblData[],MATCH(AE$10,tblData[#Headers],0),FALSE),"")</f>
        <v/>
      </c>
      <c r="AF7383" s="7" t="str">
        <f ca="1">IFERROR(VLOOKUP($AD7383,tblData[],MATCH(AF$10,tblData[#Headers],0),FALSE),"")</f>
        <v/>
      </c>
      <c r="AG7383" s="7" t="str">
        <f ca="1">IFERROR(VLOOKUP($AD7383,tblData[],MATCH(AG$10,tblData[#Headers],0),FALSE),"")</f>
        <v/>
      </c>
      <c r="AH7383" s="7" t="str">
        <f ca="1">IFERROR(VLOOKUP($AD7383,tblData[],MATCH(AH$10,tblData[#Headers],0),FALSE),"")</f>
        <v/>
      </c>
    </row>
    <row r="7384" spans="27:34" x14ac:dyDescent="0.25">
      <c r="AA7384" s="7"/>
      <c r="AB7384" s="7" t="s">
        <v>22</v>
      </c>
      <c r="AC7384" s="7" t="str">
        <f>IF(ISBLANK(AA7384),"",MOD(Sheet1!$AA7384-1,J)+1)</f>
        <v/>
      </c>
      <c r="AD7384" s="7" t="str">
        <f t="shared" ca="1" si="119"/>
        <v/>
      </c>
      <c r="AE7384" s="7" t="str">
        <f ca="1">IFERROR(VLOOKUP($AD7384,tblData[],MATCH(AE$10,tblData[#Headers],0),FALSE),"")</f>
        <v/>
      </c>
      <c r="AF7384" s="7" t="str">
        <f ca="1">IFERROR(VLOOKUP($AD7384,tblData[],MATCH(AF$10,tblData[#Headers],0),FALSE),"")</f>
        <v/>
      </c>
      <c r="AG7384" s="7" t="str">
        <f ca="1">IFERROR(VLOOKUP($AD7384,tblData[],MATCH(AG$10,tblData[#Headers],0),FALSE),"")</f>
        <v/>
      </c>
      <c r="AH7384" s="7" t="str">
        <f ca="1">IFERROR(VLOOKUP($AD7384,tblData[],MATCH(AH$10,tblData[#Headers],0),FALSE),"")</f>
        <v/>
      </c>
    </row>
    <row r="7385" spans="27:34" x14ac:dyDescent="0.25">
      <c r="AA7385" s="7"/>
      <c r="AB7385" s="7" t="s">
        <v>22</v>
      </c>
      <c r="AC7385" s="7" t="str">
        <f>IF(ISBLANK(AA7385),"",MOD(Sheet1!$AA7385-1,J)+1)</f>
        <v/>
      </c>
      <c r="AD7385" s="7" t="str">
        <f t="shared" ca="1" si="119"/>
        <v/>
      </c>
      <c r="AE7385" s="7" t="str">
        <f ca="1">IFERROR(VLOOKUP($AD7385,tblData[],MATCH(AE$10,tblData[#Headers],0),FALSE),"")</f>
        <v/>
      </c>
      <c r="AF7385" s="7" t="str">
        <f ca="1">IFERROR(VLOOKUP($AD7385,tblData[],MATCH(AF$10,tblData[#Headers],0),FALSE),"")</f>
        <v/>
      </c>
      <c r="AG7385" s="7" t="str">
        <f ca="1">IFERROR(VLOOKUP($AD7385,tblData[],MATCH(AG$10,tblData[#Headers],0),FALSE),"")</f>
        <v/>
      </c>
      <c r="AH7385" s="7" t="str">
        <f ca="1">IFERROR(VLOOKUP($AD7385,tblData[],MATCH(AH$10,tblData[#Headers],0),FALSE),"")</f>
        <v/>
      </c>
    </row>
    <row r="7386" spans="27:34" x14ac:dyDescent="0.25">
      <c r="AA7386" s="7"/>
      <c r="AB7386" s="7" t="s">
        <v>22</v>
      </c>
      <c r="AC7386" s="7" t="str">
        <f>IF(ISBLANK(AA7386),"",MOD(Sheet1!$AA7386-1,J)+1)</f>
        <v/>
      </c>
      <c r="AD7386" s="7" t="str">
        <f t="shared" ca="1" si="119"/>
        <v/>
      </c>
      <c r="AE7386" s="7" t="str">
        <f ca="1">IFERROR(VLOOKUP($AD7386,tblData[],MATCH(AE$10,tblData[#Headers],0),FALSE),"")</f>
        <v/>
      </c>
      <c r="AF7386" s="7" t="str">
        <f ca="1">IFERROR(VLOOKUP($AD7386,tblData[],MATCH(AF$10,tblData[#Headers],0),FALSE),"")</f>
        <v/>
      </c>
      <c r="AG7386" s="7" t="str">
        <f ca="1">IFERROR(VLOOKUP($AD7386,tblData[],MATCH(AG$10,tblData[#Headers],0),FALSE),"")</f>
        <v/>
      </c>
      <c r="AH7386" s="7" t="str">
        <f ca="1">IFERROR(VLOOKUP($AD7386,tblData[],MATCH(AH$10,tblData[#Headers],0),FALSE),"")</f>
        <v/>
      </c>
    </row>
    <row r="7387" spans="27:34" x14ac:dyDescent="0.25">
      <c r="AA7387" s="7"/>
      <c r="AB7387" s="7" t="s">
        <v>22</v>
      </c>
      <c r="AC7387" s="7" t="str">
        <f>IF(ISBLANK(AA7387),"",MOD(Sheet1!$AA7387-1,J)+1)</f>
        <v/>
      </c>
      <c r="AD7387" s="7" t="str">
        <f t="shared" ca="1" si="119"/>
        <v/>
      </c>
      <c r="AE7387" s="7" t="str">
        <f ca="1">IFERROR(VLOOKUP($AD7387,tblData[],MATCH(AE$10,tblData[#Headers],0),FALSE),"")</f>
        <v/>
      </c>
      <c r="AF7387" s="7" t="str">
        <f ca="1">IFERROR(VLOOKUP($AD7387,tblData[],MATCH(AF$10,tblData[#Headers],0),FALSE),"")</f>
        <v/>
      </c>
      <c r="AG7387" s="7" t="str">
        <f ca="1">IFERROR(VLOOKUP($AD7387,tblData[],MATCH(AG$10,tblData[#Headers],0),FALSE),"")</f>
        <v/>
      </c>
      <c r="AH7387" s="7" t="str">
        <f ca="1">IFERROR(VLOOKUP($AD7387,tblData[],MATCH(AH$10,tblData[#Headers],0),FALSE),"")</f>
        <v/>
      </c>
    </row>
    <row r="7388" spans="27:34" x14ac:dyDescent="0.25">
      <c r="AA7388" s="7"/>
      <c r="AB7388" s="7" t="s">
        <v>22</v>
      </c>
      <c r="AC7388" s="7" t="str">
        <f>IF(ISBLANK(AA7388),"",MOD(Sheet1!$AA7388-1,J)+1)</f>
        <v/>
      </c>
      <c r="AD7388" s="7" t="str">
        <f t="shared" ca="1" si="119"/>
        <v/>
      </c>
      <c r="AE7388" s="7" t="str">
        <f ca="1">IFERROR(VLOOKUP($AD7388,tblData[],MATCH(AE$10,tblData[#Headers],0),FALSE),"")</f>
        <v/>
      </c>
      <c r="AF7388" s="7" t="str">
        <f ca="1">IFERROR(VLOOKUP($AD7388,tblData[],MATCH(AF$10,tblData[#Headers],0),FALSE),"")</f>
        <v/>
      </c>
      <c r="AG7388" s="7" t="str">
        <f ca="1">IFERROR(VLOOKUP($AD7388,tblData[],MATCH(AG$10,tblData[#Headers],0),FALSE),"")</f>
        <v/>
      </c>
      <c r="AH7388" s="7" t="str">
        <f ca="1">IFERROR(VLOOKUP($AD7388,tblData[],MATCH(AH$10,tblData[#Headers],0),FALSE),"")</f>
        <v/>
      </c>
    </row>
    <row r="7389" spans="27:34" x14ac:dyDescent="0.25">
      <c r="AA7389" s="7"/>
      <c r="AB7389" s="7" t="s">
        <v>22</v>
      </c>
      <c r="AC7389" s="7" t="str">
        <f>IF(ISBLANK(AA7389),"",MOD(Sheet1!$AA7389-1,J)+1)</f>
        <v/>
      </c>
      <c r="AD7389" s="7" t="str">
        <f t="shared" ca="1" si="119"/>
        <v/>
      </c>
      <c r="AE7389" s="7" t="str">
        <f ca="1">IFERROR(VLOOKUP($AD7389,tblData[],MATCH(AE$10,tblData[#Headers],0),FALSE),"")</f>
        <v/>
      </c>
      <c r="AF7389" s="7" t="str">
        <f ca="1">IFERROR(VLOOKUP($AD7389,tblData[],MATCH(AF$10,tblData[#Headers],0),FALSE),"")</f>
        <v/>
      </c>
      <c r="AG7389" s="7" t="str">
        <f ca="1">IFERROR(VLOOKUP($AD7389,tblData[],MATCH(AG$10,tblData[#Headers],0),FALSE),"")</f>
        <v/>
      </c>
      <c r="AH7389" s="7" t="str">
        <f ca="1">IFERROR(VLOOKUP($AD7389,tblData[],MATCH(AH$10,tblData[#Headers],0),FALSE),"")</f>
        <v/>
      </c>
    </row>
    <row r="7390" spans="27:34" x14ac:dyDescent="0.25">
      <c r="AA7390" s="7"/>
      <c r="AB7390" s="7" t="s">
        <v>22</v>
      </c>
      <c r="AC7390" s="7" t="str">
        <f>IF(ISBLANK(AA7390),"",MOD(Sheet1!$AA7390-1,J)+1)</f>
        <v/>
      </c>
      <c r="AD7390" s="7" t="str">
        <f t="shared" ca="1" si="119"/>
        <v/>
      </c>
      <c r="AE7390" s="7" t="str">
        <f ca="1">IFERROR(VLOOKUP($AD7390,tblData[],MATCH(AE$10,tblData[#Headers],0),FALSE),"")</f>
        <v/>
      </c>
      <c r="AF7390" s="7" t="str">
        <f ca="1">IFERROR(VLOOKUP($AD7390,tblData[],MATCH(AF$10,tblData[#Headers],0),FALSE),"")</f>
        <v/>
      </c>
      <c r="AG7390" s="7" t="str">
        <f ca="1">IFERROR(VLOOKUP($AD7390,tblData[],MATCH(AG$10,tblData[#Headers],0),FALSE),"")</f>
        <v/>
      </c>
      <c r="AH7390" s="7" t="str">
        <f ca="1">IFERROR(VLOOKUP($AD7390,tblData[],MATCH(AH$10,tblData[#Headers],0),FALSE),"")</f>
        <v/>
      </c>
    </row>
    <row r="7391" spans="27:34" x14ac:dyDescent="0.25">
      <c r="AA7391" s="7"/>
      <c r="AB7391" s="7" t="s">
        <v>22</v>
      </c>
      <c r="AC7391" s="7" t="str">
        <f>IF(ISBLANK(AA7391),"",MOD(Sheet1!$AA7391-1,J)+1)</f>
        <v/>
      </c>
      <c r="AD7391" s="7" t="str">
        <f t="shared" ca="1" si="119"/>
        <v/>
      </c>
      <c r="AE7391" s="7" t="str">
        <f ca="1">IFERROR(VLOOKUP($AD7391,tblData[],MATCH(AE$10,tblData[#Headers],0),FALSE),"")</f>
        <v/>
      </c>
      <c r="AF7391" s="7" t="str">
        <f ca="1">IFERROR(VLOOKUP($AD7391,tblData[],MATCH(AF$10,tblData[#Headers],0),FALSE),"")</f>
        <v/>
      </c>
      <c r="AG7391" s="7" t="str">
        <f ca="1">IFERROR(VLOOKUP($AD7391,tblData[],MATCH(AG$10,tblData[#Headers],0),FALSE),"")</f>
        <v/>
      </c>
      <c r="AH7391" s="7" t="str">
        <f ca="1">IFERROR(VLOOKUP($AD7391,tblData[],MATCH(AH$10,tblData[#Headers],0),FALSE),"")</f>
        <v/>
      </c>
    </row>
    <row r="7392" spans="27:34" x14ac:dyDescent="0.25">
      <c r="AA7392" s="7"/>
      <c r="AB7392" s="7" t="s">
        <v>22</v>
      </c>
      <c r="AC7392" s="7" t="str">
        <f>IF(ISBLANK(AA7392),"",MOD(Sheet1!$AA7392-1,J)+1)</f>
        <v/>
      </c>
      <c r="AD7392" s="7" t="str">
        <f t="shared" ca="1" si="119"/>
        <v/>
      </c>
      <c r="AE7392" s="7" t="str">
        <f ca="1">IFERROR(VLOOKUP($AD7392,tblData[],MATCH(AE$10,tblData[#Headers],0),FALSE),"")</f>
        <v/>
      </c>
      <c r="AF7392" s="7" t="str">
        <f ca="1">IFERROR(VLOOKUP($AD7392,tblData[],MATCH(AF$10,tblData[#Headers],0),FALSE),"")</f>
        <v/>
      </c>
      <c r="AG7392" s="7" t="str">
        <f ca="1">IFERROR(VLOOKUP($AD7392,tblData[],MATCH(AG$10,tblData[#Headers],0),FALSE),"")</f>
        <v/>
      </c>
      <c r="AH7392" s="7" t="str">
        <f ca="1">IFERROR(VLOOKUP($AD7392,tblData[],MATCH(AH$10,tblData[#Headers],0),FALSE),"")</f>
        <v/>
      </c>
    </row>
    <row r="7393" spans="27:34" x14ac:dyDescent="0.25">
      <c r="AA7393" s="7"/>
      <c r="AB7393" s="7" t="s">
        <v>22</v>
      </c>
      <c r="AC7393" s="7" t="str">
        <f>IF(ISBLANK(AA7393),"",MOD(Sheet1!$AA7393-1,J)+1)</f>
        <v/>
      </c>
      <c r="AD7393" s="7" t="str">
        <f t="shared" ca="1" si="119"/>
        <v/>
      </c>
      <c r="AE7393" s="7" t="str">
        <f ca="1">IFERROR(VLOOKUP($AD7393,tblData[],MATCH(AE$10,tblData[#Headers],0),FALSE),"")</f>
        <v/>
      </c>
      <c r="AF7393" s="7" t="str">
        <f ca="1">IFERROR(VLOOKUP($AD7393,tblData[],MATCH(AF$10,tblData[#Headers],0),FALSE),"")</f>
        <v/>
      </c>
      <c r="AG7393" s="7" t="str">
        <f ca="1">IFERROR(VLOOKUP($AD7393,tblData[],MATCH(AG$10,tblData[#Headers],0),FALSE),"")</f>
        <v/>
      </c>
      <c r="AH7393" s="7" t="str">
        <f ca="1">IFERROR(VLOOKUP($AD7393,tblData[],MATCH(AH$10,tblData[#Headers],0),FALSE),"")</f>
        <v/>
      </c>
    </row>
    <row r="7394" spans="27:34" x14ac:dyDescent="0.25">
      <c r="AA7394" s="7"/>
      <c r="AB7394" s="7" t="s">
        <v>22</v>
      </c>
      <c r="AC7394" s="7" t="str">
        <f>IF(ISBLANK(AA7394),"",MOD(Sheet1!$AA7394-1,J)+1)</f>
        <v/>
      </c>
      <c r="AD7394" s="7" t="str">
        <f t="shared" ca="1" si="119"/>
        <v/>
      </c>
      <c r="AE7394" s="7" t="str">
        <f ca="1">IFERROR(VLOOKUP($AD7394,tblData[],MATCH(AE$10,tblData[#Headers],0),FALSE),"")</f>
        <v/>
      </c>
      <c r="AF7394" s="7" t="str">
        <f ca="1">IFERROR(VLOOKUP($AD7394,tblData[],MATCH(AF$10,tblData[#Headers],0),FALSE),"")</f>
        <v/>
      </c>
      <c r="AG7394" s="7" t="str">
        <f ca="1">IFERROR(VLOOKUP($AD7394,tblData[],MATCH(AG$10,tblData[#Headers],0),FALSE),"")</f>
        <v/>
      </c>
      <c r="AH7394" s="7" t="str">
        <f ca="1">IFERROR(VLOOKUP($AD7394,tblData[],MATCH(AH$10,tblData[#Headers],0),FALSE),"")</f>
        <v/>
      </c>
    </row>
    <row r="7395" spans="27:34" x14ac:dyDescent="0.25">
      <c r="AA7395" s="7"/>
      <c r="AB7395" s="7" t="s">
        <v>22</v>
      </c>
      <c r="AC7395" s="7" t="str">
        <f>IF(ISBLANK(AA7395),"",MOD(Sheet1!$AA7395-1,J)+1)</f>
        <v/>
      </c>
      <c r="AD7395" s="7" t="str">
        <f t="shared" ca="1" si="119"/>
        <v/>
      </c>
      <c r="AE7395" s="7" t="str">
        <f ca="1">IFERROR(VLOOKUP($AD7395,tblData[],MATCH(AE$10,tblData[#Headers],0),FALSE),"")</f>
        <v/>
      </c>
      <c r="AF7395" s="7" t="str">
        <f ca="1">IFERROR(VLOOKUP($AD7395,tblData[],MATCH(AF$10,tblData[#Headers],0),FALSE),"")</f>
        <v/>
      </c>
      <c r="AG7395" s="7" t="str">
        <f ca="1">IFERROR(VLOOKUP($AD7395,tblData[],MATCH(AG$10,tblData[#Headers],0),FALSE),"")</f>
        <v/>
      </c>
      <c r="AH7395" s="7" t="str">
        <f ca="1">IFERROR(VLOOKUP($AD7395,tblData[],MATCH(AH$10,tblData[#Headers],0),FALSE),"")</f>
        <v/>
      </c>
    </row>
    <row r="7396" spans="27:34" x14ac:dyDescent="0.25">
      <c r="AA7396" s="7"/>
      <c r="AB7396" s="7" t="s">
        <v>22</v>
      </c>
      <c r="AC7396" s="7" t="str">
        <f>IF(ISBLANK(AA7396),"",MOD(Sheet1!$AA7396-1,J)+1)</f>
        <v/>
      </c>
      <c r="AD7396" s="7" t="str">
        <f t="shared" ca="1" si="119"/>
        <v/>
      </c>
      <c r="AE7396" s="7" t="str">
        <f ca="1">IFERROR(VLOOKUP($AD7396,tblData[],MATCH(AE$10,tblData[#Headers],0),FALSE),"")</f>
        <v/>
      </c>
      <c r="AF7396" s="7" t="str">
        <f ca="1">IFERROR(VLOOKUP($AD7396,tblData[],MATCH(AF$10,tblData[#Headers],0),FALSE),"")</f>
        <v/>
      </c>
      <c r="AG7396" s="7" t="str">
        <f ca="1">IFERROR(VLOOKUP($AD7396,tblData[],MATCH(AG$10,tblData[#Headers],0),FALSE),"")</f>
        <v/>
      </c>
      <c r="AH7396" s="7" t="str">
        <f ca="1">IFERROR(VLOOKUP($AD7396,tblData[],MATCH(AH$10,tblData[#Headers],0),FALSE),"")</f>
        <v/>
      </c>
    </row>
    <row r="7397" spans="27:34" x14ac:dyDescent="0.25">
      <c r="AA7397" s="7"/>
      <c r="AB7397" s="7" t="s">
        <v>22</v>
      </c>
      <c r="AC7397" s="7" t="str">
        <f>IF(ISBLANK(AA7397),"",MOD(Sheet1!$AA7397-1,J)+1)</f>
        <v/>
      </c>
      <c r="AD7397" s="7" t="str">
        <f t="shared" ca="1" si="119"/>
        <v/>
      </c>
      <c r="AE7397" s="7" t="str">
        <f ca="1">IFERROR(VLOOKUP($AD7397,tblData[],MATCH(AE$10,tblData[#Headers],0),FALSE),"")</f>
        <v/>
      </c>
      <c r="AF7397" s="7" t="str">
        <f ca="1">IFERROR(VLOOKUP($AD7397,tblData[],MATCH(AF$10,tblData[#Headers],0),FALSE),"")</f>
        <v/>
      </c>
      <c r="AG7397" s="7" t="str">
        <f ca="1">IFERROR(VLOOKUP($AD7397,tblData[],MATCH(AG$10,tblData[#Headers],0),FALSE),"")</f>
        <v/>
      </c>
      <c r="AH7397" s="7" t="str">
        <f ca="1">IFERROR(VLOOKUP($AD7397,tblData[],MATCH(AH$10,tblData[#Headers],0),FALSE),"")</f>
        <v/>
      </c>
    </row>
    <row r="7398" spans="27:34" x14ac:dyDescent="0.25">
      <c r="AA7398" s="7"/>
      <c r="AB7398" s="7" t="s">
        <v>22</v>
      </c>
      <c r="AC7398" s="7" t="str">
        <f>IF(ISBLANK(AA7398),"",MOD(Sheet1!$AA7398-1,J)+1)</f>
        <v/>
      </c>
      <c r="AD7398" s="7" t="str">
        <f t="shared" ca="1" si="119"/>
        <v/>
      </c>
      <c r="AE7398" s="7" t="str">
        <f ca="1">IFERROR(VLOOKUP($AD7398,tblData[],MATCH(AE$10,tblData[#Headers],0),FALSE),"")</f>
        <v/>
      </c>
      <c r="AF7398" s="7" t="str">
        <f ca="1">IFERROR(VLOOKUP($AD7398,tblData[],MATCH(AF$10,tblData[#Headers],0),FALSE),"")</f>
        <v/>
      </c>
      <c r="AG7398" s="7" t="str">
        <f ca="1">IFERROR(VLOOKUP($AD7398,tblData[],MATCH(AG$10,tblData[#Headers],0),FALSE),"")</f>
        <v/>
      </c>
      <c r="AH7398" s="7" t="str">
        <f ca="1">IFERROR(VLOOKUP($AD7398,tblData[],MATCH(AH$10,tblData[#Headers],0),FALSE),"")</f>
        <v/>
      </c>
    </row>
    <row r="7399" spans="27:34" x14ac:dyDescent="0.25">
      <c r="AA7399" s="7"/>
      <c r="AB7399" s="7" t="s">
        <v>22</v>
      </c>
      <c r="AC7399" s="7" t="str">
        <f>IF(ISBLANK(AA7399),"",MOD(Sheet1!$AA7399-1,J)+1)</f>
        <v/>
      </c>
      <c r="AD7399" s="7" t="str">
        <f t="shared" ca="1" si="119"/>
        <v/>
      </c>
      <c r="AE7399" s="7" t="str">
        <f ca="1">IFERROR(VLOOKUP($AD7399,tblData[],MATCH(AE$10,tblData[#Headers],0),FALSE),"")</f>
        <v/>
      </c>
      <c r="AF7399" s="7" t="str">
        <f ca="1">IFERROR(VLOOKUP($AD7399,tblData[],MATCH(AF$10,tblData[#Headers],0),FALSE),"")</f>
        <v/>
      </c>
      <c r="AG7399" s="7" t="str">
        <f ca="1">IFERROR(VLOOKUP($AD7399,tblData[],MATCH(AG$10,tblData[#Headers],0),FALSE),"")</f>
        <v/>
      </c>
      <c r="AH7399" s="7" t="str">
        <f ca="1">IFERROR(VLOOKUP($AD7399,tblData[],MATCH(AH$10,tblData[#Headers],0),FALSE),"")</f>
        <v/>
      </c>
    </row>
    <row r="7400" spans="27:34" x14ac:dyDescent="0.25">
      <c r="AA7400" s="7"/>
      <c r="AB7400" s="7" t="s">
        <v>22</v>
      </c>
      <c r="AC7400" s="7" t="str">
        <f>IF(ISBLANK(AA7400),"",MOD(Sheet1!$AA7400-1,J)+1)</f>
        <v/>
      </c>
      <c r="AD7400" s="7" t="str">
        <f t="shared" ca="1" si="119"/>
        <v/>
      </c>
      <c r="AE7400" s="7" t="str">
        <f ca="1">IFERROR(VLOOKUP($AD7400,tblData[],MATCH(AE$10,tblData[#Headers],0),FALSE),"")</f>
        <v/>
      </c>
      <c r="AF7400" s="7" t="str">
        <f ca="1">IFERROR(VLOOKUP($AD7400,tblData[],MATCH(AF$10,tblData[#Headers],0),FALSE),"")</f>
        <v/>
      </c>
      <c r="AG7400" s="7" t="str">
        <f ca="1">IFERROR(VLOOKUP($AD7400,tblData[],MATCH(AG$10,tblData[#Headers],0),FALSE),"")</f>
        <v/>
      </c>
      <c r="AH7400" s="7" t="str">
        <f ca="1">IFERROR(VLOOKUP($AD7400,tblData[],MATCH(AH$10,tblData[#Headers],0),FALSE),"")</f>
        <v/>
      </c>
    </row>
    <row r="7401" spans="27:34" x14ac:dyDescent="0.25">
      <c r="AA7401" s="7"/>
      <c r="AB7401" s="7" t="s">
        <v>22</v>
      </c>
      <c r="AC7401" s="7" t="str">
        <f>IF(ISBLANK(AA7401),"",MOD(Sheet1!$AA7401-1,J)+1)</f>
        <v/>
      </c>
      <c r="AD7401" s="7" t="str">
        <f t="shared" ca="1" si="119"/>
        <v/>
      </c>
      <c r="AE7401" s="7" t="str">
        <f ca="1">IFERROR(VLOOKUP($AD7401,tblData[],MATCH(AE$10,tblData[#Headers],0),FALSE),"")</f>
        <v/>
      </c>
      <c r="AF7401" s="7" t="str">
        <f ca="1">IFERROR(VLOOKUP($AD7401,tblData[],MATCH(AF$10,tblData[#Headers],0),FALSE),"")</f>
        <v/>
      </c>
      <c r="AG7401" s="7" t="str">
        <f ca="1">IFERROR(VLOOKUP($AD7401,tblData[],MATCH(AG$10,tblData[#Headers],0),FALSE),"")</f>
        <v/>
      </c>
      <c r="AH7401" s="7" t="str">
        <f ca="1">IFERROR(VLOOKUP($AD7401,tblData[],MATCH(AH$10,tblData[#Headers],0),FALSE),"")</f>
        <v/>
      </c>
    </row>
    <row r="7402" spans="27:34" x14ac:dyDescent="0.25">
      <c r="AA7402" s="7"/>
      <c r="AB7402" s="7" t="s">
        <v>22</v>
      </c>
      <c r="AC7402" s="7" t="str">
        <f>IF(ISBLANK(AA7402),"",MOD(Sheet1!$AA7402-1,J)+1)</f>
        <v/>
      </c>
      <c r="AD7402" s="7" t="str">
        <f t="shared" ca="1" si="119"/>
        <v/>
      </c>
      <c r="AE7402" s="7" t="str">
        <f ca="1">IFERROR(VLOOKUP($AD7402,tblData[],MATCH(AE$10,tblData[#Headers],0),FALSE),"")</f>
        <v/>
      </c>
      <c r="AF7402" s="7" t="str">
        <f ca="1">IFERROR(VLOOKUP($AD7402,tblData[],MATCH(AF$10,tblData[#Headers],0),FALSE),"")</f>
        <v/>
      </c>
      <c r="AG7402" s="7" t="str">
        <f ca="1">IFERROR(VLOOKUP($AD7402,tblData[],MATCH(AG$10,tblData[#Headers],0),FALSE),"")</f>
        <v/>
      </c>
      <c r="AH7402" s="7" t="str">
        <f ca="1">IFERROR(VLOOKUP($AD7402,tblData[],MATCH(AH$10,tblData[#Headers],0),FALSE),"")</f>
        <v/>
      </c>
    </row>
    <row r="7403" spans="27:34" x14ac:dyDescent="0.25">
      <c r="AA7403" s="7"/>
      <c r="AB7403" s="7" t="s">
        <v>22</v>
      </c>
      <c r="AC7403" s="7" t="str">
        <f>IF(ISBLANK(AA7403),"",MOD(Sheet1!$AA7403-1,J)+1)</f>
        <v/>
      </c>
      <c r="AD7403" s="7" t="str">
        <f t="shared" ca="1" si="119"/>
        <v/>
      </c>
      <c r="AE7403" s="7" t="str">
        <f ca="1">IFERROR(VLOOKUP($AD7403,tblData[],MATCH(AE$10,tblData[#Headers],0),FALSE),"")</f>
        <v/>
      </c>
      <c r="AF7403" s="7" t="str">
        <f ca="1">IFERROR(VLOOKUP($AD7403,tblData[],MATCH(AF$10,tblData[#Headers],0),FALSE),"")</f>
        <v/>
      </c>
      <c r="AG7403" s="7" t="str">
        <f ca="1">IFERROR(VLOOKUP($AD7403,tblData[],MATCH(AG$10,tblData[#Headers],0),FALSE),"")</f>
        <v/>
      </c>
      <c r="AH7403" s="7" t="str">
        <f ca="1">IFERROR(VLOOKUP($AD7403,tblData[],MATCH(AH$10,tblData[#Headers],0),FALSE),"")</f>
        <v/>
      </c>
    </row>
    <row r="7404" spans="27:34" x14ac:dyDescent="0.25">
      <c r="AA7404" s="7"/>
      <c r="AB7404" s="7" t="s">
        <v>22</v>
      </c>
      <c r="AC7404" s="7" t="str">
        <f>IF(ISBLANK(AA7404),"",MOD(Sheet1!$AA7404-1,J)+1)</f>
        <v/>
      </c>
      <c r="AD7404" s="7" t="str">
        <f t="shared" ca="1" si="119"/>
        <v/>
      </c>
      <c r="AE7404" s="7" t="str">
        <f ca="1">IFERROR(VLOOKUP($AD7404,tblData[],MATCH(AE$10,tblData[#Headers],0),FALSE),"")</f>
        <v/>
      </c>
      <c r="AF7404" s="7" t="str">
        <f ca="1">IFERROR(VLOOKUP($AD7404,tblData[],MATCH(AF$10,tblData[#Headers],0),FALSE),"")</f>
        <v/>
      </c>
      <c r="AG7404" s="7" t="str">
        <f ca="1">IFERROR(VLOOKUP($AD7404,tblData[],MATCH(AG$10,tblData[#Headers],0),FALSE),"")</f>
        <v/>
      </c>
      <c r="AH7404" s="7" t="str">
        <f ca="1">IFERROR(VLOOKUP($AD7404,tblData[],MATCH(AH$10,tblData[#Headers],0),FALSE),"")</f>
        <v/>
      </c>
    </row>
    <row r="7405" spans="27:34" x14ac:dyDescent="0.25">
      <c r="AA7405" s="7"/>
      <c r="AB7405" s="7" t="s">
        <v>22</v>
      </c>
      <c r="AC7405" s="7" t="str">
        <f>IF(ISBLANK(AA7405),"",MOD(Sheet1!$AA7405-1,J)+1)</f>
        <v/>
      </c>
      <c r="AD7405" s="7" t="str">
        <f t="shared" ca="1" si="119"/>
        <v/>
      </c>
      <c r="AE7405" s="7" t="str">
        <f ca="1">IFERROR(VLOOKUP($AD7405,tblData[],MATCH(AE$10,tblData[#Headers],0),FALSE),"")</f>
        <v/>
      </c>
      <c r="AF7405" s="7" t="str">
        <f ca="1">IFERROR(VLOOKUP($AD7405,tblData[],MATCH(AF$10,tblData[#Headers],0),FALSE),"")</f>
        <v/>
      </c>
      <c r="AG7405" s="7" t="str">
        <f ca="1">IFERROR(VLOOKUP($AD7405,tblData[],MATCH(AG$10,tblData[#Headers],0),FALSE),"")</f>
        <v/>
      </c>
      <c r="AH7405" s="7" t="str">
        <f ca="1">IFERROR(VLOOKUP($AD7405,tblData[],MATCH(AH$10,tblData[#Headers],0),FALSE),"")</f>
        <v/>
      </c>
    </row>
    <row r="7406" spans="27:34" x14ac:dyDescent="0.25">
      <c r="AA7406" s="7"/>
      <c r="AB7406" s="7" t="s">
        <v>22</v>
      </c>
      <c r="AC7406" s="7" t="str">
        <f>IF(ISBLANK(AA7406),"",MOD(Sheet1!$AA7406-1,J)+1)</f>
        <v/>
      </c>
      <c r="AD7406" s="7" t="str">
        <f t="shared" ca="1" si="119"/>
        <v/>
      </c>
      <c r="AE7406" s="7" t="str">
        <f ca="1">IFERROR(VLOOKUP($AD7406,tblData[],MATCH(AE$10,tblData[#Headers],0),FALSE),"")</f>
        <v/>
      </c>
      <c r="AF7406" s="7" t="str">
        <f ca="1">IFERROR(VLOOKUP($AD7406,tblData[],MATCH(AF$10,tblData[#Headers],0),FALSE),"")</f>
        <v/>
      </c>
      <c r="AG7406" s="7" t="str">
        <f ca="1">IFERROR(VLOOKUP($AD7406,tblData[],MATCH(AG$10,tblData[#Headers],0),FALSE),"")</f>
        <v/>
      </c>
      <c r="AH7406" s="7" t="str">
        <f ca="1">IFERROR(VLOOKUP($AD7406,tblData[],MATCH(AH$10,tblData[#Headers],0),FALSE),"")</f>
        <v/>
      </c>
    </row>
    <row r="7407" spans="27:34" x14ac:dyDescent="0.25">
      <c r="AA7407" s="7"/>
      <c r="AB7407" s="7" t="s">
        <v>22</v>
      </c>
      <c r="AC7407" s="7" t="str">
        <f>IF(ISBLANK(AA7407),"",MOD(Sheet1!$AA7407-1,J)+1)</f>
        <v/>
      </c>
      <c r="AD7407" s="7" t="str">
        <f t="shared" ca="1" si="119"/>
        <v/>
      </c>
      <c r="AE7407" s="7" t="str">
        <f ca="1">IFERROR(VLOOKUP($AD7407,tblData[],MATCH(AE$10,tblData[#Headers],0),FALSE),"")</f>
        <v/>
      </c>
      <c r="AF7407" s="7" t="str">
        <f ca="1">IFERROR(VLOOKUP($AD7407,tblData[],MATCH(AF$10,tblData[#Headers],0),FALSE),"")</f>
        <v/>
      </c>
      <c r="AG7407" s="7" t="str">
        <f ca="1">IFERROR(VLOOKUP($AD7407,tblData[],MATCH(AG$10,tblData[#Headers],0),FALSE),"")</f>
        <v/>
      </c>
      <c r="AH7407" s="7" t="str">
        <f ca="1">IFERROR(VLOOKUP($AD7407,tblData[],MATCH(AH$10,tblData[#Headers],0),FALSE),"")</f>
        <v/>
      </c>
    </row>
    <row r="7408" spans="27:34" x14ac:dyDescent="0.25">
      <c r="AA7408" s="7"/>
      <c r="AB7408" s="7" t="s">
        <v>22</v>
      </c>
      <c r="AC7408" s="7" t="str">
        <f>IF(ISBLANK(AA7408),"",MOD(Sheet1!$AA7408-1,J)+1)</f>
        <v/>
      </c>
      <c r="AD7408" s="7" t="str">
        <f t="shared" ca="1" si="119"/>
        <v/>
      </c>
      <c r="AE7408" s="7" t="str">
        <f ca="1">IFERROR(VLOOKUP($AD7408,tblData[],MATCH(AE$10,tblData[#Headers],0),FALSE),"")</f>
        <v/>
      </c>
      <c r="AF7408" s="7" t="str">
        <f ca="1">IFERROR(VLOOKUP($AD7408,tblData[],MATCH(AF$10,tblData[#Headers],0),FALSE),"")</f>
        <v/>
      </c>
      <c r="AG7408" s="7" t="str">
        <f ca="1">IFERROR(VLOOKUP($AD7408,tblData[],MATCH(AG$10,tblData[#Headers],0),FALSE),"")</f>
        <v/>
      </c>
      <c r="AH7408" s="7" t="str">
        <f ca="1">IFERROR(VLOOKUP($AD7408,tblData[],MATCH(AH$10,tblData[#Headers],0),FALSE),"")</f>
        <v/>
      </c>
    </row>
    <row r="7409" spans="27:34" x14ac:dyDescent="0.25">
      <c r="AA7409" s="7"/>
      <c r="AB7409" s="7" t="s">
        <v>22</v>
      </c>
      <c r="AC7409" s="7" t="str">
        <f>IF(ISBLANK(AA7409),"",MOD(Sheet1!$AA7409-1,J)+1)</f>
        <v/>
      </c>
      <c r="AD7409" s="7" t="str">
        <f t="shared" ca="1" si="119"/>
        <v/>
      </c>
      <c r="AE7409" s="7" t="str">
        <f ca="1">IFERROR(VLOOKUP($AD7409,tblData[],MATCH(AE$10,tblData[#Headers],0),FALSE),"")</f>
        <v/>
      </c>
      <c r="AF7409" s="7" t="str">
        <f ca="1">IFERROR(VLOOKUP($AD7409,tblData[],MATCH(AF$10,tblData[#Headers],0),FALSE),"")</f>
        <v/>
      </c>
      <c r="AG7409" s="7" t="str">
        <f ca="1">IFERROR(VLOOKUP($AD7409,tblData[],MATCH(AG$10,tblData[#Headers],0),FALSE),"")</f>
        <v/>
      </c>
      <c r="AH7409" s="7" t="str">
        <f ca="1">IFERROR(VLOOKUP($AD7409,tblData[],MATCH(AH$10,tblData[#Headers],0),FALSE),"")</f>
        <v/>
      </c>
    </row>
    <row r="7410" spans="27:34" x14ac:dyDescent="0.25">
      <c r="AA7410" s="7"/>
      <c r="AB7410" s="7" t="s">
        <v>22</v>
      </c>
      <c r="AC7410" s="7" t="str">
        <f>IF(ISBLANK(AA7410),"",MOD(Sheet1!$AA7410-1,J)+1)</f>
        <v/>
      </c>
      <c r="AD7410" s="7" t="str">
        <f t="shared" ca="1" si="119"/>
        <v/>
      </c>
      <c r="AE7410" s="7" t="str">
        <f ca="1">IFERROR(VLOOKUP($AD7410,tblData[],MATCH(AE$10,tblData[#Headers],0),FALSE),"")</f>
        <v/>
      </c>
      <c r="AF7410" s="7" t="str">
        <f ca="1">IFERROR(VLOOKUP($AD7410,tblData[],MATCH(AF$10,tblData[#Headers],0),FALSE),"")</f>
        <v/>
      </c>
      <c r="AG7410" s="7" t="str">
        <f ca="1">IFERROR(VLOOKUP($AD7410,tblData[],MATCH(AG$10,tblData[#Headers],0),FALSE),"")</f>
        <v/>
      </c>
      <c r="AH7410" s="7" t="str">
        <f ca="1">IFERROR(VLOOKUP($AD7410,tblData[],MATCH(AH$10,tblData[#Headers],0),FALSE),"")</f>
        <v/>
      </c>
    </row>
    <row r="7411" spans="27:34" x14ac:dyDescent="0.25">
      <c r="AA7411" s="7"/>
      <c r="AB7411" s="7" t="s">
        <v>22</v>
      </c>
      <c r="AC7411" s="7" t="str">
        <f>IF(ISBLANK(AA7411),"",MOD(Sheet1!$AA7411-1,J)+1)</f>
        <v/>
      </c>
      <c r="AD7411" s="7" t="str">
        <f t="shared" ca="1" si="119"/>
        <v/>
      </c>
      <c r="AE7411" s="7" t="str">
        <f ca="1">IFERROR(VLOOKUP($AD7411,tblData[],MATCH(AE$10,tblData[#Headers],0),FALSE),"")</f>
        <v/>
      </c>
      <c r="AF7411" s="7" t="str">
        <f ca="1">IFERROR(VLOOKUP($AD7411,tblData[],MATCH(AF$10,tblData[#Headers],0),FALSE),"")</f>
        <v/>
      </c>
      <c r="AG7411" s="7" t="str">
        <f ca="1">IFERROR(VLOOKUP($AD7411,tblData[],MATCH(AG$10,tblData[#Headers],0),FALSE),"")</f>
        <v/>
      </c>
      <c r="AH7411" s="7" t="str">
        <f ca="1">IFERROR(VLOOKUP($AD7411,tblData[],MATCH(AH$10,tblData[#Headers],0),FALSE),"")</f>
        <v/>
      </c>
    </row>
    <row r="7412" spans="27:34" x14ac:dyDescent="0.25">
      <c r="AA7412" s="7"/>
      <c r="AB7412" s="7" t="s">
        <v>22</v>
      </c>
      <c r="AC7412" s="7" t="str">
        <f>IF(ISBLANK(AA7412),"",MOD(Sheet1!$AA7412-1,J)+1)</f>
        <v/>
      </c>
      <c r="AD7412" s="7" t="str">
        <f t="shared" ca="1" si="119"/>
        <v/>
      </c>
      <c r="AE7412" s="7" t="str">
        <f ca="1">IFERROR(VLOOKUP($AD7412,tblData[],MATCH(AE$10,tblData[#Headers],0),FALSE),"")</f>
        <v/>
      </c>
      <c r="AF7412" s="7" t="str">
        <f ca="1">IFERROR(VLOOKUP($AD7412,tblData[],MATCH(AF$10,tblData[#Headers],0),FALSE),"")</f>
        <v/>
      </c>
      <c r="AG7412" s="7" t="str">
        <f ca="1">IFERROR(VLOOKUP($AD7412,tblData[],MATCH(AG$10,tblData[#Headers],0),FALSE),"")</f>
        <v/>
      </c>
      <c r="AH7412" s="7" t="str">
        <f ca="1">IFERROR(VLOOKUP($AD7412,tblData[],MATCH(AH$10,tblData[#Headers],0),FALSE),"")</f>
        <v/>
      </c>
    </row>
    <row r="7413" spans="27:34" x14ac:dyDescent="0.25">
      <c r="AA7413" s="7"/>
      <c r="AB7413" s="7" t="s">
        <v>22</v>
      </c>
      <c r="AC7413" s="7" t="str">
        <f>IF(ISBLANK(AA7413),"",MOD(Sheet1!$AA7413-1,J)+1)</f>
        <v/>
      </c>
      <c r="AD7413" s="7" t="str">
        <f t="shared" ca="1" si="119"/>
        <v/>
      </c>
      <c r="AE7413" s="7" t="str">
        <f ca="1">IFERROR(VLOOKUP($AD7413,tblData[],MATCH(AE$10,tblData[#Headers],0),FALSE),"")</f>
        <v/>
      </c>
      <c r="AF7413" s="7" t="str">
        <f ca="1">IFERROR(VLOOKUP($AD7413,tblData[],MATCH(AF$10,tblData[#Headers],0),FALSE),"")</f>
        <v/>
      </c>
      <c r="AG7413" s="7" t="str">
        <f ca="1">IFERROR(VLOOKUP($AD7413,tblData[],MATCH(AG$10,tblData[#Headers],0),FALSE),"")</f>
        <v/>
      </c>
      <c r="AH7413" s="7" t="str">
        <f ca="1">IFERROR(VLOOKUP($AD7413,tblData[],MATCH(AH$10,tblData[#Headers],0),FALSE),"")</f>
        <v/>
      </c>
    </row>
    <row r="7414" spans="27:34" x14ac:dyDescent="0.25">
      <c r="AA7414" s="7"/>
      <c r="AB7414" s="7" t="s">
        <v>22</v>
      </c>
      <c r="AC7414" s="7" t="str">
        <f>IF(ISBLANK(AA7414),"",MOD(Sheet1!$AA7414-1,J)+1)</f>
        <v/>
      </c>
      <c r="AD7414" s="7" t="str">
        <f t="shared" ca="1" si="119"/>
        <v/>
      </c>
      <c r="AE7414" s="7" t="str">
        <f ca="1">IFERROR(VLOOKUP($AD7414,tblData[],MATCH(AE$10,tblData[#Headers],0),FALSE),"")</f>
        <v/>
      </c>
      <c r="AF7414" s="7" t="str">
        <f ca="1">IFERROR(VLOOKUP($AD7414,tblData[],MATCH(AF$10,tblData[#Headers],0),FALSE),"")</f>
        <v/>
      </c>
      <c r="AG7414" s="7" t="str">
        <f ca="1">IFERROR(VLOOKUP($AD7414,tblData[],MATCH(AG$10,tblData[#Headers],0),FALSE),"")</f>
        <v/>
      </c>
      <c r="AH7414" s="7" t="str">
        <f ca="1">IFERROR(VLOOKUP($AD7414,tblData[],MATCH(AH$10,tblData[#Headers],0),FALSE),"")</f>
        <v/>
      </c>
    </row>
    <row r="7415" spans="27:34" x14ac:dyDescent="0.25">
      <c r="AA7415" s="7"/>
      <c r="AB7415" s="7" t="s">
        <v>22</v>
      </c>
      <c r="AC7415" s="7" t="str">
        <f>IF(ISBLANK(AA7415),"",MOD(Sheet1!$AA7415-1,J)+1)</f>
        <v/>
      </c>
      <c r="AD7415" s="7" t="str">
        <f t="shared" ca="1" si="119"/>
        <v/>
      </c>
      <c r="AE7415" s="7" t="str">
        <f ca="1">IFERROR(VLOOKUP($AD7415,tblData[],MATCH(AE$10,tblData[#Headers],0),FALSE),"")</f>
        <v/>
      </c>
      <c r="AF7415" s="7" t="str">
        <f ca="1">IFERROR(VLOOKUP($AD7415,tblData[],MATCH(AF$10,tblData[#Headers],0),FALSE),"")</f>
        <v/>
      </c>
      <c r="AG7415" s="7" t="str">
        <f ca="1">IFERROR(VLOOKUP($AD7415,tblData[],MATCH(AG$10,tblData[#Headers],0),FALSE),"")</f>
        <v/>
      </c>
      <c r="AH7415" s="7" t="str">
        <f ca="1">IFERROR(VLOOKUP($AD7415,tblData[],MATCH(AH$10,tblData[#Headers],0),FALSE),"")</f>
        <v/>
      </c>
    </row>
    <row r="7416" spans="27:34" x14ac:dyDescent="0.25">
      <c r="AA7416" s="7"/>
      <c r="AB7416" s="7" t="s">
        <v>22</v>
      </c>
      <c r="AC7416" s="7" t="str">
        <f>IF(ISBLANK(AA7416),"",MOD(Sheet1!$AA7416-1,J)+1)</f>
        <v/>
      </c>
      <c r="AD7416" s="7" t="str">
        <f t="shared" ca="1" si="119"/>
        <v/>
      </c>
      <c r="AE7416" s="7" t="str">
        <f ca="1">IFERROR(VLOOKUP($AD7416,tblData[],MATCH(AE$10,tblData[#Headers],0),FALSE),"")</f>
        <v/>
      </c>
      <c r="AF7416" s="7" t="str">
        <f ca="1">IFERROR(VLOOKUP($AD7416,tblData[],MATCH(AF$10,tblData[#Headers],0),FALSE),"")</f>
        <v/>
      </c>
      <c r="AG7416" s="7" t="str">
        <f ca="1">IFERROR(VLOOKUP($AD7416,tblData[],MATCH(AG$10,tblData[#Headers],0),FALSE),"")</f>
        <v/>
      </c>
      <c r="AH7416" s="7" t="str">
        <f ca="1">IFERROR(VLOOKUP($AD7416,tblData[],MATCH(AH$10,tblData[#Headers],0),FALSE),"")</f>
        <v/>
      </c>
    </row>
    <row r="7417" spans="27:34" x14ac:dyDescent="0.25">
      <c r="AA7417" s="7"/>
      <c r="AB7417" s="7" t="s">
        <v>22</v>
      </c>
      <c r="AC7417" s="7" t="str">
        <f>IF(ISBLANK(AA7417),"",MOD(Sheet1!$AA7417-1,J)+1)</f>
        <v/>
      </c>
      <c r="AD7417" s="7" t="str">
        <f t="shared" ca="1" si="119"/>
        <v/>
      </c>
      <c r="AE7417" s="7" t="str">
        <f ca="1">IFERROR(VLOOKUP($AD7417,tblData[],MATCH(AE$10,tblData[#Headers],0),FALSE),"")</f>
        <v/>
      </c>
      <c r="AF7417" s="7" t="str">
        <f ca="1">IFERROR(VLOOKUP($AD7417,tblData[],MATCH(AF$10,tblData[#Headers],0),FALSE),"")</f>
        <v/>
      </c>
      <c r="AG7417" s="7" t="str">
        <f ca="1">IFERROR(VLOOKUP($AD7417,tblData[],MATCH(AG$10,tblData[#Headers],0),FALSE),"")</f>
        <v/>
      </c>
      <c r="AH7417" s="7" t="str">
        <f ca="1">IFERROR(VLOOKUP($AD7417,tblData[],MATCH(AH$10,tblData[#Headers],0),FALSE),"")</f>
        <v/>
      </c>
    </row>
    <row r="7418" spans="27:34" x14ac:dyDescent="0.25">
      <c r="AA7418" s="7"/>
      <c r="AB7418" s="7" t="s">
        <v>22</v>
      </c>
      <c r="AC7418" s="7" t="str">
        <f>IF(ISBLANK(AA7418),"",MOD(Sheet1!$AA7418-1,J)+1)</f>
        <v/>
      </c>
      <c r="AD7418" s="7" t="str">
        <f t="shared" ca="1" si="119"/>
        <v/>
      </c>
      <c r="AE7418" s="7" t="str">
        <f ca="1">IFERROR(VLOOKUP($AD7418,tblData[],MATCH(AE$10,tblData[#Headers],0),FALSE),"")</f>
        <v/>
      </c>
      <c r="AF7418" s="7" t="str">
        <f ca="1">IFERROR(VLOOKUP($AD7418,tblData[],MATCH(AF$10,tblData[#Headers],0),FALSE),"")</f>
        <v/>
      </c>
      <c r="AG7418" s="7" t="str">
        <f ca="1">IFERROR(VLOOKUP($AD7418,tblData[],MATCH(AG$10,tblData[#Headers],0),FALSE),"")</f>
        <v/>
      </c>
      <c r="AH7418" s="7" t="str">
        <f ca="1">IFERROR(VLOOKUP($AD7418,tblData[],MATCH(AH$10,tblData[#Headers],0),FALSE),"")</f>
        <v/>
      </c>
    </row>
    <row r="7419" spans="27:34" x14ac:dyDescent="0.25">
      <c r="AA7419" s="7"/>
      <c r="AB7419" s="7" t="s">
        <v>22</v>
      </c>
      <c r="AC7419" s="7" t="str">
        <f>IF(ISBLANK(AA7419),"",MOD(Sheet1!$AA7419-1,J)+1)</f>
        <v/>
      </c>
      <c r="AD7419" s="7" t="str">
        <f t="shared" ca="1" si="119"/>
        <v/>
      </c>
      <c r="AE7419" s="7" t="str">
        <f ca="1">IFERROR(VLOOKUP($AD7419,tblData[],MATCH(AE$10,tblData[#Headers],0),FALSE),"")</f>
        <v/>
      </c>
      <c r="AF7419" s="7" t="str">
        <f ca="1">IFERROR(VLOOKUP($AD7419,tblData[],MATCH(AF$10,tblData[#Headers],0),FALSE),"")</f>
        <v/>
      </c>
      <c r="AG7419" s="7" t="str">
        <f ca="1">IFERROR(VLOOKUP($AD7419,tblData[],MATCH(AG$10,tblData[#Headers],0),FALSE),"")</f>
        <v/>
      </c>
      <c r="AH7419" s="7" t="str">
        <f ca="1">IFERROR(VLOOKUP($AD7419,tblData[],MATCH(AH$10,tblData[#Headers],0),FALSE),"")</f>
        <v/>
      </c>
    </row>
    <row r="7420" spans="27:34" x14ac:dyDescent="0.25">
      <c r="AA7420" s="7"/>
      <c r="AB7420" s="7" t="s">
        <v>22</v>
      </c>
      <c r="AC7420" s="7" t="str">
        <f>IF(ISBLANK(AA7420),"",MOD(Sheet1!$AA7420-1,J)+1)</f>
        <v/>
      </c>
      <c r="AD7420" s="7" t="str">
        <f t="shared" ca="1" si="119"/>
        <v/>
      </c>
      <c r="AE7420" s="7" t="str">
        <f ca="1">IFERROR(VLOOKUP($AD7420,tblData[],MATCH(AE$10,tblData[#Headers],0),FALSE),"")</f>
        <v/>
      </c>
      <c r="AF7420" s="7" t="str">
        <f ca="1">IFERROR(VLOOKUP($AD7420,tblData[],MATCH(AF$10,tblData[#Headers],0),FALSE),"")</f>
        <v/>
      </c>
      <c r="AG7420" s="7" t="str">
        <f ca="1">IFERROR(VLOOKUP($AD7420,tblData[],MATCH(AG$10,tblData[#Headers],0),FALSE),"")</f>
        <v/>
      </c>
      <c r="AH7420" s="7" t="str">
        <f ca="1">IFERROR(VLOOKUP($AD7420,tblData[],MATCH(AH$10,tblData[#Headers],0),FALSE),"")</f>
        <v/>
      </c>
    </row>
    <row r="7421" spans="27:34" x14ac:dyDescent="0.25">
      <c r="AA7421" s="7"/>
      <c r="AB7421" s="7" t="s">
        <v>22</v>
      </c>
      <c r="AC7421" s="7" t="str">
        <f>IF(ISBLANK(AA7421),"",MOD(Sheet1!$AA7421-1,J)+1)</f>
        <v/>
      </c>
      <c r="AD7421" s="7" t="str">
        <f t="shared" ca="1" si="119"/>
        <v/>
      </c>
      <c r="AE7421" s="7" t="str">
        <f ca="1">IFERROR(VLOOKUP($AD7421,tblData[],MATCH(AE$10,tblData[#Headers],0),FALSE),"")</f>
        <v/>
      </c>
      <c r="AF7421" s="7" t="str">
        <f ca="1">IFERROR(VLOOKUP($AD7421,tblData[],MATCH(AF$10,tblData[#Headers],0),FALSE),"")</f>
        <v/>
      </c>
      <c r="AG7421" s="7" t="str">
        <f ca="1">IFERROR(VLOOKUP($AD7421,tblData[],MATCH(AG$10,tblData[#Headers],0),FALSE),"")</f>
        <v/>
      </c>
      <c r="AH7421" s="7" t="str">
        <f ca="1">IFERROR(VLOOKUP($AD7421,tblData[],MATCH(AH$10,tblData[#Headers],0),FALSE),"")</f>
        <v/>
      </c>
    </row>
    <row r="7422" spans="27:34" x14ac:dyDescent="0.25">
      <c r="AA7422" s="7"/>
      <c r="AB7422" s="7" t="s">
        <v>22</v>
      </c>
      <c r="AC7422" s="7" t="str">
        <f>IF(ISBLANK(AA7422),"",MOD(Sheet1!$AA7422-1,J)+1)</f>
        <v/>
      </c>
      <c r="AD7422" s="7" t="str">
        <f t="shared" ca="1" si="119"/>
        <v/>
      </c>
      <c r="AE7422" s="7" t="str">
        <f ca="1">IFERROR(VLOOKUP($AD7422,tblData[],MATCH(AE$10,tblData[#Headers],0),FALSE),"")</f>
        <v/>
      </c>
      <c r="AF7422" s="7" t="str">
        <f ca="1">IFERROR(VLOOKUP($AD7422,tblData[],MATCH(AF$10,tblData[#Headers],0),FALSE),"")</f>
        <v/>
      </c>
      <c r="AG7422" s="7" t="str">
        <f ca="1">IFERROR(VLOOKUP($AD7422,tblData[],MATCH(AG$10,tblData[#Headers],0),FALSE),"")</f>
        <v/>
      </c>
      <c r="AH7422" s="7" t="str">
        <f ca="1">IFERROR(VLOOKUP($AD7422,tblData[],MATCH(AH$10,tblData[#Headers],0),FALSE),"")</f>
        <v/>
      </c>
    </row>
    <row r="7423" spans="27:34" x14ac:dyDescent="0.25">
      <c r="AA7423" s="7"/>
      <c r="AB7423" s="7" t="s">
        <v>22</v>
      </c>
      <c r="AC7423" s="7" t="str">
        <f>IF(ISBLANK(AA7423),"",MOD(Sheet1!$AA7423-1,J)+1)</f>
        <v/>
      </c>
      <c r="AD7423" s="7" t="str">
        <f t="shared" ca="1" si="119"/>
        <v/>
      </c>
      <c r="AE7423" s="7" t="str">
        <f ca="1">IFERROR(VLOOKUP($AD7423,tblData[],MATCH(AE$10,tblData[#Headers],0),FALSE),"")</f>
        <v/>
      </c>
      <c r="AF7423" s="7" t="str">
        <f ca="1">IFERROR(VLOOKUP($AD7423,tblData[],MATCH(AF$10,tblData[#Headers],0),FALSE),"")</f>
        <v/>
      </c>
      <c r="AG7423" s="7" t="str">
        <f ca="1">IFERROR(VLOOKUP($AD7423,tblData[],MATCH(AG$10,tblData[#Headers],0),FALSE),"")</f>
        <v/>
      </c>
      <c r="AH7423" s="7" t="str">
        <f ca="1">IFERROR(VLOOKUP($AD7423,tblData[],MATCH(AH$10,tblData[#Headers],0),FALSE),"")</f>
        <v/>
      </c>
    </row>
    <row r="7424" spans="27:34" x14ac:dyDescent="0.25">
      <c r="AA7424" s="7"/>
      <c r="AB7424" s="7" t="s">
        <v>22</v>
      </c>
      <c r="AC7424" s="7" t="str">
        <f>IF(ISBLANK(AA7424),"",MOD(Sheet1!$AA7424-1,J)+1)</f>
        <v/>
      </c>
      <c r="AD7424" s="7" t="str">
        <f t="shared" ca="1" si="119"/>
        <v/>
      </c>
      <c r="AE7424" s="7" t="str">
        <f ca="1">IFERROR(VLOOKUP($AD7424,tblData[],MATCH(AE$10,tblData[#Headers],0),FALSE),"")</f>
        <v/>
      </c>
      <c r="AF7424" s="7" t="str">
        <f ca="1">IFERROR(VLOOKUP($AD7424,tblData[],MATCH(AF$10,tblData[#Headers],0),FALSE),"")</f>
        <v/>
      </c>
      <c r="AG7424" s="7" t="str">
        <f ca="1">IFERROR(VLOOKUP($AD7424,tblData[],MATCH(AG$10,tblData[#Headers],0),FALSE),"")</f>
        <v/>
      </c>
      <c r="AH7424" s="7" t="str">
        <f ca="1">IFERROR(VLOOKUP($AD7424,tblData[],MATCH(AH$10,tblData[#Headers],0),FALSE),"")</f>
        <v/>
      </c>
    </row>
    <row r="7425" spans="27:34" x14ac:dyDescent="0.25">
      <c r="AA7425" s="7"/>
      <c r="AB7425" s="7" t="s">
        <v>22</v>
      </c>
      <c r="AC7425" s="7" t="str">
        <f>IF(ISBLANK(AA7425),"",MOD(Sheet1!$AA7425-1,J)+1)</f>
        <v/>
      </c>
      <c r="AD7425" s="7" t="str">
        <f t="shared" ca="1" si="119"/>
        <v/>
      </c>
      <c r="AE7425" s="7" t="str">
        <f ca="1">IFERROR(VLOOKUP($AD7425,tblData[],MATCH(AE$10,tblData[#Headers],0),FALSE),"")</f>
        <v/>
      </c>
      <c r="AF7425" s="7" t="str">
        <f ca="1">IFERROR(VLOOKUP($AD7425,tblData[],MATCH(AF$10,tblData[#Headers],0),FALSE),"")</f>
        <v/>
      </c>
      <c r="AG7425" s="7" t="str">
        <f ca="1">IFERROR(VLOOKUP($AD7425,tblData[],MATCH(AG$10,tblData[#Headers],0),FALSE),"")</f>
        <v/>
      </c>
      <c r="AH7425" s="7" t="str">
        <f ca="1">IFERROR(VLOOKUP($AD7425,tblData[],MATCH(AH$10,tblData[#Headers],0),FALSE),"")</f>
        <v/>
      </c>
    </row>
    <row r="7426" spans="27:34" x14ac:dyDescent="0.25">
      <c r="AA7426" s="7"/>
      <c r="AB7426" s="7" t="s">
        <v>22</v>
      </c>
      <c r="AC7426" s="7" t="str">
        <f>IF(ISBLANK(AA7426),"",MOD(Sheet1!$AA7426-1,J)+1)</f>
        <v/>
      </c>
      <c r="AD7426" s="7" t="str">
        <f t="shared" ca="1" si="119"/>
        <v/>
      </c>
      <c r="AE7426" s="7" t="str">
        <f ca="1">IFERROR(VLOOKUP($AD7426,tblData[],MATCH(AE$10,tblData[#Headers],0),FALSE),"")</f>
        <v/>
      </c>
      <c r="AF7426" s="7" t="str">
        <f ca="1">IFERROR(VLOOKUP($AD7426,tblData[],MATCH(AF$10,tblData[#Headers],0),FALSE),"")</f>
        <v/>
      </c>
      <c r="AG7426" s="7" t="str">
        <f ca="1">IFERROR(VLOOKUP($AD7426,tblData[],MATCH(AG$10,tblData[#Headers],0),FALSE),"")</f>
        <v/>
      </c>
      <c r="AH7426" s="7" t="str">
        <f ca="1">IFERROR(VLOOKUP($AD7426,tblData[],MATCH(AH$10,tblData[#Headers],0),FALSE),"")</f>
        <v/>
      </c>
    </row>
    <row r="7427" spans="27:34" x14ac:dyDescent="0.25">
      <c r="AA7427" s="7"/>
      <c r="AB7427" s="7" t="s">
        <v>22</v>
      </c>
      <c r="AC7427" s="7" t="str">
        <f>IF(ISBLANK(AA7427),"",MOD(Sheet1!$AA7427-1,J)+1)</f>
        <v/>
      </c>
      <c r="AD7427" s="7" t="str">
        <f t="shared" ca="1" si="119"/>
        <v/>
      </c>
      <c r="AE7427" s="7" t="str">
        <f ca="1">IFERROR(VLOOKUP($AD7427,tblData[],MATCH(AE$10,tblData[#Headers],0),FALSE),"")</f>
        <v/>
      </c>
      <c r="AF7427" s="7" t="str">
        <f ca="1">IFERROR(VLOOKUP($AD7427,tblData[],MATCH(AF$10,tblData[#Headers],0),FALSE),"")</f>
        <v/>
      </c>
      <c r="AG7427" s="7" t="str">
        <f ca="1">IFERROR(VLOOKUP($AD7427,tblData[],MATCH(AG$10,tblData[#Headers],0),FALSE),"")</f>
        <v/>
      </c>
      <c r="AH7427" s="7" t="str">
        <f ca="1">IFERROR(VLOOKUP($AD7427,tblData[],MATCH(AH$10,tblData[#Headers],0),FALSE),"")</f>
        <v/>
      </c>
    </row>
    <row r="7428" spans="27:34" x14ac:dyDescent="0.25">
      <c r="AA7428" s="7"/>
      <c r="AB7428" s="7" t="s">
        <v>22</v>
      </c>
      <c r="AC7428" s="7" t="str">
        <f>IF(ISBLANK(AA7428),"",MOD(Sheet1!$AA7428-1,J)+1)</f>
        <v/>
      </c>
      <c r="AD7428" s="7" t="str">
        <f t="shared" ca="1" si="119"/>
        <v/>
      </c>
      <c r="AE7428" s="7" t="str">
        <f ca="1">IFERROR(VLOOKUP($AD7428,tblData[],MATCH(AE$10,tblData[#Headers],0),FALSE),"")</f>
        <v/>
      </c>
      <c r="AF7428" s="7" t="str">
        <f ca="1">IFERROR(VLOOKUP($AD7428,tblData[],MATCH(AF$10,tblData[#Headers],0),FALSE),"")</f>
        <v/>
      </c>
      <c r="AG7428" s="7" t="str">
        <f ca="1">IFERROR(VLOOKUP($AD7428,tblData[],MATCH(AG$10,tblData[#Headers],0),FALSE),"")</f>
        <v/>
      </c>
      <c r="AH7428" s="7" t="str">
        <f ca="1">IFERROR(VLOOKUP($AD7428,tblData[],MATCH(AH$10,tblData[#Headers],0),FALSE),"")</f>
        <v/>
      </c>
    </row>
    <row r="7429" spans="27:34" x14ac:dyDescent="0.25">
      <c r="AA7429" s="7"/>
      <c r="AB7429" s="7" t="s">
        <v>22</v>
      </c>
      <c r="AC7429" s="7" t="str">
        <f>IF(ISBLANK(AA7429),"",MOD(Sheet1!$AA7429-1,J)+1)</f>
        <v/>
      </c>
      <c r="AD7429" s="7" t="str">
        <f t="shared" ca="1" si="119"/>
        <v/>
      </c>
      <c r="AE7429" s="7" t="str">
        <f ca="1">IFERROR(VLOOKUP($AD7429,tblData[],MATCH(AE$10,tblData[#Headers],0),FALSE),"")</f>
        <v/>
      </c>
      <c r="AF7429" s="7" t="str">
        <f ca="1">IFERROR(VLOOKUP($AD7429,tblData[],MATCH(AF$10,tblData[#Headers],0),FALSE),"")</f>
        <v/>
      </c>
      <c r="AG7429" s="7" t="str">
        <f ca="1">IFERROR(VLOOKUP($AD7429,tblData[],MATCH(AG$10,tblData[#Headers],0),FALSE),"")</f>
        <v/>
      </c>
      <c r="AH7429" s="7" t="str">
        <f ca="1">IFERROR(VLOOKUP($AD7429,tblData[],MATCH(AH$10,tblData[#Headers],0),FALSE),"")</f>
        <v/>
      </c>
    </row>
    <row r="7430" spans="27:34" x14ac:dyDescent="0.25">
      <c r="AA7430" s="7"/>
      <c r="AB7430" s="7" t="s">
        <v>22</v>
      </c>
      <c r="AC7430" s="7" t="str">
        <f>IF(ISBLANK(AA7430),"",MOD(Sheet1!$AA7430-1,J)+1)</f>
        <v/>
      </c>
      <c r="AD7430" s="7" t="str">
        <f t="shared" ca="1" si="119"/>
        <v/>
      </c>
      <c r="AE7430" s="7" t="str">
        <f ca="1">IFERROR(VLOOKUP($AD7430,tblData[],MATCH(AE$10,tblData[#Headers],0),FALSE),"")</f>
        <v/>
      </c>
      <c r="AF7430" s="7" t="str">
        <f ca="1">IFERROR(VLOOKUP($AD7430,tblData[],MATCH(AF$10,tblData[#Headers],0),FALSE),"")</f>
        <v/>
      </c>
      <c r="AG7430" s="7" t="str">
        <f ca="1">IFERROR(VLOOKUP($AD7430,tblData[],MATCH(AG$10,tblData[#Headers],0),FALSE),"")</f>
        <v/>
      </c>
      <c r="AH7430" s="7" t="str">
        <f ca="1">IFERROR(VLOOKUP($AD7430,tblData[],MATCH(AH$10,tblData[#Headers],0),FALSE),"")</f>
        <v/>
      </c>
    </row>
    <row r="7431" spans="27:34" x14ac:dyDescent="0.25">
      <c r="AA7431" s="7"/>
      <c r="AB7431" s="7" t="s">
        <v>22</v>
      </c>
      <c r="AC7431" s="7" t="str">
        <f>IF(ISBLANK(AA7431),"",MOD(Sheet1!$AA7431-1,J)+1)</f>
        <v/>
      </c>
      <c r="AD7431" s="7" t="str">
        <f t="shared" ca="1" si="119"/>
        <v/>
      </c>
      <c r="AE7431" s="7" t="str">
        <f ca="1">IFERROR(VLOOKUP($AD7431,tblData[],MATCH(AE$10,tblData[#Headers],0),FALSE),"")</f>
        <v/>
      </c>
      <c r="AF7431" s="7" t="str">
        <f ca="1">IFERROR(VLOOKUP($AD7431,tblData[],MATCH(AF$10,tblData[#Headers],0),FALSE),"")</f>
        <v/>
      </c>
      <c r="AG7431" s="7" t="str">
        <f ca="1">IFERROR(VLOOKUP($AD7431,tblData[],MATCH(AG$10,tblData[#Headers],0),FALSE),"")</f>
        <v/>
      </c>
      <c r="AH7431" s="7" t="str">
        <f ca="1">IFERROR(VLOOKUP($AD7431,tblData[],MATCH(AH$10,tblData[#Headers],0),FALSE),"")</f>
        <v/>
      </c>
    </row>
    <row r="7432" spans="27:34" x14ac:dyDescent="0.25">
      <c r="AA7432" s="7"/>
      <c r="AB7432" s="7" t="s">
        <v>22</v>
      </c>
      <c r="AC7432" s="7" t="str">
        <f>IF(ISBLANK(AA7432),"",MOD(Sheet1!$AA7432-1,J)+1)</f>
        <v/>
      </c>
      <c r="AD7432" s="7" t="str">
        <f t="shared" ca="1" si="119"/>
        <v/>
      </c>
      <c r="AE7432" s="7" t="str">
        <f ca="1">IFERROR(VLOOKUP($AD7432,tblData[],MATCH(AE$10,tblData[#Headers],0),FALSE),"")</f>
        <v/>
      </c>
      <c r="AF7432" s="7" t="str">
        <f ca="1">IFERROR(VLOOKUP($AD7432,tblData[],MATCH(AF$10,tblData[#Headers],0),FALSE),"")</f>
        <v/>
      </c>
      <c r="AG7432" s="7" t="str">
        <f ca="1">IFERROR(VLOOKUP($AD7432,tblData[],MATCH(AG$10,tblData[#Headers],0),FALSE),"")</f>
        <v/>
      </c>
      <c r="AH7432" s="7" t="str">
        <f ca="1">IFERROR(VLOOKUP($AD7432,tblData[],MATCH(AH$10,tblData[#Headers],0),FALSE),"")</f>
        <v/>
      </c>
    </row>
    <row r="7433" spans="27:34" x14ac:dyDescent="0.25">
      <c r="AA7433" s="7"/>
      <c r="AB7433" s="7" t="s">
        <v>22</v>
      </c>
      <c r="AC7433" s="7" t="str">
        <f>IF(ISBLANK(AA7433),"",MOD(Sheet1!$AA7433-1,J)+1)</f>
        <v/>
      </c>
      <c r="AD7433" s="7" t="str">
        <f t="shared" ca="1" si="119"/>
        <v/>
      </c>
      <c r="AE7433" s="7" t="str">
        <f ca="1">IFERROR(VLOOKUP($AD7433,tblData[],MATCH(AE$10,tblData[#Headers],0),FALSE),"")</f>
        <v/>
      </c>
      <c r="AF7433" s="7" t="str">
        <f ca="1">IFERROR(VLOOKUP($AD7433,tblData[],MATCH(AF$10,tblData[#Headers],0),FALSE),"")</f>
        <v/>
      </c>
      <c r="AG7433" s="7" t="str">
        <f ca="1">IFERROR(VLOOKUP($AD7433,tblData[],MATCH(AG$10,tblData[#Headers],0),FALSE),"")</f>
        <v/>
      </c>
      <c r="AH7433" s="7" t="str">
        <f ca="1">IFERROR(VLOOKUP($AD7433,tblData[],MATCH(AH$10,tblData[#Headers],0),FALSE),"")</f>
        <v/>
      </c>
    </row>
    <row r="7434" spans="27:34" x14ac:dyDescent="0.25">
      <c r="AA7434" s="7"/>
      <c r="AB7434" s="7" t="s">
        <v>22</v>
      </c>
      <c r="AC7434" s="7" t="str">
        <f>IF(ISBLANK(AA7434),"",MOD(Sheet1!$AA7434-1,J)+1)</f>
        <v/>
      </c>
      <c r="AD7434" s="7" t="str">
        <f t="shared" ca="1" si="119"/>
        <v/>
      </c>
      <c r="AE7434" s="7" t="str">
        <f ca="1">IFERROR(VLOOKUP($AD7434,tblData[],MATCH(AE$10,tblData[#Headers],0),FALSE),"")</f>
        <v/>
      </c>
      <c r="AF7434" s="7" t="str">
        <f ca="1">IFERROR(VLOOKUP($AD7434,tblData[],MATCH(AF$10,tblData[#Headers],0),FALSE),"")</f>
        <v/>
      </c>
      <c r="AG7434" s="7" t="str">
        <f ca="1">IFERROR(VLOOKUP($AD7434,tblData[],MATCH(AG$10,tblData[#Headers],0),FALSE),"")</f>
        <v/>
      </c>
      <c r="AH7434" s="7" t="str">
        <f ca="1">IFERROR(VLOOKUP($AD7434,tblData[],MATCH(AH$10,tblData[#Headers],0),FALSE),"")</f>
        <v/>
      </c>
    </row>
    <row r="7435" spans="27:34" x14ac:dyDescent="0.25">
      <c r="AA7435" s="7"/>
      <c r="AB7435" s="7" t="s">
        <v>22</v>
      </c>
      <c r="AC7435" s="7" t="str">
        <f>IF(ISBLANK(AA7435),"",MOD(Sheet1!$AA7435-1,J)+1)</f>
        <v/>
      </c>
      <c r="AD7435" s="7" t="str">
        <f t="shared" ca="1" si="119"/>
        <v/>
      </c>
      <c r="AE7435" s="7" t="str">
        <f ca="1">IFERROR(VLOOKUP($AD7435,tblData[],MATCH(AE$10,tblData[#Headers],0),FALSE),"")</f>
        <v/>
      </c>
      <c r="AF7435" s="7" t="str">
        <f ca="1">IFERROR(VLOOKUP($AD7435,tblData[],MATCH(AF$10,tblData[#Headers],0),FALSE),"")</f>
        <v/>
      </c>
      <c r="AG7435" s="7" t="str">
        <f ca="1">IFERROR(VLOOKUP($AD7435,tblData[],MATCH(AG$10,tblData[#Headers],0),FALSE),"")</f>
        <v/>
      </c>
      <c r="AH7435" s="7" t="str">
        <f ca="1">IFERROR(VLOOKUP($AD7435,tblData[],MATCH(AH$10,tblData[#Headers],0),FALSE),"")</f>
        <v/>
      </c>
    </row>
    <row r="7436" spans="27:34" x14ac:dyDescent="0.25">
      <c r="AA7436" s="7"/>
      <c r="AB7436" s="7" t="s">
        <v>22</v>
      </c>
      <c r="AC7436" s="7" t="str">
        <f>IF(ISBLANK(AA7436),"",MOD(Sheet1!$AA7436-1,J)+1)</f>
        <v/>
      </c>
      <c r="AD7436" s="7" t="str">
        <f t="shared" ca="1" si="119"/>
        <v/>
      </c>
      <c r="AE7436" s="7" t="str">
        <f ca="1">IFERROR(VLOOKUP($AD7436,tblData[],MATCH(AE$10,tblData[#Headers],0),FALSE),"")</f>
        <v/>
      </c>
      <c r="AF7436" s="7" t="str">
        <f ca="1">IFERROR(VLOOKUP($AD7436,tblData[],MATCH(AF$10,tblData[#Headers],0),FALSE),"")</f>
        <v/>
      </c>
      <c r="AG7436" s="7" t="str">
        <f ca="1">IFERROR(VLOOKUP($AD7436,tblData[],MATCH(AG$10,tblData[#Headers],0),FALSE),"")</f>
        <v/>
      </c>
      <c r="AH7436" s="7" t="str">
        <f ca="1">IFERROR(VLOOKUP($AD7436,tblData[],MATCH(AH$10,tblData[#Headers],0),FALSE),"")</f>
        <v/>
      </c>
    </row>
    <row r="7437" spans="27:34" x14ac:dyDescent="0.25">
      <c r="AA7437" s="7"/>
      <c r="AB7437" s="7" t="s">
        <v>22</v>
      </c>
      <c r="AC7437" s="7" t="str">
        <f>IF(ISBLANK(AA7437),"",MOD(Sheet1!$AA7437-1,J)+1)</f>
        <v/>
      </c>
      <c r="AD7437" s="7" t="str">
        <f t="shared" ref="AD7437:AD7500" ca="1" si="120">IF(ISBLANK(AA7437),"",RANDBETWEEN(1,N))</f>
        <v/>
      </c>
      <c r="AE7437" s="7" t="str">
        <f ca="1">IFERROR(VLOOKUP($AD7437,tblData[],MATCH(AE$10,tblData[#Headers],0),FALSE),"")</f>
        <v/>
      </c>
      <c r="AF7437" s="7" t="str">
        <f ca="1">IFERROR(VLOOKUP($AD7437,tblData[],MATCH(AF$10,tblData[#Headers],0),FALSE),"")</f>
        <v/>
      </c>
      <c r="AG7437" s="7" t="str">
        <f ca="1">IFERROR(VLOOKUP($AD7437,tblData[],MATCH(AG$10,tblData[#Headers],0),FALSE),"")</f>
        <v/>
      </c>
      <c r="AH7437" s="7" t="str">
        <f ca="1">IFERROR(VLOOKUP($AD7437,tblData[],MATCH(AH$10,tblData[#Headers],0),FALSE),"")</f>
        <v/>
      </c>
    </row>
    <row r="7438" spans="27:34" x14ac:dyDescent="0.25">
      <c r="AA7438" s="7"/>
      <c r="AB7438" s="7" t="s">
        <v>22</v>
      </c>
      <c r="AC7438" s="7" t="str">
        <f>IF(ISBLANK(AA7438),"",MOD(Sheet1!$AA7438-1,J)+1)</f>
        <v/>
      </c>
      <c r="AD7438" s="7" t="str">
        <f t="shared" ca="1" si="120"/>
        <v/>
      </c>
      <c r="AE7438" s="7" t="str">
        <f ca="1">IFERROR(VLOOKUP($AD7438,tblData[],MATCH(AE$10,tblData[#Headers],0),FALSE),"")</f>
        <v/>
      </c>
      <c r="AF7438" s="7" t="str">
        <f ca="1">IFERROR(VLOOKUP($AD7438,tblData[],MATCH(AF$10,tblData[#Headers],0),FALSE),"")</f>
        <v/>
      </c>
      <c r="AG7438" s="7" t="str">
        <f ca="1">IFERROR(VLOOKUP($AD7438,tblData[],MATCH(AG$10,tblData[#Headers],0),FALSE),"")</f>
        <v/>
      </c>
      <c r="AH7438" s="7" t="str">
        <f ca="1">IFERROR(VLOOKUP($AD7438,tblData[],MATCH(AH$10,tblData[#Headers],0),FALSE),"")</f>
        <v/>
      </c>
    </row>
    <row r="7439" spans="27:34" x14ac:dyDescent="0.25">
      <c r="AA7439" s="7"/>
      <c r="AB7439" s="7" t="s">
        <v>22</v>
      </c>
      <c r="AC7439" s="7" t="str">
        <f>IF(ISBLANK(AA7439),"",MOD(Sheet1!$AA7439-1,J)+1)</f>
        <v/>
      </c>
      <c r="AD7439" s="7" t="str">
        <f t="shared" ca="1" si="120"/>
        <v/>
      </c>
      <c r="AE7439" s="7" t="str">
        <f ca="1">IFERROR(VLOOKUP($AD7439,tblData[],MATCH(AE$10,tblData[#Headers],0),FALSE),"")</f>
        <v/>
      </c>
      <c r="AF7439" s="7" t="str">
        <f ca="1">IFERROR(VLOOKUP($AD7439,tblData[],MATCH(AF$10,tblData[#Headers],0),FALSE),"")</f>
        <v/>
      </c>
      <c r="AG7439" s="7" t="str">
        <f ca="1">IFERROR(VLOOKUP($AD7439,tblData[],MATCH(AG$10,tblData[#Headers],0),FALSE),"")</f>
        <v/>
      </c>
      <c r="AH7439" s="7" t="str">
        <f ca="1">IFERROR(VLOOKUP($AD7439,tblData[],MATCH(AH$10,tblData[#Headers],0),FALSE),"")</f>
        <v/>
      </c>
    </row>
    <row r="7440" spans="27:34" x14ac:dyDescent="0.25">
      <c r="AA7440" s="7"/>
      <c r="AB7440" s="7" t="s">
        <v>22</v>
      </c>
      <c r="AC7440" s="7" t="str">
        <f>IF(ISBLANK(AA7440),"",MOD(Sheet1!$AA7440-1,J)+1)</f>
        <v/>
      </c>
      <c r="AD7440" s="7" t="str">
        <f t="shared" ca="1" si="120"/>
        <v/>
      </c>
      <c r="AE7440" s="7" t="str">
        <f ca="1">IFERROR(VLOOKUP($AD7440,tblData[],MATCH(AE$10,tblData[#Headers],0),FALSE),"")</f>
        <v/>
      </c>
      <c r="AF7440" s="7" t="str">
        <f ca="1">IFERROR(VLOOKUP($AD7440,tblData[],MATCH(AF$10,tblData[#Headers],0),FALSE),"")</f>
        <v/>
      </c>
      <c r="AG7440" s="7" t="str">
        <f ca="1">IFERROR(VLOOKUP($AD7440,tblData[],MATCH(AG$10,tblData[#Headers],0),FALSE),"")</f>
        <v/>
      </c>
      <c r="AH7440" s="7" t="str">
        <f ca="1">IFERROR(VLOOKUP($AD7440,tblData[],MATCH(AH$10,tblData[#Headers],0),FALSE),"")</f>
        <v/>
      </c>
    </row>
    <row r="7441" spans="27:34" x14ac:dyDescent="0.25">
      <c r="AA7441" s="7"/>
      <c r="AB7441" s="7" t="s">
        <v>22</v>
      </c>
      <c r="AC7441" s="7" t="str">
        <f>IF(ISBLANK(AA7441),"",MOD(Sheet1!$AA7441-1,J)+1)</f>
        <v/>
      </c>
      <c r="AD7441" s="7" t="str">
        <f t="shared" ca="1" si="120"/>
        <v/>
      </c>
      <c r="AE7441" s="7" t="str">
        <f ca="1">IFERROR(VLOOKUP($AD7441,tblData[],MATCH(AE$10,tblData[#Headers],0),FALSE),"")</f>
        <v/>
      </c>
      <c r="AF7441" s="7" t="str">
        <f ca="1">IFERROR(VLOOKUP($AD7441,tblData[],MATCH(AF$10,tblData[#Headers],0),FALSE),"")</f>
        <v/>
      </c>
      <c r="AG7441" s="7" t="str">
        <f ca="1">IFERROR(VLOOKUP($AD7441,tblData[],MATCH(AG$10,tblData[#Headers],0),FALSE),"")</f>
        <v/>
      </c>
      <c r="AH7441" s="7" t="str">
        <f ca="1">IFERROR(VLOOKUP($AD7441,tblData[],MATCH(AH$10,tblData[#Headers],0),FALSE),"")</f>
        <v/>
      </c>
    </row>
    <row r="7442" spans="27:34" x14ac:dyDescent="0.25">
      <c r="AA7442" s="7"/>
      <c r="AB7442" s="7" t="s">
        <v>22</v>
      </c>
      <c r="AC7442" s="7" t="str">
        <f>IF(ISBLANK(AA7442),"",MOD(Sheet1!$AA7442-1,J)+1)</f>
        <v/>
      </c>
      <c r="AD7442" s="7" t="str">
        <f t="shared" ca="1" si="120"/>
        <v/>
      </c>
      <c r="AE7442" s="7" t="str">
        <f ca="1">IFERROR(VLOOKUP($AD7442,tblData[],MATCH(AE$10,tblData[#Headers],0),FALSE),"")</f>
        <v/>
      </c>
      <c r="AF7442" s="7" t="str">
        <f ca="1">IFERROR(VLOOKUP($AD7442,tblData[],MATCH(AF$10,tblData[#Headers],0),FALSE),"")</f>
        <v/>
      </c>
      <c r="AG7442" s="7" t="str">
        <f ca="1">IFERROR(VLOOKUP($AD7442,tblData[],MATCH(AG$10,tblData[#Headers],0),FALSE),"")</f>
        <v/>
      </c>
      <c r="AH7442" s="7" t="str">
        <f ca="1">IFERROR(VLOOKUP($AD7442,tblData[],MATCH(AH$10,tblData[#Headers],0),FALSE),"")</f>
        <v/>
      </c>
    </row>
    <row r="7443" spans="27:34" x14ac:dyDescent="0.25">
      <c r="AA7443" s="7"/>
      <c r="AB7443" s="7" t="s">
        <v>22</v>
      </c>
      <c r="AC7443" s="7" t="str">
        <f>IF(ISBLANK(AA7443),"",MOD(Sheet1!$AA7443-1,J)+1)</f>
        <v/>
      </c>
      <c r="AD7443" s="7" t="str">
        <f t="shared" ca="1" si="120"/>
        <v/>
      </c>
      <c r="AE7443" s="7" t="str">
        <f ca="1">IFERROR(VLOOKUP($AD7443,tblData[],MATCH(AE$10,tblData[#Headers],0),FALSE),"")</f>
        <v/>
      </c>
      <c r="AF7443" s="7" t="str">
        <f ca="1">IFERROR(VLOOKUP($AD7443,tblData[],MATCH(AF$10,tblData[#Headers],0),FALSE),"")</f>
        <v/>
      </c>
      <c r="AG7443" s="7" t="str">
        <f ca="1">IFERROR(VLOOKUP($AD7443,tblData[],MATCH(AG$10,tblData[#Headers],0),FALSE),"")</f>
        <v/>
      </c>
      <c r="AH7443" s="7" t="str">
        <f ca="1">IFERROR(VLOOKUP($AD7443,tblData[],MATCH(AH$10,tblData[#Headers],0),FALSE),"")</f>
        <v/>
      </c>
    </row>
    <row r="7444" spans="27:34" x14ac:dyDescent="0.25">
      <c r="AA7444" s="7"/>
      <c r="AB7444" s="7" t="s">
        <v>22</v>
      </c>
      <c r="AC7444" s="7" t="str">
        <f>IF(ISBLANK(AA7444),"",MOD(Sheet1!$AA7444-1,J)+1)</f>
        <v/>
      </c>
      <c r="AD7444" s="7" t="str">
        <f t="shared" ca="1" si="120"/>
        <v/>
      </c>
      <c r="AE7444" s="7" t="str">
        <f ca="1">IFERROR(VLOOKUP($AD7444,tblData[],MATCH(AE$10,tblData[#Headers],0),FALSE),"")</f>
        <v/>
      </c>
      <c r="AF7444" s="7" t="str">
        <f ca="1">IFERROR(VLOOKUP($AD7444,tblData[],MATCH(AF$10,tblData[#Headers],0),FALSE),"")</f>
        <v/>
      </c>
      <c r="AG7444" s="7" t="str">
        <f ca="1">IFERROR(VLOOKUP($AD7444,tblData[],MATCH(AG$10,tblData[#Headers],0),FALSE),"")</f>
        <v/>
      </c>
      <c r="AH7444" s="7" t="str">
        <f ca="1">IFERROR(VLOOKUP($AD7444,tblData[],MATCH(AH$10,tblData[#Headers],0),FALSE),"")</f>
        <v/>
      </c>
    </row>
    <row r="7445" spans="27:34" x14ac:dyDescent="0.25">
      <c r="AA7445" s="7"/>
      <c r="AB7445" s="7" t="s">
        <v>22</v>
      </c>
      <c r="AC7445" s="7" t="str">
        <f>IF(ISBLANK(AA7445),"",MOD(Sheet1!$AA7445-1,J)+1)</f>
        <v/>
      </c>
      <c r="AD7445" s="7" t="str">
        <f t="shared" ca="1" si="120"/>
        <v/>
      </c>
      <c r="AE7445" s="7" t="str">
        <f ca="1">IFERROR(VLOOKUP($AD7445,tblData[],MATCH(AE$10,tblData[#Headers],0),FALSE),"")</f>
        <v/>
      </c>
      <c r="AF7445" s="7" t="str">
        <f ca="1">IFERROR(VLOOKUP($AD7445,tblData[],MATCH(AF$10,tblData[#Headers],0),FALSE),"")</f>
        <v/>
      </c>
      <c r="AG7445" s="7" t="str">
        <f ca="1">IFERROR(VLOOKUP($AD7445,tblData[],MATCH(AG$10,tblData[#Headers],0),FALSE),"")</f>
        <v/>
      </c>
      <c r="AH7445" s="7" t="str">
        <f ca="1">IFERROR(VLOOKUP($AD7445,tblData[],MATCH(AH$10,tblData[#Headers],0),FALSE),"")</f>
        <v/>
      </c>
    </row>
    <row r="7446" spans="27:34" x14ac:dyDescent="0.25">
      <c r="AA7446" s="7"/>
      <c r="AB7446" s="7" t="s">
        <v>22</v>
      </c>
      <c r="AC7446" s="7" t="str">
        <f>IF(ISBLANK(AA7446),"",MOD(Sheet1!$AA7446-1,J)+1)</f>
        <v/>
      </c>
      <c r="AD7446" s="7" t="str">
        <f t="shared" ca="1" si="120"/>
        <v/>
      </c>
      <c r="AE7446" s="7" t="str">
        <f ca="1">IFERROR(VLOOKUP($AD7446,tblData[],MATCH(AE$10,tblData[#Headers],0),FALSE),"")</f>
        <v/>
      </c>
      <c r="AF7446" s="7" t="str">
        <f ca="1">IFERROR(VLOOKUP($AD7446,tblData[],MATCH(AF$10,tblData[#Headers],0),FALSE),"")</f>
        <v/>
      </c>
      <c r="AG7446" s="7" t="str">
        <f ca="1">IFERROR(VLOOKUP($AD7446,tblData[],MATCH(AG$10,tblData[#Headers],0),FALSE),"")</f>
        <v/>
      </c>
      <c r="AH7446" s="7" t="str">
        <f ca="1">IFERROR(VLOOKUP($AD7446,tblData[],MATCH(AH$10,tblData[#Headers],0),FALSE),"")</f>
        <v/>
      </c>
    </row>
    <row r="7447" spans="27:34" x14ac:dyDescent="0.25">
      <c r="AA7447" s="7"/>
      <c r="AB7447" s="7" t="s">
        <v>22</v>
      </c>
      <c r="AC7447" s="7" t="str">
        <f>IF(ISBLANK(AA7447),"",MOD(Sheet1!$AA7447-1,J)+1)</f>
        <v/>
      </c>
      <c r="AD7447" s="7" t="str">
        <f t="shared" ca="1" si="120"/>
        <v/>
      </c>
      <c r="AE7447" s="7" t="str">
        <f ca="1">IFERROR(VLOOKUP($AD7447,tblData[],MATCH(AE$10,tblData[#Headers],0),FALSE),"")</f>
        <v/>
      </c>
      <c r="AF7447" s="7" t="str">
        <f ca="1">IFERROR(VLOOKUP($AD7447,tblData[],MATCH(AF$10,tblData[#Headers],0),FALSE),"")</f>
        <v/>
      </c>
      <c r="AG7447" s="7" t="str">
        <f ca="1">IFERROR(VLOOKUP($AD7447,tblData[],MATCH(AG$10,tblData[#Headers],0),FALSE),"")</f>
        <v/>
      </c>
      <c r="AH7447" s="7" t="str">
        <f ca="1">IFERROR(VLOOKUP($AD7447,tblData[],MATCH(AH$10,tblData[#Headers],0),FALSE),"")</f>
        <v/>
      </c>
    </row>
    <row r="7448" spans="27:34" x14ac:dyDescent="0.25">
      <c r="AA7448" s="7"/>
      <c r="AB7448" s="7" t="s">
        <v>22</v>
      </c>
      <c r="AC7448" s="7" t="str">
        <f>IF(ISBLANK(AA7448),"",MOD(Sheet1!$AA7448-1,J)+1)</f>
        <v/>
      </c>
      <c r="AD7448" s="7" t="str">
        <f t="shared" ca="1" si="120"/>
        <v/>
      </c>
      <c r="AE7448" s="7" t="str">
        <f ca="1">IFERROR(VLOOKUP($AD7448,tblData[],MATCH(AE$10,tblData[#Headers],0),FALSE),"")</f>
        <v/>
      </c>
      <c r="AF7448" s="7" t="str">
        <f ca="1">IFERROR(VLOOKUP($AD7448,tblData[],MATCH(AF$10,tblData[#Headers],0),FALSE),"")</f>
        <v/>
      </c>
      <c r="AG7448" s="7" t="str">
        <f ca="1">IFERROR(VLOOKUP($AD7448,tblData[],MATCH(AG$10,tblData[#Headers],0),FALSE),"")</f>
        <v/>
      </c>
      <c r="AH7448" s="7" t="str">
        <f ca="1">IFERROR(VLOOKUP($AD7448,tblData[],MATCH(AH$10,tblData[#Headers],0),FALSE),"")</f>
        <v/>
      </c>
    </row>
    <row r="7449" spans="27:34" x14ac:dyDescent="0.25">
      <c r="AA7449" s="7"/>
      <c r="AB7449" s="7" t="s">
        <v>22</v>
      </c>
      <c r="AC7449" s="7" t="str">
        <f>IF(ISBLANK(AA7449),"",MOD(Sheet1!$AA7449-1,J)+1)</f>
        <v/>
      </c>
      <c r="AD7449" s="7" t="str">
        <f t="shared" ca="1" si="120"/>
        <v/>
      </c>
      <c r="AE7449" s="7" t="str">
        <f ca="1">IFERROR(VLOOKUP($AD7449,tblData[],MATCH(AE$10,tblData[#Headers],0),FALSE),"")</f>
        <v/>
      </c>
      <c r="AF7449" s="7" t="str">
        <f ca="1">IFERROR(VLOOKUP($AD7449,tblData[],MATCH(AF$10,tblData[#Headers],0),FALSE),"")</f>
        <v/>
      </c>
      <c r="AG7449" s="7" t="str">
        <f ca="1">IFERROR(VLOOKUP($AD7449,tblData[],MATCH(AG$10,tblData[#Headers],0),FALSE),"")</f>
        <v/>
      </c>
      <c r="AH7449" s="7" t="str">
        <f ca="1">IFERROR(VLOOKUP($AD7449,tblData[],MATCH(AH$10,tblData[#Headers],0),FALSE),"")</f>
        <v/>
      </c>
    </row>
    <row r="7450" spans="27:34" x14ac:dyDescent="0.25">
      <c r="AA7450" s="7"/>
      <c r="AB7450" s="7" t="s">
        <v>22</v>
      </c>
      <c r="AC7450" s="7" t="str">
        <f>IF(ISBLANK(AA7450),"",MOD(Sheet1!$AA7450-1,J)+1)</f>
        <v/>
      </c>
      <c r="AD7450" s="7" t="str">
        <f t="shared" ca="1" si="120"/>
        <v/>
      </c>
      <c r="AE7450" s="7" t="str">
        <f ca="1">IFERROR(VLOOKUP($AD7450,tblData[],MATCH(AE$10,tblData[#Headers],0),FALSE),"")</f>
        <v/>
      </c>
      <c r="AF7450" s="7" t="str">
        <f ca="1">IFERROR(VLOOKUP($AD7450,tblData[],MATCH(AF$10,tblData[#Headers],0),FALSE),"")</f>
        <v/>
      </c>
      <c r="AG7450" s="7" t="str">
        <f ca="1">IFERROR(VLOOKUP($AD7450,tblData[],MATCH(AG$10,tblData[#Headers],0),FALSE),"")</f>
        <v/>
      </c>
      <c r="AH7450" s="7" t="str">
        <f ca="1">IFERROR(VLOOKUP($AD7450,tblData[],MATCH(AH$10,tblData[#Headers],0),FALSE),"")</f>
        <v/>
      </c>
    </row>
    <row r="7451" spans="27:34" x14ac:dyDescent="0.25">
      <c r="AA7451" s="7"/>
      <c r="AB7451" s="7" t="s">
        <v>22</v>
      </c>
      <c r="AC7451" s="7" t="str">
        <f>IF(ISBLANK(AA7451),"",MOD(Sheet1!$AA7451-1,J)+1)</f>
        <v/>
      </c>
      <c r="AD7451" s="7" t="str">
        <f t="shared" ca="1" si="120"/>
        <v/>
      </c>
      <c r="AE7451" s="7" t="str">
        <f ca="1">IFERROR(VLOOKUP($AD7451,tblData[],MATCH(AE$10,tblData[#Headers],0),FALSE),"")</f>
        <v/>
      </c>
      <c r="AF7451" s="7" t="str">
        <f ca="1">IFERROR(VLOOKUP($AD7451,tblData[],MATCH(AF$10,tblData[#Headers],0),FALSE),"")</f>
        <v/>
      </c>
      <c r="AG7451" s="7" t="str">
        <f ca="1">IFERROR(VLOOKUP($AD7451,tblData[],MATCH(AG$10,tblData[#Headers],0),FALSE),"")</f>
        <v/>
      </c>
      <c r="AH7451" s="7" t="str">
        <f ca="1">IFERROR(VLOOKUP($AD7451,tblData[],MATCH(AH$10,tblData[#Headers],0),FALSE),"")</f>
        <v/>
      </c>
    </row>
    <row r="7452" spans="27:34" x14ac:dyDescent="0.25">
      <c r="AA7452" s="7"/>
      <c r="AB7452" s="7" t="s">
        <v>22</v>
      </c>
      <c r="AC7452" s="7" t="str">
        <f>IF(ISBLANK(AA7452),"",MOD(Sheet1!$AA7452-1,J)+1)</f>
        <v/>
      </c>
      <c r="AD7452" s="7" t="str">
        <f t="shared" ca="1" si="120"/>
        <v/>
      </c>
      <c r="AE7452" s="7" t="str">
        <f ca="1">IFERROR(VLOOKUP($AD7452,tblData[],MATCH(AE$10,tblData[#Headers],0),FALSE),"")</f>
        <v/>
      </c>
      <c r="AF7452" s="7" t="str">
        <f ca="1">IFERROR(VLOOKUP($AD7452,tblData[],MATCH(AF$10,tblData[#Headers],0),FALSE),"")</f>
        <v/>
      </c>
      <c r="AG7452" s="7" t="str">
        <f ca="1">IFERROR(VLOOKUP($AD7452,tblData[],MATCH(AG$10,tblData[#Headers],0),FALSE),"")</f>
        <v/>
      </c>
      <c r="AH7452" s="7" t="str">
        <f ca="1">IFERROR(VLOOKUP($AD7452,tblData[],MATCH(AH$10,tblData[#Headers],0),FALSE),"")</f>
        <v/>
      </c>
    </row>
    <row r="7453" spans="27:34" x14ac:dyDescent="0.25">
      <c r="AA7453" s="7"/>
      <c r="AB7453" s="7" t="s">
        <v>22</v>
      </c>
      <c r="AC7453" s="7" t="str">
        <f>IF(ISBLANK(AA7453),"",MOD(Sheet1!$AA7453-1,J)+1)</f>
        <v/>
      </c>
      <c r="AD7453" s="7" t="str">
        <f t="shared" ca="1" si="120"/>
        <v/>
      </c>
      <c r="AE7453" s="7" t="str">
        <f ca="1">IFERROR(VLOOKUP($AD7453,tblData[],MATCH(AE$10,tblData[#Headers],0),FALSE),"")</f>
        <v/>
      </c>
      <c r="AF7453" s="7" t="str">
        <f ca="1">IFERROR(VLOOKUP($AD7453,tblData[],MATCH(AF$10,tblData[#Headers],0),FALSE),"")</f>
        <v/>
      </c>
      <c r="AG7453" s="7" t="str">
        <f ca="1">IFERROR(VLOOKUP($AD7453,tblData[],MATCH(AG$10,tblData[#Headers],0),FALSE),"")</f>
        <v/>
      </c>
      <c r="AH7453" s="7" t="str">
        <f ca="1">IFERROR(VLOOKUP($AD7453,tblData[],MATCH(AH$10,tblData[#Headers],0),FALSE),"")</f>
        <v/>
      </c>
    </row>
    <row r="7454" spans="27:34" x14ac:dyDescent="0.25">
      <c r="AA7454" s="7"/>
      <c r="AB7454" s="7" t="s">
        <v>22</v>
      </c>
      <c r="AC7454" s="7" t="str">
        <f>IF(ISBLANK(AA7454),"",MOD(Sheet1!$AA7454-1,J)+1)</f>
        <v/>
      </c>
      <c r="AD7454" s="7" t="str">
        <f t="shared" ca="1" si="120"/>
        <v/>
      </c>
      <c r="AE7454" s="7" t="str">
        <f ca="1">IFERROR(VLOOKUP($AD7454,tblData[],MATCH(AE$10,tblData[#Headers],0),FALSE),"")</f>
        <v/>
      </c>
      <c r="AF7454" s="7" t="str">
        <f ca="1">IFERROR(VLOOKUP($AD7454,tblData[],MATCH(AF$10,tblData[#Headers],0),FALSE),"")</f>
        <v/>
      </c>
      <c r="AG7454" s="7" t="str">
        <f ca="1">IFERROR(VLOOKUP($AD7454,tblData[],MATCH(AG$10,tblData[#Headers],0),FALSE),"")</f>
        <v/>
      </c>
      <c r="AH7454" s="7" t="str">
        <f ca="1">IFERROR(VLOOKUP($AD7454,tblData[],MATCH(AH$10,tblData[#Headers],0),FALSE),"")</f>
        <v/>
      </c>
    </row>
    <row r="7455" spans="27:34" x14ac:dyDescent="0.25">
      <c r="AA7455" s="7"/>
      <c r="AB7455" s="7" t="s">
        <v>22</v>
      </c>
      <c r="AC7455" s="7" t="str">
        <f>IF(ISBLANK(AA7455),"",MOD(Sheet1!$AA7455-1,J)+1)</f>
        <v/>
      </c>
      <c r="AD7455" s="7" t="str">
        <f t="shared" ca="1" si="120"/>
        <v/>
      </c>
      <c r="AE7455" s="7" t="str">
        <f ca="1">IFERROR(VLOOKUP($AD7455,tblData[],MATCH(AE$10,tblData[#Headers],0),FALSE),"")</f>
        <v/>
      </c>
      <c r="AF7455" s="7" t="str">
        <f ca="1">IFERROR(VLOOKUP($AD7455,tblData[],MATCH(AF$10,tblData[#Headers],0),FALSE),"")</f>
        <v/>
      </c>
      <c r="AG7455" s="7" t="str">
        <f ca="1">IFERROR(VLOOKUP($AD7455,tblData[],MATCH(AG$10,tblData[#Headers],0),FALSE),"")</f>
        <v/>
      </c>
      <c r="AH7455" s="7" t="str">
        <f ca="1">IFERROR(VLOOKUP($AD7455,tblData[],MATCH(AH$10,tblData[#Headers],0),FALSE),"")</f>
        <v/>
      </c>
    </row>
    <row r="7456" spans="27:34" x14ac:dyDescent="0.25">
      <c r="AA7456" s="7"/>
      <c r="AB7456" s="7" t="s">
        <v>22</v>
      </c>
      <c r="AC7456" s="7" t="str">
        <f>IF(ISBLANK(AA7456),"",MOD(Sheet1!$AA7456-1,J)+1)</f>
        <v/>
      </c>
      <c r="AD7456" s="7" t="str">
        <f t="shared" ca="1" si="120"/>
        <v/>
      </c>
      <c r="AE7456" s="7" t="str">
        <f ca="1">IFERROR(VLOOKUP($AD7456,tblData[],MATCH(AE$10,tblData[#Headers],0),FALSE),"")</f>
        <v/>
      </c>
      <c r="AF7456" s="7" t="str">
        <f ca="1">IFERROR(VLOOKUP($AD7456,tblData[],MATCH(AF$10,tblData[#Headers],0),FALSE),"")</f>
        <v/>
      </c>
      <c r="AG7456" s="7" t="str">
        <f ca="1">IFERROR(VLOOKUP($AD7456,tblData[],MATCH(AG$10,tblData[#Headers],0),FALSE),"")</f>
        <v/>
      </c>
      <c r="AH7456" s="7" t="str">
        <f ca="1">IFERROR(VLOOKUP($AD7456,tblData[],MATCH(AH$10,tblData[#Headers],0),FALSE),"")</f>
        <v/>
      </c>
    </row>
    <row r="7457" spans="27:34" x14ac:dyDescent="0.25">
      <c r="AA7457" s="7"/>
      <c r="AB7457" s="7" t="s">
        <v>22</v>
      </c>
      <c r="AC7457" s="7" t="str">
        <f>IF(ISBLANK(AA7457),"",MOD(Sheet1!$AA7457-1,J)+1)</f>
        <v/>
      </c>
      <c r="AD7457" s="7" t="str">
        <f t="shared" ca="1" si="120"/>
        <v/>
      </c>
      <c r="AE7457" s="7" t="str">
        <f ca="1">IFERROR(VLOOKUP($AD7457,tblData[],MATCH(AE$10,tblData[#Headers],0),FALSE),"")</f>
        <v/>
      </c>
      <c r="AF7457" s="7" t="str">
        <f ca="1">IFERROR(VLOOKUP($AD7457,tblData[],MATCH(AF$10,tblData[#Headers],0),FALSE),"")</f>
        <v/>
      </c>
      <c r="AG7457" s="7" t="str">
        <f ca="1">IFERROR(VLOOKUP($AD7457,tblData[],MATCH(AG$10,tblData[#Headers],0),FALSE),"")</f>
        <v/>
      </c>
      <c r="AH7457" s="7" t="str">
        <f ca="1">IFERROR(VLOOKUP($AD7457,tblData[],MATCH(AH$10,tblData[#Headers],0),FALSE),"")</f>
        <v/>
      </c>
    </row>
    <row r="7458" spans="27:34" x14ac:dyDescent="0.25">
      <c r="AA7458" s="7"/>
      <c r="AB7458" s="7" t="s">
        <v>22</v>
      </c>
      <c r="AC7458" s="7" t="str">
        <f>IF(ISBLANK(AA7458),"",MOD(Sheet1!$AA7458-1,J)+1)</f>
        <v/>
      </c>
      <c r="AD7458" s="7" t="str">
        <f t="shared" ca="1" si="120"/>
        <v/>
      </c>
      <c r="AE7458" s="7" t="str">
        <f ca="1">IFERROR(VLOOKUP($AD7458,tblData[],MATCH(AE$10,tblData[#Headers],0),FALSE),"")</f>
        <v/>
      </c>
      <c r="AF7458" s="7" t="str">
        <f ca="1">IFERROR(VLOOKUP($AD7458,tblData[],MATCH(AF$10,tblData[#Headers],0),FALSE),"")</f>
        <v/>
      </c>
      <c r="AG7458" s="7" t="str">
        <f ca="1">IFERROR(VLOOKUP($AD7458,tblData[],MATCH(AG$10,tblData[#Headers],0),FALSE),"")</f>
        <v/>
      </c>
      <c r="AH7458" s="7" t="str">
        <f ca="1">IFERROR(VLOOKUP($AD7458,tblData[],MATCH(AH$10,tblData[#Headers],0),FALSE),"")</f>
        <v/>
      </c>
    </row>
    <row r="7459" spans="27:34" x14ac:dyDescent="0.25">
      <c r="AA7459" s="7"/>
      <c r="AB7459" s="7" t="s">
        <v>22</v>
      </c>
      <c r="AC7459" s="7" t="str">
        <f>IF(ISBLANK(AA7459),"",MOD(Sheet1!$AA7459-1,J)+1)</f>
        <v/>
      </c>
      <c r="AD7459" s="7" t="str">
        <f t="shared" ca="1" si="120"/>
        <v/>
      </c>
      <c r="AE7459" s="7" t="str">
        <f ca="1">IFERROR(VLOOKUP($AD7459,tblData[],MATCH(AE$10,tblData[#Headers],0),FALSE),"")</f>
        <v/>
      </c>
      <c r="AF7459" s="7" t="str">
        <f ca="1">IFERROR(VLOOKUP($AD7459,tblData[],MATCH(AF$10,tblData[#Headers],0),FALSE),"")</f>
        <v/>
      </c>
      <c r="AG7459" s="7" t="str">
        <f ca="1">IFERROR(VLOOKUP($AD7459,tblData[],MATCH(AG$10,tblData[#Headers],0),FALSE),"")</f>
        <v/>
      </c>
      <c r="AH7459" s="7" t="str">
        <f ca="1">IFERROR(VLOOKUP($AD7459,tblData[],MATCH(AH$10,tblData[#Headers],0),FALSE),"")</f>
        <v/>
      </c>
    </row>
    <row r="7460" spans="27:34" x14ac:dyDescent="0.25">
      <c r="AA7460" s="7"/>
      <c r="AB7460" s="7" t="s">
        <v>22</v>
      </c>
      <c r="AC7460" s="7" t="str">
        <f>IF(ISBLANK(AA7460),"",MOD(Sheet1!$AA7460-1,J)+1)</f>
        <v/>
      </c>
      <c r="AD7460" s="7" t="str">
        <f t="shared" ca="1" si="120"/>
        <v/>
      </c>
      <c r="AE7460" s="7" t="str">
        <f ca="1">IFERROR(VLOOKUP($AD7460,tblData[],MATCH(AE$10,tblData[#Headers],0),FALSE),"")</f>
        <v/>
      </c>
      <c r="AF7460" s="7" t="str">
        <f ca="1">IFERROR(VLOOKUP($AD7460,tblData[],MATCH(AF$10,tblData[#Headers],0),FALSE),"")</f>
        <v/>
      </c>
      <c r="AG7460" s="7" t="str">
        <f ca="1">IFERROR(VLOOKUP($AD7460,tblData[],MATCH(AG$10,tblData[#Headers],0),FALSE),"")</f>
        <v/>
      </c>
      <c r="AH7460" s="7" t="str">
        <f ca="1">IFERROR(VLOOKUP($AD7460,tblData[],MATCH(AH$10,tblData[#Headers],0),FALSE),"")</f>
        <v/>
      </c>
    </row>
    <row r="7461" spans="27:34" x14ac:dyDescent="0.25">
      <c r="AA7461" s="7"/>
      <c r="AB7461" s="7" t="s">
        <v>22</v>
      </c>
      <c r="AC7461" s="7" t="str">
        <f>IF(ISBLANK(AA7461),"",MOD(Sheet1!$AA7461-1,J)+1)</f>
        <v/>
      </c>
      <c r="AD7461" s="7" t="str">
        <f t="shared" ca="1" si="120"/>
        <v/>
      </c>
      <c r="AE7461" s="7" t="str">
        <f ca="1">IFERROR(VLOOKUP($AD7461,tblData[],MATCH(AE$10,tblData[#Headers],0),FALSE),"")</f>
        <v/>
      </c>
      <c r="AF7461" s="7" t="str">
        <f ca="1">IFERROR(VLOOKUP($AD7461,tblData[],MATCH(AF$10,tblData[#Headers],0),FALSE),"")</f>
        <v/>
      </c>
      <c r="AG7461" s="7" t="str">
        <f ca="1">IFERROR(VLOOKUP($AD7461,tblData[],MATCH(AG$10,tblData[#Headers],0),FALSE),"")</f>
        <v/>
      </c>
      <c r="AH7461" s="7" t="str">
        <f ca="1">IFERROR(VLOOKUP($AD7461,tblData[],MATCH(AH$10,tblData[#Headers],0),FALSE),"")</f>
        <v/>
      </c>
    </row>
    <row r="7462" spans="27:34" x14ac:dyDescent="0.25">
      <c r="AA7462" s="7"/>
      <c r="AB7462" s="7" t="s">
        <v>22</v>
      </c>
      <c r="AC7462" s="7" t="str">
        <f>IF(ISBLANK(AA7462),"",MOD(Sheet1!$AA7462-1,J)+1)</f>
        <v/>
      </c>
      <c r="AD7462" s="7" t="str">
        <f t="shared" ca="1" si="120"/>
        <v/>
      </c>
      <c r="AE7462" s="7" t="str">
        <f ca="1">IFERROR(VLOOKUP($AD7462,tblData[],MATCH(AE$10,tblData[#Headers],0),FALSE),"")</f>
        <v/>
      </c>
      <c r="AF7462" s="7" t="str">
        <f ca="1">IFERROR(VLOOKUP($AD7462,tblData[],MATCH(AF$10,tblData[#Headers],0),FALSE),"")</f>
        <v/>
      </c>
      <c r="AG7462" s="7" t="str">
        <f ca="1">IFERROR(VLOOKUP($AD7462,tblData[],MATCH(AG$10,tblData[#Headers],0),FALSE),"")</f>
        <v/>
      </c>
      <c r="AH7462" s="7" t="str">
        <f ca="1">IFERROR(VLOOKUP($AD7462,tblData[],MATCH(AH$10,tblData[#Headers],0),FALSE),"")</f>
        <v/>
      </c>
    </row>
    <row r="7463" spans="27:34" x14ac:dyDescent="0.25">
      <c r="AA7463" s="7"/>
      <c r="AB7463" s="7" t="s">
        <v>22</v>
      </c>
      <c r="AC7463" s="7" t="str">
        <f>IF(ISBLANK(AA7463),"",MOD(Sheet1!$AA7463-1,J)+1)</f>
        <v/>
      </c>
      <c r="AD7463" s="7" t="str">
        <f t="shared" ca="1" si="120"/>
        <v/>
      </c>
      <c r="AE7463" s="7" t="str">
        <f ca="1">IFERROR(VLOOKUP($AD7463,tblData[],MATCH(AE$10,tblData[#Headers],0),FALSE),"")</f>
        <v/>
      </c>
      <c r="AF7463" s="7" t="str">
        <f ca="1">IFERROR(VLOOKUP($AD7463,tblData[],MATCH(AF$10,tblData[#Headers],0),FALSE),"")</f>
        <v/>
      </c>
      <c r="AG7463" s="7" t="str">
        <f ca="1">IFERROR(VLOOKUP($AD7463,tblData[],MATCH(AG$10,tblData[#Headers],0),FALSE),"")</f>
        <v/>
      </c>
      <c r="AH7463" s="7" t="str">
        <f ca="1">IFERROR(VLOOKUP($AD7463,tblData[],MATCH(AH$10,tblData[#Headers],0),FALSE),"")</f>
        <v/>
      </c>
    </row>
    <row r="7464" spans="27:34" x14ac:dyDescent="0.25">
      <c r="AA7464" s="7"/>
      <c r="AB7464" s="7" t="s">
        <v>22</v>
      </c>
      <c r="AC7464" s="7" t="str">
        <f>IF(ISBLANK(AA7464),"",MOD(Sheet1!$AA7464-1,J)+1)</f>
        <v/>
      </c>
      <c r="AD7464" s="7" t="str">
        <f t="shared" ca="1" si="120"/>
        <v/>
      </c>
      <c r="AE7464" s="7" t="str">
        <f ca="1">IFERROR(VLOOKUP($AD7464,tblData[],MATCH(AE$10,tblData[#Headers],0),FALSE),"")</f>
        <v/>
      </c>
      <c r="AF7464" s="7" t="str">
        <f ca="1">IFERROR(VLOOKUP($AD7464,tblData[],MATCH(AF$10,tblData[#Headers],0),FALSE),"")</f>
        <v/>
      </c>
      <c r="AG7464" s="7" t="str">
        <f ca="1">IFERROR(VLOOKUP($AD7464,tblData[],MATCH(AG$10,tblData[#Headers],0),FALSE),"")</f>
        <v/>
      </c>
      <c r="AH7464" s="7" t="str">
        <f ca="1">IFERROR(VLOOKUP($AD7464,tblData[],MATCH(AH$10,tblData[#Headers],0),FALSE),"")</f>
        <v/>
      </c>
    </row>
    <row r="7465" spans="27:34" x14ac:dyDescent="0.25">
      <c r="AA7465" s="7"/>
      <c r="AB7465" s="7" t="s">
        <v>22</v>
      </c>
      <c r="AC7465" s="7" t="str">
        <f>IF(ISBLANK(AA7465),"",MOD(Sheet1!$AA7465-1,J)+1)</f>
        <v/>
      </c>
      <c r="AD7465" s="7" t="str">
        <f t="shared" ca="1" si="120"/>
        <v/>
      </c>
      <c r="AE7465" s="7" t="str">
        <f ca="1">IFERROR(VLOOKUP($AD7465,tblData[],MATCH(AE$10,tblData[#Headers],0),FALSE),"")</f>
        <v/>
      </c>
      <c r="AF7465" s="7" t="str">
        <f ca="1">IFERROR(VLOOKUP($AD7465,tblData[],MATCH(AF$10,tblData[#Headers],0),FALSE),"")</f>
        <v/>
      </c>
      <c r="AG7465" s="7" t="str">
        <f ca="1">IFERROR(VLOOKUP($AD7465,tblData[],MATCH(AG$10,tblData[#Headers],0),FALSE),"")</f>
        <v/>
      </c>
      <c r="AH7465" s="7" t="str">
        <f ca="1">IFERROR(VLOOKUP($AD7465,tblData[],MATCH(AH$10,tblData[#Headers],0),FALSE),"")</f>
        <v/>
      </c>
    </row>
    <row r="7466" spans="27:34" x14ac:dyDescent="0.25">
      <c r="AA7466" s="7"/>
      <c r="AB7466" s="7" t="s">
        <v>22</v>
      </c>
      <c r="AC7466" s="7" t="str">
        <f>IF(ISBLANK(AA7466),"",MOD(Sheet1!$AA7466-1,J)+1)</f>
        <v/>
      </c>
      <c r="AD7466" s="7" t="str">
        <f t="shared" ca="1" si="120"/>
        <v/>
      </c>
      <c r="AE7466" s="7" t="str">
        <f ca="1">IFERROR(VLOOKUP($AD7466,tblData[],MATCH(AE$10,tblData[#Headers],0),FALSE),"")</f>
        <v/>
      </c>
      <c r="AF7466" s="7" t="str">
        <f ca="1">IFERROR(VLOOKUP($AD7466,tblData[],MATCH(AF$10,tblData[#Headers],0),FALSE),"")</f>
        <v/>
      </c>
      <c r="AG7466" s="7" t="str">
        <f ca="1">IFERROR(VLOOKUP($AD7466,tblData[],MATCH(AG$10,tblData[#Headers],0),FALSE),"")</f>
        <v/>
      </c>
      <c r="AH7466" s="7" t="str">
        <f ca="1">IFERROR(VLOOKUP($AD7466,tblData[],MATCH(AH$10,tblData[#Headers],0),FALSE),"")</f>
        <v/>
      </c>
    </row>
    <row r="7467" spans="27:34" x14ac:dyDescent="0.25">
      <c r="AA7467" s="7"/>
      <c r="AB7467" s="7" t="s">
        <v>22</v>
      </c>
      <c r="AC7467" s="7" t="str">
        <f>IF(ISBLANK(AA7467),"",MOD(Sheet1!$AA7467-1,J)+1)</f>
        <v/>
      </c>
      <c r="AD7467" s="7" t="str">
        <f t="shared" ca="1" si="120"/>
        <v/>
      </c>
      <c r="AE7467" s="7" t="str">
        <f ca="1">IFERROR(VLOOKUP($AD7467,tblData[],MATCH(AE$10,tblData[#Headers],0),FALSE),"")</f>
        <v/>
      </c>
      <c r="AF7467" s="7" t="str">
        <f ca="1">IFERROR(VLOOKUP($AD7467,tblData[],MATCH(AF$10,tblData[#Headers],0),FALSE),"")</f>
        <v/>
      </c>
      <c r="AG7467" s="7" t="str">
        <f ca="1">IFERROR(VLOOKUP($AD7467,tblData[],MATCH(AG$10,tblData[#Headers],0),FALSE),"")</f>
        <v/>
      </c>
      <c r="AH7467" s="7" t="str">
        <f ca="1">IFERROR(VLOOKUP($AD7467,tblData[],MATCH(AH$10,tblData[#Headers],0),FALSE),"")</f>
        <v/>
      </c>
    </row>
    <row r="7468" spans="27:34" x14ac:dyDescent="0.25">
      <c r="AA7468" s="7"/>
      <c r="AB7468" s="7" t="s">
        <v>22</v>
      </c>
      <c r="AC7468" s="7" t="str">
        <f>IF(ISBLANK(AA7468),"",MOD(Sheet1!$AA7468-1,J)+1)</f>
        <v/>
      </c>
      <c r="AD7468" s="7" t="str">
        <f t="shared" ca="1" si="120"/>
        <v/>
      </c>
      <c r="AE7468" s="7" t="str">
        <f ca="1">IFERROR(VLOOKUP($AD7468,tblData[],MATCH(AE$10,tblData[#Headers],0),FALSE),"")</f>
        <v/>
      </c>
      <c r="AF7468" s="7" t="str">
        <f ca="1">IFERROR(VLOOKUP($AD7468,tblData[],MATCH(AF$10,tblData[#Headers],0),FALSE),"")</f>
        <v/>
      </c>
      <c r="AG7468" s="7" t="str">
        <f ca="1">IFERROR(VLOOKUP($AD7468,tblData[],MATCH(AG$10,tblData[#Headers],0),FALSE),"")</f>
        <v/>
      </c>
      <c r="AH7468" s="7" t="str">
        <f ca="1">IFERROR(VLOOKUP($AD7468,tblData[],MATCH(AH$10,tblData[#Headers],0),FALSE),"")</f>
        <v/>
      </c>
    </row>
    <row r="7469" spans="27:34" x14ac:dyDescent="0.25">
      <c r="AA7469" s="7"/>
      <c r="AB7469" s="7" t="s">
        <v>22</v>
      </c>
      <c r="AC7469" s="7" t="str">
        <f>IF(ISBLANK(AA7469),"",MOD(Sheet1!$AA7469-1,J)+1)</f>
        <v/>
      </c>
      <c r="AD7469" s="7" t="str">
        <f t="shared" ca="1" si="120"/>
        <v/>
      </c>
      <c r="AE7469" s="7" t="str">
        <f ca="1">IFERROR(VLOOKUP($AD7469,tblData[],MATCH(AE$10,tblData[#Headers],0),FALSE),"")</f>
        <v/>
      </c>
      <c r="AF7469" s="7" t="str">
        <f ca="1">IFERROR(VLOOKUP($AD7469,tblData[],MATCH(AF$10,tblData[#Headers],0),FALSE),"")</f>
        <v/>
      </c>
      <c r="AG7469" s="7" t="str">
        <f ca="1">IFERROR(VLOOKUP($AD7469,tblData[],MATCH(AG$10,tblData[#Headers],0),FALSE),"")</f>
        <v/>
      </c>
      <c r="AH7469" s="7" t="str">
        <f ca="1">IFERROR(VLOOKUP($AD7469,tblData[],MATCH(AH$10,tblData[#Headers],0),FALSE),"")</f>
        <v/>
      </c>
    </row>
    <row r="7470" spans="27:34" x14ac:dyDescent="0.25">
      <c r="AA7470" s="7"/>
      <c r="AB7470" s="7" t="s">
        <v>22</v>
      </c>
      <c r="AC7470" s="7" t="str">
        <f>IF(ISBLANK(AA7470),"",MOD(Sheet1!$AA7470-1,J)+1)</f>
        <v/>
      </c>
      <c r="AD7470" s="7" t="str">
        <f t="shared" ca="1" si="120"/>
        <v/>
      </c>
      <c r="AE7470" s="7" t="str">
        <f ca="1">IFERROR(VLOOKUP($AD7470,tblData[],MATCH(AE$10,tblData[#Headers],0),FALSE),"")</f>
        <v/>
      </c>
      <c r="AF7470" s="7" t="str">
        <f ca="1">IFERROR(VLOOKUP($AD7470,tblData[],MATCH(AF$10,tblData[#Headers],0),FALSE),"")</f>
        <v/>
      </c>
      <c r="AG7470" s="7" t="str">
        <f ca="1">IFERROR(VLOOKUP($AD7470,tblData[],MATCH(AG$10,tblData[#Headers],0),FALSE),"")</f>
        <v/>
      </c>
      <c r="AH7470" s="7" t="str">
        <f ca="1">IFERROR(VLOOKUP($AD7470,tblData[],MATCH(AH$10,tblData[#Headers],0),FALSE),"")</f>
        <v/>
      </c>
    </row>
    <row r="7471" spans="27:34" x14ac:dyDescent="0.25">
      <c r="AA7471" s="7"/>
      <c r="AB7471" s="7" t="s">
        <v>22</v>
      </c>
      <c r="AC7471" s="7" t="str">
        <f>IF(ISBLANK(AA7471),"",MOD(Sheet1!$AA7471-1,J)+1)</f>
        <v/>
      </c>
      <c r="AD7471" s="7" t="str">
        <f t="shared" ca="1" si="120"/>
        <v/>
      </c>
      <c r="AE7471" s="7" t="str">
        <f ca="1">IFERROR(VLOOKUP($AD7471,tblData[],MATCH(AE$10,tblData[#Headers],0),FALSE),"")</f>
        <v/>
      </c>
      <c r="AF7471" s="7" t="str">
        <f ca="1">IFERROR(VLOOKUP($AD7471,tblData[],MATCH(AF$10,tblData[#Headers],0),FALSE),"")</f>
        <v/>
      </c>
      <c r="AG7471" s="7" t="str">
        <f ca="1">IFERROR(VLOOKUP($AD7471,tblData[],MATCH(AG$10,tblData[#Headers],0),FALSE),"")</f>
        <v/>
      </c>
      <c r="AH7471" s="7" t="str">
        <f ca="1">IFERROR(VLOOKUP($AD7471,tblData[],MATCH(AH$10,tblData[#Headers],0),FALSE),"")</f>
        <v/>
      </c>
    </row>
    <row r="7472" spans="27:34" x14ac:dyDescent="0.25">
      <c r="AA7472" s="7"/>
      <c r="AB7472" s="7" t="s">
        <v>22</v>
      </c>
      <c r="AC7472" s="7" t="str">
        <f>IF(ISBLANK(AA7472),"",MOD(Sheet1!$AA7472-1,J)+1)</f>
        <v/>
      </c>
      <c r="AD7472" s="7" t="str">
        <f t="shared" ca="1" si="120"/>
        <v/>
      </c>
      <c r="AE7472" s="7" t="str">
        <f ca="1">IFERROR(VLOOKUP($AD7472,tblData[],MATCH(AE$10,tblData[#Headers],0),FALSE),"")</f>
        <v/>
      </c>
      <c r="AF7472" s="7" t="str">
        <f ca="1">IFERROR(VLOOKUP($AD7472,tblData[],MATCH(AF$10,tblData[#Headers],0),FALSE),"")</f>
        <v/>
      </c>
      <c r="AG7472" s="7" t="str">
        <f ca="1">IFERROR(VLOOKUP($AD7472,tblData[],MATCH(AG$10,tblData[#Headers],0),FALSE),"")</f>
        <v/>
      </c>
      <c r="AH7472" s="7" t="str">
        <f ca="1">IFERROR(VLOOKUP($AD7472,tblData[],MATCH(AH$10,tblData[#Headers],0),FALSE),"")</f>
        <v/>
      </c>
    </row>
    <row r="7473" spans="27:34" x14ac:dyDescent="0.25">
      <c r="AA7473" s="7"/>
      <c r="AB7473" s="7" t="s">
        <v>22</v>
      </c>
      <c r="AC7473" s="7" t="str">
        <f>IF(ISBLANK(AA7473),"",MOD(Sheet1!$AA7473-1,J)+1)</f>
        <v/>
      </c>
      <c r="AD7473" s="7" t="str">
        <f t="shared" ca="1" si="120"/>
        <v/>
      </c>
      <c r="AE7473" s="7" t="str">
        <f ca="1">IFERROR(VLOOKUP($AD7473,tblData[],MATCH(AE$10,tblData[#Headers],0),FALSE),"")</f>
        <v/>
      </c>
      <c r="AF7473" s="7" t="str">
        <f ca="1">IFERROR(VLOOKUP($AD7473,tblData[],MATCH(AF$10,tblData[#Headers],0),FALSE),"")</f>
        <v/>
      </c>
      <c r="AG7473" s="7" t="str">
        <f ca="1">IFERROR(VLOOKUP($AD7473,tblData[],MATCH(AG$10,tblData[#Headers],0),FALSE),"")</f>
        <v/>
      </c>
      <c r="AH7473" s="7" t="str">
        <f ca="1">IFERROR(VLOOKUP($AD7473,tblData[],MATCH(AH$10,tblData[#Headers],0),FALSE),"")</f>
        <v/>
      </c>
    </row>
    <row r="7474" spans="27:34" x14ac:dyDescent="0.25">
      <c r="AA7474" s="7"/>
      <c r="AB7474" s="7" t="s">
        <v>22</v>
      </c>
      <c r="AC7474" s="7" t="str">
        <f>IF(ISBLANK(AA7474),"",MOD(Sheet1!$AA7474-1,J)+1)</f>
        <v/>
      </c>
      <c r="AD7474" s="7" t="str">
        <f t="shared" ca="1" si="120"/>
        <v/>
      </c>
      <c r="AE7474" s="7" t="str">
        <f ca="1">IFERROR(VLOOKUP($AD7474,tblData[],MATCH(AE$10,tblData[#Headers],0),FALSE),"")</f>
        <v/>
      </c>
      <c r="AF7474" s="7" t="str">
        <f ca="1">IFERROR(VLOOKUP($AD7474,tblData[],MATCH(AF$10,tblData[#Headers],0),FALSE),"")</f>
        <v/>
      </c>
      <c r="AG7474" s="7" t="str">
        <f ca="1">IFERROR(VLOOKUP($AD7474,tblData[],MATCH(AG$10,tblData[#Headers],0),FALSE),"")</f>
        <v/>
      </c>
      <c r="AH7474" s="7" t="str">
        <f ca="1">IFERROR(VLOOKUP($AD7474,tblData[],MATCH(AH$10,tblData[#Headers],0),FALSE),"")</f>
        <v/>
      </c>
    </row>
    <row r="7475" spans="27:34" x14ac:dyDescent="0.25">
      <c r="AA7475" s="7"/>
      <c r="AB7475" s="7" t="s">
        <v>22</v>
      </c>
      <c r="AC7475" s="7" t="str">
        <f>IF(ISBLANK(AA7475),"",MOD(Sheet1!$AA7475-1,J)+1)</f>
        <v/>
      </c>
      <c r="AD7475" s="7" t="str">
        <f t="shared" ca="1" si="120"/>
        <v/>
      </c>
      <c r="AE7475" s="7" t="str">
        <f ca="1">IFERROR(VLOOKUP($AD7475,tblData[],MATCH(AE$10,tblData[#Headers],0),FALSE),"")</f>
        <v/>
      </c>
      <c r="AF7475" s="7" t="str">
        <f ca="1">IFERROR(VLOOKUP($AD7475,tblData[],MATCH(AF$10,tblData[#Headers],0),FALSE),"")</f>
        <v/>
      </c>
      <c r="AG7475" s="7" t="str">
        <f ca="1">IFERROR(VLOOKUP($AD7475,tblData[],MATCH(AG$10,tblData[#Headers],0),FALSE),"")</f>
        <v/>
      </c>
      <c r="AH7475" s="7" t="str">
        <f ca="1">IFERROR(VLOOKUP($AD7475,tblData[],MATCH(AH$10,tblData[#Headers],0),FALSE),"")</f>
        <v/>
      </c>
    </row>
    <row r="7476" spans="27:34" x14ac:dyDescent="0.25">
      <c r="AA7476" s="7"/>
      <c r="AB7476" s="7" t="s">
        <v>22</v>
      </c>
      <c r="AC7476" s="7" t="str">
        <f>IF(ISBLANK(AA7476),"",MOD(Sheet1!$AA7476-1,J)+1)</f>
        <v/>
      </c>
      <c r="AD7476" s="7" t="str">
        <f t="shared" ca="1" si="120"/>
        <v/>
      </c>
      <c r="AE7476" s="7" t="str">
        <f ca="1">IFERROR(VLOOKUP($AD7476,tblData[],MATCH(AE$10,tblData[#Headers],0),FALSE),"")</f>
        <v/>
      </c>
      <c r="AF7476" s="7" t="str">
        <f ca="1">IFERROR(VLOOKUP($AD7476,tblData[],MATCH(AF$10,tblData[#Headers],0),FALSE),"")</f>
        <v/>
      </c>
      <c r="AG7476" s="7" t="str">
        <f ca="1">IFERROR(VLOOKUP($AD7476,tblData[],MATCH(AG$10,tblData[#Headers],0),FALSE),"")</f>
        <v/>
      </c>
      <c r="AH7476" s="7" t="str">
        <f ca="1">IFERROR(VLOOKUP($AD7476,tblData[],MATCH(AH$10,tblData[#Headers],0),FALSE),"")</f>
        <v/>
      </c>
    </row>
    <row r="7477" spans="27:34" x14ac:dyDescent="0.25">
      <c r="AA7477" s="7"/>
      <c r="AB7477" s="7" t="s">
        <v>22</v>
      </c>
      <c r="AC7477" s="7" t="str">
        <f>IF(ISBLANK(AA7477),"",MOD(Sheet1!$AA7477-1,J)+1)</f>
        <v/>
      </c>
      <c r="AD7477" s="7" t="str">
        <f t="shared" ca="1" si="120"/>
        <v/>
      </c>
      <c r="AE7477" s="7" t="str">
        <f ca="1">IFERROR(VLOOKUP($AD7477,tblData[],MATCH(AE$10,tblData[#Headers],0),FALSE),"")</f>
        <v/>
      </c>
      <c r="AF7477" s="7" t="str">
        <f ca="1">IFERROR(VLOOKUP($AD7477,tblData[],MATCH(AF$10,tblData[#Headers],0),FALSE),"")</f>
        <v/>
      </c>
      <c r="AG7477" s="7" t="str">
        <f ca="1">IFERROR(VLOOKUP($AD7477,tblData[],MATCH(AG$10,tblData[#Headers],0),FALSE),"")</f>
        <v/>
      </c>
      <c r="AH7477" s="7" t="str">
        <f ca="1">IFERROR(VLOOKUP($AD7477,tblData[],MATCH(AH$10,tblData[#Headers],0),FALSE),"")</f>
        <v/>
      </c>
    </row>
    <row r="7478" spans="27:34" x14ac:dyDescent="0.25">
      <c r="AA7478" s="7"/>
      <c r="AB7478" s="7" t="s">
        <v>22</v>
      </c>
      <c r="AC7478" s="7" t="str">
        <f>IF(ISBLANK(AA7478),"",MOD(Sheet1!$AA7478-1,J)+1)</f>
        <v/>
      </c>
      <c r="AD7478" s="7" t="str">
        <f t="shared" ca="1" si="120"/>
        <v/>
      </c>
      <c r="AE7478" s="7" t="str">
        <f ca="1">IFERROR(VLOOKUP($AD7478,tblData[],MATCH(AE$10,tblData[#Headers],0),FALSE),"")</f>
        <v/>
      </c>
      <c r="AF7478" s="7" t="str">
        <f ca="1">IFERROR(VLOOKUP($AD7478,tblData[],MATCH(AF$10,tblData[#Headers],0),FALSE),"")</f>
        <v/>
      </c>
      <c r="AG7478" s="7" t="str">
        <f ca="1">IFERROR(VLOOKUP($AD7478,tblData[],MATCH(AG$10,tblData[#Headers],0),FALSE),"")</f>
        <v/>
      </c>
      <c r="AH7478" s="7" t="str">
        <f ca="1">IFERROR(VLOOKUP($AD7478,tblData[],MATCH(AH$10,tblData[#Headers],0),FALSE),"")</f>
        <v/>
      </c>
    </row>
    <row r="7479" spans="27:34" x14ac:dyDescent="0.25">
      <c r="AA7479" s="7"/>
      <c r="AB7479" s="7" t="s">
        <v>22</v>
      </c>
      <c r="AC7479" s="7" t="str">
        <f>IF(ISBLANK(AA7479),"",MOD(Sheet1!$AA7479-1,J)+1)</f>
        <v/>
      </c>
      <c r="AD7479" s="7" t="str">
        <f t="shared" ca="1" si="120"/>
        <v/>
      </c>
      <c r="AE7479" s="7" t="str">
        <f ca="1">IFERROR(VLOOKUP($AD7479,tblData[],MATCH(AE$10,tblData[#Headers],0),FALSE),"")</f>
        <v/>
      </c>
      <c r="AF7479" s="7" t="str">
        <f ca="1">IFERROR(VLOOKUP($AD7479,tblData[],MATCH(AF$10,tblData[#Headers],0),FALSE),"")</f>
        <v/>
      </c>
      <c r="AG7479" s="7" t="str">
        <f ca="1">IFERROR(VLOOKUP($AD7479,tblData[],MATCH(AG$10,tblData[#Headers],0),FALSE),"")</f>
        <v/>
      </c>
      <c r="AH7479" s="7" t="str">
        <f ca="1">IFERROR(VLOOKUP($AD7479,tblData[],MATCH(AH$10,tblData[#Headers],0),FALSE),"")</f>
        <v/>
      </c>
    </row>
    <row r="7480" spans="27:34" x14ac:dyDescent="0.25">
      <c r="AA7480" s="7"/>
      <c r="AB7480" s="7" t="s">
        <v>22</v>
      </c>
      <c r="AC7480" s="7" t="str">
        <f>IF(ISBLANK(AA7480),"",MOD(Sheet1!$AA7480-1,J)+1)</f>
        <v/>
      </c>
      <c r="AD7480" s="7" t="str">
        <f t="shared" ca="1" si="120"/>
        <v/>
      </c>
      <c r="AE7480" s="7" t="str">
        <f ca="1">IFERROR(VLOOKUP($AD7480,tblData[],MATCH(AE$10,tblData[#Headers],0),FALSE),"")</f>
        <v/>
      </c>
      <c r="AF7480" s="7" t="str">
        <f ca="1">IFERROR(VLOOKUP($AD7480,tblData[],MATCH(AF$10,tblData[#Headers],0),FALSE),"")</f>
        <v/>
      </c>
      <c r="AG7480" s="7" t="str">
        <f ca="1">IFERROR(VLOOKUP($AD7480,tblData[],MATCH(AG$10,tblData[#Headers],0),FALSE),"")</f>
        <v/>
      </c>
      <c r="AH7480" s="7" t="str">
        <f ca="1">IFERROR(VLOOKUP($AD7480,tblData[],MATCH(AH$10,tblData[#Headers],0),FALSE),"")</f>
        <v/>
      </c>
    </row>
    <row r="7481" spans="27:34" x14ac:dyDescent="0.25">
      <c r="AA7481" s="7"/>
      <c r="AB7481" s="7" t="s">
        <v>22</v>
      </c>
      <c r="AC7481" s="7" t="str">
        <f>IF(ISBLANK(AA7481),"",MOD(Sheet1!$AA7481-1,J)+1)</f>
        <v/>
      </c>
      <c r="AD7481" s="7" t="str">
        <f t="shared" ca="1" si="120"/>
        <v/>
      </c>
      <c r="AE7481" s="7" t="str">
        <f ca="1">IFERROR(VLOOKUP($AD7481,tblData[],MATCH(AE$10,tblData[#Headers],0),FALSE),"")</f>
        <v/>
      </c>
      <c r="AF7481" s="7" t="str">
        <f ca="1">IFERROR(VLOOKUP($AD7481,tblData[],MATCH(AF$10,tblData[#Headers],0),FALSE),"")</f>
        <v/>
      </c>
      <c r="AG7481" s="7" t="str">
        <f ca="1">IFERROR(VLOOKUP($AD7481,tblData[],MATCH(AG$10,tblData[#Headers],0),FALSE),"")</f>
        <v/>
      </c>
      <c r="AH7481" s="7" t="str">
        <f ca="1">IFERROR(VLOOKUP($AD7481,tblData[],MATCH(AH$10,tblData[#Headers],0),FALSE),"")</f>
        <v/>
      </c>
    </row>
    <row r="7482" spans="27:34" x14ac:dyDescent="0.25">
      <c r="AA7482" s="7"/>
      <c r="AB7482" s="7" t="s">
        <v>22</v>
      </c>
      <c r="AC7482" s="7" t="str">
        <f>IF(ISBLANK(AA7482),"",MOD(Sheet1!$AA7482-1,J)+1)</f>
        <v/>
      </c>
      <c r="AD7482" s="7" t="str">
        <f t="shared" ca="1" si="120"/>
        <v/>
      </c>
      <c r="AE7482" s="7" t="str">
        <f ca="1">IFERROR(VLOOKUP($AD7482,tblData[],MATCH(AE$10,tblData[#Headers],0),FALSE),"")</f>
        <v/>
      </c>
      <c r="AF7482" s="7" t="str">
        <f ca="1">IFERROR(VLOOKUP($AD7482,tblData[],MATCH(AF$10,tblData[#Headers],0),FALSE),"")</f>
        <v/>
      </c>
      <c r="AG7482" s="7" t="str">
        <f ca="1">IFERROR(VLOOKUP($AD7482,tblData[],MATCH(AG$10,tblData[#Headers],0),FALSE),"")</f>
        <v/>
      </c>
      <c r="AH7482" s="7" t="str">
        <f ca="1">IFERROR(VLOOKUP($AD7482,tblData[],MATCH(AH$10,tblData[#Headers],0),FALSE),"")</f>
        <v/>
      </c>
    </row>
    <row r="7483" spans="27:34" x14ac:dyDescent="0.25">
      <c r="AA7483" s="7"/>
      <c r="AB7483" s="7" t="s">
        <v>22</v>
      </c>
      <c r="AC7483" s="7" t="str">
        <f>IF(ISBLANK(AA7483),"",MOD(Sheet1!$AA7483-1,J)+1)</f>
        <v/>
      </c>
      <c r="AD7483" s="7" t="str">
        <f t="shared" ca="1" si="120"/>
        <v/>
      </c>
      <c r="AE7483" s="7" t="str">
        <f ca="1">IFERROR(VLOOKUP($AD7483,tblData[],MATCH(AE$10,tblData[#Headers],0),FALSE),"")</f>
        <v/>
      </c>
      <c r="AF7483" s="7" t="str">
        <f ca="1">IFERROR(VLOOKUP($AD7483,tblData[],MATCH(AF$10,tblData[#Headers],0),FALSE),"")</f>
        <v/>
      </c>
      <c r="AG7483" s="7" t="str">
        <f ca="1">IFERROR(VLOOKUP($AD7483,tblData[],MATCH(AG$10,tblData[#Headers],0),FALSE),"")</f>
        <v/>
      </c>
      <c r="AH7483" s="7" t="str">
        <f ca="1">IFERROR(VLOOKUP($AD7483,tblData[],MATCH(AH$10,tblData[#Headers],0),FALSE),"")</f>
        <v/>
      </c>
    </row>
    <row r="7484" spans="27:34" x14ac:dyDescent="0.25">
      <c r="AA7484" s="7"/>
      <c r="AB7484" s="7" t="s">
        <v>22</v>
      </c>
      <c r="AC7484" s="7" t="str">
        <f>IF(ISBLANK(AA7484),"",MOD(Sheet1!$AA7484-1,J)+1)</f>
        <v/>
      </c>
      <c r="AD7484" s="7" t="str">
        <f t="shared" ca="1" si="120"/>
        <v/>
      </c>
      <c r="AE7484" s="7" t="str">
        <f ca="1">IFERROR(VLOOKUP($AD7484,tblData[],MATCH(AE$10,tblData[#Headers],0),FALSE),"")</f>
        <v/>
      </c>
      <c r="AF7484" s="7" t="str">
        <f ca="1">IFERROR(VLOOKUP($AD7484,tblData[],MATCH(AF$10,tblData[#Headers],0),FALSE),"")</f>
        <v/>
      </c>
      <c r="AG7484" s="7" t="str">
        <f ca="1">IFERROR(VLOOKUP($AD7484,tblData[],MATCH(AG$10,tblData[#Headers],0),FALSE),"")</f>
        <v/>
      </c>
      <c r="AH7484" s="7" t="str">
        <f ca="1">IFERROR(VLOOKUP($AD7484,tblData[],MATCH(AH$10,tblData[#Headers],0),FALSE),"")</f>
        <v/>
      </c>
    </row>
    <row r="7485" spans="27:34" x14ac:dyDescent="0.25">
      <c r="AA7485" s="7"/>
      <c r="AB7485" s="7" t="s">
        <v>22</v>
      </c>
      <c r="AC7485" s="7" t="str">
        <f>IF(ISBLANK(AA7485),"",MOD(Sheet1!$AA7485-1,J)+1)</f>
        <v/>
      </c>
      <c r="AD7485" s="7" t="str">
        <f t="shared" ca="1" si="120"/>
        <v/>
      </c>
      <c r="AE7485" s="7" t="str">
        <f ca="1">IFERROR(VLOOKUP($AD7485,tblData[],MATCH(AE$10,tblData[#Headers],0),FALSE),"")</f>
        <v/>
      </c>
      <c r="AF7485" s="7" t="str">
        <f ca="1">IFERROR(VLOOKUP($AD7485,tblData[],MATCH(AF$10,tblData[#Headers],0),FALSE),"")</f>
        <v/>
      </c>
      <c r="AG7485" s="7" t="str">
        <f ca="1">IFERROR(VLOOKUP($AD7485,tblData[],MATCH(AG$10,tblData[#Headers],0),FALSE),"")</f>
        <v/>
      </c>
      <c r="AH7485" s="7" t="str">
        <f ca="1">IFERROR(VLOOKUP($AD7485,tblData[],MATCH(AH$10,tblData[#Headers],0),FALSE),"")</f>
        <v/>
      </c>
    </row>
    <row r="7486" spans="27:34" x14ac:dyDescent="0.25">
      <c r="AA7486" s="7"/>
      <c r="AB7486" s="7" t="s">
        <v>22</v>
      </c>
      <c r="AC7486" s="7" t="str">
        <f>IF(ISBLANK(AA7486),"",MOD(Sheet1!$AA7486-1,J)+1)</f>
        <v/>
      </c>
      <c r="AD7486" s="7" t="str">
        <f t="shared" ca="1" si="120"/>
        <v/>
      </c>
      <c r="AE7486" s="7" t="str">
        <f ca="1">IFERROR(VLOOKUP($AD7486,tblData[],MATCH(AE$10,tblData[#Headers],0),FALSE),"")</f>
        <v/>
      </c>
      <c r="AF7486" s="7" t="str">
        <f ca="1">IFERROR(VLOOKUP($AD7486,tblData[],MATCH(AF$10,tblData[#Headers],0),FALSE),"")</f>
        <v/>
      </c>
      <c r="AG7486" s="7" t="str">
        <f ca="1">IFERROR(VLOOKUP($AD7486,tblData[],MATCH(AG$10,tblData[#Headers],0),FALSE),"")</f>
        <v/>
      </c>
      <c r="AH7486" s="7" t="str">
        <f ca="1">IFERROR(VLOOKUP($AD7486,tblData[],MATCH(AH$10,tblData[#Headers],0),FALSE),"")</f>
        <v/>
      </c>
    </row>
    <row r="7487" spans="27:34" x14ac:dyDescent="0.25">
      <c r="AA7487" s="7"/>
      <c r="AB7487" s="7" t="s">
        <v>22</v>
      </c>
      <c r="AC7487" s="7" t="str">
        <f>IF(ISBLANK(AA7487),"",MOD(Sheet1!$AA7487-1,J)+1)</f>
        <v/>
      </c>
      <c r="AD7487" s="7" t="str">
        <f t="shared" ca="1" si="120"/>
        <v/>
      </c>
      <c r="AE7487" s="7" t="str">
        <f ca="1">IFERROR(VLOOKUP($AD7487,tblData[],MATCH(AE$10,tblData[#Headers],0),FALSE),"")</f>
        <v/>
      </c>
      <c r="AF7487" s="7" t="str">
        <f ca="1">IFERROR(VLOOKUP($AD7487,tblData[],MATCH(AF$10,tblData[#Headers],0),FALSE),"")</f>
        <v/>
      </c>
      <c r="AG7487" s="7" t="str">
        <f ca="1">IFERROR(VLOOKUP($AD7487,tblData[],MATCH(AG$10,tblData[#Headers],0),FALSE),"")</f>
        <v/>
      </c>
      <c r="AH7487" s="7" t="str">
        <f ca="1">IFERROR(VLOOKUP($AD7487,tblData[],MATCH(AH$10,tblData[#Headers],0),FALSE),"")</f>
        <v/>
      </c>
    </row>
    <row r="7488" spans="27:34" x14ac:dyDescent="0.25">
      <c r="AA7488" s="7"/>
      <c r="AB7488" s="7" t="s">
        <v>22</v>
      </c>
      <c r="AC7488" s="7" t="str">
        <f>IF(ISBLANK(AA7488),"",MOD(Sheet1!$AA7488-1,J)+1)</f>
        <v/>
      </c>
      <c r="AD7488" s="7" t="str">
        <f t="shared" ca="1" si="120"/>
        <v/>
      </c>
      <c r="AE7488" s="7" t="str">
        <f ca="1">IFERROR(VLOOKUP($AD7488,tblData[],MATCH(AE$10,tblData[#Headers],0),FALSE),"")</f>
        <v/>
      </c>
      <c r="AF7488" s="7" t="str">
        <f ca="1">IFERROR(VLOOKUP($AD7488,tblData[],MATCH(AF$10,tblData[#Headers],0),FALSE),"")</f>
        <v/>
      </c>
      <c r="AG7488" s="7" t="str">
        <f ca="1">IFERROR(VLOOKUP($AD7488,tblData[],MATCH(AG$10,tblData[#Headers],0),FALSE),"")</f>
        <v/>
      </c>
      <c r="AH7488" s="7" t="str">
        <f ca="1">IFERROR(VLOOKUP($AD7488,tblData[],MATCH(AH$10,tblData[#Headers],0),FALSE),"")</f>
        <v/>
      </c>
    </row>
    <row r="7489" spans="27:34" x14ac:dyDescent="0.25">
      <c r="AA7489" s="7"/>
      <c r="AB7489" s="7" t="s">
        <v>22</v>
      </c>
      <c r="AC7489" s="7" t="str">
        <f>IF(ISBLANK(AA7489),"",MOD(Sheet1!$AA7489-1,J)+1)</f>
        <v/>
      </c>
      <c r="AD7489" s="7" t="str">
        <f t="shared" ca="1" si="120"/>
        <v/>
      </c>
      <c r="AE7489" s="7" t="str">
        <f ca="1">IFERROR(VLOOKUP($AD7489,tblData[],MATCH(AE$10,tblData[#Headers],0),FALSE),"")</f>
        <v/>
      </c>
      <c r="AF7489" s="7" t="str">
        <f ca="1">IFERROR(VLOOKUP($AD7489,tblData[],MATCH(AF$10,tblData[#Headers],0),FALSE),"")</f>
        <v/>
      </c>
      <c r="AG7489" s="7" t="str">
        <f ca="1">IFERROR(VLOOKUP($AD7489,tblData[],MATCH(AG$10,tblData[#Headers],0),FALSE),"")</f>
        <v/>
      </c>
      <c r="AH7489" s="7" t="str">
        <f ca="1">IFERROR(VLOOKUP($AD7489,tblData[],MATCH(AH$10,tblData[#Headers],0),FALSE),"")</f>
        <v/>
      </c>
    </row>
    <row r="7490" spans="27:34" x14ac:dyDescent="0.25">
      <c r="AA7490" s="7"/>
      <c r="AB7490" s="7" t="s">
        <v>22</v>
      </c>
      <c r="AC7490" s="7" t="str">
        <f>IF(ISBLANK(AA7490),"",MOD(Sheet1!$AA7490-1,J)+1)</f>
        <v/>
      </c>
      <c r="AD7490" s="7" t="str">
        <f t="shared" ca="1" si="120"/>
        <v/>
      </c>
      <c r="AE7490" s="7" t="str">
        <f ca="1">IFERROR(VLOOKUP($AD7490,tblData[],MATCH(AE$10,tblData[#Headers],0),FALSE),"")</f>
        <v/>
      </c>
      <c r="AF7490" s="7" t="str">
        <f ca="1">IFERROR(VLOOKUP($AD7490,tblData[],MATCH(AF$10,tblData[#Headers],0),FALSE),"")</f>
        <v/>
      </c>
      <c r="AG7490" s="7" t="str">
        <f ca="1">IFERROR(VLOOKUP($AD7490,tblData[],MATCH(AG$10,tblData[#Headers],0),FALSE),"")</f>
        <v/>
      </c>
      <c r="AH7490" s="7" t="str">
        <f ca="1">IFERROR(VLOOKUP($AD7490,tblData[],MATCH(AH$10,tblData[#Headers],0),FALSE),"")</f>
        <v/>
      </c>
    </row>
    <row r="7491" spans="27:34" x14ac:dyDescent="0.25">
      <c r="AA7491" s="7"/>
      <c r="AB7491" s="7" t="s">
        <v>22</v>
      </c>
      <c r="AC7491" s="7" t="str">
        <f>IF(ISBLANK(AA7491),"",MOD(Sheet1!$AA7491-1,J)+1)</f>
        <v/>
      </c>
      <c r="AD7491" s="7" t="str">
        <f t="shared" ca="1" si="120"/>
        <v/>
      </c>
      <c r="AE7491" s="7" t="str">
        <f ca="1">IFERROR(VLOOKUP($AD7491,tblData[],MATCH(AE$10,tblData[#Headers],0),FALSE),"")</f>
        <v/>
      </c>
      <c r="AF7491" s="7" t="str">
        <f ca="1">IFERROR(VLOOKUP($AD7491,tblData[],MATCH(AF$10,tblData[#Headers],0),FALSE),"")</f>
        <v/>
      </c>
      <c r="AG7491" s="7" t="str">
        <f ca="1">IFERROR(VLOOKUP($AD7491,tblData[],MATCH(AG$10,tblData[#Headers],0),FALSE),"")</f>
        <v/>
      </c>
      <c r="AH7491" s="7" t="str">
        <f ca="1">IFERROR(VLOOKUP($AD7491,tblData[],MATCH(AH$10,tblData[#Headers],0),FALSE),"")</f>
        <v/>
      </c>
    </row>
    <row r="7492" spans="27:34" x14ac:dyDescent="0.25">
      <c r="AA7492" s="7"/>
      <c r="AB7492" s="7" t="s">
        <v>22</v>
      </c>
      <c r="AC7492" s="7" t="str">
        <f>IF(ISBLANK(AA7492),"",MOD(Sheet1!$AA7492-1,J)+1)</f>
        <v/>
      </c>
      <c r="AD7492" s="7" t="str">
        <f t="shared" ca="1" si="120"/>
        <v/>
      </c>
      <c r="AE7492" s="7" t="str">
        <f ca="1">IFERROR(VLOOKUP($AD7492,tblData[],MATCH(AE$10,tblData[#Headers],0),FALSE),"")</f>
        <v/>
      </c>
      <c r="AF7492" s="7" t="str">
        <f ca="1">IFERROR(VLOOKUP($AD7492,tblData[],MATCH(AF$10,tblData[#Headers],0),FALSE),"")</f>
        <v/>
      </c>
      <c r="AG7492" s="7" t="str">
        <f ca="1">IFERROR(VLOOKUP($AD7492,tblData[],MATCH(AG$10,tblData[#Headers],0),FALSE),"")</f>
        <v/>
      </c>
      <c r="AH7492" s="7" t="str">
        <f ca="1">IFERROR(VLOOKUP($AD7492,tblData[],MATCH(AH$10,tblData[#Headers],0),FALSE),"")</f>
        <v/>
      </c>
    </row>
    <row r="7493" spans="27:34" x14ac:dyDescent="0.25">
      <c r="AA7493" s="7"/>
      <c r="AB7493" s="7" t="s">
        <v>22</v>
      </c>
      <c r="AC7493" s="7" t="str">
        <f>IF(ISBLANK(AA7493),"",MOD(Sheet1!$AA7493-1,J)+1)</f>
        <v/>
      </c>
      <c r="AD7493" s="7" t="str">
        <f t="shared" ca="1" si="120"/>
        <v/>
      </c>
      <c r="AE7493" s="7" t="str">
        <f ca="1">IFERROR(VLOOKUP($AD7493,tblData[],MATCH(AE$10,tblData[#Headers],0),FALSE),"")</f>
        <v/>
      </c>
      <c r="AF7493" s="7" t="str">
        <f ca="1">IFERROR(VLOOKUP($AD7493,tblData[],MATCH(AF$10,tblData[#Headers],0),FALSE),"")</f>
        <v/>
      </c>
      <c r="AG7493" s="7" t="str">
        <f ca="1">IFERROR(VLOOKUP($AD7493,tblData[],MATCH(AG$10,tblData[#Headers],0),FALSE),"")</f>
        <v/>
      </c>
      <c r="AH7493" s="7" t="str">
        <f ca="1">IFERROR(VLOOKUP($AD7493,tblData[],MATCH(AH$10,tblData[#Headers],0),FALSE),"")</f>
        <v/>
      </c>
    </row>
    <row r="7494" spans="27:34" x14ac:dyDescent="0.25">
      <c r="AA7494" s="7"/>
      <c r="AB7494" s="7" t="s">
        <v>22</v>
      </c>
      <c r="AC7494" s="7" t="str">
        <f>IF(ISBLANK(AA7494),"",MOD(Sheet1!$AA7494-1,J)+1)</f>
        <v/>
      </c>
      <c r="AD7494" s="7" t="str">
        <f t="shared" ca="1" si="120"/>
        <v/>
      </c>
      <c r="AE7494" s="7" t="str">
        <f ca="1">IFERROR(VLOOKUP($AD7494,tblData[],MATCH(AE$10,tblData[#Headers],0),FALSE),"")</f>
        <v/>
      </c>
      <c r="AF7494" s="7" t="str">
        <f ca="1">IFERROR(VLOOKUP($AD7494,tblData[],MATCH(AF$10,tblData[#Headers],0),FALSE),"")</f>
        <v/>
      </c>
      <c r="AG7494" s="7" t="str">
        <f ca="1">IFERROR(VLOOKUP($AD7494,tblData[],MATCH(AG$10,tblData[#Headers],0),FALSE),"")</f>
        <v/>
      </c>
      <c r="AH7494" s="7" t="str">
        <f ca="1">IFERROR(VLOOKUP($AD7494,tblData[],MATCH(AH$10,tblData[#Headers],0),FALSE),"")</f>
        <v/>
      </c>
    </row>
    <row r="7495" spans="27:34" x14ac:dyDescent="0.25">
      <c r="AA7495" s="7"/>
      <c r="AB7495" s="7" t="s">
        <v>22</v>
      </c>
      <c r="AC7495" s="7" t="str">
        <f>IF(ISBLANK(AA7495),"",MOD(Sheet1!$AA7495-1,J)+1)</f>
        <v/>
      </c>
      <c r="AD7495" s="7" t="str">
        <f t="shared" ca="1" si="120"/>
        <v/>
      </c>
      <c r="AE7495" s="7" t="str">
        <f ca="1">IFERROR(VLOOKUP($AD7495,tblData[],MATCH(AE$10,tblData[#Headers],0),FALSE),"")</f>
        <v/>
      </c>
      <c r="AF7495" s="7" t="str">
        <f ca="1">IFERROR(VLOOKUP($AD7495,tblData[],MATCH(AF$10,tblData[#Headers],0),FALSE),"")</f>
        <v/>
      </c>
      <c r="AG7495" s="7" t="str">
        <f ca="1">IFERROR(VLOOKUP($AD7495,tblData[],MATCH(AG$10,tblData[#Headers],0),FALSE),"")</f>
        <v/>
      </c>
      <c r="AH7495" s="7" t="str">
        <f ca="1">IFERROR(VLOOKUP($AD7495,tblData[],MATCH(AH$10,tblData[#Headers],0),FALSE),"")</f>
        <v/>
      </c>
    </row>
    <row r="7496" spans="27:34" x14ac:dyDescent="0.25">
      <c r="AA7496" s="7"/>
      <c r="AB7496" s="7" t="s">
        <v>22</v>
      </c>
      <c r="AC7496" s="7" t="str">
        <f>IF(ISBLANK(AA7496),"",MOD(Sheet1!$AA7496-1,J)+1)</f>
        <v/>
      </c>
      <c r="AD7496" s="7" t="str">
        <f t="shared" ca="1" si="120"/>
        <v/>
      </c>
      <c r="AE7496" s="7" t="str">
        <f ca="1">IFERROR(VLOOKUP($AD7496,tblData[],MATCH(AE$10,tblData[#Headers],0),FALSE),"")</f>
        <v/>
      </c>
      <c r="AF7496" s="7" t="str">
        <f ca="1">IFERROR(VLOOKUP($AD7496,tblData[],MATCH(AF$10,tblData[#Headers],0),FALSE),"")</f>
        <v/>
      </c>
      <c r="AG7496" s="7" t="str">
        <f ca="1">IFERROR(VLOOKUP($AD7496,tblData[],MATCH(AG$10,tblData[#Headers],0),FALSE),"")</f>
        <v/>
      </c>
      <c r="AH7496" s="7" t="str">
        <f ca="1">IFERROR(VLOOKUP($AD7496,tblData[],MATCH(AH$10,tblData[#Headers],0),FALSE),"")</f>
        <v/>
      </c>
    </row>
    <row r="7497" spans="27:34" x14ac:dyDescent="0.25">
      <c r="AA7497" s="7"/>
      <c r="AB7497" s="7" t="s">
        <v>22</v>
      </c>
      <c r="AC7497" s="7" t="str">
        <f>IF(ISBLANK(AA7497),"",MOD(Sheet1!$AA7497-1,J)+1)</f>
        <v/>
      </c>
      <c r="AD7497" s="7" t="str">
        <f t="shared" ca="1" si="120"/>
        <v/>
      </c>
      <c r="AE7497" s="7" t="str">
        <f ca="1">IFERROR(VLOOKUP($AD7497,tblData[],MATCH(AE$10,tblData[#Headers],0),FALSE),"")</f>
        <v/>
      </c>
      <c r="AF7497" s="7" t="str">
        <f ca="1">IFERROR(VLOOKUP($AD7497,tblData[],MATCH(AF$10,tblData[#Headers],0),FALSE),"")</f>
        <v/>
      </c>
      <c r="AG7497" s="7" t="str">
        <f ca="1">IFERROR(VLOOKUP($AD7497,tblData[],MATCH(AG$10,tblData[#Headers],0),FALSE),"")</f>
        <v/>
      </c>
      <c r="AH7497" s="7" t="str">
        <f ca="1">IFERROR(VLOOKUP($AD7497,tblData[],MATCH(AH$10,tblData[#Headers],0),FALSE),"")</f>
        <v/>
      </c>
    </row>
    <row r="7498" spans="27:34" x14ac:dyDescent="0.25">
      <c r="AA7498" s="7"/>
      <c r="AB7498" s="7" t="s">
        <v>22</v>
      </c>
      <c r="AC7498" s="7" t="str">
        <f>IF(ISBLANK(AA7498),"",MOD(Sheet1!$AA7498-1,J)+1)</f>
        <v/>
      </c>
      <c r="AD7498" s="7" t="str">
        <f t="shared" ca="1" si="120"/>
        <v/>
      </c>
      <c r="AE7498" s="7" t="str">
        <f ca="1">IFERROR(VLOOKUP($AD7498,tblData[],MATCH(AE$10,tblData[#Headers],0),FALSE),"")</f>
        <v/>
      </c>
      <c r="AF7498" s="7" t="str">
        <f ca="1">IFERROR(VLOOKUP($AD7498,tblData[],MATCH(AF$10,tblData[#Headers],0),FALSE),"")</f>
        <v/>
      </c>
      <c r="AG7498" s="7" t="str">
        <f ca="1">IFERROR(VLOOKUP($AD7498,tblData[],MATCH(AG$10,tblData[#Headers],0),FALSE),"")</f>
        <v/>
      </c>
      <c r="AH7498" s="7" t="str">
        <f ca="1">IFERROR(VLOOKUP($AD7498,tblData[],MATCH(AH$10,tblData[#Headers],0),FALSE),"")</f>
        <v/>
      </c>
    </row>
    <row r="7499" spans="27:34" x14ac:dyDescent="0.25">
      <c r="AA7499" s="7"/>
      <c r="AB7499" s="7" t="s">
        <v>22</v>
      </c>
      <c r="AC7499" s="7" t="str">
        <f>IF(ISBLANK(AA7499),"",MOD(Sheet1!$AA7499-1,J)+1)</f>
        <v/>
      </c>
      <c r="AD7499" s="7" t="str">
        <f t="shared" ca="1" si="120"/>
        <v/>
      </c>
      <c r="AE7499" s="7" t="str">
        <f ca="1">IFERROR(VLOOKUP($AD7499,tblData[],MATCH(AE$10,tblData[#Headers],0),FALSE),"")</f>
        <v/>
      </c>
      <c r="AF7499" s="7" t="str">
        <f ca="1">IFERROR(VLOOKUP($AD7499,tblData[],MATCH(AF$10,tblData[#Headers],0),FALSE),"")</f>
        <v/>
      </c>
      <c r="AG7499" s="7" t="str">
        <f ca="1">IFERROR(VLOOKUP($AD7499,tblData[],MATCH(AG$10,tblData[#Headers],0),FALSE),"")</f>
        <v/>
      </c>
      <c r="AH7499" s="7" t="str">
        <f ca="1">IFERROR(VLOOKUP($AD7499,tblData[],MATCH(AH$10,tblData[#Headers],0),FALSE),"")</f>
        <v/>
      </c>
    </row>
    <row r="7500" spans="27:34" x14ac:dyDescent="0.25">
      <c r="AA7500" s="7"/>
      <c r="AB7500" s="7" t="s">
        <v>22</v>
      </c>
      <c r="AC7500" s="7" t="str">
        <f>IF(ISBLANK(AA7500),"",MOD(Sheet1!$AA7500-1,J)+1)</f>
        <v/>
      </c>
      <c r="AD7500" s="7" t="str">
        <f t="shared" ca="1" si="120"/>
        <v/>
      </c>
      <c r="AE7500" s="7" t="str">
        <f ca="1">IFERROR(VLOOKUP($AD7500,tblData[],MATCH(AE$10,tblData[#Headers],0),FALSE),"")</f>
        <v/>
      </c>
      <c r="AF7500" s="7" t="str">
        <f ca="1">IFERROR(VLOOKUP($AD7500,tblData[],MATCH(AF$10,tblData[#Headers],0),FALSE),"")</f>
        <v/>
      </c>
      <c r="AG7500" s="7" t="str">
        <f ca="1">IFERROR(VLOOKUP($AD7500,tblData[],MATCH(AG$10,tblData[#Headers],0),FALSE),"")</f>
        <v/>
      </c>
      <c r="AH7500" s="7" t="str">
        <f ca="1">IFERROR(VLOOKUP($AD7500,tblData[],MATCH(AH$10,tblData[#Headers],0),FALSE),"")</f>
        <v/>
      </c>
    </row>
    <row r="7501" spans="27:34" x14ac:dyDescent="0.25">
      <c r="AA7501" s="7"/>
      <c r="AB7501" s="7" t="s">
        <v>22</v>
      </c>
      <c r="AC7501" s="7" t="str">
        <f>IF(ISBLANK(AA7501),"",MOD(Sheet1!$AA7501-1,J)+1)</f>
        <v/>
      </c>
      <c r="AD7501" s="7" t="str">
        <f t="shared" ref="AD7501:AD7564" ca="1" si="121">IF(ISBLANK(AA7501),"",RANDBETWEEN(1,N))</f>
        <v/>
      </c>
      <c r="AE7501" s="7" t="str">
        <f ca="1">IFERROR(VLOOKUP($AD7501,tblData[],MATCH(AE$10,tblData[#Headers],0),FALSE),"")</f>
        <v/>
      </c>
      <c r="AF7501" s="7" t="str">
        <f ca="1">IFERROR(VLOOKUP($AD7501,tblData[],MATCH(AF$10,tblData[#Headers],0),FALSE),"")</f>
        <v/>
      </c>
      <c r="AG7501" s="7" t="str">
        <f ca="1">IFERROR(VLOOKUP($AD7501,tblData[],MATCH(AG$10,tblData[#Headers],0),FALSE),"")</f>
        <v/>
      </c>
      <c r="AH7501" s="7" t="str">
        <f ca="1">IFERROR(VLOOKUP($AD7501,tblData[],MATCH(AH$10,tblData[#Headers],0),FALSE),"")</f>
        <v/>
      </c>
    </row>
    <row r="7502" spans="27:34" x14ac:dyDescent="0.25">
      <c r="AA7502" s="7"/>
      <c r="AB7502" s="7" t="s">
        <v>22</v>
      </c>
      <c r="AC7502" s="7" t="str">
        <f>IF(ISBLANK(AA7502),"",MOD(Sheet1!$AA7502-1,J)+1)</f>
        <v/>
      </c>
      <c r="AD7502" s="7" t="str">
        <f t="shared" ca="1" si="121"/>
        <v/>
      </c>
      <c r="AE7502" s="7" t="str">
        <f ca="1">IFERROR(VLOOKUP($AD7502,tblData[],MATCH(AE$10,tblData[#Headers],0),FALSE),"")</f>
        <v/>
      </c>
      <c r="AF7502" s="7" t="str">
        <f ca="1">IFERROR(VLOOKUP($AD7502,tblData[],MATCH(AF$10,tblData[#Headers],0),FALSE),"")</f>
        <v/>
      </c>
      <c r="AG7502" s="7" t="str">
        <f ca="1">IFERROR(VLOOKUP($AD7502,tblData[],MATCH(AG$10,tblData[#Headers],0),FALSE),"")</f>
        <v/>
      </c>
      <c r="AH7502" s="7" t="str">
        <f ca="1">IFERROR(VLOOKUP($AD7502,tblData[],MATCH(AH$10,tblData[#Headers],0),FALSE),"")</f>
        <v/>
      </c>
    </row>
    <row r="7503" spans="27:34" x14ac:dyDescent="0.25">
      <c r="AA7503" s="7"/>
      <c r="AB7503" s="7" t="s">
        <v>22</v>
      </c>
      <c r="AC7503" s="7" t="str">
        <f>IF(ISBLANK(AA7503),"",MOD(Sheet1!$AA7503-1,J)+1)</f>
        <v/>
      </c>
      <c r="AD7503" s="7" t="str">
        <f t="shared" ca="1" si="121"/>
        <v/>
      </c>
      <c r="AE7503" s="7" t="str">
        <f ca="1">IFERROR(VLOOKUP($AD7503,tblData[],MATCH(AE$10,tblData[#Headers],0),FALSE),"")</f>
        <v/>
      </c>
      <c r="AF7503" s="7" t="str">
        <f ca="1">IFERROR(VLOOKUP($AD7503,tblData[],MATCH(AF$10,tblData[#Headers],0),FALSE),"")</f>
        <v/>
      </c>
      <c r="AG7503" s="7" t="str">
        <f ca="1">IFERROR(VLOOKUP($AD7503,tblData[],MATCH(AG$10,tblData[#Headers],0),FALSE),"")</f>
        <v/>
      </c>
      <c r="AH7503" s="7" t="str">
        <f ca="1">IFERROR(VLOOKUP($AD7503,tblData[],MATCH(AH$10,tblData[#Headers],0),FALSE),"")</f>
        <v/>
      </c>
    </row>
    <row r="7504" spans="27:34" x14ac:dyDescent="0.25">
      <c r="AA7504" s="7"/>
      <c r="AB7504" s="7" t="s">
        <v>22</v>
      </c>
      <c r="AC7504" s="7" t="str">
        <f>IF(ISBLANK(AA7504),"",MOD(Sheet1!$AA7504-1,J)+1)</f>
        <v/>
      </c>
      <c r="AD7504" s="7" t="str">
        <f t="shared" ca="1" si="121"/>
        <v/>
      </c>
      <c r="AE7504" s="7" t="str">
        <f ca="1">IFERROR(VLOOKUP($AD7504,tblData[],MATCH(AE$10,tblData[#Headers],0),FALSE),"")</f>
        <v/>
      </c>
      <c r="AF7504" s="7" t="str">
        <f ca="1">IFERROR(VLOOKUP($AD7504,tblData[],MATCH(AF$10,tblData[#Headers],0),FALSE),"")</f>
        <v/>
      </c>
      <c r="AG7504" s="7" t="str">
        <f ca="1">IFERROR(VLOOKUP($AD7504,tblData[],MATCH(AG$10,tblData[#Headers],0),FALSE),"")</f>
        <v/>
      </c>
      <c r="AH7504" s="7" t="str">
        <f ca="1">IFERROR(VLOOKUP($AD7504,tblData[],MATCH(AH$10,tblData[#Headers],0),FALSE),"")</f>
        <v/>
      </c>
    </row>
    <row r="7505" spans="27:34" x14ac:dyDescent="0.25">
      <c r="AA7505" s="7"/>
      <c r="AB7505" s="7" t="s">
        <v>22</v>
      </c>
      <c r="AC7505" s="7" t="str">
        <f>IF(ISBLANK(AA7505),"",MOD(Sheet1!$AA7505-1,J)+1)</f>
        <v/>
      </c>
      <c r="AD7505" s="7" t="str">
        <f t="shared" ca="1" si="121"/>
        <v/>
      </c>
      <c r="AE7505" s="7" t="str">
        <f ca="1">IFERROR(VLOOKUP($AD7505,tblData[],MATCH(AE$10,tblData[#Headers],0),FALSE),"")</f>
        <v/>
      </c>
      <c r="AF7505" s="7" t="str">
        <f ca="1">IFERROR(VLOOKUP($AD7505,tblData[],MATCH(AF$10,tblData[#Headers],0),FALSE),"")</f>
        <v/>
      </c>
      <c r="AG7505" s="7" t="str">
        <f ca="1">IFERROR(VLOOKUP($AD7505,tblData[],MATCH(AG$10,tblData[#Headers],0),FALSE),"")</f>
        <v/>
      </c>
      <c r="AH7505" s="7" t="str">
        <f ca="1">IFERROR(VLOOKUP($AD7505,tblData[],MATCH(AH$10,tblData[#Headers],0),FALSE),"")</f>
        <v/>
      </c>
    </row>
    <row r="7506" spans="27:34" x14ac:dyDescent="0.25">
      <c r="AA7506" s="7"/>
      <c r="AB7506" s="7" t="s">
        <v>22</v>
      </c>
      <c r="AC7506" s="7" t="str">
        <f>IF(ISBLANK(AA7506),"",MOD(Sheet1!$AA7506-1,J)+1)</f>
        <v/>
      </c>
      <c r="AD7506" s="7" t="str">
        <f t="shared" ca="1" si="121"/>
        <v/>
      </c>
      <c r="AE7506" s="7" t="str">
        <f ca="1">IFERROR(VLOOKUP($AD7506,tblData[],MATCH(AE$10,tblData[#Headers],0),FALSE),"")</f>
        <v/>
      </c>
      <c r="AF7506" s="7" t="str">
        <f ca="1">IFERROR(VLOOKUP($AD7506,tblData[],MATCH(AF$10,tblData[#Headers],0),FALSE),"")</f>
        <v/>
      </c>
      <c r="AG7506" s="7" t="str">
        <f ca="1">IFERROR(VLOOKUP($AD7506,tblData[],MATCH(AG$10,tblData[#Headers],0),FALSE),"")</f>
        <v/>
      </c>
      <c r="AH7506" s="7" t="str">
        <f ca="1">IFERROR(VLOOKUP($AD7506,tblData[],MATCH(AH$10,tblData[#Headers],0),FALSE),"")</f>
        <v/>
      </c>
    </row>
    <row r="7507" spans="27:34" x14ac:dyDescent="0.25">
      <c r="AA7507" s="7"/>
      <c r="AB7507" s="7" t="s">
        <v>22</v>
      </c>
      <c r="AC7507" s="7" t="str">
        <f>IF(ISBLANK(AA7507),"",MOD(Sheet1!$AA7507-1,J)+1)</f>
        <v/>
      </c>
      <c r="AD7507" s="7" t="str">
        <f t="shared" ca="1" si="121"/>
        <v/>
      </c>
      <c r="AE7507" s="7" t="str">
        <f ca="1">IFERROR(VLOOKUP($AD7507,tblData[],MATCH(AE$10,tblData[#Headers],0),FALSE),"")</f>
        <v/>
      </c>
      <c r="AF7507" s="7" t="str">
        <f ca="1">IFERROR(VLOOKUP($AD7507,tblData[],MATCH(AF$10,tblData[#Headers],0),FALSE),"")</f>
        <v/>
      </c>
      <c r="AG7507" s="7" t="str">
        <f ca="1">IFERROR(VLOOKUP($AD7507,tblData[],MATCH(AG$10,tblData[#Headers],0),FALSE),"")</f>
        <v/>
      </c>
      <c r="AH7507" s="7" t="str">
        <f ca="1">IFERROR(VLOOKUP($AD7507,tblData[],MATCH(AH$10,tblData[#Headers],0),FALSE),"")</f>
        <v/>
      </c>
    </row>
    <row r="7508" spans="27:34" x14ac:dyDescent="0.25">
      <c r="AA7508" s="7"/>
      <c r="AB7508" s="7" t="s">
        <v>22</v>
      </c>
      <c r="AC7508" s="7" t="str">
        <f>IF(ISBLANK(AA7508),"",MOD(Sheet1!$AA7508-1,J)+1)</f>
        <v/>
      </c>
      <c r="AD7508" s="7" t="str">
        <f t="shared" ca="1" si="121"/>
        <v/>
      </c>
      <c r="AE7508" s="7" t="str">
        <f ca="1">IFERROR(VLOOKUP($AD7508,tblData[],MATCH(AE$10,tblData[#Headers],0),FALSE),"")</f>
        <v/>
      </c>
      <c r="AF7508" s="7" t="str">
        <f ca="1">IFERROR(VLOOKUP($AD7508,tblData[],MATCH(AF$10,tblData[#Headers],0),FALSE),"")</f>
        <v/>
      </c>
      <c r="AG7508" s="7" t="str">
        <f ca="1">IFERROR(VLOOKUP($AD7508,tblData[],MATCH(AG$10,tblData[#Headers],0),FALSE),"")</f>
        <v/>
      </c>
      <c r="AH7508" s="7" t="str">
        <f ca="1">IFERROR(VLOOKUP($AD7508,tblData[],MATCH(AH$10,tblData[#Headers],0),FALSE),"")</f>
        <v/>
      </c>
    </row>
    <row r="7509" spans="27:34" x14ac:dyDescent="0.25">
      <c r="AA7509" s="7"/>
      <c r="AB7509" s="7" t="s">
        <v>22</v>
      </c>
      <c r="AC7509" s="7" t="str">
        <f>IF(ISBLANK(AA7509),"",MOD(Sheet1!$AA7509-1,J)+1)</f>
        <v/>
      </c>
      <c r="AD7509" s="7" t="str">
        <f t="shared" ca="1" si="121"/>
        <v/>
      </c>
      <c r="AE7509" s="7" t="str">
        <f ca="1">IFERROR(VLOOKUP($AD7509,tblData[],MATCH(AE$10,tblData[#Headers],0),FALSE),"")</f>
        <v/>
      </c>
      <c r="AF7509" s="7" t="str">
        <f ca="1">IFERROR(VLOOKUP($AD7509,tblData[],MATCH(AF$10,tblData[#Headers],0),FALSE),"")</f>
        <v/>
      </c>
      <c r="AG7509" s="7" t="str">
        <f ca="1">IFERROR(VLOOKUP($AD7509,tblData[],MATCH(AG$10,tblData[#Headers],0),FALSE),"")</f>
        <v/>
      </c>
      <c r="AH7509" s="7" t="str">
        <f ca="1">IFERROR(VLOOKUP($AD7509,tblData[],MATCH(AH$10,tblData[#Headers],0),FALSE),"")</f>
        <v/>
      </c>
    </row>
    <row r="7510" spans="27:34" x14ac:dyDescent="0.25">
      <c r="AA7510" s="7"/>
      <c r="AB7510" s="7" t="s">
        <v>22</v>
      </c>
      <c r="AC7510" s="7" t="str">
        <f>IF(ISBLANK(AA7510),"",MOD(Sheet1!$AA7510-1,J)+1)</f>
        <v/>
      </c>
      <c r="AD7510" s="7" t="str">
        <f t="shared" ca="1" si="121"/>
        <v/>
      </c>
      <c r="AE7510" s="7" t="str">
        <f ca="1">IFERROR(VLOOKUP($AD7510,tblData[],MATCH(AE$10,tblData[#Headers],0),FALSE),"")</f>
        <v/>
      </c>
      <c r="AF7510" s="7" t="str">
        <f ca="1">IFERROR(VLOOKUP($AD7510,tblData[],MATCH(AF$10,tblData[#Headers],0),FALSE),"")</f>
        <v/>
      </c>
      <c r="AG7510" s="7" t="str">
        <f ca="1">IFERROR(VLOOKUP($AD7510,tblData[],MATCH(AG$10,tblData[#Headers],0),FALSE),"")</f>
        <v/>
      </c>
      <c r="AH7510" s="7" t="str">
        <f ca="1">IFERROR(VLOOKUP($AD7510,tblData[],MATCH(AH$10,tblData[#Headers],0),FALSE),"")</f>
        <v/>
      </c>
    </row>
    <row r="7511" spans="27:34" x14ac:dyDescent="0.25">
      <c r="AA7511" s="7"/>
      <c r="AB7511" s="7" t="s">
        <v>22</v>
      </c>
      <c r="AC7511" s="7" t="str">
        <f>IF(ISBLANK(AA7511),"",MOD(Sheet1!$AA7511-1,J)+1)</f>
        <v/>
      </c>
      <c r="AD7511" s="7" t="str">
        <f t="shared" ca="1" si="121"/>
        <v/>
      </c>
      <c r="AE7511" s="7" t="str">
        <f ca="1">IFERROR(VLOOKUP($AD7511,tblData[],MATCH(AE$10,tblData[#Headers],0),FALSE),"")</f>
        <v/>
      </c>
      <c r="AF7511" s="7" t="str">
        <f ca="1">IFERROR(VLOOKUP($AD7511,tblData[],MATCH(AF$10,tblData[#Headers],0),FALSE),"")</f>
        <v/>
      </c>
      <c r="AG7511" s="7" t="str">
        <f ca="1">IFERROR(VLOOKUP($AD7511,tblData[],MATCH(AG$10,tblData[#Headers],0),FALSE),"")</f>
        <v/>
      </c>
      <c r="AH7511" s="7" t="str">
        <f ca="1">IFERROR(VLOOKUP($AD7511,tblData[],MATCH(AH$10,tblData[#Headers],0),FALSE),"")</f>
        <v/>
      </c>
    </row>
    <row r="7512" spans="27:34" x14ac:dyDescent="0.25">
      <c r="AA7512" s="7"/>
      <c r="AB7512" s="7" t="s">
        <v>22</v>
      </c>
      <c r="AC7512" s="7" t="str">
        <f>IF(ISBLANK(AA7512),"",MOD(Sheet1!$AA7512-1,J)+1)</f>
        <v/>
      </c>
      <c r="AD7512" s="7" t="str">
        <f t="shared" ca="1" si="121"/>
        <v/>
      </c>
      <c r="AE7512" s="7" t="str">
        <f ca="1">IFERROR(VLOOKUP($AD7512,tblData[],MATCH(AE$10,tblData[#Headers],0),FALSE),"")</f>
        <v/>
      </c>
      <c r="AF7512" s="7" t="str">
        <f ca="1">IFERROR(VLOOKUP($AD7512,tblData[],MATCH(AF$10,tblData[#Headers],0),FALSE),"")</f>
        <v/>
      </c>
      <c r="AG7512" s="7" t="str">
        <f ca="1">IFERROR(VLOOKUP($AD7512,tblData[],MATCH(AG$10,tblData[#Headers],0),FALSE),"")</f>
        <v/>
      </c>
      <c r="AH7512" s="7" t="str">
        <f ca="1">IFERROR(VLOOKUP($AD7512,tblData[],MATCH(AH$10,tblData[#Headers],0),FALSE),"")</f>
        <v/>
      </c>
    </row>
    <row r="7513" spans="27:34" x14ac:dyDescent="0.25">
      <c r="AA7513" s="7"/>
      <c r="AB7513" s="7" t="s">
        <v>22</v>
      </c>
      <c r="AC7513" s="7" t="str">
        <f>IF(ISBLANK(AA7513),"",MOD(Sheet1!$AA7513-1,J)+1)</f>
        <v/>
      </c>
      <c r="AD7513" s="7" t="str">
        <f t="shared" ca="1" si="121"/>
        <v/>
      </c>
      <c r="AE7513" s="7" t="str">
        <f ca="1">IFERROR(VLOOKUP($AD7513,tblData[],MATCH(AE$10,tblData[#Headers],0),FALSE),"")</f>
        <v/>
      </c>
      <c r="AF7513" s="7" t="str">
        <f ca="1">IFERROR(VLOOKUP($AD7513,tblData[],MATCH(AF$10,tblData[#Headers],0),FALSE),"")</f>
        <v/>
      </c>
      <c r="AG7513" s="7" t="str">
        <f ca="1">IFERROR(VLOOKUP($AD7513,tblData[],MATCH(AG$10,tblData[#Headers],0),FALSE),"")</f>
        <v/>
      </c>
      <c r="AH7513" s="7" t="str">
        <f ca="1">IFERROR(VLOOKUP($AD7513,tblData[],MATCH(AH$10,tblData[#Headers],0),FALSE),"")</f>
        <v/>
      </c>
    </row>
    <row r="7514" spans="27:34" x14ac:dyDescent="0.25">
      <c r="AA7514" s="7"/>
      <c r="AB7514" s="7" t="s">
        <v>22</v>
      </c>
      <c r="AC7514" s="7" t="str">
        <f>IF(ISBLANK(AA7514),"",MOD(Sheet1!$AA7514-1,J)+1)</f>
        <v/>
      </c>
      <c r="AD7514" s="7" t="str">
        <f t="shared" ca="1" si="121"/>
        <v/>
      </c>
      <c r="AE7514" s="7" t="str">
        <f ca="1">IFERROR(VLOOKUP($AD7514,tblData[],MATCH(AE$10,tblData[#Headers],0),FALSE),"")</f>
        <v/>
      </c>
      <c r="AF7514" s="7" t="str">
        <f ca="1">IFERROR(VLOOKUP($AD7514,tblData[],MATCH(AF$10,tblData[#Headers],0),FALSE),"")</f>
        <v/>
      </c>
      <c r="AG7514" s="7" t="str">
        <f ca="1">IFERROR(VLOOKUP($AD7514,tblData[],MATCH(AG$10,tblData[#Headers],0),FALSE),"")</f>
        <v/>
      </c>
      <c r="AH7514" s="7" t="str">
        <f ca="1">IFERROR(VLOOKUP($AD7514,tblData[],MATCH(AH$10,tblData[#Headers],0),FALSE),"")</f>
        <v/>
      </c>
    </row>
    <row r="7515" spans="27:34" x14ac:dyDescent="0.25">
      <c r="AA7515" s="7"/>
      <c r="AB7515" s="7" t="s">
        <v>22</v>
      </c>
      <c r="AC7515" s="7" t="str">
        <f>IF(ISBLANK(AA7515),"",MOD(Sheet1!$AA7515-1,J)+1)</f>
        <v/>
      </c>
      <c r="AD7515" s="7" t="str">
        <f t="shared" ca="1" si="121"/>
        <v/>
      </c>
      <c r="AE7515" s="7" t="str">
        <f ca="1">IFERROR(VLOOKUP($AD7515,tblData[],MATCH(AE$10,tblData[#Headers],0),FALSE),"")</f>
        <v/>
      </c>
      <c r="AF7515" s="7" t="str">
        <f ca="1">IFERROR(VLOOKUP($AD7515,tblData[],MATCH(AF$10,tblData[#Headers],0),FALSE),"")</f>
        <v/>
      </c>
      <c r="AG7515" s="7" t="str">
        <f ca="1">IFERROR(VLOOKUP($AD7515,tblData[],MATCH(AG$10,tblData[#Headers],0),FALSE),"")</f>
        <v/>
      </c>
      <c r="AH7515" s="7" t="str">
        <f ca="1">IFERROR(VLOOKUP($AD7515,tblData[],MATCH(AH$10,tblData[#Headers],0),FALSE),"")</f>
        <v/>
      </c>
    </row>
    <row r="7516" spans="27:34" x14ac:dyDescent="0.25">
      <c r="AA7516" s="7"/>
      <c r="AB7516" s="7" t="s">
        <v>22</v>
      </c>
      <c r="AC7516" s="7" t="str">
        <f>IF(ISBLANK(AA7516),"",MOD(Sheet1!$AA7516-1,J)+1)</f>
        <v/>
      </c>
      <c r="AD7516" s="7" t="str">
        <f t="shared" ca="1" si="121"/>
        <v/>
      </c>
      <c r="AE7516" s="7" t="str">
        <f ca="1">IFERROR(VLOOKUP($AD7516,tblData[],MATCH(AE$10,tblData[#Headers],0),FALSE),"")</f>
        <v/>
      </c>
      <c r="AF7516" s="7" t="str">
        <f ca="1">IFERROR(VLOOKUP($AD7516,tblData[],MATCH(AF$10,tblData[#Headers],0),FALSE),"")</f>
        <v/>
      </c>
      <c r="AG7516" s="7" t="str">
        <f ca="1">IFERROR(VLOOKUP($AD7516,tblData[],MATCH(AG$10,tblData[#Headers],0),FALSE),"")</f>
        <v/>
      </c>
      <c r="AH7516" s="7" t="str">
        <f ca="1">IFERROR(VLOOKUP($AD7516,tblData[],MATCH(AH$10,tblData[#Headers],0),FALSE),"")</f>
        <v/>
      </c>
    </row>
    <row r="7517" spans="27:34" x14ac:dyDescent="0.25">
      <c r="AA7517" s="7"/>
      <c r="AB7517" s="7" t="s">
        <v>22</v>
      </c>
      <c r="AC7517" s="7" t="str">
        <f>IF(ISBLANK(AA7517),"",MOD(Sheet1!$AA7517-1,J)+1)</f>
        <v/>
      </c>
      <c r="AD7517" s="7" t="str">
        <f t="shared" ca="1" si="121"/>
        <v/>
      </c>
      <c r="AE7517" s="7" t="str">
        <f ca="1">IFERROR(VLOOKUP($AD7517,tblData[],MATCH(AE$10,tblData[#Headers],0),FALSE),"")</f>
        <v/>
      </c>
      <c r="AF7517" s="7" t="str">
        <f ca="1">IFERROR(VLOOKUP($AD7517,tblData[],MATCH(AF$10,tblData[#Headers],0),FALSE),"")</f>
        <v/>
      </c>
      <c r="AG7517" s="7" t="str">
        <f ca="1">IFERROR(VLOOKUP($AD7517,tblData[],MATCH(AG$10,tblData[#Headers],0),FALSE),"")</f>
        <v/>
      </c>
      <c r="AH7517" s="7" t="str">
        <f ca="1">IFERROR(VLOOKUP($AD7517,tblData[],MATCH(AH$10,tblData[#Headers],0),FALSE),"")</f>
        <v/>
      </c>
    </row>
    <row r="7518" spans="27:34" x14ac:dyDescent="0.25">
      <c r="AA7518" s="7"/>
      <c r="AB7518" s="7" t="s">
        <v>22</v>
      </c>
      <c r="AC7518" s="7" t="str">
        <f>IF(ISBLANK(AA7518),"",MOD(Sheet1!$AA7518-1,J)+1)</f>
        <v/>
      </c>
      <c r="AD7518" s="7" t="str">
        <f t="shared" ca="1" si="121"/>
        <v/>
      </c>
      <c r="AE7518" s="7" t="str">
        <f ca="1">IFERROR(VLOOKUP($AD7518,tblData[],MATCH(AE$10,tblData[#Headers],0),FALSE),"")</f>
        <v/>
      </c>
      <c r="AF7518" s="7" t="str">
        <f ca="1">IFERROR(VLOOKUP($AD7518,tblData[],MATCH(AF$10,tblData[#Headers],0),FALSE),"")</f>
        <v/>
      </c>
      <c r="AG7518" s="7" t="str">
        <f ca="1">IFERROR(VLOOKUP($AD7518,tblData[],MATCH(AG$10,tblData[#Headers],0),FALSE),"")</f>
        <v/>
      </c>
      <c r="AH7518" s="7" t="str">
        <f ca="1">IFERROR(VLOOKUP($AD7518,tblData[],MATCH(AH$10,tblData[#Headers],0),FALSE),"")</f>
        <v/>
      </c>
    </row>
    <row r="7519" spans="27:34" x14ac:dyDescent="0.25">
      <c r="AA7519" s="7"/>
      <c r="AB7519" s="7" t="s">
        <v>22</v>
      </c>
      <c r="AC7519" s="7" t="str">
        <f>IF(ISBLANK(AA7519),"",MOD(Sheet1!$AA7519-1,J)+1)</f>
        <v/>
      </c>
      <c r="AD7519" s="7" t="str">
        <f t="shared" ca="1" si="121"/>
        <v/>
      </c>
      <c r="AE7519" s="7" t="str">
        <f ca="1">IFERROR(VLOOKUP($AD7519,tblData[],MATCH(AE$10,tblData[#Headers],0),FALSE),"")</f>
        <v/>
      </c>
      <c r="AF7519" s="7" t="str">
        <f ca="1">IFERROR(VLOOKUP($AD7519,tblData[],MATCH(AF$10,tblData[#Headers],0),FALSE),"")</f>
        <v/>
      </c>
      <c r="AG7519" s="7" t="str">
        <f ca="1">IFERROR(VLOOKUP($AD7519,tblData[],MATCH(AG$10,tblData[#Headers],0),FALSE),"")</f>
        <v/>
      </c>
      <c r="AH7519" s="7" t="str">
        <f ca="1">IFERROR(VLOOKUP($AD7519,tblData[],MATCH(AH$10,tblData[#Headers],0),FALSE),"")</f>
        <v/>
      </c>
    </row>
    <row r="7520" spans="27:34" x14ac:dyDescent="0.25">
      <c r="AA7520" s="7"/>
      <c r="AB7520" s="7" t="s">
        <v>22</v>
      </c>
      <c r="AC7520" s="7" t="str">
        <f>IF(ISBLANK(AA7520),"",MOD(Sheet1!$AA7520-1,J)+1)</f>
        <v/>
      </c>
      <c r="AD7520" s="7" t="str">
        <f t="shared" ca="1" si="121"/>
        <v/>
      </c>
      <c r="AE7520" s="7" t="str">
        <f ca="1">IFERROR(VLOOKUP($AD7520,tblData[],MATCH(AE$10,tblData[#Headers],0),FALSE),"")</f>
        <v/>
      </c>
      <c r="AF7520" s="7" t="str">
        <f ca="1">IFERROR(VLOOKUP($AD7520,tblData[],MATCH(AF$10,tblData[#Headers],0),FALSE),"")</f>
        <v/>
      </c>
      <c r="AG7520" s="7" t="str">
        <f ca="1">IFERROR(VLOOKUP($AD7520,tblData[],MATCH(AG$10,tblData[#Headers],0),FALSE),"")</f>
        <v/>
      </c>
      <c r="AH7520" s="7" t="str">
        <f ca="1">IFERROR(VLOOKUP($AD7520,tblData[],MATCH(AH$10,tblData[#Headers],0),FALSE),"")</f>
        <v/>
      </c>
    </row>
    <row r="7521" spans="27:34" x14ac:dyDescent="0.25">
      <c r="AA7521" s="7"/>
      <c r="AB7521" s="7" t="s">
        <v>22</v>
      </c>
      <c r="AC7521" s="7" t="str">
        <f>IF(ISBLANK(AA7521),"",MOD(Sheet1!$AA7521-1,J)+1)</f>
        <v/>
      </c>
      <c r="AD7521" s="7" t="str">
        <f t="shared" ca="1" si="121"/>
        <v/>
      </c>
      <c r="AE7521" s="7" t="str">
        <f ca="1">IFERROR(VLOOKUP($AD7521,tblData[],MATCH(AE$10,tblData[#Headers],0),FALSE),"")</f>
        <v/>
      </c>
      <c r="AF7521" s="7" t="str">
        <f ca="1">IFERROR(VLOOKUP($AD7521,tblData[],MATCH(AF$10,tblData[#Headers],0),FALSE),"")</f>
        <v/>
      </c>
      <c r="AG7521" s="7" t="str">
        <f ca="1">IFERROR(VLOOKUP($AD7521,tblData[],MATCH(AG$10,tblData[#Headers],0),FALSE),"")</f>
        <v/>
      </c>
      <c r="AH7521" s="7" t="str">
        <f ca="1">IFERROR(VLOOKUP($AD7521,tblData[],MATCH(AH$10,tblData[#Headers],0),FALSE),"")</f>
        <v/>
      </c>
    </row>
    <row r="7522" spans="27:34" x14ac:dyDescent="0.25">
      <c r="AA7522" s="7"/>
      <c r="AB7522" s="7" t="s">
        <v>22</v>
      </c>
      <c r="AC7522" s="7" t="str">
        <f>IF(ISBLANK(AA7522),"",MOD(Sheet1!$AA7522-1,J)+1)</f>
        <v/>
      </c>
      <c r="AD7522" s="7" t="str">
        <f t="shared" ca="1" si="121"/>
        <v/>
      </c>
      <c r="AE7522" s="7" t="str">
        <f ca="1">IFERROR(VLOOKUP($AD7522,tblData[],MATCH(AE$10,tblData[#Headers],0),FALSE),"")</f>
        <v/>
      </c>
      <c r="AF7522" s="7" t="str">
        <f ca="1">IFERROR(VLOOKUP($AD7522,tblData[],MATCH(AF$10,tblData[#Headers],0),FALSE),"")</f>
        <v/>
      </c>
      <c r="AG7522" s="7" t="str">
        <f ca="1">IFERROR(VLOOKUP($AD7522,tblData[],MATCH(AG$10,tblData[#Headers],0),FALSE),"")</f>
        <v/>
      </c>
      <c r="AH7522" s="7" t="str">
        <f ca="1">IFERROR(VLOOKUP($AD7522,tblData[],MATCH(AH$10,tblData[#Headers],0),FALSE),"")</f>
        <v/>
      </c>
    </row>
    <row r="7523" spans="27:34" x14ac:dyDescent="0.25">
      <c r="AA7523" s="7"/>
      <c r="AB7523" s="7" t="s">
        <v>22</v>
      </c>
      <c r="AC7523" s="7" t="str">
        <f>IF(ISBLANK(AA7523),"",MOD(Sheet1!$AA7523-1,J)+1)</f>
        <v/>
      </c>
      <c r="AD7523" s="7" t="str">
        <f t="shared" ca="1" si="121"/>
        <v/>
      </c>
      <c r="AE7523" s="7" t="str">
        <f ca="1">IFERROR(VLOOKUP($AD7523,tblData[],MATCH(AE$10,tblData[#Headers],0),FALSE),"")</f>
        <v/>
      </c>
      <c r="AF7523" s="7" t="str">
        <f ca="1">IFERROR(VLOOKUP($AD7523,tblData[],MATCH(AF$10,tblData[#Headers],0),FALSE),"")</f>
        <v/>
      </c>
      <c r="AG7523" s="7" t="str">
        <f ca="1">IFERROR(VLOOKUP($AD7523,tblData[],MATCH(AG$10,tblData[#Headers],0),FALSE),"")</f>
        <v/>
      </c>
      <c r="AH7523" s="7" t="str">
        <f ca="1">IFERROR(VLOOKUP($AD7523,tblData[],MATCH(AH$10,tblData[#Headers],0),FALSE),"")</f>
        <v/>
      </c>
    </row>
    <row r="7524" spans="27:34" x14ac:dyDescent="0.25">
      <c r="AA7524" s="7"/>
      <c r="AB7524" s="7" t="s">
        <v>22</v>
      </c>
      <c r="AC7524" s="7" t="str">
        <f>IF(ISBLANK(AA7524),"",MOD(Sheet1!$AA7524-1,J)+1)</f>
        <v/>
      </c>
      <c r="AD7524" s="7" t="str">
        <f t="shared" ca="1" si="121"/>
        <v/>
      </c>
      <c r="AE7524" s="7" t="str">
        <f ca="1">IFERROR(VLOOKUP($AD7524,tblData[],MATCH(AE$10,tblData[#Headers],0),FALSE),"")</f>
        <v/>
      </c>
      <c r="AF7524" s="7" t="str">
        <f ca="1">IFERROR(VLOOKUP($AD7524,tblData[],MATCH(AF$10,tblData[#Headers],0),FALSE),"")</f>
        <v/>
      </c>
      <c r="AG7524" s="7" t="str">
        <f ca="1">IFERROR(VLOOKUP($AD7524,tblData[],MATCH(AG$10,tblData[#Headers],0),FALSE),"")</f>
        <v/>
      </c>
      <c r="AH7524" s="7" t="str">
        <f ca="1">IFERROR(VLOOKUP($AD7524,tblData[],MATCH(AH$10,tblData[#Headers],0),FALSE),"")</f>
        <v/>
      </c>
    </row>
    <row r="7525" spans="27:34" x14ac:dyDescent="0.25">
      <c r="AA7525" s="7"/>
      <c r="AB7525" s="7" t="s">
        <v>22</v>
      </c>
      <c r="AC7525" s="7" t="str">
        <f>IF(ISBLANK(AA7525),"",MOD(Sheet1!$AA7525-1,J)+1)</f>
        <v/>
      </c>
      <c r="AD7525" s="7" t="str">
        <f t="shared" ca="1" si="121"/>
        <v/>
      </c>
      <c r="AE7525" s="7" t="str">
        <f ca="1">IFERROR(VLOOKUP($AD7525,tblData[],MATCH(AE$10,tblData[#Headers],0),FALSE),"")</f>
        <v/>
      </c>
      <c r="AF7525" s="7" t="str">
        <f ca="1">IFERROR(VLOOKUP($AD7525,tblData[],MATCH(AF$10,tblData[#Headers],0),FALSE),"")</f>
        <v/>
      </c>
      <c r="AG7525" s="7" t="str">
        <f ca="1">IFERROR(VLOOKUP($AD7525,tblData[],MATCH(AG$10,tblData[#Headers],0),FALSE),"")</f>
        <v/>
      </c>
      <c r="AH7525" s="7" t="str">
        <f ca="1">IFERROR(VLOOKUP($AD7525,tblData[],MATCH(AH$10,tblData[#Headers],0),FALSE),"")</f>
        <v/>
      </c>
    </row>
    <row r="7526" spans="27:34" x14ac:dyDescent="0.25">
      <c r="AA7526" s="7"/>
      <c r="AB7526" s="7" t="s">
        <v>22</v>
      </c>
      <c r="AC7526" s="7" t="str">
        <f>IF(ISBLANK(AA7526),"",MOD(Sheet1!$AA7526-1,J)+1)</f>
        <v/>
      </c>
      <c r="AD7526" s="7" t="str">
        <f t="shared" ca="1" si="121"/>
        <v/>
      </c>
      <c r="AE7526" s="7" t="str">
        <f ca="1">IFERROR(VLOOKUP($AD7526,tblData[],MATCH(AE$10,tblData[#Headers],0),FALSE),"")</f>
        <v/>
      </c>
      <c r="AF7526" s="7" t="str">
        <f ca="1">IFERROR(VLOOKUP($AD7526,tblData[],MATCH(AF$10,tblData[#Headers],0),FALSE),"")</f>
        <v/>
      </c>
      <c r="AG7526" s="7" t="str">
        <f ca="1">IFERROR(VLOOKUP($AD7526,tblData[],MATCH(AG$10,tblData[#Headers],0),FALSE),"")</f>
        <v/>
      </c>
      <c r="AH7526" s="7" t="str">
        <f ca="1">IFERROR(VLOOKUP($AD7526,tblData[],MATCH(AH$10,tblData[#Headers],0),FALSE),"")</f>
        <v/>
      </c>
    </row>
    <row r="7527" spans="27:34" x14ac:dyDescent="0.25">
      <c r="AA7527" s="7"/>
      <c r="AB7527" s="7" t="s">
        <v>22</v>
      </c>
      <c r="AC7527" s="7" t="str">
        <f>IF(ISBLANK(AA7527),"",MOD(Sheet1!$AA7527-1,J)+1)</f>
        <v/>
      </c>
      <c r="AD7527" s="7" t="str">
        <f t="shared" ca="1" si="121"/>
        <v/>
      </c>
      <c r="AE7527" s="7" t="str">
        <f ca="1">IFERROR(VLOOKUP($AD7527,tblData[],MATCH(AE$10,tblData[#Headers],0),FALSE),"")</f>
        <v/>
      </c>
      <c r="AF7527" s="7" t="str">
        <f ca="1">IFERROR(VLOOKUP($AD7527,tblData[],MATCH(AF$10,tblData[#Headers],0),FALSE),"")</f>
        <v/>
      </c>
      <c r="AG7527" s="7" t="str">
        <f ca="1">IFERROR(VLOOKUP($AD7527,tblData[],MATCH(AG$10,tblData[#Headers],0),FALSE),"")</f>
        <v/>
      </c>
      <c r="AH7527" s="7" t="str">
        <f ca="1">IFERROR(VLOOKUP($AD7527,tblData[],MATCH(AH$10,tblData[#Headers],0),FALSE),"")</f>
        <v/>
      </c>
    </row>
    <row r="7528" spans="27:34" x14ac:dyDescent="0.25">
      <c r="AA7528" s="7"/>
      <c r="AB7528" s="7" t="s">
        <v>22</v>
      </c>
      <c r="AC7528" s="7" t="str">
        <f>IF(ISBLANK(AA7528),"",MOD(Sheet1!$AA7528-1,J)+1)</f>
        <v/>
      </c>
      <c r="AD7528" s="7" t="str">
        <f t="shared" ca="1" si="121"/>
        <v/>
      </c>
      <c r="AE7528" s="7" t="str">
        <f ca="1">IFERROR(VLOOKUP($AD7528,tblData[],MATCH(AE$10,tblData[#Headers],0),FALSE),"")</f>
        <v/>
      </c>
      <c r="AF7528" s="7" t="str">
        <f ca="1">IFERROR(VLOOKUP($AD7528,tblData[],MATCH(AF$10,tblData[#Headers],0),FALSE),"")</f>
        <v/>
      </c>
      <c r="AG7528" s="7" t="str">
        <f ca="1">IFERROR(VLOOKUP($AD7528,tblData[],MATCH(AG$10,tblData[#Headers],0),FALSE),"")</f>
        <v/>
      </c>
      <c r="AH7528" s="7" t="str">
        <f ca="1">IFERROR(VLOOKUP($AD7528,tblData[],MATCH(AH$10,tblData[#Headers],0),FALSE),"")</f>
        <v/>
      </c>
    </row>
    <row r="7529" spans="27:34" x14ac:dyDescent="0.25">
      <c r="AA7529" s="7"/>
      <c r="AB7529" s="7" t="s">
        <v>22</v>
      </c>
      <c r="AC7529" s="7" t="str">
        <f>IF(ISBLANK(AA7529),"",MOD(Sheet1!$AA7529-1,J)+1)</f>
        <v/>
      </c>
      <c r="AD7529" s="7" t="str">
        <f t="shared" ca="1" si="121"/>
        <v/>
      </c>
      <c r="AE7529" s="7" t="str">
        <f ca="1">IFERROR(VLOOKUP($AD7529,tblData[],MATCH(AE$10,tblData[#Headers],0),FALSE),"")</f>
        <v/>
      </c>
      <c r="AF7529" s="7" t="str">
        <f ca="1">IFERROR(VLOOKUP($AD7529,tblData[],MATCH(AF$10,tblData[#Headers],0),FALSE),"")</f>
        <v/>
      </c>
      <c r="AG7529" s="7" t="str">
        <f ca="1">IFERROR(VLOOKUP($AD7529,tblData[],MATCH(AG$10,tblData[#Headers],0),FALSE),"")</f>
        <v/>
      </c>
      <c r="AH7529" s="7" t="str">
        <f ca="1">IFERROR(VLOOKUP($AD7529,tblData[],MATCH(AH$10,tblData[#Headers],0),FALSE),"")</f>
        <v/>
      </c>
    </row>
    <row r="7530" spans="27:34" x14ac:dyDescent="0.25">
      <c r="AA7530" s="7"/>
      <c r="AB7530" s="7" t="s">
        <v>22</v>
      </c>
      <c r="AC7530" s="7" t="str">
        <f>IF(ISBLANK(AA7530),"",MOD(Sheet1!$AA7530-1,J)+1)</f>
        <v/>
      </c>
      <c r="AD7530" s="7" t="str">
        <f t="shared" ca="1" si="121"/>
        <v/>
      </c>
      <c r="AE7530" s="7" t="str">
        <f ca="1">IFERROR(VLOOKUP($AD7530,tblData[],MATCH(AE$10,tblData[#Headers],0),FALSE),"")</f>
        <v/>
      </c>
      <c r="AF7530" s="7" t="str">
        <f ca="1">IFERROR(VLOOKUP($AD7530,tblData[],MATCH(AF$10,tblData[#Headers],0),FALSE),"")</f>
        <v/>
      </c>
      <c r="AG7530" s="7" t="str">
        <f ca="1">IFERROR(VLOOKUP($AD7530,tblData[],MATCH(AG$10,tblData[#Headers],0),FALSE),"")</f>
        <v/>
      </c>
      <c r="AH7530" s="7" t="str">
        <f ca="1">IFERROR(VLOOKUP($AD7530,tblData[],MATCH(AH$10,tblData[#Headers],0),FALSE),"")</f>
        <v/>
      </c>
    </row>
    <row r="7531" spans="27:34" x14ac:dyDescent="0.25">
      <c r="AA7531" s="7"/>
      <c r="AB7531" s="7" t="s">
        <v>22</v>
      </c>
      <c r="AC7531" s="7" t="str">
        <f>IF(ISBLANK(AA7531),"",MOD(Sheet1!$AA7531-1,J)+1)</f>
        <v/>
      </c>
      <c r="AD7531" s="7" t="str">
        <f t="shared" ca="1" si="121"/>
        <v/>
      </c>
      <c r="AE7531" s="7" t="str">
        <f ca="1">IFERROR(VLOOKUP($AD7531,tblData[],MATCH(AE$10,tblData[#Headers],0),FALSE),"")</f>
        <v/>
      </c>
      <c r="AF7531" s="7" t="str">
        <f ca="1">IFERROR(VLOOKUP($AD7531,tblData[],MATCH(AF$10,tblData[#Headers],0),FALSE),"")</f>
        <v/>
      </c>
      <c r="AG7531" s="7" t="str">
        <f ca="1">IFERROR(VLOOKUP($AD7531,tblData[],MATCH(AG$10,tblData[#Headers],0),FALSE),"")</f>
        <v/>
      </c>
      <c r="AH7531" s="7" t="str">
        <f ca="1">IFERROR(VLOOKUP($AD7531,tblData[],MATCH(AH$10,tblData[#Headers],0),FALSE),"")</f>
        <v/>
      </c>
    </row>
    <row r="7532" spans="27:34" x14ac:dyDescent="0.25">
      <c r="AA7532" s="7"/>
      <c r="AB7532" s="7" t="s">
        <v>22</v>
      </c>
      <c r="AC7532" s="7" t="str">
        <f>IF(ISBLANK(AA7532),"",MOD(Sheet1!$AA7532-1,J)+1)</f>
        <v/>
      </c>
      <c r="AD7532" s="7" t="str">
        <f t="shared" ca="1" si="121"/>
        <v/>
      </c>
      <c r="AE7532" s="7" t="str">
        <f ca="1">IFERROR(VLOOKUP($AD7532,tblData[],MATCH(AE$10,tblData[#Headers],0),FALSE),"")</f>
        <v/>
      </c>
      <c r="AF7532" s="7" t="str">
        <f ca="1">IFERROR(VLOOKUP($AD7532,tblData[],MATCH(AF$10,tblData[#Headers],0),FALSE),"")</f>
        <v/>
      </c>
      <c r="AG7532" s="7" t="str">
        <f ca="1">IFERROR(VLOOKUP($AD7532,tblData[],MATCH(AG$10,tblData[#Headers],0),FALSE),"")</f>
        <v/>
      </c>
      <c r="AH7532" s="7" t="str">
        <f ca="1">IFERROR(VLOOKUP($AD7532,tblData[],MATCH(AH$10,tblData[#Headers],0),FALSE),"")</f>
        <v/>
      </c>
    </row>
    <row r="7533" spans="27:34" x14ac:dyDescent="0.25">
      <c r="AA7533" s="7"/>
      <c r="AB7533" s="7" t="s">
        <v>22</v>
      </c>
      <c r="AC7533" s="7" t="str">
        <f>IF(ISBLANK(AA7533),"",MOD(Sheet1!$AA7533-1,J)+1)</f>
        <v/>
      </c>
      <c r="AD7533" s="7" t="str">
        <f t="shared" ca="1" si="121"/>
        <v/>
      </c>
      <c r="AE7533" s="7" t="str">
        <f ca="1">IFERROR(VLOOKUP($AD7533,tblData[],MATCH(AE$10,tblData[#Headers],0),FALSE),"")</f>
        <v/>
      </c>
      <c r="AF7533" s="7" t="str">
        <f ca="1">IFERROR(VLOOKUP($AD7533,tblData[],MATCH(AF$10,tblData[#Headers],0),FALSE),"")</f>
        <v/>
      </c>
      <c r="AG7533" s="7" t="str">
        <f ca="1">IFERROR(VLOOKUP($AD7533,tblData[],MATCH(AG$10,tblData[#Headers],0),FALSE),"")</f>
        <v/>
      </c>
      <c r="AH7533" s="7" t="str">
        <f ca="1">IFERROR(VLOOKUP($AD7533,tblData[],MATCH(AH$10,tblData[#Headers],0),FALSE),"")</f>
        <v/>
      </c>
    </row>
    <row r="7534" spans="27:34" x14ac:dyDescent="0.25">
      <c r="AA7534" s="7"/>
      <c r="AB7534" s="7" t="s">
        <v>22</v>
      </c>
      <c r="AC7534" s="7" t="str">
        <f>IF(ISBLANK(AA7534),"",MOD(Sheet1!$AA7534-1,J)+1)</f>
        <v/>
      </c>
      <c r="AD7534" s="7" t="str">
        <f t="shared" ca="1" si="121"/>
        <v/>
      </c>
      <c r="AE7534" s="7" t="str">
        <f ca="1">IFERROR(VLOOKUP($AD7534,tblData[],MATCH(AE$10,tblData[#Headers],0),FALSE),"")</f>
        <v/>
      </c>
      <c r="AF7534" s="7" t="str">
        <f ca="1">IFERROR(VLOOKUP($AD7534,tblData[],MATCH(AF$10,tblData[#Headers],0),FALSE),"")</f>
        <v/>
      </c>
      <c r="AG7534" s="7" t="str">
        <f ca="1">IFERROR(VLOOKUP($AD7534,tblData[],MATCH(AG$10,tblData[#Headers],0),FALSE),"")</f>
        <v/>
      </c>
      <c r="AH7534" s="7" t="str">
        <f ca="1">IFERROR(VLOOKUP($AD7534,tblData[],MATCH(AH$10,tblData[#Headers],0),FALSE),"")</f>
        <v/>
      </c>
    </row>
    <row r="7535" spans="27:34" x14ac:dyDescent="0.25">
      <c r="AA7535" s="7"/>
      <c r="AB7535" s="7" t="s">
        <v>22</v>
      </c>
      <c r="AC7535" s="7" t="str">
        <f>IF(ISBLANK(AA7535),"",MOD(Sheet1!$AA7535-1,J)+1)</f>
        <v/>
      </c>
      <c r="AD7535" s="7" t="str">
        <f t="shared" ca="1" si="121"/>
        <v/>
      </c>
      <c r="AE7535" s="7" t="str">
        <f ca="1">IFERROR(VLOOKUP($AD7535,tblData[],MATCH(AE$10,tblData[#Headers],0),FALSE),"")</f>
        <v/>
      </c>
      <c r="AF7535" s="7" t="str">
        <f ca="1">IFERROR(VLOOKUP($AD7535,tblData[],MATCH(AF$10,tblData[#Headers],0),FALSE),"")</f>
        <v/>
      </c>
      <c r="AG7535" s="7" t="str">
        <f ca="1">IFERROR(VLOOKUP($AD7535,tblData[],MATCH(AG$10,tblData[#Headers],0),FALSE),"")</f>
        <v/>
      </c>
      <c r="AH7535" s="7" t="str">
        <f ca="1">IFERROR(VLOOKUP($AD7535,tblData[],MATCH(AH$10,tblData[#Headers],0),FALSE),"")</f>
        <v/>
      </c>
    </row>
    <row r="7536" spans="27:34" x14ac:dyDescent="0.25">
      <c r="AA7536" s="7"/>
      <c r="AB7536" s="7" t="s">
        <v>22</v>
      </c>
      <c r="AC7536" s="7" t="str">
        <f>IF(ISBLANK(AA7536),"",MOD(Sheet1!$AA7536-1,J)+1)</f>
        <v/>
      </c>
      <c r="AD7536" s="7" t="str">
        <f t="shared" ca="1" si="121"/>
        <v/>
      </c>
      <c r="AE7536" s="7" t="str">
        <f ca="1">IFERROR(VLOOKUP($AD7536,tblData[],MATCH(AE$10,tblData[#Headers],0),FALSE),"")</f>
        <v/>
      </c>
      <c r="AF7536" s="7" t="str">
        <f ca="1">IFERROR(VLOOKUP($AD7536,tblData[],MATCH(AF$10,tblData[#Headers],0),FALSE),"")</f>
        <v/>
      </c>
      <c r="AG7536" s="7" t="str">
        <f ca="1">IFERROR(VLOOKUP($AD7536,tblData[],MATCH(AG$10,tblData[#Headers],0),FALSE),"")</f>
        <v/>
      </c>
      <c r="AH7536" s="7" t="str">
        <f ca="1">IFERROR(VLOOKUP($AD7536,tblData[],MATCH(AH$10,tblData[#Headers],0),FALSE),"")</f>
        <v/>
      </c>
    </row>
    <row r="7537" spans="27:34" x14ac:dyDescent="0.25">
      <c r="AA7537" s="7"/>
      <c r="AB7537" s="7" t="s">
        <v>22</v>
      </c>
      <c r="AC7537" s="7" t="str">
        <f>IF(ISBLANK(AA7537),"",MOD(Sheet1!$AA7537-1,J)+1)</f>
        <v/>
      </c>
      <c r="AD7537" s="7" t="str">
        <f t="shared" ca="1" si="121"/>
        <v/>
      </c>
      <c r="AE7537" s="7" t="str">
        <f ca="1">IFERROR(VLOOKUP($AD7537,tblData[],MATCH(AE$10,tblData[#Headers],0),FALSE),"")</f>
        <v/>
      </c>
      <c r="AF7537" s="7" t="str">
        <f ca="1">IFERROR(VLOOKUP($AD7537,tblData[],MATCH(AF$10,tblData[#Headers],0),FALSE),"")</f>
        <v/>
      </c>
      <c r="AG7537" s="7" t="str">
        <f ca="1">IFERROR(VLOOKUP($AD7537,tblData[],MATCH(AG$10,tblData[#Headers],0),FALSE),"")</f>
        <v/>
      </c>
      <c r="AH7537" s="7" t="str">
        <f ca="1">IFERROR(VLOOKUP($AD7537,tblData[],MATCH(AH$10,tblData[#Headers],0),FALSE),"")</f>
        <v/>
      </c>
    </row>
    <row r="7538" spans="27:34" x14ac:dyDescent="0.25">
      <c r="AA7538" s="7"/>
      <c r="AB7538" s="7" t="s">
        <v>22</v>
      </c>
      <c r="AC7538" s="7" t="str">
        <f>IF(ISBLANK(AA7538),"",MOD(Sheet1!$AA7538-1,J)+1)</f>
        <v/>
      </c>
      <c r="AD7538" s="7" t="str">
        <f t="shared" ca="1" si="121"/>
        <v/>
      </c>
      <c r="AE7538" s="7" t="str">
        <f ca="1">IFERROR(VLOOKUP($AD7538,tblData[],MATCH(AE$10,tblData[#Headers],0),FALSE),"")</f>
        <v/>
      </c>
      <c r="AF7538" s="7" t="str">
        <f ca="1">IFERROR(VLOOKUP($AD7538,tblData[],MATCH(AF$10,tblData[#Headers],0),FALSE),"")</f>
        <v/>
      </c>
      <c r="AG7538" s="7" t="str">
        <f ca="1">IFERROR(VLOOKUP($AD7538,tblData[],MATCH(AG$10,tblData[#Headers],0),FALSE),"")</f>
        <v/>
      </c>
      <c r="AH7538" s="7" t="str">
        <f ca="1">IFERROR(VLOOKUP($AD7538,tblData[],MATCH(AH$10,tblData[#Headers],0),FALSE),"")</f>
        <v/>
      </c>
    </row>
    <row r="7539" spans="27:34" x14ac:dyDescent="0.25">
      <c r="AA7539" s="7"/>
      <c r="AB7539" s="7" t="s">
        <v>22</v>
      </c>
      <c r="AC7539" s="7" t="str">
        <f>IF(ISBLANK(AA7539),"",MOD(Sheet1!$AA7539-1,J)+1)</f>
        <v/>
      </c>
      <c r="AD7539" s="7" t="str">
        <f t="shared" ca="1" si="121"/>
        <v/>
      </c>
      <c r="AE7539" s="7" t="str">
        <f ca="1">IFERROR(VLOOKUP($AD7539,tblData[],MATCH(AE$10,tblData[#Headers],0),FALSE),"")</f>
        <v/>
      </c>
      <c r="AF7539" s="7" t="str">
        <f ca="1">IFERROR(VLOOKUP($AD7539,tblData[],MATCH(AF$10,tblData[#Headers],0),FALSE),"")</f>
        <v/>
      </c>
      <c r="AG7539" s="7" t="str">
        <f ca="1">IFERROR(VLOOKUP($AD7539,tblData[],MATCH(AG$10,tblData[#Headers],0),FALSE),"")</f>
        <v/>
      </c>
      <c r="AH7539" s="7" t="str">
        <f ca="1">IFERROR(VLOOKUP($AD7539,tblData[],MATCH(AH$10,tblData[#Headers],0),FALSE),"")</f>
        <v/>
      </c>
    </row>
    <row r="7540" spans="27:34" x14ac:dyDescent="0.25">
      <c r="AA7540" s="7"/>
      <c r="AB7540" s="7" t="s">
        <v>22</v>
      </c>
      <c r="AC7540" s="7" t="str">
        <f>IF(ISBLANK(AA7540),"",MOD(Sheet1!$AA7540-1,J)+1)</f>
        <v/>
      </c>
      <c r="AD7540" s="7" t="str">
        <f t="shared" ca="1" si="121"/>
        <v/>
      </c>
      <c r="AE7540" s="7" t="str">
        <f ca="1">IFERROR(VLOOKUP($AD7540,tblData[],MATCH(AE$10,tblData[#Headers],0),FALSE),"")</f>
        <v/>
      </c>
      <c r="AF7540" s="7" t="str">
        <f ca="1">IFERROR(VLOOKUP($AD7540,tblData[],MATCH(AF$10,tblData[#Headers],0),FALSE),"")</f>
        <v/>
      </c>
      <c r="AG7540" s="7" t="str">
        <f ca="1">IFERROR(VLOOKUP($AD7540,tblData[],MATCH(AG$10,tblData[#Headers],0),FALSE),"")</f>
        <v/>
      </c>
      <c r="AH7540" s="7" t="str">
        <f ca="1">IFERROR(VLOOKUP($AD7540,tblData[],MATCH(AH$10,tblData[#Headers],0),FALSE),"")</f>
        <v/>
      </c>
    </row>
    <row r="7541" spans="27:34" x14ac:dyDescent="0.25">
      <c r="AA7541" s="7"/>
      <c r="AB7541" s="7" t="s">
        <v>22</v>
      </c>
      <c r="AC7541" s="7" t="str">
        <f>IF(ISBLANK(AA7541),"",MOD(Sheet1!$AA7541-1,J)+1)</f>
        <v/>
      </c>
      <c r="AD7541" s="7" t="str">
        <f t="shared" ca="1" si="121"/>
        <v/>
      </c>
      <c r="AE7541" s="7" t="str">
        <f ca="1">IFERROR(VLOOKUP($AD7541,tblData[],MATCH(AE$10,tblData[#Headers],0),FALSE),"")</f>
        <v/>
      </c>
      <c r="AF7541" s="7" t="str">
        <f ca="1">IFERROR(VLOOKUP($AD7541,tblData[],MATCH(AF$10,tblData[#Headers],0),FALSE),"")</f>
        <v/>
      </c>
      <c r="AG7541" s="7" t="str">
        <f ca="1">IFERROR(VLOOKUP($AD7541,tblData[],MATCH(AG$10,tblData[#Headers],0),FALSE),"")</f>
        <v/>
      </c>
      <c r="AH7541" s="7" t="str">
        <f ca="1">IFERROR(VLOOKUP($AD7541,tblData[],MATCH(AH$10,tblData[#Headers],0),FALSE),"")</f>
        <v/>
      </c>
    </row>
    <row r="7542" spans="27:34" x14ac:dyDescent="0.25">
      <c r="AA7542" s="7"/>
      <c r="AB7542" s="7" t="s">
        <v>22</v>
      </c>
      <c r="AC7542" s="7" t="str">
        <f>IF(ISBLANK(AA7542),"",MOD(Sheet1!$AA7542-1,J)+1)</f>
        <v/>
      </c>
      <c r="AD7542" s="7" t="str">
        <f t="shared" ca="1" si="121"/>
        <v/>
      </c>
      <c r="AE7542" s="7" t="str">
        <f ca="1">IFERROR(VLOOKUP($AD7542,tblData[],MATCH(AE$10,tblData[#Headers],0),FALSE),"")</f>
        <v/>
      </c>
      <c r="AF7542" s="7" t="str">
        <f ca="1">IFERROR(VLOOKUP($AD7542,tblData[],MATCH(AF$10,tblData[#Headers],0),FALSE),"")</f>
        <v/>
      </c>
      <c r="AG7542" s="7" t="str">
        <f ca="1">IFERROR(VLOOKUP($AD7542,tblData[],MATCH(AG$10,tblData[#Headers],0),FALSE),"")</f>
        <v/>
      </c>
      <c r="AH7542" s="7" t="str">
        <f ca="1">IFERROR(VLOOKUP($AD7542,tblData[],MATCH(AH$10,tblData[#Headers],0),FALSE),"")</f>
        <v/>
      </c>
    </row>
    <row r="7543" spans="27:34" x14ac:dyDescent="0.25">
      <c r="AA7543" s="7"/>
      <c r="AB7543" s="7" t="s">
        <v>22</v>
      </c>
      <c r="AC7543" s="7" t="str">
        <f>IF(ISBLANK(AA7543),"",MOD(Sheet1!$AA7543-1,J)+1)</f>
        <v/>
      </c>
      <c r="AD7543" s="7" t="str">
        <f t="shared" ca="1" si="121"/>
        <v/>
      </c>
      <c r="AE7543" s="7" t="str">
        <f ca="1">IFERROR(VLOOKUP($AD7543,tblData[],MATCH(AE$10,tblData[#Headers],0),FALSE),"")</f>
        <v/>
      </c>
      <c r="AF7543" s="7" t="str">
        <f ca="1">IFERROR(VLOOKUP($AD7543,tblData[],MATCH(AF$10,tblData[#Headers],0),FALSE),"")</f>
        <v/>
      </c>
      <c r="AG7543" s="7" t="str">
        <f ca="1">IFERROR(VLOOKUP($AD7543,tblData[],MATCH(AG$10,tblData[#Headers],0),FALSE),"")</f>
        <v/>
      </c>
      <c r="AH7543" s="7" t="str">
        <f ca="1">IFERROR(VLOOKUP($AD7543,tblData[],MATCH(AH$10,tblData[#Headers],0),FALSE),"")</f>
        <v/>
      </c>
    </row>
    <row r="7544" spans="27:34" x14ac:dyDescent="0.25">
      <c r="AA7544" s="7"/>
      <c r="AB7544" s="7" t="s">
        <v>22</v>
      </c>
      <c r="AC7544" s="7" t="str">
        <f>IF(ISBLANK(AA7544),"",MOD(Sheet1!$AA7544-1,J)+1)</f>
        <v/>
      </c>
      <c r="AD7544" s="7" t="str">
        <f t="shared" ca="1" si="121"/>
        <v/>
      </c>
      <c r="AE7544" s="7" t="str">
        <f ca="1">IFERROR(VLOOKUP($AD7544,tblData[],MATCH(AE$10,tblData[#Headers],0),FALSE),"")</f>
        <v/>
      </c>
      <c r="AF7544" s="7" t="str">
        <f ca="1">IFERROR(VLOOKUP($AD7544,tblData[],MATCH(AF$10,tblData[#Headers],0),FALSE),"")</f>
        <v/>
      </c>
      <c r="AG7544" s="7" t="str">
        <f ca="1">IFERROR(VLOOKUP($AD7544,tblData[],MATCH(AG$10,tblData[#Headers],0),FALSE),"")</f>
        <v/>
      </c>
      <c r="AH7544" s="7" t="str">
        <f ca="1">IFERROR(VLOOKUP($AD7544,tblData[],MATCH(AH$10,tblData[#Headers],0),FALSE),"")</f>
        <v/>
      </c>
    </row>
    <row r="7545" spans="27:34" x14ac:dyDescent="0.25">
      <c r="AA7545" s="7"/>
      <c r="AB7545" s="7" t="s">
        <v>22</v>
      </c>
      <c r="AC7545" s="7" t="str">
        <f>IF(ISBLANK(AA7545),"",MOD(Sheet1!$AA7545-1,J)+1)</f>
        <v/>
      </c>
      <c r="AD7545" s="7" t="str">
        <f t="shared" ca="1" si="121"/>
        <v/>
      </c>
      <c r="AE7545" s="7" t="str">
        <f ca="1">IFERROR(VLOOKUP($AD7545,tblData[],MATCH(AE$10,tblData[#Headers],0),FALSE),"")</f>
        <v/>
      </c>
      <c r="AF7545" s="7" t="str">
        <f ca="1">IFERROR(VLOOKUP($AD7545,tblData[],MATCH(AF$10,tblData[#Headers],0),FALSE),"")</f>
        <v/>
      </c>
      <c r="AG7545" s="7" t="str">
        <f ca="1">IFERROR(VLOOKUP($AD7545,tblData[],MATCH(AG$10,tblData[#Headers],0),FALSE),"")</f>
        <v/>
      </c>
      <c r="AH7545" s="7" t="str">
        <f ca="1">IFERROR(VLOOKUP($AD7545,tblData[],MATCH(AH$10,tblData[#Headers],0),FALSE),"")</f>
        <v/>
      </c>
    </row>
    <row r="7546" spans="27:34" x14ac:dyDescent="0.25">
      <c r="AA7546" s="7"/>
      <c r="AB7546" s="7" t="s">
        <v>22</v>
      </c>
      <c r="AC7546" s="7" t="str">
        <f>IF(ISBLANK(AA7546),"",MOD(Sheet1!$AA7546-1,J)+1)</f>
        <v/>
      </c>
      <c r="AD7546" s="7" t="str">
        <f t="shared" ca="1" si="121"/>
        <v/>
      </c>
      <c r="AE7546" s="7" t="str">
        <f ca="1">IFERROR(VLOOKUP($AD7546,tblData[],MATCH(AE$10,tblData[#Headers],0),FALSE),"")</f>
        <v/>
      </c>
      <c r="AF7546" s="7" t="str">
        <f ca="1">IFERROR(VLOOKUP($AD7546,tblData[],MATCH(AF$10,tblData[#Headers],0),FALSE),"")</f>
        <v/>
      </c>
      <c r="AG7546" s="7" t="str">
        <f ca="1">IFERROR(VLOOKUP($AD7546,tblData[],MATCH(AG$10,tblData[#Headers],0),FALSE),"")</f>
        <v/>
      </c>
      <c r="AH7546" s="7" t="str">
        <f ca="1">IFERROR(VLOOKUP($AD7546,tblData[],MATCH(AH$10,tblData[#Headers],0),FALSE),"")</f>
        <v/>
      </c>
    </row>
    <row r="7547" spans="27:34" x14ac:dyDescent="0.25">
      <c r="AA7547" s="7"/>
      <c r="AB7547" s="7" t="s">
        <v>22</v>
      </c>
      <c r="AC7547" s="7" t="str">
        <f>IF(ISBLANK(AA7547),"",MOD(Sheet1!$AA7547-1,J)+1)</f>
        <v/>
      </c>
      <c r="AD7547" s="7" t="str">
        <f t="shared" ca="1" si="121"/>
        <v/>
      </c>
      <c r="AE7547" s="7" t="str">
        <f ca="1">IFERROR(VLOOKUP($AD7547,tblData[],MATCH(AE$10,tblData[#Headers],0),FALSE),"")</f>
        <v/>
      </c>
      <c r="AF7547" s="7" t="str">
        <f ca="1">IFERROR(VLOOKUP($AD7547,tblData[],MATCH(AF$10,tblData[#Headers],0),FALSE),"")</f>
        <v/>
      </c>
      <c r="AG7547" s="7" t="str">
        <f ca="1">IFERROR(VLOOKUP($AD7547,tblData[],MATCH(AG$10,tblData[#Headers],0),FALSE),"")</f>
        <v/>
      </c>
      <c r="AH7547" s="7" t="str">
        <f ca="1">IFERROR(VLOOKUP($AD7547,tblData[],MATCH(AH$10,tblData[#Headers],0),FALSE),"")</f>
        <v/>
      </c>
    </row>
    <row r="7548" spans="27:34" x14ac:dyDescent="0.25">
      <c r="AA7548" s="7"/>
      <c r="AB7548" s="7" t="s">
        <v>22</v>
      </c>
      <c r="AC7548" s="7" t="str">
        <f>IF(ISBLANK(AA7548),"",MOD(Sheet1!$AA7548-1,J)+1)</f>
        <v/>
      </c>
      <c r="AD7548" s="7" t="str">
        <f t="shared" ca="1" si="121"/>
        <v/>
      </c>
      <c r="AE7548" s="7" t="str">
        <f ca="1">IFERROR(VLOOKUP($AD7548,tblData[],MATCH(AE$10,tblData[#Headers],0),FALSE),"")</f>
        <v/>
      </c>
      <c r="AF7548" s="7" t="str">
        <f ca="1">IFERROR(VLOOKUP($AD7548,tblData[],MATCH(AF$10,tblData[#Headers],0),FALSE),"")</f>
        <v/>
      </c>
      <c r="AG7548" s="7" t="str">
        <f ca="1">IFERROR(VLOOKUP($AD7548,tblData[],MATCH(AG$10,tblData[#Headers],0),FALSE),"")</f>
        <v/>
      </c>
      <c r="AH7548" s="7" t="str">
        <f ca="1">IFERROR(VLOOKUP($AD7548,tblData[],MATCH(AH$10,tblData[#Headers],0),FALSE),"")</f>
        <v/>
      </c>
    </row>
    <row r="7549" spans="27:34" x14ac:dyDescent="0.25">
      <c r="AA7549" s="7"/>
      <c r="AB7549" s="7" t="s">
        <v>22</v>
      </c>
      <c r="AC7549" s="7" t="str">
        <f>IF(ISBLANK(AA7549),"",MOD(Sheet1!$AA7549-1,J)+1)</f>
        <v/>
      </c>
      <c r="AD7549" s="7" t="str">
        <f t="shared" ca="1" si="121"/>
        <v/>
      </c>
      <c r="AE7549" s="7" t="str">
        <f ca="1">IFERROR(VLOOKUP($AD7549,tblData[],MATCH(AE$10,tblData[#Headers],0),FALSE),"")</f>
        <v/>
      </c>
      <c r="AF7549" s="7" t="str">
        <f ca="1">IFERROR(VLOOKUP($AD7549,tblData[],MATCH(AF$10,tblData[#Headers],0),FALSE),"")</f>
        <v/>
      </c>
      <c r="AG7549" s="7" t="str">
        <f ca="1">IFERROR(VLOOKUP($AD7549,tblData[],MATCH(AG$10,tblData[#Headers],0),FALSE),"")</f>
        <v/>
      </c>
      <c r="AH7549" s="7" t="str">
        <f ca="1">IFERROR(VLOOKUP($AD7549,tblData[],MATCH(AH$10,tblData[#Headers],0),FALSE),"")</f>
        <v/>
      </c>
    </row>
    <row r="7550" spans="27:34" x14ac:dyDescent="0.25">
      <c r="AA7550" s="7"/>
      <c r="AB7550" s="7" t="s">
        <v>22</v>
      </c>
      <c r="AC7550" s="7" t="str">
        <f>IF(ISBLANK(AA7550),"",MOD(Sheet1!$AA7550-1,J)+1)</f>
        <v/>
      </c>
      <c r="AD7550" s="7" t="str">
        <f t="shared" ca="1" si="121"/>
        <v/>
      </c>
      <c r="AE7550" s="7" t="str">
        <f ca="1">IFERROR(VLOOKUP($AD7550,tblData[],MATCH(AE$10,tblData[#Headers],0),FALSE),"")</f>
        <v/>
      </c>
      <c r="AF7550" s="7" t="str">
        <f ca="1">IFERROR(VLOOKUP($AD7550,tblData[],MATCH(AF$10,tblData[#Headers],0),FALSE),"")</f>
        <v/>
      </c>
      <c r="AG7550" s="7" t="str">
        <f ca="1">IFERROR(VLOOKUP($AD7550,tblData[],MATCH(AG$10,tblData[#Headers],0),FALSE),"")</f>
        <v/>
      </c>
      <c r="AH7550" s="7" t="str">
        <f ca="1">IFERROR(VLOOKUP($AD7550,tblData[],MATCH(AH$10,tblData[#Headers],0),FALSE),"")</f>
        <v/>
      </c>
    </row>
    <row r="7551" spans="27:34" x14ac:dyDescent="0.25">
      <c r="AA7551" s="7"/>
      <c r="AB7551" s="7" t="s">
        <v>22</v>
      </c>
      <c r="AC7551" s="7" t="str">
        <f>IF(ISBLANK(AA7551),"",MOD(Sheet1!$AA7551-1,J)+1)</f>
        <v/>
      </c>
      <c r="AD7551" s="7" t="str">
        <f t="shared" ca="1" si="121"/>
        <v/>
      </c>
      <c r="AE7551" s="7" t="str">
        <f ca="1">IFERROR(VLOOKUP($AD7551,tblData[],MATCH(AE$10,tblData[#Headers],0),FALSE),"")</f>
        <v/>
      </c>
      <c r="AF7551" s="7" t="str">
        <f ca="1">IFERROR(VLOOKUP($AD7551,tblData[],MATCH(AF$10,tblData[#Headers],0),FALSE),"")</f>
        <v/>
      </c>
      <c r="AG7551" s="7" t="str">
        <f ca="1">IFERROR(VLOOKUP($AD7551,tblData[],MATCH(AG$10,tblData[#Headers],0),FALSE),"")</f>
        <v/>
      </c>
      <c r="AH7551" s="7" t="str">
        <f ca="1">IFERROR(VLOOKUP($AD7551,tblData[],MATCH(AH$10,tblData[#Headers],0),FALSE),"")</f>
        <v/>
      </c>
    </row>
    <row r="7552" spans="27:34" x14ac:dyDescent="0.25">
      <c r="AA7552" s="7"/>
      <c r="AB7552" s="7" t="s">
        <v>22</v>
      </c>
      <c r="AC7552" s="7" t="str">
        <f>IF(ISBLANK(AA7552),"",MOD(Sheet1!$AA7552-1,J)+1)</f>
        <v/>
      </c>
      <c r="AD7552" s="7" t="str">
        <f t="shared" ca="1" si="121"/>
        <v/>
      </c>
      <c r="AE7552" s="7" t="str">
        <f ca="1">IFERROR(VLOOKUP($AD7552,tblData[],MATCH(AE$10,tblData[#Headers],0),FALSE),"")</f>
        <v/>
      </c>
      <c r="AF7552" s="7" t="str">
        <f ca="1">IFERROR(VLOOKUP($AD7552,tblData[],MATCH(AF$10,tblData[#Headers],0),FALSE),"")</f>
        <v/>
      </c>
      <c r="AG7552" s="7" t="str">
        <f ca="1">IFERROR(VLOOKUP($AD7552,tblData[],MATCH(AG$10,tblData[#Headers],0),FALSE),"")</f>
        <v/>
      </c>
      <c r="AH7552" s="7" t="str">
        <f ca="1">IFERROR(VLOOKUP($AD7552,tblData[],MATCH(AH$10,tblData[#Headers],0),FALSE),"")</f>
        <v/>
      </c>
    </row>
    <row r="7553" spans="27:34" x14ac:dyDescent="0.25">
      <c r="AA7553" s="7"/>
      <c r="AB7553" s="7" t="s">
        <v>22</v>
      </c>
      <c r="AC7553" s="7" t="str">
        <f>IF(ISBLANK(AA7553),"",MOD(Sheet1!$AA7553-1,J)+1)</f>
        <v/>
      </c>
      <c r="AD7553" s="7" t="str">
        <f t="shared" ca="1" si="121"/>
        <v/>
      </c>
      <c r="AE7553" s="7" t="str">
        <f ca="1">IFERROR(VLOOKUP($AD7553,tblData[],MATCH(AE$10,tblData[#Headers],0),FALSE),"")</f>
        <v/>
      </c>
      <c r="AF7553" s="7" t="str">
        <f ca="1">IFERROR(VLOOKUP($AD7553,tblData[],MATCH(AF$10,tblData[#Headers],0),FALSE),"")</f>
        <v/>
      </c>
      <c r="AG7553" s="7" t="str">
        <f ca="1">IFERROR(VLOOKUP($AD7553,tblData[],MATCH(AG$10,tblData[#Headers],0),FALSE),"")</f>
        <v/>
      </c>
      <c r="AH7553" s="7" t="str">
        <f ca="1">IFERROR(VLOOKUP($AD7553,tblData[],MATCH(AH$10,tblData[#Headers],0),FALSE),"")</f>
        <v/>
      </c>
    </row>
    <row r="7554" spans="27:34" x14ac:dyDescent="0.25">
      <c r="AA7554" s="7"/>
      <c r="AB7554" s="7" t="s">
        <v>22</v>
      </c>
      <c r="AC7554" s="7" t="str">
        <f>IF(ISBLANK(AA7554),"",MOD(Sheet1!$AA7554-1,J)+1)</f>
        <v/>
      </c>
      <c r="AD7554" s="7" t="str">
        <f t="shared" ca="1" si="121"/>
        <v/>
      </c>
      <c r="AE7554" s="7" t="str">
        <f ca="1">IFERROR(VLOOKUP($AD7554,tblData[],MATCH(AE$10,tblData[#Headers],0),FALSE),"")</f>
        <v/>
      </c>
      <c r="AF7554" s="7" t="str">
        <f ca="1">IFERROR(VLOOKUP($AD7554,tblData[],MATCH(AF$10,tblData[#Headers],0),FALSE),"")</f>
        <v/>
      </c>
      <c r="AG7554" s="7" t="str">
        <f ca="1">IFERROR(VLOOKUP($AD7554,tblData[],MATCH(AG$10,tblData[#Headers],0),FALSE),"")</f>
        <v/>
      </c>
      <c r="AH7554" s="7" t="str">
        <f ca="1">IFERROR(VLOOKUP($AD7554,tblData[],MATCH(AH$10,tblData[#Headers],0),FALSE),"")</f>
        <v/>
      </c>
    </row>
    <row r="7555" spans="27:34" x14ac:dyDescent="0.25">
      <c r="AA7555" s="7"/>
      <c r="AB7555" s="7" t="s">
        <v>22</v>
      </c>
      <c r="AC7555" s="7" t="str">
        <f>IF(ISBLANK(AA7555),"",MOD(Sheet1!$AA7555-1,J)+1)</f>
        <v/>
      </c>
      <c r="AD7555" s="7" t="str">
        <f t="shared" ca="1" si="121"/>
        <v/>
      </c>
      <c r="AE7555" s="7" t="str">
        <f ca="1">IFERROR(VLOOKUP($AD7555,tblData[],MATCH(AE$10,tblData[#Headers],0),FALSE),"")</f>
        <v/>
      </c>
      <c r="AF7555" s="7" t="str">
        <f ca="1">IFERROR(VLOOKUP($AD7555,tblData[],MATCH(AF$10,tblData[#Headers],0),FALSE),"")</f>
        <v/>
      </c>
      <c r="AG7555" s="7" t="str">
        <f ca="1">IFERROR(VLOOKUP($AD7555,tblData[],MATCH(AG$10,tblData[#Headers],0),FALSE),"")</f>
        <v/>
      </c>
      <c r="AH7555" s="7" t="str">
        <f ca="1">IFERROR(VLOOKUP($AD7555,tblData[],MATCH(AH$10,tblData[#Headers],0),FALSE),"")</f>
        <v/>
      </c>
    </row>
    <row r="7556" spans="27:34" x14ac:dyDescent="0.25">
      <c r="AA7556" s="7"/>
      <c r="AB7556" s="7" t="s">
        <v>22</v>
      </c>
      <c r="AC7556" s="7" t="str">
        <f>IF(ISBLANK(AA7556),"",MOD(Sheet1!$AA7556-1,J)+1)</f>
        <v/>
      </c>
      <c r="AD7556" s="7" t="str">
        <f t="shared" ca="1" si="121"/>
        <v/>
      </c>
      <c r="AE7556" s="7" t="str">
        <f ca="1">IFERROR(VLOOKUP($AD7556,tblData[],MATCH(AE$10,tblData[#Headers],0),FALSE),"")</f>
        <v/>
      </c>
      <c r="AF7556" s="7" t="str">
        <f ca="1">IFERROR(VLOOKUP($AD7556,tblData[],MATCH(AF$10,tblData[#Headers],0),FALSE),"")</f>
        <v/>
      </c>
      <c r="AG7556" s="7" t="str">
        <f ca="1">IFERROR(VLOOKUP($AD7556,tblData[],MATCH(AG$10,tblData[#Headers],0),FALSE),"")</f>
        <v/>
      </c>
      <c r="AH7556" s="7" t="str">
        <f ca="1">IFERROR(VLOOKUP($AD7556,tblData[],MATCH(AH$10,tblData[#Headers],0),FALSE),"")</f>
        <v/>
      </c>
    </row>
    <row r="7557" spans="27:34" x14ac:dyDescent="0.25">
      <c r="AA7557" s="7"/>
      <c r="AB7557" s="7" t="s">
        <v>22</v>
      </c>
      <c r="AC7557" s="7" t="str">
        <f>IF(ISBLANK(AA7557),"",MOD(Sheet1!$AA7557-1,J)+1)</f>
        <v/>
      </c>
      <c r="AD7557" s="7" t="str">
        <f t="shared" ca="1" si="121"/>
        <v/>
      </c>
      <c r="AE7557" s="7" t="str">
        <f ca="1">IFERROR(VLOOKUP($AD7557,tblData[],MATCH(AE$10,tblData[#Headers],0),FALSE),"")</f>
        <v/>
      </c>
      <c r="AF7557" s="7" t="str">
        <f ca="1">IFERROR(VLOOKUP($AD7557,tblData[],MATCH(AF$10,tblData[#Headers],0),FALSE),"")</f>
        <v/>
      </c>
      <c r="AG7557" s="7" t="str">
        <f ca="1">IFERROR(VLOOKUP($AD7557,tblData[],MATCH(AG$10,tblData[#Headers],0),FALSE),"")</f>
        <v/>
      </c>
      <c r="AH7557" s="7" t="str">
        <f ca="1">IFERROR(VLOOKUP($AD7557,tblData[],MATCH(AH$10,tblData[#Headers],0),FALSE),"")</f>
        <v/>
      </c>
    </row>
    <row r="7558" spans="27:34" x14ac:dyDescent="0.25">
      <c r="AA7558" s="7"/>
      <c r="AB7558" s="7" t="s">
        <v>22</v>
      </c>
      <c r="AC7558" s="7" t="str">
        <f>IF(ISBLANK(AA7558),"",MOD(Sheet1!$AA7558-1,J)+1)</f>
        <v/>
      </c>
      <c r="AD7558" s="7" t="str">
        <f t="shared" ca="1" si="121"/>
        <v/>
      </c>
      <c r="AE7558" s="7" t="str">
        <f ca="1">IFERROR(VLOOKUP($AD7558,tblData[],MATCH(AE$10,tblData[#Headers],0),FALSE),"")</f>
        <v/>
      </c>
      <c r="AF7558" s="7" t="str">
        <f ca="1">IFERROR(VLOOKUP($AD7558,tblData[],MATCH(AF$10,tblData[#Headers],0),FALSE),"")</f>
        <v/>
      </c>
      <c r="AG7558" s="7" t="str">
        <f ca="1">IFERROR(VLOOKUP($AD7558,tblData[],MATCH(AG$10,tblData[#Headers],0),FALSE),"")</f>
        <v/>
      </c>
      <c r="AH7558" s="7" t="str">
        <f ca="1">IFERROR(VLOOKUP($AD7558,tblData[],MATCH(AH$10,tblData[#Headers],0),FALSE),"")</f>
        <v/>
      </c>
    </row>
    <row r="7559" spans="27:34" x14ac:dyDescent="0.25">
      <c r="AA7559" s="7"/>
      <c r="AB7559" s="7" t="s">
        <v>22</v>
      </c>
      <c r="AC7559" s="7" t="str">
        <f>IF(ISBLANK(AA7559),"",MOD(Sheet1!$AA7559-1,J)+1)</f>
        <v/>
      </c>
      <c r="AD7559" s="7" t="str">
        <f t="shared" ca="1" si="121"/>
        <v/>
      </c>
      <c r="AE7559" s="7" t="str">
        <f ca="1">IFERROR(VLOOKUP($AD7559,tblData[],MATCH(AE$10,tblData[#Headers],0),FALSE),"")</f>
        <v/>
      </c>
      <c r="AF7559" s="7" t="str">
        <f ca="1">IFERROR(VLOOKUP($AD7559,tblData[],MATCH(AF$10,tblData[#Headers],0),FALSE),"")</f>
        <v/>
      </c>
      <c r="AG7559" s="7" t="str">
        <f ca="1">IFERROR(VLOOKUP($AD7559,tblData[],MATCH(AG$10,tblData[#Headers],0),FALSE),"")</f>
        <v/>
      </c>
      <c r="AH7559" s="7" t="str">
        <f ca="1">IFERROR(VLOOKUP($AD7559,tblData[],MATCH(AH$10,tblData[#Headers],0),FALSE),"")</f>
        <v/>
      </c>
    </row>
    <row r="7560" spans="27:34" x14ac:dyDescent="0.25">
      <c r="AA7560" s="7"/>
      <c r="AB7560" s="7" t="s">
        <v>22</v>
      </c>
      <c r="AC7560" s="7" t="str">
        <f>IF(ISBLANK(AA7560),"",MOD(Sheet1!$AA7560-1,J)+1)</f>
        <v/>
      </c>
      <c r="AD7560" s="7" t="str">
        <f t="shared" ca="1" si="121"/>
        <v/>
      </c>
      <c r="AE7560" s="7" t="str">
        <f ca="1">IFERROR(VLOOKUP($AD7560,tblData[],MATCH(AE$10,tblData[#Headers],0),FALSE),"")</f>
        <v/>
      </c>
      <c r="AF7560" s="7" t="str">
        <f ca="1">IFERROR(VLOOKUP($AD7560,tblData[],MATCH(AF$10,tblData[#Headers],0),FALSE),"")</f>
        <v/>
      </c>
      <c r="AG7560" s="7" t="str">
        <f ca="1">IFERROR(VLOOKUP($AD7560,tblData[],MATCH(AG$10,tblData[#Headers],0),FALSE),"")</f>
        <v/>
      </c>
      <c r="AH7560" s="7" t="str">
        <f ca="1">IFERROR(VLOOKUP($AD7560,tblData[],MATCH(AH$10,tblData[#Headers],0),FALSE),"")</f>
        <v/>
      </c>
    </row>
    <row r="7561" spans="27:34" x14ac:dyDescent="0.25">
      <c r="AA7561" s="7"/>
      <c r="AB7561" s="7" t="s">
        <v>22</v>
      </c>
      <c r="AC7561" s="7" t="str">
        <f>IF(ISBLANK(AA7561),"",MOD(Sheet1!$AA7561-1,J)+1)</f>
        <v/>
      </c>
      <c r="AD7561" s="7" t="str">
        <f t="shared" ca="1" si="121"/>
        <v/>
      </c>
      <c r="AE7561" s="7" t="str">
        <f ca="1">IFERROR(VLOOKUP($AD7561,tblData[],MATCH(AE$10,tblData[#Headers],0),FALSE),"")</f>
        <v/>
      </c>
      <c r="AF7561" s="7" t="str">
        <f ca="1">IFERROR(VLOOKUP($AD7561,tblData[],MATCH(AF$10,tblData[#Headers],0),FALSE),"")</f>
        <v/>
      </c>
      <c r="AG7561" s="7" t="str">
        <f ca="1">IFERROR(VLOOKUP($AD7561,tblData[],MATCH(AG$10,tblData[#Headers],0),FALSE),"")</f>
        <v/>
      </c>
      <c r="AH7561" s="7" t="str">
        <f ca="1">IFERROR(VLOOKUP($AD7561,tblData[],MATCH(AH$10,tblData[#Headers],0),FALSE),"")</f>
        <v/>
      </c>
    </row>
    <row r="7562" spans="27:34" x14ac:dyDescent="0.25">
      <c r="AA7562" s="7"/>
      <c r="AB7562" s="7" t="s">
        <v>22</v>
      </c>
      <c r="AC7562" s="7" t="str">
        <f>IF(ISBLANK(AA7562),"",MOD(Sheet1!$AA7562-1,J)+1)</f>
        <v/>
      </c>
      <c r="AD7562" s="7" t="str">
        <f t="shared" ca="1" si="121"/>
        <v/>
      </c>
      <c r="AE7562" s="7" t="str">
        <f ca="1">IFERROR(VLOOKUP($AD7562,tblData[],MATCH(AE$10,tblData[#Headers],0),FALSE),"")</f>
        <v/>
      </c>
      <c r="AF7562" s="7" t="str">
        <f ca="1">IFERROR(VLOOKUP($AD7562,tblData[],MATCH(AF$10,tblData[#Headers],0),FALSE),"")</f>
        <v/>
      </c>
      <c r="AG7562" s="7" t="str">
        <f ca="1">IFERROR(VLOOKUP($AD7562,tblData[],MATCH(AG$10,tblData[#Headers],0),FALSE),"")</f>
        <v/>
      </c>
      <c r="AH7562" s="7" t="str">
        <f ca="1">IFERROR(VLOOKUP($AD7562,tblData[],MATCH(AH$10,tblData[#Headers],0),FALSE),"")</f>
        <v/>
      </c>
    </row>
    <row r="7563" spans="27:34" x14ac:dyDescent="0.25">
      <c r="AA7563" s="7"/>
      <c r="AB7563" s="7" t="s">
        <v>22</v>
      </c>
      <c r="AC7563" s="7" t="str">
        <f>IF(ISBLANK(AA7563),"",MOD(Sheet1!$AA7563-1,J)+1)</f>
        <v/>
      </c>
      <c r="AD7563" s="7" t="str">
        <f t="shared" ca="1" si="121"/>
        <v/>
      </c>
      <c r="AE7563" s="7" t="str">
        <f ca="1">IFERROR(VLOOKUP($AD7563,tblData[],MATCH(AE$10,tblData[#Headers],0),FALSE),"")</f>
        <v/>
      </c>
      <c r="AF7563" s="7" t="str">
        <f ca="1">IFERROR(VLOOKUP($AD7563,tblData[],MATCH(AF$10,tblData[#Headers],0),FALSE),"")</f>
        <v/>
      </c>
      <c r="AG7563" s="7" t="str">
        <f ca="1">IFERROR(VLOOKUP($AD7563,tblData[],MATCH(AG$10,tblData[#Headers],0),FALSE),"")</f>
        <v/>
      </c>
      <c r="AH7563" s="7" t="str">
        <f ca="1">IFERROR(VLOOKUP($AD7563,tblData[],MATCH(AH$10,tblData[#Headers],0),FALSE),"")</f>
        <v/>
      </c>
    </row>
    <row r="7564" spans="27:34" x14ac:dyDescent="0.25">
      <c r="AA7564" s="7"/>
      <c r="AB7564" s="7" t="s">
        <v>22</v>
      </c>
      <c r="AC7564" s="7" t="str">
        <f>IF(ISBLANK(AA7564),"",MOD(Sheet1!$AA7564-1,J)+1)</f>
        <v/>
      </c>
      <c r="AD7564" s="7" t="str">
        <f t="shared" ca="1" si="121"/>
        <v/>
      </c>
      <c r="AE7564" s="7" t="str">
        <f ca="1">IFERROR(VLOOKUP($AD7564,tblData[],MATCH(AE$10,tblData[#Headers],0),FALSE),"")</f>
        <v/>
      </c>
      <c r="AF7564" s="7" t="str">
        <f ca="1">IFERROR(VLOOKUP($AD7564,tblData[],MATCH(AF$10,tblData[#Headers],0),FALSE),"")</f>
        <v/>
      </c>
      <c r="AG7564" s="7" t="str">
        <f ca="1">IFERROR(VLOOKUP($AD7564,tblData[],MATCH(AG$10,tblData[#Headers],0),FALSE),"")</f>
        <v/>
      </c>
      <c r="AH7564" s="7" t="str">
        <f ca="1">IFERROR(VLOOKUP($AD7564,tblData[],MATCH(AH$10,tblData[#Headers],0),FALSE),"")</f>
        <v/>
      </c>
    </row>
    <row r="7565" spans="27:34" x14ac:dyDescent="0.25">
      <c r="AA7565" s="7"/>
      <c r="AB7565" s="7" t="s">
        <v>22</v>
      </c>
      <c r="AC7565" s="7" t="str">
        <f>IF(ISBLANK(AA7565),"",MOD(Sheet1!$AA7565-1,J)+1)</f>
        <v/>
      </c>
      <c r="AD7565" s="7" t="str">
        <f t="shared" ref="AD7565:AD7628" ca="1" si="122">IF(ISBLANK(AA7565),"",RANDBETWEEN(1,N))</f>
        <v/>
      </c>
      <c r="AE7565" s="7" t="str">
        <f ca="1">IFERROR(VLOOKUP($AD7565,tblData[],MATCH(AE$10,tblData[#Headers],0),FALSE),"")</f>
        <v/>
      </c>
      <c r="AF7565" s="7" t="str">
        <f ca="1">IFERROR(VLOOKUP($AD7565,tblData[],MATCH(AF$10,tblData[#Headers],0),FALSE),"")</f>
        <v/>
      </c>
      <c r="AG7565" s="7" t="str">
        <f ca="1">IFERROR(VLOOKUP($AD7565,tblData[],MATCH(AG$10,tblData[#Headers],0),FALSE),"")</f>
        <v/>
      </c>
      <c r="AH7565" s="7" t="str">
        <f ca="1">IFERROR(VLOOKUP($AD7565,tblData[],MATCH(AH$10,tblData[#Headers],0),FALSE),"")</f>
        <v/>
      </c>
    </row>
    <row r="7566" spans="27:34" x14ac:dyDescent="0.25">
      <c r="AA7566" s="7"/>
      <c r="AB7566" s="7" t="s">
        <v>22</v>
      </c>
      <c r="AC7566" s="7" t="str">
        <f>IF(ISBLANK(AA7566),"",MOD(Sheet1!$AA7566-1,J)+1)</f>
        <v/>
      </c>
      <c r="AD7566" s="7" t="str">
        <f t="shared" ca="1" si="122"/>
        <v/>
      </c>
      <c r="AE7566" s="7" t="str">
        <f ca="1">IFERROR(VLOOKUP($AD7566,tblData[],MATCH(AE$10,tblData[#Headers],0),FALSE),"")</f>
        <v/>
      </c>
      <c r="AF7566" s="7" t="str">
        <f ca="1">IFERROR(VLOOKUP($AD7566,tblData[],MATCH(AF$10,tblData[#Headers],0),FALSE),"")</f>
        <v/>
      </c>
      <c r="AG7566" s="7" t="str">
        <f ca="1">IFERROR(VLOOKUP($AD7566,tblData[],MATCH(AG$10,tblData[#Headers],0),FALSE),"")</f>
        <v/>
      </c>
      <c r="AH7566" s="7" t="str">
        <f ca="1">IFERROR(VLOOKUP($AD7566,tblData[],MATCH(AH$10,tblData[#Headers],0),FALSE),"")</f>
        <v/>
      </c>
    </row>
    <row r="7567" spans="27:34" x14ac:dyDescent="0.25">
      <c r="AA7567" s="7"/>
      <c r="AB7567" s="7" t="s">
        <v>22</v>
      </c>
      <c r="AC7567" s="7" t="str">
        <f>IF(ISBLANK(AA7567),"",MOD(Sheet1!$AA7567-1,J)+1)</f>
        <v/>
      </c>
      <c r="AD7567" s="7" t="str">
        <f t="shared" ca="1" si="122"/>
        <v/>
      </c>
      <c r="AE7567" s="7" t="str">
        <f ca="1">IFERROR(VLOOKUP($AD7567,tblData[],MATCH(AE$10,tblData[#Headers],0),FALSE),"")</f>
        <v/>
      </c>
      <c r="AF7567" s="7" t="str">
        <f ca="1">IFERROR(VLOOKUP($AD7567,tblData[],MATCH(AF$10,tblData[#Headers],0),FALSE),"")</f>
        <v/>
      </c>
      <c r="AG7567" s="7" t="str">
        <f ca="1">IFERROR(VLOOKUP($AD7567,tblData[],MATCH(AG$10,tblData[#Headers],0),FALSE),"")</f>
        <v/>
      </c>
      <c r="AH7567" s="7" t="str">
        <f ca="1">IFERROR(VLOOKUP($AD7567,tblData[],MATCH(AH$10,tblData[#Headers],0),FALSE),"")</f>
        <v/>
      </c>
    </row>
    <row r="7568" spans="27:34" x14ac:dyDescent="0.25">
      <c r="AA7568" s="7"/>
      <c r="AB7568" s="7" t="s">
        <v>22</v>
      </c>
      <c r="AC7568" s="7" t="str">
        <f>IF(ISBLANK(AA7568),"",MOD(Sheet1!$AA7568-1,J)+1)</f>
        <v/>
      </c>
      <c r="AD7568" s="7" t="str">
        <f t="shared" ca="1" si="122"/>
        <v/>
      </c>
      <c r="AE7568" s="7" t="str">
        <f ca="1">IFERROR(VLOOKUP($AD7568,tblData[],MATCH(AE$10,tblData[#Headers],0),FALSE),"")</f>
        <v/>
      </c>
      <c r="AF7568" s="7" t="str">
        <f ca="1">IFERROR(VLOOKUP($AD7568,tblData[],MATCH(AF$10,tblData[#Headers],0),FALSE),"")</f>
        <v/>
      </c>
      <c r="AG7568" s="7" t="str">
        <f ca="1">IFERROR(VLOOKUP($AD7568,tblData[],MATCH(AG$10,tblData[#Headers],0),FALSE),"")</f>
        <v/>
      </c>
      <c r="AH7568" s="7" t="str">
        <f ca="1">IFERROR(VLOOKUP($AD7568,tblData[],MATCH(AH$10,tblData[#Headers],0),FALSE),"")</f>
        <v/>
      </c>
    </row>
    <row r="7569" spans="27:34" x14ac:dyDescent="0.25">
      <c r="AA7569" s="7"/>
      <c r="AB7569" s="7" t="s">
        <v>22</v>
      </c>
      <c r="AC7569" s="7" t="str">
        <f>IF(ISBLANK(AA7569),"",MOD(Sheet1!$AA7569-1,J)+1)</f>
        <v/>
      </c>
      <c r="AD7569" s="7" t="str">
        <f t="shared" ca="1" si="122"/>
        <v/>
      </c>
      <c r="AE7569" s="7" t="str">
        <f ca="1">IFERROR(VLOOKUP($AD7569,tblData[],MATCH(AE$10,tblData[#Headers],0),FALSE),"")</f>
        <v/>
      </c>
      <c r="AF7569" s="7" t="str">
        <f ca="1">IFERROR(VLOOKUP($AD7569,tblData[],MATCH(AF$10,tblData[#Headers],0),FALSE),"")</f>
        <v/>
      </c>
      <c r="AG7569" s="7" t="str">
        <f ca="1">IFERROR(VLOOKUP($AD7569,tblData[],MATCH(AG$10,tblData[#Headers],0),FALSE),"")</f>
        <v/>
      </c>
      <c r="AH7569" s="7" t="str">
        <f ca="1">IFERROR(VLOOKUP($AD7569,tblData[],MATCH(AH$10,tblData[#Headers],0),FALSE),"")</f>
        <v/>
      </c>
    </row>
    <row r="7570" spans="27:34" x14ac:dyDescent="0.25">
      <c r="AA7570" s="7"/>
      <c r="AB7570" s="7" t="s">
        <v>22</v>
      </c>
      <c r="AC7570" s="7" t="str">
        <f>IF(ISBLANK(AA7570),"",MOD(Sheet1!$AA7570-1,J)+1)</f>
        <v/>
      </c>
      <c r="AD7570" s="7" t="str">
        <f t="shared" ca="1" si="122"/>
        <v/>
      </c>
      <c r="AE7570" s="7" t="str">
        <f ca="1">IFERROR(VLOOKUP($AD7570,tblData[],MATCH(AE$10,tblData[#Headers],0),FALSE),"")</f>
        <v/>
      </c>
      <c r="AF7570" s="7" t="str">
        <f ca="1">IFERROR(VLOOKUP($AD7570,tblData[],MATCH(AF$10,tblData[#Headers],0),FALSE),"")</f>
        <v/>
      </c>
      <c r="AG7570" s="7" t="str">
        <f ca="1">IFERROR(VLOOKUP($AD7570,tblData[],MATCH(AG$10,tblData[#Headers],0),FALSE),"")</f>
        <v/>
      </c>
      <c r="AH7570" s="7" t="str">
        <f ca="1">IFERROR(VLOOKUP($AD7570,tblData[],MATCH(AH$10,tblData[#Headers],0),FALSE),"")</f>
        <v/>
      </c>
    </row>
    <row r="7571" spans="27:34" x14ac:dyDescent="0.25">
      <c r="AA7571" s="7"/>
      <c r="AB7571" s="7" t="s">
        <v>22</v>
      </c>
      <c r="AC7571" s="7" t="str">
        <f>IF(ISBLANK(AA7571),"",MOD(Sheet1!$AA7571-1,J)+1)</f>
        <v/>
      </c>
      <c r="AD7571" s="7" t="str">
        <f t="shared" ca="1" si="122"/>
        <v/>
      </c>
      <c r="AE7571" s="7" t="str">
        <f ca="1">IFERROR(VLOOKUP($AD7571,tblData[],MATCH(AE$10,tblData[#Headers],0),FALSE),"")</f>
        <v/>
      </c>
      <c r="AF7571" s="7" t="str">
        <f ca="1">IFERROR(VLOOKUP($AD7571,tblData[],MATCH(AF$10,tblData[#Headers],0),FALSE),"")</f>
        <v/>
      </c>
      <c r="AG7571" s="7" t="str">
        <f ca="1">IFERROR(VLOOKUP($AD7571,tblData[],MATCH(AG$10,tblData[#Headers],0),FALSE),"")</f>
        <v/>
      </c>
      <c r="AH7571" s="7" t="str">
        <f ca="1">IFERROR(VLOOKUP($AD7571,tblData[],MATCH(AH$10,tblData[#Headers],0),FALSE),"")</f>
        <v/>
      </c>
    </row>
    <row r="7572" spans="27:34" x14ac:dyDescent="0.25">
      <c r="AA7572" s="7"/>
      <c r="AB7572" s="7" t="s">
        <v>22</v>
      </c>
      <c r="AC7572" s="7" t="str">
        <f>IF(ISBLANK(AA7572),"",MOD(Sheet1!$AA7572-1,J)+1)</f>
        <v/>
      </c>
      <c r="AD7572" s="7" t="str">
        <f t="shared" ca="1" si="122"/>
        <v/>
      </c>
      <c r="AE7572" s="7" t="str">
        <f ca="1">IFERROR(VLOOKUP($AD7572,tblData[],MATCH(AE$10,tblData[#Headers],0),FALSE),"")</f>
        <v/>
      </c>
      <c r="AF7572" s="7" t="str">
        <f ca="1">IFERROR(VLOOKUP($AD7572,tblData[],MATCH(AF$10,tblData[#Headers],0),FALSE),"")</f>
        <v/>
      </c>
      <c r="AG7572" s="7" t="str">
        <f ca="1">IFERROR(VLOOKUP($AD7572,tblData[],MATCH(AG$10,tblData[#Headers],0),FALSE),"")</f>
        <v/>
      </c>
      <c r="AH7572" s="7" t="str">
        <f ca="1">IFERROR(VLOOKUP($AD7572,tblData[],MATCH(AH$10,tblData[#Headers],0),FALSE),"")</f>
        <v/>
      </c>
    </row>
    <row r="7573" spans="27:34" x14ac:dyDescent="0.25">
      <c r="AA7573" s="7"/>
      <c r="AB7573" s="7" t="s">
        <v>22</v>
      </c>
      <c r="AC7573" s="7" t="str">
        <f>IF(ISBLANK(AA7573),"",MOD(Sheet1!$AA7573-1,J)+1)</f>
        <v/>
      </c>
      <c r="AD7573" s="7" t="str">
        <f t="shared" ca="1" si="122"/>
        <v/>
      </c>
      <c r="AE7573" s="7" t="str">
        <f ca="1">IFERROR(VLOOKUP($AD7573,tblData[],MATCH(AE$10,tblData[#Headers],0),FALSE),"")</f>
        <v/>
      </c>
      <c r="AF7573" s="7" t="str">
        <f ca="1">IFERROR(VLOOKUP($AD7573,tblData[],MATCH(AF$10,tblData[#Headers],0),FALSE),"")</f>
        <v/>
      </c>
      <c r="AG7573" s="7" t="str">
        <f ca="1">IFERROR(VLOOKUP($AD7573,tblData[],MATCH(AG$10,tblData[#Headers],0),FALSE),"")</f>
        <v/>
      </c>
      <c r="AH7573" s="7" t="str">
        <f ca="1">IFERROR(VLOOKUP($AD7573,tblData[],MATCH(AH$10,tblData[#Headers],0),FALSE),"")</f>
        <v/>
      </c>
    </row>
    <row r="7574" spans="27:34" x14ac:dyDescent="0.25">
      <c r="AA7574" s="7"/>
      <c r="AB7574" s="7" t="s">
        <v>22</v>
      </c>
      <c r="AC7574" s="7" t="str">
        <f>IF(ISBLANK(AA7574),"",MOD(Sheet1!$AA7574-1,J)+1)</f>
        <v/>
      </c>
      <c r="AD7574" s="7" t="str">
        <f t="shared" ca="1" si="122"/>
        <v/>
      </c>
      <c r="AE7574" s="7" t="str">
        <f ca="1">IFERROR(VLOOKUP($AD7574,tblData[],MATCH(AE$10,tblData[#Headers],0),FALSE),"")</f>
        <v/>
      </c>
      <c r="AF7574" s="7" t="str">
        <f ca="1">IFERROR(VLOOKUP($AD7574,tblData[],MATCH(AF$10,tblData[#Headers],0),FALSE),"")</f>
        <v/>
      </c>
      <c r="AG7574" s="7" t="str">
        <f ca="1">IFERROR(VLOOKUP($AD7574,tblData[],MATCH(AG$10,tblData[#Headers],0),FALSE),"")</f>
        <v/>
      </c>
      <c r="AH7574" s="7" t="str">
        <f ca="1">IFERROR(VLOOKUP($AD7574,tblData[],MATCH(AH$10,tblData[#Headers],0),FALSE),"")</f>
        <v/>
      </c>
    </row>
    <row r="7575" spans="27:34" x14ac:dyDescent="0.25">
      <c r="AA7575" s="7"/>
      <c r="AB7575" s="7" t="s">
        <v>22</v>
      </c>
      <c r="AC7575" s="7" t="str">
        <f>IF(ISBLANK(AA7575),"",MOD(Sheet1!$AA7575-1,J)+1)</f>
        <v/>
      </c>
      <c r="AD7575" s="7" t="str">
        <f t="shared" ca="1" si="122"/>
        <v/>
      </c>
      <c r="AE7575" s="7" t="str">
        <f ca="1">IFERROR(VLOOKUP($AD7575,tblData[],MATCH(AE$10,tblData[#Headers],0),FALSE),"")</f>
        <v/>
      </c>
      <c r="AF7575" s="7" t="str">
        <f ca="1">IFERROR(VLOOKUP($AD7575,tblData[],MATCH(AF$10,tblData[#Headers],0),FALSE),"")</f>
        <v/>
      </c>
      <c r="AG7575" s="7" t="str">
        <f ca="1">IFERROR(VLOOKUP($AD7575,tblData[],MATCH(AG$10,tblData[#Headers],0),FALSE),"")</f>
        <v/>
      </c>
      <c r="AH7575" s="7" t="str">
        <f ca="1">IFERROR(VLOOKUP($AD7575,tblData[],MATCH(AH$10,tblData[#Headers],0),FALSE),"")</f>
        <v/>
      </c>
    </row>
    <row r="7576" spans="27:34" x14ac:dyDescent="0.25">
      <c r="AA7576" s="7"/>
      <c r="AB7576" s="7" t="s">
        <v>22</v>
      </c>
      <c r="AC7576" s="7" t="str">
        <f>IF(ISBLANK(AA7576),"",MOD(Sheet1!$AA7576-1,J)+1)</f>
        <v/>
      </c>
      <c r="AD7576" s="7" t="str">
        <f t="shared" ca="1" si="122"/>
        <v/>
      </c>
      <c r="AE7576" s="7" t="str">
        <f ca="1">IFERROR(VLOOKUP($AD7576,tblData[],MATCH(AE$10,tblData[#Headers],0),FALSE),"")</f>
        <v/>
      </c>
      <c r="AF7576" s="7" t="str">
        <f ca="1">IFERROR(VLOOKUP($AD7576,tblData[],MATCH(AF$10,tblData[#Headers],0),FALSE),"")</f>
        <v/>
      </c>
      <c r="AG7576" s="7" t="str">
        <f ca="1">IFERROR(VLOOKUP($AD7576,tblData[],MATCH(AG$10,tblData[#Headers],0),FALSE),"")</f>
        <v/>
      </c>
      <c r="AH7576" s="7" t="str">
        <f ca="1">IFERROR(VLOOKUP($AD7576,tblData[],MATCH(AH$10,tblData[#Headers],0),FALSE),"")</f>
        <v/>
      </c>
    </row>
    <row r="7577" spans="27:34" x14ac:dyDescent="0.25">
      <c r="AA7577" s="7"/>
      <c r="AB7577" s="7" t="s">
        <v>22</v>
      </c>
      <c r="AC7577" s="7" t="str">
        <f>IF(ISBLANK(AA7577),"",MOD(Sheet1!$AA7577-1,J)+1)</f>
        <v/>
      </c>
      <c r="AD7577" s="7" t="str">
        <f t="shared" ca="1" si="122"/>
        <v/>
      </c>
      <c r="AE7577" s="7" t="str">
        <f ca="1">IFERROR(VLOOKUP($AD7577,tblData[],MATCH(AE$10,tblData[#Headers],0),FALSE),"")</f>
        <v/>
      </c>
      <c r="AF7577" s="7" t="str">
        <f ca="1">IFERROR(VLOOKUP($AD7577,tblData[],MATCH(AF$10,tblData[#Headers],0),FALSE),"")</f>
        <v/>
      </c>
      <c r="AG7577" s="7" t="str">
        <f ca="1">IFERROR(VLOOKUP($AD7577,tblData[],MATCH(AG$10,tblData[#Headers],0),FALSE),"")</f>
        <v/>
      </c>
      <c r="AH7577" s="7" t="str">
        <f ca="1">IFERROR(VLOOKUP($AD7577,tblData[],MATCH(AH$10,tblData[#Headers],0),FALSE),"")</f>
        <v/>
      </c>
    </row>
    <row r="7578" spans="27:34" x14ac:dyDescent="0.25">
      <c r="AA7578" s="7"/>
      <c r="AB7578" s="7" t="s">
        <v>22</v>
      </c>
      <c r="AC7578" s="7" t="str">
        <f>IF(ISBLANK(AA7578),"",MOD(Sheet1!$AA7578-1,J)+1)</f>
        <v/>
      </c>
      <c r="AD7578" s="7" t="str">
        <f t="shared" ca="1" si="122"/>
        <v/>
      </c>
      <c r="AE7578" s="7" t="str">
        <f ca="1">IFERROR(VLOOKUP($AD7578,tblData[],MATCH(AE$10,tblData[#Headers],0),FALSE),"")</f>
        <v/>
      </c>
      <c r="AF7578" s="7" t="str">
        <f ca="1">IFERROR(VLOOKUP($AD7578,tblData[],MATCH(AF$10,tblData[#Headers],0),FALSE),"")</f>
        <v/>
      </c>
      <c r="AG7578" s="7" t="str">
        <f ca="1">IFERROR(VLOOKUP($AD7578,tblData[],MATCH(AG$10,tblData[#Headers],0),FALSE),"")</f>
        <v/>
      </c>
      <c r="AH7578" s="7" t="str">
        <f ca="1">IFERROR(VLOOKUP($AD7578,tblData[],MATCH(AH$10,tblData[#Headers],0),FALSE),"")</f>
        <v/>
      </c>
    </row>
    <row r="7579" spans="27:34" x14ac:dyDescent="0.25">
      <c r="AA7579" s="7"/>
      <c r="AB7579" s="7" t="s">
        <v>22</v>
      </c>
      <c r="AC7579" s="7" t="str">
        <f>IF(ISBLANK(AA7579),"",MOD(Sheet1!$AA7579-1,J)+1)</f>
        <v/>
      </c>
      <c r="AD7579" s="7" t="str">
        <f t="shared" ca="1" si="122"/>
        <v/>
      </c>
      <c r="AE7579" s="7" t="str">
        <f ca="1">IFERROR(VLOOKUP($AD7579,tblData[],MATCH(AE$10,tblData[#Headers],0),FALSE),"")</f>
        <v/>
      </c>
      <c r="AF7579" s="7" t="str">
        <f ca="1">IFERROR(VLOOKUP($AD7579,tblData[],MATCH(AF$10,tblData[#Headers],0),FALSE),"")</f>
        <v/>
      </c>
      <c r="AG7579" s="7" t="str">
        <f ca="1">IFERROR(VLOOKUP($AD7579,tblData[],MATCH(AG$10,tblData[#Headers],0),FALSE),"")</f>
        <v/>
      </c>
      <c r="AH7579" s="7" t="str">
        <f ca="1">IFERROR(VLOOKUP($AD7579,tblData[],MATCH(AH$10,tblData[#Headers],0),FALSE),"")</f>
        <v/>
      </c>
    </row>
    <row r="7580" spans="27:34" x14ac:dyDescent="0.25">
      <c r="AA7580" s="7"/>
      <c r="AB7580" s="7" t="s">
        <v>22</v>
      </c>
      <c r="AC7580" s="7" t="str">
        <f>IF(ISBLANK(AA7580),"",MOD(Sheet1!$AA7580-1,J)+1)</f>
        <v/>
      </c>
      <c r="AD7580" s="7" t="str">
        <f t="shared" ca="1" si="122"/>
        <v/>
      </c>
      <c r="AE7580" s="7" t="str">
        <f ca="1">IFERROR(VLOOKUP($AD7580,tblData[],MATCH(AE$10,tblData[#Headers],0),FALSE),"")</f>
        <v/>
      </c>
      <c r="AF7580" s="7" t="str">
        <f ca="1">IFERROR(VLOOKUP($AD7580,tblData[],MATCH(AF$10,tblData[#Headers],0),FALSE),"")</f>
        <v/>
      </c>
      <c r="AG7580" s="7" t="str">
        <f ca="1">IFERROR(VLOOKUP($AD7580,tblData[],MATCH(AG$10,tblData[#Headers],0),FALSE),"")</f>
        <v/>
      </c>
      <c r="AH7580" s="7" t="str">
        <f ca="1">IFERROR(VLOOKUP($AD7580,tblData[],MATCH(AH$10,tblData[#Headers],0),FALSE),"")</f>
        <v/>
      </c>
    </row>
    <row r="7581" spans="27:34" x14ac:dyDescent="0.25">
      <c r="AA7581" s="7"/>
      <c r="AB7581" s="7" t="s">
        <v>22</v>
      </c>
      <c r="AC7581" s="7" t="str">
        <f>IF(ISBLANK(AA7581),"",MOD(Sheet1!$AA7581-1,J)+1)</f>
        <v/>
      </c>
      <c r="AD7581" s="7" t="str">
        <f t="shared" ca="1" si="122"/>
        <v/>
      </c>
      <c r="AE7581" s="7" t="str">
        <f ca="1">IFERROR(VLOOKUP($AD7581,tblData[],MATCH(AE$10,tblData[#Headers],0),FALSE),"")</f>
        <v/>
      </c>
      <c r="AF7581" s="7" t="str">
        <f ca="1">IFERROR(VLOOKUP($AD7581,tblData[],MATCH(AF$10,tblData[#Headers],0),FALSE),"")</f>
        <v/>
      </c>
      <c r="AG7581" s="7" t="str">
        <f ca="1">IFERROR(VLOOKUP($AD7581,tblData[],MATCH(AG$10,tblData[#Headers],0),FALSE),"")</f>
        <v/>
      </c>
      <c r="AH7581" s="7" t="str">
        <f ca="1">IFERROR(VLOOKUP($AD7581,tblData[],MATCH(AH$10,tblData[#Headers],0),FALSE),"")</f>
        <v/>
      </c>
    </row>
    <row r="7582" spans="27:34" x14ac:dyDescent="0.25">
      <c r="AA7582" s="7"/>
      <c r="AB7582" s="7" t="s">
        <v>22</v>
      </c>
      <c r="AC7582" s="7" t="str">
        <f>IF(ISBLANK(AA7582),"",MOD(Sheet1!$AA7582-1,J)+1)</f>
        <v/>
      </c>
      <c r="AD7582" s="7" t="str">
        <f t="shared" ca="1" si="122"/>
        <v/>
      </c>
      <c r="AE7582" s="7" t="str">
        <f ca="1">IFERROR(VLOOKUP($AD7582,tblData[],MATCH(AE$10,tblData[#Headers],0),FALSE),"")</f>
        <v/>
      </c>
      <c r="AF7582" s="7" t="str">
        <f ca="1">IFERROR(VLOOKUP($AD7582,tblData[],MATCH(AF$10,tblData[#Headers],0),FALSE),"")</f>
        <v/>
      </c>
      <c r="AG7582" s="7" t="str">
        <f ca="1">IFERROR(VLOOKUP($AD7582,tblData[],MATCH(AG$10,tblData[#Headers],0),FALSE),"")</f>
        <v/>
      </c>
      <c r="AH7582" s="7" t="str">
        <f ca="1">IFERROR(VLOOKUP($AD7582,tblData[],MATCH(AH$10,tblData[#Headers],0),FALSE),"")</f>
        <v/>
      </c>
    </row>
    <row r="7583" spans="27:34" x14ac:dyDescent="0.25">
      <c r="AA7583" s="7"/>
      <c r="AB7583" s="7" t="s">
        <v>22</v>
      </c>
      <c r="AC7583" s="7" t="str">
        <f>IF(ISBLANK(AA7583),"",MOD(Sheet1!$AA7583-1,J)+1)</f>
        <v/>
      </c>
      <c r="AD7583" s="7" t="str">
        <f t="shared" ca="1" si="122"/>
        <v/>
      </c>
      <c r="AE7583" s="7" t="str">
        <f ca="1">IFERROR(VLOOKUP($AD7583,tblData[],MATCH(AE$10,tblData[#Headers],0),FALSE),"")</f>
        <v/>
      </c>
      <c r="AF7583" s="7" t="str">
        <f ca="1">IFERROR(VLOOKUP($AD7583,tblData[],MATCH(AF$10,tblData[#Headers],0),FALSE),"")</f>
        <v/>
      </c>
      <c r="AG7583" s="7" t="str">
        <f ca="1">IFERROR(VLOOKUP($AD7583,tblData[],MATCH(AG$10,tblData[#Headers],0),FALSE),"")</f>
        <v/>
      </c>
      <c r="AH7583" s="7" t="str">
        <f ca="1">IFERROR(VLOOKUP($AD7583,tblData[],MATCH(AH$10,tblData[#Headers],0),FALSE),"")</f>
        <v/>
      </c>
    </row>
    <row r="7584" spans="27:34" x14ac:dyDescent="0.25">
      <c r="AA7584" s="7"/>
      <c r="AB7584" s="7" t="s">
        <v>22</v>
      </c>
      <c r="AC7584" s="7" t="str">
        <f>IF(ISBLANK(AA7584),"",MOD(Sheet1!$AA7584-1,J)+1)</f>
        <v/>
      </c>
      <c r="AD7584" s="7" t="str">
        <f t="shared" ca="1" si="122"/>
        <v/>
      </c>
      <c r="AE7584" s="7" t="str">
        <f ca="1">IFERROR(VLOOKUP($AD7584,tblData[],MATCH(AE$10,tblData[#Headers],0),FALSE),"")</f>
        <v/>
      </c>
      <c r="AF7584" s="7" t="str">
        <f ca="1">IFERROR(VLOOKUP($AD7584,tblData[],MATCH(AF$10,tblData[#Headers],0),FALSE),"")</f>
        <v/>
      </c>
      <c r="AG7584" s="7" t="str">
        <f ca="1">IFERROR(VLOOKUP($AD7584,tblData[],MATCH(AG$10,tblData[#Headers],0),FALSE),"")</f>
        <v/>
      </c>
      <c r="AH7584" s="7" t="str">
        <f ca="1">IFERROR(VLOOKUP($AD7584,tblData[],MATCH(AH$10,tblData[#Headers],0),FALSE),"")</f>
        <v/>
      </c>
    </row>
    <row r="7585" spans="27:34" x14ac:dyDescent="0.25">
      <c r="AA7585" s="7"/>
      <c r="AB7585" s="7" t="s">
        <v>22</v>
      </c>
      <c r="AC7585" s="7" t="str">
        <f>IF(ISBLANK(AA7585),"",MOD(Sheet1!$AA7585-1,J)+1)</f>
        <v/>
      </c>
      <c r="AD7585" s="7" t="str">
        <f t="shared" ca="1" si="122"/>
        <v/>
      </c>
      <c r="AE7585" s="7" t="str">
        <f ca="1">IFERROR(VLOOKUP($AD7585,tblData[],MATCH(AE$10,tblData[#Headers],0),FALSE),"")</f>
        <v/>
      </c>
      <c r="AF7585" s="7" t="str">
        <f ca="1">IFERROR(VLOOKUP($AD7585,tblData[],MATCH(AF$10,tblData[#Headers],0),FALSE),"")</f>
        <v/>
      </c>
      <c r="AG7585" s="7" t="str">
        <f ca="1">IFERROR(VLOOKUP($AD7585,tblData[],MATCH(AG$10,tblData[#Headers],0),FALSE),"")</f>
        <v/>
      </c>
      <c r="AH7585" s="7" t="str">
        <f ca="1">IFERROR(VLOOKUP($AD7585,tblData[],MATCH(AH$10,tblData[#Headers],0),FALSE),"")</f>
        <v/>
      </c>
    </row>
    <row r="7586" spans="27:34" x14ac:dyDescent="0.25">
      <c r="AA7586" s="7"/>
      <c r="AB7586" s="7" t="s">
        <v>22</v>
      </c>
      <c r="AC7586" s="7" t="str">
        <f>IF(ISBLANK(AA7586),"",MOD(Sheet1!$AA7586-1,J)+1)</f>
        <v/>
      </c>
      <c r="AD7586" s="7" t="str">
        <f t="shared" ca="1" si="122"/>
        <v/>
      </c>
      <c r="AE7586" s="7" t="str">
        <f ca="1">IFERROR(VLOOKUP($AD7586,tblData[],MATCH(AE$10,tblData[#Headers],0),FALSE),"")</f>
        <v/>
      </c>
      <c r="AF7586" s="7" t="str">
        <f ca="1">IFERROR(VLOOKUP($AD7586,tblData[],MATCH(AF$10,tblData[#Headers],0),FALSE),"")</f>
        <v/>
      </c>
      <c r="AG7586" s="7" t="str">
        <f ca="1">IFERROR(VLOOKUP($AD7586,tblData[],MATCH(AG$10,tblData[#Headers],0),FALSE),"")</f>
        <v/>
      </c>
      <c r="AH7586" s="7" t="str">
        <f ca="1">IFERROR(VLOOKUP($AD7586,tblData[],MATCH(AH$10,tblData[#Headers],0),FALSE),"")</f>
        <v/>
      </c>
    </row>
    <row r="7587" spans="27:34" x14ac:dyDescent="0.25">
      <c r="AA7587" s="7"/>
      <c r="AB7587" s="7" t="s">
        <v>22</v>
      </c>
      <c r="AC7587" s="7" t="str">
        <f>IF(ISBLANK(AA7587),"",MOD(Sheet1!$AA7587-1,J)+1)</f>
        <v/>
      </c>
      <c r="AD7587" s="7" t="str">
        <f t="shared" ca="1" si="122"/>
        <v/>
      </c>
      <c r="AE7587" s="7" t="str">
        <f ca="1">IFERROR(VLOOKUP($AD7587,tblData[],MATCH(AE$10,tblData[#Headers],0),FALSE),"")</f>
        <v/>
      </c>
      <c r="AF7587" s="7" t="str">
        <f ca="1">IFERROR(VLOOKUP($AD7587,tblData[],MATCH(AF$10,tblData[#Headers],0),FALSE),"")</f>
        <v/>
      </c>
      <c r="AG7587" s="7" t="str">
        <f ca="1">IFERROR(VLOOKUP($AD7587,tblData[],MATCH(AG$10,tblData[#Headers],0),FALSE),"")</f>
        <v/>
      </c>
      <c r="AH7587" s="7" t="str">
        <f ca="1">IFERROR(VLOOKUP($AD7587,tblData[],MATCH(AH$10,tblData[#Headers],0),FALSE),"")</f>
        <v/>
      </c>
    </row>
    <row r="7588" spans="27:34" x14ac:dyDescent="0.25">
      <c r="AA7588" s="7"/>
      <c r="AB7588" s="7" t="s">
        <v>22</v>
      </c>
      <c r="AC7588" s="7" t="str">
        <f>IF(ISBLANK(AA7588),"",MOD(Sheet1!$AA7588-1,J)+1)</f>
        <v/>
      </c>
      <c r="AD7588" s="7" t="str">
        <f t="shared" ca="1" si="122"/>
        <v/>
      </c>
      <c r="AE7588" s="7" t="str">
        <f ca="1">IFERROR(VLOOKUP($AD7588,tblData[],MATCH(AE$10,tblData[#Headers],0),FALSE),"")</f>
        <v/>
      </c>
      <c r="AF7588" s="7" t="str">
        <f ca="1">IFERROR(VLOOKUP($AD7588,tblData[],MATCH(AF$10,tblData[#Headers],0),FALSE),"")</f>
        <v/>
      </c>
      <c r="AG7588" s="7" t="str">
        <f ca="1">IFERROR(VLOOKUP($AD7588,tblData[],MATCH(AG$10,tblData[#Headers],0),FALSE),"")</f>
        <v/>
      </c>
      <c r="AH7588" s="7" t="str">
        <f ca="1">IFERROR(VLOOKUP($AD7588,tblData[],MATCH(AH$10,tblData[#Headers],0),FALSE),"")</f>
        <v/>
      </c>
    </row>
    <row r="7589" spans="27:34" x14ac:dyDescent="0.25">
      <c r="AA7589" s="7"/>
      <c r="AB7589" s="7" t="s">
        <v>22</v>
      </c>
      <c r="AC7589" s="7" t="str">
        <f>IF(ISBLANK(AA7589),"",MOD(Sheet1!$AA7589-1,J)+1)</f>
        <v/>
      </c>
      <c r="AD7589" s="7" t="str">
        <f t="shared" ca="1" si="122"/>
        <v/>
      </c>
      <c r="AE7589" s="7" t="str">
        <f ca="1">IFERROR(VLOOKUP($AD7589,tblData[],MATCH(AE$10,tblData[#Headers],0),FALSE),"")</f>
        <v/>
      </c>
      <c r="AF7589" s="7" t="str">
        <f ca="1">IFERROR(VLOOKUP($AD7589,tblData[],MATCH(AF$10,tblData[#Headers],0),FALSE),"")</f>
        <v/>
      </c>
      <c r="AG7589" s="7" t="str">
        <f ca="1">IFERROR(VLOOKUP($AD7589,tblData[],MATCH(AG$10,tblData[#Headers],0),FALSE),"")</f>
        <v/>
      </c>
      <c r="AH7589" s="7" t="str">
        <f ca="1">IFERROR(VLOOKUP($AD7589,tblData[],MATCH(AH$10,tblData[#Headers],0),FALSE),"")</f>
        <v/>
      </c>
    </row>
    <row r="7590" spans="27:34" x14ac:dyDescent="0.25">
      <c r="AA7590" s="7"/>
      <c r="AB7590" s="7" t="s">
        <v>22</v>
      </c>
      <c r="AC7590" s="7" t="str">
        <f>IF(ISBLANK(AA7590),"",MOD(Sheet1!$AA7590-1,J)+1)</f>
        <v/>
      </c>
      <c r="AD7590" s="7" t="str">
        <f t="shared" ca="1" si="122"/>
        <v/>
      </c>
      <c r="AE7590" s="7" t="str">
        <f ca="1">IFERROR(VLOOKUP($AD7590,tblData[],MATCH(AE$10,tblData[#Headers],0),FALSE),"")</f>
        <v/>
      </c>
      <c r="AF7590" s="7" t="str">
        <f ca="1">IFERROR(VLOOKUP($AD7590,tblData[],MATCH(AF$10,tblData[#Headers],0),FALSE),"")</f>
        <v/>
      </c>
      <c r="AG7590" s="7" t="str">
        <f ca="1">IFERROR(VLOOKUP($AD7590,tblData[],MATCH(AG$10,tblData[#Headers],0),FALSE),"")</f>
        <v/>
      </c>
      <c r="AH7590" s="7" t="str">
        <f ca="1">IFERROR(VLOOKUP($AD7590,tblData[],MATCH(AH$10,tblData[#Headers],0),FALSE),"")</f>
        <v/>
      </c>
    </row>
    <row r="7591" spans="27:34" x14ac:dyDescent="0.25">
      <c r="AA7591" s="7"/>
      <c r="AB7591" s="7" t="s">
        <v>22</v>
      </c>
      <c r="AC7591" s="7" t="str">
        <f>IF(ISBLANK(AA7591),"",MOD(Sheet1!$AA7591-1,J)+1)</f>
        <v/>
      </c>
      <c r="AD7591" s="7" t="str">
        <f t="shared" ca="1" si="122"/>
        <v/>
      </c>
      <c r="AE7591" s="7" t="str">
        <f ca="1">IFERROR(VLOOKUP($AD7591,tblData[],MATCH(AE$10,tblData[#Headers],0),FALSE),"")</f>
        <v/>
      </c>
      <c r="AF7591" s="7" t="str">
        <f ca="1">IFERROR(VLOOKUP($AD7591,tblData[],MATCH(AF$10,tblData[#Headers],0),FALSE),"")</f>
        <v/>
      </c>
      <c r="AG7591" s="7" t="str">
        <f ca="1">IFERROR(VLOOKUP($AD7591,tblData[],MATCH(AG$10,tblData[#Headers],0),FALSE),"")</f>
        <v/>
      </c>
      <c r="AH7591" s="7" t="str">
        <f ca="1">IFERROR(VLOOKUP($AD7591,tblData[],MATCH(AH$10,tblData[#Headers],0),FALSE),"")</f>
        <v/>
      </c>
    </row>
    <row r="7592" spans="27:34" x14ac:dyDescent="0.25">
      <c r="AA7592" s="7"/>
      <c r="AB7592" s="7" t="s">
        <v>22</v>
      </c>
      <c r="AC7592" s="7" t="str">
        <f>IF(ISBLANK(AA7592),"",MOD(Sheet1!$AA7592-1,J)+1)</f>
        <v/>
      </c>
      <c r="AD7592" s="7" t="str">
        <f t="shared" ca="1" si="122"/>
        <v/>
      </c>
      <c r="AE7592" s="7" t="str">
        <f ca="1">IFERROR(VLOOKUP($AD7592,tblData[],MATCH(AE$10,tblData[#Headers],0),FALSE),"")</f>
        <v/>
      </c>
      <c r="AF7592" s="7" t="str">
        <f ca="1">IFERROR(VLOOKUP($AD7592,tblData[],MATCH(AF$10,tblData[#Headers],0),FALSE),"")</f>
        <v/>
      </c>
      <c r="AG7592" s="7" t="str">
        <f ca="1">IFERROR(VLOOKUP($AD7592,tblData[],MATCH(AG$10,tblData[#Headers],0),FALSE),"")</f>
        <v/>
      </c>
      <c r="AH7592" s="7" t="str">
        <f ca="1">IFERROR(VLOOKUP($AD7592,tblData[],MATCH(AH$10,tblData[#Headers],0),FALSE),"")</f>
        <v/>
      </c>
    </row>
    <row r="7593" spans="27:34" x14ac:dyDescent="0.25">
      <c r="AA7593" s="7"/>
      <c r="AB7593" s="7" t="s">
        <v>22</v>
      </c>
      <c r="AC7593" s="7" t="str">
        <f>IF(ISBLANK(AA7593),"",MOD(Sheet1!$AA7593-1,J)+1)</f>
        <v/>
      </c>
      <c r="AD7593" s="7" t="str">
        <f t="shared" ca="1" si="122"/>
        <v/>
      </c>
      <c r="AE7593" s="7" t="str">
        <f ca="1">IFERROR(VLOOKUP($AD7593,tblData[],MATCH(AE$10,tblData[#Headers],0),FALSE),"")</f>
        <v/>
      </c>
      <c r="AF7593" s="7" t="str">
        <f ca="1">IFERROR(VLOOKUP($AD7593,tblData[],MATCH(AF$10,tblData[#Headers],0),FALSE),"")</f>
        <v/>
      </c>
      <c r="AG7593" s="7" t="str">
        <f ca="1">IFERROR(VLOOKUP($AD7593,tblData[],MATCH(AG$10,tblData[#Headers],0),FALSE),"")</f>
        <v/>
      </c>
      <c r="AH7593" s="7" t="str">
        <f ca="1">IFERROR(VLOOKUP($AD7593,tblData[],MATCH(AH$10,tblData[#Headers],0),FALSE),"")</f>
        <v/>
      </c>
    </row>
    <row r="7594" spans="27:34" x14ac:dyDescent="0.25">
      <c r="AA7594" s="7"/>
      <c r="AB7594" s="7" t="s">
        <v>22</v>
      </c>
      <c r="AC7594" s="7" t="str">
        <f>IF(ISBLANK(AA7594),"",MOD(Sheet1!$AA7594-1,J)+1)</f>
        <v/>
      </c>
      <c r="AD7594" s="7" t="str">
        <f t="shared" ca="1" si="122"/>
        <v/>
      </c>
      <c r="AE7594" s="7" t="str">
        <f ca="1">IFERROR(VLOOKUP($AD7594,tblData[],MATCH(AE$10,tblData[#Headers],0),FALSE),"")</f>
        <v/>
      </c>
      <c r="AF7594" s="7" t="str">
        <f ca="1">IFERROR(VLOOKUP($AD7594,tblData[],MATCH(AF$10,tblData[#Headers],0),FALSE),"")</f>
        <v/>
      </c>
      <c r="AG7594" s="7" t="str">
        <f ca="1">IFERROR(VLOOKUP($AD7594,tblData[],MATCH(AG$10,tblData[#Headers],0),FALSE),"")</f>
        <v/>
      </c>
      <c r="AH7594" s="7" t="str">
        <f ca="1">IFERROR(VLOOKUP($AD7594,tblData[],MATCH(AH$10,tblData[#Headers],0),FALSE),"")</f>
        <v/>
      </c>
    </row>
    <row r="7595" spans="27:34" x14ac:dyDescent="0.25">
      <c r="AA7595" s="7"/>
      <c r="AB7595" s="7" t="s">
        <v>22</v>
      </c>
      <c r="AC7595" s="7" t="str">
        <f>IF(ISBLANK(AA7595),"",MOD(Sheet1!$AA7595-1,J)+1)</f>
        <v/>
      </c>
      <c r="AD7595" s="7" t="str">
        <f t="shared" ca="1" si="122"/>
        <v/>
      </c>
      <c r="AE7595" s="7" t="str">
        <f ca="1">IFERROR(VLOOKUP($AD7595,tblData[],MATCH(AE$10,tblData[#Headers],0),FALSE),"")</f>
        <v/>
      </c>
      <c r="AF7595" s="7" t="str">
        <f ca="1">IFERROR(VLOOKUP($AD7595,tblData[],MATCH(AF$10,tblData[#Headers],0),FALSE),"")</f>
        <v/>
      </c>
      <c r="AG7595" s="7" t="str">
        <f ca="1">IFERROR(VLOOKUP($AD7595,tblData[],MATCH(AG$10,tblData[#Headers],0),FALSE),"")</f>
        <v/>
      </c>
      <c r="AH7595" s="7" t="str">
        <f ca="1">IFERROR(VLOOKUP($AD7595,tblData[],MATCH(AH$10,tblData[#Headers],0),FALSE),"")</f>
        <v/>
      </c>
    </row>
    <row r="7596" spans="27:34" x14ac:dyDescent="0.25">
      <c r="AA7596" s="7"/>
      <c r="AB7596" s="7" t="s">
        <v>22</v>
      </c>
      <c r="AC7596" s="7" t="str">
        <f>IF(ISBLANK(AA7596),"",MOD(Sheet1!$AA7596-1,J)+1)</f>
        <v/>
      </c>
      <c r="AD7596" s="7" t="str">
        <f t="shared" ca="1" si="122"/>
        <v/>
      </c>
      <c r="AE7596" s="7" t="str">
        <f ca="1">IFERROR(VLOOKUP($AD7596,tblData[],MATCH(AE$10,tblData[#Headers],0),FALSE),"")</f>
        <v/>
      </c>
      <c r="AF7596" s="7" t="str">
        <f ca="1">IFERROR(VLOOKUP($AD7596,tblData[],MATCH(AF$10,tblData[#Headers],0),FALSE),"")</f>
        <v/>
      </c>
      <c r="AG7596" s="7" t="str">
        <f ca="1">IFERROR(VLOOKUP($AD7596,tblData[],MATCH(AG$10,tblData[#Headers],0),FALSE),"")</f>
        <v/>
      </c>
      <c r="AH7596" s="7" t="str">
        <f ca="1">IFERROR(VLOOKUP($AD7596,tblData[],MATCH(AH$10,tblData[#Headers],0),FALSE),"")</f>
        <v/>
      </c>
    </row>
    <row r="7597" spans="27:34" x14ac:dyDescent="0.25">
      <c r="AA7597" s="7"/>
      <c r="AB7597" s="7" t="s">
        <v>22</v>
      </c>
      <c r="AC7597" s="7" t="str">
        <f>IF(ISBLANK(AA7597),"",MOD(Sheet1!$AA7597-1,J)+1)</f>
        <v/>
      </c>
      <c r="AD7597" s="7" t="str">
        <f t="shared" ca="1" si="122"/>
        <v/>
      </c>
      <c r="AE7597" s="7" t="str">
        <f ca="1">IFERROR(VLOOKUP($AD7597,tblData[],MATCH(AE$10,tblData[#Headers],0),FALSE),"")</f>
        <v/>
      </c>
      <c r="AF7597" s="7" t="str">
        <f ca="1">IFERROR(VLOOKUP($AD7597,tblData[],MATCH(AF$10,tblData[#Headers],0),FALSE),"")</f>
        <v/>
      </c>
      <c r="AG7597" s="7" t="str">
        <f ca="1">IFERROR(VLOOKUP($AD7597,tblData[],MATCH(AG$10,tblData[#Headers],0),FALSE),"")</f>
        <v/>
      </c>
      <c r="AH7597" s="7" t="str">
        <f ca="1">IFERROR(VLOOKUP($AD7597,tblData[],MATCH(AH$10,tblData[#Headers],0),FALSE),"")</f>
        <v/>
      </c>
    </row>
    <row r="7598" spans="27:34" x14ac:dyDescent="0.25">
      <c r="AA7598" s="7"/>
      <c r="AB7598" s="7" t="s">
        <v>22</v>
      </c>
      <c r="AC7598" s="7" t="str">
        <f>IF(ISBLANK(AA7598),"",MOD(Sheet1!$AA7598-1,J)+1)</f>
        <v/>
      </c>
      <c r="AD7598" s="7" t="str">
        <f t="shared" ca="1" si="122"/>
        <v/>
      </c>
      <c r="AE7598" s="7" t="str">
        <f ca="1">IFERROR(VLOOKUP($AD7598,tblData[],MATCH(AE$10,tblData[#Headers],0),FALSE),"")</f>
        <v/>
      </c>
      <c r="AF7598" s="7" t="str">
        <f ca="1">IFERROR(VLOOKUP($AD7598,tblData[],MATCH(AF$10,tblData[#Headers],0),FALSE),"")</f>
        <v/>
      </c>
      <c r="AG7598" s="7" t="str">
        <f ca="1">IFERROR(VLOOKUP($AD7598,tblData[],MATCH(AG$10,tblData[#Headers],0),FALSE),"")</f>
        <v/>
      </c>
      <c r="AH7598" s="7" t="str">
        <f ca="1">IFERROR(VLOOKUP($AD7598,tblData[],MATCH(AH$10,tblData[#Headers],0),FALSE),"")</f>
        <v/>
      </c>
    </row>
    <row r="7599" spans="27:34" x14ac:dyDescent="0.25">
      <c r="AA7599" s="7"/>
      <c r="AB7599" s="7" t="s">
        <v>22</v>
      </c>
      <c r="AC7599" s="7" t="str">
        <f>IF(ISBLANK(AA7599),"",MOD(Sheet1!$AA7599-1,J)+1)</f>
        <v/>
      </c>
      <c r="AD7599" s="7" t="str">
        <f t="shared" ca="1" si="122"/>
        <v/>
      </c>
      <c r="AE7599" s="7" t="str">
        <f ca="1">IFERROR(VLOOKUP($AD7599,tblData[],MATCH(AE$10,tblData[#Headers],0),FALSE),"")</f>
        <v/>
      </c>
      <c r="AF7599" s="7" t="str">
        <f ca="1">IFERROR(VLOOKUP($AD7599,tblData[],MATCH(AF$10,tblData[#Headers],0),FALSE),"")</f>
        <v/>
      </c>
      <c r="AG7599" s="7" t="str">
        <f ca="1">IFERROR(VLOOKUP($AD7599,tblData[],MATCH(AG$10,tblData[#Headers],0),FALSE),"")</f>
        <v/>
      </c>
      <c r="AH7599" s="7" t="str">
        <f ca="1">IFERROR(VLOOKUP($AD7599,tblData[],MATCH(AH$10,tblData[#Headers],0),FALSE),"")</f>
        <v/>
      </c>
    </row>
    <row r="7600" spans="27:34" x14ac:dyDescent="0.25">
      <c r="AA7600" s="7"/>
      <c r="AB7600" s="7" t="s">
        <v>22</v>
      </c>
      <c r="AC7600" s="7" t="str">
        <f>IF(ISBLANK(AA7600),"",MOD(Sheet1!$AA7600-1,J)+1)</f>
        <v/>
      </c>
      <c r="AD7600" s="7" t="str">
        <f t="shared" ca="1" si="122"/>
        <v/>
      </c>
      <c r="AE7600" s="7" t="str">
        <f ca="1">IFERROR(VLOOKUP($AD7600,tblData[],MATCH(AE$10,tblData[#Headers],0),FALSE),"")</f>
        <v/>
      </c>
      <c r="AF7600" s="7" t="str">
        <f ca="1">IFERROR(VLOOKUP($AD7600,tblData[],MATCH(AF$10,tblData[#Headers],0),FALSE),"")</f>
        <v/>
      </c>
      <c r="AG7600" s="7" t="str">
        <f ca="1">IFERROR(VLOOKUP($AD7600,tblData[],MATCH(AG$10,tblData[#Headers],0),FALSE),"")</f>
        <v/>
      </c>
      <c r="AH7600" s="7" t="str">
        <f ca="1">IFERROR(VLOOKUP($AD7600,tblData[],MATCH(AH$10,tblData[#Headers],0),FALSE),"")</f>
        <v/>
      </c>
    </row>
    <row r="7601" spans="27:34" x14ac:dyDescent="0.25">
      <c r="AA7601" s="7"/>
      <c r="AB7601" s="7" t="s">
        <v>22</v>
      </c>
      <c r="AC7601" s="7" t="str">
        <f>IF(ISBLANK(AA7601),"",MOD(Sheet1!$AA7601-1,J)+1)</f>
        <v/>
      </c>
      <c r="AD7601" s="7" t="str">
        <f t="shared" ca="1" si="122"/>
        <v/>
      </c>
      <c r="AE7601" s="7" t="str">
        <f ca="1">IFERROR(VLOOKUP($AD7601,tblData[],MATCH(AE$10,tblData[#Headers],0),FALSE),"")</f>
        <v/>
      </c>
      <c r="AF7601" s="7" t="str">
        <f ca="1">IFERROR(VLOOKUP($AD7601,tblData[],MATCH(AF$10,tblData[#Headers],0),FALSE),"")</f>
        <v/>
      </c>
      <c r="AG7601" s="7" t="str">
        <f ca="1">IFERROR(VLOOKUP($AD7601,tblData[],MATCH(AG$10,tblData[#Headers],0),FALSE),"")</f>
        <v/>
      </c>
      <c r="AH7601" s="7" t="str">
        <f ca="1">IFERROR(VLOOKUP($AD7601,tblData[],MATCH(AH$10,tblData[#Headers],0),FALSE),"")</f>
        <v/>
      </c>
    </row>
    <row r="7602" spans="27:34" x14ac:dyDescent="0.25">
      <c r="AA7602" s="7"/>
      <c r="AB7602" s="7" t="s">
        <v>22</v>
      </c>
      <c r="AC7602" s="7" t="str">
        <f>IF(ISBLANK(AA7602),"",MOD(Sheet1!$AA7602-1,J)+1)</f>
        <v/>
      </c>
      <c r="AD7602" s="7" t="str">
        <f t="shared" ca="1" si="122"/>
        <v/>
      </c>
      <c r="AE7602" s="7" t="str">
        <f ca="1">IFERROR(VLOOKUP($AD7602,tblData[],MATCH(AE$10,tblData[#Headers],0),FALSE),"")</f>
        <v/>
      </c>
      <c r="AF7602" s="7" t="str">
        <f ca="1">IFERROR(VLOOKUP($AD7602,tblData[],MATCH(AF$10,tblData[#Headers],0),FALSE),"")</f>
        <v/>
      </c>
      <c r="AG7602" s="7" t="str">
        <f ca="1">IFERROR(VLOOKUP($AD7602,tblData[],MATCH(AG$10,tblData[#Headers],0),FALSE),"")</f>
        <v/>
      </c>
      <c r="AH7602" s="7" t="str">
        <f ca="1">IFERROR(VLOOKUP($AD7602,tblData[],MATCH(AH$10,tblData[#Headers],0),FALSE),"")</f>
        <v/>
      </c>
    </row>
    <row r="7603" spans="27:34" x14ac:dyDescent="0.25">
      <c r="AA7603" s="7"/>
      <c r="AB7603" s="7" t="s">
        <v>22</v>
      </c>
      <c r="AC7603" s="7" t="str">
        <f>IF(ISBLANK(AA7603),"",MOD(Sheet1!$AA7603-1,J)+1)</f>
        <v/>
      </c>
      <c r="AD7603" s="7" t="str">
        <f t="shared" ca="1" si="122"/>
        <v/>
      </c>
      <c r="AE7603" s="7" t="str">
        <f ca="1">IFERROR(VLOOKUP($AD7603,tblData[],MATCH(AE$10,tblData[#Headers],0),FALSE),"")</f>
        <v/>
      </c>
      <c r="AF7603" s="7" t="str">
        <f ca="1">IFERROR(VLOOKUP($AD7603,tblData[],MATCH(AF$10,tblData[#Headers],0),FALSE),"")</f>
        <v/>
      </c>
      <c r="AG7603" s="7" t="str">
        <f ca="1">IFERROR(VLOOKUP($AD7603,tblData[],MATCH(AG$10,tblData[#Headers],0),FALSE),"")</f>
        <v/>
      </c>
      <c r="AH7603" s="7" t="str">
        <f ca="1">IFERROR(VLOOKUP($AD7603,tblData[],MATCH(AH$10,tblData[#Headers],0),FALSE),"")</f>
        <v/>
      </c>
    </row>
    <row r="7604" spans="27:34" x14ac:dyDescent="0.25">
      <c r="AA7604" s="7"/>
      <c r="AB7604" s="7" t="s">
        <v>22</v>
      </c>
      <c r="AC7604" s="7" t="str">
        <f>IF(ISBLANK(AA7604),"",MOD(Sheet1!$AA7604-1,J)+1)</f>
        <v/>
      </c>
      <c r="AD7604" s="7" t="str">
        <f t="shared" ca="1" si="122"/>
        <v/>
      </c>
      <c r="AE7604" s="7" t="str">
        <f ca="1">IFERROR(VLOOKUP($AD7604,tblData[],MATCH(AE$10,tblData[#Headers],0),FALSE),"")</f>
        <v/>
      </c>
      <c r="AF7604" s="7" t="str">
        <f ca="1">IFERROR(VLOOKUP($AD7604,tblData[],MATCH(AF$10,tblData[#Headers],0),FALSE),"")</f>
        <v/>
      </c>
      <c r="AG7604" s="7" t="str">
        <f ca="1">IFERROR(VLOOKUP($AD7604,tblData[],MATCH(AG$10,tblData[#Headers],0),FALSE),"")</f>
        <v/>
      </c>
      <c r="AH7604" s="7" t="str">
        <f ca="1">IFERROR(VLOOKUP($AD7604,tblData[],MATCH(AH$10,tblData[#Headers],0),FALSE),"")</f>
        <v/>
      </c>
    </row>
    <row r="7605" spans="27:34" x14ac:dyDescent="0.25">
      <c r="AA7605" s="7"/>
      <c r="AB7605" s="7" t="s">
        <v>22</v>
      </c>
      <c r="AC7605" s="7" t="str">
        <f>IF(ISBLANK(AA7605),"",MOD(Sheet1!$AA7605-1,J)+1)</f>
        <v/>
      </c>
      <c r="AD7605" s="7" t="str">
        <f t="shared" ca="1" si="122"/>
        <v/>
      </c>
      <c r="AE7605" s="7" t="str">
        <f ca="1">IFERROR(VLOOKUP($AD7605,tblData[],MATCH(AE$10,tblData[#Headers],0),FALSE),"")</f>
        <v/>
      </c>
      <c r="AF7605" s="7" t="str">
        <f ca="1">IFERROR(VLOOKUP($AD7605,tblData[],MATCH(AF$10,tblData[#Headers],0),FALSE),"")</f>
        <v/>
      </c>
      <c r="AG7605" s="7" t="str">
        <f ca="1">IFERROR(VLOOKUP($AD7605,tblData[],MATCH(AG$10,tblData[#Headers],0),FALSE),"")</f>
        <v/>
      </c>
      <c r="AH7605" s="7" t="str">
        <f ca="1">IFERROR(VLOOKUP($AD7605,tblData[],MATCH(AH$10,tblData[#Headers],0),FALSE),"")</f>
        <v/>
      </c>
    </row>
    <row r="7606" spans="27:34" x14ac:dyDescent="0.25">
      <c r="AA7606" s="7"/>
      <c r="AB7606" s="7" t="s">
        <v>22</v>
      </c>
      <c r="AC7606" s="7" t="str">
        <f>IF(ISBLANK(AA7606),"",MOD(Sheet1!$AA7606-1,J)+1)</f>
        <v/>
      </c>
      <c r="AD7606" s="7" t="str">
        <f t="shared" ca="1" si="122"/>
        <v/>
      </c>
      <c r="AE7606" s="7" t="str">
        <f ca="1">IFERROR(VLOOKUP($AD7606,tblData[],MATCH(AE$10,tblData[#Headers],0),FALSE),"")</f>
        <v/>
      </c>
      <c r="AF7606" s="7" t="str">
        <f ca="1">IFERROR(VLOOKUP($AD7606,tblData[],MATCH(AF$10,tblData[#Headers],0),FALSE),"")</f>
        <v/>
      </c>
      <c r="AG7606" s="7" t="str">
        <f ca="1">IFERROR(VLOOKUP($AD7606,tblData[],MATCH(AG$10,tblData[#Headers],0),FALSE),"")</f>
        <v/>
      </c>
      <c r="AH7606" s="7" t="str">
        <f ca="1">IFERROR(VLOOKUP($AD7606,tblData[],MATCH(AH$10,tblData[#Headers],0),FALSE),"")</f>
        <v/>
      </c>
    </row>
    <row r="7607" spans="27:34" x14ac:dyDescent="0.25">
      <c r="AA7607" s="7"/>
      <c r="AB7607" s="7" t="s">
        <v>22</v>
      </c>
      <c r="AC7607" s="7" t="str">
        <f>IF(ISBLANK(AA7607),"",MOD(Sheet1!$AA7607-1,J)+1)</f>
        <v/>
      </c>
      <c r="AD7607" s="7" t="str">
        <f t="shared" ca="1" si="122"/>
        <v/>
      </c>
      <c r="AE7607" s="7" t="str">
        <f ca="1">IFERROR(VLOOKUP($AD7607,tblData[],MATCH(AE$10,tblData[#Headers],0),FALSE),"")</f>
        <v/>
      </c>
      <c r="AF7607" s="7" t="str">
        <f ca="1">IFERROR(VLOOKUP($AD7607,tblData[],MATCH(AF$10,tblData[#Headers],0),FALSE),"")</f>
        <v/>
      </c>
      <c r="AG7607" s="7" t="str">
        <f ca="1">IFERROR(VLOOKUP($AD7607,tblData[],MATCH(AG$10,tblData[#Headers],0),FALSE),"")</f>
        <v/>
      </c>
      <c r="AH7607" s="7" t="str">
        <f ca="1">IFERROR(VLOOKUP($AD7607,tblData[],MATCH(AH$10,tblData[#Headers],0),FALSE),"")</f>
        <v/>
      </c>
    </row>
    <row r="7608" spans="27:34" x14ac:dyDescent="0.25">
      <c r="AA7608" s="7"/>
      <c r="AB7608" s="7" t="s">
        <v>22</v>
      </c>
      <c r="AC7608" s="7" t="str">
        <f>IF(ISBLANK(AA7608),"",MOD(Sheet1!$AA7608-1,J)+1)</f>
        <v/>
      </c>
      <c r="AD7608" s="7" t="str">
        <f t="shared" ca="1" si="122"/>
        <v/>
      </c>
      <c r="AE7608" s="7" t="str">
        <f ca="1">IFERROR(VLOOKUP($AD7608,tblData[],MATCH(AE$10,tblData[#Headers],0),FALSE),"")</f>
        <v/>
      </c>
      <c r="AF7608" s="7" t="str">
        <f ca="1">IFERROR(VLOOKUP($AD7608,tblData[],MATCH(AF$10,tblData[#Headers],0),FALSE),"")</f>
        <v/>
      </c>
      <c r="AG7608" s="7" t="str">
        <f ca="1">IFERROR(VLOOKUP($AD7608,tblData[],MATCH(AG$10,tblData[#Headers],0),FALSE),"")</f>
        <v/>
      </c>
      <c r="AH7608" s="7" t="str">
        <f ca="1">IFERROR(VLOOKUP($AD7608,tblData[],MATCH(AH$10,tblData[#Headers],0),FALSE),"")</f>
        <v/>
      </c>
    </row>
    <row r="7609" spans="27:34" x14ac:dyDescent="0.25">
      <c r="AA7609" s="7"/>
      <c r="AB7609" s="7" t="s">
        <v>22</v>
      </c>
      <c r="AC7609" s="7" t="str">
        <f>IF(ISBLANK(AA7609),"",MOD(Sheet1!$AA7609-1,J)+1)</f>
        <v/>
      </c>
      <c r="AD7609" s="7" t="str">
        <f t="shared" ca="1" si="122"/>
        <v/>
      </c>
      <c r="AE7609" s="7" t="str">
        <f ca="1">IFERROR(VLOOKUP($AD7609,tblData[],MATCH(AE$10,tblData[#Headers],0),FALSE),"")</f>
        <v/>
      </c>
      <c r="AF7609" s="7" t="str">
        <f ca="1">IFERROR(VLOOKUP($AD7609,tblData[],MATCH(AF$10,tblData[#Headers],0),FALSE),"")</f>
        <v/>
      </c>
      <c r="AG7609" s="7" t="str">
        <f ca="1">IFERROR(VLOOKUP($AD7609,tblData[],MATCH(AG$10,tblData[#Headers],0),FALSE),"")</f>
        <v/>
      </c>
      <c r="AH7609" s="7" t="str">
        <f ca="1">IFERROR(VLOOKUP($AD7609,tblData[],MATCH(AH$10,tblData[#Headers],0),FALSE),"")</f>
        <v/>
      </c>
    </row>
    <row r="7610" spans="27:34" x14ac:dyDescent="0.25">
      <c r="AA7610" s="7"/>
      <c r="AB7610" s="7" t="s">
        <v>22</v>
      </c>
      <c r="AC7610" s="7" t="str">
        <f>IF(ISBLANK(AA7610),"",MOD(Sheet1!$AA7610-1,J)+1)</f>
        <v/>
      </c>
      <c r="AD7610" s="7" t="str">
        <f t="shared" ca="1" si="122"/>
        <v/>
      </c>
      <c r="AE7610" s="7" t="str">
        <f ca="1">IFERROR(VLOOKUP($AD7610,tblData[],MATCH(AE$10,tblData[#Headers],0),FALSE),"")</f>
        <v/>
      </c>
      <c r="AF7610" s="7" t="str">
        <f ca="1">IFERROR(VLOOKUP($AD7610,tblData[],MATCH(AF$10,tblData[#Headers],0),FALSE),"")</f>
        <v/>
      </c>
      <c r="AG7610" s="7" t="str">
        <f ca="1">IFERROR(VLOOKUP($AD7610,tblData[],MATCH(AG$10,tblData[#Headers],0),FALSE),"")</f>
        <v/>
      </c>
      <c r="AH7610" s="7" t="str">
        <f ca="1">IFERROR(VLOOKUP($AD7610,tblData[],MATCH(AH$10,tblData[#Headers],0),FALSE),"")</f>
        <v/>
      </c>
    </row>
    <row r="7611" spans="27:34" x14ac:dyDescent="0.25">
      <c r="AA7611" s="7"/>
      <c r="AB7611" s="7" t="s">
        <v>22</v>
      </c>
      <c r="AC7611" s="7" t="str">
        <f>IF(ISBLANK(AA7611),"",MOD(Sheet1!$AA7611-1,J)+1)</f>
        <v/>
      </c>
      <c r="AD7611" s="7" t="str">
        <f t="shared" ca="1" si="122"/>
        <v/>
      </c>
      <c r="AE7611" s="7" t="str">
        <f ca="1">IFERROR(VLOOKUP($AD7611,tblData[],MATCH(AE$10,tblData[#Headers],0),FALSE),"")</f>
        <v/>
      </c>
      <c r="AF7611" s="7" t="str">
        <f ca="1">IFERROR(VLOOKUP($AD7611,tblData[],MATCH(AF$10,tblData[#Headers],0),FALSE),"")</f>
        <v/>
      </c>
      <c r="AG7611" s="7" t="str">
        <f ca="1">IFERROR(VLOOKUP($AD7611,tblData[],MATCH(AG$10,tblData[#Headers],0),FALSE),"")</f>
        <v/>
      </c>
      <c r="AH7611" s="7" t="str">
        <f ca="1">IFERROR(VLOOKUP($AD7611,tblData[],MATCH(AH$10,tblData[#Headers],0),FALSE),"")</f>
        <v/>
      </c>
    </row>
    <row r="7612" spans="27:34" x14ac:dyDescent="0.25">
      <c r="AA7612" s="7"/>
      <c r="AB7612" s="7" t="s">
        <v>22</v>
      </c>
      <c r="AC7612" s="7" t="str">
        <f>IF(ISBLANK(AA7612),"",MOD(Sheet1!$AA7612-1,J)+1)</f>
        <v/>
      </c>
      <c r="AD7612" s="7" t="str">
        <f t="shared" ca="1" si="122"/>
        <v/>
      </c>
      <c r="AE7612" s="7" t="str">
        <f ca="1">IFERROR(VLOOKUP($AD7612,tblData[],MATCH(AE$10,tblData[#Headers],0),FALSE),"")</f>
        <v/>
      </c>
      <c r="AF7612" s="7" t="str">
        <f ca="1">IFERROR(VLOOKUP($AD7612,tblData[],MATCH(AF$10,tblData[#Headers],0),FALSE),"")</f>
        <v/>
      </c>
      <c r="AG7612" s="7" t="str">
        <f ca="1">IFERROR(VLOOKUP($AD7612,tblData[],MATCH(AG$10,tblData[#Headers],0),FALSE),"")</f>
        <v/>
      </c>
      <c r="AH7612" s="7" t="str">
        <f ca="1">IFERROR(VLOOKUP($AD7612,tblData[],MATCH(AH$10,tblData[#Headers],0),FALSE),"")</f>
        <v/>
      </c>
    </row>
    <row r="7613" spans="27:34" x14ac:dyDescent="0.25">
      <c r="AA7613" s="7"/>
      <c r="AB7613" s="7" t="s">
        <v>22</v>
      </c>
      <c r="AC7613" s="7" t="str">
        <f>IF(ISBLANK(AA7613),"",MOD(Sheet1!$AA7613-1,J)+1)</f>
        <v/>
      </c>
      <c r="AD7613" s="7" t="str">
        <f t="shared" ca="1" si="122"/>
        <v/>
      </c>
      <c r="AE7613" s="7" t="str">
        <f ca="1">IFERROR(VLOOKUP($AD7613,tblData[],MATCH(AE$10,tblData[#Headers],0),FALSE),"")</f>
        <v/>
      </c>
      <c r="AF7613" s="7" t="str">
        <f ca="1">IFERROR(VLOOKUP($AD7613,tblData[],MATCH(AF$10,tblData[#Headers],0),FALSE),"")</f>
        <v/>
      </c>
      <c r="AG7613" s="7" t="str">
        <f ca="1">IFERROR(VLOOKUP($AD7613,tblData[],MATCH(AG$10,tblData[#Headers],0),FALSE),"")</f>
        <v/>
      </c>
      <c r="AH7613" s="7" t="str">
        <f ca="1">IFERROR(VLOOKUP($AD7613,tblData[],MATCH(AH$10,tblData[#Headers],0),FALSE),"")</f>
        <v/>
      </c>
    </row>
    <row r="7614" spans="27:34" x14ac:dyDescent="0.25">
      <c r="AA7614" s="7"/>
      <c r="AB7614" s="7" t="s">
        <v>22</v>
      </c>
      <c r="AC7614" s="7" t="str">
        <f>IF(ISBLANK(AA7614),"",MOD(Sheet1!$AA7614-1,J)+1)</f>
        <v/>
      </c>
      <c r="AD7614" s="7" t="str">
        <f t="shared" ca="1" si="122"/>
        <v/>
      </c>
      <c r="AE7614" s="7" t="str">
        <f ca="1">IFERROR(VLOOKUP($AD7614,tblData[],MATCH(AE$10,tblData[#Headers],0),FALSE),"")</f>
        <v/>
      </c>
      <c r="AF7614" s="7" t="str">
        <f ca="1">IFERROR(VLOOKUP($AD7614,tblData[],MATCH(AF$10,tblData[#Headers],0),FALSE),"")</f>
        <v/>
      </c>
      <c r="AG7614" s="7" t="str">
        <f ca="1">IFERROR(VLOOKUP($AD7614,tblData[],MATCH(AG$10,tblData[#Headers],0),FALSE),"")</f>
        <v/>
      </c>
      <c r="AH7614" s="7" t="str">
        <f ca="1">IFERROR(VLOOKUP($AD7614,tblData[],MATCH(AH$10,tblData[#Headers],0),FALSE),"")</f>
        <v/>
      </c>
    </row>
    <row r="7615" spans="27:34" x14ac:dyDescent="0.25">
      <c r="AA7615" s="7"/>
      <c r="AB7615" s="7" t="s">
        <v>22</v>
      </c>
      <c r="AC7615" s="7" t="str">
        <f>IF(ISBLANK(AA7615),"",MOD(Sheet1!$AA7615-1,J)+1)</f>
        <v/>
      </c>
      <c r="AD7615" s="7" t="str">
        <f t="shared" ca="1" si="122"/>
        <v/>
      </c>
      <c r="AE7615" s="7" t="str">
        <f ca="1">IFERROR(VLOOKUP($AD7615,tblData[],MATCH(AE$10,tblData[#Headers],0),FALSE),"")</f>
        <v/>
      </c>
      <c r="AF7615" s="7" t="str">
        <f ca="1">IFERROR(VLOOKUP($AD7615,tblData[],MATCH(AF$10,tblData[#Headers],0),FALSE),"")</f>
        <v/>
      </c>
      <c r="AG7615" s="7" t="str">
        <f ca="1">IFERROR(VLOOKUP($AD7615,tblData[],MATCH(AG$10,tblData[#Headers],0),FALSE),"")</f>
        <v/>
      </c>
      <c r="AH7615" s="7" t="str">
        <f ca="1">IFERROR(VLOOKUP($AD7615,tblData[],MATCH(AH$10,tblData[#Headers],0),FALSE),"")</f>
        <v/>
      </c>
    </row>
    <row r="7616" spans="27:34" x14ac:dyDescent="0.25">
      <c r="AA7616" s="7"/>
      <c r="AB7616" s="7" t="s">
        <v>22</v>
      </c>
      <c r="AC7616" s="7" t="str">
        <f>IF(ISBLANK(AA7616),"",MOD(Sheet1!$AA7616-1,J)+1)</f>
        <v/>
      </c>
      <c r="AD7616" s="7" t="str">
        <f t="shared" ca="1" si="122"/>
        <v/>
      </c>
      <c r="AE7616" s="7" t="str">
        <f ca="1">IFERROR(VLOOKUP($AD7616,tblData[],MATCH(AE$10,tblData[#Headers],0),FALSE),"")</f>
        <v/>
      </c>
      <c r="AF7616" s="7" t="str">
        <f ca="1">IFERROR(VLOOKUP($AD7616,tblData[],MATCH(AF$10,tblData[#Headers],0),FALSE),"")</f>
        <v/>
      </c>
      <c r="AG7616" s="7" t="str">
        <f ca="1">IFERROR(VLOOKUP($AD7616,tblData[],MATCH(AG$10,tblData[#Headers],0),FALSE),"")</f>
        <v/>
      </c>
      <c r="AH7616" s="7" t="str">
        <f ca="1">IFERROR(VLOOKUP($AD7616,tblData[],MATCH(AH$10,tblData[#Headers],0),FALSE),"")</f>
        <v/>
      </c>
    </row>
    <row r="7617" spans="27:34" x14ac:dyDescent="0.25">
      <c r="AA7617" s="7"/>
      <c r="AB7617" s="7" t="s">
        <v>22</v>
      </c>
      <c r="AC7617" s="7" t="str">
        <f>IF(ISBLANK(AA7617),"",MOD(Sheet1!$AA7617-1,J)+1)</f>
        <v/>
      </c>
      <c r="AD7617" s="7" t="str">
        <f t="shared" ca="1" si="122"/>
        <v/>
      </c>
      <c r="AE7617" s="7" t="str">
        <f ca="1">IFERROR(VLOOKUP($AD7617,tblData[],MATCH(AE$10,tblData[#Headers],0),FALSE),"")</f>
        <v/>
      </c>
      <c r="AF7617" s="7" t="str">
        <f ca="1">IFERROR(VLOOKUP($AD7617,tblData[],MATCH(AF$10,tblData[#Headers],0),FALSE),"")</f>
        <v/>
      </c>
      <c r="AG7617" s="7" t="str">
        <f ca="1">IFERROR(VLOOKUP($AD7617,tblData[],MATCH(AG$10,tblData[#Headers],0),FALSE),"")</f>
        <v/>
      </c>
      <c r="AH7617" s="7" t="str">
        <f ca="1">IFERROR(VLOOKUP($AD7617,tblData[],MATCH(AH$10,tblData[#Headers],0),FALSE),"")</f>
        <v/>
      </c>
    </row>
    <row r="7618" spans="27:34" x14ac:dyDescent="0.25">
      <c r="AA7618" s="7"/>
      <c r="AB7618" s="7" t="s">
        <v>22</v>
      </c>
      <c r="AC7618" s="7" t="str">
        <f>IF(ISBLANK(AA7618),"",MOD(Sheet1!$AA7618-1,J)+1)</f>
        <v/>
      </c>
      <c r="AD7618" s="7" t="str">
        <f t="shared" ca="1" si="122"/>
        <v/>
      </c>
      <c r="AE7618" s="7" t="str">
        <f ca="1">IFERROR(VLOOKUP($AD7618,tblData[],MATCH(AE$10,tblData[#Headers],0),FALSE),"")</f>
        <v/>
      </c>
      <c r="AF7618" s="7" t="str">
        <f ca="1">IFERROR(VLOOKUP($AD7618,tblData[],MATCH(AF$10,tblData[#Headers],0),FALSE),"")</f>
        <v/>
      </c>
      <c r="AG7618" s="7" t="str">
        <f ca="1">IFERROR(VLOOKUP($AD7618,tblData[],MATCH(AG$10,tblData[#Headers],0),FALSE),"")</f>
        <v/>
      </c>
      <c r="AH7618" s="7" t="str">
        <f ca="1">IFERROR(VLOOKUP($AD7618,tblData[],MATCH(AH$10,tblData[#Headers],0),FALSE),"")</f>
        <v/>
      </c>
    </row>
    <row r="7619" spans="27:34" x14ac:dyDescent="0.25">
      <c r="AA7619" s="7"/>
      <c r="AB7619" s="7" t="s">
        <v>22</v>
      </c>
      <c r="AC7619" s="7" t="str">
        <f>IF(ISBLANK(AA7619),"",MOD(Sheet1!$AA7619-1,J)+1)</f>
        <v/>
      </c>
      <c r="AD7619" s="7" t="str">
        <f t="shared" ca="1" si="122"/>
        <v/>
      </c>
      <c r="AE7619" s="7" t="str">
        <f ca="1">IFERROR(VLOOKUP($AD7619,tblData[],MATCH(AE$10,tblData[#Headers],0),FALSE),"")</f>
        <v/>
      </c>
      <c r="AF7619" s="7" t="str">
        <f ca="1">IFERROR(VLOOKUP($AD7619,tblData[],MATCH(AF$10,tblData[#Headers],0),FALSE),"")</f>
        <v/>
      </c>
      <c r="AG7619" s="7" t="str">
        <f ca="1">IFERROR(VLOOKUP($AD7619,tblData[],MATCH(AG$10,tblData[#Headers],0),FALSE),"")</f>
        <v/>
      </c>
      <c r="AH7619" s="7" t="str">
        <f ca="1">IFERROR(VLOOKUP($AD7619,tblData[],MATCH(AH$10,tblData[#Headers],0),FALSE),"")</f>
        <v/>
      </c>
    </row>
    <row r="7620" spans="27:34" x14ac:dyDescent="0.25">
      <c r="AA7620" s="7"/>
      <c r="AB7620" s="7" t="s">
        <v>22</v>
      </c>
      <c r="AC7620" s="7" t="str">
        <f>IF(ISBLANK(AA7620),"",MOD(Sheet1!$AA7620-1,J)+1)</f>
        <v/>
      </c>
      <c r="AD7620" s="7" t="str">
        <f t="shared" ca="1" si="122"/>
        <v/>
      </c>
      <c r="AE7620" s="7" t="str">
        <f ca="1">IFERROR(VLOOKUP($AD7620,tblData[],MATCH(AE$10,tblData[#Headers],0),FALSE),"")</f>
        <v/>
      </c>
      <c r="AF7620" s="7" t="str">
        <f ca="1">IFERROR(VLOOKUP($AD7620,tblData[],MATCH(AF$10,tblData[#Headers],0),FALSE),"")</f>
        <v/>
      </c>
      <c r="AG7620" s="7" t="str">
        <f ca="1">IFERROR(VLOOKUP($AD7620,tblData[],MATCH(AG$10,tblData[#Headers],0),FALSE),"")</f>
        <v/>
      </c>
      <c r="AH7620" s="7" t="str">
        <f ca="1">IFERROR(VLOOKUP($AD7620,tblData[],MATCH(AH$10,tblData[#Headers],0),FALSE),"")</f>
        <v/>
      </c>
    </row>
    <row r="7621" spans="27:34" x14ac:dyDescent="0.25">
      <c r="AA7621" s="7"/>
      <c r="AB7621" s="7" t="s">
        <v>22</v>
      </c>
      <c r="AC7621" s="7" t="str">
        <f>IF(ISBLANK(AA7621),"",MOD(Sheet1!$AA7621-1,J)+1)</f>
        <v/>
      </c>
      <c r="AD7621" s="7" t="str">
        <f t="shared" ca="1" si="122"/>
        <v/>
      </c>
      <c r="AE7621" s="7" t="str">
        <f ca="1">IFERROR(VLOOKUP($AD7621,tblData[],MATCH(AE$10,tblData[#Headers],0),FALSE),"")</f>
        <v/>
      </c>
      <c r="AF7621" s="7" t="str">
        <f ca="1">IFERROR(VLOOKUP($AD7621,tblData[],MATCH(AF$10,tblData[#Headers],0),FALSE),"")</f>
        <v/>
      </c>
      <c r="AG7621" s="7" t="str">
        <f ca="1">IFERROR(VLOOKUP($AD7621,tblData[],MATCH(AG$10,tblData[#Headers],0),FALSE),"")</f>
        <v/>
      </c>
      <c r="AH7621" s="7" t="str">
        <f ca="1">IFERROR(VLOOKUP($AD7621,tblData[],MATCH(AH$10,tblData[#Headers],0),FALSE),"")</f>
        <v/>
      </c>
    </row>
    <row r="7622" spans="27:34" x14ac:dyDescent="0.25">
      <c r="AA7622" s="7"/>
      <c r="AB7622" s="7" t="s">
        <v>22</v>
      </c>
      <c r="AC7622" s="7" t="str">
        <f>IF(ISBLANK(AA7622),"",MOD(Sheet1!$AA7622-1,J)+1)</f>
        <v/>
      </c>
      <c r="AD7622" s="7" t="str">
        <f t="shared" ca="1" si="122"/>
        <v/>
      </c>
      <c r="AE7622" s="7" t="str">
        <f ca="1">IFERROR(VLOOKUP($AD7622,tblData[],MATCH(AE$10,tblData[#Headers],0),FALSE),"")</f>
        <v/>
      </c>
      <c r="AF7622" s="7" t="str">
        <f ca="1">IFERROR(VLOOKUP($AD7622,tblData[],MATCH(AF$10,tblData[#Headers],0),FALSE),"")</f>
        <v/>
      </c>
      <c r="AG7622" s="7" t="str">
        <f ca="1">IFERROR(VLOOKUP($AD7622,tblData[],MATCH(AG$10,tblData[#Headers],0),FALSE),"")</f>
        <v/>
      </c>
      <c r="AH7622" s="7" t="str">
        <f ca="1">IFERROR(VLOOKUP($AD7622,tblData[],MATCH(AH$10,tblData[#Headers],0),FALSE),"")</f>
        <v/>
      </c>
    </row>
    <row r="7623" spans="27:34" x14ac:dyDescent="0.25">
      <c r="AA7623" s="7"/>
      <c r="AB7623" s="7" t="s">
        <v>22</v>
      </c>
      <c r="AC7623" s="7" t="str">
        <f>IF(ISBLANK(AA7623),"",MOD(Sheet1!$AA7623-1,J)+1)</f>
        <v/>
      </c>
      <c r="AD7623" s="7" t="str">
        <f t="shared" ca="1" si="122"/>
        <v/>
      </c>
      <c r="AE7623" s="7" t="str">
        <f ca="1">IFERROR(VLOOKUP($AD7623,tblData[],MATCH(AE$10,tblData[#Headers],0),FALSE),"")</f>
        <v/>
      </c>
      <c r="AF7623" s="7" t="str">
        <f ca="1">IFERROR(VLOOKUP($AD7623,tblData[],MATCH(AF$10,tblData[#Headers],0),FALSE),"")</f>
        <v/>
      </c>
      <c r="AG7623" s="7" t="str">
        <f ca="1">IFERROR(VLOOKUP($AD7623,tblData[],MATCH(AG$10,tblData[#Headers],0),FALSE),"")</f>
        <v/>
      </c>
      <c r="AH7623" s="7" t="str">
        <f ca="1">IFERROR(VLOOKUP($AD7623,tblData[],MATCH(AH$10,tblData[#Headers],0),FALSE),"")</f>
        <v/>
      </c>
    </row>
    <row r="7624" spans="27:34" x14ac:dyDescent="0.25">
      <c r="AA7624" s="7"/>
      <c r="AB7624" s="7" t="s">
        <v>22</v>
      </c>
      <c r="AC7624" s="7" t="str">
        <f>IF(ISBLANK(AA7624),"",MOD(Sheet1!$AA7624-1,J)+1)</f>
        <v/>
      </c>
      <c r="AD7624" s="7" t="str">
        <f t="shared" ca="1" si="122"/>
        <v/>
      </c>
      <c r="AE7624" s="7" t="str">
        <f ca="1">IFERROR(VLOOKUP($AD7624,tblData[],MATCH(AE$10,tblData[#Headers],0),FALSE),"")</f>
        <v/>
      </c>
      <c r="AF7624" s="7" t="str">
        <f ca="1">IFERROR(VLOOKUP($AD7624,tblData[],MATCH(AF$10,tblData[#Headers],0),FALSE),"")</f>
        <v/>
      </c>
      <c r="AG7624" s="7" t="str">
        <f ca="1">IFERROR(VLOOKUP($AD7624,tblData[],MATCH(AG$10,tblData[#Headers],0),FALSE),"")</f>
        <v/>
      </c>
      <c r="AH7624" s="7" t="str">
        <f ca="1">IFERROR(VLOOKUP($AD7624,tblData[],MATCH(AH$10,tblData[#Headers],0),FALSE),"")</f>
        <v/>
      </c>
    </row>
    <row r="7625" spans="27:34" x14ac:dyDescent="0.25">
      <c r="AA7625" s="7"/>
      <c r="AB7625" s="7" t="s">
        <v>22</v>
      </c>
      <c r="AC7625" s="7" t="str">
        <f>IF(ISBLANK(AA7625),"",MOD(Sheet1!$AA7625-1,J)+1)</f>
        <v/>
      </c>
      <c r="AD7625" s="7" t="str">
        <f t="shared" ca="1" si="122"/>
        <v/>
      </c>
      <c r="AE7625" s="7" t="str">
        <f ca="1">IFERROR(VLOOKUP($AD7625,tblData[],MATCH(AE$10,tblData[#Headers],0),FALSE),"")</f>
        <v/>
      </c>
      <c r="AF7625" s="7" t="str">
        <f ca="1">IFERROR(VLOOKUP($AD7625,tblData[],MATCH(AF$10,tblData[#Headers],0),FALSE),"")</f>
        <v/>
      </c>
      <c r="AG7625" s="7" t="str">
        <f ca="1">IFERROR(VLOOKUP($AD7625,tblData[],MATCH(AG$10,tblData[#Headers],0),FALSE),"")</f>
        <v/>
      </c>
      <c r="AH7625" s="7" t="str">
        <f ca="1">IFERROR(VLOOKUP($AD7625,tblData[],MATCH(AH$10,tblData[#Headers],0),FALSE),"")</f>
        <v/>
      </c>
    </row>
    <row r="7626" spans="27:34" x14ac:dyDescent="0.25">
      <c r="AA7626" s="7"/>
      <c r="AB7626" s="7" t="s">
        <v>22</v>
      </c>
      <c r="AC7626" s="7" t="str">
        <f>IF(ISBLANK(AA7626),"",MOD(Sheet1!$AA7626-1,J)+1)</f>
        <v/>
      </c>
      <c r="AD7626" s="7" t="str">
        <f t="shared" ca="1" si="122"/>
        <v/>
      </c>
      <c r="AE7626" s="7" t="str">
        <f ca="1">IFERROR(VLOOKUP($AD7626,tblData[],MATCH(AE$10,tblData[#Headers],0),FALSE),"")</f>
        <v/>
      </c>
      <c r="AF7626" s="7" t="str">
        <f ca="1">IFERROR(VLOOKUP($AD7626,tblData[],MATCH(AF$10,tblData[#Headers],0),FALSE),"")</f>
        <v/>
      </c>
      <c r="AG7626" s="7" t="str">
        <f ca="1">IFERROR(VLOOKUP($AD7626,tblData[],MATCH(AG$10,tblData[#Headers],0),FALSE),"")</f>
        <v/>
      </c>
      <c r="AH7626" s="7" t="str">
        <f ca="1">IFERROR(VLOOKUP($AD7626,tblData[],MATCH(AH$10,tblData[#Headers],0),FALSE),"")</f>
        <v/>
      </c>
    </row>
    <row r="7627" spans="27:34" x14ac:dyDescent="0.25">
      <c r="AA7627" s="7"/>
      <c r="AB7627" s="7" t="s">
        <v>22</v>
      </c>
      <c r="AC7627" s="7" t="str">
        <f>IF(ISBLANK(AA7627),"",MOD(Sheet1!$AA7627-1,J)+1)</f>
        <v/>
      </c>
      <c r="AD7627" s="7" t="str">
        <f t="shared" ca="1" si="122"/>
        <v/>
      </c>
      <c r="AE7627" s="7" t="str">
        <f ca="1">IFERROR(VLOOKUP($AD7627,tblData[],MATCH(AE$10,tblData[#Headers],0),FALSE),"")</f>
        <v/>
      </c>
      <c r="AF7627" s="7" t="str">
        <f ca="1">IFERROR(VLOOKUP($AD7627,tblData[],MATCH(AF$10,tblData[#Headers],0),FALSE),"")</f>
        <v/>
      </c>
      <c r="AG7627" s="7" t="str">
        <f ca="1">IFERROR(VLOOKUP($AD7627,tblData[],MATCH(AG$10,tblData[#Headers],0),FALSE),"")</f>
        <v/>
      </c>
      <c r="AH7627" s="7" t="str">
        <f ca="1">IFERROR(VLOOKUP($AD7627,tblData[],MATCH(AH$10,tblData[#Headers],0),FALSE),"")</f>
        <v/>
      </c>
    </row>
    <row r="7628" spans="27:34" x14ac:dyDescent="0.25">
      <c r="AA7628" s="7"/>
      <c r="AB7628" s="7" t="s">
        <v>22</v>
      </c>
      <c r="AC7628" s="7" t="str">
        <f>IF(ISBLANK(AA7628),"",MOD(Sheet1!$AA7628-1,J)+1)</f>
        <v/>
      </c>
      <c r="AD7628" s="7" t="str">
        <f t="shared" ca="1" si="122"/>
        <v/>
      </c>
      <c r="AE7628" s="7" t="str">
        <f ca="1">IFERROR(VLOOKUP($AD7628,tblData[],MATCH(AE$10,tblData[#Headers],0),FALSE),"")</f>
        <v/>
      </c>
      <c r="AF7628" s="7" t="str">
        <f ca="1">IFERROR(VLOOKUP($AD7628,tblData[],MATCH(AF$10,tblData[#Headers],0),FALSE),"")</f>
        <v/>
      </c>
      <c r="AG7628" s="7" t="str">
        <f ca="1">IFERROR(VLOOKUP($AD7628,tblData[],MATCH(AG$10,tblData[#Headers],0),FALSE),"")</f>
        <v/>
      </c>
      <c r="AH7628" s="7" t="str">
        <f ca="1">IFERROR(VLOOKUP($AD7628,tblData[],MATCH(AH$10,tblData[#Headers],0),FALSE),"")</f>
        <v/>
      </c>
    </row>
    <row r="7629" spans="27:34" x14ac:dyDescent="0.25">
      <c r="AA7629" s="7"/>
      <c r="AB7629" s="7" t="s">
        <v>22</v>
      </c>
      <c r="AC7629" s="7" t="str">
        <f>IF(ISBLANK(AA7629),"",MOD(Sheet1!$AA7629-1,J)+1)</f>
        <v/>
      </c>
      <c r="AD7629" s="7" t="str">
        <f t="shared" ref="AD7629:AD7692" ca="1" si="123">IF(ISBLANK(AA7629),"",RANDBETWEEN(1,N))</f>
        <v/>
      </c>
      <c r="AE7629" s="7" t="str">
        <f ca="1">IFERROR(VLOOKUP($AD7629,tblData[],MATCH(AE$10,tblData[#Headers],0),FALSE),"")</f>
        <v/>
      </c>
      <c r="AF7629" s="7" t="str">
        <f ca="1">IFERROR(VLOOKUP($AD7629,tblData[],MATCH(AF$10,tblData[#Headers],0),FALSE),"")</f>
        <v/>
      </c>
      <c r="AG7629" s="7" t="str">
        <f ca="1">IFERROR(VLOOKUP($AD7629,tblData[],MATCH(AG$10,tblData[#Headers],0),FALSE),"")</f>
        <v/>
      </c>
      <c r="AH7629" s="7" t="str">
        <f ca="1">IFERROR(VLOOKUP($AD7629,tblData[],MATCH(AH$10,tblData[#Headers],0),FALSE),"")</f>
        <v/>
      </c>
    </row>
    <row r="7630" spans="27:34" x14ac:dyDescent="0.25">
      <c r="AA7630" s="7"/>
      <c r="AB7630" s="7" t="s">
        <v>22</v>
      </c>
      <c r="AC7630" s="7" t="str">
        <f>IF(ISBLANK(AA7630),"",MOD(Sheet1!$AA7630-1,J)+1)</f>
        <v/>
      </c>
      <c r="AD7630" s="7" t="str">
        <f t="shared" ca="1" si="123"/>
        <v/>
      </c>
      <c r="AE7630" s="7" t="str">
        <f ca="1">IFERROR(VLOOKUP($AD7630,tblData[],MATCH(AE$10,tblData[#Headers],0),FALSE),"")</f>
        <v/>
      </c>
      <c r="AF7630" s="7" t="str">
        <f ca="1">IFERROR(VLOOKUP($AD7630,tblData[],MATCH(AF$10,tblData[#Headers],0),FALSE),"")</f>
        <v/>
      </c>
      <c r="AG7630" s="7" t="str">
        <f ca="1">IFERROR(VLOOKUP($AD7630,tblData[],MATCH(AG$10,tblData[#Headers],0),FALSE),"")</f>
        <v/>
      </c>
      <c r="AH7630" s="7" t="str">
        <f ca="1">IFERROR(VLOOKUP($AD7630,tblData[],MATCH(AH$10,tblData[#Headers],0),FALSE),"")</f>
        <v/>
      </c>
    </row>
    <row r="7631" spans="27:34" x14ac:dyDescent="0.25">
      <c r="AA7631" s="7"/>
      <c r="AB7631" s="7" t="s">
        <v>22</v>
      </c>
      <c r="AC7631" s="7" t="str">
        <f>IF(ISBLANK(AA7631),"",MOD(Sheet1!$AA7631-1,J)+1)</f>
        <v/>
      </c>
      <c r="AD7631" s="7" t="str">
        <f t="shared" ca="1" si="123"/>
        <v/>
      </c>
      <c r="AE7631" s="7" t="str">
        <f ca="1">IFERROR(VLOOKUP($AD7631,tblData[],MATCH(AE$10,tblData[#Headers],0),FALSE),"")</f>
        <v/>
      </c>
      <c r="AF7631" s="7" t="str">
        <f ca="1">IFERROR(VLOOKUP($AD7631,tblData[],MATCH(AF$10,tblData[#Headers],0),FALSE),"")</f>
        <v/>
      </c>
      <c r="AG7631" s="7" t="str">
        <f ca="1">IFERROR(VLOOKUP($AD7631,tblData[],MATCH(AG$10,tblData[#Headers],0),FALSE),"")</f>
        <v/>
      </c>
      <c r="AH7631" s="7" t="str">
        <f ca="1">IFERROR(VLOOKUP($AD7631,tblData[],MATCH(AH$10,tblData[#Headers],0),FALSE),"")</f>
        <v/>
      </c>
    </row>
    <row r="7632" spans="27:34" x14ac:dyDescent="0.25">
      <c r="AA7632" s="7"/>
      <c r="AB7632" s="7" t="s">
        <v>22</v>
      </c>
      <c r="AC7632" s="7" t="str">
        <f>IF(ISBLANK(AA7632),"",MOD(Sheet1!$AA7632-1,J)+1)</f>
        <v/>
      </c>
      <c r="AD7632" s="7" t="str">
        <f t="shared" ca="1" si="123"/>
        <v/>
      </c>
      <c r="AE7632" s="7" t="str">
        <f ca="1">IFERROR(VLOOKUP($AD7632,tblData[],MATCH(AE$10,tblData[#Headers],0),FALSE),"")</f>
        <v/>
      </c>
      <c r="AF7632" s="7" t="str">
        <f ca="1">IFERROR(VLOOKUP($AD7632,tblData[],MATCH(AF$10,tblData[#Headers],0),FALSE),"")</f>
        <v/>
      </c>
      <c r="AG7632" s="7" t="str">
        <f ca="1">IFERROR(VLOOKUP($AD7632,tblData[],MATCH(AG$10,tblData[#Headers],0),FALSE),"")</f>
        <v/>
      </c>
      <c r="AH7632" s="7" t="str">
        <f ca="1">IFERROR(VLOOKUP($AD7632,tblData[],MATCH(AH$10,tblData[#Headers],0),FALSE),"")</f>
        <v/>
      </c>
    </row>
    <row r="7633" spans="27:34" x14ac:dyDescent="0.25">
      <c r="AA7633" s="7"/>
      <c r="AB7633" s="7" t="s">
        <v>22</v>
      </c>
      <c r="AC7633" s="7" t="str">
        <f>IF(ISBLANK(AA7633),"",MOD(Sheet1!$AA7633-1,J)+1)</f>
        <v/>
      </c>
      <c r="AD7633" s="7" t="str">
        <f t="shared" ca="1" si="123"/>
        <v/>
      </c>
      <c r="AE7633" s="7" t="str">
        <f ca="1">IFERROR(VLOOKUP($AD7633,tblData[],MATCH(AE$10,tblData[#Headers],0),FALSE),"")</f>
        <v/>
      </c>
      <c r="AF7633" s="7" t="str">
        <f ca="1">IFERROR(VLOOKUP($AD7633,tblData[],MATCH(AF$10,tblData[#Headers],0),FALSE),"")</f>
        <v/>
      </c>
      <c r="AG7633" s="7" t="str">
        <f ca="1">IFERROR(VLOOKUP($AD7633,tblData[],MATCH(AG$10,tblData[#Headers],0),FALSE),"")</f>
        <v/>
      </c>
      <c r="AH7633" s="7" t="str">
        <f ca="1">IFERROR(VLOOKUP($AD7633,tblData[],MATCH(AH$10,tblData[#Headers],0),FALSE),"")</f>
        <v/>
      </c>
    </row>
    <row r="7634" spans="27:34" x14ac:dyDescent="0.25">
      <c r="AA7634" s="7"/>
      <c r="AB7634" s="7" t="s">
        <v>22</v>
      </c>
      <c r="AC7634" s="7" t="str">
        <f>IF(ISBLANK(AA7634),"",MOD(Sheet1!$AA7634-1,J)+1)</f>
        <v/>
      </c>
      <c r="AD7634" s="7" t="str">
        <f t="shared" ca="1" si="123"/>
        <v/>
      </c>
      <c r="AE7634" s="7" t="str">
        <f ca="1">IFERROR(VLOOKUP($AD7634,tblData[],MATCH(AE$10,tblData[#Headers],0),FALSE),"")</f>
        <v/>
      </c>
      <c r="AF7634" s="7" t="str">
        <f ca="1">IFERROR(VLOOKUP($AD7634,tblData[],MATCH(AF$10,tblData[#Headers],0),FALSE),"")</f>
        <v/>
      </c>
      <c r="AG7634" s="7" t="str">
        <f ca="1">IFERROR(VLOOKUP($AD7634,tblData[],MATCH(AG$10,tblData[#Headers],0),FALSE),"")</f>
        <v/>
      </c>
      <c r="AH7634" s="7" t="str">
        <f ca="1">IFERROR(VLOOKUP($AD7634,tblData[],MATCH(AH$10,tblData[#Headers],0),FALSE),"")</f>
        <v/>
      </c>
    </row>
    <row r="7635" spans="27:34" x14ac:dyDescent="0.25">
      <c r="AA7635" s="7"/>
      <c r="AB7635" s="7" t="s">
        <v>22</v>
      </c>
      <c r="AC7635" s="7" t="str">
        <f>IF(ISBLANK(AA7635),"",MOD(Sheet1!$AA7635-1,J)+1)</f>
        <v/>
      </c>
      <c r="AD7635" s="7" t="str">
        <f t="shared" ca="1" si="123"/>
        <v/>
      </c>
      <c r="AE7635" s="7" t="str">
        <f ca="1">IFERROR(VLOOKUP($AD7635,tblData[],MATCH(AE$10,tblData[#Headers],0),FALSE),"")</f>
        <v/>
      </c>
      <c r="AF7635" s="7" t="str">
        <f ca="1">IFERROR(VLOOKUP($AD7635,tblData[],MATCH(AF$10,tblData[#Headers],0),FALSE),"")</f>
        <v/>
      </c>
      <c r="AG7635" s="7" t="str">
        <f ca="1">IFERROR(VLOOKUP($AD7635,tblData[],MATCH(AG$10,tblData[#Headers],0),FALSE),"")</f>
        <v/>
      </c>
      <c r="AH7635" s="7" t="str">
        <f ca="1">IFERROR(VLOOKUP($AD7635,tblData[],MATCH(AH$10,tblData[#Headers],0),FALSE),"")</f>
        <v/>
      </c>
    </row>
    <row r="7636" spans="27:34" x14ac:dyDescent="0.25">
      <c r="AA7636" s="7"/>
      <c r="AB7636" s="7" t="s">
        <v>22</v>
      </c>
      <c r="AC7636" s="7" t="str">
        <f>IF(ISBLANK(AA7636),"",MOD(Sheet1!$AA7636-1,J)+1)</f>
        <v/>
      </c>
      <c r="AD7636" s="7" t="str">
        <f t="shared" ca="1" si="123"/>
        <v/>
      </c>
      <c r="AE7636" s="7" t="str">
        <f ca="1">IFERROR(VLOOKUP($AD7636,tblData[],MATCH(AE$10,tblData[#Headers],0),FALSE),"")</f>
        <v/>
      </c>
      <c r="AF7636" s="7" t="str">
        <f ca="1">IFERROR(VLOOKUP($AD7636,tblData[],MATCH(AF$10,tblData[#Headers],0),FALSE),"")</f>
        <v/>
      </c>
      <c r="AG7636" s="7" t="str">
        <f ca="1">IFERROR(VLOOKUP($AD7636,tblData[],MATCH(AG$10,tblData[#Headers],0),FALSE),"")</f>
        <v/>
      </c>
      <c r="AH7636" s="7" t="str">
        <f ca="1">IFERROR(VLOOKUP($AD7636,tblData[],MATCH(AH$10,tblData[#Headers],0),FALSE),"")</f>
        <v/>
      </c>
    </row>
    <row r="7637" spans="27:34" x14ac:dyDescent="0.25">
      <c r="AA7637" s="7"/>
      <c r="AB7637" s="7" t="s">
        <v>22</v>
      </c>
      <c r="AC7637" s="7" t="str">
        <f>IF(ISBLANK(AA7637),"",MOD(Sheet1!$AA7637-1,J)+1)</f>
        <v/>
      </c>
      <c r="AD7637" s="7" t="str">
        <f t="shared" ca="1" si="123"/>
        <v/>
      </c>
      <c r="AE7637" s="7" t="str">
        <f ca="1">IFERROR(VLOOKUP($AD7637,tblData[],MATCH(AE$10,tblData[#Headers],0),FALSE),"")</f>
        <v/>
      </c>
      <c r="AF7637" s="7" t="str">
        <f ca="1">IFERROR(VLOOKUP($AD7637,tblData[],MATCH(AF$10,tblData[#Headers],0),FALSE),"")</f>
        <v/>
      </c>
      <c r="AG7637" s="7" t="str">
        <f ca="1">IFERROR(VLOOKUP($AD7637,tblData[],MATCH(AG$10,tblData[#Headers],0),FALSE),"")</f>
        <v/>
      </c>
      <c r="AH7637" s="7" t="str">
        <f ca="1">IFERROR(VLOOKUP($AD7637,tblData[],MATCH(AH$10,tblData[#Headers],0),FALSE),"")</f>
        <v/>
      </c>
    </row>
    <row r="7638" spans="27:34" x14ac:dyDescent="0.25">
      <c r="AA7638" s="7"/>
      <c r="AB7638" s="7" t="s">
        <v>22</v>
      </c>
      <c r="AC7638" s="7" t="str">
        <f>IF(ISBLANK(AA7638),"",MOD(Sheet1!$AA7638-1,J)+1)</f>
        <v/>
      </c>
      <c r="AD7638" s="7" t="str">
        <f t="shared" ca="1" si="123"/>
        <v/>
      </c>
      <c r="AE7638" s="7" t="str">
        <f ca="1">IFERROR(VLOOKUP($AD7638,tblData[],MATCH(AE$10,tblData[#Headers],0),FALSE),"")</f>
        <v/>
      </c>
      <c r="AF7638" s="7" t="str">
        <f ca="1">IFERROR(VLOOKUP($AD7638,tblData[],MATCH(AF$10,tblData[#Headers],0),FALSE),"")</f>
        <v/>
      </c>
      <c r="AG7638" s="7" t="str">
        <f ca="1">IFERROR(VLOOKUP($AD7638,tblData[],MATCH(AG$10,tblData[#Headers],0),FALSE),"")</f>
        <v/>
      </c>
      <c r="AH7638" s="7" t="str">
        <f ca="1">IFERROR(VLOOKUP($AD7638,tblData[],MATCH(AH$10,tblData[#Headers],0),FALSE),"")</f>
        <v/>
      </c>
    </row>
    <row r="7639" spans="27:34" x14ac:dyDescent="0.25">
      <c r="AA7639" s="7"/>
      <c r="AB7639" s="7" t="s">
        <v>22</v>
      </c>
      <c r="AC7639" s="7" t="str">
        <f>IF(ISBLANK(AA7639),"",MOD(Sheet1!$AA7639-1,J)+1)</f>
        <v/>
      </c>
      <c r="AD7639" s="7" t="str">
        <f t="shared" ca="1" si="123"/>
        <v/>
      </c>
      <c r="AE7639" s="7" t="str">
        <f ca="1">IFERROR(VLOOKUP($AD7639,tblData[],MATCH(AE$10,tblData[#Headers],0),FALSE),"")</f>
        <v/>
      </c>
      <c r="AF7639" s="7" t="str">
        <f ca="1">IFERROR(VLOOKUP($AD7639,tblData[],MATCH(AF$10,tblData[#Headers],0),FALSE),"")</f>
        <v/>
      </c>
      <c r="AG7639" s="7" t="str">
        <f ca="1">IFERROR(VLOOKUP($AD7639,tblData[],MATCH(AG$10,tblData[#Headers],0),FALSE),"")</f>
        <v/>
      </c>
      <c r="AH7639" s="7" t="str">
        <f ca="1">IFERROR(VLOOKUP($AD7639,tblData[],MATCH(AH$10,tblData[#Headers],0),FALSE),"")</f>
        <v/>
      </c>
    </row>
    <row r="7640" spans="27:34" x14ac:dyDescent="0.25">
      <c r="AA7640" s="7"/>
      <c r="AB7640" s="7" t="s">
        <v>22</v>
      </c>
      <c r="AC7640" s="7" t="str">
        <f>IF(ISBLANK(AA7640),"",MOD(Sheet1!$AA7640-1,J)+1)</f>
        <v/>
      </c>
      <c r="AD7640" s="7" t="str">
        <f t="shared" ca="1" si="123"/>
        <v/>
      </c>
      <c r="AE7640" s="7" t="str">
        <f ca="1">IFERROR(VLOOKUP($AD7640,tblData[],MATCH(AE$10,tblData[#Headers],0),FALSE),"")</f>
        <v/>
      </c>
      <c r="AF7640" s="7" t="str">
        <f ca="1">IFERROR(VLOOKUP($AD7640,tblData[],MATCH(AF$10,tblData[#Headers],0),FALSE),"")</f>
        <v/>
      </c>
      <c r="AG7640" s="7" t="str">
        <f ca="1">IFERROR(VLOOKUP($AD7640,tblData[],MATCH(AG$10,tblData[#Headers],0),FALSE),"")</f>
        <v/>
      </c>
      <c r="AH7640" s="7" t="str">
        <f ca="1">IFERROR(VLOOKUP($AD7640,tblData[],MATCH(AH$10,tblData[#Headers],0),FALSE),"")</f>
        <v/>
      </c>
    </row>
    <row r="7641" spans="27:34" x14ac:dyDescent="0.25">
      <c r="AA7641" s="7"/>
      <c r="AB7641" s="7" t="s">
        <v>22</v>
      </c>
      <c r="AC7641" s="7" t="str">
        <f>IF(ISBLANK(AA7641),"",MOD(Sheet1!$AA7641-1,J)+1)</f>
        <v/>
      </c>
      <c r="AD7641" s="7" t="str">
        <f t="shared" ca="1" si="123"/>
        <v/>
      </c>
      <c r="AE7641" s="7" t="str">
        <f ca="1">IFERROR(VLOOKUP($AD7641,tblData[],MATCH(AE$10,tblData[#Headers],0),FALSE),"")</f>
        <v/>
      </c>
      <c r="AF7641" s="7" t="str">
        <f ca="1">IFERROR(VLOOKUP($AD7641,tblData[],MATCH(AF$10,tblData[#Headers],0),FALSE),"")</f>
        <v/>
      </c>
      <c r="AG7641" s="7" t="str">
        <f ca="1">IFERROR(VLOOKUP($AD7641,tblData[],MATCH(AG$10,tblData[#Headers],0),FALSE),"")</f>
        <v/>
      </c>
      <c r="AH7641" s="7" t="str">
        <f ca="1">IFERROR(VLOOKUP($AD7641,tblData[],MATCH(AH$10,tblData[#Headers],0),FALSE),"")</f>
        <v/>
      </c>
    </row>
    <row r="7642" spans="27:34" x14ac:dyDescent="0.25">
      <c r="AA7642" s="7"/>
      <c r="AB7642" s="7" t="s">
        <v>22</v>
      </c>
      <c r="AC7642" s="7" t="str">
        <f>IF(ISBLANK(AA7642),"",MOD(Sheet1!$AA7642-1,J)+1)</f>
        <v/>
      </c>
      <c r="AD7642" s="7" t="str">
        <f t="shared" ca="1" si="123"/>
        <v/>
      </c>
      <c r="AE7642" s="7" t="str">
        <f ca="1">IFERROR(VLOOKUP($AD7642,tblData[],MATCH(AE$10,tblData[#Headers],0),FALSE),"")</f>
        <v/>
      </c>
      <c r="AF7642" s="7" t="str">
        <f ca="1">IFERROR(VLOOKUP($AD7642,tblData[],MATCH(AF$10,tblData[#Headers],0),FALSE),"")</f>
        <v/>
      </c>
      <c r="AG7642" s="7" t="str">
        <f ca="1">IFERROR(VLOOKUP($AD7642,tblData[],MATCH(AG$10,tblData[#Headers],0),FALSE),"")</f>
        <v/>
      </c>
      <c r="AH7642" s="7" t="str">
        <f ca="1">IFERROR(VLOOKUP($AD7642,tblData[],MATCH(AH$10,tblData[#Headers],0),FALSE),"")</f>
        <v/>
      </c>
    </row>
    <row r="7643" spans="27:34" x14ac:dyDescent="0.25">
      <c r="AA7643" s="7"/>
      <c r="AB7643" s="7" t="s">
        <v>22</v>
      </c>
      <c r="AC7643" s="7" t="str">
        <f>IF(ISBLANK(AA7643),"",MOD(Sheet1!$AA7643-1,J)+1)</f>
        <v/>
      </c>
      <c r="AD7643" s="7" t="str">
        <f t="shared" ca="1" si="123"/>
        <v/>
      </c>
      <c r="AE7643" s="7" t="str">
        <f ca="1">IFERROR(VLOOKUP($AD7643,tblData[],MATCH(AE$10,tblData[#Headers],0),FALSE),"")</f>
        <v/>
      </c>
      <c r="AF7643" s="7" t="str">
        <f ca="1">IFERROR(VLOOKUP($AD7643,tblData[],MATCH(AF$10,tblData[#Headers],0),FALSE),"")</f>
        <v/>
      </c>
      <c r="AG7643" s="7" t="str">
        <f ca="1">IFERROR(VLOOKUP($AD7643,tblData[],MATCH(AG$10,tblData[#Headers],0),FALSE),"")</f>
        <v/>
      </c>
      <c r="AH7643" s="7" t="str">
        <f ca="1">IFERROR(VLOOKUP($AD7643,tblData[],MATCH(AH$10,tblData[#Headers],0),FALSE),"")</f>
        <v/>
      </c>
    </row>
    <row r="7644" spans="27:34" x14ac:dyDescent="0.25">
      <c r="AA7644" s="7"/>
      <c r="AB7644" s="7" t="s">
        <v>22</v>
      </c>
      <c r="AC7644" s="7" t="str">
        <f>IF(ISBLANK(AA7644),"",MOD(Sheet1!$AA7644-1,J)+1)</f>
        <v/>
      </c>
      <c r="AD7644" s="7" t="str">
        <f t="shared" ca="1" si="123"/>
        <v/>
      </c>
      <c r="AE7644" s="7" t="str">
        <f ca="1">IFERROR(VLOOKUP($AD7644,tblData[],MATCH(AE$10,tblData[#Headers],0),FALSE),"")</f>
        <v/>
      </c>
      <c r="AF7644" s="7" t="str">
        <f ca="1">IFERROR(VLOOKUP($AD7644,tblData[],MATCH(AF$10,tblData[#Headers],0),FALSE),"")</f>
        <v/>
      </c>
      <c r="AG7644" s="7" t="str">
        <f ca="1">IFERROR(VLOOKUP($AD7644,tblData[],MATCH(AG$10,tblData[#Headers],0),FALSE),"")</f>
        <v/>
      </c>
      <c r="AH7644" s="7" t="str">
        <f ca="1">IFERROR(VLOOKUP($AD7644,tblData[],MATCH(AH$10,tblData[#Headers],0),FALSE),"")</f>
        <v/>
      </c>
    </row>
    <row r="7645" spans="27:34" x14ac:dyDescent="0.25">
      <c r="AA7645" s="7"/>
      <c r="AB7645" s="7" t="s">
        <v>22</v>
      </c>
      <c r="AC7645" s="7" t="str">
        <f>IF(ISBLANK(AA7645),"",MOD(Sheet1!$AA7645-1,J)+1)</f>
        <v/>
      </c>
      <c r="AD7645" s="7" t="str">
        <f t="shared" ca="1" si="123"/>
        <v/>
      </c>
      <c r="AE7645" s="7" t="str">
        <f ca="1">IFERROR(VLOOKUP($AD7645,tblData[],MATCH(AE$10,tblData[#Headers],0),FALSE),"")</f>
        <v/>
      </c>
      <c r="AF7645" s="7" t="str">
        <f ca="1">IFERROR(VLOOKUP($AD7645,tblData[],MATCH(AF$10,tblData[#Headers],0),FALSE),"")</f>
        <v/>
      </c>
      <c r="AG7645" s="7" t="str">
        <f ca="1">IFERROR(VLOOKUP($AD7645,tblData[],MATCH(AG$10,tblData[#Headers],0),FALSE),"")</f>
        <v/>
      </c>
      <c r="AH7645" s="7" t="str">
        <f ca="1">IFERROR(VLOOKUP($AD7645,tblData[],MATCH(AH$10,tblData[#Headers],0),FALSE),"")</f>
        <v/>
      </c>
    </row>
    <row r="7646" spans="27:34" x14ac:dyDescent="0.25">
      <c r="AA7646" s="7"/>
      <c r="AB7646" s="7" t="s">
        <v>22</v>
      </c>
      <c r="AC7646" s="7" t="str">
        <f>IF(ISBLANK(AA7646),"",MOD(Sheet1!$AA7646-1,J)+1)</f>
        <v/>
      </c>
      <c r="AD7646" s="7" t="str">
        <f t="shared" ca="1" si="123"/>
        <v/>
      </c>
      <c r="AE7646" s="7" t="str">
        <f ca="1">IFERROR(VLOOKUP($AD7646,tblData[],MATCH(AE$10,tblData[#Headers],0),FALSE),"")</f>
        <v/>
      </c>
      <c r="AF7646" s="7" t="str">
        <f ca="1">IFERROR(VLOOKUP($AD7646,tblData[],MATCH(AF$10,tblData[#Headers],0),FALSE),"")</f>
        <v/>
      </c>
      <c r="AG7646" s="7" t="str">
        <f ca="1">IFERROR(VLOOKUP($AD7646,tblData[],MATCH(AG$10,tblData[#Headers],0),FALSE),"")</f>
        <v/>
      </c>
      <c r="AH7646" s="7" t="str">
        <f ca="1">IFERROR(VLOOKUP($AD7646,tblData[],MATCH(AH$10,tblData[#Headers],0),FALSE),"")</f>
        <v/>
      </c>
    </row>
    <row r="7647" spans="27:34" x14ac:dyDescent="0.25">
      <c r="AA7647" s="7"/>
      <c r="AB7647" s="7" t="s">
        <v>22</v>
      </c>
      <c r="AC7647" s="7" t="str">
        <f>IF(ISBLANK(AA7647),"",MOD(Sheet1!$AA7647-1,J)+1)</f>
        <v/>
      </c>
      <c r="AD7647" s="7" t="str">
        <f t="shared" ca="1" si="123"/>
        <v/>
      </c>
      <c r="AE7647" s="7" t="str">
        <f ca="1">IFERROR(VLOOKUP($AD7647,tblData[],MATCH(AE$10,tblData[#Headers],0),FALSE),"")</f>
        <v/>
      </c>
      <c r="AF7647" s="7" t="str">
        <f ca="1">IFERROR(VLOOKUP($AD7647,tblData[],MATCH(AF$10,tblData[#Headers],0),FALSE),"")</f>
        <v/>
      </c>
      <c r="AG7647" s="7" t="str">
        <f ca="1">IFERROR(VLOOKUP($AD7647,tblData[],MATCH(AG$10,tblData[#Headers],0),FALSE),"")</f>
        <v/>
      </c>
      <c r="AH7647" s="7" t="str">
        <f ca="1">IFERROR(VLOOKUP($AD7647,tblData[],MATCH(AH$10,tblData[#Headers],0),FALSE),"")</f>
        <v/>
      </c>
    </row>
    <row r="7648" spans="27:34" x14ac:dyDescent="0.25">
      <c r="AA7648" s="7"/>
      <c r="AB7648" s="7" t="s">
        <v>22</v>
      </c>
      <c r="AC7648" s="7" t="str">
        <f>IF(ISBLANK(AA7648),"",MOD(Sheet1!$AA7648-1,J)+1)</f>
        <v/>
      </c>
      <c r="AD7648" s="7" t="str">
        <f t="shared" ca="1" si="123"/>
        <v/>
      </c>
      <c r="AE7648" s="7" t="str">
        <f ca="1">IFERROR(VLOOKUP($AD7648,tblData[],MATCH(AE$10,tblData[#Headers],0),FALSE),"")</f>
        <v/>
      </c>
      <c r="AF7648" s="7" t="str">
        <f ca="1">IFERROR(VLOOKUP($AD7648,tblData[],MATCH(AF$10,tblData[#Headers],0),FALSE),"")</f>
        <v/>
      </c>
      <c r="AG7648" s="7" t="str">
        <f ca="1">IFERROR(VLOOKUP($AD7648,tblData[],MATCH(AG$10,tblData[#Headers],0),FALSE),"")</f>
        <v/>
      </c>
      <c r="AH7648" s="7" t="str">
        <f ca="1">IFERROR(VLOOKUP($AD7648,tblData[],MATCH(AH$10,tblData[#Headers],0),FALSE),"")</f>
        <v/>
      </c>
    </row>
    <row r="7649" spans="27:34" x14ac:dyDescent="0.25">
      <c r="AA7649" s="7"/>
      <c r="AB7649" s="7" t="s">
        <v>22</v>
      </c>
      <c r="AC7649" s="7" t="str">
        <f>IF(ISBLANK(AA7649),"",MOD(Sheet1!$AA7649-1,J)+1)</f>
        <v/>
      </c>
      <c r="AD7649" s="7" t="str">
        <f t="shared" ca="1" si="123"/>
        <v/>
      </c>
      <c r="AE7649" s="7" t="str">
        <f ca="1">IFERROR(VLOOKUP($AD7649,tblData[],MATCH(AE$10,tblData[#Headers],0),FALSE),"")</f>
        <v/>
      </c>
      <c r="AF7649" s="7" t="str">
        <f ca="1">IFERROR(VLOOKUP($AD7649,tblData[],MATCH(AF$10,tblData[#Headers],0),FALSE),"")</f>
        <v/>
      </c>
      <c r="AG7649" s="7" t="str">
        <f ca="1">IFERROR(VLOOKUP($AD7649,tblData[],MATCH(AG$10,tblData[#Headers],0),FALSE),"")</f>
        <v/>
      </c>
      <c r="AH7649" s="7" t="str">
        <f ca="1">IFERROR(VLOOKUP($AD7649,tblData[],MATCH(AH$10,tblData[#Headers],0),FALSE),"")</f>
        <v/>
      </c>
    </row>
    <row r="7650" spans="27:34" x14ac:dyDescent="0.25">
      <c r="AA7650" s="7"/>
      <c r="AB7650" s="7" t="s">
        <v>22</v>
      </c>
      <c r="AC7650" s="7" t="str">
        <f>IF(ISBLANK(AA7650),"",MOD(Sheet1!$AA7650-1,J)+1)</f>
        <v/>
      </c>
      <c r="AD7650" s="7" t="str">
        <f t="shared" ca="1" si="123"/>
        <v/>
      </c>
      <c r="AE7650" s="7" t="str">
        <f ca="1">IFERROR(VLOOKUP($AD7650,tblData[],MATCH(AE$10,tblData[#Headers],0),FALSE),"")</f>
        <v/>
      </c>
      <c r="AF7650" s="7" t="str">
        <f ca="1">IFERROR(VLOOKUP($AD7650,tblData[],MATCH(AF$10,tblData[#Headers],0),FALSE),"")</f>
        <v/>
      </c>
      <c r="AG7650" s="7" t="str">
        <f ca="1">IFERROR(VLOOKUP($AD7650,tblData[],MATCH(AG$10,tblData[#Headers],0),FALSE),"")</f>
        <v/>
      </c>
      <c r="AH7650" s="7" t="str">
        <f ca="1">IFERROR(VLOOKUP($AD7650,tblData[],MATCH(AH$10,tblData[#Headers],0),FALSE),"")</f>
        <v/>
      </c>
    </row>
    <row r="7651" spans="27:34" x14ac:dyDescent="0.25">
      <c r="AA7651" s="7"/>
      <c r="AB7651" s="7" t="s">
        <v>22</v>
      </c>
      <c r="AC7651" s="7" t="str">
        <f>IF(ISBLANK(AA7651),"",MOD(Sheet1!$AA7651-1,J)+1)</f>
        <v/>
      </c>
      <c r="AD7651" s="7" t="str">
        <f t="shared" ca="1" si="123"/>
        <v/>
      </c>
      <c r="AE7651" s="7" t="str">
        <f ca="1">IFERROR(VLOOKUP($AD7651,tblData[],MATCH(AE$10,tblData[#Headers],0),FALSE),"")</f>
        <v/>
      </c>
      <c r="AF7651" s="7" t="str">
        <f ca="1">IFERROR(VLOOKUP($AD7651,tblData[],MATCH(AF$10,tblData[#Headers],0),FALSE),"")</f>
        <v/>
      </c>
      <c r="AG7651" s="7" t="str">
        <f ca="1">IFERROR(VLOOKUP($AD7651,tblData[],MATCH(AG$10,tblData[#Headers],0),FALSE),"")</f>
        <v/>
      </c>
      <c r="AH7651" s="7" t="str">
        <f ca="1">IFERROR(VLOOKUP($AD7651,tblData[],MATCH(AH$10,tblData[#Headers],0),FALSE),"")</f>
        <v/>
      </c>
    </row>
    <row r="7652" spans="27:34" x14ac:dyDescent="0.25">
      <c r="AA7652" s="7"/>
      <c r="AB7652" s="7" t="s">
        <v>22</v>
      </c>
      <c r="AC7652" s="7" t="str">
        <f>IF(ISBLANK(AA7652),"",MOD(Sheet1!$AA7652-1,J)+1)</f>
        <v/>
      </c>
      <c r="AD7652" s="7" t="str">
        <f t="shared" ca="1" si="123"/>
        <v/>
      </c>
      <c r="AE7652" s="7" t="str">
        <f ca="1">IFERROR(VLOOKUP($AD7652,tblData[],MATCH(AE$10,tblData[#Headers],0),FALSE),"")</f>
        <v/>
      </c>
      <c r="AF7652" s="7" t="str">
        <f ca="1">IFERROR(VLOOKUP($AD7652,tblData[],MATCH(AF$10,tblData[#Headers],0),FALSE),"")</f>
        <v/>
      </c>
      <c r="AG7652" s="7" t="str">
        <f ca="1">IFERROR(VLOOKUP($AD7652,tblData[],MATCH(AG$10,tblData[#Headers],0),FALSE),"")</f>
        <v/>
      </c>
      <c r="AH7652" s="7" t="str">
        <f ca="1">IFERROR(VLOOKUP($AD7652,tblData[],MATCH(AH$10,tblData[#Headers],0),FALSE),"")</f>
        <v/>
      </c>
    </row>
    <row r="7653" spans="27:34" x14ac:dyDescent="0.25">
      <c r="AA7653" s="7"/>
      <c r="AB7653" s="7" t="s">
        <v>22</v>
      </c>
      <c r="AC7653" s="7" t="str">
        <f>IF(ISBLANK(AA7653),"",MOD(Sheet1!$AA7653-1,J)+1)</f>
        <v/>
      </c>
      <c r="AD7653" s="7" t="str">
        <f t="shared" ca="1" si="123"/>
        <v/>
      </c>
      <c r="AE7653" s="7" t="str">
        <f ca="1">IFERROR(VLOOKUP($AD7653,tblData[],MATCH(AE$10,tblData[#Headers],0),FALSE),"")</f>
        <v/>
      </c>
      <c r="AF7653" s="7" t="str">
        <f ca="1">IFERROR(VLOOKUP($AD7653,tblData[],MATCH(AF$10,tblData[#Headers],0),FALSE),"")</f>
        <v/>
      </c>
      <c r="AG7653" s="7" t="str">
        <f ca="1">IFERROR(VLOOKUP($AD7653,tblData[],MATCH(AG$10,tblData[#Headers],0),FALSE),"")</f>
        <v/>
      </c>
      <c r="AH7653" s="7" t="str">
        <f ca="1">IFERROR(VLOOKUP($AD7653,tblData[],MATCH(AH$10,tblData[#Headers],0),FALSE),"")</f>
        <v/>
      </c>
    </row>
    <row r="7654" spans="27:34" x14ac:dyDescent="0.25">
      <c r="AA7654" s="7"/>
      <c r="AB7654" s="7" t="s">
        <v>22</v>
      </c>
      <c r="AC7654" s="7" t="str">
        <f>IF(ISBLANK(AA7654),"",MOD(Sheet1!$AA7654-1,J)+1)</f>
        <v/>
      </c>
      <c r="AD7654" s="7" t="str">
        <f t="shared" ca="1" si="123"/>
        <v/>
      </c>
      <c r="AE7654" s="7" t="str">
        <f ca="1">IFERROR(VLOOKUP($AD7654,tblData[],MATCH(AE$10,tblData[#Headers],0),FALSE),"")</f>
        <v/>
      </c>
      <c r="AF7654" s="7" t="str">
        <f ca="1">IFERROR(VLOOKUP($AD7654,tblData[],MATCH(AF$10,tblData[#Headers],0),FALSE),"")</f>
        <v/>
      </c>
      <c r="AG7654" s="7" t="str">
        <f ca="1">IFERROR(VLOOKUP($AD7654,tblData[],MATCH(AG$10,tblData[#Headers],0),FALSE),"")</f>
        <v/>
      </c>
      <c r="AH7654" s="7" t="str">
        <f ca="1">IFERROR(VLOOKUP($AD7654,tblData[],MATCH(AH$10,tblData[#Headers],0),FALSE),"")</f>
        <v/>
      </c>
    </row>
    <row r="7655" spans="27:34" x14ac:dyDescent="0.25">
      <c r="AA7655" s="7"/>
      <c r="AB7655" s="7" t="s">
        <v>22</v>
      </c>
      <c r="AC7655" s="7" t="str">
        <f>IF(ISBLANK(AA7655),"",MOD(Sheet1!$AA7655-1,J)+1)</f>
        <v/>
      </c>
      <c r="AD7655" s="7" t="str">
        <f t="shared" ca="1" si="123"/>
        <v/>
      </c>
      <c r="AE7655" s="7" t="str">
        <f ca="1">IFERROR(VLOOKUP($AD7655,tblData[],MATCH(AE$10,tblData[#Headers],0),FALSE),"")</f>
        <v/>
      </c>
      <c r="AF7655" s="7" t="str">
        <f ca="1">IFERROR(VLOOKUP($AD7655,tblData[],MATCH(AF$10,tblData[#Headers],0),FALSE),"")</f>
        <v/>
      </c>
      <c r="AG7655" s="7" t="str">
        <f ca="1">IFERROR(VLOOKUP($AD7655,tblData[],MATCH(AG$10,tblData[#Headers],0),FALSE),"")</f>
        <v/>
      </c>
      <c r="AH7655" s="7" t="str">
        <f ca="1">IFERROR(VLOOKUP($AD7655,tblData[],MATCH(AH$10,tblData[#Headers],0),FALSE),"")</f>
        <v/>
      </c>
    </row>
    <row r="7656" spans="27:34" x14ac:dyDescent="0.25">
      <c r="AA7656" s="7"/>
      <c r="AB7656" s="7" t="s">
        <v>22</v>
      </c>
      <c r="AC7656" s="7" t="str">
        <f>IF(ISBLANK(AA7656),"",MOD(Sheet1!$AA7656-1,J)+1)</f>
        <v/>
      </c>
      <c r="AD7656" s="7" t="str">
        <f t="shared" ca="1" si="123"/>
        <v/>
      </c>
      <c r="AE7656" s="7" t="str">
        <f ca="1">IFERROR(VLOOKUP($AD7656,tblData[],MATCH(AE$10,tblData[#Headers],0),FALSE),"")</f>
        <v/>
      </c>
      <c r="AF7656" s="7" t="str">
        <f ca="1">IFERROR(VLOOKUP($AD7656,tblData[],MATCH(AF$10,tblData[#Headers],0),FALSE),"")</f>
        <v/>
      </c>
      <c r="AG7656" s="7" t="str">
        <f ca="1">IFERROR(VLOOKUP($AD7656,tblData[],MATCH(AG$10,tblData[#Headers],0),FALSE),"")</f>
        <v/>
      </c>
      <c r="AH7656" s="7" t="str">
        <f ca="1">IFERROR(VLOOKUP($AD7656,tblData[],MATCH(AH$10,tblData[#Headers],0),FALSE),"")</f>
        <v/>
      </c>
    </row>
    <row r="7657" spans="27:34" x14ac:dyDescent="0.25">
      <c r="AA7657" s="7"/>
      <c r="AB7657" s="7" t="s">
        <v>22</v>
      </c>
      <c r="AC7657" s="7" t="str">
        <f>IF(ISBLANK(AA7657),"",MOD(Sheet1!$AA7657-1,J)+1)</f>
        <v/>
      </c>
      <c r="AD7657" s="7" t="str">
        <f t="shared" ca="1" si="123"/>
        <v/>
      </c>
      <c r="AE7657" s="7" t="str">
        <f ca="1">IFERROR(VLOOKUP($AD7657,tblData[],MATCH(AE$10,tblData[#Headers],0),FALSE),"")</f>
        <v/>
      </c>
      <c r="AF7657" s="7" t="str">
        <f ca="1">IFERROR(VLOOKUP($AD7657,tblData[],MATCH(AF$10,tblData[#Headers],0),FALSE),"")</f>
        <v/>
      </c>
      <c r="AG7657" s="7" t="str">
        <f ca="1">IFERROR(VLOOKUP($AD7657,tblData[],MATCH(AG$10,tblData[#Headers],0),FALSE),"")</f>
        <v/>
      </c>
      <c r="AH7657" s="7" t="str">
        <f ca="1">IFERROR(VLOOKUP($AD7657,tblData[],MATCH(AH$10,tblData[#Headers],0),FALSE),"")</f>
        <v/>
      </c>
    </row>
    <row r="7658" spans="27:34" x14ac:dyDescent="0.25">
      <c r="AA7658" s="7"/>
      <c r="AB7658" s="7" t="s">
        <v>22</v>
      </c>
      <c r="AC7658" s="7" t="str">
        <f>IF(ISBLANK(AA7658),"",MOD(Sheet1!$AA7658-1,J)+1)</f>
        <v/>
      </c>
      <c r="AD7658" s="7" t="str">
        <f t="shared" ca="1" si="123"/>
        <v/>
      </c>
      <c r="AE7658" s="7" t="str">
        <f ca="1">IFERROR(VLOOKUP($AD7658,tblData[],MATCH(AE$10,tblData[#Headers],0),FALSE),"")</f>
        <v/>
      </c>
      <c r="AF7658" s="7" t="str">
        <f ca="1">IFERROR(VLOOKUP($AD7658,tblData[],MATCH(AF$10,tblData[#Headers],0),FALSE),"")</f>
        <v/>
      </c>
      <c r="AG7658" s="7" t="str">
        <f ca="1">IFERROR(VLOOKUP($AD7658,tblData[],MATCH(AG$10,tblData[#Headers],0),FALSE),"")</f>
        <v/>
      </c>
      <c r="AH7658" s="7" t="str">
        <f ca="1">IFERROR(VLOOKUP($AD7658,tblData[],MATCH(AH$10,tblData[#Headers],0),FALSE),"")</f>
        <v/>
      </c>
    </row>
    <row r="7659" spans="27:34" x14ac:dyDescent="0.25">
      <c r="AA7659" s="7"/>
      <c r="AB7659" s="7" t="s">
        <v>22</v>
      </c>
      <c r="AC7659" s="7" t="str">
        <f>IF(ISBLANK(AA7659),"",MOD(Sheet1!$AA7659-1,J)+1)</f>
        <v/>
      </c>
      <c r="AD7659" s="7" t="str">
        <f t="shared" ca="1" si="123"/>
        <v/>
      </c>
      <c r="AE7659" s="7" t="str">
        <f ca="1">IFERROR(VLOOKUP($AD7659,tblData[],MATCH(AE$10,tblData[#Headers],0),FALSE),"")</f>
        <v/>
      </c>
      <c r="AF7659" s="7" t="str">
        <f ca="1">IFERROR(VLOOKUP($AD7659,tblData[],MATCH(AF$10,tblData[#Headers],0),FALSE),"")</f>
        <v/>
      </c>
      <c r="AG7659" s="7" t="str">
        <f ca="1">IFERROR(VLOOKUP($AD7659,tblData[],MATCH(AG$10,tblData[#Headers],0),FALSE),"")</f>
        <v/>
      </c>
      <c r="AH7659" s="7" t="str">
        <f ca="1">IFERROR(VLOOKUP($AD7659,tblData[],MATCH(AH$10,tblData[#Headers],0),FALSE),"")</f>
        <v/>
      </c>
    </row>
    <row r="7660" spans="27:34" x14ac:dyDescent="0.25">
      <c r="AA7660" s="7"/>
      <c r="AB7660" s="7" t="s">
        <v>22</v>
      </c>
      <c r="AC7660" s="7" t="str">
        <f>IF(ISBLANK(AA7660),"",MOD(Sheet1!$AA7660-1,J)+1)</f>
        <v/>
      </c>
      <c r="AD7660" s="7" t="str">
        <f t="shared" ca="1" si="123"/>
        <v/>
      </c>
      <c r="AE7660" s="7" t="str">
        <f ca="1">IFERROR(VLOOKUP($AD7660,tblData[],MATCH(AE$10,tblData[#Headers],0),FALSE),"")</f>
        <v/>
      </c>
      <c r="AF7660" s="7" t="str">
        <f ca="1">IFERROR(VLOOKUP($AD7660,tblData[],MATCH(AF$10,tblData[#Headers],0),FALSE),"")</f>
        <v/>
      </c>
      <c r="AG7660" s="7" t="str">
        <f ca="1">IFERROR(VLOOKUP($AD7660,tblData[],MATCH(AG$10,tblData[#Headers],0),FALSE),"")</f>
        <v/>
      </c>
      <c r="AH7660" s="7" t="str">
        <f ca="1">IFERROR(VLOOKUP($AD7660,tblData[],MATCH(AH$10,tblData[#Headers],0),FALSE),"")</f>
        <v/>
      </c>
    </row>
    <row r="7661" spans="27:34" x14ac:dyDescent="0.25">
      <c r="AA7661" s="7"/>
      <c r="AB7661" s="7" t="s">
        <v>22</v>
      </c>
      <c r="AC7661" s="7" t="str">
        <f>IF(ISBLANK(AA7661),"",MOD(Sheet1!$AA7661-1,J)+1)</f>
        <v/>
      </c>
      <c r="AD7661" s="7" t="str">
        <f t="shared" ca="1" si="123"/>
        <v/>
      </c>
      <c r="AE7661" s="7" t="str">
        <f ca="1">IFERROR(VLOOKUP($AD7661,tblData[],MATCH(AE$10,tblData[#Headers],0),FALSE),"")</f>
        <v/>
      </c>
      <c r="AF7661" s="7" t="str">
        <f ca="1">IFERROR(VLOOKUP($AD7661,tblData[],MATCH(AF$10,tblData[#Headers],0),FALSE),"")</f>
        <v/>
      </c>
      <c r="AG7661" s="7" t="str">
        <f ca="1">IFERROR(VLOOKUP($AD7661,tblData[],MATCH(AG$10,tblData[#Headers],0),FALSE),"")</f>
        <v/>
      </c>
      <c r="AH7661" s="7" t="str">
        <f ca="1">IFERROR(VLOOKUP($AD7661,tblData[],MATCH(AH$10,tblData[#Headers],0),FALSE),"")</f>
        <v/>
      </c>
    </row>
    <row r="7662" spans="27:34" x14ac:dyDescent="0.25">
      <c r="AA7662" s="7"/>
      <c r="AB7662" s="7" t="s">
        <v>22</v>
      </c>
      <c r="AC7662" s="7" t="str">
        <f>IF(ISBLANK(AA7662),"",MOD(Sheet1!$AA7662-1,J)+1)</f>
        <v/>
      </c>
      <c r="AD7662" s="7" t="str">
        <f t="shared" ca="1" si="123"/>
        <v/>
      </c>
      <c r="AE7662" s="7" t="str">
        <f ca="1">IFERROR(VLOOKUP($AD7662,tblData[],MATCH(AE$10,tblData[#Headers],0),FALSE),"")</f>
        <v/>
      </c>
      <c r="AF7662" s="7" t="str">
        <f ca="1">IFERROR(VLOOKUP($AD7662,tblData[],MATCH(AF$10,tblData[#Headers],0),FALSE),"")</f>
        <v/>
      </c>
      <c r="AG7662" s="7" t="str">
        <f ca="1">IFERROR(VLOOKUP($AD7662,tblData[],MATCH(AG$10,tblData[#Headers],0),FALSE),"")</f>
        <v/>
      </c>
      <c r="AH7662" s="7" t="str">
        <f ca="1">IFERROR(VLOOKUP($AD7662,tblData[],MATCH(AH$10,tblData[#Headers],0),FALSE),"")</f>
        <v/>
      </c>
    </row>
    <row r="7663" spans="27:34" x14ac:dyDescent="0.25">
      <c r="AA7663" s="7"/>
      <c r="AB7663" s="7" t="s">
        <v>22</v>
      </c>
      <c r="AC7663" s="7" t="str">
        <f>IF(ISBLANK(AA7663),"",MOD(Sheet1!$AA7663-1,J)+1)</f>
        <v/>
      </c>
      <c r="AD7663" s="7" t="str">
        <f t="shared" ca="1" si="123"/>
        <v/>
      </c>
      <c r="AE7663" s="7" t="str">
        <f ca="1">IFERROR(VLOOKUP($AD7663,tblData[],MATCH(AE$10,tblData[#Headers],0),FALSE),"")</f>
        <v/>
      </c>
      <c r="AF7663" s="7" t="str">
        <f ca="1">IFERROR(VLOOKUP($AD7663,tblData[],MATCH(AF$10,tblData[#Headers],0),FALSE),"")</f>
        <v/>
      </c>
      <c r="AG7663" s="7" t="str">
        <f ca="1">IFERROR(VLOOKUP($AD7663,tblData[],MATCH(AG$10,tblData[#Headers],0),FALSE),"")</f>
        <v/>
      </c>
      <c r="AH7663" s="7" t="str">
        <f ca="1">IFERROR(VLOOKUP($AD7663,tblData[],MATCH(AH$10,tblData[#Headers],0),FALSE),"")</f>
        <v/>
      </c>
    </row>
    <row r="7664" spans="27:34" x14ac:dyDescent="0.25">
      <c r="AA7664" s="7"/>
      <c r="AB7664" s="7" t="s">
        <v>22</v>
      </c>
      <c r="AC7664" s="7" t="str">
        <f>IF(ISBLANK(AA7664),"",MOD(Sheet1!$AA7664-1,J)+1)</f>
        <v/>
      </c>
      <c r="AD7664" s="7" t="str">
        <f t="shared" ca="1" si="123"/>
        <v/>
      </c>
      <c r="AE7664" s="7" t="str">
        <f ca="1">IFERROR(VLOOKUP($AD7664,tblData[],MATCH(AE$10,tblData[#Headers],0),FALSE),"")</f>
        <v/>
      </c>
      <c r="AF7664" s="7" t="str">
        <f ca="1">IFERROR(VLOOKUP($AD7664,tblData[],MATCH(AF$10,tblData[#Headers],0),FALSE),"")</f>
        <v/>
      </c>
      <c r="AG7664" s="7" t="str">
        <f ca="1">IFERROR(VLOOKUP($AD7664,tblData[],MATCH(AG$10,tblData[#Headers],0),FALSE),"")</f>
        <v/>
      </c>
      <c r="AH7664" s="7" t="str">
        <f ca="1">IFERROR(VLOOKUP($AD7664,tblData[],MATCH(AH$10,tblData[#Headers],0),FALSE),"")</f>
        <v/>
      </c>
    </row>
    <row r="7665" spans="27:34" x14ac:dyDescent="0.25">
      <c r="AA7665" s="7"/>
      <c r="AB7665" s="7" t="s">
        <v>22</v>
      </c>
      <c r="AC7665" s="7" t="str">
        <f>IF(ISBLANK(AA7665),"",MOD(Sheet1!$AA7665-1,J)+1)</f>
        <v/>
      </c>
      <c r="AD7665" s="7" t="str">
        <f t="shared" ca="1" si="123"/>
        <v/>
      </c>
      <c r="AE7665" s="7" t="str">
        <f ca="1">IFERROR(VLOOKUP($AD7665,tblData[],MATCH(AE$10,tblData[#Headers],0),FALSE),"")</f>
        <v/>
      </c>
      <c r="AF7665" s="7" t="str">
        <f ca="1">IFERROR(VLOOKUP($AD7665,tblData[],MATCH(AF$10,tblData[#Headers],0),FALSE),"")</f>
        <v/>
      </c>
      <c r="AG7665" s="7" t="str">
        <f ca="1">IFERROR(VLOOKUP($AD7665,tblData[],MATCH(AG$10,tblData[#Headers],0),FALSE),"")</f>
        <v/>
      </c>
      <c r="AH7665" s="7" t="str">
        <f ca="1">IFERROR(VLOOKUP($AD7665,tblData[],MATCH(AH$10,tblData[#Headers],0),FALSE),"")</f>
        <v/>
      </c>
    </row>
    <row r="7666" spans="27:34" x14ac:dyDescent="0.25">
      <c r="AA7666" s="7"/>
      <c r="AB7666" s="7" t="s">
        <v>22</v>
      </c>
      <c r="AC7666" s="7" t="str">
        <f>IF(ISBLANK(AA7666),"",MOD(Sheet1!$AA7666-1,J)+1)</f>
        <v/>
      </c>
      <c r="AD7666" s="7" t="str">
        <f t="shared" ca="1" si="123"/>
        <v/>
      </c>
      <c r="AE7666" s="7" t="str">
        <f ca="1">IFERROR(VLOOKUP($AD7666,tblData[],MATCH(AE$10,tblData[#Headers],0),FALSE),"")</f>
        <v/>
      </c>
      <c r="AF7666" s="7" t="str">
        <f ca="1">IFERROR(VLOOKUP($AD7666,tblData[],MATCH(AF$10,tblData[#Headers],0),FALSE),"")</f>
        <v/>
      </c>
      <c r="AG7666" s="7" t="str">
        <f ca="1">IFERROR(VLOOKUP($AD7666,tblData[],MATCH(AG$10,tblData[#Headers],0),FALSE),"")</f>
        <v/>
      </c>
      <c r="AH7666" s="7" t="str">
        <f ca="1">IFERROR(VLOOKUP($AD7666,tblData[],MATCH(AH$10,tblData[#Headers],0),FALSE),"")</f>
        <v/>
      </c>
    </row>
    <row r="7667" spans="27:34" x14ac:dyDescent="0.25">
      <c r="AA7667" s="7"/>
      <c r="AB7667" s="7" t="s">
        <v>22</v>
      </c>
      <c r="AC7667" s="7" t="str">
        <f>IF(ISBLANK(AA7667),"",MOD(Sheet1!$AA7667-1,J)+1)</f>
        <v/>
      </c>
      <c r="AD7667" s="7" t="str">
        <f t="shared" ca="1" si="123"/>
        <v/>
      </c>
      <c r="AE7667" s="7" t="str">
        <f ca="1">IFERROR(VLOOKUP($AD7667,tblData[],MATCH(AE$10,tblData[#Headers],0),FALSE),"")</f>
        <v/>
      </c>
      <c r="AF7667" s="7" t="str">
        <f ca="1">IFERROR(VLOOKUP($AD7667,tblData[],MATCH(AF$10,tblData[#Headers],0),FALSE),"")</f>
        <v/>
      </c>
      <c r="AG7667" s="7" t="str">
        <f ca="1">IFERROR(VLOOKUP($AD7667,tblData[],MATCH(AG$10,tblData[#Headers],0),FALSE),"")</f>
        <v/>
      </c>
      <c r="AH7667" s="7" t="str">
        <f ca="1">IFERROR(VLOOKUP($AD7667,tblData[],MATCH(AH$10,tblData[#Headers],0),FALSE),"")</f>
        <v/>
      </c>
    </row>
    <row r="7668" spans="27:34" x14ac:dyDescent="0.25">
      <c r="AA7668" s="7"/>
      <c r="AB7668" s="7" t="s">
        <v>22</v>
      </c>
      <c r="AC7668" s="7" t="str">
        <f>IF(ISBLANK(AA7668),"",MOD(Sheet1!$AA7668-1,J)+1)</f>
        <v/>
      </c>
      <c r="AD7668" s="7" t="str">
        <f t="shared" ca="1" si="123"/>
        <v/>
      </c>
      <c r="AE7668" s="7" t="str">
        <f ca="1">IFERROR(VLOOKUP($AD7668,tblData[],MATCH(AE$10,tblData[#Headers],0),FALSE),"")</f>
        <v/>
      </c>
      <c r="AF7668" s="7" t="str">
        <f ca="1">IFERROR(VLOOKUP($AD7668,tblData[],MATCH(AF$10,tblData[#Headers],0),FALSE),"")</f>
        <v/>
      </c>
      <c r="AG7668" s="7" t="str">
        <f ca="1">IFERROR(VLOOKUP($AD7668,tblData[],MATCH(AG$10,tblData[#Headers],0),FALSE),"")</f>
        <v/>
      </c>
      <c r="AH7668" s="7" t="str">
        <f ca="1">IFERROR(VLOOKUP($AD7668,tblData[],MATCH(AH$10,tblData[#Headers],0),FALSE),"")</f>
        <v/>
      </c>
    </row>
    <row r="7669" spans="27:34" x14ac:dyDescent="0.25">
      <c r="AA7669" s="7"/>
      <c r="AB7669" s="7" t="s">
        <v>22</v>
      </c>
      <c r="AC7669" s="7" t="str">
        <f>IF(ISBLANK(AA7669),"",MOD(Sheet1!$AA7669-1,J)+1)</f>
        <v/>
      </c>
      <c r="AD7669" s="7" t="str">
        <f t="shared" ca="1" si="123"/>
        <v/>
      </c>
      <c r="AE7669" s="7" t="str">
        <f ca="1">IFERROR(VLOOKUP($AD7669,tblData[],MATCH(AE$10,tblData[#Headers],0),FALSE),"")</f>
        <v/>
      </c>
      <c r="AF7669" s="7" t="str">
        <f ca="1">IFERROR(VLOOKUP($AD7669,tblData[],MATCH(AF$10,tblData[#Headers],0),FALSE),"")</f>
        <v/>
      </c>
      <c r="AG7669" s="7" t="str">
        <f ca="1">IFERROR(VLOOKUP($AD7669,tblData[],MATCH(AG$10,tblData[#Headers],0),FALSE),"")</f>
        <v/>
      </c>
      <c r="AH7669" s="7" t="str">
        <f ca="1">IFERROR(VLOOKUP($AD7669,tblData[],MATCH(AH$10,tblData[#Headers],0),FALSE),"")</f>
        <v/>
      </c>
    </row>
    <row r="7670" spans="27:34" x14ac:dyDescent="0.25">
      <c r="AA7670" s="7"/>
      <c r="AB7670" s="7" t="s">
        <v>22</v>
      </c>
      <c r="AC7670" s="7" t="str">
        <f>IF(ISBLANK(AA7670),"",MOD(Sheet1!$AA7670-1,J)+1)</f>
        <v/>
      </c>
      <c r="AD7670" s="7" t="str">
        <f t="shared" ca="1" si="123"/>
        <v/>
      </c>
      <c r="AE7670" s="7" t="str">
        <f ca="1">IFERROR(VLOOKUP($AD7670,tblData[],MATCH(AE$10,tblData[#Headers],0),FALSE),"")</f>
        <v/>
      </c>
      <c r="AF7670" s="7" t="str">
        <f ca="1">IFERROR(VLOOKUP($AD7670,tblData[],MATCH(AF$10,tblData[#Headers],0),FALSE),"")</f>
        <v/>
      </c>
      <c r="AG7670" s="7" t="str">
        <f ca="1">IFERROR(VLOOKUP($AD7670,tblData[],MATCH(AG$10,tblData[#Headers],0),FALSE),"")</f>
        <v/>
      </c>
      <c r="AH7670" s="7" t="str">
        <f ca="1">IFERROR(VLOOKUP($AD7670,tblData[],MATCH(AH$10,tblData[#Headers],0),FALSE),"")</f>
        <v/>
      </c>
    </row>
    <row r="7671" spans="27:34" x14ac:dyDescent="0.25">
      <c r="AA7671" s="7"/>
      <c r="AB7671" s="7" t="s">
        <v>22</v>
      </c>
      <c r="AC7671" s="7" t="str">
        <f>IF(ISBLANK(AA7671),"",MOD(Sheet1!$AA7671-1,J)+1)</f>
        <v/>
      </c>
      <c r="AD7671" s="7" t="str">
        <f t="shared" ca="1" si="123"/>
        <v/>
      </c>
      <c r="AE7671" s="7" t="str">
        <f ca="1">IFERROR(VLOOKUP($AD7671,tblData[],MATCH(AE$10,tblData[#Headers],0),FALSE),"")</f>
        <v/>
      </c>
      <c r="AF7671" s="7" t="str">
        <f ca="1">IFERROR(VLOOKUP($AD7671,tblData[],MATCH(AF$10,tblData[#Headers],0),FALSE),"")</f>
        <v/>
      </c>
      <c r="AG7671" s="7" t="str">
        <f ca="1">IFERROR(VLOOKUP($AD7671,tblData[],MATCH(AG$10,tblData[#Headers],0),FALSE),"")</f>
        <v/>
      </c>
      <c r="AH7671" s="7" t="str">
        <f ca="1">IFERROR(VLOOKUP($AD7671,tblData[],MATCH(AH$10,tblData[#Headers],0),FALSE),"")</f>
        <v/>
      </c>
    </row>
    <row r="7672" spans="27:34" x14ac:dyDescent="0.25">
      <c r="AA7672" s="7"/>
      <c r="AB7672" s="7" t="s">
        <v>22</v>
      </c>
      <c r="AC7672" s="7" t="str">
        <f>IF(ISBLANK(AA7672),"",MOD(Sheet1!$AA7672-1,J)+1)</f>
        <v/>
      </c>
      <c r="AD7672" s="7" t="str">
        <f t="shared" ca="1" si="123"/>
        <v/>
      </c>
      <c r="AE7672" s="7" t="str">
        <f ca="1">IFERROR(VLOOKUP($AD7672,tblData[],MATCH(AE$10,tblData[#Headers],0),FALSE),"")</f>
        <v/>
      </c>
      <c r="AF7672" s="7" t="str">
        <f ca="1">IFERROR(VLOOKUP($AD7672,tblData[],MATCH(AF$10,tblData[#Headers],0),FALSE),"")</f>
        <v/>
      </c>
      <c r="AG7672" s="7" t="str">
        <f ca="1">IFERROR(VLOOKUP($AD7672,tblData[],MATCH(AG$10,tblData[#Headers],0),FALSE),"")</f>
        <v/>
      </c>
      <c r="AH7672" s="7" t="str">
        <f ca="1">IFERROR(VLOOKUP($AD7672,tblData[],MATCH(AH$10,tblData[#Headers],0),FALSE),"")</f>
        <v/>
      </c>
    </row>
    <row r="7673" spans="27:34" x14ac:dyDescent="0.25">
      <c r="AA7673" s="7"/>
      <c r="AB7673" s="7" t="s">
        <v>22</v>
      </c>
      <c r="AC7673" s="7" t="str">
        <f>IF(ISBLANK(AA7673),"",MOD(Sheet1!$AA7673-1,J)+1)</f>
        <v/>
      </c>
      <c r="AD7673" s="7" t="str">
        <f t="shared" ca="1" si="123"/>
        <v/>
      </c>
      <c r="AE7673" s="7" t="str">
        <f ca="1">IFERROR(VLOOKUP($AD7673,tblData[],MATCH(AE$10,tblData[#Headers],0),FALSE),"")</f>
        <v/>
      </c>
      <c r="AF7673" s="7" t="str">
        <f ca="1">IFERROR(VLOOKUP($AD7673,tblData[],MATCH(AF$10,tblData[#Headers],0),FALSE),"")</f>
        <v/>
      </c>
      <c r="AG7673" s="7" t="str">
        <f ca="1">IFERROR(VLOOKUP($AD7673,tblData[],MATCH(AG$10,tblData[#Headers],0),FALSE),"")</f>
        <v/>
      </c>
      <c r="AH7673" s="7" t="str">
        <f ca="1">IFERROR(VLOOKUP($AD7673,tblData[],MATCH(AH$10,tblData[#Headers],0),FALSE),"")</f>
        <v/>
      </c>
    </row>
    <row r="7674" spans="27:34" x14ac:dyDescent="0.25">
      <c r="AA7674" s="7"/>
      <c r="AB7674" s="7" t="s">
        <v>22</v>
      </c>
      <c r="AC7674" s="7" t="str">
        <f>IF(ISBLANK(AA7674),"",MOD(Sheet1!$AA7674-1,J)+1)</f>
        <v/>
      </c>
      <c r="AD7674" s="7" t="str">
        <f t="shared" ca="1" si="123"/>
        <v/>
      </c>
      <c r="AE7674" s="7" t="str">
        <f ca="1">IFERROR(VLOOKUP($AD7674,tblData[],MATCH(AE$10,tblData[#Headers],0),FALSE),"")</f>
        <v/>
      </c>
      <c r="AF7674" s="7" t="str">
        <f ca="1">IFERROR(VLOOKUP($AD7674,tblData[],MATCH(AF$10,tblData[#Headers],0),FALSE),"")</f>
        <v/>
      </c>
      <c r="AG7674" s="7" t="str">
        <f ca="1">IFERROR(VLOOKUP($AD7674,tblData[],MATCH(AG$10,tblData[#Headers],0),FALSE),"")</f>
        <v/>
      </c>
      <c r="AH7674" s="7" t="str">
        <f ca="1">IFERROR(VLOOKUP($AD7674,tblData[],MATCH(AH$10,tblData[#Headers],0),FALSE),"")</f>
        <v/>
      </c>
    </row>
    <row r="7675" spans="27:34" x14ac:dyDescent="0.25">
      <c r="AA7675" s="7"/>
      <c r="AB7675" s="7" t="s">
        <v>22</v>
      </c>
      <c r="AC7675" s="7" t="str">
        <f>IF(ISBLANK(AA7675),"",MOD(Sheet1!$AA7675-1,J)+1)</f>
        <v/>
      </c>
      <c r="AD7675" s="7" t="str">
        <f t="shared" ca="1" si="123"/>
        <v/>
      </c>
      <c r="AE7675" s="7" t="str">
        <f ca="1">IFERROR(VLOOKUP($AD7675,tblData[],MATCH(AE$10,tblData[#Headers],0),FALSE),"")</f>
        <v/>
      </c>
      <c r="AF7675" s="7" t="str">
        <f ca="1">IFERROR(VLOOKUP($AD7675,tblData[],MATCH(AF$10,tblData[#Headers],0),FALSE),"")</f>
        <v/>
      </c>
      <c r="AG7675" s="7" t="str">
        <f ca="1">IFERROR(VLOOKUP($AD7675,tblData[],MATCH(AG$10,tblData[#Headers],0),FALSE),"")</f>
        <v/>
      </c>
      <c r="AH7675" s="7" t="str">
        <f ca="1">IFERROR(VLOOKUP($AD7675,tblData[],MATCH(AH$10,tblData[#Headers],0),FALSE),"")</f>
        <v/>
      </c>
    </row>
    <row r="7676" spans="27:34" x14ac:dyDescent="0.25">
      <c r="AA7676" s="7"/>
      <c r="AB7676" s="7" t="s">
        <v>22</v>
      </c>
      <c r="AC7676" s="7" t="str">
        <f>IF(ISBLANK(AA7676),"",MOD(Sheet1!$AA7676-1,J)+1)</f>
        <v/>
      </c>
      <c r="AD7676" s="7" t="str">
        <f t="shared" ca="1" si="123"/>
        <v/>
      </c>
      <c r="AE7676" s="7" t="str">
        <f ca="1">IFERROR(VLOOKUP($AD7676,tblData[],MATCH(AE$10,tblData[#Headers],0),FALSE),"")</f>
        <v/>
      </c>
      <c r="AF7676" s="7" t="str">
        <f ca="1">IFERROR(VLOOKUP($AD7676,tblData[],MATCH(AF$10,tblData[#Headers],0),FALSE),"")</f>
        <v/>
      </c>
      <c r="AG7676" s="7" t="str">
        <f ca="1">IFERROR(VLOOKUP($AD7676,tblData[],MATCH(AG$10,tblData[#Headers],0),FALSE),"")</f>
        <v/>
      </c>
      <c r="AH7676" s="7" t="str">
        <f ca="1">IFERROR(VLOOKUP($AD7676,tblData[],MATCH(AH$10,tblData[#Headers],0),FALSE),"")</f>
        <v/>
      </c>
    </row>
    <row r="7677" spans="27:34" x14ac:dyDescent="0.25">
      <c r="AA7677" s="7"/>
      <c r="AB7677" s="7" t="s">
        <v>22</v>
      </c>
      <c r="AC7677" s="7" t="str">
        <f>IF(ISBLANK(AA7677),"",MOD(Sheet1!$AA7677-1,J)+1)</f>
        <v/>
      </c>
      <c r="AD7677" s="7" t="str">
        <f t="shared" ca="1" si="123"/>
        <v/>
      </c>
      <c r="AE7677" s="7" t="str">
        <f ca="1">IFERROR(VLOOKUP($AD7677,tblData[],MATCH(AE$10,tblData[#Headers],0),FALSE),"")</f>
        <v/>
      </c>
      <c r="AF7677" s="7" t="str">
        <f ca="1">IFERROR(VLOOKUP($AD7677,tblData[],MATCH(AF$10,tblData[#Headers],0),FALSE),"")</f>
        <v/>
      </c>
      <c r="AG7677" s="7" t="str">
        <f ca="1">IFERROR(VLOOKUP($AD7677,tblData[],MATCH(AG$10,tblData[#Headers],0),FALSE),"")</f>
        <v/>
      </c>
      <c r="AH7677" s="7" t="str">
        <f ca="1">IFERROR(VLOOKUP($AD7677,tblData[],MATCH(AH$10,tblData[#Headers],0),FALSE),"")</f>
        <v/>
      </c>
    </row>
    <row r="7678" spans="27:34" x14ac:dyDescent="0.25">
      <c r="AA7678" s="7"/>
      <c r="AB7678" s="7" t="s">
        <v>22</v>
      </c>
      <c r="AC7678" s="7" t="str">
        <f>IF(ISBLANK(AA7678),"",MOD(Sheet1!$AA7678-1,J)+1)</f>
        <v/>
      </c>
      <c r="AD7678" s="7" t="str">
        <f t="shared" ca="1" si="123"/>
        <v/>
      </c>
      <c r="AE7678" s="7" t="str">
        <f ca="1">IFERROR(VLOOKUP($AD7678,tblData[],MATCH(AE$10,tblData[#Headers],0),FALSE),"")</f>
        <v/>
      </c>
      <c r="AF7678" s="7" t="str">
        <f ca="1">IFERROR(VLOOKUP($AD7678,tblData[],MATCH(AF$10,tblData[#Headers],0),FALSE),"")</f>
        <v/>
      </c>
      <c r="AG7678" s="7" t="str">
        <f ca="1">IFERROR(VLOOKUP($AD7678,tblData[],MATCH(AG$10,tblData[#Headers],0),FALSE),"")</f>
        <v/>
      </c>
      <c r="AH7678" s="7" t="str">
        <f ca="1">IFERROR(VLOOKUP($AD7678,tblData[],MATCH(AH$10,tblData[#Headers],0),FALSE),"")</f>
        <v/>
      </c>
    </row>
    <row r="7679" spans="27:34" x14ac:dyDescent="0.25">
      <c r="AA7679" s="7"/>
      <c r="AB7679" s="7" t="s">
        <v>22</v>
      </c>
      <c r="AC7679" s="7" t="str">
        <f>IF(ISBLANK(AA7679),"",MOD(Sheet1!$AA7679-1,J)+1)</f>
        <v/>
      </c>
      <c r="AD7679" s="7" t="str">
        <f t="shared" ca="1" si="123"/>
        <v/>
      </c>
      <c r="AE7679" s="7" t="str">
        <f ca="1">IFERROR(VLOOKUP($AD7679,tblData[],MATCH(AE$10,tblData[#Headers],0),FALSE),"")</f>
        <v/>
      </c>
      <c r="AF7679" s="7" t="str">
        <f ca="1">IFERROR(VLOOKUP($AD7679,tblData[],MATCH(AF$10,tblData[#Headers],0),FALSE),"")</f>
        <v/>
      </c>
      <c r="AG7679" s="7" t="str">
        <f ca="1">IFERROR(VLOOKUP($AD7679,tblData[],MATCH(AG$10,tblData[#Headers],0),FALSE),"")</f>
        <v/>
      </c>
      <c r="AH7679" s="7" t="str">
        <f ca="1">IFERROR(VLOOKUP($AD7679,tblData[],MATCH(AH$10,tblData[#Headers],0),FALSE),"")</f>
        <v/>
      </c>
    </row>
    <row r="7680" spans="27:34" x14ac:dyDescent="0.25">
      <c r="AA7680" s="7"/>
      <c r="AB7680" s="7" t="s">
        <v>22</v>
      </c>
      <c r="AC7680" s="7" t="str">
        <f>IF(ISBLANK(AA7680),"",MOD(Sheet1!$AA7680-1,J)+1)</f>
        <v/>
      </c>
      <c r="AD7680" s="7" t="str">
        <f t="shared" ca="1" si="123"/>
        <v/>
      </c>
      <c r="AE7680" s="7" t="str">
        <f ca="1">IFERROR(VLOOKUP($AD7680,tblData[],MATCH(AE$10,tblData[#Headers],0),FALSE),"")</f>
        <v/>
      </c>
      <c r="AF7680" s="7" t="str">
        <f ca="1">IFERROR(VLOOKUP($AD7680,tblData[],MATCH(AF$10,tblData[#Headers],0),FALSE),"")</f>
        <v/>
      </c>
      <c r="AG7680" s="7" t="str">
        <f ca="1">IFERROR(VLOOKUP($AD7680,tblData[],MATCH(AG$10,tblData[#Headers],0),FALSE),"")</f>
        <v/>
      </c>
      <c r="AH7680" s="7" t="str">
        <f ca="1">IFERROR(VLOOKUP($AD7680,tblData[],MATCH(AH$10,tblData[#Headers],0),FALSE),"")</f>
        <v/>
      </c>
    </row>
    <row r="7681" spans="27:34" x14ac:dyDescent="0.25">
      <c r="AA7681" s="7"/>
      <c r="AB7681" s="7" t="s">
        <v>22</v>
      </c>
      <c r="AC7681" s="7" t="str">
        <f>IF(ISBLANK(AA7681),"",MOD(Sheet1!$AA7681-1,J)+1)</f>
        <v/>
      </c>
      <c r="AD7681" s="7" t="str">
        <f t="shared" ca="1" si="123"/>
        <v/>
      </c>
      <c r="AE7681" s="7" t="str">
        <f ca="1">IFERROR(VLOOKUP($AD7681,tblData[],MATCH(AE$10,tblData[#Headers],0),FALSE),"")</f>
        <v/>
      </c>
      <c r="AF7681" s="7" t="str">
        <f ca="1">IFERROR(VLOOKUP($AD7681,tblData[],MATCH(AF$10,tblData[#Headers],0),FALSE),"")</f>
        <v/>
      </c>
      <c r="AG7681" s="7" t="str">
        <f ca="1">IFERROR(VLOOKUP($AD7681,tblData[],MATCH(AG$10,tblData[#Headers],0),FALSE),"")</f>
        <v/>
      </c>
      <c r="AH7681" s="7" t="str">
        <f ca="1">IFERROR(VLOOKUP($AD7681,tblData[],MATCH(AH$10,tblData[#Headers],0),FALSE),"")</f>
        <v/>
      </c>
    </row>
    <row r="7682" spans="27:34" x14ac:dyDescent="0.25">
      <c r="AA7682" s="7"/>
      <c r="AB7682" s="7" t="s">
        <v>22</v>
      </c>
      <c r="AC7682" s="7" t="str">
        <f>IF(ISBLANK(AA7682),"",MOD(Sheet1!$AA7682-1,J)+1)</f>
        <v/>
      </c>
      <c r="AD7682" s="7" t="str">
        <f t="shared" ca="1" si="123"/>
        <v/>
      </c>
      <c r="AE7682" s="7" t="str">
        <f ca="1">IFERROR(VLOOKUP($AD7682,tblData[],MATCH(AE$10,tblData[#Headers],0),FALSE),"")</f>
        <v/>
      </c>
      <c r="AF7682" s="7" t="str">
        <f ca="1">IFERROR(VLOOKUP($AD7682,tblData[],MATCH(AF$10,tblData[#Headers],0),FALSE),"")</f>
        <v/>
      </c>
      <c r="AG7682" s="7" t="str">
        <f ca="1">IFERROR(VLOOKUP($AD7682,tblData[],MATCH(AG$10,tblData[#Headers],0),FALSE),"")</f>
        <v/>
      </c>
      <c r="AH7682" s="7" t="str">
        <f ca="1">IFERROR(VLOOKUP($AD7682,tblData[],MATCH(AH$10,tblData[#Headers],0),FALSE),"")</f>
        <v/>
      </c>
    </row>
    <row r="7683" spans="27:34" x14ac:dyDescent="0.25">
      <c r="AA7683" s="7"/>
      <c r="AB7683" s="7" t="s">
        <v>22</v>
      </c>
      <c r="AC7683" s="7" t="str">
        <f>IF(ISBLANK(AA7683),"",MOD(Sheet1!$AA7683-1,J)+1)</f>
        <v/>
      </c>
      <c r="AD7683" s="7" t="str">
        <f t="shared" ca="1" si="123"/>
        <v/>
      </c>
      <c r="AE7683" s="7" t="str">
        <f ca="1">IFERROR(VLOOKUP($AD7683,tblData[],MATCH(AE$10,tblData[#Headers],0),FALSE),"")</f>
        <v/>
      </c>
      <c r="AF7683" s="7" t="str">
        <f ca="1">IFERROR(VLOOKUP($AD7683,tblData[],MATCH(AF$10,tblData[#Headers],0),FALSE),"")</f>
        <v/>
      </c>
      <c r="AG7683" s="7" t="str">
        <f ca="1">IFERROR(VLOOKUP($AD7683,tblData[],MATCH(AG$10,tblData[#Headers],0),FALSE),"")</f>
        <v/>
      </c>
      <c r="AH7683" s="7" t="str">
        <f ca="1">IFERROR(VLOOKUP($AD7683,tblData[],MATCH(AH$10,tblData[#Headers],0),FALSE),"")</f>
        <v/>
      </c>
    </row>
    <row r="7684" spans="27:34" x14ac:dyDescent="0.25">
      <c r="AA7684" s="7"/>
      <c r="AB7684" s="7" t="s">
        <v>22</v>
      </c>
      <c r="AC7684" s="7" t="str">
        <f>IF(ISBLANK(AA7684),"",MOD(Sheet1!$AA7684-1,J)+1)</f>
        <v/>
      </c>
      <c r="AD7684" s="7" t="str">
        <f t="shared" ca="1" si="123"/>
        <v/>
      </c>
      <c r="AE7684" s="7" t="str">
        <f ca="1">IFERROR(VLOOKUP($AD7684,tblData[],MATCH(AE$10,tblData[#Headers],0),FALSE),"")</f>
        <v/>
      </c>
      <c r="AF7684" s="7" t="str">
        <f ca="1">IFERROR(VLOOKUP($AD7684,tblData[],MATCH(AF$10,tblData[#Headers],0),FALSE),"")</f>
        <v/>
      </c>
      <c r="AG7684" s="7" t="str">
        <f ca="1">IFERROR(VLOOKUP($AD7684,tblData[],MATCH(AG$10,tblData[#Headers],0),FALSE),"")</f>
        <v/>
      </c>
      <c r="AH7684" s="7" t="str">
        <f ca="1">IFERROR(VLOOKUP($AD7684,tblData[],MATCH(AH$10,tblData[#Headers],0),FALSE),"")</f>
        <v/>
      </c>
    </row>
    <row r="7685" spans="27:34" x14ac:dyDescent="0.25">
      <c r="AA7685" s="7"/>
      <c r="AB7685" s="7" t="s">
        <v>22</v>
      </c>
      <c r="AC7685" s="7" t="str">
        <f>IF(ISBLANK(AA7685),"",MOD(Sheet1!$AA7685-1,J)+1)</f>
        <v/>
      </c>
      <c r="AD7685" s="7" t="str">
        <f t="shared" ca="1" si="123"/>
        <v/>
      </c>
      <c r="AE7685" s="7" t="str">
        <f ca="1">IFERROR(VLOOKUP($AD7685,tblData[],MATCH(AE$10,tblData[#Headers],0),FALSE),"")</f>
        <v/>
      </c>
      <c r="AF7685" s="7" t="str">
        <f ca="1">IFERROR(VLOOKUP($AD7685,tblData[],MATCH(AF$10,tblData[#Headers],0),FALSE),"")</f>
        <v/>
      </c>
      <c r="AG7685" s="7" t="str">
        <f ca="1">IFERROR(VLOOKUP($AD7685,tblData[],MATCH(AG$10,tblData[#Headers],0),FALSE),"")</f>
        <v/>
      </c>
      <c r="AH7685" s="7" t="str">
        <f ca="1">IFERROR(VLOOKUP($AD7685,tblData[],MATCH(AH$10,tblData[#Headers],0),FALSE),"")</f>
        <v/>
      </c>
    </row>
    <row r="7686" spans="27:34" x14ac:dyDescent="0.25">
      <c r="AA7686" s="7"/>
      <c r="AB7686" s="7" t="s">
        <v>22</v>
      </c>
      <c r="AC7686" s="7" t="str">
        <f>IF(ISBLANK(AA7686),"",MOD(Sheet1!$AA7686-1,J)+1)</f>
        <v/>
      </c>
      <c r="AD7686" s="7" t="str">
        <f t="shared" ca="1" si="123"/>
        <v/>
      </c>
      <c r="AE7686" s="7" t="str">
        <f ca="1">IFERROR(VLOOKUP($AD7686,tblData[],MATCH(AE$10,tblData[#Headers],0),FALSE),"")</f>
        <v/>
      </c>
      <c r="AF7686" s="7" t="str">
        <f ca="1">IFERROR(VLOOKUP($AD7686,tblData[],MATCH(AF$10,tblData[#Headers],0),FALSE),"")</f>
        <v/>
      </c>
      <c r="AG7686" s="7" t="str">
        <f ca="1">IFERROR(VLOOKUP($AD7686,tblData[],MATCH(AG$10,tblData[#Headers],0),FALSE),"")</f>
        <v/>
      </c>
      <c r="AH7686" s="7" t="str">
        <f ca="1">IFERROR(VLOOKUP($AD7686,tblData[],MATCH(AH$10,tblData[#Headers],0),FALSE),"")</f>
        <v/>
      </c>
    </row>
    <row r="7687" spans="27:34" x14ac:dyDescent="0.25">
      <c r="AA7687" s="7"/>
      <c r="AB7687" s="7" t="s">
        <v>22</v>
      </c>
      <c r="AC7687" s="7" t="str">
        <f>IF(ISBLANK(AA7687),"",MOD(Sheet1!$AA7687-1,J)+1)</f>
        <v/>
      </c>
      <c r="AD7687" s="7" t="str">
        <f t="shared" ca="1" si="123"/>
        <v/>
      </c>
      <c r="AE7687" s="7" t="str">
        <f ca="1">IFERROR(VLOOKUP($AD7687,tblData[],MATCH(AE$10,tblData[#Headers],0),FALSE),"")</f>
        <v/>
      </c>
      <c r="AF7687" s="7" t="str">
        <f ca="1">IFERROR(VLOOKUP($AD7687,tblData[],MATCH(AF$10,tblData[#Headers],0),FALSE),"")</f>
        <v/>
      </c>
      <c r="AG7687" s="7" t="str">
        <f ca="1">IFERROR(VLOOKUP($AD7687,tblData[],MATCH(AG$10,tblData[#Headers],0),FALSE),"")</f>
        <v/>
      </c>
      <c r="AH7687" s="7" t="str">
        <f ca="1">IFERROR(VLOOKUP($AD7687,tblData[],MATCH(AH$10,tblData[#Headers],0),FALSE),"")</f>
        <v/>
      </c>
    </row>
    <row r="7688" spans="27:34" x14ac:dyDescent="0.25">
      <c r="AA7688" s="7"/>
      <c r="AB7688" s="7" t="s">
        <v>22</v>
      </c>
      <c r="AC7688" s="7" t="str">
        <f>IF(ISBLANK(AA7688),"",MOD(Sheet1!$AA7688-1,J)+1)</f>
        <v/>
      </c>
      <c r="AD7688" s="7" t="str">
        <f t="shared" ca="1" si="123"/>
        <v/>
      </c>
      <c r="AE7688" s="7" t="str">
        <f ca="1">IFERROR(VLOOKUP($AD7688,tblData[],MATCH(AE$10,tblData[#Headers],0),FALSE),"")</f>
        <v/>
      </c>
      <c r="AF7688" s="7" t="str">
        <f ca="1">IFERROR(VLOOKUP($AD7688,tblData[],MATCH(AF$10,tblData[#Headers],0),FALSE),"")</f>
        <v/>
      </c>
      <c r="AG7688" s="7" t="str">
        <f ca="1">IFERROR(VLOOKUP($AD7688,tblData[],MATCH(AG$10,tblData[#Headers],0),FALSE),"")</f>
        <v/>
      </c>
      <c r="AH7688" s="7" t="str">
        <f ca="1">IFERROR(VLOOKUP($AD7688,tblData[],MATCH(AH$10,tblData[#Headers],0),FALSE),"")</f>
        <v/>
      </c>
    </row>
    <row r="7689" spans="27:34" x14ac:dyDescent="0.25">
      <c r="AA7689" s="7"/>
      <c r="AB7689" s="7" t="s">
        <v>22</v>
      </c>
      <c r="AC7689" s="7" t="str">
        <f>IF(ISBLANK(AA7689),"",MOD(Sheet1!$AA7689-1,J)+1)</f>
        <v/>
      </c>
      <c r="AD7689" s="7" t="str">
        <f t="shared" ca="1" si="123"/>
        <v/>
      </c>
      <c r="AE7689" s="7" t="str">
        <f ca="1">IFERROR(VLOOKUP($AD7689,tblData[],MATCH(AE$10,tblData[#Headers],0),FALSE),"")</f>
        <v/>
      </c>
      <c r="AF7689" s="7" t="str">
        <f ca="1">IFERROR(VLOOKUP($AD7689,tblData[],MATCH(AF$10,tblData[#Headers],0),FALSE),"")</f>
        <v/>
      </c>
      <c r="AG7689" s="7" t="str">
        <f ca="1">IFERROR(VLOOKUP($AD7689,tblData[],MATCH(AG$10,tblData[#Headers],0),FALSE),"")</f>
        <v/>
      </c>
      <c r="AH7689" s="7" t="str">
        <f ca="1">IFERROR(VLOOKUP($AD7689,tblData[],MATCH(AH$10,tblData[#Headers],0),FALSE),"")</f>
        <v/>
      </c>
    </row>
    <row r="7690" spans="27:34" x14ac:dyDescent="0.25">
      <c r="AA7690" s="7"/>
      <c r="AB7690" s="7" t="s">
        <v>22</v>
      </c>
      <c r="AC7690" s="7" t="str">
        <f>IF(ISBLANK(AA7690),"",MOD(Sheet1!$AA7690-1,J)+1)</f>
        <v/>
      </c>
      <c r="AD7690" s="7" t="str">
        <f t="shared" ca="1" si="123"/>
        <v/>
      </c>
      <c r="AE7690" s="7" t="str">
        <f ca="1">IFERROR(VLOOKUP($AD7690,tblData[],MATCH(AE$10,tblData[#Headers],0),FALSE),"")</f>
        <v/>
      </c>
      <c r="AF7690" s="7" t="str">
        <f ca="1">IFERROR(VLOOKUP($AD7690,tblData[],MATCH(AF$10,tblData[#Headers],0),FALSE),"")</f>
        <v/>
      </c>
      <c r="AG7690" s="7" t="str">
        <f ca="1">IFERROR(VLOOKUP($AD7690,tblData[],MATCH(AG$10,tblData[#Headers],0),FALSE),"")</f>
        <v/>
      </c>
      <c r="AH7690" s="7" t="str">
        <f ca="1">IFERROR(VLOOKUP($AD7690,tblData[],MATCH(AH$10,tblData[#Headers],0),FALSE),"")</f>
        <v/>
      </c>
    </row>
    <row r="7691" spans="27:34" x14ac:dyDescent="0.25">
      <c r="AA7691" s="7"/>
      <c r="AB7691" s="7" t="s">
        <v>22</v>
      </c>
      <c r="AC7691" s="7" t="str">
        <f>IF(ISBLANK(AA7691),"",MOD(Sheet1!$AA7691-1,J)+1)</f>
        <v/>
      </c>
      <c r="AD7691" s="7" t="str">
        <f t="shared" ca="1" si="123"/>
        <v/>
      </c>
      <c r="AE7691" s="7" t="str">
        <f ca="1">IFERROR(VLOOKUP($AD7691,tblData[],MATCH(AE$10,tblData[#Headers],0),FALSE),"")</f>
        <v/>
      </c>
      <c r="AF7691" s="7" t="str">
        <f ca="1">IFERROR(VLOOKUP($AD7691,tblData[],MATCH(AF$10,tblData[#Headers],0),FALSE),"")</f>
        <v/>
      </c>
      <c r="AG7691" s="7" t="str">
        <f ca="1">IFERROR(VLOOKUP($AD7691,tblData[],MATCH(AG$10,tblData[#Headers],0),FALSE),"")</f>
        <v/>
      </c>
      <c r="AH7691" s="7" t="str">
        <f ca="1">IFERROR(VLOOKUP($AD7691,tblData[],MATCH(AH$10,tblData[#Headers],0),FALSE),"")</f>
        <v/>
      </c>
    </row>
    <row r="7692" spans="27:34" x14ac:dyDescent="0.25">
      <c r="AA7692" s="7"/>
      <c r="AB7692" s="7" t="s">
        <v>22</v>
      </c>
      <c r="AC7692" s="7" t="str">
        <f>IF(ISBLANK(AA7692),"",MOD(Sheet1!$AA7692-1,J)+1)</f>
        <v/>
      </c>
      <c r="AD7692" s="7" t="str">
        <f t="shared" ca="1" si="123"/>
        <v/>
      </c>
      <c r="AE7692" s="7" t="str">
        <f ca="1">IFERROR(VLOOKUP($AD7692,tblData[],MATCH(AE$10,tblData[#Headers],0),FALSE),"")</f>
        <v/>
      </c>
      <c r="AF7692" s="7" t="str">
        <f ca="1">IFERROR(VLOOKUP($AD7692,tblData[],MATCH(AF$10,tblData[#Headers],0),FALSE),"")</f>
        <v/>
      </c>
      <c r="AG7692" s="7" t="str">
        <f ca="1">IFERROR(VLOOKUP($AD7692,tblData[],MATCH(AG$10,tblData[#Headers],0),FALSE),"")</f>
        <v/>
      </c>
      <c r="AH7692" s="7" t="str">
        <f ca="1">IFERROR(VLOOKUP($AD7692,tblData[],MATCH(AH$10,tblData[#Headers],0),FALSE),"")</f>
        <v/>
      </c>
    </row>
    <row r="7693" spans="27:34" x14ac:dyDescent="0.25">
      <c r="AA7693" s="7"/>
      <c r="AB7693" s="7" t="s">
        <v>22</v>
      </c>
      <c r="AC7693" s="7" t="str">
        <f>IF(ISBLANK(AA7693),"",MOD(Sheet1!$AA7693-1,J)+1)</f>
        <v/>
      </c>
      <c r="AD7693" s="7" t="str">
        <f t="shared" ref="AD7693:AD7756" ca="1" si="124">IF(ISBLANK(AA7693),"",RANDBETWEEN(1,N))</f>
        <v/>
      </c>
      <c r="AE7693" s="7" t="str">
        <f ca="1">IFERROR(VLOOKUP($AD7693,tblData[],MATCH(AE$10,tblData[#Headers],0),FALSE),"")</f>
        <v/>
      </c>
      <c r="AF7693" s="7" t="str">
        <f ca="1">IFERROR(VLOOKUP($AD7693,tblData[],MATCH(AF$10,tblData[#Headers],0),FALSE),"")</f>
        <v/>
      </c>
      <c r="AG7693" s="7" t="str">
        <f ca="1">IFERROR(VLOOKUP($AD7693,tblData[],MATCH(AG$10,tblData[#Headers],0),FALSE),"")</f>
        <v/>
      </c>
      <c r="AH7693" s="7" t="str">
        <f ca="1">IFERROR(VLOOKUP($AD7693,tblData[],MATCH(AH$10,tblData[#Headers],0),FALSE),"")</f>
        <v/>
      </c>
    </row>
    <row r="7694" spans="27:34" x14ac:dyDescent="0.25">
      <c r="AA7694" s="7"/>
      <c r="AB7694" s="7" t="s">
        <v>22</v>
      </c>
      <c r="AC7694" s="7" t="str">
        <f>IF(ISBLANK(AA7694),"",MOD(Sheet1!$AA7694-1,J)+1)</f>
        <v/>
      </c>
      <c r="AD7694" s="7" t="str">
        <f t="shared" ca="1" si="124"/>
        <v/>
      </c>
      <c r="AE7694" s="7" t="str">
        <f ca="1">IFERROR(VLOOKUP($AD7694,tblData[],MATCH(AE$10,tblData[#Headers],0),FALSE),"")</f>
        <v/>
      </c>
      <c r="AF7694" s="7" t="str">
        <f ca="1">IFERROR(VLOOKUP($AD7694,tblData[],MATCH(AF$10,tblData[#Headers],0),FALSE),"")</f>
        <v/>
      </c>
      <c r="AG7694" s="7" t="str">
        <f ca="1">IFERROR(VLOOKUP($AD7694,tblData[],MATCH(AG$10,tblData[#Headers],0),FALSE),"")</f>
        <v/>
      </c>
      <c r="AH7694" s="7" t="str">
        <f ca="1">IFERROR(VLOOKUP($AD7694,tblData[],MATCH(AH$10,tblData[#Headers],0),FALSE),"")</f>
        <v/>
      </c>
    </row>
    <row r="7695" spans="27:34" x14ac:dyDescent="0.25">
      <c r="AA7695" s="7"/>
      <c r="AB7695" s="7" t="s">
        <v>22</v>
      </c>
      <c r="AC7695" s="7" t="str">
        <f>IF(ISBLANK(AA7695),"",MOD(Sheet1!$AA7695-1,J)+1)</f>
        <v/>
      </c>
      <c r="AD7695" s="7" t="str">
        <f t="shared" ca="1" si="124"/>
        <v/>
      </c>
      <c r="AE7695" s="7" t="str">
        <f ca="1">IFERROR(VLOOKUP($AD7695,tblData[],MATCH(AE$10,tblData[#Headers],0),FALSE),"")</f>
        <v/>
      </c>
      <c r="AF7695" s="7" t="str">
        <f ca="1">IFERROR(VLOOKUP($AD7695,tblData[],MATCH(AF$10,tblData[#Headers],0),FALSE),"")</f>
        <v/>
      </c>
      <c r="AG7695" s="7" t="str">
        <f ca="1">IFERROR(VLOOKUP($AD7695,tblData[],MATCH(AG$10,tblData[#Headers],0),FALSE),"")</f>
        <v/>
      </c>
      <c r="AH7695" s="7" t="str">
        <f ca="1">IFERROR(VLOOKUP($AD7695,tblData[],MATCH(AH$10,tblData[#Headers],0),FALSE),"")</f>
        <v/>
      </c>
    </row>
    <row r="7696" spans="27:34" x14ac:dyDescent="0.25">
      <c r="AA7696" s="7"/>
      <c r="AB7696" s="7" t="s">
        <v>22</v>
      </c>
      <c r="AC7696" s="7" t="str">
        <f>IF(ISBLANK(AA7696),"",MOD(Sheet1!$AA7696-1,J)+1)</f>
        <v/>
      </c>
      <c r="AD7696" s="7" t="str">
        <f t="shared" ca="1" si="124"/>
        <v/>
      </c>
      <c r="AE7696" s="7" t="str">
        <f ca="1">IFERROR(VLOOKUP($AD7696,tblData[],MATCH(AE$10,tblData[#Headers],0),FALSE),"")</f>
        <v/>
      </c>
      <c r="AF7696" s="7" t="str">
        <f ca="1">IFERROR(VLOOKUP($AD7696,tblData[],MATCH(AF$10,tblData[#Headers],0),FALSE),"")</f>
        <v/>
      </c>
      <c r="AG7696" s="7" t="str">
        <f ca="1">IFERROR(VLOOKUP($AD7696,tblData[],MATCH(AG$10,tblData[#Headers],0),FALSE),"")</f>
        <v/>
      </c>
      <c r="AH7696" s="7" t="str">
        <f ca="1">IFERROR(VLOOKUP($AD7696,tblData[],MATCH(AH$10,tblData[#Headers],0),FALSE),"")</f>
        <v/>
      </c>
    </row>
    <row r="7697" spans="27:34" x14ac:dyDescent="0.25">
      <c r="AA7697" s="7"/>
      <c r="AB7697" s="7" t="s">
        <v>22</v>
      </c>
      <c r="AC7697" s="7" t="str">
        <f>IF(ISBLANK(AA7697),"",MOD(Sheet1!$AA7697-1,J)+1)</f>
        <v/>
      </c>
      <c r="AD7697" s="7" t="str">
        <f t="shared" ca="1" si="124"/>
        <v/>
      </c>
      <c r="AE7697" s="7" t="str">
        <f ca="1">IFERROR(VLOOKUP($AD7697,tblData[],MATCH(AE$10,tblData[#Headers],0),FALSE),"")</f>
        <v/>
      </c>
      <c r="AF7697" s="7" t="str">
        <f ca="1">IFERROR(VLOOKUP($AD7697,tblData[],MATCH(AF$10,tblData[#Headers],0),FALSE),"")</f>
        <v/>
      </c>
      <c r="AG7697" s="7" t="str">
        <f ca="1">IFERROR(VLOOKUP($AD7697,tblData[],MATCH(AG$10,tblData[#Headers],0),FALSE),"")</f>
        <v/>
      </c>
      <c r="AH7697" s="7" t="str">
        <f ca="1">IFERROR(VLOOKUP($AD7697,tblData[],MATCH(AH$10,tblData[#Headers],0),FALSE),"")</f>
        <v/>
      </c>
    </row>
    <row r="7698" spans="27:34" x14ac:dyDescent="0.25">
      <c r="AA7698" s="7"/>
      <c r="AB7698" s="7" t="s">
        <v>22</v>
      </c>
      <c r="AC7698" s="7" t="str">
        <f>IF(ISBLANK(AA7698),"",MOD(Sheet1!$AA7698-1,J)+1)</f>
        <v/>
      </c>
      <c r="AD7698" s="7" t="str">
        <f t="shared" ca="1" si="124"/>
        <v/>
      </c>
      <c r="AE7698" s="7" t="str">
        <f ca="1">IFERROR(VLOOKUP($AD7698,tblData[],MATCH(AE$10,tblData[#Headers],0),FALSE),"")</f>
        <v/>
      </c>
      <c r="AF7698" s="7" t="str">
        <f ca="1">IFERROR(VLOOKUP($AD7698,tblData[],MATCH(AF$10,tblData[#Headers],0),FALSE),"")</f>
        <v/>
      </c>
      <c r="AG7698" s="7" t="str">
        <f ca="1">IFERROR(VLOOKUP($AD7698,tblData[],MATCH(AG$10,tblData[#Headers],0),FALSE),"")</f>
        <v/>
      </c>
      <c r="AH7698" s="7" t="str">
        <f ca="1">IFERROR(VLOOKUP($AD7698,tblData[],MATCH(AH$10,tblData[#Headers],0),FALSE),"")</f>
        <v/>
      </c>
    </row>
    <row r="7699" spans="27:34" x14ac:dyDescent="0.25">
      <c r="AA7699" s="7"/>
      <c r="AB7699" s="7" t="s">
        <v>22</v>
      </c>
      <c r="AC7699" s="7" t="str">
        <f>IF(ISBLANK(AA7699),"",MOD(Sheet1!$AA7699-1,J)+1)</f>
        <v/>
      </c>
      <c r="AD7699" s="7" t="str">
        <f t="shared" ca="1" si="124"/>
        <v/>
      </c>
      <c r="AE7699" s="7" t="str">
        <f ca="1">IFERROR(VLOOKUP($AD7699,tblData[],MATCH(AE$10,tblData[#Headers],0),FALSE),"")</f>
        <v/>
      </c>
      <c r="AF7699" s="7" t="str">
        <f ca="1">IFERROR(VLOOKUP($AD7699,tblData[],MATCH(AF$10,tblData[#Headers],0),FALSE),"")</f>
        <v/>
      </c>
      <c r="AG7699" s="7" t="str">
        <f ca="1">IFERROR(VLOOKUP($AD7699,tblData[],MATCH(AG$10,tblData[#Headers],0),FALSE),"")</f>
        <v/>
      </c>
      <c r="AH7699" s="7" t="str">
        <f ca="1">IFERROR(VLOOKUP($AD7699,tblData[],MATCH(AH$10,tblData[#Headers],0),FALSE),"")</f>
        <v/>
      </c>
    </row>
    <row r="7700" spans="27:34" x14ac:dyDescent="0.25">
      <c r="AA7700" s="7"/>
      <c r="AB7700" s="7" t="s">
        <v>22</v>
      </c>
      <c r="AC7700" s="7" t="str">
        <f>IF(ISBLANK(AA7700),"",MOD(Sheet1!$AA7700-1,J)+1)</f>
        <v/>
      </c>
      <c r="AD7700" s="7" t="str">
        <f t="shared" ca="1" si="124"/>
        <v/>
      </c>
      <c r="AE7700" s="7" t="str">
        <f ca="1">IFERROR(VLOOKUP($AD7700,tblData[],MATCH(AE$10,tblData[#Headers],0),FALSE),"")</f>
        <v/>
      </c>
      <c r="AF7700" s="7" t="str">
        <f ca="1">IFERROR(VLOOKUP($AD7700,tblData[],MATCH(AF$10,tblData[#Headers],0),FALSE),"")</f>
        <v/>
      </c>
      <c r="AG7700" s="7" t="str">
        <f ca="1">IFERROR(VLOOKUP($AD7700,tblData[],MATCH(AG$10,tblData[#Headers],0),FALSE),"")</f>
        <v/>
      </c>
      <c r="AH7700" s="7" t="str">
        <f ca="1">IFERROR(VLOOKUP($AD7700,tblData[],MATCH(AH$10,tblData[#Headers],0),FALSE),"")</f>
        <v/>
      </c>
    </row>
    <row r="7701" spans="27:34" x14ac:dyDescent="0.25">
      <c r="AA7701" s="7"/>
      <c r="AB7701" s="7" t="s">
        <v>22</v>
      </c>
      <c r="AC7701" s="7" t="str">
        <f>IF(ISBLANK(AA7701),"",MOD(Sheet1!$AA7701-1,J)+1)</f>
        <v/>
      </c>
      <c r="AD7701" s="7" t="str">
        <f t="shared" ca="1" si="124"/>
        <v/>
      </c>
      <c r="AE7701" s="7" t="str">
        <f ca="1">IFERROR(VLOOKUP($AD7701,tblData[],MATCH(AE$10,tblData[#Headers],0),FALSE),"")</f>
        <v/>
      </c>
      <c r="AF7701" s="7" t="str">
        <f ca="1">IFERROR(VLOOKUP($AD7701,tblData[],MATCH(AF$10,tblData[#Headers],0),FALSE),"")</f>
        <v/>
      </c>
      <c r="AG7701" s="7" t="str">
        <f ca="1">IFERROR(VLOOKUP($AD7701,tblData[],MATCH(AG$10,tblData[#Headers],0),FALSE),"")</f>
        <v/>
      </c>
      <c r="AH7701" s="7" t="str">
        <f ca="1">IFERROR(VLOOKUP($AD7701,tblData[],MATCH(AH$10,tblData[#Headers],0),FALSE),"")</f>
        <v/>
      </c>
    </row>
    <row r="7702" spans="27:34" x14ac:dyDescent="0.25">
      <c r="AA7702" s="7"/>
      <c r="AB7702" s="7" t="s">
        <v>22</v>
      </c>
      <c r="AC7702" s="7" t="str">
        <f>IF(ISBLANK(AA7702),"",MOD(Sheet1!$AA7702-1,J)+1)</f>
        <v/>
      </c>
      <c r="AD7702" s="7" t="str">
        <f t="shared" ca="1" si="124"/>
        <v/>
      </c>
      <c r="AE7702" s="7" t="str">
        <f ca="1">IFERROR(VLOOKUP($AD7702,tblData[],MATCH(AE$10,tblData[#Headers],0),FALSE),"")</f>
        <v/>
      </c>
      <c r="AF7702" s="7" t="str">
        <f ca="1">IFERROR(VLOOKUP($AD7702,tblData[],MATCH(AF$10,tblData[#Headers],0),FALSE),"")</f>
        <v/>
      </c>
      <c r="AG7702" s="7" t="str">
        <f ca="1">IFERROR(VLOOKUP($AD7702,tblData[],MATCH(AG$10,tblData[#Headers],0),FALSE),"")</f>
        <v/>
      </c>
      <c r="AH7702" s="7" t="str">
        <f ca="1">IFERROR(VLOOKUP($AD7702,tblData[],MATCH(AH$10,tblData[#Headers],0),FALSE),"")</f>
        <v/>
      </c>
    </row>
    <row r="7703" spans="27:34" x14ac:dyDescent="0.25">
      <c r="AA7703" s="7"/>
      <c r="AB7703" s="7" t="s">
        <v>22</v>
      </c>
      <c r="AC7703" s="7" t="str">
        <f>IF(ISBLANK(AA7703),"",MOD(Sheet1!$AA7703-1,J)+1)</f>
        <v/>
      </c>
      <c r="AD7703" s="7" t="str">
        <f t="shared" ca="1" si="124"/>
        <v/>
      </c>
      <c r="AE7703" s="7" t="str">
        <f ca="1">IFERROR(VLOOKUP($AD7703,tblData[],MATCH(AE$10,tblData[#Headers],0),FALSE),"")</f>
        <v/>
      </c>
      <c r="AF7703" s="7" t="str">
        <f ca="1">IFERROR(VLOOKUP($AD7703,tblData[],MATCH(AF$10,tblData[#Headers],0),FALSE),"")</f>
        <v/>
      </c>
      <c r="AG7703" s="7" t="str">
        <f ca="1">IFERROR(VLOOKUP($AD7703,tblData[],MATCH(AG$10,tblData[#Headers],0),FALSE),"")</f>
        <v/>
      </c>
      <c r="AH7703" s="7" t="str">
        <f ca="1">IFERROR(VLOOKUP($AD7703,tblData[],MATCH(AH$10,tblData[#Headers],0),FALSE),"")</f>
        <v/>
      </c>
    </row>
    <row r="7704" spans="27:34" x14ac:dyDescent="0.25">
      <c r="AA7704" s="7"/>
      <c r="AB7704" s="7" t="s">
        <v>22</v>
      </c>
      <c r="AC7704" s="7" t="str">
        <f>IF(ISBLANK(AA7704),"",MOD(Sheet1!$AA7704-1,J)+1)</f>
        <v/>
      </c>
      <c r="AD7704" s="7" t="str">
        <f t="shared" ca="1" si="124"/>
        <v/>
      </c>
      <c r="AE7704" s="7" t="str">
        <f ca="1">IFERROR(VLOOKUP($AD7704,tblData[],MATCH(AE$10,tblData[#Headers],0),FALSE),"")</f>
        <v/>
      </c>
      <c r="AF7704" s="7" t="str">
        <f ca="1">IFERROR(VLOOKUP($AD7704,tblData[],MATCH(AF$10,tblData[#Headers],0),FALSE),"")</f>
        <v/>
      </c>
      <c r="AG7704" s="7" t="str">
        <f ca="1">IFERROR(VLOOKUP($AD7704,tblData[],MATCH(AG$10,tblData[#Headers],0),FALSE),"")</f>
        <v/>
      </c>
      <c r="AH7704" s="7" t="str">
        <f ca="1">IFERROR(VLOOKUP($AD7704,tblData[],MATCH(AH$10,tblData[#Headers],0),FALSE),"")</f>
        <v/>
      </c>
    </row>
    <row r="7705" spans="27:34" x14ac:dyDescent="0.25">
      <c r="AA7705" s="7"/>
      <c r="AB7705" s="7" t="s">
        <v>22</v>
      </c>
      <c r="AC7705" s="7" t="str">
        <f>IF(ISBLANK(AA7705),"",MOD(Sheet1!$AA7705-1,J)+1)</f>
        <v/>
      </c>
      <c r="AD7705" s="7" t="str">
        <f t="shared" ca="1" si="124"/>
        <v/>
      </c>
      <c r="AE7705" s="7" t="str">
        <f ca="1">IFERROR(VLOOKUP($AD7705,tblData[],MATCH(AE$10,tblData[#Headers],0),FALSE),"")</f>
        <v/>
      </c>
      <c r="AF7705" s="7" t="str">
        <f ca="1">IFERROR(VLOOKUP($AD7705,tblData[],MATCH(AF$10,tblData[#Headers],0),FALSE),"")</f>
        <v/>
      </c>
      <c r="AG7705" s="7" t="str">
        <f ca="1">IFERROR(VLOOKUP($AD7705,tblData[],MATCH(AG$10,tblData[#Headers],0),FALSE),"")</f>
        <v/>
      </c>
      <c r="AH7705" s="7" t="str">
        <f ca="1">IFERROR(VLOOKUP($AD7705,tblData[],MATCH(AH$10,tblData[#Headers],0),FALSE),"")</f>
        <v/>
      </c>
    </row>
    <row r="7706" spans="27:34" x14ac:dyDescent="0.25">
      <c r="AA7706" s="7"/>
      <c r="AB7706" s="7" t="s">
        <v>22</v>
      </c>
      <c r="AC7706" s="7" t="str">
        <f>IF(ISBLANK(AA7706),"",MOD(Sheet1!$AA7706-1,J)+1)</f>
        <v/>
      </c>
      <c r="AD7706" s="7" t="str">
        <f t="shared" ca="1" si="124"/>
        <v/>
      </c>
      <c r="AE7706" s="7" t="str">
        <f ca="1">IFERROR(VLOOKUP($AD7706,tblData[],MATCH(AE$10,tblData[#Headers],0),FALSE),"")</f>
        <v/>
      </c>
      <c r="AF7706" s="7" t="str">
        <f ca="1">IFERROR(VLOOKUP($AD7706,tblData[],MATCH(AF$10,tblData[#Headers],0),FALSE),"")</f>
        <v/>
      </c>
      <c r="AG7706" s="7" t="str">
        <f ca="1">IFERROR(VLOOKUP($AD7706,tblData[],MATCH(AG$10,tblData[#Headers],0),FALSE),"")</f>
        <v/>
      </c>
      <c r="AH7706" s="7" t="str">
        <f ca="1">IFERROR(VLOOKUP($AD7706,tblData[],MATCH(AH$10,tblData[#Headers],0),FALSE),"")</f>
        <v/>
      </c>
    </row>
    <row r="7707" spans="27:34" x14ac:dyDescent="0.25">
      <c r="AA7707" s="7"/>
      <c r="AB7707" s="7" t="s">
        <v>22</v>
      </c>
      <c r="AC7707" s="7" t="str">
        <f>IF(ISBLANK(AA7707),"",MOD(Sheet1!$AA7707-1,J)+1)</f>
        <v/>
      </c>
      <c r="AD7707" s="7" t="str">
        <f t="shared" ca="1" si="124"/>
        <v/>
      </c>
      <c r="AE7707" s="7" t="str">
        <f ca="1">IFERROR(VLOOKUP($AD7707,tblData[],MATCH(AE$10,tblData[#Headers],0),FALSE),"")</f>
        <v/>
      </c>
      <c r="AF7707" s="7" t="str">
        <f ca="1">IFERROR(VLOOKUP($AD7707,tblData[],MATCH(AF$10,tblData[#Headers],0),FALSE),"")</f>
        <v/>
      </c>
      <c r="AG7707" s="7" t="str">
        <f ca="1">IFERROR(VLOOKUP($AD7707,tblData[],MATCH(AG$10,tblData[#Headers],0),FALSE),"")</f>
        <v/>
      </c>
      <c r="AH7707" s="7" t="str">
        <f ca="1">IFERROR(VLOOKUP($AD7707,tblData[],MATCH(AH$10,tblData[#Headers],0),FALSE),"")</f>
        <v/>
      </c>
    </row>
    <row r="7708" spans="27:34" x14ac:dyDescent="0.25">
      <c r="AA7708" s="7"/>
      <c r="AB7708" s="7" t="s">
        <v>22</v>
      </c>
      <c r="AC7708" s="7" t="str">
        <f>IF(ISBLANK(AA7708),"",MOD(Sheet1!$AA7708-1,J)+1)</f>
        <v/>
      </c>
      <c r="AD7708" s="7" t="str">
        <f t="shared" ca="1" si="124"/>
        <v/>
      </c>
      <c r="AE7708" s="7" t="str">
        <f ca="1">IFERROR(VLOOKUP($AD7708,tblData[],MATCH(AE$10,tblData[#Headers],0),FALSE),"")</f>
        <v/>
      </c>
      <c r="AF7708" s="7" t="str">
        <f ca="1">IFERROR(VLOOKUP($AD7708,tblData[],MATCH(AF$10,tblData[#Headers],0),FALSE),"")</f>
        <v/>
      </c>
      <c r="AG7708" s="7" t="str">
        <f ca="1">IFERROR(VLOOKUP($AD7708,tblData[],MATCH(AG$10,tblData[#Headers],0),FALSE),"")</f>
        <v/>
      </c>
      <c r="AH7708" s="7" t="str">
        <f ca="1">IFERROR(VLOOKUP($AD7708,tblData[],MATCH(AH$10,tblData[#Headers],0),FALSE),"")</f>
        <v/>
      </c>
    </row>
    <row r="7709" spans="27:34" x14ac:dyDescent="0.25">
      <c r="AA7709" s="7"/>
      <c r="AB7709" s="7" t="s">
        <v>22</v>
      </c>
      <c r="AC7709" s="7" t="str">
        <f>IF(ISBLANK(AA7709),"",MOD(Sheet1!$AA7709-1,J)+1)</f>
        <v/>
      </c>
      <c r="AD7709" s="7" t="str">
        <f t="shared" ca="1" si="124"/>
        <v/>
      </c>
      <c r="AE7709" s="7" t="str">
        <f ca="1">IFERROR(VLOOKUP($AD7709,tblData[],MATCH(AE$10,tblData[#Headers],0),FALSE),"")</f>
        <v/>
      </c>
      <c r="AF7709" s="7" t="str">
        <f ca="1">IFERROR(VLOOKUP($AD7709,tblData[],MATCH(AF$10,tblData[#Headers],0),FALSE),"")</f>
        <v/>
      </c>
      <c r="AG7709" s="7" t="str">
        <f ca="1">IFERROR(VLOOKUP($AD7709,tblData[],MATCH(AG$10,tblData[#Headers],0),FALSE),"")</f>
        <v/>
      </c>
      <c r="AH7709" s="7" t="str">
        <f ca="1">IFERROR(VLOOKUP($AD7709,tblData[],MATCH(AH$10,tblData[#Headers],0),FALSE),"")</f>
        <v/>
      </c>
    </row>
    <row r="7710" spans="27:34" x14ac:dyDescent="0.25">
      <c r="AA7710" s="7"/>
      <c r="AB7710" s="7" t="s">
        <v>22</v>
      </c>
      <c r="AC7710" s="7" t="str">
        <f>IF(ISBLANK(AA7710),"",MOD(Sheet1!$AA7710-1,J)+1)</f>
        <v/>
      </c>
      <c r="AD7710" s="7" t="str">
        <f t="shared" ca="1" si="124"/>
        <v/>
      </c>
      <c r="AE7710" s="7" t="str">
        <f ca="1">IFERROR(VLOOKUP($AD7710,tblData[],MATCH(AE$10,tblData[#Headers],0),FALSE),"")</f>
        <v/>
      </c>
      <c r="AF7710" s="7" t="str">
        <f ca="1">IFERROR(VLOOKUP($AD7710,tblData[],MATCH(AF$10,tblData[#Headers],0),FALSE),"")</f>
        <v/>
      </c>
      <c r="AG7710" s="7" t="str">
        <f ca="1">IFERROR(VLOOKUP($AD7710,tblData[],MATCH(AG$10,tblData[#Headers],0),FALSE),"")</f>
        <v/>
      </c>
      <c r="AH7710" s="7" t="str">
        <f ca="1">IFERROR(VLOOKUP($AD7710,tblData[],MATCH(AH$10,tblData[#Headers],0),FALSE),"")</f>
        <v/>
      </c>
    </row>
    <row r="7711" spans="27:34" x14ac:dyDescent="0.25">
      <c r="AA7711" s="7"/>
      <c r="AB7711" s="7" t="s">
        <v>22</v>
      </c>
      <c r="AC7711" s="7" t="str">
        <f>IF(ISBLANK(AA7711),"",MOD(Sheet1!$AA7711-1,J)+1)</f>
        <v/>
      </c>
      <c r="AD7711" s="7" t="str">
        <f t="shared" ca="1" si="124"/>
        <v/>
      </c>
      <c r="AE7711" s="7" t="str">
        <f ca="1">IFERROR(VLOOKUP($AD7711,tblData[],MATCH(AE$10,tblData[#Headers],0),FALSE),"")</f>
        <v/>
      </c>
      <c r="AF7711" s="7" t="str">
        <f ca="1">IFERROR(VLOOKUP($AD7711,tblData[],MATCH(AF$10,tblData[#Headers],0),FALSE),"")</f>
        <v/>
      </c>
      <c r="AG7711" s="7" t="str">
        <f ca="1">IFERROR(VLOOKUP($AD7711,tblData[],MATCH(AG$10,tblData[#Headers],0),FALSE),"")</f>
        <v/>
      </c>
      <c r="AH7711" s="7" t="str">
        <f ca="1">IFERROR(VLOOKUP($AD7711,tblData[],MATCH(AH$10,tblData[#Headers],0),FALSE),"")</f>
        <v/>
      </c>
    </row>
    <row r="7712" spans="27:34" x14ac:dyDescent="0.25">
      <c r="AA7712" s="7"/>
      <c r="AB7712" s="7" t="s">
        <v>22</v>
      </c>
      <c r="AC7712" s="7" t="str">
        <f>IF(ISBLANK(AA7712),"",MOD(Sheet1!$AA7712-1,J)+1)</f>
        <v/>
      </c>
      <c r="AD7712" s="7" t="str">
        <f t="shared" ca="1" si="124"/>
        <v/>
      </c>
      <c r="AE7712" s="7" t="str">
        <f ca="1">IFERROR(VLOOKUP($AD7712,tblData[],MATCH(AE$10,tblData[#Headers],0),FALSE),"")</f>
        <v/>
      </c>
      <c r="AF7712" s="7" t="str">
        <f ca="1">IFERROR(VLOOKUP($AD7712,tblData[],MATCH(AF$10,tblData[#Headers],0),FALSE),"")</f>
        <v/>
      </c>
      <c r="AG7712" s="7" t="str">
        <f ca="1">IFERROR(VLOOKUP($AD7712,tblData[],MATCH(AG$10,tblData[#Headers],0),FALSE),"")</f>
        <v/>
      </c>
      <c r="AH7712" s="7" t="str">
        <f ca="1">IFERROR(VLOOKUP($AD7712,tblData[],MATCH(AH$10,tblData[#Headers],0),FALSE),"")</f>
        <v/>
      </c>
    </row>
    <row r="7713" spans="27:34" x14ac:dyDescent="0.25">
      <c r="AA7713" s="7"/>
      <c r="AB7713" s="7" t="s">
        <v>22</v>
      </c>
      <c r="AC7713" s="7" t="str">
        <f>IF(ISBLANK(AA7713),"",MOD(Sheet1!$AA7713-1,J)+1)</f>
        <v/>
      </c>
      <c r="AD7713" s="7" t="str">
        <f t="shared" ca="1" si="124"/>
        <v/>
      </c>
      <c r="AE7713" s="7" t="str">
        <f ca="1">IFERROR(VLOOKUP($AD7713,tblData[],MATCH(AE$10,tblData[#Headers],0),FALSE),"")</f>
        <v/>
      </c>
      <c r="AF7713" s="7" t="str">
        <f ca="1">IFERROR(VLOOKUP($AD7713,tblData[],MATCH(AF$10,tblData[#Headers],0),FALSE),"")</f>
        <v/>
      </c>
      <c r="AG7713" s="7" t="str">
        <f ca="1">IFERROR(VLOOKUP($AD7713,tblData[],MATCH(AG$10,tblData[#Headers],0),FALSE),"")</f>
        <v/>
      </c>
      <c r="AH7713" s="7" t="str">
        <f ca="1">IFERROR(VLOOKUP($AD7713,tblData[],MATCH(AH$10,tblData[#Headers],0),FALSE),"")</f>
        <v/>
      </c>
    </row>
    <row r="7714" spans="27:34" x14ac:dyDescent="0.25">
      <c r="AA7714" s="7"/>
      <c r="AB7714" s="7" t="s">
        <v>22</v>
      </c>
      <c r="AC7714" s="7" t="str">
        <f>IF(ISBLANK(AA7714),"",MOD(Sheet1!$AA7714-1,J)+1)</f>
        <v/>
      </c>
      <c r="AD7714" s="7" t="str">
        <f t="shared" ca="1" si="124"/>
        <v/>
      </c>
      <c r="AE7714" s="7" t="str">
        <f ca="1">IFERROR(VLOOKUP($AD7714,tblData[],MATCH(AE$10,tblData[#Headers],0),FALSE),"")</f>
        <v/>
      </c>
      <c r="AF7714" s="7" t="str">
        <f ca="1">IFERROR(VLOOKUP($AD7714,tblData[],MATCH(AF$10,tblData[#Headers],0),FALSE),"")</f>
        <v/>
      </c>
      <c r="AG7714" s="7" t="str">
        <f ca="1">IFERROR(VLOOKUP($AD7714,tblData[],MATCH(AG$10,tblData[#Headers],0),FALSE),"")</f>
        <v/>
      </c>
      <c r="AH7714" s="7" t="str">
        <f ca="1">IFERROR(VLOOKUP($AD7714,tblData[],MATCH(AH$10,tblData[#Headers],0),FALSE),"")</f>
        <v/>
      </c>
    </row>
    <row r="7715" spans="27:34" x14ac:dyDescent="0.25">
      <c r="AA7715" s="7"/>
      <c r="AB7715" s="7" t="s">
        <v>22</v>
      </c>
      <c r="AC7715" s="7" t="str">
        <f>IF(ISBLANK(AA7715),"",MOD(Sheet1!$AA7715-1,J)+1)</f>
        <v/>
      </c>
      <c r="AD7715" s="7" t="str">
        <f t="shared" ca="1" si="124"/>
        <v/>
      </c>
      <c r="AE7715" s="7" t="str">
        <f ca="1">IFERROR(VLOOKUP($AD7715,tblData[],MATCH(AE$10,tblData[#Headers],0),FALSE),"")</f>
        <v/>
      </c>
      <c r="AF7715" s="7" t="str">
        <f ca="1">IFERROR(VLOOKUP($AD7715,tblData[],MATCH(AF$10,tblData[#Headers],0),FALSE),"")</f>
        <v/>
      </c>
      <c r="AG7715" s="7" t="str">
        <f ca="1">IFERROR(VLOOKUP($AD7715,tblData[],MATCH(AG$10,tblData[#Headers],0),FALSE),"")</f>
        <v/>
      </c>
      <c r="AH7715" s="7" t="str">
        <f ca="1">IFERROR(VLOOKUP($AD7715,tblData[],MATCH(AH$10,tblData[#Headers],0),FALSE),"")</f>
        <v/>
      </c>
    </row>
    <row r="7716" spans="27:34" x14ac:dyDescent="0.25">
      <c r="AA7716" s="7"/>
      <c r="AB7716" s="7" t="s">
        <v>22</v>
      </c>
      <c r="AC7716" s="7" t="str">
        <f>IF(ISBLANK(AA7716),"",MOD(Sheet1!$AA7716-1,J)+1)</f>
        <v/>
      </c>
      <c r="AD7716" s="7" t="str">
        <f t="shared" ca="1" si="124"/>
        <v/>
      </c>
      <c r="AE7716" s="7" t="str">
        <f ca="1">IFERROR(VLOOKUP($AD7716,tblData[],MATCH(AE$10,tblData[#Headers],0),FALSE),"")</f>
        <v/>
      </c>
      <c r="AF7716" s="7" t="str">
        <f ca="1">IFERROR(VLOOKUP($AD7716,tblData[],MATCH(AF$10,tblData[#Headers],0),FALSE),"")</f>
        <v/>
      </c>
      <c r="AG7716" s="7" t="str">
        <f ca="1">IFERROR(VLOOKUP($AD7716,tblData[],MATCH(AG$10,tblData[#Headers],0),FALSE),"")</f>
        <v/>
      </c>
      <c r="AH7716" s="7" t="str">
        <f ca="1">IFERROR(VLOOKUP($AD7716,tblData[],MATCH(AH$10,tblData[#Headers],0),FALSE),"")</f>
        <v/>
      </c>
    </row>
    <row r="7717" spans="27:34" x14ac:dyDescent="0.25">
      <c r="AA7717" s="7"/>
      <c r="AB7717" s="7" t="s">
        <v>22</v>
      </c>
      <c r="AC7717" s="7" t="str">
        <f>IF(ISBLANK(AA7717),"",MOD(Sheet1!$AA7717-1,J)+1)</f>
        <v/>
      </c>
      <c r="AD7717" s="7" t="str">
        <f t="shared" ca="1" si="124"/>
        <v/>
      </c>
      <c r="AE7717" s="7" t="str">
        <f ca="1">IFERROR(VLOOKUP($AD7717,tblData[],MATCH(AE$10,tblData[#Headers],0),FALSE),"")</f>
        <v/>
      </c>
      <c r="AF7717" s="7" t="str">
        <f ca="1">IFERROR(VLOOKUP($AD7717,tblData[],MATCH(AF$10,tblData[#Headers],0),FALSE),"")</f>
        <v/>
      </c>
      <c r="AG7717" s="7" t="str">
        <f ca="1">IFERROR(VLOOKUP($AD7717,tblData[],MATCH(AG$10,tblData[#Headers],0),FALSE),"")</f>
        <v/>
      </c>
      <c r="AH7717" s="7" t="str">
        <f ca="1">IFERROR(VLOOKUP($AD7717,tblData[],MATCH(AH$10,tblData[#Headers],0),FALSE),"")</f>
        <v/>
      </c>
    </row>
    <row r="7718" spans="27:34" x14ac:dyDescent="0.25">
      <c r="AA7718" s="7"/>
      <c r="AB7718" s="7" t="s">
        <v>22</v>
      </c>
      <c r="AC7718" s="7" t="str">
        <f>IF(ISBLANK(AA7718),"",MOD(Sheet1!$AA7718-1,J)+1)</f>
        <v/>
      </c>
      <c r="AD7718" s="7" t="str">
        <f t="shared" ca="1" si="124"/>
        <v/>
      </c>
      <c r="AE7718" s="7" t="str">
        <f ca="1">IFERROR(VLOOKUP($AD7718,tblData[],MATCH(AE$10,tblData[#Headers],0),FALSE),"")</f>
        <v/>
      </c>
      <c r="AF7718" s="7" t="str">
        <f ca="1">IFERROR(VLOOKUP($AD7718,tblData[],MATCH(AF$10,tblData[#Headers],0),FALSE),"")</f>
        <v/>
      </c>
      <c r="AG7718" s="7" t="str">
        <f ca="1">IFERROR(VLOOKUP($AD7718,tblData[],MATCH(AG$10,tblData[#Headers],0),FALSE),"")</f>
        <v/>
      </c>
      <c r="AH7718" s="7" t="str">
        <f ca="1">IFERROR(VLOOKUP($AD7718,tblData[],MATCH(AH$10,tblData[#Headers],0),FALSE),"")</f>
        <v/>
      </c>
    </row>
    <row r="7719" spans="27:34" x14ac:dyDescent="0.25">
      <c r="AA7719" s="7"/>
      <c r="AB7719" s="7" t="s">
        <v>22</v>
      </c>
      <c r="AC7719" s="7" t="str">
        <f>IF(ISBLANK(AA7719),"",MOD(Sheet1!$AA7719-1,J)+1)</f>
        <v/>
      </c>
      <c r="AD7719" s="7" t="str">
        <f t="shared" ca="1" si="124"/>
        <v/>
      </c>
      <c r="AE7719" s="7" t="str">
        <f ca="1">IFERROR(VLOOKUP($AD7719,tblData[],MATCH(AE$10,tblData[#Headers],0),FALSE),"")</f>
        <v/>
      </c>
      <c r="AF7719" s="7" t="str">
        <f ca="1">IFERROR(VLOOKUP($AD7719,tblData[],MATCH(AF$10,tblData[#Headers],0),FALSE),"")</f>
        <v/>
      </c>
      <c r="AG7719" s="7" t="str">
        <f ca="1">IFERROR(VLOOKUP($AD7719,tblData[],MATCH(AG$10,tblData[#Headers],0),FALSE),"")</f>
        <v/>
      </c>
      <c r="AH7719" s="7" t="str">
        <f ca="1">IFERROR(VLOOKUP($AD7719,tblData[],MATCH(AH$10,tblData[#Headers],0),FALSE),"")</f>
        <v/>
      </c>
    </row>
    <row r="7720" spans="27:34" x14ac:dyDescent="0.25">
      <c r="AA7720" s="7"/>
      <c r="AB7720" s="7" t="s">
        <v>22</v>
      </c>
      <c r="AC7720" s="7" t="str">
        <f>IF(ISBLANK(AA7720),"",MOD(Sheet1!$AA7720-1,J)+1)</f>
        <v/>
      </c>
      <c r="AD7720" s="7" t="str">
        <f t="shared" ca="1" si="124"/>
        <v/>
      </c>
      <c r="AE7720" s="7" t="str">
        <f ca="1">IFERROR(VLOOKUP($AD7720,tblData[],MATCH(AE$10,tblData[#Headers],0),FALSE),"")</f>
        <v/>
      </c>
      <c r="AF7720" s="7" t="str">
        <f ca="1">IFERROR(VLOOKUP($AD7720,tblData[],MATCH(AF$10,tblData[#Headers],0),FALSE),"")</f>
        <v/>
      </c>
      <c r="AG7720" s="7" t="str">
        <f ca="1">IFERROR(VLOOKUP($AD7720,tblData[],MATCH(AG$10,tblData[#Headers],0),FALSE),"")</f>
        <v/>
      </c>
      <c r="AH7720" s="7" t="str">
        <f ca="1">IFERROR(VLOOKUP($AD7720,tblData[],MATCH(AH$10,tblData[#Headers],0),FALSE),"")</f>
        <v/>
      </c>
    </row>
    <row r="7721" spans="27:34" x14ac:dyDescent="0.25">
      <c r="AA7721" s="7"/>
      <c r="AB7721" s="7" t="s">
        <v>22</v>
      </c>
      <c r="AC7721" s="7" t="str">
        <f>IF(ISBLANK(AA7721),"",MOD(Sheet1!$AA7721-1,J)+1)</f>
        <v/>
      </c>
      <c r="AD7721" s="7" t="str">
        <f t="shared" ca="1" si="124"/>
        <v/>
      </c>
      <c r="AE7721" s="7" t="str">
        <f ca="1">IFERROR(VLOOKUP($AD7721,tblData[],MATCH(AE$10,tblData[#Headers],0),FALSE),"")</f>
        <v/>
      </c>
      <c r="AF7721" s="7" t="str">
        <f ca="1">IFERROR(VLOOKUP($AD7721,tblData[],MATCH(AF$10,tblData[#Headers],0),FALSE),"")</f>
        <v/>
      </c>
      <c r="AG7721" s="7" t="str">
        <f ca="1">IFERROR(VLOOKUP($AD7721,tblData[],MATCH(AG$10,tblData[#Headers],0),FALSE),"")</f>
        <v/>
      </c>
      <c r="AH7721" s="7" t="str">
        <f ca="1">IFERROR(VLOOKUP($AD7721,tblData[],MATCH(AH$10,tblData[#Headers],0),FALSE),"")</f>
        <v/>
      </c>
    </row>
    <row r="7722" spans="27:34" x14ac:dyDescent="0.25">
      <c r="AA7722" s="7"/>
      <c r="AB7722" s="7" t="s">
        <v>22</v>
      </c>
      <c r="AC7722" s="7" t="str">
        <f>IF(ISBLANK(AA7722),"",MOD(Sheet1!$AA7722-1,J)+1)</f>
        <v/>
      </c>
      <c r="AD7722" s="7" t="str">
        <f t="shared" ca="1" si="124"/>
        <v/>
      </c>
      <c r="AE7722" s="7" t="str">
        <f ca="1">IFERROR(VLOOKUP($AD7722,tblData[],MATCH(AE$10,tblData[#Headers],0),FALSE),"")</f>
        <v/>
      </c>
      <c r="AF7722" s="7" t="str">
        <f ca="1">IFERROR(VLOOKUP($AD7722,tblData[],MATCH(AF$10,tblData[#Headers],0),FALSE),"")</f>
        <v/>
      </c>
      <c r="AG7722" s="7" t="str">
        <f ca="1">IFERROR(VLOOKUP($AD7722,tblData[],MATCH(AG$10,tblData[#Headers],0),FALSE),"")</f>
        <v/>
      </c>
      <c r="AH7722" s="7" t="str">
        <f ca="1">IFERROR(VLOOKUP($AD7722,tblData[],MATCH(AH$10,tblData[#Headers],0),FALSE),"")</f>
        <v/>
      </c>
    </row>
    <row r="7723" spans="27:34" x14ac:dyDescent="0.25">
      <c r="AA7723" s="7"/>
      <c r="AB7723" s="7" t="s">
        <v>22</v>
      </c>
      <c r="AC7723" s="7" t="str">
        <f>IF(ISBLANK(AA7723),"",MOD(Sheet1!$AA7723-1,J)+1)</f>
        <v/>
      </c>
      <c r="AD7723" s="7" t="str">
        <f t="shared" ca="1" si="124"/>
        <v/>
      </c>
      <c r="AE7723" s="7" t="str">
        <f ca="1">IFERROR(VLOOKUP($AD7723,tblData[],MATCH(AE$10,tblData[#Headers],0),FALSE),"")</f>
        <v/>
      </c>
      <c r="AF7723" s="7" t="str">
        <f ca="1">IFERROR(VLOOKUP($AD7723,tblData[],MATCH(AF$10,tblData[#Headers],0),FALSE),"")</f>
        <v/>
      </c>
      <c r="AG7723" s="7" t="str">
        <f ca="1">IFERROR(VLOOKUP($AD7723,tblData[],MATCH(AG$10,tblData[#Headers],0),FALSE),"")</f>
        <v/>
      </c>
      <c r="AH7723" s="7" t="str">
        <f ca="1">IFERROR(VLOOKUP($AD7723,tblData[],MATCH(AH$10,tblData[#Headers],0),FALSE),"")</f>
        <v/>
      </c>
    </row>
    <row r="7724" spans="27:34" x14ac:dyDescent="0.25">
      <c r="AA7724" s="7"/>
      <c r="AB7724" s="7" t="s">
        <v>22</v>
      </c>
      <c r="AC7724" s="7" t="str">
        <f>IF(ISBLANK(AA7724),"",MOD(Sheet1!$AA7724-1,J)+1)</f>
        <v/>
      </c>
      <c r="AD7724" s="7" t="str">
        <f t="shared" ca="1" si="124"/>
        <v/>
      </c>
      <c r="AE7724" s="7" t="str">
        <f ca="1">IFERROR(VLOOKUP($AD7724,tblData[],MATCH(AE$10,tblData[#Headers],0),FALSE),"")</f>
        <v/>
      </c>
      <c r="AF7724" s="7" t="str">
        <f ca="1">IFERROR(VLOOKUP($AD7724,tblData[],MATCH(AF$10,tblData[#Headers],0),FALSE),"")</f>
        <v/>
      </c>
      <c r="AG7724" s="7" t="str">
        <f ca="1">IFERROR(VLOOKUP($AD7724,tblData[],MATCH(AG$10,tblData[#Headers],0),FALSE),"")</f>
        <v/>
      </c>
      <c r="AH7724" s="7" t="str">
        <f ca="1">IFERROR(VLOOKUP($AD7724,tblData[],MATCH(AH$10,tblData[#Headers],0),FALSE),"")</f>
        <v/>
      </c>
    </row>
    <row r="7725" spans="27:34" x14ac:dyDescent="0.25">
      <c r="AA7725" s="7"/>
      <c r="AB7725" s="7" t="s">
        <v>22</v>
      </c>
      <c r="AC7725" s="7" t="str">
        <f>IF(ISBLANK(AA7725),"",MOD(Sheet1!$AA7725-1,J)+1)</f>
        <v/>
      </c>
      <c r="AD7725" s="7" t="str">
        <f t="shared" ca="1" si="124"/>
        <v/>
      </c>
      <c r="AE7725" s="7" t="str">
        <f ca="1">IFERROR(VLOOKUP($AD7725,tblData[],MATCH(AE$10,tblData[#Headers],0),FALSE),"")</f>
        <v/>
      </c>
      <c r="AF7725" s="7" t="str">
        <f ca="1">IFERROR(VLOOKUP($AD7725,tblData[],MATCH(AF$10,tblData[#Headers],0),FALSE),"")</f>
        <v/>
      </c>
      <c r="AG7725" s="7" t="str">
        <f ca="1">IFERROR(VLOOKUP($AD7725,tblData[],MATCH(AG$10,tblData[#Headers],0),FALSE),"")</f>
        <v/>
      </c>
      <c r="AH7725" s="7" t="str">
        <f ca="1">IFERROR(VLOOKUP($AD7725,tblData[],MATCH(AH$10,tblData[#Headers],0),FALSE),"")</f>
        <v/>
      </c>
    </row>
    <row r="7726" spans="27:34" x14ac:dyDescent="0.25">
      <c r="AA7726" s="7"/>
      <c r="AB7726" s="7" t="s">
        <v>22</v>
      </c>
      <c r="AC7726" s="7" t="str">
        <f>IF(ISBLANK(AA7726),"",MOD(Sheet1!$AA7726-1,J)+1)</f>
        <v/>
      </c>
      <c r="AD7726" s="7" t="str">
        <f t="shared" ca="1" si="124"/>
        <v/>
      </c>
      <c r="AE7726" s="7" t="str">
        <f ca="1">IFERROR(VLOOKUP($AD7726,tblData[],MATCH(AE$10,tblData[#Headers],0),FALSE),"")</f>
        <v/>
      </c>
      <c r="AF7726" s="7" t="str">
        <f ca="1">IFERROR(VLOOKUP($AD7726,tblData[],MATCH(AF$10,tblData[#Headers],0),FALSE),"")</f>
        <v/>
      </c>
      <c r="AG7726" s="7" t="str">
        <f ca="1">IFERROR(VLOOKUP($AD7726,tblData[],MATCH(AG$10,tblData[#Headers],0),FALSE),"")</f>
        <v/>
      </c>
      <c r="AH7726" s="7" t="str">
        <f ca="1">IFERROR(VLOOKUP($AD7726,tblData[],MATCH(AH$10,tblData[#Headers],0),FALSE),"")</f>
        <v/>
      </c>
    </row>
    <row r="7727" spans="27:34" x14ac:dyDescent="0.25">
      <c r="AA7727" s="7"/>
      <c r="AB7727" s="7" t="s">
        <v>22</v>
      </c>
      <c r="AC7727" s="7" t="str">
        <f>IF(ISBLANK(AA7727),"",MOD(Sheet1!$AA7727-1,J)+1)</f>
        <v/>
      </c>
      <c r="AD7727" s="7" t="str">
        <f t="shared" ca="1" si="124"/>
        <v/>
      </c>
      <c r="AE7727" s="7" t="str">
        <f ca="1">IFERROR(VLOOKUP($AD7727,tblData[],MATCH(AE$10,tblData[#Headers],0),FALSE),"")</f>
        <v/>
      </c>
      <c r="AF7727" s="7" t="str">
        <f ca="1">IFERROR(VLOOKUP($AD7727,tblData[],MATCH(AF$10,tblData[#Headers],0),FALSE),"")</f>
        <v/>
      </c>
      <c r="AG7727" s="7" t="str">
        <f ca="1">IFERROR(VLOOKUP($AD7727,tblData[],MATCH(AG$10,tblData[#Headers],0),FALSE),"")</f>
        <v/>
      </c>
      <c r="AH7727" s="7" t="str">
        <f ca="1">IFERROR(VLOOKUP($AD7727,tblData[],MATCH(AH$10,tblData[#Headers],0),FALSE),"")</f>
        <v/>
      </c>
    </row>
    <row r="7728" spans="27:34" x14ac:dyDescent="0.25">
      <c r="AA7728" s="7"/>
      <c r="AB7728" s="7" t="s">
        <v>22</v>
      </c>
      <c r="AC7728" s="7" t="str">
        <f>IF(ISBLANK(AA7728),"",MOD(Sheet1!$AA7728-1,J)+1)</f>
        <v/>
      </c>
      <c r="AD7728" s="7" t="str">
        <f t="shared" ca="1" si="124"/>
        <v/>
      </c>
      <c r="AE7728" s="7" t="str">
        <f ca="1">IFERROR(VLOOKUP($AD7728,tblData[],MATCH(AE$10,tblData[#Headers],0),FALSE),"")</f>
        <v/>
      </c>
      <c r="AF7728" s="7" t="str">
        <f ca="1">IFERROR(VLOOKUP($AD7728,tblData[],MATCH(AF$10,tblData[#Headers],0),FALSE),"")</f>
        <v/>
      </c>
      <c r="AG7728" s="7" t="str">
        <f ca="1">IFERROR(VLOOKUP($AD7728,tblData[],MATCH(AG$10,tblData[#Headers],0),FALSE),"")</f>
        <v/>
      </c>
      <c r="AH7728" s="7" t="str">
        <f ca="1">IFERROR(VLOOKUP($AD7728,tblData[],MATCH(AH$10,tblData[#Headers],0),FALSE),"")</f>
        <v/>
      </c>
    </row>
    <row r="7729" spans="27:34" x14ac:dyDescent="0.25">
      <c r="AA7729" s="7"/>
      <c r="AB7729" s="7" t="s">
        <v>22</v>
      </c>
      <c r="AC7729" s="7" t="str">
        <f>IF(ISBLANK(AA7729),"",MOD(Sheet1!$AA7729-1,J)+1)</f>
        <v/>
      </c>
      <c r="AD7729" s="7" t="str">
        <f t="shared" ca="1" si="124"/>
        <v/>
      </c>
      <c r="AE7729" s="7" t="str">
        <f ca="1">IFERROR(VLOOKUP($AD7729,tblData[],MATCH(AE$10,tblData[#Headers],0),FALSE),"")</f>
        <v/>
      </c>
      <c r="AF7729" s="7" t="str">
        <f ca="1">IFERROR(VLOOKUP($AD7729,tblData[],MATCH(AF$10,tblData[#Headers],0),FALSE),"")</f>
        <v/>
      </c>
      <c r="AG7729" s="7" t="str">
        <f ca="1">IFERROR(VLOOKUP($AD7729,tblData[],MATCH(AG$10,tblData[#Headers],0),FALSE),"")</f>
        <v/>
      </c>
      <c r="AH7729" s="7" t="str">
        <f ca="1">IFERROR(VLOOKUP($AD7729,tblData[],MATCH(AH$10,tblData[#Headers],0),FALSE),"")</f>
        <v/>
      </c>
    </row>
    <row r="7730" spans="27:34" x14ac:dyDescent="0.25">
      <c r="AA7730" s="7"/>
      <c r="AB7730" s="7" t="s">
        <v>22</v>
      </c>
      <c r="AC7730" s="7" t="str">
        <f>IF(ISBLANK(AA7730),"",MOD(Sheet1!$AA7730-1,J)+1)</f>
        <v/>
      </c>
      <c r="AD7730" s="7" t="str">
        <f t="shared" ca="1" si="124"/>
        <v/>
      </c>
      <c r="AE7730" s="7" t="str">
        <f ca="1">IFERROR(VLOOKUP($AD7730,tblData[],MATCH(AE$10,tblData[#Headers],0),FALSE),"")</f>
        <v/>
      </c>
      <c r="AF7730" s="7" t="str">
        <f ca="1">IFERROR(VLOOKUP($AD7730,tblData[],MATCH(AF$10,tblData[#Headers],0),FALSE),"")</f>
        <v/>
      </c>
      <c r="AG7730" s="7" t="str">
        <f ca="1">IFERROR(VLOOKUP($AD7730,tblData[],MATCH(AG$10,tblData[#Headers],0),FALSE),"")</f>
        <v/>
      </c>
      <c r="AH7730" s="7" t="str">
        <f ca="1">IFERROR(VLOOKUP($AD7730,tblData[],MATCH(AH$10,tblData[#Headers],0),FALSE),"")</f>
        <v/>
      </c>
    </row>
    <row r="7731" spans="27:34" x14ac:dyDescent="0.25">
      <c r="AA7731" s="7"/>
      <c r="AB7731" s="7" t="s">
        <v>22</v>
      </c>
      <c r="AC7731" s="7" t="str">
        <f>IF(ISBLANK(AA7731),"",MOD(Sheet1!$AA7731-1,J)+1)</f>
        <v/>
      </c>
      <c r="AD7731" s="7" t="str">
        <f t="shared" ca="1" si="124"/>
        <v/>
      </c>
      <c r="AE7731" s="7" t="str">
        <f ca="1">IFERROR(VLOOKUP($AD7731,tblData[],MATCH(AE$10,tblData[#Headers],0),FALSE),"")</f>
        <v/>
      </c>
      <c r="AF7731" s="7" t="str">
        <f ca="1">IFERROR(VLOOKUP($AD7731,tblData[],MATCH(AF$10,tblData[#Headers],0),FALSE),"")</f>
        <v/>
      </c>
      <c r="AG7731" s="7" t="str">
        <f ca="1">IFERROR(VLOOKUP($AD7731,tblData[],MATCH(AG$10,tblData[#Headers],0),FALSE),"")</f>
        <v/>
      </c>
      <c r="AH7731" s="7" t="str">
        <f ca="1">IFERROR(VLOOKUP($AD7731,tblData[],MATCH(AH$10,tblData[#Headers],0),FALSE),"")</f>
        <v/>
      </c>
    </row>
    <row r="7732" spans="27:34" x14ac:dyDescent="0.25">
      <c r="AA7732" s="7"/>
      <c r="AB7732" s="7" t="s">
        <v>22</v>
      </c>
      <c r="AC7732" s="7" t="str">
        <f>IF(ISBLANK(AA7732),"",MOD(Sheet1!$AA7732-1,J)+1)</f>
        <v/>
      </c>
      <c r="AD7732" s="7" t="str">
        <f t="shared" ca="1" si="124"/>
        <v/>
      </c>
      <c r="AE7732" s="7" t="str">
        <f ca="1">IFERROR(VLOOKUP($AD7732,tblData[],MATCH(AE$10,tblData[#Headers],0),FALSE),"")</f>
        <v/>
      </c>
      <c r="AF7732" s="7" t="str">
        <f ca="1">IFERROR(VLOOKUP($AD7732,tblData[],MATCH(AF$10,tblData[#Headers],0),FALSE),"")</f>
        <v/>
      </c>
      <c r="AG7732" s="7" t="str">
        <f ca="1">IFERROR(VLOOKUP($AD7732,tblData[],MATCH(AG$10,tblData[#Headers],0),FALSE),"")</f>
        <v/>
      </c>
      <c r="AH7732" s="7" t="str">
        <f ca="1">IFERROR(VLOOKUP($AD7732,tblData[],MATCH(AH$10,tblData[#Headers],0),FALSE),"")</f>
        <v/>
      </c>
    </row>
    <row r="7733" spans="27:34" x14ac:dyDescent="0.25">
      <c r="AA7733" s="7"/>
      <c r="AB7733" s="7" t="s">
        <v>22</v>
      </c>
      <c r="AC7733" s="7" t="str">
        <f>IF(ISBLANK(AA7733),"",MOD(Sheet1!$AA7733-1,J)+1)</f>
        <v/>
      </c>
      <c r="AD7733" s="7" t="str">
        <f t="shared" ca="1" si="124"/>
        <v/>
      </c>
      <c r="AE7733" s="7" t="str">
        <f ca="1">IFERROR(VLOOKUP($AD7733,tblData[],MATCH(AE$10,tblData[#Headers],0),FALSE),"")</f>
        <v/>
      </c>
      <c r="AF7733" s="7" t="str">
        <f ca="1">IFERROR(VLOOKUP($AD7733,tblData[],MATCH(AF$10,tblData[#Headers],0),FALSE),"")</f>
        <v/>
      </c>
      <c r="AG7733" s="7" t="str">
        <f ca="1">IFERROR(VLOOKUP($AD7733,tblData[],MATCH(AG$10,tblData[#Headers],0),FALSE),"")</f>
        <v/>
      </c>
      <c r="AH7733" s="7" t="str">
        <f ca="1">IFERROR(VLOOKUP($AD7733,tblData[],MATCH(AH$10,tblData[#Headers],0),FALSE),"")</f>
        <v/>
      </c>
    </row>
    <row r="7734" spans="27:34" x14ac:dyDescent="0.25">
      <c r="AA7734" s="7"/>
      <c r="AB7734" s="7" t="s">
        <v>22</v>
      </c>
      <c r="AC7734" s="7" t="str">
        <f>IF(ISBLANK(AA7734),"",MOD(Sheet1!$AA7734-1,J)+1)</f>
        <v/>
      </c>
      <c r="AD7734" s="7" t="str">
        <f t="shared" ca="1" si="124"/>
        <v/>
      </c>
      <c r="AE7734" s="7" t="str">
        <f ca="1">IFERROR(VLOOKUP($AD7734,tblData[],MATCH(AE$10,tblData[#Headers],0),FALSE),"")</f>
        <v/>
      </c>
      <c r="AF7734" s="7" t="str">
        <f ca="1">IFERROR(VLOOKUP($AD7734,tblData[],MATCH(AF$10,tblData[#Headers],0),FALSE),"")</f>
        <v/>
      </c>
      <c r="AG7734" s="7" t="str">
        <f ca="1">IFERROR(VLOOKUP($AD7734,tblData[],MATCH(AG$10,tblData[#Headers],0),FALSE),"")</f>
        <v/>
      </c>
      <c r="AH7734" s="7" t="str">
        <f ca="1">IFERROR(VLOOKUP($AD7734,tblData[],MATCH(AH$10,tblData[#Headers],0),FALSE),"")</f>
        <v/>
      </c>
    </row>
    <row r="7735" spans="27:34" x14ac:dyDescent="0.25">
      <c r="AA7735" s="7"/>
      <c r="AB7735" s="7" t="s">
        <v>22</v>
      </c>
      <c r="AC7735" s="7" t="str">
        <f>IF(ISBLANK(AA7735),"",MOD(Sheet1!$AA7735-1,J)+1)</f>
        <v/>
      </c>
      <c r="AD7735" s="7" t="str">
        <f t="shared" ca="1" si="124"/>
        <v/>
      </c>
      <c r="AE7735" s="7" t="str">
        <f ca="1">IFERROR(VLOOKUP($AD7735,tblData[],MATCH(AE$10,tblData[#Headers],0),FALSE),"")</f>
        <v/>
      </c>
      <c r="AF7735" s="7" t="str">
        <f ca="1">IFERROR(VLOOKUP($AD7735,tblData[],MATCH(AF$10,tblData[#Headers],0),FALSE),"")</f>
        <v/>
      </c>
      <c r="AG7735" s="7" t="str">
        <f ca="1">IFERROR(VLOOKUP($AD7735,tblData[],MATCH(AG$10,tblData[#Headers],0),FALSE),"")</f>
        <v/>
      </c>
      <c r="AH7735" s="7" t="str">
        <f ca="1">IFERROR(VLOOKUP($AD7735,tblData[],MATCH(AH$10,tblData[#Headers],0),FALSE),"")</f>
        <v/>
      </c>
    </row>
    <row r="7736" spans="27:34" x14ac:dyDescent="0.25">
      <c r="AA7736" s="7"/>
      <c r="AB7736" s="7" t="s">
        <v>22</v>
      </c>
      <c r="AC7736" s="7" t="str">
        <f>IF(ISBLANK(AA7736),"",MOD(Sheet1!$AA7736-1,J)+1)</f>
        <v/>
      </c>
      <c r="AD7736" s="7" t="str">
        <f t="shared" ca="1" si="124"/>
        <v/>
      </c>
      <c r="AE7736" s="7" t="str">
        <f ca="1">IFERROR(VLOOKUP($AD7736,tblData[],MATCH(AE$10,tblData[#Headers],0),FALSE),"")</f>
        <v/>
      </c>
      <c r="AF7736" s="7" t="str">
        <f ca="1">IFERROR(VLOOKUP($AD7736,tblData[],MATCH(AF$10,tblData[#Headers],0),FALSE),"")</f>
        <v/>
      </c>
      <c r="AG7736" s="7" t="str">
        <f ca="1">IFERROR(VLOOKUP($AD7736,tblData[],MATCH(AG$10,tblData[#Headers],0),FALSE),"")</f>
        <v/>
      </c>
      <c r="AH7736" s="7" t="str">
        <f ca="1">IFERROR(VLOOKUP($AD7736,tblData[],MATCH(AH$10,tblData[#Headers],0),FALSE),"")</f>
        <v/>
      </c>
    </row>
    <row r="7737" spans="27:34" x14ac:dyDescent="0.25">
      <c r="AA7737" s="7"/>
      <c r="AB7737" s="7" t="s">
        <v>22</v>
      </c>
      <c r="AC7737" s="7" t="str">
        <f>IF(ISBLANK(AA7737),"",MOD(Sheet1!$AA7737-1,J)+1)</f>
        <v/>
      </c>
      <c r="AD7737" s="7" t="str">
        <f t="shared" ca="1" si="124"/>
        <v/>
      </c>
      <c r="AE7737" s="7" t="str">
        <f ca="1">IFERROR(VLOOKUP($AD7737,tblData[],MATCH(AE$10,tblData[#Headers],0),FALSE),"")</f>
        <v/>
      </c>
      <c r="AF7737" s="7" t="str">
        <f ca="1">IFERROR(VLOOKUP($AD7737,tblData[],MATCH(AF$10,tblData[#Headers],0),FALSE),"")</f>
        <v/>
      </c>
      <c r="AG7737" s="7" t="str">
        <f ca="1">IFERROR(VLOOKUP($AD7737,tblData[],MATCH(AG$10,tblData[#Headers],0),FALSE),"")</f>
        <v/>
      </c>
      <c r="AH7737" s="7" t="str">
        <f ca="1">IFERROR(VLOOKUP($AD7737,tblData[],MATCH(AH$10,tblData[#Headers],0),FALSE),"")</f>
        <v/>
      </c>
    </row>
    <row r="7738" spans="27:34" x14ac:dyDescent="0.25">
      <c r="AA7738" s="7"/>
      <c r="AB7738" s="7" t="s">
        <v>22</v>
      </c>
      <c r="AC7738" s="7" t="str">
        <f>IF(ISBLANK(AA7738),"",MOD(Sheet1!$AA7738-1,J)+1)</f>
        <v/>
      </c>
      <c r="AD7738" s="7" t="str">
        <f t="shared" ca="1" si="124"/>
        <v/>
      </c>
      <c r="AE7738" s="7" t="str">
        <f ca="1">IFERROR(VLOOKUP($AD7738,tblData[],MATCH(AE$10,tblData[#Headers],0),FALSE),"")</f>
        <v/>
      </c>
      <c r="AF7738" s="7" t="str">
        <f ca="1">IFERROR(VLOOKUP($AD7738,tblData[],MATCH(AF$10,tblData[#Headers],0),FALSE),"")</f>
        <v/>
      </c>
      <c r="AG7738" s="7" t="str">
        <f ca="1">IFERROR(VLOOKUP($AD7738,tblData[],MATCH(AG$10,tblData[#Headers],0),FALSE),"")</f>
        <v/>
      </c>
      <c r="AH7738" s="7" t="str">
        <f ca="1">IFERROR(VLOOKUP($AD7738,tblData[],MATCH(AH$10,tblData[#Headers],0),FALSE),"")</f>
        <v/>
      </c>
    </row>
    <row r="7739" spans="27:34" x14ac:dyDescent="0.25">
      <c r="AA7739" s="7"/>
      <c r="AB7739" s="7" t="s">
        <v>22</v>
      </c>
      <c r="AC7739" s="7" t="str">
        <f>IF(ISBLANK(AA7739),"",MOD(Sheet1!$AA7739-1,J)+1)</f>
        <v/>
      </c>
      <c r="AD7739" s="7" t="str">
        <f t="shared" ca="1" si="124"/>
        <v/>
      </c>
      <c r="AE7739" s="7" t="str">
        <f ca="1">IFERROR(VLOOKUP($AD7739,tblData[],MATCH(AE$10,tblData[#Headers],0),FALSE),"")</f>
        <v/>
      </c>
      <c r="AF7739" s="7" t="str">
        <f ca="1">IFERROR(VLOOKUP($AD7739,tblData[],MATCH(AF$10,tblData[#Headers],0),FALSE),"")</f>
        <v/>
      </c>
      <c r="AG7739" s="7" t="str">
        <f ca="1">IFERROR(VLOOKUP($AD7739,tblData[],MATCH(AG$10,tblData[#Headers],0),FALSE),"")</f>
        <v/>
      </c>
      <c r="AH7739" s="7" t="str">
        <f ca="1">IFERROR(VLOOKUP($AD7739,tblData[],MATCH(AH$10,tblData[#Headers],0),FALSE),"")</f>
        <v/>
      </c>
    </row>
    <row r="7740" spans="27:34" x14ac:dyDescent="0.25">
      <c r="AA7740" s="7"/>
      <c r="AB7740" s="7" t="s">
        <v>22</v>
      </c>
      <c r="AC7740" s="7" t="str">
        <f>IF(ISBLANK(AA7740),"",MOD(Sheet1!$AA7740-1,J)+1)</f>
        <v/>
      </c>
      <c r="AD7740" s="7" t="str">
        <f t="shared" ca="1" si="124"/>
        <v/>
      </c>
      <c r="AE7740" s="7" t="str">
        <f ca="1">IFERROR(VLOOKUP($AD7740,tblData[],MATCH(AE$10,tblData[#Headers],0),FALSE),"")</f>
        <v/>
      </c>
      <c r="AF7740" s="7" t="str">
        <f ca="1">IFERROR(VLOOKUP($AD7740,tblData[],MATCH(AF$10,tblData[#Headers],0),FALSE),"")</f>
        <v/>
      </c>
      <c r="AG7740" s="7" t="str">
        <f ca="1">IFERROR(VLOOKUP($AD7740,tblData[],MATCH(AG$10,tblData[#Headers],0),FALSE),"")</f>
        <v/>
      </c>
      <c r="AH7740" s="7" t="str">
        <f ca="1">IFERROR(VLOOKUP($AD7740,tblData[],MATCH(AH$10,tblData[#Headers],0),FALSE),"")</f>
        <v/>
      </c>
    </row>
    <row r="7741" spans="27:34" x14ac:dyDescent="0.25">
      <c r="AA7741" s="7"/>
      <c r="AB7741" s="7" t="s">
        <v>22</v>
      </c>
      <c r="AC7741" s="7" t="str">
        <f>IF(ISBLANK(AA7741),"",MOD(Sheet1!$AA7741-1,J)+1)</f>
        <v/>
      </c>
      <c r="AD7741" s="7" t="str">
        <f t="shared" ca="1" si="124"/>
        <v/>
      </c>
      <c r="AE7741" s="7" t="str">
        <f ca="1">IFERROR(VLOOKUP($AD7741,tblData[],MATCH(AE$10,tblData[#Headers],0),FALSE),"")</f>
        <v/>
      </c>
      <c r="AF7741" s="7" t="str">
        <f ca="1">IFERROR(VLOOKUP($AD7741,tblData[],MATCH(AF$10,tblData[#Headers],0),FALSE),"")</f>
        <v/>
      </c>
      <c r="AG7741" s="7" t="str">
        <f ca="1">IFERROR(VLOOKUP($AD7741,tblData[],MATCH(AG$10,tblData[#Headers],0),FALSE),"")</f>
        <v/>
      </c>
      <c r="AH7741" s="7" t="str">
        <f ca="1">IFERROR(VLOOKUP($AD7741,tblData[],MATCH(AH$10,tblData[#Headers],0),FALSE),"")</f>
        <v/>
      </c>
    </row>
    <row r="7742" spans="27:34" x14ac:dyDescent="0.25">
      <c r="AA7742" s="7"/>
      <c r="AB7742" s="7" t="s">
        <v>22</v>
      </c>
      <c r="AC7742" s="7" t="str">
        <f>IF(ISBLANK(AA7742),"",MOD(Sheet1!$AA7742-1,J)+1)</f>
        <v/>
      </c>
      <c r="AD7742" s="7" t="str">
        <f t="shared" ca="1" si="124"/>
        <v/>
      </c>
      <c r="AE7742" s="7" t="str">
        <f ca="1">IFERROR(VLOOKUP($AD7742,tblData[],MATCH(AE$10,tblData[#Headers],0),FALSE),"")</f>
        <v/>
      </c>
      <c r="AF7742" s="7" t="str">
        <f ca="1">IFERROR(VLOOKUP($AD7742,tblData[],MATCH(AF$10,tblData[#Headers],0),FALSE),"")</f>
        <v/>
      </c>
      <c r="AG7742" s="7" t="str">
        <f ca="1">IFERROR(VLOOKUP($AD7742,tblData[],MATCH(AG$10,tblData[#Headers],0),FALSE),"")</f>
        <v/>
      </c>
      <c r="AH7742" s="7" t="str">
        <f ca="1">IFERROR(VLOOKUP($AD7742,tblData[],MATCH(AH$10,tblData[#Headers],0),FALSE),"")</f>
        <v/>
      </c>
    </row>
    <row r="7743" spans="27:34" x14ac:dyDescent="0.25">
      <c r="AA7743" s="7"/>
      <c r="AB7743" s="7" t="s">
        <v>22</v>
      </c>
      <c r="AC7743" s="7" t="str">
        <f>IF(ISBLANK(AA7743),"",MOD(Sheet1!$AA7743-1,J)+1)</f>
        <v/>
      </c>
      <c r="AD7743" s="7" t="str">
        <f t="shared" ca="1" si="124"/>
        <v/>
      </c>
      <c r="AE7743" s="7" t="str">
        <f ca="1">IFERROR(VLOOKUP($AD7743,tblData[],MATCH(AE$10,tblData[#Headers],0),FALSE),"")</f>
        <v/>
      </c>
      <c r="AF7743" s="7" t="str">
        <f ca="1">IFERROR(VLOOKUP($AD7743,tblData[],MATCH(AF$10,tblData[#Headers],0),FALSE),"")</f>
        <v/>
      </c>
      <c r="AG7743" s="7" t="str">
        <f ca="1">IFERROR(VLOOKUP($AD7743,tblData[],MATCH(AG$10,tblData[#Headers],0),FALSE),"")</f>
        <v/>
      </c>
      <c r="AH7743" s="7" t="str">
        <f ca="1">IFERROR(VLOOKUP($AD7743,tblData[],MATCH(AH$10,tblData[#Headers],0),FALSE),"")</f>
        <v/>
      </c>
    </row>
    <row r="7744" spans="27:34" x14ac:dyDescent="0.25">
      <c r="AA7744" s="7"/>
      <c r="AB7744" s="7" t="s">
        <v>22</v>
      </c>
      <c r="AC7744" s="7" t="str">
        <f>IF(ISBLANK(AA7744),"",MOD(Sheet1!$AA7744-1,J)+1)</f>
        <v/>
      </c>
      <c r="AD7744" s="7" t="str">
        <f t="shared" ca="1" si="124"/>
        <v/>
      </c>
      <c r="AE7744" s="7" t="str">
        <f ca="1">IFERROR(VLOOKUP($AD7744,tblData[],MATCH(AE$10,tblData[#Headers],0),FALSE),"")</f>
        <v/>
      </c>
      <c r="AF7744" s="7" t="str">
        <f ca="1">IFERROR(VLOOKUP($AD7744,tblData[],MATCH(AF$10,tblData[#Headers],0),FALSE),"")</f>
        <v/>
      </c>
      <c r="AG7744" s="7" t="str">
        <f ca="1">IFERROR(VLOOKUP($AD7744,tblData[],MATCH(AG$10,tblData[#Headers],0),FALSE),"")</f>
        <v/>
      </c>
      <c r="AH7744" s="7" t="str">
        <f ca="1">IFERROR(VLOOKUP($AD7744,tblData[],MATCH(AH$10,tblData[#Headers],0),FALSE),"")</f>
        <v/>
      </c>
    </row>
    <row r="7745" spans="27:34" x14ac:dyDescent="0.25">
      <c r="AA7745" s="7"/>
      <c r="AB7745" s="7" t="s">
        <v>22</v>
      </c>
      <c r="AC7745" s="7" t="str">
        <f>IF(ISBLANK(AA7745),"",MOD(Sheet1!$AA7745-1,J)+1)</f>
        <v/>
      </c>
      <c r="AD7745" s="7" t="str">
        <f t="shared" ca="1" si="124"/>
        <v/>
      </c>
      <c r="AE7745" s="7" t="str">
        <f ca="1">IFERROR(VLOOKUP($AD7745,tblData[],MATCH(AE$10,tblData[#Headers],0),FALSE),"")</f>
        <v/>
      </c>
      <c r="AF7745" s="7" t="str">
        <f ca="1">IFERROR(VLOOKUP($AD7745,tblData[],MATCH(AF$10,tblData[#Headers],0),FALSE),"")</f>
        <v/>
      </c>
      <c r="AG7745" s="7" t="str">
        <f ca="1">IFERROR(VLOOKUP($AD7745,tblData[],MATCH(AG$10,tblData[#Headers],0),FALSE),"")</f>
        <v/>
      </c>
      <c r="AH7745" s="7" t="str">
        <f ca="1">IFERROR(VLOOKUP($AD7745,tblData[],MATCH(AH$10,tblData[#Headers],0),FALSE),"")</f>
        <v/>
      </c>
    </row>
    <row r="7746" spans="27:34" x14ac:dyDescent="0.25">
      <c r="AA7746" s="7"/>
      <c r="AB7746" s="7" t="s">
        <v>22</v>
      </c>
      <c r="AC7746" s="7" t="str">
        <f>IF(ISBLANK(AA7746),"",MOD(Sheet1!$AA7746-1,J)+1)</f>
        <v/>
      </c>
      <c r="AD7746" s="7" t="str">
        <f t="shared" ca="1" si="124"/>
        <v/>
      </c>
      <c r="AE7746" s="7" t="str">
        <f ca="1">IFERROR(VLOOKUP($AD7746,tblData[],MATCH(AE$10,tblData[#Headers],0),FALSE),"")</f>
        <v/>
      </c>
      <c r="AF7746" s="7" t="str">
        <f ca="1">IFERROR(VLOOKUP($AD7746,tblData[],MATCH(AF$10,tblData[#Headers],0),FALSE),"")</f>
        <v/>
      </c>
      <c r="AG7746" s="7" t="str">
        <f ca="1">IFERROR(VLOOKUP($AD7746,tblData[],MATCH(AG$10,tblData[#Headers],0),FALSE),"")</f>
        <v/>
      </c>
      <c r="AH7746" s="7" t="str">
        <f ca="1">IFERROR(VLOOKUP($AD7746,tblData[],MATCH(AH$10,tblData[#Headers],0),FALSE),"")</f>
        <v/>
      </c>
    </row>
    <row r="7747" spans="27:34" x14ac:dyDescent="0.25">
      <c r="AA7747" s="7"/>
      <c r="AB7747" s="7" t="s">
        <v>22</v>
      </c>
      <c r="AC7747" s="7" t="str">
        <f>IF(ISBLANK(AA7747),"",MOD(Sheet1!$AA7747-1,J)+1)</f>
        <v/>
      </c>
      <c r="AD7747" s="7" t="str">
        <f t="shared" ca="1" si="124"/>
        <v/>
      </c>
      <c r="AE7747" s="7" t="str">
        <f ca="1">IFERROR(VLOOKUP($AD7747,tblData[],MATCH(AE$10,tblData[#Headers],0),FALSE),"")</f>
        <v/>
      </c>
      <c r="AF7747" s="7" t="str">
        <f ca="1">IFERROR(VLOOKUP($AD7747,tblData[],MATCH(AF$10,tblData[#Headers],0),FALSE),"")</f>
        <v/>
      </c>
      <c r="AG7747" s="7" t="str">
        <f ca="1">IFERROR(VLOOKUP($AD7747,tblData[],MATCH(AG$10,tblData[#Headers],0),FALSE),"")</f>
        <v/>
      </c>
      <c r="AH7747" s="7" t="str">
        <f ca="1">IFERROR(VLOOKUP($AD7747,tblData[],MATCH(AH$10,tblData[#Headers],0),FALSE),"")</f>
        <v/>
      </c>
    </row>
    <row r="7748" spans="27:34" x14ac:dyDescent="0.25">
      <c r="AA7748" s="7"/>
      <c r="AB7748" s="7" t="s">
        <v>22</v>
      </c>
      <c r="AC7748" s="7" t="str">
        <f>IF(ISBLANK(AA7748),"",MOD(Sheet1!$AA7748-1,J)+1)</f>
        <v/>
      </c>
      <c r="AD7748" s="7" t="str">
        <f t="shared" ca="1" si="124"/>
        <v/>
      </c>
      <c r="AE7748" s="7" t="str">
        <f ca="1">IFERROR(VLOOKUP($AD7748,tblData[],MATCH(AE$10,tblData[#Headers],0),FALSE),"")</f>
        <v/>
      </c>
      <c r="AF7748" s="7" t="str">
        <f ca="1">IFERROR(VLOOKUP($AD7748,tblData[],MATCH(AF$10,tblData[#Headers],0),FALSE),"")</f>
        <v/>
      </c>
      <c r="AG7748" s="7" t="str">
        <f ca="1">IFERROR(VLOOKUP($AD7748,tblData[],MATCH(AG$10,tblData[#Headers],0),FALSE),"")</f>
        <v/>
      </c>
      <c r="AH7748" s="7" t="str">
        <f ca="1">IFERROR(VLOOKUP($AD7748,tblData[],MATCH(AH$10,tblData[#Headers],0),FALSE),"")</f>
        <v/>
      </c>
    </row>
    <row r="7749" spans="27:34" x14ac:dyDescent="0.25">
      <c r="AA7749" s="7"/>
      <c r="AB7749" s="7" t="s">
        <v>22</v>
      </c>
      <c r="AC7749" s="7" t="str">
        <f>IF(ISBLANK(AA7749),"",MOD(Sheet1!$AA7749-1,J)+1)</f>
        <v/>
      </c>
      <c r="AD7749" s="7" t="str">
        <f t="shared" ca="1" si="124"/>
        <v/>
      </c>
      <c r="AE7749" s="7" t="str">
        <f ca="1">IFERROR(VLOOKUP($AD7749,tblData[],MATCH(AE$10,tblData[#Headers],0),FALSE),"")</f>
        <v/>
      </c>
      <c r="AF7749" s="7" t="str">
        <f ca="1">IFERROR(VLOOKUP($AD7749,tblData[],MATCH(AF$10,tblData[#Headers],0),FALSE),"")</f>
        <v/>
      </c>
      <c r="AG7749" s="7" t="str">
        <f ca="1">IFERROR(VLOOKUP($AD7749,tblData[],MATCH(AG$10,tblData[#Headers],0),FALSE),"")</f>
        <v/>
      </c>
      <c r="AH7749" s="7" t="str">
        <f ca="1">IFERROR(VLOOKUP($AD7749,tblData[],MATCH(AH$10,tblData[#Headers],0),FALSE),"")</f>
        <v/>
      </c>
    </row>
    <row r="7750" spans="27:34" x14ac:dyDescent="0.25">
      <c r="AA7750" s="7"/>
      <c r="AB7750" s="7" t="s">
        <v>22</v>
      </c>
      <c r="AC7750" s="7" t="str">
        <f>IF(ISBLANK(AA7750),"",MOD(Sheet1!$AA7750-1,J)+1)</f>
        <v/>
      </c>
      <c r="AD7750" s="7" t="str">
        <f t="shared" ca="1" si="124"/>
        <v/>
      </c>
      <c r="AE7750" s="7" t="str">
        <f ca="1">IFERROR(VLOOKUP($AD7750,tblData[],MATCH(AE$10,tblData[#Headers],0),FALSE),"")</f>
        <v/>
      </c>
      <c r="AF7750" s="7" t="str">
        <f ca="1">IFERROR(VLOOKUP($AD7750,tblData[],MATCH(AF$10,tblData[#Headers],0),FALSE),"")</f>
        <v/>
      </c>
      <c r="AG7750" s="7" t="str">
        <f ca="1">IFERROR(VLOOKUP($AD7750,tblData[],MATCH(AG$10,tblData[#Headers],0),FALSE),"")</f>
        <v/>
      </c>
      <c r="AH7750" s="7" t="str">
        <f ca="1">IFERROR(VLOOKUP($AD7750,tblData[],MATCH(AH$10,tblData[#Headers],0),FALSE),"")</f>
        <v/>
      </c>
    </row>
    <row r="7751" spans="27:34" x14ac:dyDescent="0.25">
      <c r="AA7751" s="7"/>
      <c r="AB7751" s="7" t="s">
        <v>22</v>
      </c>
      <c r="AC7751" s="7" t="str">
        <f>IF(ISBLANK(AA7751),"",MOD(Sheet1!$AA7751-1,J)+1)</f>
        <v/>
      </c>
      <c r="AD7751" s="7" t="str">
        <f t="shared" ca="1" si="124"/>
        <v/>
      </c>
      <c r="AE7751" s="7" t="str">
        <f ca="1">IFERROR(VLOOKUP($AD7751,tblData[],MATCH(AE$10,tblData[#Headers],0),FALSE),"")</f>
        <v/>
      </c>
      <c r="AF7751" s="7" t="str">
        <f ca="1">IFERROR(VLOOKUP($AD7751,tblData[],MATCH(AF$10,tblData[#Headers],0),FALSE),"")</f>
        <v/>
      </c>
      <c r="AG7751" s="7" t="str">
        <f ca="1">IFERROR(VLOOKUP($AD7751,tblData[],MATCH(AG$10,tblData[#Headers],0),FALSE),"")</f>
        <v/>
      </c>
      <c r="AH7751" s="7" t="str">
        <f ca="1">IFERROR(VLOOKUP($AD7751,tblData[],MATCH(AH$10,tblData[#Headers],0),FALSE),"")</f>
        <v/>
      </c>
    </row>
    <row r="7752" spans="27:34" x14ac:dyDescent="0.25">
      <c r="AA7752" s="7"/>
      <c r="AB7752" s="7" t="s">
        <v>22</v>
      </c>
      <c r="AC7752" s="7" t="str">
        <f>IF(ISBLANK(AA7752),"",MOD(Sheet1!$AA7752-1,J)+1)</f>
        <v/>
      </c>
      <c r="AD7752" s="7" t="str">
        <f t="shared" ca="1" si="124"/>
        <v/>
      </c>
      <c r="AE7752" s="7" t="str">
        <f ca="1">IFERROR(VLOOKUP($AD7752,tblData[],MATCH(AE$10,tblData[#Headers],0),FALSE),"")</f>
        <v/>
      </c>
      <c r="AF7752" s="7" t="str">
        <f ca="1">IFERROR(VLOOKUP($AD7752,tblData[],MATCH(AF$10,tblData[#Headers],0),FALSE),"")</f>
        <v/>
      </c>
      <c r="AG7752" s="7" t="str">
        <f ca="1">IFERROR(VLOOKUP($AD7752,tblData[],MATCH(AG$10,tblData[#Headers],0),FALSE),"")</f>
        <v/>
      </c>
      <c r="AH7752" s="7" t="str">
        <f ca="1">IFERROR(VLOOKUP($AD7752,tblData[],MATCH(AH$10,tblData[#Headers],0),FALSE),"")</f>
        <v/>
      </c>
    </row>
    <row r="7753" spans="27:34" x14ac:dyDescent="0.25">
      <c r="AA7753" s="7"/>
      <c r="AB7753" s="7" t="s">
        <v>22</v>
      </c>
      <c r="AC7753" s="7" t="str">
        <f>IF(ISBLANK(AA7753),"",MOD(Sheet1!$AA7753-1,J)+1)</f>
        <v/>
      </c>
      <c r="AD7753" s="7" t="str">
        <f t="shared" ca="1" si="124"/>
        <v/>
      </c>
      <c r="AE7753" s="7" t="str">
        <f ca="1">IFERROR(VLOOKUP($AD7753,tblData[],MATCH(AE$10,tblData[#Headers],0),FALSE),"")</f>
        <v/>
      </c>
      <c r="AF7753" s="7" t="str">
        <f ca="1">IFERROR(VLOOKUP($AD7753,tblData[],MATCH(AF$10,tblData[#Headers],0),FALSE),"")</f>
        <v/>
      </c>
      <c r="AG7753" s="7" t="str">
        <f ca="1">IFERROR(VLOOKUP($AD7753,tblData[],MATCH(AG$10,tblData[#Headers],0),FALSE),"")</f>
        <v/>
      </c>
      <c r="AH7753" s="7" t="str">
        <f ca="1">IFERROR(VLOOKUP($AD7753,tblData[],MATCH(AH$10,tblData[#Headers],0),FALSE),"")</f>
        <v/>
      </c>
    </row>
    <row r="7754" spans="27:34" x14ac:dyDescent="0.25">
      <c r="AA7754" s="7"/>
      <c r="AB7754" s="7" t="s">
        <v>22</v>
      </c>
      <c r="AC7754" s="7" t="str">
        <f>IF(ISBLANK(AA7754),"",MOD(Sheet1!$AA7754-1,J)+1)</f>
        <v/>
      </c>
      <c r="AD7754" s="7" t="str">
        <f t="shared" ca="1" si="124"/>
        <v/>
      </c>
      <c r="AE7754" s="7" t="str">
        <f ca="1">IFERROR(VLOOKUP($AD7754,tblData[],MATCH(AE$10,tblData[#Headers],0),FALSE),"")</f>
        <v/>
      </c>
      <c r="AF7754" s="7" t="str">
        <f ca="1">IFERROR(VLOOKUP($AD7754,tblData[],MATCH(AF$10,tblData[#Headers],0),FALSE),"")</f>
        <v/>
      </c>
      <c r="AG7754" s="7" t="str">
        <f ca="1">IFERROR(VLOOKUP($AD7754,tblData[],MATCH(AG$10,tblData[#Headers],0),FALSE),"")</f>
        <v/>
      </c>
      <c r="AH7754" s="7" t="str">
        <f ca="1">IFERROR(VLOOKUP($AD7754,tblData[],MATCH(AH$10,tblData[#Headers],0),FALSE),"")</f>
        <v/>
      </c>
    </row>
    <row r="7755" spans="27:34" x14ac:dyDescent="0.25">
      <c r="AA7755" s="7"/>
      <c r="AB7755" s="7" t="s">
        <v>22</v>
      </c>
      <c r="AC7755" s="7" t="str">
        <f>IF(ISBLANK(AA7755),"",MOD(Sheet1!$AA7755-1,J)+1)</f>
        <v/>
      </c>
      <c r="AD7755" s="7" t="str">
        <f t="shared" ca="1" si="124"/>
        <v/>
      </c>
      <c r="AE7755" s="7" t="str">
        <f ca="1">IFERROR(VLOOKUP($AD7755,tblData[],MATCH(AE$10,tblData[#Headers],0),FALSE),"")</f>
        <v/>
      </c>
      <c r="AF7755" s="7" t="str">
        <f ca="1">IFERROR(VLOOKUP($AD7755,tblData[],MATCH(AF$10,tblData[#Headers],0),FALSE),"")</f>
        <v/>
      </c>
      <c r="AG7755" s="7" t="str">
        <f ca="1">IFERROR(VLOOKUP($AD7755,tblData[],MATCH(AG$10,tblData[#Headers],0),FALSE),"")</f>
        <v/>
      </c>
      <c r="AH7755" s="7" t="str">
        <f ca="1">IFERROR(VLOOKUP($AD7755,tblData[],MATCH(AH$10,tblData[#Headers],0),FALSE),"")</f>
        <v/>
      </c>
    </row>
    <row r="7756" spans="27:34" x14ac:dyDescent="0.25">
      <c r="AA7756" s="7"/>
      <c r="AB7756" s="7" t="s">
        <v>22</v>
      </c>
      <c r="AC7756" s="7" t="str">
        <f>IF(ISBLANK(AA7756),"",MOD(Sheet1!$AA7756-1,J)+1)</f>
        <v/>
      </c>
      <c r="AD7756" s="7" t="str">
        <f t="shared" ca="1" si="124"/>
        <v/>
      </c>
      <c r="AE7756" s="7" t="str">
        <f ca="1">IFERROR(VLOOKUP($AD7756,tblData[],MATCH(AE$10,tblData[#Headers],0),FALSE),"")</f>
        <v/>
      </c>
      <c r="AF7756" s="7" t="str">
        <f ca="1">IFERROR(VLOOKUP($AD7756,tblData[],MATCH(AF$10,tblData[#Headers],0),FALSE),"")</f>
        <v/>
      </c>
      <c r="AG7756" s="7" t="str">
        <f ca="1">IFERROR(VLOOKUP($AD7756,tblData[],MATCH(AG$10,tblData[#Headers],0),FALSE),"")</f>
        <v/>
      </c>
      <c r="AH7756" s="7" t="str">
        <f ca="1">IFERROR(VLOOKUP($AD7756,tblData[],MATCH(AH$10,tblData[#Headers],0),FALSE),"")</f>
        <v/>
      </c>
    </row>
    <row r="7757" spans="27:34" x14ac:dyDescent="0.25">
      <c r="AA7757" s="7"/>
      <c r="AB7757" s="7" t="s">
        <v>22</v>
      </c>
      <c r="AC7757" s="7" t="str">
        <f>IF(ISBLANK(AA7757),"",MOD(Sheet1!$AA7757-1,J)+1)</f>
        <v/>
      </c>
      <c r="AD7757" s="7" t="str">
        <f t="shared" ref="AD7757:AD7820" ca="1" si="125">IF(ISBLANK(AA7757),"",RANDBETWEEN(1,N))</f>
        <v/>
      </c>
      <c r="AE7757" s="7" t="str">
        <f ca="1">IFERROR(VLOOKUP($AD7757,tblData[],MATCH(AE$10,tblData[#Headers],0),FALSE),"")</f>
        <v/>
      </c>
      <c r="AF7757" s="7" t="str">
        <f ca="1">IFERROR(VLOOKUP($AD7757,tblData[],MATCH(AF$10,tblData[#Headers],0),FALSE),"")</f>
        <v/>
      </c>
      <c r="AG7757" s="7" t="str">
        <f ca="1">IFERROR(VLOOKUP($AD7757,tblData[],MATCH(AG$10,tblData[#Headers],0),FALSE),"")</f>
        <v/>
      </c>
      <c r="AH7757" s="7" t="str">
        <f ca="1">IFERROR(VLOOKUP($AD7757,tblData[],MATCH(AH$10,tblData[#Headers],0),FALSE),"")</f>
        <v/>
      </c>
    </row>
    <row r="7758" spans="27:34" x14ac:dyDescent="0.25">
      <c r="AA7758" s="7"/>
      <c r="AB7758" s="7" t="s">
        <v>22</v>
      </c>
      <c r="AC7758" s="7" t="str">
        <f>IF(ISBLANK(AA7758),"",MOD(Sheet1!$AA7758-1,J)+1)</f>
        <v/>
      </c>
      <c r="AD7758" s="7" t="str">
        <f t="shared" ca="1" si="125"/>
        <v/>
      </c>
      <c r="AE7758" s="7" t="str">
        <f ca="1">IFERROR(VLOOKUP($AD7758,tblData[],MATCH(AE$10,tblData[#Headers],0),FALSE),"")</f>
        <v/>
      </c>
      <c r="AF7758" s="7" t="str">
        <f ca="1">IFERROR(VLOOKUP($AD7758,tblData[],MATCH(AF$10,tblData[#Headers],0),FALSE),"")</f>
        <v/>
      </c>
      <c r="AG7758" s="7" t="str">
        <f ca="1">IFERROR(VLOOKUP($AD7758,tblData[],MATCH(AG$10,tblData[#Headers],0),FALSE),"")</f>
        <v/>
      </c>
      <c r="AH7758" s="7" t="str">
        <f ca="1">IFERROR(VLOOKUP($AD7758,tblData[],MATCH(AH$10,tblData[#Headers],0),FALSE),"")</f>
        <v/>
      </c>
    </row>
    <row r="7759" spans="27:34" x14ac:dyDescent="0.25">
      <c r="AA7759" s="7"/>
      <c r="AB7759" s="7" t="s">
        <v>22</v>
      </c>
      <c r="AC7759" s="7" t="str">
        <f>IF(ISBLANK(AA7759),"",MOD(Sheet1!$AA7759-1,J)+1)</f>
        <v/>
      </c>
      <c r="AD7759" s="7" t="str">
        <f t="shared" ca="1" si="125"/>
        <v/>
      </c>
      <c r="AE7759" s="7" t="str">
        <f ca="1">IFERROR(VLOOKUP($AD7759,tblData[],MATCH(AE$10,tblData[#Headers],0),FALSE),"")</f>
        <v/>
      </c>
      <c r="AF7759" s="7" t="str">
        <f ca="1">IFERROR(VLOOKUP($AD7759,tblData[],MATCH(AF$10,tblData[#Headers],0),FALSE),"")</f>
        <v/>
      </c>
      <c r="AG7759" s="7" t="str">
        <f ca="1">IFERROR(VLOOKUP($AD7759,tblData[],MATCH(AG$10,tblData[#Headers],0),FALSE),"")</f>
        <v/>
      </c>
      <c r="AH7759" s="7" t="str">
        <f ca="1">IFERROR(VLOOKUP($AD7759,tblData[],MATCH(AH$10,tblData[#Headers],0),FALSE),"")</f>
        <v/>
      </c>
    </row>
    <row r="7760" spans="27:34" x14ac:dyDescent="0.25">
      <c r="AA7760" s="7"/>
      <c r="AB7760" s="7" t="s">
        <v>22</v>
      </c>
      <c r="AC7760" s="7" t="str">
        <f>IF(ISBLANK(AA7760),"",MOD(Sheet1!$AA7760-1,J)+1)</f>
        <v/>
      </c>
      <c r="AD7760" s="7" t="str">
        <f t="shared" ca="1" si="125"/>
        <v/>
      </c>
      <c r="AE7760" s="7" t="str">
        <f ca="1">IFERROR(VLOOKUP($AD7760,tblData[],MATCH(AE$10,tblData[#Headers],0),FALSE),"")</f>
        <v/>
      </c>
      <c r="AF7760" s="7" t="str">
        <f ca="1">IFERROR(VLOOKUP($AD7760,tblData[],MATCH(AF$10,tblData[#Headers],0),FALSE),"")</f>
        <v/>
      </c>
      <c r="AG7760" s="7" t="str">
        <f ca="1">IFERROR(VLOOKUP($AD7760,tblData[],MATCH(AG$10,tblData[#Headers],0),FALSE),"")</f>
        <v/>
      </c>
      <c r="AH7760" s="7" t="str">
        <f ca="1">IFERROR(VLOOKUP($AD7760,tblData[],MATCH(AH$10,tblData[#Headers],0),FALSE),"")</f>
        <v/>
      </c>
    </row>
    <row r="7761" spans="27:34" x14ac:dyDescent="0.25">
      <c r="AA7761" s="7"/>
      <c r="AB7761" s="7" t="s">
        <v>22</v>
      </c>
      <c r="AC7761" s="7" t="str">
        <f>IF(ISBLANK(AA7761),"",MOD(Sheet1!$AA7761-1,J)+1)</f>
        <v/>
      </c>
      <c r="AD7761" s="7" t="str">
        <f t="shared" ca="1" si="125"/>
        <v/>
      </c>
      <c r="AE7761" s="7" t="str">
        <f ca="1">IFERROR(VLOOKUP($AD7761,tblData[],MATCH(AE$10,tblData[#Headers],0),FALSE),"")</f>
        <v/>
      </c>
      <c r="AF7761" s="7" t="str">
        <f ca="1">IFERROR(VLOOKUP($AD7761,tblData[],MATCH(AF$10,tblData[#Headers],0),FALSE),"")</f>
        <v/>
      </c>
      <c r="AG7761" s="7" t="str">
        <f ca="1">IFERROR(VLOOKUP($AD7761,tblData[],MATCH(AG$10,tblData[#Headers],0),FALSE),"")</f>
        <v/>
      </c>
      <c r="AH7761" s="7" t="str">
        <f ca="1">IFERROR(VLOOKUP($AD7761,tblData[],MATCH(AH$10,tblData[#Headers],0),FALSE),"")</f>
        <v/>
      </c>
    </row>
    <row r="7762" spans="27:34" x14ac:dyDescent="0.25">
      <c r="AA7762" s="7"/>
      <c r="AB7762" s="7" t="s">
        <v>22</v>
      </c>
      <c r="AC7762" s="7" t="str">
        <f>IF(ISBLANK(AA7762),"",MOD(Sheet1!$AA7762-1,J)+1)</f>
        <v/>
      </c>
      <c r="AD7762" s="7" t="str">
        <f t="shared" ca="1" si="125"/>
        <v/>
      </c>
      <c r="AE7762" s="7" t="str">
        <f ca="1">IFERROR(VLOOKUP($AD7762,tblData[],MATCH(AE$10,tblData[#Headers],0),FALSE),"")</f>
        <v/>
      </c>
      <c r="AF7762" s="7" t="str">
        <f ca="1">IFERROR(VLOOKUP($AD7762,tblData[],MATCH(AF$10,tblData[#Headers],0),FALSE),"")</f>
        <v/>
      </c>
      <c r="AG7762" s="7" t="str">
        <f ca="1">IFERROR(VLOOKUP($AD7762,tblData[],MATCH(AG$10,tblData[#Headers],0),FALSE),"")</f>
        <v/>
      </c>
      <c r="AH7762" s="7" t="str">
        <f ca="1">IFERROR(VLOOKUP($AD7762,tblData[],MATCH(AH$10,tblData[#Headers],0),FALSE),"")</f>
        <v/>
      </c>
    </row>
    <row r="7763" spans="27:34" x14ac:dyDescent="0.25">
      <c r="AA7763" s="7"/>
      <c r="AB7763" s="7" t="s">
        <v>22</v>
      </c>
      <c r="AC7763" s="7" t="str">
        <f>IF(ISBLANK(AA7763),"",MOD(Sheet1!$AA7763-1,J)+1)</f>
        <v/>
      </c>
      <c r="AD7763" s="7" t="str">
        <f t="shared" ca="1" si="125"/>
        <v/>
      </c>
      <c r="AE7763" s="7" t="str">
        <f ca="1">IFERROR(VLOOKUP($AD7763,tblData[],MATCH(AE$10,tblData[#Headers],0),FALSE),"")</f>
        <v/>
      </c>
      <c r="AF7763" s="7" t="str">
        <f ca="1">IFERROR(VLOOKUP($AD7763,tblData[],MATCH(AF$10,tblData[#Headers],0),FALSE),"")</f>
        <v/>
      </c>
      <c r="AG7763" s="7" t="str">
        <f ca="1">IFERROR(VLOOKUP($AD7763,tblData[],MATCH(AG$10,tblData[#Headers],0),FALSE),"")</f>
        <v/>
      </c>
      <c r="AH7763" s="7" t="str">
        <f ca="1">IFERROR(VLOOKUP($AD7763,tblData[],MATCH(AH$10,tblData[#Headers],0),FALSE),"")</f>
        <v/>
      </c>
    </row>
    <row r="7764" spans="27:34" x14ac:dyDescent="0.25">
      <c r="AA7764" s="7"/>
      <c r="AB7764" s="7" t="s">
        <v>22</v>
      </c>
      <c r="AC7764" s="7" t="str">
        <f>IF(ISBLANK(AA7764),"",MOD(Sheet1!$AA7764-1,J)+1)</f>
        <v/>
      </c>
      <c r="AD7764" s="7" t="str">
        <f t="shared" ca="1" si="125"/>
        <v/>
      </c>
      <c r="AE7764" s="7" t="str">
        <f ca="1">IFERROR(VLOOKUP($AD7764,tblData[],MATCH(AE$10,tblData[#Headers],0),FALSE),"")</f>
        <v/>
      </c>
      <c r="AF7764" s="7" t="str">
        <f ca="1">IFERROR(VLOOKUP($AD7764,tblData[],MATCH(AF$10,tblData[#Headers],0),FALSE),"")</f>
        <v/>
      </c>
      <c r="AG7764" s="7" t="str">
        <f ca="1">IFERROR(VLOOKUP($AD7764,tblData[],MATCH(AG$10,tblData[#Headers],0),FALSE),"")</f>
        <v/>
      </c>
      <c r="AH7764" s="7" t="str">
        <f ca="1">IFERROR(VLOOKUP($AD7764,tblData[],MATCH(AH$10,tblData[#Headers],0),FALSE),"")</f>
        <v/>
      </c>
    </row>
    <row r="7765" spans="27:34" x14ac:dyDescent="0.25">
      <c r="AA7765" s="7"/>
      <c r="AB7765" s="7" t="s">
        <v>22</v>
      </c>
      <c r="AC7765" s="7" t="str">
        <f>IF(ISBLANK(AA7765),"",MOD(Sheet1!$AA7765-1,J)+1)</f>
        <v/>
      </c>
      <c r="AD7765" s="7" t="str">
        <f t="shared" ca="1" si="125"/>
        <v/>
      </c>
      <c r="AE7765" s="7" t="str">
        <f ca="1">IFERROR(VLOOKUP($AD7765,tblData[],MATCH(AE$10,tblData[#Headers],0),FALSE),"")</f>
        <v/>
      </c>
      <c r="AF7765" s="7" t="str">
        <f ca="1">IFERROR(VLOOKUP($AD7765,tblData[],MATCH(AF$10,tblData[#Headers],0),FALSE),"")</f>
        <v/>
      </c>
      <c r="AG7765" s="7" t="str">
        <f ca="1">IFERROR(VLOOKUP($AD7765,tblData[],MATCH(AG$10,tblData[#Headers],0),FALSE),"")</f>
        <v/>
      </c>
      <c r="AH7765" s="7" t="str">
        <f ca="1">IFERROR(VLOOKUP($AD7765,tblData[],MATCH(AH$10,tblData[#Headers],0),FALSE),"")</f>
        <v/>
      </c>
    </row>
    <row r="7766" spans="27:34" x14ac:dyDescent="0.25">
      <c r="AA7766" s="7"/>
      <c r="AB7766" s="7" t="s">
        <v>22</v>
      </c>
      <c r="AC7766" s="7" t="str">
        <f>IF(ISBLANK(AA7766),"",MOD(Sheet1!$AA7766-1,J)+1)</f>
        <v/>
      </c>
      <c r="AD7766" s="7" t="str">
        <f t="shared" ca="1" si="125"/>
        <v/>
      </c>
      <c r="AE7766" s="7" t="str">
        <f ca="1">IFERROR(VLOOKUP($AD7766,tblData[],MATCH(AE$10,tblData[#Headers],0),FALSE),"")</f>
        <v/>
      </c>
      <c r="AF7766" s="7" t="str">
        <f ca="1">IFERROR(VLOOKUP($AD7766,tblData[],MATCH(AF$10,tblData[#Headers],0),FALSE),"")</f>
        <v/>
      </c>
      <c r="AG7766" s="7" t="str">
        <f ca="1">IFERROR(VLOOKUP($AD7766,tblData[],MATCH(AG$10,tblData[#Headers],0),FALSE),"")</f>
        <v/>
      </c>
      <c r="AH7766" s="7" t="str">
        <f ca="1">IFERROR(VLOOKUP($AD7766,tblData[],MATCH(AH$10,tblData[#Headers],0),FALSE),"")</f>
        <v/>
      </c>
    </row>
    <row r="7767" spans="27:34" x14ac:dyDescent="0.25">
      <c r="AA7767" s="7"/>
      <c r="AB7767" s="7" t="s">
        <v>22</v>
      </c>
      <c r="AC7767" s="7" t="str">
        <f>IF(ISBLANK(AA7767),"",MOD(Sheet1!$AA7767-1,J)+1)</f>
        <v/>
      </c>
      <c r="AD7767" s="7" t="str">
        <f t="shared" ca="1" si="125"/>
        <v/>
      </c>
      <c r="AE7767" s="7" t="str">
        <f ca="1">IFERROR(VLOOKUP($AD7767,tblData[],MATCH(AE$10,tblData[#Headers],0),FALSE),"")</f>
        <v/>
      </c>
      <c r="AF7767" s="7" t="str">
        <f ca="1">IFERROR(VLOOKUP($AD7767,tblData[],MATCH(AF$10,tblData[#Headers],0),FALSE),"")</f>
        <v/>
      </c>
      <c r="AG7767" s="7" t="str">
        <f ca="1">IFERROR(VLOOKUP($AD7767,tblData[],MATCH(AG$10,tblData[#Headers],0),FALSE),"")</f>
        <v/>
      </c>
      <c r="AH7767" s="7" t="str">
        <f ca="1">IFERROR(VLOOKUP($AD7767,tblData[],MATCH(AH$10,tblData[#Headers],0),FALSE),"")</f>
        <v/>
      </c>
    </row>
    <row r="7768" spans="27:34" x14ac:dyDescent="0.25">
      <c r="AA7768" s="7"/>
      <c r="AB7768" s="7" t="s">
        <v>22</v>
      </c>
      <c r="AC7768" s="7" t="str">
        <f>IF(ISBLANK(AA7768),"",MOD(Sheet1!$AA7768-1,J)+1)</f>
        <v/>
      </c>
      <c r="AD7768" s="7" t="str">
        <f t="shared" ca="1" si="125"/>
        <v/>
      </c>
      <c r="AE7768" s="7" t="str">
        <f ca="1">IFERROR(VLOOKUP($AD7768,tblData[],MATCH(AE$10,tblData[#Headers],0),FALSE),"")</f>
        <v/>
      </c>
      <c r="AF7768" s="7" t="str">
        <f ca="1">IFERROR(VLOOKUP($AD7768,tblData[],MATCH(AF$10,tblData[#Headers],0),FALSE),"")</f>
        <v/>
      </c>
      <c r="AG7768" s="7" t="str">
        <f ca="1">IFERROR(VLOOKUP($AD7768,tblData[],MATCH(AG$10,tblData[#Headers],0),FALSE),"")</f>
        <v/>
      </c>
      <c r="AH7768" s="7" t="str">
        <f ca="1">IFERROR(VLOOKUP($AD7768,tblData[],MATCH(AH$10,tblData[#Headers],0),FALSE),"")</f>
        <v/>
      </c>
    </row>
    <row r="7769" spans="27:34" x14ac:dyDescent="0.25">
      <c r="AA7769" s="7"/>
      <c r="AB7769" s="7" t="s">
        <v>22</v>
      </c>
      <c r="AC7769" s="7" t="str">
        <f>IF(ISBLANK(AA7769),"",MOD(Sheet1!$AA7769-1,J)+1)</f>
        <v/>
      </c>
      <c r="AD7769" s="7" t="str">
        <f t="shared" ca="1" si="125"/>
        <v/>
      </c>
      <c r="AE7769" s="7" t="str">
        <f ca="1">IFERROR(VLOOKUP($AD7769,tblData[],MATCH(AE$10,tblData[#Headers],0),FALSE),"")</f>
        <v/>
      </c>
      <c r="AF7769" s="7" t="str">
        <f ca="1">IFERROR(VLOOKUP($AD7769,tblData[],MATCH(AF$10,tblData[#Headers],0),FALSE),"")</f>
        <v/>
      </c>
      <c r="AG7769" s="7" t="str">
        <f ca="1">IFERROR(VLOOKUP($AD7769,tblData[],MATCH(AG$10,tblData[#Headers],0),FALSE),"")</f>
        <v/>
      </c>
      <c r="AH7769" s="7" t="str">
        <f ca="1">IFERROR(VLOOKUP($AD7769,tblData[],MATCH(AH$10,tblData[#Headers],0),FALSE),"")</f>
        <v/>
      </c>
    </row>
    <row r="7770" spans="27:34" x14ac:dyDescent="0.25">
      <c r="AA7770" s="7"/>
      <c r="AB7770" s="7" t="s">
        <v>22</v>
      </c>
      <c r="AC7770" s="7" t="str">
        <f>IF(ISBLANK(AA7770),"",MOD(Sheet1!$AA7770-1,J)+1)</f>
        <v/>
      </c>
      <c r="AD7770" s="7" t="str">
        <f t="shared" ca="1" si="125"/>
        <v/>
      </c>
      <c r="AE7770" s="7" t="str">
        <f ca="1">IFERROR(VLOOKUP($AD7770,tblData[],MATCH(AE$10,tblData[#Headers],0),FALSE),"")</f>
        <v/>
      </c>
      <c r="AF7770" s="7" t="str">
        <f ca="1">IFERROR(VLOOKUP($AD7770,tblData[],MATCH(AF$10,tblData[#Headers],0),FALSE),"")</f>
        <v/>
      </c>
      <c r="AG7770" s="7" t="str">
        <f ca="1">IFERROR(VLOOKUP($AD7770,tblData[],MATCH(AG$10,tblData[#Headers],0),FALSE),"")</f>
        <v/>
      </c>
      <c r="AH7770" s="7" t="str">
        <f ca="1">IFERROR(VLOOKUP($AD7770,tblData[],MATCH(AH$10,tblData[#Headers],0),FALSE),"")</f>
        <v/>
      </c>
    </row>
    <row r="7771" spans="27:34" x14ac:dyDescent="0.25">
      <c r="AA7771" s="7"/>
      <c r="AB7771" s="7" t="s">
        <v>22</v>
      </c>
      <c r="AC7771" s="7" t="str">
        <f>IF(ISBLANK(AA7771),"",MOD(Sheet1!$AA7771-1,J)+1)</f>
        <v/>
      </c>
      <c r="AD7771" s="7" t="str">
        <f t="shared" ca="1" si="125"/>
        <v/>
      </c>
      <c r="AE7771" s="7" t="str">
        <f ca="1">IFERROR(VLOOKUP($AD7771,tblData[],MATCH(AE$10,tblData[#Headers],0),FALSE),"")</f>
        <v/>
      </c>
      <c r="AF7771" s="7" t="str">
        <f ca="1">IFERROR(VLOOKUP($AD7771,tblData[],MATCH(AF$10,tblData[#Headers],0),FALSE),"")</f>
        <v/>
      </c>
      <c r="AG7771" s="7" t="str">
        <f ca="1">IFERROR(VLOOKUP($AD7771,tblData[],MATCH(AG$10,tblData[#Headers],0),FALSE),"")</f>
        <v/>
      </c>
      <c r="AH7771" s="7" t="str">
        <f ca="1">IFERROR(VLOOKUP($AD7771,tblData[],MATCH(AH$10,tblData[#Headers],0),FALSE),"")</f>
        <v/>
      </c>
    </row>
    <row r="7772" spans="27:34" x14ac:dyDescent="0.25">
      <c r="AA7772" s="7"/>
      <c r="AB7772" s="7" t="s">
        <v>22</v>
      </c>
      <c r="AC7772" s="7" t="str">
        <f>IF(ISBLANK(AA7772),"",MOD(Sheet1!$AA7772-1,J)+1)</f>
        <v/>
      </c>
      <c r="AD7772" s="7" t="str">
        <f t="shared" ca="1" si="125"/>
        <v/>
      </c>
      <c r="AE7772" s="7" t="str">
        <f ca="1">IFERROR(VLOOKUP($AD7772,tblData[],MATCH(AE$10,tblData[#Headers],0),FALSE),"")</f>
        <v/>
      </c>
      <c r="AF7772" s="7" t="str">
        <f ca="1">IFERROR(VLOOKUP($AD7772,tblData[],MATCH(AF$10,tblData[#Headers],0),FALSE),"")</f>
        <v/>
      </c>
      <c r="AG7772" s="7" t="str">
        <f ca="1">IFERROR(VLOOKUP($AD7772,tblData[],MATCH(AG$10,tblData[#Headers],0),FALSE),"")</f>
        <v/>
      </c>
      <c r="AH7772" s="7" t="str">
        <f ca="1">IFERROR(VLOOKUP($AD7772,tblData[],MATCH(AH$10,tblData[#Headers],0),FALSE),"")</f>
        <v/>
      </c>
    </row>
    <row r="7773" spans="27:34" x14ac:dyDescent="0.25">
      <c r="AA7773" s="7"/>
      <c r="AB7773" s="7" t="s">
        <v>22</v>
      </c>
      <c r="AC7773" s="7" t="str">
        <f>IF(ISBLANK(AA7773),"",MOD(Sheet1!$AA7773-1,J)+1)</f>
        <v/>
      </c>
      <c r="AD7773" s="7" t="str">
        <f t="shared" ca="1" si="125"/>
        <v/>
      </c>
      <c r="AE7773" s="7" t="str">
        <f ca="1">IFERROR(VLOOKUP($AD7773,tblData[],MATCH(AE$10,tblData[#Headers],0),FALSE),"")</f>
        <v/>
      </c>
      <c r="AF7773" s="7" t="str">
        <f ca="1">IFERROR(VLOOKUP($AD7773,tblData[],MATCH(AF$10,tblData[#Headers],0),FALSE),"")</f>
        <v/>
      </c>
      <c r="AG7773" s="7" t="str">
        <f ca="1">IFERROR(VLOOKUP($AD7773,tblData[],MATCH(AG$10,tblData[#Headers],0),FALSE),"")</f>
        <v/>
      </c>
      <c r="AH7773" s="7" t="str">
        <f ca="1">IFERROR(VLOOKUP($AD7773,tblData[],MATCH(AH$10,tblData[#Headers],0),FALSE),"")</f>
        <v/>
      </c>
    </row>
    <row r="7774" spans="27:34" x14ac:dyDescent="0.25">
      <c r="AA7774" s="7"/>
      <c r="AB7774" s="7" t="s">
        <v>22</v>
      </c>
      <c r="AC7774" s="7" t="str">
        <f>IF(ISBLANK(AA7774),"",MOD(Sheet1!$AA7774-1,J)+1)</f>
        <v/>
      </c>
      <c r="AD7774" s="7" t="str">
        <f t="shared" ca="1" si="125"/>
        <v/>
      </c>
      <c r="AE7774" s="7" t="str">
        <f ca="1">IFERROR(VLOOKUP($AD7774,tblData[],MATCH(AE$10,tblData[#Headers],0),FALSE),"")</f>
        <v/>
      </c>
      <c r="AF7774" s="7" t="str">
        <f ca="1">IFERROR(VLOOKUP($AD7774,tblData[],MATCH(AF$10,tblData[#Headers],0),FALSE),"")</f>
        <v/>
      </c>
      <c r="AG7774" s="7" t="str">
        <f ca="1">IFERROR(VLOOKUP($AD7774,tblData[],MATCH(AG$10,tblData[#Headers],0),FALSE),"")</f>
        <v/>
      </c>
      <c r="AH7774" s="7" t="str">
        <f ca="1">IFERROR(VLOOKUP($AD7774,tblData[],MATCH(AH$10,tblData[#Headers],0),FALSE),"")</f>
        <v/>
      </c>
    </row>
    <row r="7775" spans="27:34" x14ac:dyDescent="0.25">
      <c r="AA7775" s="7"/>
      <c r="AB7775" s="7" t="s">
        <v>22</v>
      </c>
      <c r="AC7775" s="7" t="str">
        <f>IF(ISBLANK(AA7775),"",MOD(Sheet1!$AA7775-1,J)+1)</f>
        <v/>
      </c>
      <c r="AD7775" s="7" t="str">
        <f t="shared" ca="1" si="125"/>
        <v/>
      </c>
      <c r="AE7775" s="7" t="str">
        <f ca="1">IFERROR(VLOOKUP($AD7775,tblData[],MATCH(AE$10,tblData[#Headers],0),FALSE),"")</f>
        <v/>
      </c>
      <c r="AF7775" s="7" t="str">
        <f ca="1">IFERROR(VLOOKUP($AD7775,tblData[],MATCH(AF$10,tblData[#Headers],0),FALSE),"")</f>
        <v/>
      </c>
      <c r="AG7775" s="7" t="str">
        <f ca="1">IFERROR(VLOOKUP($AD7775,tblData[],MATCH(AG$10,tblData[#Headers],0),FALSE),"")</f>
        <v/>
      </c>
      <c r="AH7775" s="7" t="str">
        <f ca="1">IFERROR(VLOOKUP($AD7775,tblData[],MATCH(AH$10,tblData[#Headers],0),FALSE),"")</f>
        <v/>
      </c>
    </row>
    <row r="7776" spans="27:34" x14ac:dyDescent="0.25">
      <c r="AA7776" s="7"/>
      <c r="AB7776" s="7" t="s">
        <v>22</v>
      </c>
      <c r="AC7776" s="7" t="str">
        <f>IF(ISBLANK(AA7776),"",MOD(Sheet1!$AA7776-1,J)+1)</f>
        <v/>
      </c>
      <c r="AD7776" s="7" t="str">
        <f t="shared" ca="1" si="125"/>
        <v/>
      </c>
      <c r="AE7776" s="7" t="str">
        <f ca="1">IFERROR(VLOOKUP($AD7776,tblData[],MATCH(AE$10,tblData[#Headers],0),FALSE),"")</f>
        <v/>
      </c>
      <c r="AF7776" s="7" t="str">
        <f ca="1">IFERROR(VLOOKUP($AD7776,tblData[],MATCH(AF$10,tblData[#Headers],0),FALSE),"")</f>
        <v/>
      </c>
      <c r="AG7776" s="7" t="str">
        <f ca="1">IFERROR(VLOOKUP($AD7776,tblData[],MATCH(AG$10,tblData[#Headers],0),FALSE),"")</f>
        <v/>
      </c>
      <c r="AH7776" s="7" t="str">
        <f ca="1">IFERROR(VLOOKUP($AD7776,tblData[],MATCH(AH$10,tblData[#Headers],0),FALSE),"")</f>
        <v/>
      </c>
    </row>
    <row r="7777" spans="27:34" x14ac:dyDescent="0.25">
      <c r="AA7777" s="7"/>
      <c r="AB7777" s="7" t="s">
        <v>22</v>
      </c>
      <c r="AC7777" s="7" t="str">
        <f>IF(ISBLANK(AA7777),"",MOD(Sheet1!$AA7777-1,J)+1)</f>
        <v/>
      </c>
      <c r="AD7777" s="7" t="str">
        <f t="shared" ca="1" si="125"/>
        <v/>
      </c>
      <c r="AE7777" s="7" t="str">
        <f ca="1">IFERROR(VLOOKUP($AD7777,tblData[],MATCH(AE$10,tblData[#Headers],0),FALSE),"")</f>
        <v/>
      </c>
      <c r="AF7777" s="7" t="str">
        <f ca="1">IFERROR(VLOOKUP($AD7777,tblData[],MATCH(AF$10,tblData[#Headers],0),FALSE),"")</f>
        <v/>
      </c>
      <c r="AG7777" s="7" t="str">
        <f ca="1">IFERROR(VLOOKUP($AD7777,tblData[],MATCH(AG$10,tblData[#Headers],0),FALSE),"")</f>
        <v/>
      </c>
      <c r="AH7777" s="7" t="str">
        <f ca="1">IFERROR(VLOOKUP($AD7777,tblData[],MATCH(AH$10,tblData[#Headers],0),FALSE),"")</f>
        <v/>
      </c>
    </row>
    <row r="7778" spans="27:34" x14ac:dyDescent="0.25">
      <c r="AA7778" s="7"/>
      <c r="AB7778" s="7" t="s">
        <v>22</v>
      </c>
      <c r="AC7778" s="7" t="str">
        <f>IF(ISBLANK(AA7778),"",MOD(Sheet1!$AA7778-1,J)+1)</f>
        <v/>
      </c>
      <c r="AD7778" s="7" t="str">
        <f t="shared" ca="1" si="125"/>
        <v/>
      </c>
      <c r="AE7778" s="7" t="str">
        <f ca="1">IFERROR(VLOOKUP($AD7778,tblData[],MATCH(AE$10,tblData[#Headers],0),FALSE),"")</f>
        <v/>
      </c>
      <c r="AF7778" s="7" t="str">
        <f ca="1">IFERROR(VLOOKUP($AD7778,tblData[],MATCH(AF$10,tblData[#Headers],0),FALSE),"")</f>
        <v/>
      </c>
      <c r="AG7778" s="7" t="str">
        <f ca="1">IFERROR(VLOOKUP($AD7778,tblData[],MATCH(AG$10,tblData[#Headers],0),FALSE),"")</f>
        <v/>
      </c>
      <c r="AH7778" s="7" t="str">
        <f ca="1">IFERROR(VLOOKUP($AD7778,tblData[],MATCH(AH$10,tblData[#Headers],0),FALSE),"")</f>
        <v/>
      </c>
    </row>
    <row r="7779" spans="27:34" x14ac:dyDescent="0.25">
      <c r="AA7779" s="7"/>
      <c r="AB7779" s="7" t="s">
        <v>22</v>
      </c>
      <c r="AC7779" s="7" t="str">
        <f>IF(ISBLANK(AA7779),"",MOD(Sheet1!$AA7779-1,J)+1)</f>
        <v/>
      </c>
      <c r="AD7779" s="7" t="str">
        <f t="shared" ca="1" si="125"/>
        <v/>
      </c>
      <c r="AE7779" s="7" t="str">
        <f ca="1">IFERROR(VLOOKUP($AD7779,tblData[],MATCH(AE$10,tblData[#Headers],0),FALSE),"")</f>
        <v/>
      </c>
      <c r="AF7779" s="7" t="str">
        <f ca="1">IFERROR(VLOOKUP($AD7779,tblData[],MATCH(AF$10,tblData[#Headers],0),FALSE),"")</f>
        <v/>
      </c>
      <c r="AG7779" s="7" t="str">
        <f ca="1">IFERROR(VLOOKUP($AD7779,tblData[],MATCH(AG$10,tblData[#Headers],0),FALSE),"")</f>
        <v/>
      </c>
      <c r="AH7779" s="7" t="str">
        <f ca="1">IFERROR(VLOOKUP($AD7779,tblData[],MATCH(AH$10,tblData[#Headers],0),FALSE),"")</f>
        <v/>
      </c>
    </row>
    <row r="7780" spans="27:34" x14ac:dyDescent="0.25">
      <c r="AA7780" s="7"/>
      <c r="AB7780" s="7" t="s">
        <v>22</v>
      </c>
      <c r="AC7780" s="7" t="str">
        <f>IF(ISBLANK(AA7780),"",MOD(Sheet1!$AA7780-1,J)+1)</f>
        <v/>
      </c>
      <c r="AD7780" s="7" t="str">
        <f t="shared" ca="1" si="125"/>
        <v/>
      </c>
      <c r="AE7780" s="7" t="str">
        <f ca="1">IFERROR(VLOOKUP($AD7780,tblData[],MATCH(AE$10,tblData[#Headers],0),FALSE),"")</f>
        <v/>
      </c>
      <c r="AF7780" s="7" t="str">
        <f ca="1">IFERROR(VLOOKUP($AD7780,tblData[],MATCH(AF$10,tblData[#Headers],0),FALSE),"")</f>
        <v/>
      </c>
      <c r="AG7780" s="7" t="str">
        <f ca="1">IFERROR(VLOOKUP($AD7780,tblData[],MATCH(AG$10,tblData[#Headers],0),FALSE),"")</f>
        <v/>
      </c>
      <c r="AH7780" s="7" t="str">
        <f ca="1">IFERROR(VLOOKUP($AD7780,tblData[],MATCH(AH$10,tblData[#Headers],0),FALSE),"")</f>
        <v/>
      </c>
    </row>
    <row r="7781" spans="27:34" x14ac:dyDescent="0.25">
      <c r="AA7781" s="7"/>
      <c r="AB7781" s="7" t="s">
        <v>22</v>
      </c>
      <c r="AC7781" s="7" t="str">
        <f>IF(ISBLANK(AA7781),"",MOD(Sheet1!$AA7781-1,J)+1)</f>
        <v/>
      </c>
      <c r="AD7781" s="7" t="str">
        <f t="shared" ca="1" si="125"/>
        <v/>
      </c>
      <c r="AE7781" s="7" t="str">
        <f ca="1">IFERROR(VLOOKUP($AD7781,tblData[],MATCH(AE$10,tblData[#Headers],0),FALSE),"")</f>
        <v/>
      </c>
      <c r="AF7781" s="7" t="str">
        <f ca="1">IFERROR(VLOOKUP($AD7781,tblData[],MATCH(AF$10,tblData[#Headers],0),FALSE),"")</f>
        <v/>
      </c>
      <c r="AG7781" s="7" t="str">
        <f ca="1">IFERROR(VLOOKUP($AD7781,tblData[],MATCH(AG$10,tblData[#Headers],0),FALSE),"")</f>
        <v/>
      </c>
      <c r="AH7781" s="7" t="str">
        <f ca="1">IFERROR(VLOOKUP($AD7781,tblData[],MATCH(AH$10,tblData[#Headers],0),FALSE),"")</f>
        <v/>
      </c>
    </row>
    <row r="7782" spans="27:34" x14ac:dyDescent="0.25">
      <c r="AA7782" s="7"/>
      <c r="AB7782" s="7" t="s">
        <v>22</v>
      </c>
      <c r="AC7782" s="7" t="str">
        <f>IF(ISBLANK(AA7782),"",MOD(Sheet1!$AA7782-1,J)+1)</f>
        <v/>
      </c>
      <c r="AD7782" s="7" t="str">
        <f t="shared" ca="1" si="125"/>
        <v/>
      </c>
      <c r="AE7782" s="7" t="str">
        <f ca="1">IFERROR(VLOOKUP($AD7782,tblData[],MATCH(AE$10,tblData[#Headers],0),FALSE),"")</f>
        <v/>
      </c>
      <c r="AF7782" s="7" t="str">
        <f ca="1">IFERROR(VLOOKUP($AD7782,tblData[],MATCH(AF$10,tblData[#Headers],0),FALSE),"")</f>
        <v/>
      </c>
      <c r="AG7782" s="7" t="str">
        <f ca="1">IFERROR(VLOOKUP($AD7782,tblData[],MATCH(AG$10,tblData[#Headers],0),FALSE),"")</f>
        <v/>
      </c>
      <c r="AH7782" s="7" t="str">
        <f ca="1">IFERROR(VLOOKUP($AD7782,tblData[],MATCH(AH$10,tblData[#Headers],0),FALSE),"")</f>
        <v/>
      </c>
    </row>
    <row r="7783" spans="27:34" x14ac:dyDescent="0.25">
      <c r="AA7783" s="7"/>
      <c r="AB7783" s="7" t="s">
        <v>22</v>
      </c>
      <c r="AC7783" s="7" t="str">
        <f>IF(ISBLANK(AA7783),"",MOD(Sheet1!$AA7783-1,J)+1)</f>
        <v/>
      </c>
      <c r="AD7783" s="7" t="str">
        <f t="shared" ca="1" si="125"/>
        <v/>
      </c>
      <c r="AE7783" s="7" t="str">
        <f ca="1">IFERROR(VLOOKUP($AD7783,tblData[],MATCH(AE$10,tblData[#Headers],0),FALSE),"")</f>
        <v/>
      </c>
      <c r="AF7783" s="7" t="str">
        <f ca="1">IFERROR(VLOOKUP($AD7783,tblData[],MATCH(AF$10,tblData[#Headers],0),FALSE),"")</f>
        <v/>
      </c>
      <c r="AG7783" s="7" t="str">
        <f ca="1">IFERROR(VLOOKUP($AD7783,tblData[],MATCH(AG$10,tblData[#Headers],0),FALSE),"")</f>
        <v/>
      </c>
      <c r="AH7783" s="7" t="str">
        <f ca="1">IFERROR(VLOOKUP($AD7783,tblData[],MATCH(AH$10,tblData[#Headers],0),FALSE),"")</f>
        <v/>
      </c>
    </row>
    <row r="7784" spans="27:34" x14ac:dyDescent="0.25">
      <c r="AA7784" s="7"/>
      <c r="AB7784" s="7" t="s">
        <v>22</v>
      </c>
      <c r="AC7784" s="7" t="str">
        <f>IF(ISBLANK(AA7784),"",MOD(Sheet1!$AA7784-1,J)+1)</f>
        <v/>
      </c>
      <c r="AD7784" s="7" t="str">
        <f t="shared" ca="1" si="125"/>
        <v/>
      </c>
      <c r="AE7784" s="7" t="str">
        <f ca="1">IFERROR(VLOOKUP($AD7784,tblData[],MATCH(AE$10,tblData[#Headers],0),FALSE),"")</f>
        <v/>
      </c>
      <c r="AF7784" s="7" t="str">
        <f ca="1">IFERROR(VLOOKUP($AD7784,tblData[],MATCH(AF$10,tblData[#Headers],0),FALSE),"")</f>
        <v/>
      </c>
      <c r="AG7784" s="7" t="str">
        <f ca="1">IFERROR(VLOOKUP($AD7784,tblData[],MATCH(AG$10,tblData[#Headers],0),FALSE),"")</f>
        <v/>
      </c>
      <c r="AH7784" s="7" t="str">
        <f ca="1">IFERROR(VLOOKUP($AD7784,tblData[],MATCH(AH$10,tblData[#Headers],0),FALSE),"")</f>
        <v/>
      </c>
    </row>
    <row r="7785" spans="27:34" x14ac:dyDescent="0.25">
      <c r="AA7785" s="7"/>
      <c r="AB7785" s="7" t="s">
        <v>22</v>
      </c>
      <c r="AC7785" s="7" t="str">
        <f>IF(ISBLANK(AA7785),"",MOD(Sheet1!$AA7785-1,J)+1)</f>
        <v/>
      </c>
      <c r="AD7785" s="7" t="str">
        <f t="shared" ca="1" si="125"/>
        <v/>
      </c>
      <c r="AE7785" s="7" t="str">
        <f ca="1">IFERROR(VLOOKUP($AD7785,tblData[],MATCH(AE$10,tblData[#Headers],0),FALSE),"")</f>
        <v/>
      </c>
      <c r="AF7785" s="7" t="str">
        <f ca="1">IFERROR(VLOOKUP($AD7785,tblData[],MATCH(AF$10,tblData[#Headers],0),FALSE),"")</f>
        <v/>
      </c>
      <c r="AG7785" s="7" t="str">
        <f ca="1">IFERROR(VLOOKUP($AD7785,tblData[],MATCH(AG$10,tblData[#Headers],0),FALSE),"")</f>
        <v/>
      </c>
      <c r="AH7785" s="7" t="str">
        <f ca="1">IFERROR(VLOOKUP($AD7785,tblData[],MATCH(AH$10,tblData[#Headers],0),FALSE),"")</f>
        <v/>
      </c>
    </row>
    <row r="7786" spans="27:34" x14ac:dyDescent="0.25">
      <c r="AA7786" s="7"/>
      <c r="AB7786" s="7" t="s">
        <v>22</v>
      </c>
      <c r="AC7786" s="7" t="str">
        <f>IF(ISBLANK(AA7786),"",MOD(Sheet1!$AA7786-1,J)+1)</f>
        <v/>
      </c>
      <c r="AD7786" s="7" t="str">
        <f t="shared" ca="1" si="125"/>
        <v/>
      </c>
      <c r="AE7786" s="7" t="str">
        <f ca="1">IFERROR(VLOOKUP($AD7786,tblData[],MATCH(AE$10,tblData[#Headers],0),FALSE),"")</f>
        <v/>
      </c>
      <c r="AF7786" s="7" t="str">
        <f ca="1">IFERROR(VLOOKUP($AD7786,tblData[],MATCH(AF$10,tblData[#Headers],0),FALSE),"")</f>
        <v/>
      </c>
      <c r="AG7786" s="7" t="str">
        <f ca="1">IFERROR(VLOOKUP($AD7786,tblData[],MATCH(AG$10,tblData[#Headers],0),FALSE),"")</f>
        <v/>
      </c>
      <c r="AH7786" s="7" t="str">
        <f ca="1">IFERROR(VLOOKUP($AD7786,tblData[],MATCH(AH$10,tblData[#Headers],0),FALSE),"")</f>
        <v/>
      </c>
    </row>
    <row r="7787" spans="27:34" x14ac:dyDescent="0.25">
      <c r="AA7787" s="7"/>
      <c r="AB7787" s="7" t="s">
        <v>22</v>
      </c>
      <c r="AC7787" s="7" t="str">
        <f>IF(ISBLANK(AA7787),"",MOD(Sheet1!$AA7787-1,J)+1)</f>
        <v/>
      </c>
      <c r="AD7787" s="7" t="str">
        <f t="shared" ca="1" si="125"/>
        <v/>
      </c>
      <c r="AE7787" s="7" t="str">
        <f ca="1">IFERROR(VLOOKUP($AD7787,tblData[],MATCH(AE$10,tblData[#Headers],0),FALSE),"")</f>
        <v/>
      </c>
      <c r="AF7787" s="7" t="str">
        <f ca="1">IFERROR(VLOOKUP($AD7787,tblData[],MATCH(AF$10,tblData[#Headers],0),FALSE),"")</f>
        <v/>
      </c>
      <c r="AG7787" s="7" t="str">
        <f ca="1">IFERROR(VLOOKUP($AD7787,tblData[],MATCH(AG$10,tblData[#Headers],0),FALSE),"")</f>
        <v/>
      </c>
      <c r="AH7787" s="7" t="str">
        <f ca="1">IFERROR(VLOOKUP($AD7787,tblData[],MATCH(AH$10,tblData[#Headers],0),FALSE),"")</f>
        <v/>
      </c>
    </row>
    <row r="7788" spans="27:34" x14ac:dyDescent="0.25">
      <c r="AA7788" s="7"/>
      <c r="AB7788" s="7" t="s">
        <v>22</v>
      </c>
      <c r="AC7788" s="7" t="str">
        <f>IF(ISBLANK(AA7788),"",MOD(Sheet1!$AA7788-1,J)+1)</f>
        <v/>
      </c>
      <c r="AD7788" s="7" t="str">
        <f t="shared" ca="1" si="125"/>
        <v/>
      </c>
      <c r="AE7788" s="7" t="str">
        <f ca="1">IFERROR(VLOOKUP($AD7788,tblData[],MATCH(AE$10,tblData[#Headers],0),FALSE),"")</f>
        <v/>
      </c>
      <c r="AF7788" s="7" t="str">
        <f ca="1">IFERROR(VLOOKUP($AD7788,tblData[],MATCH(AF$10,tblData[#Headers],0),FALSE),"")</f>
        <v/>
      </c>
      <c r="AG7788" s="7" t="str">
        <f ca="1">IFERROR(VLOOKUP($AD7788,tblData[],MATCH(AG$10,tblData[#Headers],0),FALSE),"")</f>
        <v/>
      </c>
      <c r="AH7788" s="7" t="str">
        <f ca="1">IFERROR(VLOOKUP($AD7788,tblData[],MATCH(AH$10,tblData[#Headers],0),FALSE),"")</f>
        <v/>
      </c>
    </row>
    <row r="7789" spans="27:34" x14ac:dyDescent="0.25">
      <c r="AA7789" s="7"/>
      <c r="AB7789" s="7" t="s">
        <v>22</v>
      </c>
      <c r="AC7789" s="7" t="str">
        <f>IF(ISBLANK(AA7789),"",MOD(Sheet1!$AA7789-1,J)+1)</f>
        <v/>
      </c>
      <c r="AD7789" s="7" t="str">
        <f t="shared" ca="1" si="125"/>
        <v/>
      </c>
      <c r="AE7789" s="7" t="str">
        <f ca="1">IFERROR(VLOOKUP($AD7789,tblData[],MATCH(AE$10,tblData[#Headers],0),FALSE),"")</f>
        <v/>
      </c>
      <c r="AF7789" s="7" t="str">
        <f ca="1">IFERROR(VLOOKUP($AD7789,tblData[],MATCH(AF$10,tblData[#Headers],0),FALSE),"")</f>
        <v/>
      </c>
      <c r="AG7789" s="7" t="str">
        <f ca="1">IFERROR(VLOOKUP($AD7789,tblData[],MATCH(AG$10,tblData[#Headers],0),FALSE),"")</f>
        <v/>
      </c>
      <c r="AH7789" s="7" t="str">
        <f ca="1">IFERROR(VLOOKUP($AD7789,tblData[],MATCH(AH$10,tblData[#Headers],0),FALSE),"")</f>
        <v/>
      </c>
    </row>
    <row r="7790" spans="27:34" x14ac:dyDescent="0.25">
      <c r="AA7790" s="7"/>
      <c r="AB7790" s="7" t="s">
        <v>22</v>
      </c>
      <c r="AC7790" s="7" t="str">
        <f>IF(ISBLANK(AA7790),"",MOD(Sheet1!$AA7790-1,J)+1)</f>
        <v/>
      </c>
      <c r="AD7790" s="7" t="str">
        <f t="shared" ca="1" si="125"/>
        <v/>
      </c>
      <c r="AE7790" s="7" t="str">
        <f ca="1">IFERROR(VLOOKUP($AD7790,tblData[],MATCH(AE$10,tblData[#Headers],0),FALSE),"")</f>
        <v/>
      </c>
      <c r="AF7790" s="7" t="str">
        <f ca="1">IFERROR(VLOOKUP($AD7790,tblData[],MATCH(AF$10,tblData[#Headers],0),FALSE),"")</f>
        <v/>
      </c>
      <c r="AG7790" s="7" t="str">
        <f ca="1">IFERROR(VLOOKUP($AD7790,tblData[],MATCH(AG$10,tblData[#Headers],0),FALSE),"")</f>
        <v/>
      </c>
      <c r="AH7790" s="7" t="str">
        <f ca="1">IFERROR(VLOOKUP($AD7790,tblData[],MATCH(AH$10,tblData[#Headers],0),FALSE),"")</f>
        <v/>
      </c>
    </row>
    <row r="7791" spans="27:34" x14ac:dyDescent="0.25">
      <c r="AA7791" s="7"/>
      <c r="AB7791" s="7" t="s">
        <v>22</v>
      </c>
      <c r="AC7791" s="7" t="str">
        <f>IF(ISBLANK(AA7791),"",MOD(Sheet1!$AA7791-1,J)+1)</f>
        <v/>
      </c>
      <c r="AD7791" s="7" t="str">
        <f t="shared" ca="1" si="125"/>
        <v/>
      </c>
      <c r="AE7791" s="7" t="str">
        <f ca="1">IFERROR(VLOOKUP($AD7791,tblData[],MATCH(AE$10,tblData[#Headers],0),FALSE),"")</f>
        <v/>
      </c>
      <c r="AF7791" s="7" t="str">
        <f ca="1">IFERROR(VLOOKUP($AD7791,tblData[],MATCH(AF$10,tblData[#Headers],0),FALSE),"")</f>
        <v/>
      </c>
      <c r="AG7791" s="7" t="str">
        <f ca="1">IFERROR(VLOOKUP($AD7791,tblData[],MATCH(AG$10,tblData[#Headers],0),FALSE),"")</f>
        <v/>
      </c>
      <c r="AH7791" s="7" t="str">
        <f ca="1">IFERROR(VLOOKUP($AD7791,tblData[],MATCH(AH$10,tblData[#Headers],0),FALSE),"")</f>
        <v/>
      </c>
    </row>
    <row r="7792" spans="27:34" x14ac:dyDescent="0.25">
      <c r="AA7792" s="7"/>
      <c r="AB7792" s="7" t="s">
        <v>22</v>
      </c>
      <c r="AC7792" s="7" t="str">
        <f>IF(ISBLANK(AA7792),"",MOD(Sheet1!$AA7792-1,J)+1)</f>
        <v/>
      </c>
      <c r="AD7792" s="7" t="str">
        <f t="shared" ca="1" si="125"/>
        <v/>
      </c>
      <c r="AE7792" s="7" t="str">
        <f ca="1">IFERROR(VLOOKUP($AD7792,tblData[],MATCH(AE$10,tblData[#Headers],0),FALSE),"")</f>
        <v/>
      </c>
      <c r="AF7792" s="7" t="str">
        <f ca="1">IFERROR(VLOOKUP($AD7792,tblData[],MATCH(AF$10,tblData[#Headers],0),FALSE),"")</f>
        <v/>
      </c>
      <c r="AG7792" s="7" t="str">
        <f ca="1">IFERROR(VLOOKUP($AD7792,tblData[],MATCH(AG$10,tblData[#Headers],0),FALSE),"")</f>
        <v/>
      </c>
      <c r="AH7792" s="7" t="str">
        <f ca="1">IFERROR(VLOOKUP($AD7792,tblData[],MATCH(AH$10,tblData[#Headers],0),FALSE),"")</f>
        <v/>
      </c>
    </row>
    <row r="7793" spans="27:34" x14ac:dyDescent="0.25">
      <c r="AA7793" s="7"/>
      <c r="AB7793" s="7" t="s">
        <v>22</v>
      </c>
      <c r="AC7793" s="7" t="str">
        <f>IF(ISBLANK(AA7793),"",MOD(Sheet1!$AA7793-1,J)+1)</f>
        <v/>
      </c>
      <c r="AD7793" s="7" t="str">
        <f t="shared" ca="1" si="125"/>
        <v/>
      </c>
      <c r="AE7793" s="7" t="str">
        <f ca="1">IFERROR(VLOOKUP($AD7793,tblData[],MATCH(AE$10,tblData[#Headers],0),FALSE),"")</f>
        <v/>
      </c>
      <c r="AF7793" s="7" t="str">
        <f ca="1">IFERROR(VLOOKUP($AD7793,tblData[],MATCH(AF$10,tblData[#Headers],0),FALSE),"")</f>
        <v/>
      </c>
      <c r="AG7793" s="7" t="str">
        <f ca="1">IFERROR(VLOOKUP($AD7793,tblData[],MATCH(AG$10,tblData[#Headers],0),FALSE),"")</f>
        <v/>
      </c>
      <c r="AH7793" s="7" t="str">
        <f ca="1">IFERROR(VLOOKUP($AD7793,tblData[],MATCH(AH$10,tblData[#Headers],0),FALSE),"")</f>
        <v/>
      </c>
    </row>
    <row r="7794" spans="27:34" x14ac:dyDescent="0.25">
      <c r="AA7794" s="7"/>
      <c r="AB7794" s="7" t="s">
        <v>22</v>
      </c>
      <c r="AC7794" s="7" t="str">
        <f>IF(ISBLANK(AA7794),"",MOD(Sheet1!$AA7794-1,J)+1)</f>
        <v/>
      </c>
      <c r="AD7794" s="7" t="str">
        <f t="shared" ca="1" si="125"/>
        <v/>
      </c>
      <c r="AE7794" s="7" t="str">
        <f ca="1">IFERROR(VLOOKUP($AD7794,tblData[],MATCH(AE$10,tblData[#Headers],0),FALSE),"")</f>
        <v/>
      </c>
      <c r="AF7794" s="7" t="str">
        <f ca="1">IFERROR(VLOOKUP($AD7794,tblData[],MATCH(AF$10,tblData[#Headers],0),FALSE),"")</f>
        <v/>
      </c>
      <c r="AG7794" s="7" t="str">
        <f ca="1">IFERROR(VLOOKUP($AD7794,tblData[],MATCH(AG$10,tblData[#Headers],0),FALSE),"")</f>
        <v/>
      </c>
      <c r="AH7794" s="7" t="str">
        <f ca="1">IFERROR(VLOOKUP($AD7794,tblData[],MATCH(AH$10,tblData[#Headers],0),FALSE),"")</f>
        <v/>
      </c>
    </row>
    <row r="7795" spans="27:34" x14ac:dyDescent="0.25">
      <c r="AA7795" s="7"/>
      <c r="AB7795" s="7" t="s">
        <v>22</v>
      </c>
      <c r="AC7795" s="7" t="str">
        <f>IF(ISBLANK(AA7795),"",MOD(Sheet1!$AA7795-1,J)+1)</f>
        <v/>
      </c>
      <c r="AD7795" s="7" t="str">
        <f t="shared" ca="1" si="125"/>
        <v/>
      </c>
      <c r="AE7795" s="7" t="str">
        <f ca="1">IFERROR(VLOOKUP($AD7795,tblData[],MATCH(AE$10,tblData[#Headers],0),FALSE),"")</f>
        <v/>
      </c>
      <c r="AF7795" s="7" t="str">
        <f ca="1">IFERROR(VLOOKUP($AD7795,tblData[],MATCH(AF$10,tblData[#Headers],0),FALSE),"")</f>
        <v/>
      </c>
      <c r="AG7795" s="7" t="str">
        <f ca="1">IFERROR(VLOOKUP($AD7795,tblData[],MATCH(AG$10,tblData[#Headers],0),FALSE),"")</f>
        <v/>
      </c>
      <c r="AH7795" s="7" t="str">
        <f ca="1">IFERROR(VLOOKUP($AD7795,tblData[],MATCH(AH$10,tblData[#Headers],0),FALSE),"")</f>
        <v/>
      </c>
    </row>
    <row r="7796" spans="27:34" x14ac:dyDescent="0.25">
      <c r="AA7796" s="7"/>
      <c r="AB7796" s="7" t="s">
        <v>22</v>
      </c>
      <c r="AC7796" s="7" t="str">
        <f>IF(ISBLANK(AA7796),"",MOD(Sheet1!$AA7796-1,J)+1)</f>
        <v/>
      </c>
      <c r="AD7796" s="7" t="str">
        <f t="shared" ca="1" si="125"/>
        <v/>
      </c>
      <c r="AE7796" s="7" t="str">
        <f ca="1">IFERROR(VLOOKUP($AD7796,tblData[],MATCH(AE$10,tblData[#Headers],0),FALSE),"")</f>
        <v/>
      </c>
      <c r="AF7796" s="7" t="str">
        <f ca="1">IFERROR(VLOOKUP($AD7796,tblData[],MATCH(AF$10,tblData[#Headers],0),FALSE),"")</f>
        <v/>
      </c>
      <c r="AG7796" s="7" t="str">
        <f ca="1">IFERROR(VLOOKUP($AD7796,tblData[],MATCH(AG$10,tblData[#Headers],0),FALSE),"")</f>
        <v/>
      </c>
      <c r="AH7796" s="7" t="str">
        <f ca="1">IFERROR(VLOOKUP($AD7796,tblData[],MATCH(AH$10,tblData[#Headers],0),FALSE),"")</f>
        <v/>
      </c>
    </row>
    <row r="7797" spans="27:34" x14ac:dyDescent="0.25">
      <c r="AA7797" s="7"/>
      <c r="AB7797" s="7" t="s">
        <v>22</v>
      </c>
      <c r="AC7797" s="7" t="str">
        <f>IF(ISBLANK(AA7797),"",MOD(Sheet1!$AA7797-1,J)+1)</f>
        <v/>
      </c>
      <c r="AD7797" s="7" t="str">
        <f t="shared" ca="1" si="125"/>
        <v/>
      </c>
      <c r="AE7797" s="7" t="str">
        <f ca="1">IFERROR(VLOOKUP($AD7797,tblData[],MATCH(AE$10,tblData[#Headers],0),FALSE),"")</f>
        <v/>
      </c>
      <c r="AF7797" s="7" t="str">
        <f ca="1">IFERROR(VLOOKUP($AD7797,tblData[],MATCH(AF$10,tblData[#Headers],0),FALSE),"")</f>
        <v/>
      </c>
      <c r="AG7797" s="7" t="str">
        <f ca="1">IFERROR(VLOOKUP($AD7797,tblData[],MATCH(AG$10,tblData[#Headers],0),FALSE),"")</f>
        <v/>
      </c>
      <c r="AH7797" s="7" t="str">
        <f ca="1">IFERROR(VLOOKUP($AD7797,tblData[],MATCH(AH$10,tblData[#Headers],0),FALSE),"")</f>
        <v/>
      </c>
    </row>
    <row r="7798" spans="27:34" x14ac:dyDescent="0.25">
      <c r="AA7798" s="7"/>
      <c r="AB7798" s="7" t="s">
        <v>22</v>
      </c>
      <c r="AC7798" s="7" t="str">
        <f>IF(ISBLANK(AA7798),"",MOD(Sheet1!$AA7798-1,J)+1)</f>
        <v/>
      </c>
      <c r="AD7798" s="7" t="str">
        <f t="shared" ca="1" si="125"/>
        <v/>
      </c>
      <c r="AE7798" s="7" t="str">
        <f ca="1">IFERROR(VLOOKUP($AD7798,tblData[],MATCH(AE$10,tblData[#Headers],0),FALSE),"")</f>
        <v/>
      </c>
      <c r="AF7798" s="7" t="str">
        <f ca="1">IFERROR(VLOOKUP($AD7798,tblData[],MATCH(AF$10,tblData[#Headers],0),FALSE),"")</f>
        <v/>
      </c>
      <c r="AG7798" s="7" t="str">
        <f ca="1">IFERROR(VLOOKUP($AD7798,tblData[],MATCH(AG$10,tblData[#Headers],0),FALSE),"")</f>
        <v/>
      </c>
      <c r="AH7798" s="7" t="str">
        <f ca="1">IFERROR(VLOOKUP($AD7798,tblData[],MATCH(AH$10,tblData[#Headers],0),FALSE),"")</f>
        <v/>
      </c>
    </row>
    <row r="7799" spans="27:34" x14ac:dyDescent="0.25">
      <c r="AA7799" s="7"/>
      <c r="AB7799" s="7" t="s">
        <v>22</v>
      </c>
      <c r="AC7799" s="7" t="str">
        <f>IF(ISBLANK(AA7799),"",MOD(Sheet1!$AA7799-1,J)+1)</f>
        <v/>
      </c>
      <c r="AD7799" s="7" t="str">
        <f t="shared" ca="1" si="125"/>
        <v/>
      </c>
      <c r="AE7799" s="7" t="str">
        <f ca="1">IFERROR(VLOOKUP($AD7799,tblData[],MATCH(AE$10,tblData[#Headers],0),FALSE),"")</f>
        <v/>
      </c>
      <c r="AF7799" s="7" t="str">
        <f ca="1">IFERROR(VLOOKUP($AD7799,tblData[],MATCH(AF$10,tblData[#Headers],0),FALSE),"")</f>
        <v/>
      </c>
      <c r="AG7799" s="7" t="str">
        <f ca="1">IFERROR(VLOOKUP($AD7799,tblData[],MATCH(AG$10,tblData[#Headers],0),FALSE),"")</f>
        <v/>
      </c>
      <c r="AH7799" s="7" t="str">
        <f ca="1">IFERROR(VLOOKUP($AD7799,tblData[],MATCH(AH$10,tblData[#Headers],0),FALSE),"")</f>
        <v/>
      </c>
    </row>
    <row r="7800" spans="27:34" x14ac:dyDescent="0.25">
      <c r="AA7800" s="7"/>
      <c r="AB7800" s="7" t="s">
        <v>22</v>
      </c>
      <c r="AC7800" s="7" t="str">
        <f>IF(ISBLANK(AA7800),"",MOD(Sheet1!$AA7800-1,J)+1)</f>
        <v/>
      </c>
      <c r="AD7800" s="7" t="str">
        <f t="shared" ca="1" si="125"/>
        <v/>
      </c>
      <c r="AE7800" s="7" t="str">
        <f ca="1">IFERROR(VLOOKUP($AD7800,tblData[],MATCH(AE$10,tblData[#Headers],0),FALSE),"")</f>
        <v/>
      </c>
      <c r="AF7800" s="7" t="str">
        <f ca="1">IFERROR(VLOOKUP($AD7800,tblData[],MATCH(AF$10,tblData[#Headers],0),FALSE),"")</f>
        <v/>
      </c>
      <c r="AG7800" s="7" t="str">
        <f ca="1">IFERROR(VLOOKUP($AD7800,tblData[],MATCH(AG$10,tblData[#Headers],0),FALSE),"")</f>
        <v/>
      </c>
      <c r="AH7800" s="7" t="str">
        <f ca="1">IFERROR(VLOOKUP($AD7800,tblData[],MATCH(AH$10,tblData[#Headers],0),FALSE),"")</f>
        <v/>
      </c>
    </row>
    <row r="7801" spans="27:34" x14ac:dyDescent="0.25">
      <c r="AA7801" s="7"/>
      <c r="AB7801" s="7" t="s">
        <v>22</v>
      </c>
      <c r="AC7801" s="7" t="str">
        <f>IF(ISBLANK(AA7801),"",MOD(Sheet1!$AA7801-1,J)+1)</f>
        <v/>
      </c>
      <c r="AD7801" s="7" t="str">
        <f t="shared" ca="1" si="125"/>
        <v/>
      </c>
      <c r="AE7801" s="7" t="str">
        <f ca="1">IFERROR(VLOOKUP($AD7801,tblData[],MATCH(AE$10,tblData[#Headers],0),FALSE),"")</f>
        <v/>
      </c>
      <c r="AF7801" s="7" t="str">
        <f ca="1">IFERROR(VLOOKUP($AD7801,tblData[],MATCH(AF$10,tblData[#Headers],0),FALSE),"")</f>
        <v/>
      </c>
      <c r="AG7801" s="7" t="str">
        <f ca="1">IFERROR(VLOOKUP($AD7801,tblData[],MATCH(AG$10,tblData[#Headers],0),FALSE),"")</f>
        <v/>
      </c>
      <c r="AH7801" s="7" t="str">
        <f ca="1">IFERROR(VLOOKUP($AD7801,tblData[],MATCH(AH$10,tblData[#Headers],0),FALSE),"")</f>
        <v/>
      </c>
    </row>
    <row r="7802" spans="27:34" x14ac:dyDescent="0.25">
      <c r="AA7802" s="7"/>
      <c r="AB7802" s="7" t="s">
        <v>22</v>
      </c>
      <c r="AC7802" s="7" t="str">
        <f>IF(ISBLANK(AA7802),"",MOD(Sheet1!$AA7802-1,J)+1)</f>
        <v/>
      </c>
      <c r="AD7802" s="7" t="str">
        <f t="shared" ca="1" si="125"/>
        <v/>
      </c>
      <c r="AE7802" s="7" t="str">
        <f ca="1">IFERROR(VLOOKUP($AD7802,tblData[],MATCH(AE$10,tblData[#Headers],0),FALSE),"")</f>
        <v/>
      </c>
      <c r="AF7802" s="7" t="str">
        <f ca="1">IFERROR(VLOOKUP($AD7802,tblData[],MATCH(AF$10,tblData[#Headers],0),FALSE),"")</f>
        <v/>
      </c>
      <c r="AG7802" s="7" t="str">
        <f ca="1">IFERROR(VLOOKUP($AD7802,tblData[],MATCH(AG$10,tblData[#Headers],0),FALSE),"")</f>
        <v/>
      </c>
      <c r="AH7802" s="7" t="str">
        <f ca="1">IFERROR(VLOOKUP($AD7802,tblData[],MATCH(AH$10,tblData[#Headers],0),FALSE),"")</f>
        <v/>
      </c>
    </row>
    <row r="7803" spans="27:34" x14ac:dyDescent="0.25">
      <c r="AA7803" s="7"/>
      <c r="AB7803" s="7" t="s">
        <v>22</v>
      </c>
      <c r="AC7803" s="7" t="str">
        <f>IF(ISBLANK(AA7803),"",MOD(Sheet1!$AA7803-1,J)+1)</f>
        <v/>
      </c>
      <c r="AD7803" s="7" t="str">
        <f t="shared" ca="1" si="125"/>
        <v/>
      </c>
      <c r="AE7803" s="7" t="str">
        <f ca="1">IFERROR(VLOOKUP($AD7803,tblData[],MATCH(AE$10,tblData[#Headers],0),FALSE),"")</f>
        <v/>
      </c>
      <c r="AF7803" s="7" t="str">
        <f ca="1">IFERROR(VLOOKUP($AD7803,tblData[],MATCH(AF$10,tblData[#Headers],0),FALSE),"")</f>
        <v/>
      </c>
      <c r="AG7803" s="7" t="str">
        <f ca="1">IFERROR(VLOOKUP($AD7803,tblData[],MATCH(AG$10,tblData[#Headers],0),FALSE),"")</f>
        <v/>
      </c>
      <c r="AH7803" s="7" t="str">
        <f ca="1">IFERROR(VLOOKUP($AD7803,tblData[],MATCH(AH$10,tblData[#Headers],0),FALSE),"")</f>
        <v/>
      </c>
    </row>
    <row r="7804" spans="27:34" x14ac:dyDescent="0.25">
      <c r="AA7804" s="7"/>
      <c r="AB7804" s="7" t="s">
        <v>22</v>
      </c>
      <c r="AC7804" s="7" t="str">
        <f>IF(ISBLANK(AA7804),"",MOD(Sheet1!$AA7804-1,J)+1)</f>
        <v/>
      </c>
      <c r="AD7804" s="7" t="str">
        <f t="shared" ca="1" si="125"/>
        <v/>
      </c>
      <c r="AE7804" s="7" t="str">
        <f ca="1">IFERROR(VLOOKUP($AD7804,tblData[],MATCH(AE$10,tblData[#Headers],0),FALSE),"")</f>
        <v/>
      </c>
      <c r="AF7804" s="7" t="str">
        <f ca="1">IFERROR(VLOOKUP($AD7804,tblData[],MATCH(AF$10,tblData[#Headers],0),FALSE),"")</f>
        <v/>
      </c>
      <c r="AG7804" s="7" t="str">
        <f ca="1">IFERROR(VLOOKUP($AD7804,tblData[],MATCH(AG$10,tblData[#Headers],0),FALSE),"")</f>
        <v/>
      </c>
      <c r="AH7804" s="7" t="str">
        <f ca="1">IFERROR(VLOOKUP($AD7804,tblData[],MATCH(AH$10,tblData[#Headers],0),FALSE),"")</f>
        <v/>
      </c>
    </row>
    <row r="7805" spans="27:34" x14ac:dyDescent="0.25">
      <c r="AA7805" s="7"/>
      <c r="AB7805" s="7" t="s">
        <v>22</v>
      </c>
      <c r="AC7805" s="7" t="str">
        <f>IF(ISBLANK(AA7805),"",MOD(Sheet1!$AA7805-1,J)+1)</f>
        <v/>
      </c>
      <c r="AD7805" s="7" t="str">
        <f t="shared" ca="1" si="125"/>
        <v/>
      </c>
      <c r="AE7805" s="7" t="str">
        <f ca="1">IFERROR(VLOOKUP($AD7805,tblData[],MATCH(AE$10,tblData[#Headers],0),FALSE),"")</f>
        <v/>
      </c>
      <c r="AF7805" s="7" t="str">
        <f ca="1">IFERROR(VLOOKUP($AD7805,tblData[],MATCH(AF$10,tblData[#Headers],0),FALSE),"")</f>
        <v/>
      </c>
      <c r="AG7805" s="7" t="str">
        <f ca="1">IFERROR(VLOOKUP($AD7805,tblData[],MATCH(AG$10,tblData[#Headers],0),FALSE),"")</f>
        <v/>
      </c>
      <c r="AH7805" s="7" t="str">
        <f ca="1">IFERROR(VLOOKUP($AD7805,tblData[],MATCH(AH$10,tblData[#Headers],0),FALSE),"")</f>
        <v/>
      </c>
    </row>
    <row r="7806" spans="27:34" x14ac:dyDescent="0.25">
      <c r="AA7806" s="7"/>
      <c r="AB7806" s="7" t="s">
        <v>22</v>
      </c>
      <c r="AC7806" s="7" t="str">
        <f>IF(ISBLANK(AA7806),"",MOD(Sheet1!$AA7806-1,J)+1)</f>
        <v/>
      </c>
      <c r="AD7806" s="7" t="str">
        <f t="shared" ca="1" si="125"/>
        <v/>
      </c>
      <c r="AE7806" s="7" t="str">
        <f ca="1">IFERROR(VLOOKUP($AD7806,tblData[],MATCH(AE$10,tblData[#Headers],0),FALSE),"")</f>
        <v/>
      </c>
      <c r="AF7806" s="7" t="str">
        <f ca="1">IFERROR(VLOOKUP($AD7806,tblData[],MATCH(AF$10,tblData[#Headers],0),FALSE),"")</f>
        <v/>
      </c>
      <c r="AG7806" s="7" t="str">
        <f ca="1">IFERROR(VLOOKUP($AD7806,tblData[],MATCH(AG$10,tblData[#Headers],0),FALSE),"")</f>
        <v/>
      </c>
      <c r="AH7806" s="7" t="str">
        <f ca="1">IFERROR(VLOOKUP($AD7806,tblData[],MATCH(AH$10,tblData[#Headers],0),FALSE),"")</f>
        <v/>
      </c>
    </row>
    <row r="7807" spans="27:34" x14ac:dyDescent="0.25">
      <c r="AA7807" s="7"/>
      <c r="AB7807" s="7" t="s">
        <v>22</v>
      </c>
      <c r="AC7807" s="7" t="str">
        <f>IF(ISBLANK(AA7807),"",MOD(Sheet1!$AA7807-1,J)+1)</f>
        <v/>
      </c>
      <c r="AD7807" s="7" t="str">
        <f t="shared" ca="1" si="125"/>
        <v/>
      </c>
      <c r="AE7807" s="7" t="str">
        <f ca="1">IFERROR(VLOOKUP($AD7807,tblData[],MATCH(AE$10,tblData[#Headers],0),FALSE),"")</f>
        <v/>
      </c>
      <c r="AF7807" s="7" t="str">
        <f ca="1">IFERROR(VLOOKUP($AD7807,tblData[],MATCH(AF$10,tblData[#Headers],0),FALSE),"")</f>
        <v/>
      </c>
      <c r="AG7807" s="7" t="str">
        <f ca="1">IFERROR(VLOOKUP($AD7807,tblData[],MATCH(AG$10,tblData[#Headers],0),FALSE),"")</f>
        <v/>
      </c>
      <c r="AH7807" s="7" t="str">
        <f ca="1">IFERROR(VLOOKUP($AD7807,tblData[],MATCH(AH$10,tblData[#Headers],0),FALSE),"")</f>
        <v/>
      </c>
    </row>
    <row r="7808" spans="27:34" x14ac:dyDescent="0.25">
      <c r="AA7808" s="7"/>
      <c r="AB7808" s="7" t="s">
        <v>22</v>
      </c>
      <c r="AC7808" s="7" t="str">
        <f>IF(ISBLANK(AA7808),"",MOD(Sheet1!$AA7808-1,J)+1)</f>
        <v/>
      </c>
      <c r="AD7808" s="7" t="str">
        <f t="shared" ca="1" si="125"/>
        <v/>
      </c>
      <c r="AE7808" s="7" t="str">
        <f ca="1">IFERROR(VLOOKUP($AD7808,tblData[],MATCH(AE$10,tblData[#Headers],0),FALSE),"")</f>
        <v/>
      </c>
      <c r="AF7808" s="7" t="str">
        <f ca="1">IFERROR(VLOOKUP($AD7808,tblData[],MATCH(AF$10,tblData[#Headers],0),FALSE),"")</f>
        <v/>
      </c>
      <c r="AG7808" s="7" t="str">
        <f ca="1">IFERROR(VLOOKUP($AD7808,tblData[],MATCH(AG$10,tblData[#Headers],0),FALSE),"")</f>
        <v/>
      </c>
      <c r="AH7808" s="7" t="str">
        <f ca="1">IFERROR(VLOOKUP($AD7808,tblData[],MATCH(AH$10,tblData[#Headers],0),FALSE),"")</f>
        <v/>
      </c>
    </row>
    <row r="7809" spans="27:34" x14ac:dyDescent="0.25">
      <c r="AA7809" s="7"/>
      <c r="AB7809" s="7" t="s">
        <v>22</v>
      </c>
      <c r="AC7809" s="7" t="str">
        <f>IF(ISBLANK(AA7809),"",MOD(Sheet1!$AA7809-1,J)+1)</f>
        <v/>
      </c>
      <c r="AD7809" s="7" t="str">
        <f t="shared" ca="1" si="125"/>
        <v/>
      </c>
      <c r="AE7809" s="7" t="str">
        <f ca="1">IFERROR(VLOOKUP($AD7809,tblData[],MATCH(AE$10,tblData[#Headers],0),FALSE),"")</f>
        <v/>
      </c>
      <c r="AF7809" s="7" t="str">
        <f ca="1">IFERROR(VLOOKUP($AD7809,tblData[],MATCH(AF$10,tblData[#Headers],0),FALSE),"")</f>
        <v/>
      </c>
      <c r="AG7809" s="7" t="str">
        <f ca="1">IFERROR(VLOOKUP($AD7809,tblData[],MATCH(AG$10,tblData[#Headers],0),FALSE),"")</f>
        <v/>
      </c>
      <c r="AH7809" s="7" t="str">
        <f ca="1">IFERROR(VLOOKUP($AD7809,tblData[],MATCH(AH$10,tblData[#Headers],0),FALSE),"")</f>
        <v/>
      </c>
    </row>
    <row r="7810" spans="27:34" x14ac:dyDescent="0.25">
      <c r="AA7810" s="7"/>
      <c r="AB7810" s="7" t="s">
        <v>22</v>
      </c>
      <c r="AC7810" s="7" t="str">
        <f>IF(ISBLANK(AA7810),"",MOD(Sheet1!$AA7810-1,J)+1)</f>
        <v/>
      </c>
      <c r="AD7810" s="7" t="str">
        <f t="shared" ca="1" si="125"/>
        <v/>
      </c>
      <c r="AE7810" s="7" t="str">
        <f ca="1">IFERROR(VLOOKUP($AD7810,tblData[],MATCH(AE$10,tblData[#Headers],0),FALSE),"")</f>
        <v/>
      </c>
      <c r="AF7810" s="7" t="str">
        <f ca="1">IFERROR(VLOOKUP($AD7810,tblData[],MATCH(AF$10,tblData[#Headers],0),FALSE),"")</f>
        <v/>
      </c>
      <c r="AG7810" s="7" t="str">
        <f ca="1">IFERROR(VLOOKUP($AD7810,tblData[],MATCH(AG$10,tblData[#Headers],0),FALSE),"")</f>
        <v/>
      </c>
      <c r="AH7810" s="7" t="str">
        <f ca="1">IFERROR(VLOOKUP($AD7810,tblData[],MATCH(AH$10,tblData[#Headers],0),FALSE),"")</f>
        <v/>
      </c>
    </row>
    <row r="7811" spans="27:34" x14ac:dyDescent="0.25">
      <c r="AA7811" s="7"/>
      <c r="AB7811" s="7" t="s">
        <v>22</v>
      </c>
      <c r="AC7811" s="7" t="str">
        <f>IF(ISBLANK(AA7811),"",MOD(Sheet1!$AA7811-1,J)+1)</f>
        <v/>
      </c>
      <c r="AD7811" s="7" t="str">
        <f t="shared" ca="1" si="125"/>
        <v/>
      </c>
      <c r="AE7811" s="7" t="str">
        <f ca="1">IFERROR(VLOOKUP($AD7811,tblData[],MATCH(AE$10,tblData[#Headers],0),FALSE),"")</f>
        <v/>
      </c>
      <c r="AF7811" s="7" t="str">
        <f ca="1">IFERROR(VLOOKUP($AD7811,tblData[],MATCH(AF$10,tblData[#Headers],0),FALSE),"")</f>
        <v/>
      </c>
      <c r="AG7811" s="7" t="str">
        <f ca="1">IFERROR(VLOOKUP($AD7811,tblData[],MATCH(AG$10,tblData[#Headers],0),FALSE),"")</f>
        <v/>
      </c>
      <c r="AH7811" s="7" t="str">
        <f ca="1">IFERROR(VLOOKUP($AD7811,tblData[],MATCH(AH$10,tblData[#Headers],0),FALSE),"")</f>
        <v/>
      </c>
    </row>
    <row r="7812" spans="27:34" x14ac:dyDescent="0.25">
      <c r="AA7812" s="7"/>
      <c r="AB7812" s="7" t="s">
        <v>22</v>
      </c>
      <c r="AC7812" s="7" t="str">
        <f>IF(ISBLANK(AA7812),"",MOD(Sheet1!$AA7812-1,J)+1)</f>
        <v/>
      </c>
      <c r="AD7812" s="7" t="str">
        <f t="shared" ca="1" si="125"/>
        <v/>
      </c>
      <c r="AE7812" s="7" t="str">
        <f ca="1">IFERROR(VLOOKUP($AD7812,tblData[],MATCH(AE$10,tblData[#Headers],0),FALSE),"")</f>
        <v/>
      </c>
      <c r="AF7812" s="7" t="str">
        <f ca="1">IFERROR(VLOOKUP($AD7812,tblData[],MATCH(AF$10,tblData[#Headers],0),FALSE),"")</f>
        <v/>
      </c>
      <c r="AG7812" s="7" t="str">
        <f ca="1">IFERROR(VLOOKUP($AD7812,tblData[],MATCH(AG$10,tblData[#Headers],0),FALSE),"")</f>
        <v/>
      </c>
      <c r="AH7812" s="7" t="str">
        <f ca="1">IFERROR(VLOOKUP($AD7812,tblData[],MATCH(AH$10,tblData[#Headers],0),FALSE),"")</f>
        <v/>
      </c>
    </row>
    <row r="7813" spans="27:34" x14ac:dyDescent="0.25">
      <c r="AA7813" s="7"/>
      <c r="AB7813" s="7" t="s">
        <v>22</v>
      </c>
      <c r="AC7813" s="7" t="str">
        <f>IF(ISBLANK(AA7813),"",MOD(Sheet1!$AA7813-1,J)+1)</f>
        <v/>
      </c>
      <c r="AD7813" s="7" t="str">
        <f t="shared" ca="1" si="125"/>
        <v/>
      </c>
      <c r="AE7813" s="7" t="str">
        <f ca="1">IFERROR(VLOOKUP($AD7813,tblData[],MATCH(AE$10,tblData[#Headers],0),FALSE),"")</f>
        <v/>
      </c>
      <c r="AF7813" s="7" t="str">
        <f ca="1">IFERROR(VLOOKUP($AD7813,tblData[],MATCH(AF$10,tblData[#Headers],0),FALSE),"")</f>
        <v/>
      </c>
      <c r="AG7813" s="7" t="str">
        <f ca="1">IFERROR(VLOOKUP($AD7813,tblData[],MATCH(AG$10,tblData[#Headers],0),FALSE),"")</f>
        <v/>
      </c>
      <c r="AH7813" s="7" t="str">
        <f ca="1">IFERROR(VLOOKUP($AD7813,tblData[],MATCH(AH$10,tblData[#Headers],0),FALSE),"")</f>
        <v/>
      </c>
    </row>
    <row r="7814" spans="27:34" x14ac:dyDescent="0.25">
      <c r="AA7814" s="7"/>
      <c r="AB7814" s="7" t="s">
        <v>22</v>
      </c>
      <c r="AC7814" s="7" t="str">
        <f>IF(ISBLANK(AA7814),"",MOD(Sheet1!$AA7814-1,J)+1)</f>
        <v/>
      </c>
      <c r="AD7814" s="7" t="str">
        <f t="shared" ca="1" si="125"/>
        <v/>
      </c>
      <c r="AE7814" s="7" t="str">
        <f ca="1">IFERROR(VLOOKUP($AD7814,tblData[],MATCH(AE$10,tblData[#Headers],0),FALSE),"")</f>
        <v/>
      </c>
      <c r="AF7814" s="7" t="str">
        <f ca="1">IFERROR(VLOOKUP($AD7814,tblData[],MATCH(AF$10,tblData[#Headers],0),FALSE),"")</f>
        <v/>
      </c>
      <c r="AG7814" s="7" t="str">
        <f ca="1">IFERROR(VLOOKUP($AD7814,tblData[],MATCH(AG$10,tblData[#Headers],0),FALSE),"")</f>
        <v/>
      </c>
      <c r="AH7814" s="7" t="str">
        <f ca="1">IFERROR(VLOOKUP($AD7814,tblData[],MATCH(AH$10,tblData[#Headers],0),FALSE),"")</f>
        <v/>
      </c>
    </row>
    <row r="7815" spans="27:34" x14ac:dyDescent="0.25">
      <c r="AA7815" s="7"/>
      <c r="AB7815" s="7" t="s">
        <v>22</v>
      </c>
      <c r="AC7815" s="7" t="str">
        <f>IF(ISBLANK(AA7815),"",MOD(Sheet1!$AA7815-1,J)+1)</f>
        <v/>
      </c>
      <c r="AD7815" s="7" t="str">
        <f t="shared" ca="1" si="125"/>
        <v/>
      </c>
      <c r="AE7815" s="7" t="str">
        <f ca="1">IFERROR(VLOOKUP($AD7815,tblData[],MATCH(AE$10,tblData[#Headers],0),FALSE),"")</f>
        <v/>
      </c>
      <c r="AF7815" s="7" t="str">
        <f ca="1">IFERROR(VLOOKUP($AD7815,tblData[],MATCH(AF$10,tblData[#Headers],0),FALSE),"")</f>
        <v/>
      </c>
      <c r="AG7815" s="7" t="str">
        <f ca="1">IFERROR(VLOOKUP($AD7815,tblData[],MATCH(AG$10,tblData[#Headers],0),FALSE),"")</f>
        <v/>
      </c>
      <c r="AH7815" s="7" t="str">
        <f ca="1">IFERROR(VLOOKUP($AD7815,tblData[],MATCH(AH$10,tblData[#Headers],0),FALSE),"")</f>
        <v/>
      </c>
    </row>
    <row r="7816" spans="27:34" x14ac:dyDescent="0.25">
      <c r="AA7816" s="7"/>
      <c r="AB7816" s="7" t="s">
        <v>22</v>
      </c>
      <c r="AC7816" s="7" t="str">
        <f>IF(ISBLANK(AA7816),"",MOD(Sheet1!$AA7816-1,J)+1)</f>
        <v/>
      </c>
      <c r="AD7816" s="7" t="str">
        <f t="shared" ca="1" si="125"/>
        <v/>
      </c>
      <c r="AE7816" s="7" t="str">
        <f ca="1">IFERROR(VLOOKUP($AD7816,tblData[],MATCH(AE$10,tblData[#Headers],0),FALSE),"")</f>
        <v/>
      </c>
      <c r="AF7816" s="7" t="str">
        <f ca="1">IFERROR(VLOOKUP($AD7816,tblData[],MATCH(AF$10,tblData[#Headers],0),FALSE),"")</f>
        <v/>
      </c>
      <c r="AG7816" s="7" t="str">
        <f ca="1">IFERROR(VLOOKUP($AD7816,tblData[],MATCH(AG$10,tblData[#Headers],0),FALSE),"")</f>
        <v/>
      </c>
      <c r="AH7816" s="7" t="str">
        <f ca="1">IFERROR(VLOOKUP($AD7816,tblData[],MATCH(AH$10,tblData[#Headers],0),FALSE),"")</f>
        <v/>
      </c>
    </row>
    <row r="7817" spans="27:34" x14ac:dyDescent="0.25">
      <c r="AA7817" s="7"/>
      <c r="AB7817" s="7" t="s">
        <v>22</v>
      </c>
      <c r="AC7817" s="7" t="str">
        <f>IF(ISBLANK(AA7817),"",MOD(Sheet1!$AA7817-1,J)+1)</f>
        <v/>
      </c>
      <c r="AD7817" s="7" t="str">
        <f t="shared" ca="1" si="125"/>
        <v/>
      </c>
      <c r="AE7817" s="7" t="str">
        <f ca="1">IFERROR(VLOOKUP($AD7817,tblData[],MATCH(AE$10,tblData[#Headers],0),FALSE),"")</f>
        <v/>
      </c>
      <c r="AF7817" s="7" t="str">
        <f ca="1">IFERROR(VLOOKUP($AD7817,tblData[],MATCH(AF$10,tblData[#Headers],0),FALSE),"")</f>
        <v/>
      </c>
      <c r="AG7817" s="7" t="str">
        <f ca="1">IFERROR(VLOOKUP($AD7817,tblData[],MATCH(AG$10,tblData[#Headers],0),FALSE),"")</f>
        <v/>
      </c>
      <c r="AH7817" s="7" t="str">
        <f ca="1">IFERROR(VLOOKUP($AD7817,tblData[],MATCH(AH$10,tblData[#Headers],0),FALSE),"")</f>
        <v/>
      </c>
    </row>
    <row r="7818" spans="27:34" x14ac:dyDescent="0.25">
      <c r="AA7818" s="7"/>
      <c r="AB7818" s="7" t="s">
        <v>22</v>
      </c>
      <c r="AC7818" s="7" t="str">
        <f>IF(ISBLANK(AA7818),"",MOD(Sheet1!$AA7818-1,J)+1)</f>
        <v/>
      </c>
      <c r="AD7818" s="7" t="str">
        <f t="shared" ca="1" si="125"/>
        <v/>
      </c>
      <c r="AE7818" s="7" t="str">
        <f ca="1">IFERROR(VLOOKUP($AD7818,tblData[],MATCH(AE$10,tblData[#Headers],0),FALSE),"")</f>
        <v/>
      </c>
      <c r="AF7818" s="7" t="str">
        <f ca="1">IFERROR(VLOOKUP($AD7818,tblData[],MATCH(AF$10,tblData[#Headers],0),FALSE),"")</f>
        <v/>
      </c>
      <c r="AG7818" s="7" t="str">
        <f ca="1">IFERROR(VLOOKUP($AD7818,tblData[],MATCH(AG$10,tblData[#Headers],0),FALSE),"")</f>
        <v/>
      </c>
      <c r="AH7818" s="7" t="str">
        <f ca="1">IFERROR(VLOOKUP($AD7818,tblData[],MATCH(AH$10,tblData[#Headers],0),FALSE),"")</f>
        <v/>
      </c>
    </row>
    <row r="7819" spans="27:34" x14ac:dyDescent="0.25">
      <c r="AA7819" s="7"/>
      <c r="AB7819" s="7" t="s">
        <v>22</v>
      </c>
      <c r="AC7819" s="7" t="str">
        <f>IF(ISBLANK(AA7819),"",MOD(Sheet1!$AA7819-1,J)+1)</f>
        <v/>
      </c>
      <c r="AD7819" s="7" t="str">
        <f t="shared" ca="1" si="125"/>
        <v/>
      </c>
      <c r="AE7819" s="7" t="str">
        <f ca="1">IFERROR(VLOOKUP($AD7819,tblData[],MATCH(AE$10,tblData[#Headers],0),FALSE),"")</f>
        <v/>
      </c>
      <c r="AF7819" s="7" t="str">
        <f ca="1">IFERROR(VLOOKUP($AD7819,tblData[],MATCH(AF$10,tblData[#Headers],0),FALSE),"")</f>
        <v/>
      </c>
      <c r="AG7819" s="7" t="str">
        <f ca="1">IFERROR(VLOOKUP($AD7819,tblData[],MATCH(AG$10,tblData[#Headers],0),FALSE),"")</f>
        <v/>
      </c>
      <c r="AH7819" s="7" t="str">
        <f ca="1">IFERROR(VLOOKUP($AD7819,tblData[],MATCH(AH$10,tblData[#Headers],0),FALSE),"")</f>
        <v/>
      </c>
    </row>
    <row r="7820" spans="27:34" x14ac:dyDescent="0.25">
      <c r="AA7820" s="7"/>
      <c r="AB7820" s="7" t="s">
        <v>22</v>
      </c>
      <c r="AC7820" s="7" t="str">
        <f>IF(ISBLANK(AA7820),"",MOD(Sheet1!$AA7820-1,J)+1)</f>
        <v/>
      </c>
      <c r="AD7820" s="7" t="str">
        <f t="shared" ca="1" si="125"/>
        <v/>
      </c>
      <c r="AE7820" s="7" t="str">
        <f ca="1">IFERROR(VLOOKUP($AD7820,tblData[],MATCH(AE$10,tblData[#Headers],0),FALSE),"")</f>
        <v/>
      </c>
      <c r="AF7820" s="7" t="str">
        <f ca="1">IFERROR(VLOOKUP($AD7820,tblData[],MATCH(AF$10,tblData[#Headers],0),FALSE),"")</f>
        <v/>
      </c>
      <c r="AG7820" s="7" t="str">
        <f ca="1">IFERROR(VLOOKUP($AD7820,tblData[],MATCH(AG$10,tblData[#Headers],0),FALSE),"")</f>
        <v/>
      </c>
      <c r="AH7820" s="7" t="str">
        <f ca="1">IFERROR(VLOOKUP($AD7820,tblData[],MATCH(AH$10,tblData[#Headers],0),FALSE),"")</f>
        <v/>
      </c>
    </row>
    <row r="7821" spans="27:34" x14ac:dyDescent="0.25">
      <c r="AA7821" s="7"/>
      <c r="AB7821" s="7" t="s">
        <v>22</v>
      </c>
      <c r="AC7821" s="7" t="str">
        <f>IF(ISBLANK(AA7821),"",MOD(Sheet1!$AA7821-1,J)+1)</f>
        <v/>
      </c>
      <c r="AD7821" s="7" t="str">
        <f t="shared" ref="AD7821:AD7884" ca="1" si="126">IF(ISBLANK(AA7821),"",RANDBETWEEN(1,N))</f>
        <v/>
      </c>
      <c r="AE7821" s="7" t="str">
        <f ca="1">IFERROR(VLOOKUP($AD7821,tblData[],MATCH(AE$10,tblData[#Headers],0),FALSE),"")</f>
        <v/>
      </c>
      <c r="AF7821" s="7" t="str">
        <f ca="1">IFERROR(VLOOKUP($AD7821,tblData[],MATCH(AF$10,tblData[#Headers],0),FALSE),"")</f>
        <v/>
      </c>
      <c r="AG7821" s="7" t="str">
        <f ca="1">IFERROR(VLOOKUP($AD7821,tblData[],MATCH(AG$10,tblData[#Headers],0),FALSE),"")</f>
        <v/>
      </c>
      <c r="AH7821" s="7" t="str">
        <f ca="1">IFERROR(VLOOKUP($AD7821,tblData[],MATCH(AH$10,tblData[#Headers],0),FALSE),"")</f>
        <v/>
      </c>
    </row>
    <row r="7822" spans="27:34" x14ac:dyDescent="0.25">
      <c r="AA7822" s="7"/>
      <c r="AB7822" s="7" t="s">
        <v>22</v>
      </c>
      <c r="AC7822" s="7" t="str">
        <f>IF(ISBLANK(AA7822),"",MOD(Sheet1!$AA7822-1,J)+1)</f>
        <v/>
      </c>
      <c r="AD7822" s="7" t="str">
        <f t="shared" ca="1" si="126"/>
        <v/>
      </c>
      <c r="AE7822" s="7" t="str">
        <f ca="1">IFERROR(VLOOKUP($AD7822,tblData[],MATCH(AE$10,tblData[#Headers],0),FALSE),"")</f>
        <v/>
      </c>
      <c r="AF7822" s="7" t="str">
        <f ca="1">IFERROR(VLOOKUP($AD7822,tblData[],MATCH(AF$10,tblData[#Headers],0),FALSE),"")</f>
        <v/>
      </c>
      <c r="AG7822" s="7" t="str">
        <f ca="1">IFERROR(VLOOKUP($AD7822,tblData[],MATCH(AG$10,tblData[#Headers],0),FALSE),"")</f>
        <v/>
      </c>
      <c r="AH7822" s="7" t="str">
        <f ca="1">IFERROR(VLOOKUP($AD7822,tblData[],MATCH(AH$10,tblData[#Headers],0),FALSE),"")</f>
        <v/>
      </c>
    </row>
    <row r="7823" spans="27:34" x14ac:dyDescent="0.25">
      <c r="AA7823" s="7"/>
      <c r="AB7823" s="7" t="s">
        <v>22</v>
      </c>
      <c r="AC7823" s="7" t="str">
        <f>IF(ISBLANK(AA7823),"",MOD(Sheet1!$AA7823-1,J)+1)</f>
        <v/>
      </c>
      <c r="AD7823" s="7" t="str">
        <f t="shared" ca="1" si="126"/>
        <v/>
      </c>
      <c r="AE7823" s="7" t="str">
        <f ca="1">IFERROR(VLOOKUP($AD7823,tblData[],MATCH(AE$10,tblData[#Headers],0),FALSE),"")</f>
        <v/>
      </c>
      <c r="AF7823" s="7" t="str">
        <f ca="1">IFERROR(VLOOKUP($AD7823,tblData[],MATCH(AF$10,tblData[#Headers],0),FALSE),"")</f>
        <v/>
      </c>
      <c r="AG7823" s="7" t="str">
        <f ca="1">IFERROR(VLOOKUP($AD7823,tblData[],MATCH(AG$10,tblData[#Headers],0),FALSE),"")</f>
        <v/>
      </c>
      <c r="AH7823" s="7" t="str">
        <f ca="1">IFERROR(VLOOKUP($AD7823,tblData[],MATCH(AH$10,tblData[#Headers],0),FALSE),"")</f>
        <v/>
      </c>
    </row>
    <row r="7824" spans="27:34" x14ac:dyDescent="0.25">
      <c r="AA7824" s="7"/>
      <c r="AB7824" s="7" t="s">
        <v>22</v>
      </c>
      <c r="AC7824" s="7" t="str">
        <f>IF(ISBLANK(AA7824),"",MOD(Sheet1!$AA7824-1,J)+1)</f>
        <v/>
      </c>
      <c r="AD7824" s="7" t="str">
        <f t="shared" ca="1" si="126"/>
        <v/>
      </c>
      <c r="AE7824" s="7" t="str">
        <f ca="1">IFERROR(VLOOKUP($AD7824,tblData[],MATCH(AE$10,tblData[#Headers],0),FALSE),"")</f>
        <v/>
      </c>
      <c r="AF7824" s="7" t="str">
        <f ca="1">IFERROR(VLOOKUP($AD7824,tblData[],MATCH(AF$10,tblData[#Headers],0),FALSE),"")</f>
        <v/>
      </c>
      <c r="AG7824" s="7" t="str">
        <f ca="1">IFERROR(VLOOKUP($AD7824,tblData[],MATCH(AG$10,tblData[#Headers],0),FALSE),"")</f>
        <v/>
      </c>
      <c r="AH7824" s="7" t="str">
        <f ca="1">IFERROR(VLOOKUP($AD7824,tblData[],MATCH(AH$10,tblData[#Headers],0),FALSE),"")</f>
        <v/>
      </c>
    </row>
    <row r="7825" spans="27:34" x14ac:dyDescent="0.25">
      <c r="AA7825" s="7"/>
      <c r="AB7825" s="7" t="s">
        <v>22</v>
      </c>
      <c r="AC7825" s="7" t="str">
        <f>IF(ISBLANK(AA7825),"",MOD(Sheet1!$AA7825-1,J)+1)</f>
        <v/>
      </c>
      <c r="AD7825" s="7" t="str">
        <f t="shared" ca="1" si="126"/>
        <v/>
      </c>
      <c r="AE7825" s="7" t="str">
        <f ca="1">IFERROR(VLOOKUP($AD7825,tblData[],MATCH(AE$10,tblData[#Headers],0),FALSE),"")</f>
        <v/>
      </c>
      <c r="AF7825" s="7" t="str">
        <f ca="1">IFERROR(VLOOKUP($AD7825,tblData[],MATCH(AF$10,tblData[#Headers],0),FALSE),"")</f>
        <v/>
      </c>
      <c r="AG7825" s="7" t="str">
        <f ca="1">IFERROR(VLOOKUP($AD7825,tblData[],MATCH(AG$10,tblData[#Headers],0),FALSE),"")</f>
        <v/>
      </c>
      <c r="AH7825" s="7" t="str">
        <f ca="1">IFERROR(VLOOKUP($AD7825,tblData[],MATCH(AH$10,tblData[#Headers],0),FALSE),"")</f>
        <v/>
      </c>
    </row>
    <row r="7826" spans="27:34" x14ac:dyDescent="0.25">
      <c r="AA7826" s="7"/>
      <c r="AB7826" s="7" t="s">
        <v>22</v>
      </c>
      <c r="AC7826" s="7" t="str">
        <f>IF(ISBLANK(AA7826),"",MOD(Sheet1!$AA7826-1,J)+1)</f>
        <v/>
      </c>
      <c r="AD7826" s="7" t="str">
        <f t="shared" ca="1" si="126"/>
        <v/>
      </c>
      <c r="AE7826" s="7" t="str">
        <f ca="1">IFERROR(VLOOKUP($AD7826,tblData[],MATCH(AE$10,tblData[#Headers],0),FALSE),"")</f>
        <v/>
      </c>
      <c r="AF7826" s="7" t="str">
        <f ca="1">IFERROR(VLOOKUP($AD7826,tblData[],MATCH(AF$10,tblData[#Headers],0),FALSE),"")</f>
        <v/>
      </c>
      <c r="AG7826" s="7" t="str">
        <f ca="1">IFERROR(VLOOKUP($AD7826,tblData[],MATCH(AG$10,tblData[#Headers],0),FALSE),"")</f>
        <v/>
      </c>
      <c r="AH7826" s="7" t="str">
        <f ca="1">IFERROR(VLOOKUP($AD7826,tblData[],MATCH(AH$10,tblData[#Headers],0),FALSE),"")</f>
        <v/>
      </c>
    </row>
    <row r="7827" spans="27:34" x14ac:dyDescent="0.25">
      <c r="AA7827" s="7"/>
      <c r="AB7827" s="7" t="s">
        <v>22</v>
      </c>
      <c r="AC7827" s="7" t="str">
        <f>IF(ISBLANK(AA7827),"",MOD(Sheet1!$AA7827-1,J)+1)</f>
        <v/>
      </c>
      <c r="AD7827" s="7" t="str">
        <f t="shared" ca="1" si="126"/>
        <v/>
      </c>
      <c r="AE7827" s="7" t="str">
        <f ca="1">IFERROR(VLOOKUP($AD7827,tblData[],MATCH(AE$10,tblData[#Headers],0),FALSE),"")</f>
        <v/>
      </c>
      <c r="AF7827" s="7" t="str">
        <f ca="1">IFERROR(VLOOKUP($AD7827,tblData[],MATCH(AF$10,tblData[#Headers],0),FALSE),"")</f>
        <v/>
      </c>
      <c r="AG7827" s="7" t="str">
        <f ca="1">IFERROR(VLOOKUP($AD7827,tblData[],MATCH(AG$10,tblData[#Headers],0),FALSE),"")</f>
        <v/>
      </c>
      <c r="AH7827" s="7" t="str">
        <f ca="1">IFERROR(VLOOKUP($AD7827,tblData[],MATCH(AH$10,tblData[#Headers],0),FALSE),"")</f>
        <v/>
      </c>
    </row>
    <row r="7828" spans="27:34" x14ac:dyDescent="0.25">
      <c r="AA7828" s="7"/>
      <c r="AB7828" s="7" t="s">
        <v>22</v>
      </c>
      <c r="AC7828" s="7" t="str">
        <f>IF(ISBLANK(AA7828),"",MOD(Sheet1!$AA7828-1,J)+1)</f>
        <v/>
      </c>
      <c r="AD7828" s="7" t="str">
        <f t="shared" ca="1" si="126"/>
        <v/>
      </c>
      <c r="AE7828" s="7" t="str">
        <f ca="1">IFERROR(VLOOKUP($AD7828,tblData[],MATCH(AE$10,tblData[#Headers],0),FALSE),"")</f>
        <v/>
      </c>
      <c r="AF7828" s="7" t="str">
        <f ca="1">IFERROR(VLOOKUP($AD7828,tblData[],MATCH(AF$10,tblData[#Headers],0),FALSE),"")</f>
        <v/>
      </c>
      <c r="AG7828" s="7" t="str">
        <f ca="1">IFERROR(VLOOKUP($AD7828,tblData[],MATCH(AG$10,tblData[#Headers],0),FALSE),"")</f>
        <v/>
      </c>
      <c r="AH7828" s="7" t="str">
        <f ca="1">IFERROR(VLOOKUP($AD7828,tblData[],MATCH(AH$10,tblData[#Headers],0),FALSE),"")</f>
        <v/>
      </c>
    </row>
    <row r="7829" spans="27:34" x14ac:dyDescent="0.25">
      <c r="AA7829" s="7"/>
      <c r="AB7829" s="7" t="s">
        <v>22</v>
      </c>
      <c r="AC7829" s="7" t="str">
        <f>IF(ISBLANK(AA7829),"",MOD(Sheet1!$AA7829-1,J)+1)</f>
        <v/>
      </c>
      <c r="AD7829" s="7" t="str">
        <f t="shared" ca="1" si="126"/>
        <v/>
      </c>
      <c r="AE7829" s="7" t="str">
        <f ca="1">IFERROR(VLOOKUP($AD7829,tblData[],MATCH(AE$10,tblData[#Headers],0),FALSE),"")</f>
        <v/>
      </c>
      <c r="AF7829" s="7" t="str">
        <f ca="1">IFERROR(VLOOKUP($AD7829,tblData[],MATCH(AF$10,tblData[#Headers],0),FALSE),"")</f>
        <v/>
      </c>
      <c r="AG7829" s="7" t="str">
        <f ca="1">IFERROR(VLOOKUP($AD7829,tblData[],MATCH(AG$10,tblData[#Headers],0),FALSE),"")</f>
        <v/>
      </c>
      <c r="AH7829" s="7" t="str">
        <f ca="1">IFERROR(VLOOKUP($AD7829,tblData[],MATCH(AH$10,tblData[#Headers],0),FALSE),"")</f>
        <v/>
      </c>
    </row>
    <row r="7830" spans="27:34" x14ac:dyDescent="0.25">
      <c r="AA7830" s="7"/>
      <c r="AB7830" s="7" t="s">
        <v>22</v>
      </c>
      <c r="AC7830" s="7" t="str">
        <f>IF(ISBLANK(AA7830),"",MOD(Sheet1!$AA7830-1,J)+1)</f>
        <v/>
      </c>
      <c r="AD7830" s="7" t="str">
        <f t="shared" ca="1" si="126"/>
        <v/>
      </c>
      <c r="AE7830" s="7" t="str">
        <f ca="1">IFERROR(VLOOKUP($AD7830,tblData[],MATCH(AE$10,tblData[#Headers],0),FALSE),"")</f>
        <v/>
      </c>
      <c r="AF7830" s="7" t="str">
        <f ca="1">IFERROR(VLOOKUP($AD7830,tblData[],MATCH(AF$10,tblData[#Headers],0),FALSE),"")</f>
        <v/>
      </c>
      <c r="AG7830" s="7" t="str">
        <f ca="1">IFERROR(VLOOKUP($AD7830,tblData[],MATCH(AG$10,tblData[#Headers],0),FALSE),"")</f>
        <v/>
      </c>
      <c r="AH7830" s="7" t="str">
        <f ca="1">IFERROR(VLOOKUP($AD7830,tblData[],MATCH(AH$10,tblData[#Headers],0),FALSE),"")</f>
        <v/>
      </c>
    </row>
    <row r="7831" spans="27:34" x14ac:dyDescent="0.25">
      <c r="AA7831" s="7"/>
      <c r="AB7831" s="7" t="s">
        <v>22</v>
      </c>
      <c r="AC7831" s="7" t="str">
        <f>IF(ISBLANK(AA7831),"",MOD(Sheet1!$AA7831-1,J)+1)</f>
        <v/>
      </c>
      <c r="AD7831" s="7" t="str">
        <f t="shared" ca="1" si="126"/>
        <v/>
      </c>
      <c r="AE7831" s="7" t="str">
        <f ca="1">IFERROR(VLOOKUP($AD7831,tblData[],MATCH(AE$10,tblData[#Headers],0),FALSE),"")</f>
        <v/>
      </c>
      <c r="AF7831" s="7" t="str">
        <f ca="1">IFERROR(VLOOKUP($AD7831,tblData[],MATCH(AF$10,tblData[#Headers],0),FALSE),"")</f>
        <v/>
      </c>
      <c r="AG7831" s="7" t="str">
        <f ca="1">IFERROR(VLOOKUP($AD7831,tblData[],MATCH(AG$10,tblData[#Headers],0),FALSE),"")</f>
        <v/>
      </c>
      <c r="AH7831" s="7" t="str">
        <f ca="1">IFERROR(VLOOKUP($AD7831,tblData[],MATCH(AH$10,tblData[#Headers],0),FALSE),"")</f>
        <v/>
      </c>
    </row>
    <row r="7832" spans="27:34" x14ac:dyDescent="0.25">
      <c r="AA7832" s="7"/>
      <c r="AB7832" s="7" t="s">
        <v>22</v>
      </c>
      <c r="AC7832" s="7" t="str">
        <f>IF(ISBLANK(AA7832),"",MOD(Sheet1!$AA7832-1,J)+1)</f>
        <v/>
      </c>
      <c r="AD7832" s="7" t="str">
        <f t="shared" ca="1" si="126"/>
        <v/>
      </c>
      <c r="AE7832" s="7" t="str">
        <f ca="1">IFERROR(VLOOKUP($AD7832,tblData[],MATCH(AE$10,tblData[#Headers],0),FALSE),"")</f>
        <v/>
      </c>
      <c r="AF7832" s="7" t="str">
        <f ca="1">IFERROR(VLOOKUP($AD7832,tblData[],MATCH(AF$10,tblData[#Headers],0),FALSE),"")</f>
        <v/>
      </c>
      <c r="AG7832" s="7" t="str">
        <f ca="1">IFERROR(VLOOKUP($AD7832,tblData[],MATCH(AG$10,tblData[#Headers],0),FALSE),"")</f>
        <v/>
      </c>
      <c r="AH7832" s="7" t="str">
        <f ca="1">IFERROR(VLOOKUP($AD7832,tblData[],MATCH(AH$10,tblData[#Headers],0),FALSE),"")</f>
        <v/>
      </c>
    </row>
    <row r="7833" spans="27:34" x14ac:dyDescent="0.25">
      <c r="AA7833" s="7"/>
      <c r="AB7833" s="7" t="s">
        <v>22</v>
      </c>
      <c r="AC7833" s="7" t="str">
        <f>IF(ISBLANK(AA7833),"",MOD(Sheet1!$AA7833-1,J)+1)</f>
        <v/>
      </c>
      <c r="AD7833" s="7" t="str">
        <f t="shared" ca="1" si="126"/>
        <v/>
      </c>
      <c r="AE7833" s="7" t="str">
        <f ca="1">IFERROR(VLOOKUP($AD7833,tblData[],MATCH(AE$10,tblData[#Headers],0),FALSE),"")</f>
        <v/>
      </c>
      <c r="AF7833" s="7" t="str">
        <f ca="1">IFERROR(VLOOKUP($AD7833,tblData[],MATCH(AF$10,tblData[#Headers],0),FALSE),"")</f>
        <v/>
      </c>
      <c r="AG7833" s="7" t="str">
        <f ca="1">IFERROR(VLOOKUP($AD7833,tblData[],MATCH(AG$10,tblData[#Headers],0),FALSE),"")</f>
        <v/>
      </c>
      <c r="AH7833" s="7" t="str">
        <f ca="1">IFERROR(VLOOKUP($AD7833,tblData[],MATCH(AH$10,tblData[#Headers],0),FALSE),"")</f>
        <v/>
      </c>
    </row>
    <row r="7834" spans="27:34" x14ac:dyDescent="0.25">
      <c r="AA7834" s="7"/>
      <c r="AB7834" s="7" t="s">
        <v>22</v>
      </c>
      <c r="AC7834" s="7" t="str">
        <f>IF(ISBLANK(AA7834),"",MOD(Sheet1!$AA7834-1,J)+1)</f>
        <v/>
      </c>
      <c r="AD7834" s="7" t="str">
        <f t="shared" ca="1" si="126"/>
        <v/>
      </c>
      <c r="AE7834" s="7" t="str">
        <f ca="1">IFERROR(VLOOKUP($AD7834,tblData[],MATCH(AE$10,tblData[#Headers],0),FALSE),"")</f>
        <v/>
      </c>
      <c r="AF7834" s="7" t="str">
        <f ca="1">IFERROR(VLOOKUP($AD7834,tblData[],MATCH(AF$10,tblData[#Headers],0),FALSE),"")</f>
        <v/>
      </c>
      <c r="AG7834" s="7" t="str">
        <f ca="1">IFERROR(VLOOKUP($AD7834,tblData[],MATCH(AG$10,tblData[#Headers],0),FALSE),"")</f>
        <v/>
      </c>
      <c r="AH7834" s="7" t="str">
        <f ca="1">IFERROR(VLOOKUP($AD7834,tblData[],MATCH(AH$10,tblData[#Headers],0),FALSE),"")</f>
        <v/>
      </c>
    </row>
    <row r="7835" spans="27:34" x14ac:dyDescent="0.25">
      <c r="AA7835" s="7"/>
      <c r="AB7835" s="7" t="s">
        <v>22</v>
      </c>
      <c r="AC7835" s="7" t="str">
        <f>IF(ISBLANK(AA7835),"",MOD(Sheet1!$AA7835-1,J)+1)</f>
        <v/>
      </c>
      <c r="AD7835" s="7" t="str">
        <f t="shared" ca="1" si="126"/>
        <v/>
      </c>
      <c r="AE7835" s="7" t="str">
        <f ca="1">IFERROR(VLOOKUP($AD7835,tblData[],MATCH(AE$10,tblData[#Headers],0),FALSE),"")</f>
        <v/>
      </c>
      <c r="AF7835" s="7" t="str">
        <f ca="1">IFERROR(VLOOKUP($AD7835,tblData[],MATCH(AF$10,tblData[#Headers],0),FALSE),"")</f>
        <v/>
      </c>
      <c r="AG7835" s="7" t="str">
        <f ca="1">IFERROR(VLOOKUP($AD7835,tblData[],MATCH(AG$10,tblData[#Headers],0),FALSE),"")</f>
        <v/>
      </c>
      <c r="AH7835" s="7" t="str">
        <f ca="1">IFERROR(VLOOKUP($AD7835,tblData[],MATCH(AH$10,tblData[#Headers],0),FALSE),"")</f>
        <v/>
      </c>
    </row>
    <row r="7836" spans="27:34" x14ac:dyDescent="0.25">
      <c r="AA7836" s="7"/>
      <c r="AB7836" s="7" t="s">
        <v>22</v>
      </c>
      <c r="AC7836" s="7" t="str">
        <f>IF(ISBLANK(AA7836),"",MOD(Sheet1!$AA7836-1,J)+1)</f>
        <v/>
      </c>
      <c r="AD7836" s="7" t="str">
        <f t="shared" ca="1" si="126"/>
        <v/>
      </c>
      <c r="AE7836" s="7" t="str">
        <f ca="1">IFERROR(VLOOKUP($AD7836,tblData[],MATCH(AE$10,tblData[#Headers],0),FALSE),"")</f>
        <v/>
      </c>
      <c r="AF7836" s="7" t="str">
        <f ca="1">IFERROR(VLOOKUP($AD7836,tblData[],MATCH(AF$10,tblData[#Headers],0),FALSE),"")</f>
        <v/>
      </c>
      <c r="AG7836" s="7" t="str">
        <f ca="1">IFERROR(VLOOKUP($AD7836,tblData[],MATCH(AG$10,tblData[#Headers],0),FALSE),"")</f>
        <v/>
      </c>
      <c r="AH7836" s="7" t="str">
        <f ca="1">IFERROR(VLOOKUP($AD7836,tblData[],MATCH(AH$10,tblData[#Headers],0),FALSE),"")</f>
        <v/>
      </c>
    </row>
    <row r="7837" spans="27:34" x14ac:dyDescent="0.25">
      <c r="AA7837" s="7"/>
      <c r="AB7837" s="7" t="s">
        <v>22</v>
      </c>
      <c r="AC7837" s="7" t="str">
        <f>IF(ISBLANK(AA7837),"",MOD(Sheet1!$AA7837-1,J)+1)</f>
        <v/>
      </c>
      <c r="AD7837" s="7" t="str">
        <f t="shared" ca="1" si="126"/>
        <v/>
      </c>
      <c r="AE7837" s="7" t="str">
        <f ca="1">IFERROR(VLOOKUP($AD7837,tblData[],MATCH(AE$10,tblData[#Headers],0),FALSE),"")</f>
        <v/>
      </c>
      <c r="AF7837" s="7" t="str">
        <f ca="1">IFERROR(VLOOKUP($AD7837,tblData[],MATCH(AF$10,tblData[#Headers],0),FALSE),"")</f>
        <v/>
      </c>
      <c r="AG7837" s="7" t="str">
        <f ca="1">IFERROR(VLOOKUP($AD7837,tblData[],MATCH(AG$10,tblData[#Headers],0),FALSE),"")</f>
        <v/>
      </c>
      <c r="AH7837" s="7" t="str">
        <f ca="1">IFERROR(VLOOKUP($AD7837,tblData[],MATCH(AH$10,tblData[#Headers],0),FALSE),"")</f>
        <v/>
      </c>
    </row>
    <row r="7838" spans="27:34" x14ac:dyDescent="0.25">
      <c r="AA7838" s="7"/>
      <c r="AB7838" s="7" t="s">
        <v>22</v>
      </c>
      <c r="AC7838" s="7" t="str">
        <f>IF(ISBLANK(AA7838),"",MOD(Sheet1!$AA7838-1,J)+1)</f>
        <v/>
      </c>
      <c r="AD7838" s="7" t="str">
        <f t="shared" ca="1" si="126"/>
        <v/>
      </c>
      <c r="AE7838" s="7" t="str">
        <f ca="1">IFERROR(VLOOKUP($AD7838,tblData[],MATCH(AE$10,tblData[#Headers],0),FALSE),"")</f>
        <v/>
      </c>
      <c r="AF7838" s="7" t="str">
        <f ca="1">IFERROR(VLOOKUP($AD7838,tblData[],MATCH(AF$10,tblData[#Headers],0),FALSE),"")</f>
        <v/>
      </c>
      <c r="AG7838" s="7" t="str">
        <f ca="1">IFERROR(VLOOKUP($AD7838,tblData[],MATCH(AG$10,tblData[#Headers],0),FALSE),"")</f>
        <v/>
      </c>
      <c r="AH7838" s="7" t="str">
        <f ca="1">IFERROR(VLOOKUP($AD7838,tblData[],MATCH(AH$10,tblData[#Headers],0),FALSE),"")</f>
        <v/>
      </c>
    </row>
    <row r="7839" spans="27:34" x14ac:dyDescent="0.25">
      <c r="AA7839" s="7"/>
      <c r="AB7839" s="7" t="s">
        <v>22</v>
      </c>
      <c r="AC7839" s="7" t="str">
        <f>IF(ISBLANK(AA7839),"",MOD(Sheet1!$AA7839-1,J)+1)</f>
        <v/>
      </c>
      <c r="AD7839" s="7" t="str">
        <f t="shared" ca="1" si="126"/>
        <v/>
      </c>
      <c r="AE7839" s="7" t="str">
        <f ca="1">IFERROR(VLOOKUP($AD7839,tblData[],MATCH(AE$10,tblData[#Headers],0),FALSE),"")</f>
        <v/>
      </c>
      <c r="AF7839" s="7" t="str">
        <f ca="1">IFERROR(VLOOKUP($AD7839,tblData[],MATCH(AF$10,tblData[#Headers],0),FALSE),"")</f>
        <v/>
      </c>
      <c r="AG7839" s="7" t="str">
        <f ca="1">IFERROR(VLOOKUP($AD7839,tblData[],MATCH(AG$10,tblData[#Headers],0),FALSE),"")</f>
        <v/>
      </c>
      <c r="AH7839" s="7" t="str">
        <f ca="1">IFERROR(VLOOKUP($AD7839,tblData[],MATCH(AH$10,tblData[#Headers],0),FALSE),"")</f>
        <v/>
      </c>
    </row>
    <row r="7840" spans="27:34" x14ac:dyDescent="0.25">
      <c r="AA7840" s="7"/>
      <c r="AB7840" s="7" t="s">
        <v>22</v>
      </c>
      <c r="AC7840" s="7" t="str">
        <f>IF(ISBLANK(AA7840),"",MOD(Sheet1!$AA7840-1,J)+1)</f>
        <v/>
      </c>
      <c r="AD7840" s="7" t="str">
        <f t="shared" ca="1" si="126"/>
        <v/>
      </c>
      <c r="AE7840" s="7" t="str">
        <f ca="1">IFERROR(VLOOKUP($AD7840,tblData[],MATCH(AE$10,tblData[#Headers],0),FALSE),"")</f>
        <v/>
      </c>
      <c r="AF7840" s="7" t="str">
        <f ca="1">IFERROR(VLOOKUP($AD7840,tblData[],MATCH(AF$10,tblData[#Headers],0),FALSE),"")</f>
        <v/>
      </c>
      <c r="AG7840" s="7" t="str">
        <f ca="1">IFERROR(VLOOKUP($AD7840,tblData[],MATCH(AG$10,tblData[#Headers],0),FALSE),"")</f>
        <v/>
      </c>
      <c r="AH7840" s="7" t="str">
        <f ca="1">IFERROR(VLOOKUP($AD7840,tblData[],MATCH(AH$10,tblData[#Headers],0),FALSE),"")</f>
        <v/>
      </c>
    </row>
    <row r="7841" spans="27:34" x14ac:dyDescent="0.25">
      <c r="AA7841" s="7"/>
      <c r="AB7841" s="7" t="s">
        <v>22</v>
      </c>
      <c r="AC7841" s="7" t="str">
        <f>IF(ISBLANK(AA7841),"",MOD(Sheet1!$AA7841-1,J)+1)</f>
        <v/>
      </c>
      <c r="AD7841" s="7" t="str">
        <f t="shared" ca="1" si="126"/>
        <v/>
      </c>
      <c r="AE7841" s="7" t="str">
        <f ca="1">IFERROR(VLOOKUP($AD7841,tblData[],MATCH(AE$10,tblData[#Headers],0),FALSE),"")</f>
        <v/>
      </c>
      <c r="AF7841" s="7" t="str">
        <f ca="1">IFERROR(VLOOKUP($AD7841,tblData[],MATCH(AF$10,tblData[#Headers],0),FALSE),"")</f>
        <v/>
      </c>
      <c r="AG7841" s="7" t="str">
        <f ca="1">IFERROR(VLOOKUP($AD7841,tblData[],MATCH(AG$10,tblData[#Headers],0),FALSE),"")</f>
        <v/>
      </c>
      <c r="AH7841" s="7" t="str">
        <f ca="1">IFERROR(VLOOKUP($AD7841,tblData[],MATCH(AH$10,tblData[#Headers],0),FALSE),"")</f>
        <v/>
      </c>
    </row>
    <row r="7842" spans="27:34" x14ac:dyDescent="0.25">
      <c r="AA7842" s="7"/>
      <c r="AB7842" s="7" t="s">
        <v>22</v>
      </c>
      <c r="AC7842" s="7" t="str">
        <f>IF(ISBLANK(AA7842),"",MOD(Sheet1!$AA7842-1,J)+1)</f>
        <v/>
      </c>
      <c r="AD7842" s="7" t="str">
        <f t="shared" ca="1" si="126"/>
        <v/>
      </c>
      <c r="AE7842" s="7" t="str">
        <f ca="1">IFERROR(VLOOKUP($AD7842,tblData[],MATCH(AE$10,tblData[#Headers],0),FALSE),"")</f>
        <v/>
      </c>
      <c r="AF7842" s="7" t="str">
        <f ca="1">IFERROR(VLOOKUP($AD7842,tblData[],MATCH(AF$10,tblData[#Headers],0),FALSE),"")</f>
        <v/>
      </c>
      <c r="AG7842" s="7" t="str">
        <f ca="1">IFERROR(VLOOKUP($AD7842,tblData[],MATCH(AG$10,tblData[#Headers],0),FALSE),"")</f>
        <v/>
      </c>
      <c r="AH7842" s="7" t="str">
        <f ca="1">IFERROR(VLOOKUP($AD7842,tblData[],MATCH(AH$10,tblData[#Headers],0),FALSE),"")</f>
        <v/>
      </c>
    </row>
    <row r="7843" spans="27:34" x14ac:dyDescent="0.25">
      <c r="AA7843" s="7"/>
      <c r="AB7843" s="7" t="s">
        <v>22</v>
      </c>
      <c r="AC7843" s="7" t="str">
        <f>IF(ISBLANK(AA7843),"",MOD(Sheet1!$AA7843-1,J)+1)</f>
        <v/>
      </c>
      <c r="AD7843" s="7" t="str">
        <f t="shared" ca="1" si="126"/>
        <v/>
      </c>
      <c r="AE7843" s="7" t="str">
        <f ca="1">IFERROR(VLOOKUP($AD7843,tblData[],MATCH(AE$10,tblData[#Headers],0),FALSE),"")</f>
        <v/>
      </c>
      <c r="AF7843" s="7" t="str">
        <f ca="1">IFERROR(VLOOKUP($AD7843,tblData[],MATCH(AF$10,tblData[#Headers],0),FALSE),"")</f>
        <v/>
      </c>
      <c r="AG7843" s="7" t="str">
        <f ca="1">IFERROR(VLOOKUP($AD7843,tblData[],MATCH(AG$10,tblData[#Headers],0),FALSE),"")</f>
        <v/>
      </c>
      <c r="AH7843" s="7" t="str">
        <f ca="1">IFERROR(VLOOKUP($AD7843,tblData[],MATCH(AH$10,tblData[#Headers],0),FALSE),"")</f>
        <v/>
      </c>
    </row>
    <row r="7844" spans="27:34" x14ac:dyDescent="0.25">
      <c r="AA7844" s="7"/>
      <c r="AB7844" s="7" t="s">
        <v>22</v>
      </c>
      <c r="AC7844" s="7" t="str">
        <f>IF(ISBLANK(AA7844),"",MOD(Sheet1!$AA7844-1,J)+1)</f>
        <v/>
      </c>
      <c r="AD7844" s="7" t="str">
        <f t="shared" ca="1" si="126"/>
        <v/>
      </c>
      <c r="AE7844" s="7" t="str">
        <f ca="1">IFERROR(VLOOKUP($AD7844,tblData[],MATCH(AE$10,tblData[#Headers],0),FALSE),"")</f>
        <v/>
      </c>
      <c r="AF7844" s="7" t="str">
        <f ca="1">IFERROR(VLOOKUP($AD7844,tblData[],MATCH(AF$10,tblData[#Headers],0),FALSE),"")</f>
        <v/>
      </c>
      <c r="AG7844" s="7" t="str">
        <f ca="1">IFERROR(VLOOKUP($AD7844,tblData[],MATCH(AG$10,tblData[#Headers],0),FALSE),"")</f>
        <v/>
      </c>
      <c r="AH7844" s="7" t="str">
        <f ca="1">IFERROR(VLOOKUP($AD7844,tblData[],MATCH(AH$10,tblData[#Headers],0),FALSE),"")</f>
        <v/>
      </c>
    </row>
    <row r="7845" spans="27:34" x14ac:dyDescent="0.25">
      <c r="AA7845" s="7"/>
      <c r="AB7845" s="7" t="s">
        <v>22</v>
      </c>
      <c r="AC7845" s="7" t="str">
        <f>IF(ISBLANK(AA7845),"",MOD(Sheet1!$AA7845-1,J)+1)</f>
        <v/>
      </c>
      <c r="AD7845" s="7" t="str">
        <f t="shared" ca="1" si="126"/>
        <v/>
      </c>
      <c r="AE7845" s="7" t="str">
        <f ca="1">IFERROR(VLOOKUP($AD7845,tblData[],MATCH(AE$10,tblData[#Headers],0),FALSE),"")</f>
        <v/>
      </c>
      <c r="AF7845" s="7" t="str">
        <f ca="1">IFERROR(VLOOKUP($AD7845,tblData[],MATCH(AF$10,tblData[#Headers],0),FALSE),"")</f>
        <v/>
      </c>
      <c r="AG7845" s="7" t="str">
        <f ca="1">IFERROR(VLOOKUP($AD7845,tblData[],MATCH(AG$10,tblData[#Headers],0),FALSE),"")</f>
        <v/>
      </c>
      <c r="AH7845" s="7" t="str">
        <f ca="1">IFERROR(VLOOKUP($AD7845,tblData[],MATCH(AH$10,tblData[#Headers],0),FALSE),"")</f>
        <v/>
      </c>
    </row>
    <row r="7846" spans="27:34" x14ac:dyDescent="0.25">
      <c r="AA7846" s="7"/>
      <c r="AB7846" s="7" t="s">
        <v>22</v>
      </c>
      <c r="AC7846" s="7" t="str">
        <f>IF(ISBLANK(AA7846),"",MOD(Sheet1!$AA7846-1,J)+1)</f>
        <v/>
      </c>
      <c r="AD7846" s="7" t="str">
        <f t="shared" ca="1" si="126"/>
        <v/>
      </c>
      <c r="AE7846" s="7" t="str">
        <f ca="1">IFERROR(VLOOKUP($AD7846,tblData[],MATCH(AE$10,tblData[#Headers],0),FALSE),"")</f>
        <v/>
      </c>
      <c r="AF7846" s="7" t="str">
        <f ca="1">IFERROR(VLOOKUP($AD7846,tblData[],MATCH(AF$10,tblData[#Headers],0),FALSE),"")</f>
        <v/>
      </c>
      <c r="AG7846" s="7" t="str">
        <f ca="1">IFERROR(VLOOKUP($AD7846,tblData[],MATCH(AG$10,tblData[#Headers],0),FALSE),"")</f>
        <v/>
      </c>
      <c r="AH7846" s="7" t="str">
        <f ca="1">IFERROR(VLOOKUP($AD7846,tblData[],MATCH(AH$10,tblData[#Headers],0),FALSE),"")</f>
        <v/>
      </c>
    </row>
    <row r="7847" spans="27:34" x14ac:dyDescent="0.25">
      <c r="AA7847" s="7"/>
      <c r="AB7847" s="7" t="s">
        <v>22</v>
      </c>
      <c r="AC7847" s="7" t="str">
        <f>IF(ISBLANK(AA7847),"",MOD(Sheet1!$AA7847-1,J)+1)</f>
        <v/>
      </c>
      <c r="AD7847" s="7" t="str">
        <f t="shared" ca="1" si="126"/>
        <v/>
      </c>
      <c r="AE7847" s="7" t="str">
        <f ca="1">IFERROR(VLOOKUP($AD7847,tblData[],MATCH(AE$10,tblData[#Headers],0),FALSE),"")</f>
        <v/>
      </c>
      <c r="AF7847" s="7" t="str">
        <f ca="1">IFERROR(VLOOKUP($AD7847,tblData[],MATCH(AF$10,tblData[#Headers],0),FALSE),"")</f>
        <v/>
      </c>
      <c r="AG7847" s="7" t="str">
        <f ca="1">IFERROR(VLOOKUP($AD7847,tblData[],MATCH(AG$10,tblData[#Headers],0),FALSE),"")</f>
        <v/>
      </c>
      <c r="AH7847" s="7" t="str">
        <f ca="1">IFERROR(VLOOKUP($AD7847,tblData[],MATCH(AH$10,tblData[#Headers],0),FALSE),"")</f>
        <v/>
      </c>
    </row>
    <row r="7848" spans="27:34" x14ac:dyDescent="0.25">
      <c r="AA7848" s="7"/>
      <c r="AB7848" s="7" t="s">
        <v>22</v>
      </c>
      <c r="AC7848" s="7" t="str">
        <f>IF(ISBLANK(AA7848),"",MOD(Sheet1!$AA7848-1,J)+1)</f>
        <v/>
      </c>
      <c r="AD7848" s="7" t="str">
        <f t="shared" ca="1" si="126"/>
        <v/>
      </c>
      <c r="AE7848" s="7" t="str">
        <f ca="1">IFERROR(VLOOKUP($AD7848,tblData[],MATCH(AE$10,tblData[#Headers],0),FALSE),"")</f>
        <v/>
      </c>
      <c r="AF7848" s="7" t="str">
        <f ca="1">IFERROR(VLOOKUP($AD7848,tblData[],MATCH(AF$10,tblData[#Headers],0),FALSE),"")</f>
        <v/>
      </c>
      <c r="AG7848" s="7" t="str">
        <f ca="1">IFERROR(VLOOKUP($AD7848,tblData[],MATCH(AG$10,tblData[#Headers],0),FALSE),"")</f>
        <v/>
      </c>
      <c r="AH7848" s="7" t="str">
        <f ca="1">IFERROR(VLOOKUP($AD7848,tblData[],MATCH(AH$10,tblData[#Headers],0),FALSE),"")</f>
        <v/>
      </c>
    </row>
    <row r="7849" spans="27:34" x14ac:dyDescent="0.25">
      <c r="AA7849" s="7"/>
      <c r="AB7849" s="7" t="s">
        <v>22</v>
      </c>
      <c r="AC7849" s="7" t="str">
        <f>IF(ISBLANK(AA7849),"",MOD(Sheet1!$AA7849-1,J)+1)</f>
        <v/>
      </c>
      <c r="AD7849" s="7" t="str">
        <f t="shared" ca="1" si="126"/>
        <v/>
      </c>
      <c r="AE7849" s="7" t="str">
        <f ca="1">IFERROR(VLOOKUP($AD7849,tblData[],MATCH(AE$10,tblData[#Headers],0),FALSE),"")</f>
        <v/>
      </c>
      <c r="AF7849" s="7" t="str">
        <f ca="1">IFERROR(VLOOKUP($AD7849,tblData[],MATCH(AF$10,tblData[#Headers],0),FALSE),"")</f>
        <v/>
      </c>
      <c r="AG7849" s="7" t="str">
        <f ca="1">IFERROR(VLOOKUP($AD7849,tblData[],MATCH(AG$10,tblData[#Headers],0),FALSE),"")</f>
        <v/>
      </c>
      <c r="AH7849" s="7" t="str">
        <f ca="1">IFERROR(VLOOKUP($AD7849,tblData[],MATCH(AH$10,tblData[#Headers],0),FALSE),"")</f>
        <v/>
      </c>
    </row>
    <row r="7850" spans="27:34" x14ac:dyDescent="0.25">
      <c r="AA7850" s="7"/>
      <c r="AB7850" s="7" t="s">
        <v>22</v>
      </c>
      <c r="AC7850" s="7" t="str">
        <f>IF(ISBLANK(AA7850),"",MOD(Sheet1!$AA7850-1,J)+1)</f>
        <v/>
      </c>
      <c r="AD7850" s="7" t="str">
        <f t="shared" ca="1" si="126"/>
        <v/>
      </c>
      <c r="AE7850" s="7" t="str">
        <f ca="1">IFERROR(VLOOKUP($AD7850,tblData[],MATCH(AE$10,tblData[#Headers],0),FALSE),"")</f>
        <v/>
      </c>
      <c r="AF7850" s="7" t="str">
        <f ca="1">IFERROR(VLOOKUP($AD7850,tblData[],MATCH(AF$10,tblData[#Headers],0),FALSE),"")</f>
        <v/>
      </c>
      <c r="AG7850" s="7" t="str">
        <f ca="1">IFERROR(VLOOKUP($AD7850,tblData[],MATCH(AG$10,tblData[#Headers],0),FALSE),"")</f>
        <v/>
      </c>
      <c r="AH7850" s="7" t="str">
        <f ca="1">IFERROR(VLOOKUP($AD7850,tblData[],MATCH(AH$10,tblData[#Headers],0),FALSE),"")</f>
        <v/>
      </c>
    </row>
    <row r="7851" spans="27:34" x14ac:dyDescent="0.25">
      <c r="AA7851" s="7"/>
      <c r="AB7851" s="7" t="s">
        <v>22</v>
      </c>
      <c r="AC7851" s="7" t="str">
        <f>IF(ISBLANK(AA7851),"",MOD(Sheet1!$AA7851-1,J)+1)</f>
        <v/>
      </c>
      <c r="AD7851" s="7" t="str">
        <f t="shared" ca="1" si="126"/>
        <v/>
      </c>
      <c r="AE7851" s="7" t="str">
        <f ca="1">IFERROR(VLOOKUP($AD7851,tblData[],MATCH(AE$10,tblData[#Headers],0),FALSE),"")</f>
        <v/>
      </c>
      <c r="AF7851" s="7" t="str">
        <f ca="1">IFERROR(VLOOKUP($AD7851,tblData[],MATCH(AF$10,tblData[#Headers],0),FALSE),"")</f>
        <v/>
      </c>
      <c r="AG7851" s="7" t="str">
        <f ca="1">IFERROR(VLOOKUP($AD7851,tblData[],MATCH(AG$10,tblData[#Headers],0),FALSE),"")</f>
        <v/>
      </c>
      <c r="AH7851" s="7" t="str">
        <f ca="1">IFERROR(VLOOKUP($AD7851,tblData[],MATCH(AH$10,tblData[#Headers],0),FALSE),"")</f>
        <v/>
      </c>
    </row>
    <row r="7852" spans="27:34" x14ac:dyDescent="0.25">
      <c r="AA7852" s="7"/>
      <c r="AB7852" s="7" t="s">
        <v>22</v>
      </c>
      <c r="AC7852" s="7" t="str">
        <f>IF(ISBLANK(AA7852),"",MOD(Sheet1!$AA7852-1,J)+1)</f>
        <v/>
      </c>
      <c r="AD7852" s="7" t="str">
        <f t="shared" ca="1" si="126"/>
        <v/>
      </c>
      <c r="AE7852" s="7" t="str">
        <f ca="1">IFERROR(VLOOKUP($AD7852,tblData[],MATCH(AE$10,tblData[#Headers],0),FALSE),"")</f>
        <v/>
      </c>
      <c r="AF7852" s="7" t="str">
        <f ca="1">IFERROR(VLOOKUP($AD7852,tblData[],MATCH(AF$10,tblData[#Headers],0),FALSE),"")</f>
        <v/>
      </c>
      <c r="AG7852" s="7" t="str">
        <f ca="1">IFERROR(VLOOKUP($AD7852,tblData[],MATCH(AG$10,tblData[#Headers],0),FALSE),"")</f>
        <v/>
      </c>
      <c r="AH7852" s="7" t="str">
        <f ca="1">IFERROR(VLOOKUP($AD7852,tblData[],MATCH(AH$10,tblData[#Headers],0),FALSE),"")</f>
        <v/>
      </c>
    </row>
    <row r="7853" spans="27:34" x14ac:dyDescent="0.25">
      <c r="AA7853" s="7"/>
      <c r="AB7853" s="7" t="s">
        <v>22</v>
      </c>
      <c r="AC7853" s="7" t="str">
        <f>IF(ISBLANK(AA7853),"",MOD(Sheet1!$AA7853-1,J)+1)</f>
        <v/>
      </c>
      <c r="AD7853" s="7" t="str">
        <f t="shared" ca="1" si="126"/>
        <v/>
      </c>
      <c r="AE7853" s="7" t="str">
        <f ca="1">IFERROR(VLOOKUP($AD7853,tblData[],MATCH(AE$10,tblData[#Headers],0),FALSE),"")</f>
        <v/>
      </c>
      <c r="AF7853" s="7" t="str">
        <f ca="1">IFERROR(VLOOKUP($AD7853,tblData[],MATCH(AF$10,tblData[#Headers],0),FALSE),"")</f>
        <v/>
      </c>
      <c r="AG7853" s="7" t="str">
        <f ca="1">IFERROR(VLOOKUP($AD7853,tblData[],MATCH(AG$10,tblData[#Headers],0),FALSE),"")</f>
        <v/>
      </c>
      <c r="AH7853" s="7" t="str">
        <f ca="1">IFERROR(VLOOKUP($AD7853,tblData[],MATCH(AH$10,tblData[#Headers],0),FALSE),"")</f>
        <v/>
      </c>
    </row>
    <row r="7854" spans="27:34" x14ac:dyDescent="0.25">
      <c r="AA7854" s="7"/>
      <c r="AB7854" s="7" t="s">
        <v>22</v>
      </c>
      <c r="AC7854" s="7" t="str">
        <f>IF(ISBLANK(AA7854),"",MOD(Sheet1!$AA7854-1,J)+1)</f>
        <v/>
      </c>
      <c r="AD7854" s="7" t="str">
        <f t="shared" ca="1" si="126"/>
        <v/>
      </c>
      <c r="AE7854" s="7" t="str">
        <f ca="1">IFERROR(VLOOKUP($AD7854,tblData[],MATCH(AE$10,tblData[#Headers],0),FALSE),"")</f>
        <v/>
      </c>
      <c r="AF7854" s="7" t="str">
        <f ca="1">IFERROR(VLOOKUP($AD7854,tblData[],MATCH(AF$10,tblData[#Headers],0),FALSE),"")</f>
        <v/>
      </c>
      <c r="AG7854" s="7" t="str">
        <f ca="1">IFERROR(VLOOKUP($AD7854,tblData[],MATCH(AG$10,tblData[#Headers],0),FALSE),"")</f>
        <v/>
      </c>
      <c r="AH7854" s="7" t="str">
        <f ca="1">IFERROR(VLOOKUP($AD7854,tblData[],MATCH(AH$10,tblData[#Headers],0),FALSE),"")</f>
        <v/>
      </c>
    </row>
    <row r="7855" spans="27:34" x14ac:dyDescent="0.25">
      <c r="AA7855" s="7"/>
      <c r="AB7855" s="7" t="s">
        <v>22</v>
      </c>
      <c r="AC7855" s="7" t="str">
        <f>IF(ISBLANK(AA7855),"",MOD(Sheet1!$AA7855-1,J)+1)</f>
        <v/>
      </c>
      <c r="AD7855" s="7" t="str">
        <f t="shared" ca="1" si="126"/>
        <v/>
      </c>
      <c r="AE7855" s="7" t="str">
        <f ca="1">IFERROR(VLOOKUP($AD7855,tblData[],MATCH(AE$10,tblData[#Headers],0),FALSE),"")</f>
        <v/>
      </c>
      <c r="AF7855" s="7" t="str">
        <f ca="1">IFERROR(VLOOKUP($AD7855,tblData[],MATCH(AF$10,tblData[#Headers],0),FALSE),"")</f>
        <v/>
      </c>
      <c r="AG7855" s="7" t="str">
        <f ca="1">IFERROR(VLOOKUP($AD7855,tblData[],MATCH(AG$10,tblData[#Headers],0),FALSE),"")</f>
        <v/>
      </c>
      <c r="AH7855" s="7" t="str">
        <f ca="1">IFERROR(VLOOKUP($AD7855,tblData[],MATCH(AH$10,tblData[#Headers],0),FALSE),"")</f>
        <v/>
      </c>
    </row>
    <row r="7856" spans="27:34" x14ac:dyDescent="0.25">
      <c r="AA7856" s="7"/>
      <c r="AB7856" s="7" t="s">
        <v>22</v>
      </c>
      <c r="AC7856" s="7" t="str">
        <f>IF(ISBLANK(AA7856),"",MOD(Sheet1!$AA7856-1,J)+1)</f>
        <v/>
      </c>
      <c r="AD7856" s="7" t="str">
        <f t="shared" ca="1" si="126"/>
        <v/>
      </c>
      <c r="AE7856" s="7" t="str">
        <f ca="1">IFERROR(VLOOKUP($AD7856,tblData[],MATCH(AE$10,tblData[#Headers],0),FALSE),"")</f>
        <v/>
      </c>
      <c r="AF7856" s="7" t="str">
        <f ca="1">IFERROR(VLOOKUP($AD7856,tblData[],MATCH(AF$10,tblData[#Headers],0),FALSE),"")</f>
        <v/>
      </c>
      <c r="AG7856" s="7" t="str">
        <f ca="1">IFERROR(VLOOKUP($AD7856,tblData[],MATCH(AG$10,tblData[#Headers],0),FALSE),"")</f>
        <v/>
      </c>
      <c r="AH7856" s="7" t="str">
        <f ca="1">IFERROR(VLOOKUP($AD7856,tblData[],MATCH(AH$10,tblData[#Headers],0),FALSE),"")</f>
        <v/>
      </c>
    </row>
    <row r="7857" spans="27:34" x14ac:dyDescent="0.25">
      <c r="AA7857" s="7"/>
      <c r="AB7857" s="7" t="s">
        <v>22</v>
      </c>
      <c r="AC7857" s="7" t="str">
        <f>IF(ISBLANK(AA7857),"",MOD(Sheet1!$AA7857-1,J)+1)</f>
        <v/>
      </c>
      <c r="AD7857" s="7" t="str">
        <f t="shared" ca="1" si="126"/>
        <v/>
      </c>
      <c r="AE7857" s="7" t="str">
        <f ca="1">IFERROR(VLOOKUP($AD7857,tblData[],MATCH(AE$10,tblData[#Headers],0),FALSE),"")</f>
        <v/>
      </c>
      <c r="AF7857" s="7" t="str">
        <f ca="1">IFERROR(VLOOKUP($AD7857,tblData[],MATCH(AF$10,tblData[#Headers],0),FALSE),"")</f>
        <v/>
      </c>
      <c r="AG7857" s="7" t="str">
        <f ca="1">IFERROR(VLOOKUP($AD7857,tblData[],MATCH(AG$10,tblData[#Headers],0),FALSE),"")</f>
        <v/>
      </c>
      <c r="AH7857" s="7" t="str">
        <f ca="1">IFERROR(VLOOKUP($AD7857,tblData[],MATCH(AH$10,tblData[#Headers],0),FALSE),"")</f>
        <v/>
      </c>
    </row>
    <row r="7858" spans="27:34" x14ac:dyDescent="0.25">
      <c r="AA7858" s="7"/>
      <c r="AB7858" s="7" t="s">
        <v>22</v>
      </c>
      <c r="AC7858" s="7" t="str">
        <f>IF(ISBLANK(AA7858),"",MOD(Sheet1!$AA7858-1,J)+1)</f>
        <v/>
      </c>
      <c r="AD7858" s="7" t="str">
        <f t="shared" ca="1" si="126"/>
        <v/>
      </c>
      <c r="AE7858" s="7" t="str">
        <f ca="1">IFERROR(VLOOKUP($AD7858,tblData[],MATCH(AE$10,tblData[#Headers],0),FALSE),"")</f>
        <v/>
      </c>
      <c r="AF7858" s="7" t="str">
        <f ca="1">IFERROR(VLOOKUP($AD7858,tblData[],MATCH(AF$10,tblData[#Headers],0),FALSE),"")</f>
        <v/>
      </c>
      <c r="AG7858" s="7" t="str">
        <f ca="1">IFERROR(VLOOKUP($AD7858,tblData[],MATCH(AG$10,tblData[#Headers],0),FALSE),"")</f>
        <v/>
      </c>
      <c r="AH7858" s="7" t="str">
        <f ca="1">IFERROR(VLOOKUP($AD7858,tblData[],MATCH(AH$10,tblData[#Headers],0),FALSE),"")</f>
        <v/>
      </c>
    </row>
    <row r="7859" spans="27:34" x14ac:dyDescent="0.25">
      <c r="AA7859" s="7"/>
      <c r="AB7859" s="7" t="s">
        <v>22</v>
      </c>
      <c r="AC7859" s="7" t="str">
        <f>IF(ISBLANK(AA7859),"",MOD(Sheet1!$AA7859-1,J)+1)</f>
        <v/>
      </c>
      <c r="AD7859" s="7" t="str">
        <f t="shared" ca="1" si="126"/>
        <v/>
      </c>
      <c r="AE7859" s="7" t="str">
        <f ca="1">IFERROR(VLOOKUP($AD7859,tblData[],MATCH(AE$10,tblData[#Headers],0),FALSE),"")</f>
        <v/>
      </c>
      <c r="AF7859" s="7" t="str">
        <f ca="1">IFERROR(VLOOKUP($AD7859,tblData[],MATCH(AF$10,tblData[#Headers],0),FALSE),"")</f>
        <v/>
      </c>
      <c r="AG7859" s="7" t="str">
        <f ca="1">IFERROR(VLOOKUP($AD7859,tblData[],MATCH(AG$10,tblData[#Headers],0),FALSE),"")</f>
        <v/>
      </c>
      <c r="AH7859" s="7" t="str">
        <f ca="1">IFERROR(VLOOKUP($AD7859,tblData[],MATCH(AH$10,tblData[#Headers],0),FALSE),"")</f>
        <v/>
      </c>
    </row>
    <row r="7860" spans="27:34" x14ac:dyDescent="0.25">
      <c r="AA7860" s="7"/>
      <c r="AB7860" s="7" t="s">
        <v>22</v>
      </c>
      <c r="AC7860" s="7" t="str">
        <f>IF(ISBLANK(AA7860),"",MOD(Sheet1!$AA7860-1,J)+1)</f>
        <v/>
      </c>
      <c r="AD7860" s="7" t="str">
        <f t="shared" ca="1" si="126"/>
        <v/>
      </c>
      <c r="AE7860" s="7" t="str">
        <f ca="1">IFERROR(VLOOKUP($AD7860,tblData[],MATCH(AE$10,tblData[#Headers],0),FALSE),"")</f>
        <v/>
      </c>
      <c r="AF7860" s="7" t="str">
        <f ca="1">IFERROR(VLOOKUP($AD7860,tblData[],MATCH(AF$10,tblData[#Headers],0),FALSE),"")</f>
        <v/>
      </c>
      <c r="AG7860" s="7" t="str">
        <f ca="1">IFERROR(VLOOKUP($AD7860,tblData[],MATCH(AG$10,tblData[#Headers],0),FALSE),"")</f>
        <v/>
      </c>
      <c r="AH7860" s="7" t="str">
        <f ca="1">IFERROR(VLOOKUP($AD7860,tblData[],MATCH(AH$10,tblData[#Headers],0),FALSE),"")</f>
        <v/>
      </c>
    </row>
    <row r="7861" spans="27:34" x14ac:dyDescent="0.25">
      <c r="AA7861" s="7"/>
      <c r="AB7861" s="7" t="s">
        <v>22</v>
      </c>
      <c r="AC7861" s="7" t="str">
        <f>IF(ISBLANK(AA7861),"",MOD(Sheet1!$AA7861-1,J)+1)</f>
        <v/>
      </c>
      <c r="AD7861" s="7" t="str">
        <f t="shared" ca="1" si="126"/>
        <v/>
      </c>
      <c r="AE7861" s="7" t="str">
        <f ca="1">IFERROR(VLOOKUP($AD7861,tblData[],MATCH(AE$10,tblData[#Headers],0),FALSE),"")</f>
        <v/>
      </c>
      <c r="AF7861" s="7" t="str">
        <f ca="1">IFERROR(VLOOKUP($AD7861,tblData[],MATCH(AF$10,tblData[#Headers],0),FALSE),"")</f>
        <v/>
      </c>
      <c r="AG7861" s="7" t="str">
        <f ca="1">IFERROR(VLOOKUP($AD7861,tblData[],MATCH(AG$10,tblData[#Headers],0),FALSE),"")</f>
        <v/>
      </c>
      <c r="AH7861" s="7" t="str">
        <f ca="1">IFERROR(VLOOKUP($AD7861,tblData[],MATCH(AH$10,tblData[#Headers],0),FALSE),"")</f>
        <v/>
      </c>
    </row>
    <row r="7862" spans="27:34" x14ac:dyDescent="0.25">
      <c r="AA7862" s="7"/>
      <c r="AB7862" s="7" t="s">
        <v>22</v>
      </c>
      <c r="AC7862" s="7" t="str">
        <f>IF(ISBLANK(AA7862),"",MOD(Sheet1!$AA7862-1,J)+1)</f>
        <v/>
      </c>
      <c r="AD7862" s="7" t="str">
        <f t="shared" ca="1" si="126"/>
        <v/>
      </c>
      <c r="AE7862" s="7" t="str">
        <f ca="1">IFERROR(VLOOKUP($AD7862,tblData[],MATCH(AE$10,tblData[#Headers],0),FALSE),"")</f>
        <v/>
      </c>
      <c r="AF7862" s="7" t="str">
        <f ca="1">IFERROR(VLOOKUP($AD7862,tblData[],MATCH(AF$10,tblData[#Headers],0),FALSE),"")</f>
        <v/>
      </c>
      <c r="AG7862" s="7" t="str">
        <f ca="1">IFERROR(VLOOKUP($AD7862,tblData[],MATCH(AG$10,tblData[#Headers],0),FALSE),"")</f>
        <v/>
      </c>
      <c r="AH7862" s="7" t="str">
        <f ca="1">IFERROR(VLOOKUP($AD7862,tblData[],MATCH(AH$10,tblData[#Headers],0),FALSE),"")</f>
        <v/>
      </c>
    </row>
    <row r="7863" spans="27:34" x14ac:dyDescent="0.25">
      <c r="AA7863" s="7"/>
      <c r="AB7863" s="7" t="s">
        <v>22</v>
      </c>
      <c r="AC7863" s="7" t="str">
        <f>IF(ISBLANK(AA7863),"",MOD(Sheet1!$AA7863-1,J)+1)</f>
        <v/>
      </c>
      <c r="AD7863" s="7" t="str">
        <f t="shared" ca="1" si="126"/>
        <v/>
      </c>
      <c r="AE7863" s="7" t="str">
        <f ca="1">IFERROR(VLOOKUP($AD7863,tblData[],MATCH(AE$10,tblData[#Headers],0),FALSE),"")</f>
        <v/>
      </c>
      <c r="AF7863" s="7" t="str">
        <f ca="1">IFERROR(VLOOKUP($AD7863,tblData[],MATCH(AF$10,tblData[#Headers],0),FALSE),"")</f>
        <v/>
      </c>
      <c r="AG7863" s="7" t="str">
        <f ca="1">IFERROR(VLOOKUP($AD7863,tblData[],MATCH(AG$10,tblData[#Headers],0),FALSE),"")</f>
        <v/>
      </c>
      <c r="AH7863" s="7" t="str">
        <f ca="1">IFERROR(VLOOKUP($AD7863,tblData[],MATCH(AH$10,tblData[#Headers],0),FALSE),"")</f>
        <v/>
      </c>
    </row>
    <row r="7864" spans="27:34" x14ac:dyDescent="0.25">
      <c r="AA7864" s="7"/>
      <c r="AB7864" s="7" t="s">
        <v>22</v>
      </c>
      <c r="AC7864" s="7" t="str">
        <f>IF(ISBLANK(AA7864),"",MOD(Sheet1!$AA7864-1,J)+1)</f>
        <v/>
      </c>
      <c r="AD7864" s="7" t="str">
        <f t="shared" ca="1" si="126"/>
        <v/>
      </c>
      <c r="AE7864" s="7" t="str">
        <f ca="1">IFERROR(VLOOKUP($AD7864,tblData[],MATCH(AE$10,tblData[#Headers],0),FALSE),"")</f>
        <v/>
      </c>
      <c r="AF7864" s="7" t="str">
        <f ca="1">IFERROR(VLOOKUP($AD7864,tblData[],MATCH(AF$10,tblData[#Headers],0),FALSE),"")</f>
        <v/>
      </c>
      <c r="AG7864" s="7" t="str">
        <f ca="1">IFERROR(VLOOKUP($AD7864,tblData[],MATCH(AG$10,tblData[#Headers],0),FALSE),"")</f>
        <v/>
      </c>
      <c r="AH7864" s="7" t="str">
        <f ca="1">IFERROR(VLOOKUP($AD7864,tblData[],MATCH(AH$10,tblData[#Headers],0),FALSE),"")</f>
        <v/>
      </c>
    </row>
    <row r="7865" spans="27:34" x14ac:dyDescent="0.25">
      <c r="AA7865" s="7"/>
      <c r="AB7865" s="7" t="s">
        <v>22</v>
      </c>
      <c r="AC7865" s="7" t="str">
        <f>IF(ISBLANK(AA7865),"",MOD(Sheet1!$AA7865-1,J)+1)</f>
        <v/>
      </c>
      <c r="AD7865" s="7" t="str">
        <f t="shared" ca="1" si="126"/>
        <v/>
      </c>
      <c r="AE7865" s="7" t="str">
        <f ca="1">IFERROR(VLOOKUP($AD7865,tblData[],MATCH(AE$10,tblData[#Headers],0),FALSE),"")</f>
        <v/>
      </c>
      <c r="AF7865" s="7" t="str">
        <f ca="1">IFERROR(VLOOKUP($AD7865,tblData[],MATCH(AF$10,tblData[#Headers],0),FALSE),"")</f>
        <v/>
      </c>
      <c r="AG7865" s="7" t="str">
        <f ca="1">IFERROR(VLOOKUP($AD7865,tblData[],MATCH(AG$10,tblData[#Headers],0),FALSE),"")</f>
        <v/>
      </c>
      <c r="AH7865" s="7" t="str">
        <f ca="1">IFERROR(VLOOKUP($AD7865,tblData[],MATCH(AH$10,tblData[#Headers],0),FALSE),"")</f>
        <v/>
      </c>
    </row>
    <row r="7866" spans="27:34" x14ac:dyDescent="0.25">
      <c r="AA7866" s="7"/>
      <c r="AB7866" s="7" t="s">
        <v>22</v>
      </c>
      <c r="AC7866" s="7" t="str">
        <f>IF(ISBLANK(AA7866),"",MOD(Sheet1!$AA7866-1,J)+1)</f>
        <v/>
      </c>
      <c r="AD7866" s="7" t="str">
        <f t="shared" ca="1" si="126"/>
        <v/>
      </c>
      <c r="AE7866" s="7" t="str">
        <f ca="1">IFERROR(VLOOKUP($AD7866,tblData[],MATCH(AE$10,tblData[#Headers],0),FALSE),"")</f>
        <v/>
      </c>
      <c r="AF7866" s="7" t="str">
        <f ca="1">IFERROR(VLOOKUP($AD7866,tblData[],MATCH(AF$10,tblData[#Headers],0),FALSE),"")</f>
        <v/>
      </c>
      <c r="AG7866" s="7" t="str">
        <f ca="1">IFERROR(VLOOKUP($AD7866,tblData[],MATCH(AG$10,tblData[#Headers],0),FALSE),"")</f>
        <v/>
      </c>
      <c r="AH7866" s="7" t="str">
        <f ca="1">IFERROR(VLOOKUP($AD7866,tblData[],MATCH(AH$10,tblData[#Headers],0),FALSE),"")</f>
        <v/>
      </c>
    </row>
    <row r="7867" spans="27:34" x14ac:dyDescent="0.25">
      <c r="AA7867" s="7"/>
      <c r="AB7867" s="7" t="s">
        <v>22</v>
      </c>
      <c r="AC7867" s="7" t="str">
        <f>IF(ISBLANK(AA7867),"",MOD(Sheet1!$AA7867-1,J)+1)</f>
        <v/>
      </c>
      <c r="AD7867" s="7" t="str">
        <f t="shared" ca="1" si="126"/>
        <v/>
      </c>
      <c r="AE7867" s="7" t="str">
        <f ca="1">IFERROR(VLOOKUP($AD7867,tblData[],MATCH(AE$10,tblData[#Headers],0),FALSE),"")</f>
        <v/>
      </c>
      <c r="AF7867" s="7" t="str">
        <f ca="1">IFERROR(VLOOKUP($AD7867,tblData[],MATCH(AF$10,tblData[#Headers],0),FALSE),"")</f>
        <v/>
      </c>
      <c r="AG7867" s="7" t="str">
        <f ca="1">IFERROR(VLOOKUP($AD7867,tblData[],MATCH(AG$10,tblData[#Headers],0),FALSE),"")</f>
        <v/>
      </c>
      <c r="AH7867" s="7" t="str">
        <f ca="1">IFERROR(VLOOKUP($AD7867,tblData[],MATCH(AH$10,tblData[#Headers],0),FALSE),"")</f>
        <v/>
      </c>
    </row>
    <row r="7868" spans="27:34" x14ac:dyDescent="0.25">
      <c r="AA7868" s="7"/>
      <c r="AB7868" s="7" t="s">
        <v>22</v>
      </c>
      <c r="AC7868" s="7" t="str">
        <f>IF(ISBLANK(AA7868),"",MOD(Sheet1!$AA7868-1,J)+1)</f>
        <v/>
      </c>
      <c r="AD7868" s="7" t="str">
        <f t="shared" ca="1" si="126"/>
        <v/>
      </c>
      <c r="AE7868" s="7" t="str">
        <f ca="1">IFERROR(VLOOKUP($AD7868,tblData[],MATCH(AE$10,tblData[#Headers],0),FALSE),"")</f>
        <v/>
      </c>
      <c r="AF7868" s="7" t="str">
        <f ca="1">IFERROR(VLOOKUP($AD7868,tblData[],MATCH(AF$10,tblData[#Headers],0),FALSE),"")</f>
        <v/>
      </c>
      <c r="AG7868" s="7" t="str">
        <f ca="1">IFERROR(VLOOKUP($AD7868,tblData[],MATCH(AG$10,tblData[#Headers],0),FALSE),"")</f>
        <v/>
      </c>
      <c r="AH7868" s="7" t="str">
        <f ca="1">IFERROR(VLOOKUP($AD7868,tblData[],MATCH(AH$10,tblData[#Headers],0),FALSE),"")</f>
        <v/>
      </c>
    </row>
    <row r="7869" spans="27:34" x14ac:dyDescent="0.25">
      <c r="AA7869" s="7"/>
      <c r="AB7869" s="7" t="s">
        <v>22</v>
      </c>
      <c r="AC7869" s="7" t="str">
        <f>IF(ISBLANK(AA7869),"",MOD(Sheet1!$AA7869-1,J)+1)</f>
        <v/>
      </c>
      <c r="AD7869" s="7" t="str">
        <f t="shared" ca="1" si="126"/>
        <v/>
      </c>
      <c r="AE7869" s="7" t="str">
        <f ca="1">IFERROR(VLOOKUP($AD7869,tblData[],MATCH(AE$10,tblData[#Headers],0),FALSE),"")</f>
        <v/>
      </c>
      <c r="AF7869" s="7" t="str">
        <f ca="1">IFERROR(VLOOKUP($AD7869,tblData[],MATCH(AF$10,tblData[#Headers],0),FALSE),"")</f>
        <v/>
      </c>
      <c r="AG7869" s="7" t="str">
        <f ca="1">IFERROR(VLOOKUP($AD7869,tblData[],MATCH(AG$10,tblData[#Headers],0),FALSE),"")</f>
        <v/>
      </c>
      <c r="AH7869" s="7" t="str">
        <f ca="1">IFERROR(VLOOKUP($AD7869,tblData[],MATCH(AH$10,tblData[#Headers],0),FALSE),"")</f>
        <v/>
      </c>
    </row>
    <row r="7870" spans="27:34" x14ac:dyDescent="0.25">
      <c r="AA7870" s="7"/>
      <c r="AB7870" s="7" t="s">
        <v>22</v>
      </c>
      <c r="AC7870" s="7" t="str">
        <f>IF(ISBLANK(AA7870),"",MOD(Sheet1!$AA7870-1,J)+1)</f>
        <v/>
      </c>
      <c r="AD7870" s="7" t="str">
        <f t="shared" ca="1" si="126"/>
        <v/>
      </c>
      <c r="AE7870" s="7" t="str">
        <f ca="1">IFERROR(VLOOKUP($AD7870,tblData[],MATCH(AE$10,tblData[#Headers],0),FALSE),"")</f>
        <v/>
      </c>
      <c r="AF7870" s="7" t="str">
        <f ca="1">IFERROR(VLOOKUP($AD7870,tblData[],MATCH(AF$10,tblData[#Headers],0),FALSE),"")</f>
        <v/>
      </c>
      <c r="AG7870" s="7" t="str">
        <f ca="1">IFERROR(VLOOKUP($AD7870,tblData[],MATCH(AG$10,tblData[#Headers],0),FALSE),"")</f>
        <v/>
      </c>
      <c r="AH7870" s="7" t="str">
        <f ca="1">IFERROR(VLOOKUP($AD7870,tblData[],MATCH(AH$10,tblData[#Headers],0),FALSE),"")</f>
        <v/>
      </c>
    </row>
    <row r="7871" spans="27:34" x14ac:dyDescent="0.25">
      <c r="AA7871" s="7"/>
      <c r="AB7871" s="7" t="s">
        <v>22</v>
      </c>
      <c r="AC7871" s="7" t="str">
        <f>IF(ISBLANK(AA7871),"",MOD(Sheet1!$AA7871-1,J)+1)</f>
        <v/>
      </c>
      <c r="AD7871" s="7" t="str">
        <f t="shared" ca="1" si="126"/>
        <v/>
      </c>
      <c r="AE7871" s="7" t="str">
        <f ca="1">IFERROR(VLOOKUP($AD7871,tblData[],MATCH(AE$10,tblData[#Headers],0),FALSE),"")</f>
        <v/>
      </c>
      <c r="AF7871" s="7" t="str">
        <f ca="1">IFERROR(VLOOKUP($AD7871,tblData[],MATCH(AF$10,tblData[#Headers],0),FALSE),"")</f>
        <v/>
      </c>
      <c r="AG7871" s="7" t="str">
        <f ca="1">IFERROR(VLOOKUP($AD7871,tblData[],MATCH(AG$10,tblData[#Headers],0),FALSE),"")</f>
        <v/>
      </c>
      <c r="AH7871" s="7" t="str">
        <f ca="1">IFERROR(VLOOKUP($AD7871,tblData[],MATCH(AH$10,tblData[#Headers],0),FALSE),"")</f>
        <v/>
      </c>
    </row>
    <row r="7872" spans="27:34" x14ac:dyDescent="0.25">
      <c r="AA7872" s="7"/>
      <c r="AB7872" s="7" t="s">
        <v>22</v>
      </c>
      <c r="AC7872" s="7" t="str">
        <f>IF(ISBLANK(AA7872),"",MOD(Sheet1!$AA7872-1,J)+1)</f>
        <v/>
      </c>
      <c r="AD7872" s="7" t="str">
        <f t="shared" ca="1" si="126"/>
        <v/>
      </c>
      <c r="AE7872" s="7" t="str">
        <f ca="1">IFERROR(VLOOKUP($AD7872,tblData[],MATCH(AE$10,tblData[#Headers],0),FALSE),"")</f>
        <v/>
      </c>
      <c r="AF7872" s="7" t="str">
        <f ca="1">IFERROR(VLOOKUP($AD7872,tblData[],MATCH(AF$10,tblData[#Headers],0),FALSE),"")</f>
        <v/>
      </c>
      <c r="AG7872" s="7" t="str">
        <f ca="1">IFERROR(VLOOKUP($AD7872,tblData[],MATCH(AG$10,tblData[#Headers],0),FALSE),"")</f>
        <v/>
      </c>
      <c r="AH7872" s="7" t="str">
        <f ca="1">IFERROR(VLOOKUP($AD7872,tblData[],MATCH(AH$10,tblData[#Headers],0),FALSE),"")</f>
        <v/>
      </c>
    </row>
    <row r="7873" spans="27:34" x14ac:dyDescent="0.25">
      <c r="AA7873" s="7"/>
      <c r="AB7873" s="7" t="s">
        <v>22</v>
      </c>
      <c r="AC7873" s="7" t="str">
        <f>IF(ISBLANK(AA7873),"",MOD(Sheet1!$AA7873-1,J)+1)</f>
        <v/>
      </c>
      <c r="AD7873" s="7" t="str">
        <f t="shared" ca="1" si="126"/>
        <v/>
      </c>
      <c r="AE7873" s="7" t="str">
        <f ca="1">IFERROR(VLOOKUP($AD7873,tblData[],MATCH(AE$10,tblData[#Headers],0),FALSE),"")</f>
        <v/>
      </c>
      <c r="AF7873" s="7" t="str">
        <f ca="1">IFERROR(VLOOKUP($AD7873,tblData[],MATCH(AF$10,tblData[#Headers],0),FALSE),"")</f>
        <v/>
      </c>
      <c r="AG7873" s="7" t="str">
        <f ca="1">IFERROR(VLOOKUP($AD7873,tblData[],MATCH(AG$10,tblData[#Headers],0),FALSE),"")</f>
        <v/>
      </c>
      <c r="AH7873" s="7" t="str">
        <f ca="1">IFERROR(VLOOKUP($AD7873,tblData[],MATCH(AH$10,tblData[#Headers],0),FALSE),"")</f>
        <v/>
      </c>
    </row>
    <row r="7874" spans="27:34" x14ac:dyDescent="0.25">
      <c r="AA7874" s="7"/>
      <c r="AB7874" s="7" t="s">
        <v>22</v>
      </c>
      <c r="AC7874" s="7" t="str">
        <f>IF(ISBLANK(AA7874),"",MOD(Sheet1!$AA7874-1,J)+1)</f>
        <v/>
      </c>
      <c r="AD7874" s="7" t="str">
        <f t="shared" ca="1" si="126"/>
        <v/>
      </c>
      <c r="AE7874" s="7" t="str">
        <f ca="1">IFERROR(VLOOKUP($AD7874,tblData[],MATCH(AE$10,tblData[#Headers],0),FALSE),"")</f>
        <v/>
      </c>
      <c r="AF7874" s="7" t="str">
        <f ca="1">IFERROR(VLOOKUP($AD7874,tblData[],MATCH(AF$10,tblData[#Headers],0),FALSE),"")</f>
        <v/>
      </c>
      <c r="AG7874" s="7" t="str">
        <f ca="1">IFERROR(VLOOKUP($AD7874,tblData[],MATCH(AG$10,tblData[#Headers],0),FALSE),"")</f>
        <v/>
      </c>
      <c r="AH7874" s="7" t="str">
        <f ca="1">IFERROR(VLOOKUP($AD7874,tblData[],MATCH(AH$10,tblData[#Headers],0),FALSE),"")</f>
        <v/>
      </c>
    </row>
    <row r="7875" spans="27:34" x14ac:dyDescent="0.25">
      <c r="AA7875" s="7"/>
      <c r="AB7875" s="7" t="s">
        <v>22</v>
      </c>
      <c r="AC7875" s="7" t="str">
        <f>IF(ISBLANK(AA7875),"",MOD(Sheet1!$AA7875-1,J)+1)</f>
        <v/>
      </c>
      <c r="AD7875" s="7" t="str">
        <f t="shared" ca="1" si="126"/>
        <v/>
      </c>
      <c r="AE7875" s="7" t="str">
        <f ca="1">IFERROR(VLOOKUP($AD7875,tblData[],MATCH(AE$10,tblData[#Headers],0),FALSE),"")</f>
        <v/>
      </c>
      <c r="AF7875" s="7" t="str">
        <f ca="1">IFERROR(VLOOKUP($AD7875,tblData[],MATCH(AF$10,tblData[#Headers],0),FALSE),"")</f>
        <v/>
      </c>
      <c r="AG7875" s="7" t="str">
        <f ca="1">IFERROR(VLOOKUP($AD7875,tblData[],MATCH(AG$10,tblData[#Headers],0),FALSE),"")</f>
        <v/>
      </c>
      <c r="AH7875" s="7" t="str">
        <f ca="1">IFERROR(VLOOKUP($AD7875,tblData[],MATCH(AH$10,tblData[#Headers],0),FALSE),"")</f>
        <v/>
      </c>
    </row>
    <row r="7876" spans="27:34" x14ac:dyDescent="0.25">
      <c r="AA7876" s="7"/>
      <c r="AB7876" s="7" t="s">
        <v>22</v>
      </c>
      <c r="AC7876" s="7" t="str">
        <f>IF(ISBLANK(AA7876),"",MOD(Sheet1!$AA7876-1,J)+1)</f>
        <v/>
      </c>
      <c r="AD7876" s="7" t="str">
        <f t="shared" ca="1" si="126"/>
        <v/>
      </c>
      <c r="AE7876" s="7" t="str">
        <f ca="1">IFERROR(VLOOKUP($AD7876,tblData[],MATCH(AE$10,tblData[#Headers],0),FALSE),"")</f>
        <v/>
      </c>
      <c r="AF7876" s="7" t="str">
        <f ca="1">IFERROR(VLOOKUP($AD7876,tblData[],MATCH(AF$10,tblData[#Headers],0),FALSE),"")</f>
        <v/>
      </c>
      <c r="AG7876" s="7" t="str">
        <f ca="1">IFERROR(VLOOKUP($AD7876,tblData[],MATCH(AG$10,tblData[#Headers],0),FALSE),"")</f>
        <v/>
      </c>
      <c r="AH7876" s="7" t="str">
        <f ca="1">IFERROR(VLOOKUP($AD7876,tblData[],MATCH(AH$10,tblData[#Headers],0),FALSE),"")</f>
        <v/>
      </c>
    </row>
    <row r="7877" spans="27:34" x14ac:dyDescent="0.25">
      <c r="AA7877" s="7"/>
      <c r="AB7877" s="7" t="s">
        <v>22</v>
      </c>
      <c r="AC7877" s="7" t="str">
        <f>IF(ISBLANK(AA7877),"",MOD(Sheet1!$AA7877-1,J)+1)</f>
        <v/>
      </c>
      <c r="AD7877" s="7" t="str">
        <f t="shared" ca="1" si="126"/>
        <v/>
      </c>
      <c r="AE7877" s="7" t="str">
        <f ca="1">IFERROR(VLOOKUP($AD7877,tblData[],MATCH(AE$10,tblData[#Headers],0),FALSE),"")</f>
        <v/>
      </c>
      <c r="AF7877" s="7" t="str">
        <f ca="1">IFERROR(VLOOKUP($AD7877,tblData[],MATCH(AF$10,tblData[#Headers],0),FALSE),"")</f>
        <v/>
      </c>
      <c r="AG7877" s="7" t="str">
        <f ca="1">IFERROR(VLOOKUP($AD7877,tblData[],MATCH(AG$10,tblData[#Headers],0),FALSE),"")</f>
        <v/>
      </c>
      <c r="AH7877" s="7" t="str">
        <f ca="1">IFERROR(VLOOKUP($AD7877,tblData[],MATCH(AH$10,tblData[#Headers],0),FALSE),"")</f>
        <v/>
      </c>
    </row>
    <row r="7878" spans="27:34" x14ac:dyDescent="0.25">
      <c r="AA7878" s="7"/>
      <c r="AB7878" s="7" t="s">
        <v>22</v>
      </c>
      <c r="AC7878" s="7" t="str">
        <f>IF(ISBLANK(AA7878),"",MOD(Sheet1!$AA7878-1,J)+1)</f>
        <v/>
      </c>
      <c r="AD7878" s="7" t="str">
        <f t="shared" ca="1" si="126"/>
        <v/>
      </c>
      <c r="AE7878" s="7" t="str">
        <f ca="1">IFERROR(VLOOKUP($AD7878,tblData[],MATCH(AE$10,tblData[#Headers],0),FALSE),"")</f>
        <v/>
      </c>
      <c r="AF7878" s="7" t="str">
        <f ca="1">IFERROR(VLOOKUP($AD7878,tblData[],MATCH(AF$10,tblData[#Headers],0),FALSE),"")</f>
        <v/>
      </c>
      <c r="AG7878" s="7" t="str">
        <f ca="1">IFERROR(VLOOKUP($AD7878,tblData[],MATCH(AG$10,tblData[#Headers],0),FALSE),"")</f>
        <v/>
      </c>
      <c r="AH7878" s="7" t="str">
        <f ca="1">IFERROR(VLOOKUP($AD7878,tblData[],MATCH(AH$10,tblData[#Headers],0),FALSE),"")</f>
        <v/>
      </c>
    </row>
    <row r="7879" spans="27:34" x14ac:dyDescent="0.25">
      <c r="AA7879" s="7"/>
      <c r="AB7879" s="7" t="s">
        <v>22</v>
      </c>
      <c r="AC7879" s="7" t="str">
        <f>IF(ISBLANK(AA7879),"",MOD(Sheet1!$AA7879-1,J)+1)</f>
        <v/>
      </c>
      <c r="AD7879" s="7" t="str">
        <f t="shared" ca="1" si="126"/>
        <v/>
      </c>
      <c r="AE7879" s="7" t="str">
        <f ca="1">IFERROR(VLOOKUP($AD7879,tblData[],MATCH(AE$10,tblData[#Headers],0),FALSE),"")</f>
        <v/>
      </c>
      <c r="AF7879" s="7" t="str">
        <f ca="1">IFERROR(VLOOKUP($AD7879,tblData[],MATCH(AF$10,tblData[#Headers],0),FALSE),"")</f>
        <v/>
      </c>
      <c r="AG7879" s="7" t="str">
        <f ca="1">IFERROR(VLOOKUP($AD7879,tblData[],MATCH(AG$10,tblData[#Headers],0),FALSE),"")</f>
        <v/>
      </c>
      <c r="AH7879" s="7" t="str">
        <f ca="1">IFERROR(VLOOKUP($AD7879,tblData[],MATCH(AH$10,tblData[#Headers],0),FALSE),"")</f>
        <v/>
      </c>
    </row>
    <row r="7880" spans="27:34" x14ac:dyDescent="0.25">
      <c r="AA7880" s="7"/>
      <c r="AB7880" s="7" t="s">
        <v>22</v>
      </c>
      <c r="AC7880" s="7" t="str">
        <f>IF(ISBLANK(AA7880),"",MOD(Sheet1!$AA7880-1,J)+1)</f>
        <v/>
      </c>
      <c r="AD7880" s="7" t="str">
        <f t="shared" ca="1" si="126"/>
        <v/>
      </c>
      <c r="AE7880" s="7" t="str">
        <f ca="1">IFERROR(VLOOKUP($AD7880,tblData[],MATCH(AE$10,tblData[#Headers],0),FALSE),"")</f>
        <v/>
      </c>
      <c r="AF7880" s="7" t="str">
        <f ca="1">IFERROR(VLOOKUP($AD7880,tblData[],MATCH(AF$10,tblData[#Headers],0),FALSE),"")</f>
        <v/>
      </c>
      <c r="AG7880" s="7" t="str">
        <f ca="1">IFERROR(VLOOKUP($AD7880,tblData[],MATCH(AG$10,tblData[#Headers],0),FALSE),"")</f>
        <v/>
      </c>
      <c r="AH7880" s="7" t="str">
        <f ca="1">IFERROR(VLOOKUP($AD7880,tblData[],MATCH(AH$10,tblData[#Headers],0),FALSE),"")</f>
        <v/>
      </c>
    </row>
    <row r="7881" spans="27:34" x14ac:dyDescent="0.25">
      <c r="AA7881" s="7"/>
      <c r="AB7881" s="7" t="s">
        <v>22</v>
      </c>
      <c r="AC7881" s="7" t="str">
        <f>IF(ISBLANK(AA7881),"",MOD(Sheet1!$AA7881-1,J)+1)</f>
        <v/>
      </c>
      <c r="AD7881" s="7" t="str">
        <f t="shared" ca="1" si="126"/>
        <v/>
      </c>
      <c r="AE7881" s="7" t="str">
        <f ca="1">IFERROR(VLOOKUP($AD7881,tblData[],MATCH(AE$10,tblData[#Headers],0),FALSE),"")</f>
        <v/>
      </c>
      <c r="AF7881" s="7" t="str">
        <f ca="1">IFERROR(VLOOKUP($AD7881,tblData[],MATCH(AF$10,tblData[#Headers],0),FALSE),"")</f>
        <v/>
      </c>
      <c r="AG7881" s="7" t="str">
        <f ca="1">IFERROR(VLOOKUP($AD7881,tblData[],MATCH(AG$10,tblData[#Headers],0),FALSE),"")</f>
        <v/>
      </c>
      <c r="AH7881" s="7" t="str">
        <f ca="1">IFERROR(VLOOKUP($AD7881,tblData[],MATCH(AH$10,tblData[#Headers],0),FALSE),"")</f>
        <v/>
      </c>
    </row>
    <row r="7882" spans="27:34" x14ac:dyDescent="0.25">
      <c r="AA7882" s="7"/>
      <c r="AB7882" s="7" t="s">
        <v>22</v>
      </c>
      <c r="AC7882" s="7" t="str">
        <f>IF(ISBLANK(AA7882),"",MOD(Sheet1!$AA7882-1,J)+1)</f>
        <v/>
      </c>
      <c r="AD7882" s="7" t="str">
        <f t="shared" ca="1" si="126"/>
        <v/>
      </c>
      <c r="AE7882" s="7" t="str">
        <f ca="1">IFERROR(VLOOKUP($AD7882,tblData[],MATCH(AE$10,tblData[#Headers],0),FALSE),"")</f>
        <v/>
      </c>
      <c r="AF7882" s="7" t="str">
        <f ca="1">IFERROR(VLOOKUP($AD7882,tblData[],MATCH(AF$10,tblData[#Headers],0),FALSE),"")</f>
        <v/>
      </c>
      <c r="AG7882" s="7" t="str">
        <f ca="1">IFERROR(VLOOKUP($AD7882,tblData[],MATCH(AG$10,tblData[#Headers],0),FALSE),"")</f>
        <v/>
      </c>
      <c r="AH7882" s="7" t="str">
        <f ca="1">IFERROR(VLOOKUP($AD7882,tblData[],MATCH(AH$10,tblData[#Headers],0),FALSE),"")</f>
        <v/>
      </c>
    </row>
    <row r="7883" spans="27:34" x14ac:dyDescent="0.25">
      <c r="AA7883" s="7"/>
      <c r="AB7883" s="7" t="s">
        <v>22</v>
      </c>
      <c r="AC7883" s="7" t="str">
        <f>IF(ISBLANK(AA7883),"",MOD(Sheet1!$AA7883-1,J)+1)</f>
        <v/>
      </c>
      <c r="AD7883" s="7" t="str">
        <f t="shared" ca="1" si="126"/>
        <v/>
      </c>
      <c r="AE7883" s="7" t="str">
        <f ca="1">IFERROR(VLOOKUP($AD7883,tblData[],MATCH(AE$10,tblData[#Headers],0),FALSE),"")</f>
        <v/>
      </c>
      <c r="AF7883" s="7" t="str">
        <f ca="1">IFERROR(VLOOKUP($AD7883,tblData[],MATCH(AF$10,tblData[#Headers],0),FALSE),"")</f>
        <v/>
      </c>
      <c r="AG7883" s="7" t="str">
        <f ca="1">IFERROR(VLOOKUP($AD7883,tblData[],MATCH(AG$10,tblData[#Headers],0),FALSE),"")</f>
        <v/>
      </c>
      <c r="AH7883" s="7" t="str">
        <f ca="1">IFERROR(VLOOKUP($AD7883,tblData[],MATCH(AH$10,tblData[#Headers],0),FALSE),"")</f>
        <v/>
      </c>
    </row>
    <row r="7884" spans="27:34" x14ac:dyDescent="0.25">
      <c r="AA7884" s="7"/>
      <c r="AB7884" s="7" t="s">
        <v>22</v>
      </c>
      <c r="AC7884" s="7" t="str">
        <f>IF(ISBLANK(AA7884),"",MOD(Sheet1!$AA7884-1,J)+1)</f>
        <v/>
      </c>
      <c r="AD7884" s="7" t="str">
        <f t="shared" ca="1" si="126"/>
        <v/>
      </c>
      <c r="AE7884" s="7" t="str">
        <f ca="1">IFERROR(VLOOKUP($AD7884,tblData[],MATCH(AE$10,tblData[#Headers],0),FALSE),"")</f>
        <v/>
      </c>
      <c r="AF7884" s="7" t="str">
        <f ca="1">IFERROR(VLOOKUP($AD7884,tblData[],MATCH(AF$10,tblData[#Headers],0),FALSE),"")</f>
        <v/>
      </c>
      <c r="AG7884" s="7" t="str">
        <f ca="1">IFERROR(VLOOKUP($AD7884,tblData[],MATCH(AG$10,tblData[#Headers],0),FALSE),"")</f>
        <v/>
      </c>
      <c r="AH7884" s="7" t="str">
        <f ca="1">IFERROR(VLOOKUP($AD7884,tblData[],MATCH(AH$10,tblData[#Headers],0),FALSE),"")</f>
        <v/>
      </c>
    </row>
    <row r="7885" spans="27:34" x14ac:dyDescent="0.25">
      <c r="AA7885" s="7"/>
      <c r="AB7885" s="7" t="s">
        <v>22</v>
      </c>
      <c r="AC7885" s="7" t="str">
        <f>IF(ISBLANK(AA7885),"",MOD(Sheet1!$AA7885-1,J)+1)</f>
        <v/>
      </c>
      <c r="AD7885" s="7" t="str">
        <f t="shared" ref="AD7885:AD7948" ca="1" si="127">IF(ISBLANK(AA7885),"",RANDBETWEEN(1,N))</f>
        <v/>
      </c>
      <c r="AE7885" s="7" t="str">
        <f ca="1">IFERROR(VLOOKUP($AD7885,tblData[],MATCH(AE$10,tblData[#Headers],0),FALSE),"")</f>
        <v/>
      </c>
      <c r="AF7885" s="7" t="str">
        <f ca="1">IFERROR(VLOOKUP($AD7885,tblData[],MATCH(AF$10,tblData[#Headers],0),FALSE),"")</f>
        <v/>
      </c>
      <c r="AG7885" s="7" t="str">
        <f ca="1">IFERROR(VLOOKUP($AD7885,tblData[],MATCH(AG$10,tblData[#Headers],0),FALSE),"")</f>
        <v/>
      </c>
      <c r="AH7885" s="7" t="str">
        <f ca="1">IFERROR(VLOOKUP($AD7885,tblData[],MATCH(AH$10,tblData[#Headers],0),FALSE),"")</f>
        <v/>
      </c>
    </row>
    <row r="7886" spans="27:34" x14ac:dyDescent="0.25">
      <c r="AA7886" s="7"/>
      <c r="AB7886" s="7" t="s">
        <v>22</v>
      </c>
      <c r="AC7886" s="7" t="str">
        <f>IF(ISBLANK(AA7886),"",MOD(Sheet1!$AA7886-1,J)+1)</f>
        <v/>
      </c>
      <c r="AD7886" s="7" t="str">
        <f t="shared" ca="1" si="127"/>
        <v/>
      </c>
      <c r="AE7886" s="7" t="str">
        <f ca="1">IFERROR(VLOOKUP($AD7886,tblData[],MATCH(AE$10,tblData[#Headers],0),FALSE),"")</f>
        <v/>
      </c>
      <c r="AF7886" s="7" t="str">
        <f ca="1">IFERROR(VLOOKUP($AD7886,tblData[],MATCH(AF$10,tblData[#Headers],0),FALSE),"")</f>
        <v/>
      </c>
      <c r="AG7886" s="7" t="str">
        <f ca="1">IFERROR(VLOOKUP($AD7886,tblData[],MATCH(AG$10,tblData[#Headers],0),FALSE),"")</f>
        <v/>
      </c>
      <c r="AH7886" s="7" t="str">
        <f ca="1">IFERROR(VLOOKUP($AD7886,tblData[],MATCH(AH$10,tblData[#Headers],0),FALSE),"")</f>
        <v/>
      </c>
    </row>
    <row r="7887" spans="27:34" x14ac:dyDescent="0.25">
      <c r="AA7887" s="7"/>
      <c r="AB7887" s="7" t="s">
        <v>22</v>
      </c>
      <c r="AC7887" s="7" t="str">
        <f>IF(ISBLANK(AA7887),"",MOD(Sheet1!$AA7887-1,J)+1)</f>
        <v/>
      </c>
      <c r="AD7887" s="7" t="str">
        <f t="shared" ca="1" si="127"/>
        <v/>
      </c>
      <c r="AE7887" s="7" t="str">
        <f ca="1">IFERROR(VLOOKUP($AD7887,tblData[],MATCH(AE$10,tblData[#Headers],0),FALSE),"")</f>
        <v/>
      </c>
      <c r="AF7887" s="7" t="str">
        <f ca="1">IFERROR(VLOOKUP($AD7887,tblData[],MATCH(AF$10,tblData[#Headers],0),FALSE),"")</f>
        <v/>
      </c>
      <c r="AG7887" s="7" t="str">
        <f ca="1">IFERROR(VLOOKUP($AD7887,tblData[],MATCH(AG$10,tblData[#Headers],0),FALSE),"")</f>
        <v/>
      </c>
      <c r="AH7887" s="7" t="str">
        <f ca="1">IFERROR(VLOOKUP($AD7887,tblData[],MATCH(AH$10,tblData[#Headers],0),FALSE),"")</f>
        <v/>
      </c>
    </row>
    <row r="7888" spans="27:34" x14ac:dyDescent="0.25">
      <c r="AA7888" s="7"/>
      <c r="AB7888" s="7" t="s">
        <v>22</v>
      </c>
      <c r="AC7888" s="7" t="str">
        <f>IF(ISBLANK(AA7888),"",MOD(Sheet1!$AA7888-1,J)+1)</f>
        <v/>
      </c>
      <c r="AD7888" s="7" t="str">
        <f t="shared" ca="1" si="127"/>
        <v/>
      </c>
      <c r="AE7888" s="7" t="str">
        <f ca="1">IFERROR(VLOOKUP($AD7888,tblData[],MATCH(AE$10,tblData[#Headers],0),FALSE),"")</f>
        <v/>
      </c>
      <c r="AF7888" s="7" t="str">
        <f ca="1">IFERROR(VLOOKUP($AD7888,tblData[],MATCH(AF$10,tblData[#Headers],0),FALSE),"")</f>
        <v/>
      </c>
      <c r="AG7888" s="7" t="str">
        <f ca="1">IFERROR(VLOOKUP($AD7888,tblData[],MATCH(AG$10,tblData[#Headers],0),FALSE),"")</f>
        <v/>
      </c>
      <c r="AH7888" s="7" t="str">
        <f ca="1">IFERROR(VLOOKUP($AD7888,tblData[],MATCH(AH$10,tblData[#Headers],0),FALSE),"")</f>
        <v/>
      </c>
    </row>
    <row r="7889" spans="27:34" x14ac:dyDescent="0.25">
      <c r="AA7889" s="7"/>
      <c r="AB7889" s="7" t="s">
        <v>22</v>
      </c>
      <c r="AC7889" s="7" t="str">
        <f>IF(ISBLANK(AA7889),"",MOD(Sheet1!$AA7889-1,J)+1)</f>
        <v/>
      </c>
      <c r="AD7889" s="7" t="str">
        <f t="shared" ca="1" si="127"/>
        <v/>
      </c>
      <c r="AE7889" s="7" t="str">
        <f ca="1">IFERROR(VLOOKUP($AD7889,tblData[],MATCH(AE$10,tblData[#Headers],0),FALSE),"")</f>
        <v/>
      </c>
      <c r="AF7889" s="7" t="str">
        <f ca="1">IFERROR(VLOOKUP($AD7889,tblData[],MATCH(AF$10,tblData[#Headers],0),FALSE),"")</f>
        <v/>
      </c>
      <c r="AG7889" s="7" t="str">
        <f ca="1">IFERROR(VLOOKUP($AD7889,tblData[],MATCH(AG$10,tblData[#Headers],0),FALSE),"")</f>
        <v/>
      </c>
      <c r="AH7889" s="7" t="str">
        <f ca="1">IFERROR(VLOOKUP($AD7889,tblData[],MATCH(AH$10,tblData[#Headers],0),FALSE),"")</f>
        <v/>
      </c>
    </row>
    <row r="7890" spans="27:34" x14ac:dyDescent="0.25">
      <c r="AA7890" s="7"/>
      <c r="AB7890" s="7" t="s">
        <v>22</v>
      </c>
      <c r="AC7890" s="7" t="str">
        <f>IF(ISBLANK(AA7890),"",MOD(Sheet1!$AA7890-1,J)+1)</f>
        <v/>
      </c>
      <c r="AD7890" s="7" t="str">
        <f t="shared" ca="1" si="127"/>
        <v/>
      </c>
      <c r="AE7890" s="7" t="str">
        <f ca="1">IFERROR(VLOOKUP($AD7890,tblData[],MATCH(AE$10,tblData[#Headers],0),FALSE),"")</f>
        <v/>
      </c>
      <c r="AF7890" s="7" t="str">
        <f ca="1">IFERROR(VLOOKUP($AD7890,tblData[],MATCH(AF$10,tblData[#Headers],0),FALSE),"")</f>
        <v/>
      </c>
      <c r="AG7890" s="7" t="str">
        <f ca="1">IFERROR(VLOOKUP($AD7890,tblData[],MATCH(AG$10,tblData[#Headers],0),FALSE),"")</f>
        <v/>
      </c>
      <c r="AH7890" s="7" t="str">
        <f ca="1">IFERROR(VLOOKUP($AD7890,tblData[],MATCH(AH$10,tblData[#Headers],0),FALSE),"")</f>
        <v/>
      </c>
    </row>
    <row r="7891" spans="27:34" x14ac:dyDescent="0.25">
      <c r="AA7891" s="7"/>
      <c r="AB7891" s="7" t="s">
        <v>22</v>
      </c>
      <c r="AC7891" s="7" t="str">
        <f>IF(ISBLANK(AA7891),"",MOD(Sheet1!$AA7891-1,J)+1)</f>
        <v/>
      </c>
      <c r="AD7891" s="7" t="str">
        <f t="shared" ca="1" si="127"/>
        <v/>
      </c>
      <c r="AE7891" s="7" t="str">
        <f ca="1">IFERROR(VLOOKUP($AD7891,tblData[],MATCH(AE$10,tblData[#Headers],0),FALSE),"")</f>
        <v/>
      </c>
      <c r="AF7891" s="7" t="str">
        <f ca="1">IFERROR(VLOOKUP($AD7891,tblData[],MATCH(AF$10,tblData[#Headers],0),FALSE),"")</f>
        <v/>
      </c>
      <c r="AG7891" s="7" t="str">
        <f ca="1">IFERROR(VLOOKUP($AD7891,tblData[],MATCH(AG$10,tblData[#Headers],0),FALSE),"")</f>
        <v/>
      </c>
      <c r="AH7891" s="7" t="str">
        <f ca="1">IFERROR(VLOOKUP($AD7891,tblData[],MATCH(AH$10,tblData[#Headers],0),FALSE),"")</f>
        <v/>
      </c>
    </row>
    <row r="7892" spans="27:34" x14ac:dyDescent="0.25">
      <c r="AA7892" s="7"/>
      <c r="AB7892" s="7" t="s">
        <v>22</v>
      </c>
      <c r="AC7892" s="7" t="str">
        <f>IF(ISBLANK(AA7892),"",MOD(Sheet1!$AA7892-1,J)+1)</f>
        <v/>
      </c>
      <c r="AD7892" s="7" t="str">
        <f t="shared" ca="1" si="127"/>
        <v/>
      </c>
      <c r="AE7892" s="7" t="str">
        <f ca="1">IFERROR(VLOOKUP($AD7892,tblData[],MATCH(AE$10,tblData[#Headers],0),FALSE),"")</f>
        <v/>
      </c>
      <c r="AF7892" s="7" t="str">
        <f ca="1">IFERROR(VLOOKUP($AD7892,tblData[],MATCH(AF$10,tblData[#Headers],0),FALSE),"")</f>
        <v/>
      </c>
      <c r="AG7892" s="7" t="str">
        <f ca="1">IFERROR(VLOOKUP($AD7892,tblData[],MATCH(AG$10,tblData[#Headers],0),FALSE),"")</f>
        <v/>
      </c>
      <c r="AH7892" s="7" t="str">
        <f ca="1">IFERROR(VLOOKUP($AD7892,tblData[],MATCH(AH$10,tblData[#Headers],0),FALSE),"")</f>
        <v/>
      </c>
    </row>
    <row r="7893" spans="27:34" x14ac:dyDescent="0.25">
      <c r="AA7893" s="7"/>
      <c r="AB7893" s="7" t="s">
        <v>22</v>
      </c>
      <c r="AC7893" s="7" t="str">
        <f>IF(ISBLANK(AA7893),"",MOD(Sheet1!$AA7893-1,J)+1)</f>
        <v/>
      </c>
      <c r="AD7893" s="7" t="str">
        <f t="shared" ca="1" si="127"/>
        <v/>
      </c>
      <c r="AE7893" s="7" t="str">
        <f ca="1">IFERROR(VLOOKUP($AD7893,tblData[],MATCH(AE$10,tblData[#Headers],0),FALSE),"")</f>
        <v/>
      </c>
      <c r="AF7893" s="7" t="str">
        <f ca="1">IFERROR(VLOOKUP($AD7893,tblData[],MATCH(AF$10,tblData[#Headers],0),FALSE),"")</f>
        <v/>
      </c>
      <c r="AG7893" s="7" t="str">
        <f ca="1">IFERROR(VLOOKUP($AD7893,tblData[],MATCH(AG$10,tblData[#Headers],0),FALSE),"")</f>
        <v/>
      </c>
      <c r="AH7893" s="7" t="str">
        <f ca="1">IFERROR(VLOOKUP($AD7893,tblData[],MATCH(AH$10,tblData[#Headers],0),FALSE),"")</f>
        <v/>
      </c>
    </row>
    <row r="7894" spans="27:34" x14ac:dyDescent="0.25">
      <c r="AA7894" s="7"/>
      <c r="AB7894" s="7" t="s">
        <v>22</v>
      </c>
      <c r="AC7894" s="7" t="str">
        <f>IF(ISBLANK(AA7894),"",MOD(Sheet1!$AA7894-1,J)+1)</f>
        <v/>
      </c>
      <c r="AD7894" s="7" t="str">
        <f t="shared" ca="1" si="127"/>
        <v/>
      </c>
      <c r="AE7894" s="7" t="str">
        <f ca="1">IFERROR(VLOOKUP($AD7894,tblData[],MATCH(AE$10,tblData[#Headers],0),FALSE),"")</f>
        <v/>
      </c>
      <c r="AF7894" s="7" t="str">
        <f ca="1">IFERROR(VLOOKUP($AD7894,tblData[],MATCH(AF$10,tblData[#Headers],0),FALSE),"")</f>
        <v/>
      </c>
      <c r="AG7894" s="7" t="str">
        <f ca="1">IFERROR(VLOOKUP($AD7894,tblData[],MATCH(AG$10,tblData[#Headers],0),FALSE),"")</f>
        <v/>
      </c>
      <c r="AH7894" s="7" t="str">
        <f ca="1">IFERROR(VLOOKUP($AD7894,tblData[],MATCH(AH$10,tblData[#Headers],0),FALSE),"")</f>
        <v/>
      </c>
    </row>
    <row r="7895" spans="27:34" x14ac:dyDescent="0.25">
      <c r="AA7895" s="7"/>
      <c r="AB7895" s="7" t="s">
        <v>22</v>
      </c>
      <c r="AC7895" s="7" t="str">
        <f>IF(ISBLANK(AA7895),"",MOD(Sheet1!$AA7895-1,J)+1)</f>
        <v/>
      </c>
      <c r="AD7895" s="7" t="str">
        <f t="shared" ca="1" si="127"/>
        <v/>
      </c>
      <c r="AE7895" s="7" t="str">
        <f ca="1">IFERROR(VLOOKUP($AD7895,tblData[],MATCH(AE$10,tblData[#Headers],0),FALSE),"")</f>
        <v/>
      </c>
      <c r="AF7895" s="7" t="str">
        <f ca="1">IFERROR(VLOOKUP($AD7895,tblData[],MATCH(AF$10,tblData[#Headers],0),FALSE),"")</f>
        <v/>
      </c>
      <c r="AG7895" s="7" t="str">
        <f ca="1">IFERROR(VLOOKUP($AD7895,tblData[],MATCH(AG$10,tblData[#Headers],0),FALSE),"")</f>
        <v/>
      </c>
      <c r="AH7895" s="7" t="str">
        <f ca="1">IFERROR(VLOOKUP($AD7895,tblData[],MATCH(AH$10,tblData[#Headers],0),FALSE),"")</f>
        <v/>
      </c>
    </row>
    <row r="7896" spans="27:34" x14ac:dyDescent="0.25">
      <c r="AA7896" s="7"/>
      <c r="AB7896" s="7" t="s">
        <v>22</v>
      </c>
      <c r="AC7896" s="7" t="str">
        <f>IF(ISBLANK(AA7896),"",MOD(Sheet1!$AA7896-1,J)+1)</f>
        <v/>
      </c>
      <c r="AD7896" s="7" t="str">
        <f t="shared" ca="1" si="127"/>
        <v/>
      </c>
      <c r="AE7896" s="7" t="str">
        <f ca="1">IFERROR(VLOOKUP($AD7896,tblData[],MATCH(AE$10,tblData[#Headers],0),FALSE),"")</f>
        <v/>
      </c>
      <c r="AF7896" s="7" t="str">
        <f ca="1">IFERROR(VLOOKUP($AD7896,tblData[],MATCH(AF$10,tblData[#Headers],0),FALSE),"")</f>
        <v/>
      </c>
      <c r="AG7896" s="7" t="str">
        <f ca="1">IFERROR(VLOOKUP($AD7896,tblData[],MATCH(AG$10,tblData[#Headers],0),FALSE),"")</f>
        <v/>
      </c>
      <c r="AH7896" s="7" t="str">
        <f ca="1">IFERROR(VLOOKUP($AD7896,tblData[],MATCH(AH$10,tblData[#Headers],0),FALSE),"")</f>
        <v/>
      </c>
    </row>
    <row r="7897" spans="27:34" x14ac:dyDescent="0.25">
      <c r="AA7897" s="7"/>
      <c r="AB7897" s="7" t="s">
        <v>22</v>
      </c>
      <c r="AC7897" s="7" t="str">
        <f>IF(ISBLANK(AA7897),"",MOD(Sheet1!$AA7897-1,J)+1)</f>
        <v/>
      </c>
      <c r="AD7897" s="7" t="str">
        <f t="shared" ca="1" si="127"/>
        <v/>
      </c>
      <c r="AE7897" s="7" t="str">
        <f ca="1">IFERROR(VLOOKUP($AD7897,tblData[],MATCH(AE$10,tblData[#Headers],0),FALSE),"")</f>
        <v/>
      </c>
      <c r="AF7897" s="7" t="str">
        <f ca="1">IFERROR(VLOOKUP($AD7897,tblData[],MATCH(AF$10,tblData[#Headers],0),FALSE),"")</f>
        <v/>
      </c>
      <c r="AG7897" s="7" t="str">
        <f ca="1">IFERROR(VLOOKUP($AD7897,tblData[],MATCH(AG$10,tblData[#Headers],0),FALSE),"")</f>
        <v/>
      </c>
      <c r="AH7897" s="7" t="str">
        <f ca="1">IFERROR(VLOOKUP($AD7897,tblData[],MATCH(AH$10,tblData[#Headers],0),FALSE),"")</f>
        <v/>
      </c>
    </row>
    <row r="7898" spans="27:34" x14ac:dyDescent="0.25">
      <c r="AA7898" s="7"/>
      <c r="AB7898" s="7" t="s">
        <v>22</v>
      </c>
      <c r="AC7898" s="7" t="str">
        <f>IF(ISBLANK(AA7898),"",MOD(Sheet1!$AA7898-1,J)+1)</f>
        <v/>
      </c>
      <c r="AD7898" s="7" t="str">
        <f t="shared" ca="1" si="127"/>
        <v/>
      </c>
      <c r="AE7898" s="7" t="str">
        <f ca="1">IFERROR(VLOOKUP($AD7898,tblData[],MATCH(AE$10,tblData[#Headers],0),FALSE),"")</f>
        <v/>
      </c>
      <c r="AF7898" s="7" t="str">
        <f ca="1">IFERROR(VLOOKUP($AD7898,tblData[],MATCH(AF$10,tblData[#Headers],0),FALSE),"")</f>
        <v/>
      </c>
      <c r="AG7898" s="7" t="str">
        <f ca="1">IFERROR(VLOOKUP($AD7898,tblData[],MATCH(AG$10,tblData[#Headers],0),FALSE),"")</f>
        <v/>
      </c>
      <c r="AH7898" s="7" t="str">
        <f ca="1">IFERROR(VLOOKUP($AD7898,tblData[],MATCH(AH$10,tblData[#Headers],0),FALSE),"")</f>
        <v/>
      </c>
    </row>
    <row r="7899" spans="27:34" x14ac:dyDescent="0.25">
      <c r="AA7899" s="7"/>
      <c r="AB7899" s="7" t="s">
        <v>22</v>
      </c>
      <c r="AC7899" s="7" t="str">
        <f>IF(ISBLANK(AA7899),"",MOD(Sheet1!$AA7899-1,J)+1)</f>
        <v/>
      </c>
      <c r="AD7899" s="7" t="str">
        <f t="shared" ca="1" si="127"/>
        <v/>
      </c>
      <c r="AE7899" s="7" t="str">
        <f ca="1">IFERROR(VLOOKUP($AD7899,tblData[],MATCH(AE$10,tblData[#Headers],0),FALSE),"")</f>
        <v/>
      </c>
      <c r="AF7899" s="7" t="str">
        <f ca="1">IFERROR(VLOOKUP($AD7899,tblData[],MATCH(AF$10,tblData[#Headers],0),FALSE),"")</f>
        <v/>
      </c>
      <c r="AG7899" s="7" t="str">
        <f ca="1">IFERROR(VLOOKUP($AD7899,tblData[],MATCH(AG$10,tblData[#Headers],0),FALSE),"")</f>
        <v/>
      </c>
      <c r="AH7899" s="7" t="str">
        <f ca="1">IFERROR(VLOOKUP($AD7899,tblData[],MATCH(AH$10,tblData[#Headers],0),FALSE),"")</f>
        <v/>
      </c>
    </row>
    <row r="7900" spans="27:34" x14ac:dyDescent="0.25">
      <c r="AA7900" s="7"/>
      <c r="AB7900" s="7" t="s">
        <v>22</v>
      </c>
      <c r="AC7900" s="7" t="str">
        <f>IF(ISBLANK(AA7900),"",MOD(Sheet1!$AA7900-1,J)+1)</f>
        <v/>
      </c>
      <c r="AD7900" s="7" t="str">
        <f t="shared" ca="1" si="127"/>
        <v/>
      </c>
      <c r="AE7900" s="7" t="str">
        <f ca="1">IFERROR(VLOOKUP($AD7900,tblData[],MATCH(AE$10,tblData[#Headers],0),FALSE),"")</f>
        <v/>
      </c>
      <c r="AF7900" s="7" t="str">
        <f ca="1">IFERROR(VLOOKUP($AD7900,tblData[],MATCH(AF$10,tblData[#Headers],0),FALSE),"")</f>
        <v/>
      </c>
      <c r="AG7900" s="7" t="str">
        <f ca="1">IFERROR(VLOOKUP($AD7900,tblData[],MATCH(AG$10,tblData[#Headers],0),FALSE),"")</f>
        <v/>
      </c>
      <c r="AH7900" s="7" t="str">
        <f ca="1">IFERROR(VLOOKUP($AD7900,tblData[],MATCH(AH$10,tblData[#Headers],0),FALSE),"")</f>
        <v/>
      </c>
    </row>
    <row r="7901" spans="27:34" x14ac:dyDescent="0.25">
      <c r="AA7901" s="7"/>
      <c r="AB7901" s="7" t="s">
        <v>22</v>
      </c>
      <c r="AC7901" s="7" t="str">
        <f>IF(ISBLANK(AA7901),"",MOD(Sheet1!$AA7901-1,J)+1)</f>
        <v/>
      </c>
      <c r="AD7901" s="7" t="str">
        <f t="shared" ca="1" si="127"/>
        <v/>
      </c>
      <c r="AE7901" s="7" t="str">
        <f ca="1">IFERROR(VLOOKUP($AD7901,tblData[],MATCH(AE$10,tblData[#Headers],0),FALSE),"")</f>
        <v/>
      </c>
      <c r="AF7901" s="7" t="str">
        <f ca="1">IFERROR(VLOOKUP($AD7901,tblData[],MATCH(AF$10,tblData[#Headers],0),FALSE),"")</f>
        <v/>
      </c>
      <c r="AG7901" s="7" t="str">
        <f ca="1">IFERROR(VLOOKUP($AD7901,tblData[],MATCH(AG$10,tblData[#Headers],0),FALSE),"")</f>
        <v/>
      </c>
      <c r="AH7901" s="7" t="str">
        <f ca="1">IFERROR(VLOOKUP($AD7901,tblData[],MATCH(AH$10,tblData[#Headers],0),FALSE),"")</f>
        <v/>
      </c>
    </row>
    <row r="7902" spans="27:34" x14ac:dyDescent="0.25">
      <c r="AA7902" s="7"/>
      <c r="AB7902" s="7" t="s">
        <v>22</v>
      </c>
      <c r="AC7902" s="7" t="str">
        <f>IF(ISBLANK(AA7902),"",MOD(Sheet1!$AA7902-1,J)+1)</f>
        <v/>
      </c>
      <c r="AD7902" s="7" t="str">
        <f t="shared" ca="1" si="127"/>
        <v/>
      </c>
      <c r="AE7902" s="7" t="str">
        <f ca="1">IFERROR(VLOOKUP($AD7902,tblData[],MATCH(AE$10,tblData[#Headers],0),FALSE),"")</f>
        <v/>
      </c>
      <c r="AF7902" s="7" t="str">
        <f ca="1">IFERROR(VLOOKUP($AD7902,tblData[],MATCH(AF$10,tblData[#Headers],0),FALSE),"")</f>
        <v/>
      </c>
      <c r="AG7902" s="7" t="str">
        <f ca="1">IFERROR(VLOOKUP($AD7902,tblData[],MATCH(AG$10,tblData[#Headers],0),FALSE),"")</f>
        <v/>
      </c>
      <c r="AH7902" s="7" t="str">
        <f ca="1">IFERROR(VLOOKUP($AD7902,tblData[],MATCH(AH$10,tblData[#Headers],0),FALSE),"")</f>
        <v/>
      </c>
    </row>
    <row r="7903" spans="27:34" x14ac:dyDescent="0.25">
      <c r="AA7903" s="7"/>
      <c r="AB7903" s="7" t="s">
        <v>22</v>
      </c>
      <c r="AC7903" s="7" t="str">
        <f>IF(ISBLANK(AA7903),"",MOD(Sheet1!$AA7903-1,J)+1)</f>
        <v/>
      </c>
      <c r="AD7903" s="7" t="str">
        <f t="shared" ca="1" si="127"/>
        <v/>
      </c>
      <c r="AE7903" s="7" t="str">
        <f ca="1">IFERROR(VLOOKUP($AD7903,tblData[],MATCH(AE$10,tblData[#Headers],0),FALSE),"")</f>
        <v/>
      </c>
      <c r="AF7903" s="7" t="str">
        <f ca="1">IFERROR(VLOOKUP($AD7903,tblData[],MATCH(AF$10,tblData[#Headers],0),FALSE),"")</f>
        <v/>
      </c>
      <c r="AG7903" s="7" t="str">
        <f ca="1">IFERROR(VLOOKUP($AD7903,tblData[],MATCH(AG$10,tblData[#Headers],0),FALSE),"")</f>
        <v/>
      </c>
      <c r="AH7903" s="7" t="str">
        <f ca="1">IFERROR(VLOOKUP($AD7903,tblData[],MATCH(AH$10,tblData[#Headers],0),FALSE),"")</f>
        <v/>
      </c>
    </row>
    <row r="7904" spans="27:34" x14ac:dyDescent="0.25">
      <c r="AA7904" s="7"/>
      <c r="AB7904" s="7" t="s">
        <v>22</v>
      </c>
      <c r="AC7904" s="7" t="str">
        <f>IF(ISBLANK(AA7904),"",MOD(Sheet1!$AA7904-1,J)+1)</f>
        <v/>
      </c>
      <c r="AD7904" s="7" t="str">
        <f t="shared" ca="1" si="127"/>
        <v/>
      </c>
      <c r="AE7904" s="7" t="str">
        <f ca="1">IFERROR(VLOOKUP($AD7904,tblData[],MATCH(AE$10,tblData[#Headers],0),FALSE),"")</f>
        <v/>
      </c>
      <c r="AF7904" s="7" t="str">
        <f ca="1">IFERROR(VLOOKUP($AD7904,tblData[],MATCH(AF$10,tblData[#Headers],0),FALSE),"")</f>
        <v/>
      </c>
      <c r="AG7904" s="7" t="str">
        <f ca="1">IFERROR(VLOOKUP($AD7904,tblData[],MATCH(AG$10,tblData[#Headers],0),FALSE),"")</f>
        <v/>
      </c>
      <c r="AH7904" s="7" t="str">
        <f ca="1">IFERROR(VLOOKUP($AD7904,tblData[],MATCH(AH$10,tblData[#Headers],0),FALSE),"")</f>
        <v/>
      </c>
    </row>
    <row r="7905" spans="27:34" x14ac:dyDescent="0.25">
      <c r="AA7905" s="7"/>
      <c r="AB7905" s="7" t="s">
        <v>22</v>
      </c>
      <c r="AC7905" s="7" t="str">
        <f>IF(ISBLANK(AA7905),"",MOD(Sheet1!$AA7905-1,J)+1)</f>
        <v/>
      </c>
      <c r="AD7905" s="7" t="str">
        <f t="shared" ca="1" si="127"/>
        <v/>
      </c>
      <c r="AE7905" s="7" t="str">
        <f ca="1">IFERROR(VLOOKUP($AD7905,tblData[],MATCH(AE$10,tblData[#Headers],0),FALSE),"")</f>
        <v/>
      </c>
      <c r="AF7905" s="7" t="str">
        <f ca="1">IFERROR(VLOOKUP($AD7905,tblData[],MATCH(AF$10,tblData[#Headers],0),FALSE),"")</f>
        <v/>
      </c>
      <c r="AG7905" s="7" t="str">
        <f ca="1">IFERROR(VLOOKUP($AD7905,tblData[],MATCH(AG$10,tblData[#Headers],0),FALSE),"")</f>
        <v/>
      </c>
      <c r="AH7905" s="7" t="str">
        <f ca="1">IFERROR(VLOOKUP($AD7905,tblData[],MATCH(AH$10,tblData[#Headers],0),FALSE),"")</f>
        <v/>
      </c>
    </row>
    <row r="7906" spans="27:34" x14ac:dyDescent="0.25">
      <c r="AA7906" s="7"/>
      <c r="AB7906" s="7" t="s">
        <v>22</v>
      </c>
      <c r="AC7906" s="7" t="str">
        <f>IF(ISBLANK(AA7906),"",MOD(Sheet1!$AA7906-1,J)+1)</f>
        <v/>
      </c>
      <c r="AD7906" s="7" t="str">
        <f t="shared" ca="1" si="127"/>
        <v/>
      </c>
      <c r="AE7906" s="7" t="str">
        <f ca="1">IFERROR(VLOOKUP($AD7906,tblData[],MATCH(AE$10,tblData[#Headers],0),FALSE),"")</f>
        <v/>
      </c>
      <c r="AF7906" s="7" t="str">
        <f ca="1">IFERROR(VLOOKUP($AD7906,tblData[],MATCH(AF$10,tblData[#Headers],0),FALSE),"")</f>
        <v/>
      </c>
      <c r="AG7906" s="7" t="str">
        <f ca="1">IFERROR(VLOOKUP($AD7906,tblData[],MATCH(AG$10,tblData[#Headers],0),FALSE),"")</f>
        <v/>
      </c>
      <c r="AH7906" s="7" t="str">
        <f ca="1">IFERROR(VLOOKUP($AD7906,tblData[],MATCH(AH$10,tblData[#Headers],0),FALSE),"")</f>
        <v/>
      </c>
    </row>
    <row r="7907" spans="27:34" x14ac:dyDescent="0.25">
      <c r="AA7907" s="7"/>
      <c r="AB7907" s="7" t="s">
        <v>22</v>
      </c>
      <c r="AC7907" s="7" t="str">
        <f>IF(ISBLANK(AA7907),"",MOD(Sheet1!$AA7907-1,J)+1)</f>
        <v/>
      </c>
      <c r="AD7907" s="7" t="str">
        <f t="shared" ca="1" si="127"/>
        <v/>
      </c>
      <c r="AE7907" s="7" t="str">
        <f ca="1">IFERROR(VLOOKUP($AD7907,tblData[],MATCH(AE$10,tblData[#Headers],0),FALSE),"")</f>
        <v/>
      </c>
      <c r="AF7907" s="7" t="str">
        <f ca="1">IFERROR(VLOOKUP($AD7907,tblData[],MATCH(AF$10,tblData[#Headers],0),FALSE),"")</f>
        <v/>
      </c>
      <c r="AG7907" s="7" t="str">
        <f ca="1">IFERROR(VLOOKUP($AD7907,tblData[],MATCH(AG$10,tblData[#Headers],0),FALSE),"")</f>
        <v/>
      </c>
      <c r="AH7907" s="7" t="str">
        <f ca="1">IFERROR(VLOOKUP($AD7907,tblData[],MATCH(AH$10,tblData[#Headers],0),FALSE),"")</f>
        <v/>
      </c>
    </row>
    <row r="7908" spans="27:34" x14ac:dyDescent="0.25">
      <c r="AA7908" s="7"/>
      <c r="AB7908" s="7" t="s">
        <v>22</v>
      </c>
      <c r="AC7908" s="7" t="str">
        <f>IF(ISBLANK(AA7908),"",MOD(Sheet1!$AA7908-1,J)+1)</f>
        <v/>
      </c>
      <c r="AD7908" s="7" t="str">
        <f t="shared" ca="1" si="127"/>
        <v/>
      </c>
      <c r="AE7908" s="7" t="str">
        <f ca="1">IFERROR(VLOOKUP($AD7908,tblData[],MATCH(AE$10,tblData[#Headers],0),FALSE),"")</f>
        <v/>
      </c>
      <c r="AF7908" s="7" t="str">
        <f ca="1">IFERROR(VLOOKUP($AD7908,tblData[],MATCH(AF$10,tblData[#Headers],0),FALSE),"")</f>
        <v/>
      </c>
      <c r="AG7908" s="7" t="str">
        <f ca="1">IFERROR(VLOOKUP($AD7908,tblData[],MATCH(AG$10,tblData[#Headers],0),FALSE),"")</f>
        <v/>
      </c>
      <c r="AH7908" s="7" t="str">
        <f ca="1">IFERROR(VLOOKUP($AD7908,tblData[],MATCH(AH$10,tblData[#Headers],0),FALSE),"")</f>
        <v/>
      </c>
    </row>
    <row r="7909" spans="27:34" x14ac:dyDescent="0.25">
      <c r="AA7909" s="7"/>
      <c r="AB7909" s="7" t="s">
        <v>22</v>
      </c>
      <c r="AC7909" s="7" t="str">
        <f>IF(ISBLANK(AA7909),"",MOD(Sheet1!$AA7909-1,J)+1)</f>
        <v/>
      </c>
      <c r="AD7909" s="7" t="str">
        <f t="shared" ca="1" si="127"/>
        <v/>
      </c>
      <c r="AE7909" s="7" t="str">
        <f ca="1">IFERROR(VLOOKUP($AD7909,tblData[],MATCH(AE$10,tblData[#Headers],0),FALSE),"")</f>
        <v/>
      </c>
      <c r="AF7909" s="7" t="str">
        <f ca="1">IFERROR(VLOOKUP($AD7909,tblData[],MATCH(AF$10,tblData[#Headers],0),FALSE),"")</f>
        <v/>
      </c>
      <c r="AG7909" s="7" t="str">
        <f ca="1">IFERROR(VLOOKUP($AD7909,tblData[],MATCH(AG$10,tblData[#Headers],0),FALSE),"")</f>
        <v/>
      </c>
      <c r="AH7909" s="7" t="str">
        <f ca="1">IFERROR(VLOOKUP($AD7909,tblData[],MATCH(AH$10,tblData[#Headers],0),FALSE),"")</f>
        <v/>
      </c>
    </row>
    <row r="7910" spans="27:34" x14ac:dyDescent="0.25">
      <c r="AA7910" s="7"/>
      <c r="AB7910" s="7" t="s">
        <v>22</v>
      </c>
      <c r="AC7910" s="7" t="str">
        <f>IF(ISBLANK(AA7910),"",MOD(Sheet1!$AA7910-1,J)+1)</f>
        <v/>
      </c>
      <c r="AD7910" s="7" t="str">
        <f t="shared" ca="1" si="127"/>
        <v/>
      </c>
      <c r="AE7910" s="7" t="str">
        <f ca="1">IFERROR(VLOOKUP($AD7910,tblData[],MATCH(AE$10,tblData[#Headers],0),FALSE),"")</f>
        <v/>
      </c>
      <c r="AF7910" s="7" t="str">
        <f ca="1">IFERROR(VLOOKUP($AD7910,tblData[],MATCH(AF$10,tblData[#Headers],0),FALSE),"")</f>
        <v/>
      </c>
      <c r="AG7910" s="7" t="str">
        <f ca="1">IFERROR(VLOOKUP($AD7910,tblData[],MATCH(AG$10,tblData[#Headers],0),FALSE),"")</f>
        <v/>
      </c>
      <c r="AH7910" s="7" t="str">
        <f ca="1">IFERROR(VLOOKUP($AD7910,tblData[],MATCH(AH$10,tblData[#Headers],0),FALSE),"")</f>
        <v/>
      </c>
    </row>
    <row r="7911" spans="27:34" x14ac:dyDescent="0.25">
      <c r="AA7911" s="7"/>
      <c r="AB7911" s="7" t="s">
        <v>22</v>
      </c>
      <c r="AC7911" s="7" t="str">
        <f>IF(ISBLANK(AA7911),"",MOD(Sheet1!$AA7911-1,J)+1)</f>
        <v/>
      </c>
      <c r="AD7911" s="7" t="str">
        <f t="shared" ca="1" si="127"/>
        <v/>
      </c>
      <c r="AE7911" s="7" t="str">
        <f ca="1">IFERROR(VLOOKUP($AD7911,tblData[],MATCH(AE$10,tblData[#Headers],0),FALSE),"")</f>
        <v/>
      </c>
      <c r="AF7911" s="7" t="str">
        <f ca="1">IFERROR(VLOOKUP($AD7911,tblData[],MATCH(AF$10,tblData[#Headers],0),FALSE),"")</f>
        <v/>
      </c>
      <c r="AG7911" s="7" t="str">
        <f ca="1">IFERROR(VLOOKUP($AD7911,tblData[],MATCH(AG$10,tblData[#Headers],0),FALSE),"")</f>
        <v/>
      </c>
      <c r="AH7911" s="7" t="str">
        <f ca="1">IFERROR(VLOOKUP($AD7911,tblData[],MATCH(AH$10,tblData[#Headers],0),FALSE),"")</f>
        <v/>
      </c>
    </row>
    <row r="7912" spans="27:34" x14ac:dyDescent="0.25">
      <c r="AA7912" s="7"/>
      <c r="AB7912" s="7" t="s">
        <v>22</v>
      </c>
      <c r="AC7912" s="7" t="str">
        <f>IF(ISBLANK(AA7912),"",MOD(Sheet1!$AA7912-1,J)+1)</f>
        <v/>
      </c>
      <c r="AD7912" s="7" t="str">
        <f t="shared" ca="1" si="127"/>
        <v/>
      </c>
      <c r="AE7912" s="7" t="str">
        <f ca="1">IFERROR(VLOOKUP($AD7912,tblData[],MATCH(AE$10,tblData[#Headers],0),FALSE),"")</f>
        <v/>
      </c>
      <c r="AF7912" s="7" t="str">
        <f ca="1">IFERROR(VLOOKUP($AD7912,tblData[],MATCH(AF$10,tblData[#Headers],0),FALSE),"")</f>
        <v/>
      </c>
      <c r="AG7912" s="7" t="str">
        <f ca="1">IFERROR(VLOOKUP($AD7912,tblData[],MATCH(AG$10,tblData[#Headers],0),FALSE),"")</f>
        <v/>
      </c>
      <c r="AH7912" s="7" t="str">
        <f ca="1">IFERROR(VLOOKUP($AD7912,tblData[],MATCH(AH$10,tblData[#Headers],0),FALSE),"")</f>
        <v/>
      </c>
    </row>
    <row r="7913" spans="27:34" x14ac:dyDescent="0.25">
      <c r="AA7913" s="7"/>
      <c r="AB7913" s="7" t="s">
        <v>22</v>
      </c>
      <c r="AC7913" s="7" t="str">
        <f>IF(ISBLANK(AA7913),"",MOD(Sheet1!$AA7913-1,J)+1)</f>
        <v/>
      </c>
      <c r="AD7913" s="7" t="str">
        <f t="shared" ca="1" si="127"/>
        <v/>
      </c>
      <c r="AE7913" s="7" t="str">
        <f ca="1">IFERROR(VLOOKUP($AD7913,tblData[],MATCH(AE$10,tblData[#Headers],0),FALSE),"")</f>
        <v/>
      </c>
      <c r="AF7913" s="7" t="str">
        <f ca="1">IFERROR(VLOOKUP($AD7913,tblData[],MATCH(AF$10,tblData[#Headers],0),FALSE),"")</f>
        <v/>
      </c>
      <c r="AG7913" s="7" t="str">
        <f ca="1">IFERROR(VLOOKUP($AD7913,tblData[],MATCH(AG$10,tblData[#Headers],0),FALSE),"")</f>
        <v/>
      </c>
      <c r="AH7913" s="7" t="str">
        <f ca="1">IFERROR(VLOOKUP($AD7913,tblData[],MATCH(AH$10,tblData[#Headers],0),FALSE),"")</f>
        <v/>
      </c>
    </row>
    <row r="7914" spans="27:34" x14ac:dyDescent="0.25">
      <c r="AA7914" s="7"/>
      <c r="AB7914" s="7" t="s">
        <v>22</v>
      </c>
      <c r="AC7914" s="7" t="str">
        <f>IF(ISBLANK(AA7914),"",MOD(Sheet1!$AA7914-1,J)+1)</f>
        <v/>
      </c>
      <c r="AD7914" s="7" t="str">
        <f t="shared" ca="1" si="127"/>
        <v/>
      </c>
      <c r="AE7914" s="7" t="str">
        <f ca="1">IFERROR(VLOOKUP($AD7914,tblData[],MATCH(AE$10,tblData[#Headers],0),FALSE),"")</f>
        <v/>
      </c>
      <c r="AF7914" s="7" t="str">
        <f ca="1">IFERROR(VLOOKUP($AD7914,tblData[],MATCH(AF$10,tblData[#Headers],0),FALSE),"")</f>
        <v/>
      </c>
      <c r="AG7914" s="7" t="str">
        <f ca="1">IFERROR(VLOOKUP($AD7914,tblData[],MATCH(AG$10,tblData[#Headers],0),FALSE),"")</f>
        <v/>
      </c>
      <c r="AH7914" s="7" t="str">
        <f ca="1">IFERROR(VLOOKUP($AD7914,tblData[],MATCH(AH$10,tblData[#Headers],0),FALSE),"")</f>
        <v/>
      </c>
    </row>
    <row r="7915" spans="27:34" x14ac:dyDescent="0.25">
      <c r="AA7915" s="7"/>
      <c r="AB7915" s="7" t="s">
        <v>22</v>
      </c>
      <c r="AC7915" s="7" t="str">
        <f>IF(ISBLANK(AA7915),"",MOD(Sheet1!$AA7915-1,J)+1)</f>
        <v/>
      </c>
      <c r="AD7915" s="7" t="str">
        <f t="shared" ca="1" si="127"/>
        <v/>
      </c>
      <c r="AE7915" s="7" t="str">
        <f ca="1">IFERROR(VLOOKUP($AD7915,tblData[],MATCH(AE$10,tblData[#Headers],0),FALSE),"")</f>
        <v/>
      </c>
      <c r="AF7915" s="7" t="str">
        <f ca="1">IFERROR(VLOOKUP($AD7915,tblData[],MATCH(AF$10,tblData[#Headers],0),FALSE),"")</f>
        <v/>
      </c>
      <c r="AG7915" s="7" t="str">
        <f ca="1">IFERROR(VLOOKUP($AD7915,tblData[],MATCH(AG$10,tblData[#Headers],0),FALSE),"")</f>
        <v/>
      </c>
      <c r="AH7915" s="7" t="str">
        <f ca="1">IFERROR(VLOOKUP($AD7915,tblData[],MATCH(AH$10,tblData[#Headers],0),FALSE),"")</f>
        <v/>
      </c>
    </row>
    <row r="7916" spans="27:34" x14ac:dyDescent="0.25">
      <c r="AA7916" s="7"/>
      <c r="AB7916" s="7" t="s">
        <v>22</v>
      </c>
      <c r="AC7916" s="7" t="str">
        <f>IF(ISBLANK(AA7916),"",MOD(Sheet1!$AA7916-1,J)+1)</f>
        <v/>
      </c>
      <c r="AD7916" s="7" t="str">
        <f t="shared" ca="1" si="127"/>
        <v/>
      </c>
      <c r="AE7916" s="7" t="str">
        <f ca="1">IFERROR(VLOOKUP($AD7916,tblData[],MATCH(AE$10,tblData[#Headers],0),FALSE),"")</f>
        <v/>
      </c>
      <c r="AF7916" s="7" t="str">
        <f ca="1">IFERROR(VLOOKUP($AD7916,tblData[],MATCH(AF$10,tblData[#Headers],0),FALSE),"")</f>
        <v/>
      </c>
      <c r="AG7916" s="7" t="str">
        <f ca="1">IFERROR(VLOOKUP($AD7916,tblData[],MATCH(AG$10,tblData[#Headers],0),FALSE),"")</f>
        <v/>
      </c>
      <c r="AH7916" s="7" t="str">
        <f ca="1">IFERROR(VLOOKUP($AD7916,tblData[],MATCH(AH$10,tblData[#Headers],0),FALSE),"")</f>
        <v/>
      </c>
    </row>
    <row r="7917" spans="27:34" x14ac:dyDescent="0.25">
      <c r="AA7917" s="7"/>
      <c r="AB7917" s="7" t="s">
        <v>22</v>
      </c>
      <c r="AC7917" s="7" t="str">
        <f>IF(ISBLANK(AA7917),"",MOD(Sheet1!$AA7917-1,J)+1)</f>
        <v/>
      </c>
      <c r="AD7917" s="7" t="str">
        <f t="shared" ca="1" si="127"/>
        <v/>
      </c>
      <c r="AE7917" s="7" t="str">
        <f ca="1">IFERROR(VLOOKUP($AD7917,tblData[],MATCH(AE$10,tblData[#Headers],0),FALSE),"")</f>
        <v/>
      </c>
      <c r="AF7917" s="7" t="str">
        <f ca="1">IFERROR(VLOOKUP($AD7917,tblData[],MATCH(AF$10,tblData[#Headers],0),FALSE),"")</f>
        <v/>
      </c>
      <c r="AG7917" s="7" t="str">
        <f ca="1">IFERROR(VLOOKUP($AD7917,tblData[],MATCH(AG$10,tblData[#Headers],0),FALSE),"")</f>
        <v/>
      </c>
      <c r="AH7917" s="7" t="str">
        <f ca="1">IFERROR(VLOOKUP($AD7917,tblData[],MATCH(AH$10,tblData[#Headers],0),FALSE),"")</f>
        <v/>
      </c>
    </row>
    <row r="7918" spans="27:34" x14ac:dyDescent="0.25">
      <c r="AA7918" s="7"/>
      <c r="AB7918" s="7" t="s">
        <v>22</v>
      </c>
      <c r="AC7918" s="7" t="str">
        <f>IF(ISBLANK(AA7918),"",MOD(Sheet1!$AA7918-1,J)+1)</f>
        <v/>
      </c>
      <c r="AD7918" s="7" t="str">
        <f t="shared" ca="1" si="127"/>
        <v/>
      </c>
      <c r="AE7918" s="7" t="str">
        <f ca="1">IFERROR(VLOOKUP($AD7918,tblData[],MATCH(AE$10,tblData[#Headers],0),FALSE),"")</f>
        <v/>
      </c>
      <c r="AF7918" s="7" t="str">
        <f ca="1">IFERROR(VLOOKUP($AD7918,tblData[],MATCH(AF$10,tblData[#Headers],0),FALSE),"")</f>
        <v/>
      </c>
      <c r="AG7918" s="7" t="str">
        <f ca="1">IFERROR(VLOOKUP($AD7918,tblData[],MATCH(AG$10,tblData[#Headers],0),FALSE),"")</f>
        <v/>
      </c>
      <c r="AH7918" s="7" t="str">
        <f ca="1">IFERROR(VLOOKUP($AD7918,tblData[],MATCH(AH$10,tblData[#Headers],0),FALSE),"")</f>
        <v/>
      </c>
    </row>
    <row r="7919" spans="27:34" x14ac:dyDescent="0.25">
      <c r="AA7919" s="7"/>
      <c r="AB7919" s="7" t="s">
        <v>22</v>
      </c>
      <c r="AC7919" s="7" t="str">
        <f>IF(ISBLANK(AA7919),"",MOD(Sheet1!$AA7919-1,J)+1)</f>
        <v/>
      </c>
      <c r="AD7919" s="7" t="str">
        <f t="shared" ca="1" si="127"/>
        <v/>
      </c>
      <c r="AE7919" s="7" t="str">
        <f ca="1">IFERROR(VLOOKUP($AD7919,tblData[],MATCH(AE$10,tblData[#Headers],0),FALSE),"")</f>
        <v/>
      </c>
      <c r="AF7919" s="7" t="str">
        <f ca="1">IFERROR(VLOOKUP($AD7919,tblData[],MATCH(AF$10,tblData[#Headers],0),FALSE),"")</f>
        <v/>
      </c>
      <c r="AG7919" s="7" t="str">
        <f ca="1">IFERROR(VLOOKUP($AD7919,tblData[],MATCH(AG$10,tblData[#Headers],0),FALSE),"")</f>
        <v/>
      </c>
      <c r="AH7919" s="7" t="str">
        <f ca="1">IFERROR(VLOOKUP($AD7919,tblData[],MATCH(AH$10,tblData[#Headers],0),FALSE),"")</f>
        <v/>
      </c>
    </row>
    <row r="7920" spans="27:34" x14ac:dyDescent="0.25">
      <c r="AA7920" s="7"/>
      <c r="AB7920" s="7" t="s">
        <v>22</v>
      </c>
      <c r="AC7920" s="7" t="str">
        <f>IF(ISBLANK(AA7920),"",MOD(Sheet1!$AA7920-1,J)+1)</f>
        <v/>
      </c>
      <c r="AD7920" s="7" t="str">
        <f t="shared" ca="1" si="127"/>
        <v/>
      </c>
      <c r="AE7920" s="7" t="str">
        <f ca="1">IFERROR(VLOOKUP($AD7920,tblData[],MATCH(AE$10,tblData[#Headers],0),FALSE),"")</f>
        <v/>
      </c>
      <c r="AF7920" s="7" t="str">
        <f ca="1">IFERROR(VLOOKUP($AD7920,tblData[],MATCH(AF$10,tblData[#Headers],0),FALSE),"")</f>
        <v/>
      </c>
      <c r="AG7920" s="7" t="str">
        <f ca="1">IFERROR(VLOOKUP($AD7920,tblData[],MATCH(AG$10,tblData[#Headers],0),FALSE),"")</f>
        <v/>
      </c>
      <c r="AH7920" s="7" t="str">
        <f ca="1">IFERROR(VLOOKUP($AD7920,tblData[],MATCH(AH$10,tblData[#Headers],0),FALSE),"")</f>
        <v/>
      </c>
    </row>
    <row r="7921" spans="27:34" x14ac:dyDescent="0.25">
      <c r="AA7921" s="7"/>
      <c r="AB7921" s="7" t="s">
        <v>22</v>
      </c>
      <c r="AC7921" s="7" t="str">
        <f>IF(ISBLANK(AA7921),"",MOD(Sheet1!$AA7921-1,J)+1)</f>
        <v/>
      </c>
      <c r="AD7921" s="7" t="str">
        <f t="shared" ca="1" si="127"/>
        <v/>
      </c>
      <c r="AE7921" s="7" t="str">
        <f ca="1">IFERROR(VLOOKUP($AD7921,tblData[],MATCH(AE$10,tblData[#Headers],0),FALSE),"")</f>
        <v/>
      </c>
      <c r="AF7921" s="7" t="str">
        <f ca="1">IFERROR(VLOOKUP($AD7921,tblData[],MATCH(AF$10,tblData[#Headers],0),FALSE),"")</f>
        <v/>
      </c>
      <c r="AG7921" s="7" t="str">
        <f ca="1">IFERROR(VLOOKUP($AD7921,tblData[],MATCH(AG$10,tblData[#Headers],0),FALSE),"")</f>
        <v/>
      </c>
      <c r="AH7921" s="7" t="str">
        <f ca="1">IFERROR(VLOOKUP($AD7921,tblData[],MATCH(AH$10,tblData[#Headers],0),FALSE),"")</f>
        <v/>
      </c>
    </row>
    <row r="7922" spans="27:34" x14ac:dyDescent="0.25">
      <c r="AA7922" s="7"/>
      <c r="AB7922" s="7" t="s">
        <v>22</v>
      </c>
      <c r="AC7922" s="7" t="str">
        <f>IF(ISBLANK(AA7922),"",MOD(Sheet1!$AA7922-1,J)+1)</f>
        <v/>
      </c>
      <c r="AD7922" s="7" t="str">
        <f t="shared" ca="1" si="127"/>
        <v/>
      </c>
      <c r="AE7922" s="7" t="str">
        <f ca="1">IFERROR(VLOOKUP($AD7922,tblData[],MATCH(AE$10,tblData[#Headers],0),FALSE),"")</f>
        <v/>
      </c>
      <c r="AF7922" s="7" t="str">
        <f ca="1">IFERROR(VLOOKUP($AD7922,tblData[],MATCH(AF$10,tblData[#Headers],0),FALSE),"")</f>
        <v/>
      </c>
      <c r="AG7922" s="7" t="str">
        <f ca="1">IFERROR(VLOOKUP($AD7922,tblData[],MATCH(AG$10,tblData[#Headers],0),FALSE),"")</f>
        <v/>
      </c>
      <c r="AH7922" s="7" t="str">
        <f ca="1">IFERROR(VLOOKUP($AD7922,tblData[],MATCH(AH$10,tblData[#Headers],0),FALSE),"")</f>
        <v/>
      </c>
    </row>
    <row r="7923" spans="27:34" x14ac:dyDescent="0.25">
      <c r="AA7923" s="7"/>
      <c r="AB7923" s="7" t="s">
        <v>22</v>
      </c>
      <c r="AC7923" s="7" t="str">
        <f>IF(ISBLANK(AA7923),"",MOD(Sheet1!$AA7923-1,J)+1)</f>
        <v/>
      </c>
      <c r="AD7923" s="7" t="str">
        <f t="shared" ca="1" si="127"/>
        <v/>
      </c>
      <c r="AE7923" s="7" t="str">
        <f ca="1">IFERROR(VLOOKUP($AD7923,tblData[],MATCH(AE$10,tblData[#Headers],0),FALSE),"")</f>
        <v/>
      </c>
      <c r="AF7923" s="7" t="str">
        <f ca="1">IFERROR(VLOOKUP($AD7923,tblData[],MATCH(AF$10,tblData[#Headers],0),FALSE),"")</f>
        <v/>
      </c>
      <c r="AG7923" s="7" t="str">
        <f ca="1">IFERROR(VLOOKUP($AD7923,tblData[],MATCH(AG$10,tblData[#Headers],0),FALSE),"")</f>
        <v/>
      </c>
      <c r="AH7923" s="7" t="str">
        <f ca="1">IFERROR(VLOOKUP($AD7923,tblData[],MATCH(AH$10,tblData[#Headers],0),FALSE),"")</f>
        <v/>
      </c>
    </row>
    <row r="7924" spans="27:34" x14ac:dyDescent="0.25">
      <c r="AA7924" s="7"/>
      <c r="AB7924" s="7" t="s">
        <v>22</v>
      </c>
      <c r="AC7924" s="7" t="str">
        <f>IF(ISBLANK(AA7924),"",MOD(Sheet1!$AA7924-1,J)+1)</f>
        <v/>
      </c>
      <c r="AD7924" s="7" t="str">
        <f t="shared" ca="1" si="127"/>
        <v/>
      </c>
      <c r="AE7924" s="7" t="str">
        <f ca="1">IFERROR(VLOOKUP($AD7924,tblData[],MATCH(AE$10,tblData[#Headers],0),FALSE),"")</f>
        <v/>
      </c>
      <c r="AF7924" s="7" t="str">
        <f ca="1">IFERROR(VLOOKUP($AD7924,tblData[],MATCH(AF$10,tblData[#Headers],0),FALSE),"")</f>
        <v/>
      </c>
      <c r="AG7924" s="7" t="str">
        <f ca="1">IFERROR(VLOOKUP($AD7924,tblData[],MATCH(AG$10,tblData[#Headers],0),FALSE),"")</f>
        <v/>
      </c>
      <c r="AH7924" s="7" t="str">
        <f ca="1">IFERROR(VLOOKUP($AD7924,tblData[],MATCH(AH$10,tblData[#Headers],0),FALSE),"")</f>
        <v/>
      </c>
    </row>
    <row r="7925" spans="27:34" x14ac:dyDescent="0.25">
      <c r="AA7925" s="7"/>
      <c r="AB7925" s="7" t="s">
        <v>22</v>
      </c>
      <c r="AC7925" s="7" t="str">
        <f>IF(ISBLANK(AA7925),"",MOD(Sheet1!$AA7925-1,J)+1)</f>
        <v/>
      </c>
      <c r="AD7925" s="7" t="str">
        <f t="shared" ca="1" si="127"/>
        <v/>
      </c>
      <c r="AE7925" s="7" t="str">
        <f ca="1">IFERROR(VLOOKUP($AD7925,tblData[],MATCH(AE$10,tblData[#Headers],0),FALSE),"")</f>
        <v/>
      </c>
      <c r="AF7925" s="7" t="str">
        <f ca="1">IFERROR(VLOOKUP($AD7925,tblData[],MATCH(AF$10,tblData[#Headers],0),FALSE),"")</f>
        <v/>
      </c>
      <c r="AG7925" s="7" t="str">
        <f ca="1">IFERROR(VLOOKUP($AD7925,tblData[],MATCH(AG$10,tblData[#Headers],0),FALSE),"")</f>
        <v/>
      </c>
      <c r="AH7925" s="7" t="str">
        <f ca="1">IFERROR(VLOOKUP($AD7925,tblData[],MATCH(AH$10,tblData[#Headers],0),FALSE),"")</f>
        <v/>
      </c>
    </row>
    <row r="7926" spans="27:34" x14ac:dyDescent="0.25">
      <c r="AA7926" s="7"/>
      <c r="AB7926" s="7" t="s">
        <v>22</v>
      </c>
      <c r="AC7926" s="7" t="str">
        <f>IF(ISBLANK(AA7926),"",MOD(Sheet1!$AA7926-1,J)+1)</f>
        <v/>
      </c>
      <c r="AD7926" s="7" t="str">
        <f t="shared" ca="1" si="127"/>
        <v/>
      </c>
      <c r="AE7926" s="7" t="str">
        <f ca="1">IFERROR(VLOOKUP($AD7926,tblData[],MATCH(AE$10,tblData[#Headers],0),FALSE),"")</f>
        <v/>
      </c>
      <c r="AF7926" s="7" t="str">
        <f ca="1">IFERROR(VLOOKUP($AD7926,tblData[],MATCH(AF$10,tblData[#Headers],0),FALSE),"")</f>
        <v/>
      </c>
      <c r="AG7926" s="7" t="str">
        <f ca="1">IFERROR(VLOOKUP($AD7926,tblData[],MATCH(AG$10,tblData[#Headers],0),FALSE),"")</f>
        <v/>
      </c>
      <c r="AH7926" s="7" t="str">
        <f ca="1">IFERROR(VLOOKUP($AD7926,tblData[],MATCH(AH$10,tblData[#Headers],0),FALSE),"")</f>
        <v/>
      </c>
    </row>
    <row r="7927" spans="27:34" x14ac:dyDescent="0.25">
      <c r="AA7927" s="7"/>
      <c r="AB7927" s="7" t="s">
        <v>22</v>
      </c>
      <c r="AC7927" s="7" t="str">
        <f>IF(ISBLANK(AA7927),"",MOD(Sheet1!$AA7927-1,J)+1)</f>
        <v/>
      </c>
      <c r="AD7927" s="7" t="str">
        <f t="shared" ca="1" si="127"/>
        <v/>
      </c>
      <c r="AE7927" s="7" t="str">
        <f ca="1">IFERROR(VLOOKUP($AD7927,tblData[],MATCH(AE$10,tblData[#Headers],0),FALSE),"")</f>
        <v/>
      </c>
      <c r="AF7927" s="7" t="str">
        <f ca="1">IFERROR(VLOOKUP($AD7927,tblData[],MATCH(AF$10,tblData[#Headers],0),FALSE),"")</f>
        <v/>
      </c>
      <c r="AG7927" s="7" t="str">
        <f ca="1">IFERROR(VLOOKUP($AD7927,tblData[],MATCH(AG$10,tblData[#Headers],0),FALSE),"")</f>
        <v/>
      </c>
      <c r="AH7927" s="7" t="str">
        <f ca="1">IFERROR(VLOOKUP($AD7927,tblData[],MATCH(AH$10,tblData[#Headers],0),FALSE),"")</f>
        <v/>
      </c>
    </row>
    <row r="7928" spans="27:34" x14ac:dyDescent="0.25">
      <c r="AA7928" s="7"/>
      <c r="AB7928" s="7" t="s">
        <v>22</v>
      </c>
      <c r="AC7928" s="7" t="str">
        <f>IF(ISBLANK(AA7928),"",MOD(Sheet1!$AA7928-1,J)+1)</f>
        <v/>
      </c>
      <c r="AD7928" s="7" t="str">
        <f t="shared" ca="1" si="127"/>
        <v/>
      </c>
      <c r="AE7928" s="7" t="str">
        <f ca="1">IFERROR(VLOOKUP($AD7928,tblData[],MATCH(AE$10,tblData[#Headers],0),FALSE),"")</f>
        <v/>
      </c>
      <c r="AF7928" s="7" t="str">
        <f ca="1">IFERROR(VLOOKUP($AD7928,tblData[],MATCH(AF$10,tblData[#Headers],0),FALSE),"")</f>
        <v/>
      </c>
      <c r="AG7928" s="7" t="str">
        <f ca="1">IFERROR(VLOOKUP($AD7928,tblData[],MATCH(AG$10,tblData[#Headers],0),FALSE),"")</f>
        <v/>
      </c>
      <c r="AH7928" s="7" t="str">
        <f ca="1">IFERROR(VLOOKUP($AD7928,tblData[],MATCH(AH$10,tblData[#Headers],0),FALSE),"")</f>
        <v/>
      </c>
    </row>
    <row r="7929" spans="27:34" x14ac:dyDescent="0.25">
      <c r="AA7929" s="7"/>
      <c r="AB7929" s="7" t="s">
        <v>22</v>
      </c>
      <c r="AC7929" s="7" t="str">
        <f>IF(ISBLANK(AA7929),"",MOD(Sheet1!$AA7929-1,J)+1)</f>
        <v/>
      </c>
      <c r="AD7929" s="7" t="str">
        <f t="shared" ca="1" si="127"/>
        <v/>
      </c>
      <c r="AE7929" s="7" t="str">
        <f ca="1">IFERROR(VLOOKUP($AD7929,tblData[],MATCH(AE$10,tblData[#Headers],0),FALSE),"")</f>
        <v/>
      </c>
      <c r="AF7929" s="7" t="str">
        <f ca="1">IFERROR(VLOOKUP($AD7929,tblData[],MATCH(AF$10,tblData[#Headers],0),FALSE),"")</f>
        <v/>
      </c>
      <c r="AG7929" s="7" t="str">
        <f ca="1">IFERROR(VLOOKUP($AD7929,tblData[],MATCH(AG$10,tblData[#Headers],0),FALSE),"")</f>
        <v/>
      </c>
      <c r="AH7929" s="7" t="str">
        <f ca="1">IFERROR(VLOOKUP($AD7929,tblData[],MATCH(AH$10,tblData[#Headers],0),FALSE),"")</f>
        <v/>
      </c>
    </row>
    <row r="7930" spans="27:34" x14ac:dyDescent="0.25">
      <c r="AA7930" s="7"/>
      <c r="AB7930" s="7" t="s">
        <v>22</v>
      </c>
      <c r="AC7930" s="7" t="str">
        <f>IF(ISBLANK(AA7930),"",MOD(Sheet1!$AA7930-1,J)+1)</f>
        <v/>
      </c>
      <c r="AD7930" s="7" t="str">
        <f t="shared" ca="1" si="127"/>
        <v/>
      </c>
      <c r="AE7930" s="7" t="str">
        <f ca="1">IFERROR(VLOOKUP($AD7930,tblData[],MATCH(AE$10,tblData[#Headers],0),FALSE),"")</f>
        <v/>
      </c>
      <c r="AF7930" s="7" t="str">
        <f ca="1">IFERROR(VLOOKUP($AD7930,tblData[],MATCH(AF$10,tblData[#Headers],0),FALSE),"")</f>
        <v/>
      </c>
      <c r="AG7930" s="7" t="str">
        <f ca="1">IFERROR(VLOOKUP($AD7930,tblData[],MATCH(AG$10,tblData[#Headers],0),FALSE),"")</f>
        <v/>
      </c>
      <c r="AH7930" s="7" t="str">
        <f ca="1">IFERROR(VLOOKUP($AD7930,tblData[],MATCH(AH$10,tblData[#Headers],0),FALSE),"")</f>
        <v/>
      </c>
    </row>
    <row r="7931" spans="27:34" x14ac:dyDescent="0.25">
      <c r="AA7931" s="7"/>
      <c r="AB7931" s="7" t="s">
        <v>22</v>
      </c>
      <c r="AC7931" s="7" t="str">
        <f>IF(ISBLANK(AA7931),"",MOD(Sheet1!$AA7931-1,J)+1)</f>
        <v/>
      </c>
      <c r="AD7931" s="7" t="str">
        <f t="shared" ca="1" si="127"/>
        <v/>
      </c>
      <c r="AE7931" s="7" t="str">
        <f ca="1">IFERROR(VLOOKUP($AD7931,tblData[],MATCH(AE$10,tblData[#Headers],0),FALSE),"")</f>
        <v/>
      </c>
      <c r="AF7931" s="7" t="str">
        <f ca="1">IFERROR(VLOOKUP($AD7931,tblData[],MATCH(AF$10,tblData[#Headers],0),FALSE),"")</f>
        <v/>
      </c>
      <c r="AG7931" s="7" t="str">
        <f ca="1">IFERROR(VLOOKUP($AD7931,tblData[],MATCH(AG$10,tblData[#Headers],0),FALSE),"")</f>
        <v/>
      </c>
      <c r="AH7931" s="7" t="str">
        <f ca="1">IFERROR(VLOOKUP($AD7931,tblData[],MATCH(AH$10,tblData[#Headers],0),FALSE),"")</f>
        <v/>
      </c>
    </row>
    <row r="7932" spans="27:34" x14ac:dyDescent="0.25">
      <c r="AA7932" s="7"/>
      <c r="AB7932" s="7" t="s">
        <v>22</v>
      </c>
      <c r="AC7932" s="7" t="str">
        <f>IF(ISBLANK(AA7932),"",MOD(Sheet1!$AA7932-1,J)+1)</f>
        <v/>
      </c>
      <c r="AD7932" s="7" t="str">
        <f t="shared" ca="1" si="127"/>
        <v/>
      </c>
      <c r="AE7932" s="7" t="str">
        <f ca="1">IFERROR(VLOOKUP($AD7932,tblData[],MATCH(AE$10,tblData[#Headers],0),FALSE),"")</f>
        <v/>
      </c>
      <c r="AF7932" s="7" t="str">
        <f ca="1">IFERROR(VLOOKUP($AD7932,tblData[],MATCH(AF$10,tblData[#Headers],0),FALSE),"")</f>
        <v/>
      </c>
      <c r="AG7932" s="7" t="str">
        <f ca="1">IFERROR(VLOOKUP($AD7932,tblData[],MATCH(AG$10,tblData[#Headers],0),FALSE),"")</f>
        <v/>
      </c>
      <c r="AH7932" s="7" t="str">
        <f ca="1">IFERROR(VLOOKUP($AD7932,tblData[],MATCH(AH$10,tblData[#Headers],0),FALSE),"")</f>
        <v/>
      </c>
    </row>
    <row r="7933" spans="27:34" x14ac:dyDescent="0.25">
      <c r="AA7933" s="7"/>
      <c r="AB7933" s="7" t="s">
        <v>22</v>
      </c>
      <c r="AC7933" s="7" t="str">
        <f>IF(ISBLANK(AA7933),"",MOD(Sheet1!$AA7933-1,J)+1)</f>
        <v/>
      </c>
      <c r="AD7933" s="7" t="str">
        <f t="shared" ca="1" si="127"/>
        <v/>
      </c>
      <c r="AE7933" s="7" t="str">
        <f ca="1">IFERROR(VLOOKUP($AD7933,tblData[],MATCH(AE$10,tblData[#Headers],0),FALSE),"")</f>
        <v/>
      </c>
      <c r="AF7933" s="7" t="str">
        <f ca="1">IFERROR(VLOOKUP($AD7933,tblData[],MATCH(AF$10,tblData[#Headers],0),FALSE),"")</f>
        <v/>
      </c>
      <c r="AG7933" s="7" t="str">
        <f ca="1">IFERROR(VLOOKUP($AD7933,tblData[],MATCH(AG$10,tblData[#Headers],0),FALSE),"")</f>
        <v/>
      </c>
      <c r="AH7933" s="7" t="str">
        <f ca="1">IFERROR(VLOOKUP($AD7933,tblData[],MATCH(AH$10,tblData[#Headers],0),FALSE),"")</f>
        <v/>
      </c>
    </row>
    <row r="7934" spans="27:34" x14ac:dyDescent="0.25">
      <c r="AA7934" s="7"/>
      <c r="AB7934" s="7" t="s">
        <v>22</v>
      </c>
      <c r="AC7934" s="7" t="str">
        <f>IF(ISBLANK(AA7934),"",MOD(Sheet1!$AA7934-1,J)+1)</f>
        <v/>
      </c>
      <c r="AD7934" s="7" t="str">
        <f t="shared" ca="1" si="127"/>
        <v/>
      </c>
      <c r="AE7934" s="7" t="str">
        <f ca="1">IFERROR(VLOOKUP($AD7934,tblData[],MATCH(AE$10,tblData[#Headers],0),FALSE),"")</f>
        <v/>
      </c>
      <c r="AF7934" s="7" t="str">
        <f ca="1">IFERROR(VLOOKUP($AD7934,tblData[],MATCH(AF$10,tblData[#Headers],0),FALSE),"")</f>
        <v/>
      </c>
      <c r="AG7934" s="7" t="str">
        <f ca="1">IFERROR(VLOOKUP($AD7934,tblData[],MATCH(AG$10,tblData[#Headers],0),FALSE),"")</f>
        <v/>
      </c>
      <c r="AH7934" s="7" t="str">
        <f ca="1">IFERROR(VLOOKUP($AD7934,tblData[],MATCH(AH$10,tblData[#Headers],0),FALSE),"")</f>
        <v/>
      </c>
    </row>
    <row r="7935" spans="27:34" x14ac:dyDescent="0.25">
      <c r="AA7935" s="7"/>
      <c r="AB7935" s="7" t="s">
        <v>22</v>
      </c>
      <c r="AC7935" s="7" t="str">
        <f>IF(ISBLANK(AA7935),"",MOD(Sheet1!$AA7935-1,J)+1)</f>
        <v/>
      </c>
      <c r="AD7935" s="7" t="str">
        <f t="shared" ca="1" si="127"/>
        <v/>
      </c>
      <c r="AE7935" s="7" t="str">
        <f ca="1">IFERROR(VLOOKUP($AD7935,tblData[],MATCH(AE$10,tblData[#Headers],0),FALSE),"")</f>
        <v/>
      </c>
      <c r="AF7935" s="7" t="str">
        <f ca="1">IFERROR(VLOOKUP($AD7935,tblData[],MATCH(AF$10,tblData[#Headers],0),FALSE),"")</f>
        <v/>
      </c>
      <c r="AG7935" s="7" t="str">
        <f ca="1">IFERROR(VLOOKUP($AD7935,tblData[],MATCH(AG$10,tblData[#Headers],0),FALSE),"")</f>
        <v/>
      </c>
      <c r="AH7935" s="7" t="str">
        <f ca="1">IFERROR(VLOOKUP($AD7935,tblData[],MATCH(AH$10,tblData[#Headers],0),FALSE),"")</f>
        <v/>
      </c>
    </row>
    <row r="7936" spans="27:34" x14ac:dyDescent="0.25">
      <c r="AA7936" s="7"/>
      <c r="AB7936" s="7" t="s">
        <v>22</v>
      </c>
      <c r="AC7936" s="7" t="str">
        <f>IF(ISBLANK(AA7936),"",MOD(Sheet1!$AA7936-1,J)+1)</f>
        <v/>
      </c>
      <c r="AD7936" s="7" t="str">
        <f t="shared" ca="1" si="127"/>
        <v/>
      </c>
      <c r="AE7936" s="7" t="str">
        <f ca="1">IFERROR(VLOOKUP($AD7936,tblData[],MATCH(AE$10,tblData[#Headers],0),FALSE),"")</f>
        <v/>
      </c>
      <c r="AF7936" s="7" t="str">
        <f ca="1">IFERROR(VLOOKUP($AD7936,tblData[],MATCH(AF$10,tblData[#Headers],0),FALSE),"")</f>
        <v/>
      </c>
      <c r="AG7936" s="7" t="str">
        <f ca="1">IFERROR(VLOOKUP($AD7936,tblData[],MATCH(AG$10,tblData[#Headers],0),FALSE),"")</f>
        <v/>
      </c>
      <c r="AH7936" s="7" t="str">
        <f ca="1">IFERROR(VLOOKUP($AD7936,tblData[],MATCH(AH$10,tblData[#Headers],0),FALSE),"")</f>
        <v/>
      </c>
    </row>
    <row r="7937" spans="27:34" x14ac:dyDescent="0.25">
      <c r="AA7937" s="7"/>
      <c r="AB7937" s="7" t="s">
        <v>22</v>
      </c>
      <c r="AC7937" s="7" t="str">
        <f>IF(ISBLANK(AA7937),"",MOD(Sheet1!$AA7937-1,J)+1)</f>
        <v/>
      </c>
      <c r="AD7937" s="7" t="str">
        <f t="shared" ca="1" si="127"/>
        <v/>
      </c>
      <c r="AE7937" s="7" t="str">
        <f ca="1">IFERROR(VLOOKUP($AD7937,tblData[],MATCH(AE$10,tblData[#Headers],0),FALSE),"")</f>
        <v/>
      </c>
      <c r="AF7937" s="7" t="str">
        <f ca="1">IFERROR(VLOOKUP($AD7937,tblData[],MATCH(AF$10,tblData[#Headers],0),FALSE),"")</f>
        <v/>
      </c>
      <c r="AG7937" s="7" t="str">
        <f ca="1">IFERROR(VLOOKUP($AD7937,tblData[],MATCH(AG$10,tblData[#Headers],0),FALSE),"")</f>
        <v/>
      </c>
      <c r="AH7937" s="7" t="str">
        <f ca="1">IFERROR(VLOOKUP($AD7937,tblData[],MATCH(AH$10,tblData[#Headers],0),FALSE),"")</f>
        <v/>
      </c>
    </row>
    <row r="7938" spans="27:34" x14ac:dyDescent="0.25">
      <c r="AA7938" s="7"/>
      <c r="AB7938" s="7" t="s">
        <v>22</v>
      </c>
      <c r="AC7938" s="7" t="str">
        <f>IF(ISBLANK(AA7938),"",MOD(Sheet1!$AA7938-1,J)+1)</f>
        <v/>
      </c>
      <c r="AD7938" s="7" t="str">
        <f t="shared" ca="1" si="127"/>
        <v/>
      </c>
      <c r="AE7938" s="7" t="str">
        <f ca="1">IFERROR(VLOOKUP($AD7938,tblData[],MATCH(AE$10,tblData[#Headers],0),FALSE),"")</f>
        <v/>
      </c>
      <c r="AF7938" s="7" t="str">
        <f ca="1">IFERROR(VLOOKUP($AD7938,tblData[],MATCH(AF$10,tblData[#Headers],0),FALSE),"")</f>
        <v/>
      </c>
      <c r="AG7938" s="7" t="str">
        <f ca="1">IFERROR(VLOOKUP($AD7938,tblData[],MATCH(AG$10,tblData[#Headers],0),FALSE),"")</f>
        <v/>
      </c>
      <c r="AH7938" s="7" t="str">
        <f ca="1">IFERROR(VLOOKUP($AD7938,tblData[],MATCH(AH$10,tblData[#Headers],0),FALSE),"")</f>
        <v/>
      </c>
    </row>
    <row r="7939" spans="27:34" x14ac:dyDescent="0.25">
      <c r="AA7939" s="7"/>
      <c r="AB7939" s="7" t="s">
        <v>22</v>
      </c>
      <c r="AC7939" s="7" t="str">
        <f>IF(ISBLANK(AA7939),"",MOD(Sheet1!$AA7939-1,J)+1)</f>
        <v/>
      </c>
      <c r="AD7939" s="7" t="str">
        <f t="shared" ca="1" si="127"/>
        <v/>
      </c>
      <c r="AE7939" s="7" t="str">
        <f ca="1">IFERROR(VLOOKUP($AD7939,tblData[],MATCH(AE$10,tblData[#Headers],0),FALSE),"")</f>
        <v/>
      </c>
      <c r="AF7939" s="7" t="str">
        <f ca="1">IFERROR(VLOOKUP($AD7939,tblData[],MATCH(AF$10,tblData[#Headers],0),FALSE),"")</f>
        <v/>
      </c>
      <c r="AG7939" s="7" t="str">
        <f ca="1">IFERROR(VLOOKUP($AD7939,tblData[],MATCH(AG$10,tblData[#Headers],0),FALSE),"")</f>
        <v/>
      </c>
      <c r="AH7939" s="7" t="str">
        <f ca="1">IFERROR(VLOOKUP($AD7939,tblData[],MATCH(AH$10,tblData[#Headers],0),FALSE),"")</f>
        <v/>
      </c>
    </row>
    <row r="7940" spans="27:34" x14ac:dyDescent="0.25">
      <c r="AA7940" s="7"/>
      <c r="AB7940" s="7" t="s">
        <v>22</v>
      </c>
      <c r="AC7940" s="7" t="str">
        <f>IF(ISBLANK(AA7940),"",MOD(Sheet1!$AA7940-1,J)+1)</f>
        <v/>
      </c>
      <c r="AD7940" s="7" t="str">
        <f t="shared" ca="1" si="127"/>
        <v/>
      </c>
      <c r="AE7940" s="7" t="str">
        <f ca="1">IFERROR(VLOOKUP($AD7940,tblData[],MATCH(AE$10,tblData[#Headers],0),FALSE),"")</f>
        <v/>
      </c>
      <c r="AF7940" s="7" t="str">
        <f ca="1">IFERROR(VLOOKUP($AD7940,tblData[],MATCH(AF$10,tblData[#Headers],0),FALSE),"")</f>
        <v/>
      </c>
      <c r="AG7940" s="7" t="str">
        <f ca="1">IFERROR(VLOOKUP($AD7940,tblData[],MATCH(AG$10,tblData[#Headers],0),FALSE),"")</f>
        <v/>
      </c>
      <c r="AH7940" s="7" t="str">
        <f ca="1">IFERROR(VLOOKUP($AD7940,tblData[],MATCH(AH$10,tblData[#Headers],0),FALSE),"")</f>
        <v/>
      </c>
    </row>
    <row r="7941" spans="27:34" x14ac:dyDescent="0.25">
      <c r="AA7941" s="7"/>
      <c r="AB7941" s="7" t="s">
        <v>22</v>
      </c>
      <c r="AC7941" s="7" t="str">
        <f>IF(ISBLANK(AA7941),"",MOD(Sheet1!$AA7941-1,J)+1)</f>
        <v/>
      </c>
      <c r="AD7941" s="7" t="str">
        <f t="shared" ca="1" si="127"/>
        <v/>
      </c>
      <c r="AE7941" s="7" t="str">
        <f ca="1">IFERROR(VLOOKUP($AD7941,tblData[],MATCH(AE$10,tblData[#Headers],0),FALSE),"")</f>
        <v/>
      </c>
      <c r="AF7941" s="7" t="str">
        <f ca="1">IFERROR(VLOOKUP($AD7941,tblData[],MATCH(AF$10,tblData[#Headers],0),FALSE),"")</f>
        <v/>
      </c>
      <c r="AG7941" s="7" t="str">
        <f ca="1">IFERROR(VLOOKUP($AD7941,tblData[],MATCH(AG$10,tblData[#Headers],0),FALSE),"")</f>
        <v/>
      </c>
      <c r="AH7941" s="7" t="str">
        <f ca="1">IFERROR(VLOOKUP($AD7941,tblData[],MATCH(AH$10,tblData[#Headers],0),FALSE),"")</f>
        <v/>
      </c>
    </row>
    <row r="7942" spans="27:34" x14ac:dyDescent="0.25">
      <c r="AA7942" s="7"/>
      <c r="AB7942" s="7" t="s">
        <v>22</v>
      </c>
      <c r="AC7942" s="7" t="str">
        <f>IF(ISBLANK(AA7942),"",MOD(Sheet1!$AA7942-1,J)+1)</f>
        <v/>
      </c>
      <c r="AD7942" s="7" t="str">
        <f t="shared" ca="1" si="127"/>
        <v/>
      </c>
      <c r="AE7942" s="7" t="str">
        <f ca="1">IFERROR(VLOOKUP($AD7942,tblData[],MATCH(AE$10,tblData[#Headers],0),FALSE),"")</f>
        <v/>
      </c>
      <c r="AF7942" s="7" t="str">
        <f ca="1">IFERROR(VLOOKUP($AD7942,tblData[],MATCH(AF$10,tblData[#Headers],0),FALSE),"")</f>
        <v/>
      </c>
      <c r="AG7942" s="7" t="str">
        <f ca="1">IFERROR(VLOOKUP($AD7942,tblData[],MATCH(AG$10,tblData[#Headers],0),FALSE),"")</f>
        <v/>
      </c>
      <c r="AH7942" s="7" t="str">
        <f ca="1">IFERROR(VLOOKUP($AD7942,tblData[],MATCH(AH$10,tblData[#Headers],0),FALSE),"")</f>
        <v/>
      </c>
    </row>
    <row r="7943" spans="27:34" x14ac:dyDescent="0.25">
      <c r="AA7943" s="7"/>
      <c r="AB7943" s="7" t="s">
        <v>22</v>
      </c>
      <c r="AC7943" s="7" t="str">
        <f>IF(ISBLANK(AA7943),"",MOD(Sheet1!$AA7943-1,J)+1)</f>
        <v/>
      </c>
      <c r="AD7943" s="7" t="str">
        <f t="shared" ca="1" si="127"/>
        <v/>
      </c>
      <c r="AE7943" s="7" t="str">
        <f ca="1">IFERROR(VLOOKUP($AD7943,tblData[],MATCH(AE$10,tblData[#Headers],0),FALSE),"")</f>
        <v/>
      </c>
      <c r="AF7943" s="7" t="str">
        <f ca="1">IFERROR(VLOOKUP($AD7943,tblData[],MATCH(AF$10,tblData[#Headers],0),FALSE),"")</f>
        <v/>
      </c>
      <c r="AG7943" s="7" t="str">
        <f ca="1">IFERROR(VLOOKUP($AD7943,tblData[],MATCH(AG$10,tblData[#Headers],0),FALSE),"")</f>
        <v/>
      </c>
      <c r="AH7943" s="7" t="str">
        <f ca="1">IFERROR(VLOOKUP($AD7943,tblData[],MATCH(AH$10,tblData[#Headers],0),FALSE),"")</f>
        <v/>
      </c>
    </row>
    <row r="7944" spans="27:34" x14ac:dyDescent="0.25">
      <c r="AA7944" s="7"/>
      <c r="AB7944" s="7" t="s">
        <v>22</v>
      </c>
      <c r="AC7944" s="7" t="str">
        <f>IF(ISBLANK(AA7944),"",MOD(Sheet1!$AA7944-1,J)+1)</f>
        <v/>
      </c>
      <c r="AD7944" s="7" t="str">
        <f t="shared" ca="1" si="127"/>
        <v/>
      </c>
      <c r="AE7944" s="7" t="str">
        <f ca="1">IFERROR(VLOOKUP($AD7944,tblData[],MATCH(AE$10,tblData[#Headers],0),FALSE),"")</f>
        <v/>
      </c>
      <c r="AF7944" s="7" t="str">
        <f ca="1">IFERROR(VLOOKUP($AD7944,tblData[],MATCH(AF$10,tblData[#Headers],0),FALSE),"")</f>
        <v/>
      </c>
      <c r="AG7944" s="7" t="str">
        <f ca="1">IFERROR(VLOOKUP($AD7944,tblData[],MATCH(AG$10,tblData[#Headers],0),FALSE),"")</f>
        <v/>
      </c>
      <c r="AH7944" s="7" t="str">
        <f ca="1">IFERROR(VLOOKUP($AD7944,tblData[],MATCH(AH$10,tblData[#Headers],0),FALSE),"")</f>
        <v/>
      </c>
    </row>
    <row r="7945" spans="27:34" x14ac:dyDescent="0.25">
      <c r="AA7945" s="7"/>
      <c r="AB7945" s="7" t="s">
        <v>22</v>
      </c>
      <c r="AC7945" s="7" t="str">
        <f>IF(ISBLANK(AA7945),"",MOD(Sheet1!$AA7945-1,J)+1)</f>
        <v/>
      </c>
      <c r="AD7945" s="7" t="str">
        <f t="shared" ca="1" si="127"/>
        <v/>
      </c>
      <c r="AE7945" s="7" t="str">
        <f ca="1">IFERROR(VLOOKUP($AD7945,tblData[],MATCH(AE$10,tblData[#Headers],0),FALSE),"")</f>
        <v/>
      </c>
      <c r="AF7945" s="7" t="str">
        <f ca="1">IFERROR(VLOOKUP($AD7945,tblData[],MATCH(AF$10,tblData[#Headers],0),FALSE),"")</f>
        <v/>
      </c>
      <c r="AG7945" s="7" t="str">
        <f ca="1">IFERROR(VLOOKUP($AD7945,tblData[],MATCH(AG$10,tblData[#Headers],0),FALSE),"")</f>
        <v/>
      </c>
      <c r="AH7945" s="7" t="str">
        <f ca="1">IFERROR(VLOOKUP($AD7945,tblData[],MATCH(AH$10,tblData[#Headers],0),FALSE),"")</f>
        <v/>
      </c>
    </row>
    <row r="7946" spans="27:34" x14ac:dyDescent="0.25">
      <c r="AA7946" s="7"/>
      <c r="AB7946" s="7" t="s">
        <v>22</v>
      </c>
      <c r="AC7946" s="7" t="str">
        <f>IF(ISBLANK(AA7946),"",MOD(Sheet1!$AA7946-1,J)+1)</f>
        <v/>
      </c>
      <c r="AD7946" s="7" t="str">
        <f t="shared" ca="1" si="127"/>
        <v/>
      </c>
      <c r="AE7946" s="7" t="str">
        <f ca="1">IFERROR(VLOOKUP($AD7946,tblData[],MATCH(AE$10,tblData[#Headers],0),FALSE),"")</f>
        <v/>
      </c>
      <c r="AF7946" s="7" t="str">
        <f ca="1">IFERROR(VLOOKUP($AD7946,tblData[],MATCH(AF$10,tblData[#Headers],0),FALSE),"")</f>
        <v/>
      </c>
      <c r="AG7946" s="7" t="str">
        <f ca="1">IFERROR(VLOOKUP($AD7946,tblData[],MATCH(AG$10,tblData[#Headers],0),FALSE),"")</f>
        <v/>
      </c>
      <c r="AH7946" s="7" t="str">
        <f ca="1">IFERROR(VLOOKUP($AD7946,tblData[],MATCH(AH$10,tblData[#Headers],0),FALSE),"")</f>
        <v/>
      </c>
    </row>
    <row r="7947" spans="27:34" x14ac:dyDescent="0.25">
      <c r="AA7947" s="7"/>
      <c r="AB7947" s="7" t="s">
        <v>22</v>
      </c>
      <c r="AC7947" s="7" t="str">
        <f>IF(ISBLANK(AA7947),"",MOD(Sheet1!$AA7947-1,J)+1)</f>
        <v/>
      </c>
      <c r="AD7947" s="7" t="str">
        <f t="shared" ca="1" si="127"/>
        <v/>
      </c>
      <c r="AE7947" s="7" t="str">
        <f ca="1">IFERROR(VLOOKUP($AD7947,tblData[],MATCH(AE$10,tblData[#Headers],0),FALSE),"")</f>
        <v/>
      </c>
      <c r="AF7947" s="7" t="str">
        <f ca="1">IFERROR(VLOOKUP($AD7947,tblData[],MATCH(AF$10,tblData[#Headers],0),FALSE),"")</f>
        <v/>
      </c>
      <c r="AG7947" s="7" t="str">
        <f ca="1">IFERROR(VLOOKUP($AD7947,tblData[],MATCH(AG$10,tblData[#Headers],0),FALSE),"")</f>
        <v/>
      </c>
      <c r="AH7947" s="7" t="str">
        <f ca="1">IFERROR(VLOOKUP($AD7947,tblData[],MATCH(AH$10,tblData[#Headers],0),FALSE),"")</f>
        <v/>
      </c>
    </row>
    <row r="7948" spans="27:34" x14ac:dyDescent="0.25">
      <c r="AA7948" s="7"/>
      <c r="AB7948" s="7" t="s">
        <v>22</v>
      </c>
      <c r="AC7948" s="7" t="str">
        <f>IF(ISBLANK(AA7948),"",MOD(Sheet1!$AA7948-1,J)+1)</f>
        <v/>
      </c>
      <c r="AD7948" s="7" t="str">
        <f t="shared" ca="1" si="127"/>
        <v/>
      </c>
      <c r="AE7948" s="7" t="str">
        <f ca="1">IFERROR(VLOOKUP($AD7948,tblData[],MATCH(AE$10,tblData[#Headers],0),FALSE),"")</f>
        <v/>
      </c>
      <c r="AF7948" s="7" t="str">
        <f ca="1">IFERROR(VLOOKUP($AD7948,tblData[],MATCH(AF$10,tblData[#Headers],0),FALSE),"")</f>
        <v/>
      </c>
      <c r="AG7948" s="7" t="str">
        <f ca="1">IFERROR(VLOOKUP($AD7948,tblData[],MATCH(AG$10,tblData[#Headers],0),FALSE),"")</f>
        <v/>
      </c>
      <c r="AH7948" s="7" t="str">
        <f ca="1">IFERROR(VLOOKUP($AD7948,tblData[],MATCH(AH$10,tblData[#Headers],0),FALSE),"")</f>
        <v/>
      </c>
    </row>
    <row r="7949" spans="27:34" x14ac:dyDescent="0.25">
      <c r="AA7949" s="7"/>
      <c r="AB7949" s="7" t="s">
        <v>22</v>
      </c>
      <c r="AC7949" s="7" t="str">
        <f>IF(ISBLANK(AA7949),"",MOD(Sheet1!$AA7949-1,J)+1)</f>
        <v/>
      </c>
      <c r="AD7949" s="7" t="str">
        <f t="shared" ref="AD7949:AD8012" ca="1" si="128">IF(ISBLANK(AA7949),"",RANDBETWEEN(1,N))</f>
        <v/>
      </c>
      <c r="AE7949" s="7" t="str">
        <f ca="1">IFERROR(VLOOKUP($AD7949,tblData[],MATCH(AE$10,tblData[#Headers],0),FALSE),"")</f>
        <v/>
      </c>
      <c r="AF7949" s="7" t="str">
        <f ca="1">IFERROR(VLOOKUP($AD7949,tblData[],MATCH(AF$10,tblData[#Headers],0),FALSE),"")</f>
        <v/>
      </c>
      <c r="AG7949" s="7" t="str">
        <f ca="1">IFERROR(VLOOKUP($AD7949,tblData[],MATCH(AG$10,tblData[#Headers],0),FALSE),"")</f>
        <v/>
      </c>
      <c r="AH7949" s="7" t="str">
        <f ca="1">IFERROR(VLOOKUP($AD7949,tblData[],MATCH(AH$10,tblData[#Headers],0),FALSE),"")</f>
        <v/>
      </c>
    </row>
    <row r="7950" spans="27:34" x14ac:dyDescent="0.25">
      <c r="AA7950" s="7"/>
      <c r="AB7950" s="7" t="s">
        <v>22</v>
      </c>
      <c r="AC7950" s="7" t="str">
        <f>IF(ISBLANK(AA7950),"",MOD(Sheet1!$AA7950-1,J)+1)</f>
        <v/>
      </c>
      <c r="AD7950" s="7" t="str">
        <f t="shared" ca="1" si="128"/>
        <v/>
      </c>
      <c r="AE7950" s="7" t="str">
        <f ca="1">IFERROR(VLOOKUP($AD7950,tblData[],MATCH(AE$10,tblData[#Headers],0),FALSE),"")</f>
        <v/>
      </c>
      <c r="AF7950" s="7" t="str">
        <f ca="1">IFERROR(VLOOKUP($AD7950,tblData[],MATCH(AF$10,tblData[#Headers],0),FALSE),"")</f>
        <v/>
      </c>
      <c r="AG7950" s="7" t="str">
        <f ca="1">IFERROR(VLOOKUP($AD7950,tblData[],MATCH(AG$10,tblData[#Headers],0),FALSE),"")</f>
        <v/>
      </c>
      <c r="AH7950" s="7" t="str">
        <f ca="1">IFERROR(VLOOKUP($AD7950,tblData[],MATCH(AH$10,tblData[#Headers],0),FALSE),"")</f>
        <v/>
      </c>
    </row>
    <row r="7951" spans="27:34" x14ac:dyDescent="0.25">
      <c r="AA7951" s="7"/>
      <c r="AB7951" s="7" t="s">
        <v>22</v>
      </c>
      <c r="AC7951" s="7" t="str">
        <f>IF(ISBLANK(AA7951),"",MOD(Sheet1!$AA7951-1,J)+1)</f>
        <v/>
      </c>
      <c r="AD7951" s="7" t="str">
        <f t="shared" ca="1" si="128"/>
        <v/>
      </c>
      <c r="AE7951" s="7" t="str">
        <f ca="1">IFERROR(VLOOKUP($AD7951,tblData[],MATCH(AE$10,tblData[#Headers],0),FALSE),"")</f>
        <v/>
      </c>
      <c r="AF7951" s="7" t="str">
        <f ca="1">IFERROR(VLOOKUP($AD7951,tblData[],MATCH(AF$10,tblData[#Headers],0),FALSE),"")</f>
        <v/>
      </c>
      <c r="AG7951" s="7" t="str">
        <f ca="1">IFERROR(VLOOKUP($AD7951,tblData[],MATCH(AG$10,tblData[#Headers],0),FALSE),"")</f>
        <v/>
      </c>
      <c r="AH7951" s="7" t="str">
        <f ca="1">IFERROR(VLOOKUP($AD7951,tblData[],MATCH(AH$10,tblData[#Headers],0),FALSE),"")</f>
        <v/>
      </c>
    </row>
    <row r="7952" spans="27:34" x14ac:dyDescent="0.25">
      <c r="AA7952" s="7"/>
      <c r="AB7952" s="7" t="s">
        <v>22</v>
      </c>
      <c r="AC7952" s="7" t="str">
        <f>IF(ISBLANK(AA7952),"",MOD(Sheet1!$AA7952-1,J)+1)</f>
        <v/>
      </c>
      <c r="AD7952" s="7" t="str">
        <f t="shared" ca="1" si="128"/>
        <v/>
      </c>
      <c r="AE7952" s="7" t="str">
        <f ca="1">IFERROR(VLOOKUP($AD7952,tblData[],MATCH(AE$10,tblData[#Headers],0),FALSE),"")</f>
        <v/>
      </c>
      <c r="AF7952" s="7" t="str">
        <f ca="1">IFERROR(VLOOKUP($AD7952,tblData[],MATCH(AF$10,tblData[#Headers],0),FALSE),"")</f>
        <v/>
      </c>
      <c r="AG7952" s="7" t="str">
        <f ca="1">IFERROR(VLOOKUP($AD7952,tblData[],MATCH(AG$10,tblData[#Headers],0),FALSE),"")</f>
        <v/>
      </c>
      <c r="AH7952" s="7" t="str">
        <f ca="1">IFERROR(VLOOKUP($AD7952,tblData[],MATCH(AH$10,tblData[#Headers],0),FALSE),"")</f>
        <v/>
      </c>
    </row>
    <row r="7953" spans="27:34" x14ac:dyDescent="0.25">
      <c r="AA7953" s="7"/>
      <c r="AB7953" s="7" t="s">
        <v>22</v>
      </c>
      <c r="AC7953" s="7" t="str">
        <f>IF(ISBLANK(AA7953),"",MOD(Sheet1!$AA7953-1,J)+1)</f>
        <v/>
      </c>
      <c r="AD7953" s="7" t="str">
        <f t="shared" ca="1" si="128"/>
        <v/>
      </c>
      <c r="AE7953" s="7" t="str">
        <f ca="1">IFERROR(VLOOKUP($AD7953,tblData[],MATCH(AE$10,tblData[#Headers],0),FALSE),"")</f>
        <v/>
      </c>
      <c r="AF7953" s="7" t="str">
        <f ca="1">IFERROR(VLOOKUP($AD7953,tblData[],MATCH(AF$10,tblData[#Headers],0),FALSE),"")</f>
        <v/>
      </c>
      <c r="AG7953" s="7" t="str">
        <f ca="1">IFERROR(VLOOKUP($AD7953,tblData[],MATCH(AG$10,tblData[#Headers],0),FALSE),"")</f>
        <v/>
      </c>
      <c r="AH7953" s="7" t="str">
        <f ca="1">IFERROR(VLOOKUP($AD7953,tblData[],MATCH(AH$10,tblData[#Headers],0),FALSE),"")</f>
        <v/>
      </c>
    </row>
    <row r="7954" spans="27:34" x14ac:dyDescent="0.25">
      <c r="AA7954" s="7"/>
      <c r="AB7954" s="7" t="s">
        <v>22</v>
      </c>
      <c r="AC7954" s="7" t="str">
        <f>IF(ISBLANK(AA7954),"",MOD(Sheet1!$AA7954-1,J)+1)</f>
        <v/>
      </c>
      <c r="AD7954" s="7" t="str">
        <f t="shared" ca="1" si="128"/>
        <v/>
      </c>
      <c r="AE7954" s="7" t="str">
        <f ca="1">IFERROR(VLOOKUP($AD7954,tblData[],MATCH(AE$10,tblData[#Headers],0),FALSE),"")</f>
        <v/>
      </c>
      <c r="AF7954" s="7" t="str">
        <f ca="1">IFERROR(VLOOKUP($AD7954,tblData[],MATCH(AF$10,tblData[#Headers],0),FALSE),"")</f>
        <v/>
      </c>
      <c r="AG7954" s="7" t="str">
        <f ca="1">IFERROR(VLOOKUP($AD7954,tblData[],MATCH(AG$10,tblData[#Headers],0),FALSE),"")</f>
        <v/>
      </c>
      <c r="AH7954" s="7" t="str">
        <f ca="1">IFERROR(VLOOKUP($AD7954,tblData[],MATCH(AH$10,tblData[#Headers],0),FALSE),"")</f>
        <v/>
      </c>
    </row>
    <row r="7955" spans="27:34" x14ac:dyDescent="0.25">
      <c r="AA7955" s="7"/>
      <c r="AB7955" s="7" t="s">
        <v>22</v>
      </c>
      <c r="AC7955" s="7" t="str">
        <f>IF(ISBLANK(AA7955),"",MOD(Sheet1!$AA7955-1,J)+1)</f>
        <v/>
      </c>
      <c r="AD7955" s="7" t="str">
        <f t="shared" ca="1" si="128"/>
        <v/>
      </c>
      <c r="AE7955" s="7" t="str">
        <f ca="1">IFERROR(VLOOKUP($AD7955,tblData[],MATCH(AE$10,tblData[#Headers],0),FALSE),"")</f>
        <v/>
      </c>
      <c r="AF7955" s="7" t="str">
        <f ca="1">IFERROR(VLOOKUP($AD7955,tblData[],MATCH(AF$10,tblData[#Headers],0),FALSE),"")</f>
        <v/>
      </c>
      <c r="AG7955" s="7" t="str">
        <f ca="1">IFERROR(VLOOKUP($AD7955,tblData[],MATCH(AG$10,tblData[#Headers],0),FALSE),"")</f>
        <v/>
      </c>
      <c r="AH7955" s="7" t="str">
        <f ca="1">IFERROR(VLOOKUP($AD7955,tblData[],MATCH(AH$10,tblData[#Headers],0),FALSE),"")</f>
        <v/>
      </c>
    </row>
    <row r="7956" spans="27:34" x14ac:dyDescent="0.25">
      <c r="AA7956" s="7"/>
      <c r="AB7956" s="7" t="s">
        <v>22</v>
      </c>
      <c r="AC7956" s="7" t="str">
        <f>IF(ISBLANK(AA7956),"",MOD(Sheet1!$AA7956-1,J)+1)</f>
        <v/>
      </c>
      <c r="AD7956" s="7" t="str">
        <f t="shared" ca="1" si="128"/>
        <v/>
      </c>
      <c r="AE7956" s="7" t="str">
        <f ca="1">IFERROR(VLOOKUP($AD7956,tblData[],MATCH(AE$10,tblData[#Headers],0),FALSE),"")</f>
        <v/>
      </c>
      <c r="AF7956" s="7" t="str">
        <f ca="1">IFERROR(VLOOKUP($AD7956,tblData[],MATCH(AF$10,tblData[#Headers],0),FALSE),"")</f>
        <v/>
      </c>
      <c r="AG7956" s="7" t="str">
        <f ca="1">IFERROR(VLOOKUP($AD7956,tblData[],MATCH(AG$10,tblData[#Headers],0),FALSE),"")</f>
        <v/>
      </c>
      <c r="AH7956" s="7" t="str">
        <f ca="1">IFERROR(VLOOKUP($AD7956,tblData[],MATCH(AH$10,tblData[#Headers],0),FALSE),"")</f>
        <v/>
      </c>
    </row>
    <row r="7957" spans="27:34" x14ac:dyDescent="0.25">
      <c r="AA7957" s="7"/>
      <c r="AB7957" s="7" t="s">
        <v>22</v>
      </c>
      <c r="AC7957" s="7" t="str">
        <f>IF(ISBLANK(AA7957),"",MOD(Sheet1!$AA7957-1,J)+1)</f>
        <v/>
      </c>
      <c r="AD7957" s="7" t="str">
        <f t="shared" ca="1" si="128"/>
        <v/>
      </c>
      <c r="AE7957" s="7" t="str">
        <f ca="1">IFERROR(VLOOKUP($AD7957,tblData[],MATCH(AE$10,tblData[#Headers],0),FALSE),"")</f>
        <v/>
      </c>
      <c r="AF7957" s="7" t="str">
        <f ca="1">IFERROR(VLOOKUP($AD7957,tblData[],MATCH(AF$10,tblData[#Headers],0),FALSE),"")</f>
        <v/>
      </c>
      <c r="AG7957" s="7" t="str">
        <f ca="1">IFERROR(VLOOKUP($AD7957,tblData[],MATCH(AG$10,tblData[#Headers],0),FALSE),"")</f>
        <v/>
      </c>
      <c r="AH7957" s="7" t="str">
        <f ca="1">IFERROR(VLOOKUP($AD7957,tblData[],MATCH(AH$10,tblData[#Headers],0),FALSE),"")</f>
        <v/>
      </c>
    </row>
    <row r="7958" spans="27:34" x14ac:dyDescent="0.25">
      <c r="AA7958" s="7"/>
      <c r="AB7958" s="7" t="s">
        <v>22</v>
      </c>
      <c r="AC7958" s="7" t="str">
        <f>IF(ISBLANK(AA7958),"",MOD(Sheet1!$AA7958-1,J)+1)</f>
        <v/>
      </c>
      <c r="AD7958" s="7" t="str">
        <f t="shared" ca="1" si="128"/>
        <v/>
      </c>
      <c r="AE7958" s="7" t="str">
        <f ca="1">IFERROR(VLOOKUP($AD7958,tblData[],MATCH(AE$10,tblData[#Headers],0),FALSE),"")</f>
        <v/>
      </c>
      <c r="AF7958" s="7" t="str">
        <f ca="1">IFERROR(VLOOKUP($AD7958,tblData[],MATCH(AF$10,tblData[#Headers],0),FALSE),"")</f>
        <v/>
      </c>
      <c r="AG7958" s="7" t="str">
        <f ca="1">IFERROR(VLOOKUP($AD7958,tblData[],MATCH(AG$10,tblData[#Headers],0),FALSE),"")</f>
        <v/>
      </c>
      <c r="AH7958" s="7" t="str">
        <f ca="1">IFERROR(VLOOKUP($AD7958,tblData[],MATCH(AH$10,tblData[#Headers],0),FALSE),"")</f>
        <v/>
      </c>
    </row>
    <row r="7959" spans="27:34" x14ac:dyDescent="0.25">
      <c r="AA7959" s="7"/>
      <c r="AB7959" s="7" t="s">
        <v>22</v>
      </c>
      <c r="AC7959" s="7" t="str">
        <f>IF(ISBLANK(AA7959),"",MOD(Sheet1!$AA7959-1,J)+1)</f>
        <v/>
      </c>
      <c r="AD7959" s="7" t="str">
        <f t="shared" ca="1" si="128"/>
        <v/>
      </c>
      <c r="AE7959" s="7" t="str">
        <f ca="1">IFERROR(VLOOKUP($AD7959,tblData[],MATCH(AE$10,tblData[#Headers],0),FALSE),"")</f>
        <v/>
      </c>
      <c r="AF7959" s="7" t="str">
        <f ca="1">IFERROR(VLOOKUP($AD7959,tblData[],MATCH(AF$10,tblData[#Headers],0),FALSE),"")</f>
        <v/>
      </c>
      <c r="AG7959" s="7" t="str">
        <f ca="1">IFERROR(VLOOKUP($AD7959,tblData[],MATCH(AG$10,tblData[#Headers],0),FALSE),"")</f>
        <v/>
      </c>
      <c r="AH7959" s="7" t="str">
        <f ca="1">IFERROR(VLOOKUP($AD7959,tblData[],MATCH(AH$10,tblData[#Headers],0),FALSE),"")</f>
        <v/>
      </c>
    </row>
    <row r="7960" spans="27:34" x14ac:dyDescent="0.25">
      <c r="AA7960" s="7"/>
      <c r="AB7960" s="7" t="s">
        <v>22</v>
      </c>
      <c r="AC7960" s="7" t="str">
        <f>IF(ISBLANK(AA7960),"",MOD(Sheet1!$AA7960-1,J)+1)</f>
        <v/>
      </c>
      <c r="AD7960" s="7" t="str">
        <f t="shared" ca="1" si="128"/>
        <v/>
      </c>
      <c r="AE7960" s="7" t="str">
        <f ca="1">IFERROR(VLOOKUP($AD7960,tblData[],MATCH(AE$10,tblData[#Headers],0),FALSE),"")</f>
        <v/>
      </c>
      <c r="AF7960" s="7" t="str">
        <f ca="1">IFERROR(VLOOKUP($AD7960,tblData[],MATCH(AF$10,tblData[#Headers],0),FALSE),"")</f>
        <v/>
      </c>
      <c r="AG7960" s="7" t="str">
        <f ca="1">IFERROR(VLOOKUP($AD7960,tblData[],MATCH(AG$10,tblData[#Headers],0),FALSE),"")</f>
        <v/>
      </c>
      <c r="AH7960" s="7" t="str">
        <f ca="1">IFERROR(VLOOKUP($AD7960,tblData[],MATCH(AH$10,tblData[#Headers],0),FALSE),"")</f>
        <v/>
      </c>
    </row>
    <row r="7961" spans="27:34" x14ac:dyDescent="0.25">
      <c r="AA7961" s="7"/>
      <c r="AB7961" s="7" t="s">
        <v>22</v>
      </c>
      <c r="AC7961" s="7" t="str">
        <f>IF(ISBLANK(AA7961),"",MOD(Sheet1!$AA7961-1,J)+1)</f>
        <v/>
      </c>
      <c r="AD7961" s="7" t="str">
        <f t="shared" ca="1" si="128"/>
        <v/>
      </c>
      <c r="AE7961" s="7" t="str">
        <f ca="1">IFERROR(VLOOKUP($AD7961,tblData[],MATCH(AE$10,tblData[#Headers],0),FALSE),"")</f>
        <v/>
      </c>
      <c r="AF7961" s="7" t="str">
        <f ca="1">IFERROR(VLOOKUP($AD7961,tblData[],MATCH(AF$10,tblData[#Headers],0),FALSE),"")</f>
        <v/>
      </c>
      <c r="AG7961" s="7" t="str">
        <f ca="1">IFERROR(VLOOKUP($AD7961,tblData[],MATCH(AG$10,tblData[#Headers],0),FALSE),"")</f>
        <v/>
      </c>
      <c r="AH7961" s="7" t="str">
        <f ca="1">IFERROR(VLOOKUP($AD7961,tblData[],MATCH(AH$10,tblData[#Headers],0),FALSE),"")</f>
        <v/>
      </c>
    </row>
    <row r="7962" spans="27:34" x14ac:dyDescent="0.25">
      <c r="AA7962" s="7"/>
      <c r="AB7962" s="7" t="s">
        <v>22</v>
      </c>
      <c r="AC7962" s="7" t="str">
        <f>IF(ISBLANK(AA7962),"",MOD(Sheet1!$AA7962-1,J)+1)</f>
        <v/>
      </c>
      <c r="AD7962" s="7" t="str">
        <f t="shared" ca="1" si="128"/>
        <v/>
      </c>
      <c r="AE7962" s="7" t="str">
        <f ca="1">IFERROR(VLOOKUP($AD7962,tblData[],MATCH(AE$10,tblData[#Headers],0),FALSE),"")</f>
        <v/>
      </c>
      <c r="AF7962" s="7" t="str">
        <f ca="1">IFERROR(VLOOKUP($AD7962,tblData[],MATCH(AF$10,tblData[#Headers],0),FALSE),"")</f>
        <v/>
      </c>
      <c r="AG7962" s="7" t="str">
        <f ca="1">IFERROR(VLOOKUP($AD7962,tblData[],MATCH(AG$10,tblData[#Headers],0),FALSE),"")</f>
        <v/>
      </c>
      <c r="AH7962" s="7" t="str">
        <f ca="1">IFERROR(VLOOKUP($AD7962,tblData[],MATCH(AH$10,tblData[#Headers],0),FALSE),"")</f>
        <v/>
      </c>
    </row>
    <row r="7963" spans="27:34" x14ac:dyDescent="0.25">
      <c r="AA7963" s="7"/>
      <c r="AB7963" s="7" t="s">
        <v>22</v>
      </c>
      <c r="AC7963" s="7" t="str">
        <f>IF(ISBLANK(AA7963),"",MOD(Sheet1!$AA7963-1,J)+1)</f>
        <v/>
      </c>
      <c r="AD7963" s="7" t="str">
        <f t="shared" ca="1" si="128"/>
        <v/>
      </c>
      <c r="AE7963" s="7" t="str">
        <f ca="1">IFERROR(VLOOKUP($AD7963,tblData[],MATCH(AE$10,tblData[#Headers],0),FALSE),"")</f>
        <v/>
      </c>
      <c r="AF7963" s="7" t="str">
        <f ca="1">IFERROR(VLOOKUP($AD7963,tblData[],MATCH(AF$10,tblData[#Headers],0),FALSE),"")</f>
        <v/>
      </c>
      <c r="AG7963" s="7" t="str">
        <f ca="1">IFERROR(VLOOKUP($AD7963,tblData[],MATCH(AG$10,tblData[#Headers],0),FALSE),"")</f>
        <v/>
      </c>
      <c r="AH7963" s="7" t="str">
        <f ca="1">IFERROR(VLOOKUP($AD7963,tblData[],MATCH(AH$10,tblData[#Headers],0),FALSE),"")</f>
        <v/>
      </c>
    </row>
    <row r="7964" spans="27:34" x14ac:dyDescent="0.25">
      <c r="AA7964" s="7"/>
      <c r="AB7964" s="7" t="s">
        <v>22</v>
      </c>
      <c r="AC7964" s="7" t="str">
        <f>IF(ISBLANK(AA7964),"",MOD(Sheet1!$AA7964-1,J)+1)</f>
        <v/>
      </c>
      <c r="AD7964" s="7" t="str">
        <f t="shared" ca="1" si="128"/>
        <v/>
      </c>
      <c r="AE7964" s="7" t="str">
        <f ca="1">IFERROR(VLOOKUP($AD7964,tblData[],MATCH(AE$10,tblData[#Headers],0),FALSE),"")</f>
        <v/>
      </c>
      <c r="AF7964" s="7" t="str">
        <f ca="1">IFERROR(VLOOKUP($AD7964,tblData[],MATCH(AF$10,tblData[#Headers],0),FALSE),"")</f>
        <v/>
      </c>
      <c r="AG7964" s="7" t="str">
        <f ca="1">IFERROR(VLOOKUP($AD7964,tblData[],MATCH(AG$10,tblData[#Headers],0),FALSE),"")</f>
        <v/>
      </c>
      <c r="AH7964" s="7" t="str">
        <f ca="1">IFERROR(VLOOKUP($AD7964,tblData[],MATCH(AH$10,tblData[#Headers],0),FALSE),"")</f>
        <v/>
      </c>
    </row>
    <row r="7965" spans="27:34" x14ac:dyDescent="0.25">
      <c r="AA7965" s="7"/>
      <c r="AB7965" s="7" t="s">
        <v>22</v>
      </c>
      <c r="AC7965" s="7" t="str">
        <f>IF(ISBLANK(AA7965),"",MOD(Sheet1!$AA7965-1,J)+1)</f>
        <v/>
      </c>
      <c r="AD7965" s="7" t="str">
        <f t="shared" ca="1" si="128"/>
        <v/>
      </c>
      <c r="AE7965" s="7" t="str">
        <f ca="1">IFERROR(VLOOKUP($AD7965,tblData[],MATCH(AE$10,tblData[#Headers],0),FALSE),"")</f>
        <v/>
      </c>
      <c r="AF7965" s="7" t="str">
        <f ca="1">IFERROR(VLOOKUP($AD7965,tblData[],MATCH(AF$10,tblData[#Headers],0),FALSE),"")</f>
        <v/>
      </c>
      <c r="AG7965" s="7" t="str">
        <f ca="1">IFERROR(VLOOKUP($AD7965,tblData[],MATCH(AG$10,tblData[#Headers],0),FALSE),"")</f>
        <v/>
      </c>
      <c r="AH7965" s="7" t="str">
        <f ca="1">IFERROR(VLOOKUP($AD7965,tblData[],MATCH(AH$10,tblData[#Headers],0),FALSE),"")</f>
        <v/>
      </c>
    </row>
    <row r="7966" spans="27:34" x14ac:dyDescent="0.25">
      <c r="AA7966" s="7"/>
      <c r="AB7966" s="7" t="s">
        <v>22</v>
      </c>
      <c r="AC7966" s="7" t="str">
        <f>IF(ISBLANK(AA7966),"",MOD(Sheet1!$AA7966-1,J)+1)</f>
        <v/>
      </c>
      <c r="AD7966" s="7" t="str">
        <f t="shared" ca="1" si="128"/>
        <v/>
      </c>
      <c r="AE7966" s="7" t="str">
        <f ca="1">IFERROR(VLOOKUP($AD7966,tblData[],MATCH(AE$10,tblData[#Headers],0),FALSE),"")</f>
        <v/>
      </c>
      <c r="AF7966" s="7" t="str">
        <f ca="1">IFERROR(VLOOKUP($AD7966,tblData[],MATCH(AF$10,tblData[#Headers],0),FALSE),"")</f>
        <v/>
      </c>
      <c r="AG7966" s="7" t="str">
        <f ca="1">IFERROR(VLOOKUP($AD7966,tblData[],MATCH(AG$10,tblData[#Headers],0),FALSE),"")</f>
        <v/>
      </c>
      <c r="AH7966" s="7" t="str">
        <f ca="1">IFERROR(VLOOKUP($AD7966,tblData[],MATCH(AH$10,tblData[#Headers],0),FALSE),"")</f>
        <v/>
      </c>
    </row>
    <row r="7967" spans="27:34" x14ac:dyDescent="0.25">
      <c r="AA7967" s="7"/>
      <c r="AB7967" s="7" t="s">
        <v>22</v>
      </c>
      <c r="AC7967" s="7" t="str">
        <f>IF(ISBLANK(AA7967),"",MOD(Sheet1!$AA7967-1,J)+1)</f>
        <v/>
      </c>
      <c r="AD7967" s="7" t="str">
        <f t="shared" ca="1" si="128"/>
        <v/>
      </c>
      <c r="AE7967" s="7" t="str">
        <f ca="1">IFERROR(VLOOKUP($AD7967,tblData[],MATCH(AE$10,tblData[#Headers],0),FALSE),"")</f>
        <v/>
      </c>
      <c r="AF7967" s="7" t="str">
        <f ca="1">IFERROR(VLOOKUP($AD7967,tblData[],MATCH(AF$10,tblData[#Headers],0),FALSE),"")</f>
        <v/>
      </c>
      <c r="AG7967" s="7" t="str">
        <f ca="1">IFERROR(VLOOKUP($AD7967,tblData[],MATCH(AG$10,tblData[#Headers],0),FALSE),"")</f>
        <v/>
      </c>
      <c r="AH7967" s="7" t="str">
        <f ca="1">IFERROR(VLOOKUP($AD7967,tblData[],MATCH(AH$10,tblData[#Headers],0),FALSE),"")</f>
        <v/>
      </c>
    </row>
    <row r="7968" spans="27:34" x14ac:dyDescent="0.25">
      <c r="AA7968" s="7"/>
      <c r="AB7968" s="7" t="s">
        <v>22</v>
      </c>
      <c r="AC7968" s="7" t="str">
        <f>IF(ISBLANK(AA7968),"",MOD(Sheet1!$AA7968-1,J)+1)</f>
        <v/>
      </c>
      <c r="AD7968" s="7" t="str">
        <f t="shared" ca="1" si="128"/>
        <v/>
      </c>
      <c r="AE7968" s="7" t="str">
        <f ca="1">IFERROR(VLOOKUP($AD7968,tblData[],MATCH(AE$10,tblData[#Headers],0),FALSE),"")</f>
        <v/>
      </c>
      <c r="AF7968" s="7" t="str">
        <f ca="1">IFERROR(VLOOKUP($AD7968,tblData[],MATCH(AF$10,tblData[#Headers],0),FALSE),"")</f>
        <v/>
      </c>
      <c r="AG7968" s="7" t="str">
        <f ca="1">IFERROR(VLOOKUP($AD7968,tblData[],MATCH(AG$10,tblData[#Headers],0),FALSE),"")</f>
        <v/>
      </c>
      <c r="AH7968" s="7" t="str">
        <f ca="1">IFERROR(VLOOKUP($AD7968,tblData[],MATCH(AH$10,tblData[#Headers],0),FALSE),"")</f>
        <v/>
      </c>
    </row>
    <row r="7969" spans="27:34" x14ac:dyDescent="0.25">
      <c r="AA7969" s="7"/>
      <c r="AB7969" s="7" t="s">
        <v>22</v>
      </c>
      <c r="AC7969" s="7" t="str">
        <f>IF(ISBLANK(AA7969),"",MOD(Sheet1!$AA7969-1,J)+1)</f>
        <v/>
      </c>
      <c r="AD7969" s="7" t="str">
        <f t="shared" ca="1" si="128"/>
        <v/>
      </c>
      <c r="AE7969" s="7" t="str">
        <f ca="1">IFERROR(VLOOKUP($AD7969,tblData[],MATCH(AE$10,tblData[#Headers],0),FALSE),"")</f>
        <v/>
      </c>
      <c r="AF7969" s="7" t="str">
        <f ca="1">IFERROR(VLOOKUP($AD7969,tblData[],MATCH(AF$10,tblData[#Headers],0),FALSE),"")</f>
        <v/>
      </c>
      <c r="AG7969" s="7" t="str">
        <f ca="1">IFERROR(VLOOKUP($AD7969,tblData[],MATCH(AG$10,tblData[#Headers],0),FALSE),"")</f>
        <v/>
      </c>
      <c r="AH7969" s="7" t="str">
        <f ca="1">IFERROR(VLOOKUP($AD7969,tblData[],MATCH(AH$10,tblData[#Headers],0),FALSE),"")</f>
        <v/>
      </c>
    </row>
    <row r="7970" spans="27:34" x14ac:dyDescent="0.25">
      <c r="AA7970" s="7"/>
      <c r="AB7970" s="7" t="s">
        <v>22</v>
      </c>
      <c r="AC7970" s="7" t="str">
        <f>IF(ISBLANK(AA7970),"",MOD(Sheet1!$AA7970-1,J)+1)</f>
        <v/>
      </c>
      <c r="AD7970" s="7" t="str">
        <f t="shared" ca="1" si="128"/>
        <v/>
      </c>
      <c r="AE7970" s="7" t="str">
        <f ca="1">IFERROR(VLOOKUP($AD7970,tblData[],MATCH(AE$10,tblData[#Headers],0),FALSE),"")</f>
        <v/>
      </c>
      <c r="AF7970" s="7" t="str">
        <f ca="1">IFERROR(VLOOKUP($AD7970,tblData[],MATCH(AF$10,tblData[#Headers],0),FALSE),"")</f>
        <v/>
      </c>
      <c r="AG7970" s="7" t="str">
        <f ca="1">IFERROR(VLOOKUP($AD7970,tblData[],MATCH(AG$10,tblData[#Headers],0),FALSE),"")</f>
        <v/>
      </c>
      <c r="AH7970" s="7" t="str">
        <f ca="1">IFERROR(VLOOKUP($AD7970,tblData[],MATCH(AH$10,tblData[#Headers],0),FALSE),"")</f>
        <v/>
      </c>
    </row>
    <row r="7971" spans="27:34" x14ac:dyDescent="0.25">
      <c r="AA7971" s="7"/>
      <c r="AB7971" s="7" t="s">
        <v>22</v>
      </c>
      <c r="AC7971" s="7" t="str">
        <f>IF(ISBLANK(AA7971),"",MOD(Sheet1!$AA7971-1,J)+1)</f>
        <v/>
      </c>
      <c r="AD7971" s="7" t="str">
        <f t="shared" ca="1" si="128"/>
        <v/>
      </c>
      <c r="AE7971" s="7" t="str">
        <f ca="1">IFERROR(VLOOKUP($AD7971,tblData[],MATCH(AE$10,tblData[#Headers],0),FALSE),"")</f>
        <v/>
      </c>
      <c r="AF7971" s="7" t="str">
        <f ca="1">IFERROR(VLOOKUP($AD7971,tblData[],MATCH(AF$10,tblData[#Headers],0),FALSE),"")</f>
        <v/>
      </c>
      <c r="AG7971" s="7" t="str">
        <f ca="1">IFERROR(VLOOKUP($AD7971,tblData[],MATCH(AG$10,tblData[#Headers],0),FALSE),"")</f>
        <v/>
      </c>
      <c r="AH7971" s="7" t="str">
        <f ca="1">IFERROR(VLOOKUP($AD7971,tblData[],MATCH(AH$10,tblData[#Headers],0),FALSE),"")</f>
        <v/>
      </c>
    </row>
    <row r="7972" spans="27:34" x14ac:dyDescent="0.25">
      <c r="AA7972" s="7"/>
      <c r="AB7972" s="7" t="s">
        <v>22</v>
      </c>
      <c r="AC7972" s="7" t="str">
        <f>IF(ISBLANK(AA7972),"",MOD(Sheet1!$AA7972-1,J)+1)</f>
        <v/>
      </c>
      <c r="AD7972" s="7" t="str">
        <f t="shared" ca="1" si="128"/>
        <v/>
      </c>
      <c r="AE7972" s="7" t="str">
        <f ca="1">IFERROR(VLOOKUP($AD7972,tblData[],MATCH(AE$10,tblData[#Headers],0),FALSE),"")</f>
        <v/>
      </c>
      <c r="AF7972" s="7" t="str">
        <f ca="1">IFERROR(VLOOKUP($AD7972,tblData[],MATCH(AF$10,tblData[#Headers],0),FALSE),"")</f>
        <v/>
      </c>
      <c r="AG7972" s="7" t="str">
        <f ca="1">IFERROR(VLOOKUP($AD7972,tblData[],MATCH(AG$10,tblData[#Headers],0),FALSE),"")</f>
        <v/>
      </c>
      <c r="AH7972" s="7" t="str">
        <f ca="1">IFERROR(VLOOKUP($AD7972,tblData[],MATCH(AH$10,tblData[#Headers],0),FALSE),"")</f>
        <v/>
      </c>
    </row>
    <row r="7973" spans="27:34" x14ac:dyDescent="0.25">
      <c r="AA7973" s="7"/>
      <c r="AB7973" s="7" t="s">
        <v>22</v>
      </c>
      <c r="AC7973" s="7" t="str">
        <f>IF(ISBLANK(AA7973),"",MOD(Sheet1!$AA7973-1,J)+1)</f>
        <v/>
      </c>
      <c r="AD7973" s="7" t="str">
        <f t="shared" ca="1" si="128"/>
        <v/>
      </c>
      <c r="AE7973" s="7" t="str">
        <f ca="1">IFERROR(VLOOKUP($AD7973,tblData[],MATCH(AE$10,tblData[#Headers],0),FALSE),"")</f>
        <v/>
      </c>
      <c r="AF7973" s="7" t="str">
        <f ca="1">IFERROR(VLOOKUP($AD7973,tblData[],MATCH(AF$10,tblData[#Headers],0),FALSE),"")</f>
        <v/>
      </c>
      <c r="AG7973" s="7" t="str">
        <f ca="1">IFERROR(VLOOKUP($AD7973,tblData[],MATCH(AG$10,tblData[#Headers],0),FALSE),"")</f>
        <v/>
      </c>
      <c r="AH7973" s="7" t="str">
        <f ca="1">IFERROR(VLOOKUP($AD7973,tblData[],MATCH(AH$10,tblData[#Headers],0),FALSE),"")</f>
        <v/>
      </c>
    </row>
    <row r="7974" spans="27:34" x14ac:dyDescent="0.25">
      <c r="AA7974" s="7"/>
      <c r="AB7974" s="7" t="s">
        <v>22</v>
      </c>
      <c r="AC7974" s="7" t="str">
        <f>IF(ISBLANK(AA7974),"",MOD(Sheet1!$AA7974-1,J)+1)</f>
        <v/>
      </c>
      <c r="AD7974" s="7" t="str">
        <f t="shared" ca="1" si="128"/>
        <v/>
      </c>
      <c r="AE7974" s="7" t="str">
        <f ca="1">IFERROR(VLOOKUP($AD7974,tblData[],MATCH(AE$10,tblData[#Headers],0),FALSE),"")</f>
        <v/>
      </c>
      <c r="AF7974" s="7" t="str">
        <f ca="1">IFERROR(VLOOKUP($AD7974,tblData[],MATCH(AF$10,tblData[#Headers],0),FALSE),"")</f>
        <v/>
      </c>
      <c r="AG7974" s="7" t="str">
        <f ca="1">IFERROR(VLOOKUP($AD7974,tblData[],MATCH(AG$10,tblData[#Headers],0),FALSE),"")</f>
        <v/>
      </c>
      <c r="AH7974" s="7" t="str">
        <f ca="1">IFERROR(VLOOKUP($AD7974,tblData[],MATCH(AH$10,tblData[#Headers],0),FALSE),"")</f>
        <v/>
      </c>
    </row>
    <row r="7975" spans="27:34" x14ac:dyDescent="0.25">
      <c r="AA7975" s="7"/>
      <c r="AB7975" s="7" t="s">
        <v>22</v>
      </c>
      <c r="AC7975" s="7" t="str">
        <f>IF(ISBLANK(AA7975),"",MOD(Sheet1!$AA7975-1,J)+1)</f>
        <v/>
      </c>
      <c r="AD7975" s="7" t="str">
        <f t="shared" ca="1" si="128"/>
        <v/>
      </c>
      <c r="AE7975" s="7" t="str">
        <f ca="1">IFERROR(VLOOKUP($AD7975,tblData[],MATCH(AE$10,tblData[#Headers],0),FALSE),"")</f>
        <v/>
      </c>
      <c r="AF7975" s="7" t="str">
        <f ca="1">IFERROR(VLOOKUP($AD7975,tblData[],MATCH(AF$10,tblData[#Headers],0),FALSE),"")</f>
        <v/>
      </c>
      <c r="AG7975" s="7" t="str">
        <f ca="1">IFERROR(VLOOKUP($AD7975,tblData[],MATCH(AG$10,tblData[#Headers],0),FALSE),"")</f>
        <v/>
      </c>
      <c r="AH7975" s="7" t="str">
        <f ca="1">IFERROR(VLOOKUP($AD7975,tblData[],MATCH(AH$10,tblData[#Headers],0),FALSE),"")</f>
        <v/>
      </c>
    </row>
    <row r="7976" spans="27:34" x14ac:dyDescent="0.25">
      <c r="AA7976" s="7"/>
      <c r="AB7976" s="7" t="s">
        <v>22</v>
      </c>
      <c r="AC7976" s="7" t="str">
        <f>IF(ISBLANK(AA7976),"",MOD(Sheet1!$AA7976-1,J)+1)</f>
        <v/>
      </c>
      <c r="AD7976" s="7" t="str">
        <f t="shared" ca="1" si="128"/>
        <v/>
      </c>
      <c r="AE7976" s="7" t="str">
        <f ca="1">IFERROR(VLOOKUP($AD7976,tblData[],MATCH(AE$10,tblData[#Headers],0),FALSE),"")</f>
        <v/>
      </c>
      <c r="AF7976" s="7" t="str">
        <f ca="1">IFERROR(VLOOKUP($AD7976,tblData[],MATCH(AF$10,tblData[#Headers],0),FALSE),"")</f>
        <v/>
      </c>
      <c r="AG7976" s="7" t="str">
        <f ca="1">IFERROR(VLOOKUP($AD7976,tblData[],MATCH(AG$10,tblData[#Headers],0),FALSE),"")</f>
        <v/>
      </c>
      <c r="AH7976" s="7" t="str">
        <f ca="1">IFERROR(VLOOKUP($AD7976,tblData[],MATCH(AH$10,tblData[#Headers],0),FALSE),"")</f>
        <v/>
      </c>
    </row>
    <row r="7977" spans="27:34" x14ac:dyDescent="0.25">
      <c r="AA7977" s="7"/>
      <c r="AB7977" s="7" t="s">
        <v>22</v>
      </c>
      <c r="AC7977" s="7" t="str">
        <f>IF(ISBLANK(AA7977),"",MOD(Sheet1!$AA7977-1,J)+1)</f>
        <v/>
      </c>
      <c r="AD7977" s="7" t="str">
        <f t="shared" ca="1" si="128"/>
        <v/>
      </c>
      <c r="AE7977" s="7" t="str">
        <f ca="1">IFERROR(VLOOKUP($AD7977,tblData[],MATCH(AE$10,tblData[#Headers],0),FALSE),"")</f>
        <v/>
      </c>
      <c r="AF7977" s="7" t="str">
        <f ca="1">IFERROR(VLOOKUP($AD7977,tblData[],MATCH(AF$10,tblData[#Headers],0),FALSE),"")</f>
        <v/>
      </c>
      <c r="AG7977" s="7" t="str">
        <f ca="1">IFERROR(VLOOKUP($AD7977,tblData[],MATCH(AG$10,tblData[#Headers],0),FALSE),"")</f>
        <v/>
      </c>
      <c r="AH7977" s="7" t="str">
        <f ca="1">IFERROR(VLOOKUP($AD7977,tblData[],MATCH(AH$10,tblData[#Headers],0),FALSE),"")</f>
        <v/>
      </c>
    </row>
    <row r="7978" spans="27:34" x14ac:dyDescent="0.25">
      <c r="AA7978" s="7"/>
      <c r="AB7978" s="7" t="s">
        <v>22</v>
      </c>
      <c r="AC7978" s="7" t="str">
        <f>IF(ISBLANK(AA7978),"",MOD(Sheet1!$AA7978-1,J)+1)</f>
        <v/>
      </c>
      <c r="AD7978" s="7" t="str">
        <f t="shared" ca="1" si="128"/>
        <v/>
      </c>
      <c r="AE7978" s="7" t="str">
        <f ca="1">IFERROR(VLOOKUP($AD7978,tblData[],MATCH(AE$10,tblData[#Headers],0),FALSE),"")</f>
        <v/>
      </c>
      <c r="AF7978" s="7" t="str">
        <f ca="1">IFERROR(VLOOKUP($AD7978,tblData[],MATCH(AF$10,tblData[#Headers],0),FALSE),"")</f>
        <v/>
      </c>
      <c r="AG7978" s="7" t="str">
        <f ca="1">IFERROR(VLOOKUP($AD7978,tblData[],MATCH(AG$10,tblData[#Headers],0),FALSE),"")</f>
        <v/>
      </c>
      <c r="AH7978" s="7" t="str">
        <f ca="1">IFERROR(VLOOKUP($AD7978,tblData[],MATCH(AH$10,tblData[#Headers],0),FALSE),"")</f>
        <v/>
      </c>
    </row>
    <row r="7979" spans="27:34" x14ac:dyDescent="0.25">
      <c r="AA7979" s="7"/>
      <c r="AB7979" s="7" t="s">
        <v>22</v>
      </c>
      <c r="AC7979" s="7" t="str">
        <f>IF(ISBLANK(AA7979),"",MOD(Sheet1!$AA7979-1,J)+1)</f>
        <v/>
      </c>
      <c r="AD7979" s="7" t="str">
        <f t="shared" ca="1" si="128"/>
        <v/>
      </c>
      <c r="AE7979" s="7" t="str">
        <f ca="1">IFERROR(VLOOKUP($AD7979,tblData[],MATCH(AE$10,tblData[#Headers],0),FALSE),"")</f>
        <v/>
      </c>
      <c r="AF7979" s="7" t="str">
        <f ca="1">IFERROR(VLOOKUP($AD7979,tblData[],MATCH(AF$10,tblData[#Headers],0),FALSE),"")</f>
        <v/>
      </c>
      <c r="AG7979" s="7" t="str">
        <f ca="1">IFERROR(VLOOKUP($AD7979,tblData[],MATCH(AG$10,tblData[#Headers],0),FALSE),"")</f>
        <v/>
      </c>
      <c r="AH7979" s="7" t="str">
        <f ca="1">IFERROR(VLOOKUP($AD7979,tblData[],MATCH(AH$10,tblData[#Headers],0),FALSE),"")</f>
        <v/>
      </c>
    </row>
    <row r="7980" spans="27:34" x14ac:dyDescent="0.25">
      <c r="AA7980" s="7"/>
      <c r="AB7980" s="7" t="s">
        <v>22</v>
      </c>
      <c r="AC7980" s="7" t="str">
        <f>IF(ISBLANK(AA7980),"",MOD(Sheet1!$AA7980-1,J)+1)</f>
        <v/>
      </c>
      <c r="AD7980" s="7" t="str">
        <f t="shared" ca="1" si="128"/>
        <v/>
      </c>
      <c r="AE7980" s="7" t="str">
        <f ca="1">IFERROR(VLOOKUP($AD7980,tblData[],MATCH(AE$10,tblData[#Headers],0),FALSE),"")</f>
        <v/>
      </c>
      <c r="AF7980" s="7" t="str">
        <f ca="1">IFERROR(VLOOKUP($AD7980,tblData[],MATCH(AF$10,tblData[#Headers],0),FALSE),"")</f>
        <v/>
      </c>
      <c r="AG7980" s="7" t="str">
        <f ca="1">IFERROR(VLOOKUP($AD7980,tblData[],MATCH(AG$10,tblData[#Headers],0),FALSE),"")</f>
        <v/>
      </c>
      <c r="AH7980" s="7" t="str">
        <f ca="1">IFERROR(VLOOKUP($AD7980,tblData[],MATCH(AH$10,tblData[#Headers],0),FALSE),"")</f>
        <v/>
      </c>
    </row>
    <row r="7981" spans="27:34" x14ac:dyDescent="0.25">
      <c r="AA7981" s="7"/>
      <c r="AB7981" s="7" t="s">
        <v>22</v>
      </c>
      <c r="AC7981" s="7" t="str">
        <f>IF(ISBLANK(AA7981),"",MOD(Sheet1!$AA7981-1,J)+1)</f>
        <v/>
      </c>
      <c r="AD7981" s="7" t="str">
        <f t="shared" ca="1" si="128"/>
        <v/>
      </c>
      <c r="AE7981" s="7" t="str">
        <f ca="1">IFERROR(VLOOKUP($AD7981,tblData[],MATCH(AE$10,tblData[#Headers],0),FALSE),"")</f>
        <v/>
      </c>
      <c r="AF7981" s="7" t="str">
        <f ca="1">IFERROR(VLOOKUP($AD7981,tblData[],MATCH(AF$10,tblData[#Headers],0),FALSE),"")</f>
        <v/>
      </c>
      <c r="AG7981" s="7" t="str">
        <f ca="1">IFERROR(VLOOKUP($AD7981,tblData[],MATCH(AG$10,tblData[#Headers],0),FALSE),"")</f>
        <v/>
      </c>
      <c r="AH7981" s="7" t="str">
        <f ca="1">IFERROR(VLOOKUP($AD7981,tblData[],MATCH(AH$10,tblData[#Headers],0),FALSE),"")</f>
        <v/>
      </c>
    </row>
    <row r="7982" spans="27:34" x14ac:dyDescent="0.25">
      <c r="AA7982" s="7"/>
      <c r="AB7982" s="7" t="s">
        <v>22</v>
      </c>
      <c r="AC7982" s="7" t="str">
        <f>IF(ISBLANK(AA7982),"",MOD(Sheet1!$AA7982-1,J)+1)</f>
        <v/>
      </c>
      <c r="AD7982" s="7" t="str">
        <f t="shared" ca="1" si="128"/>
        <v/>
      </c>
      <c r="AE7982" s="7" t="str">
        <f ca="1">IFERROR(VLOOKUP($AD7982,tblData[],MATCH(AE$10,tblData[#Headers],0),FALSE),"")</f>
        <v/>
      </c>
      <c r="AF7982" s="7" t="str">
        <f ca="1">IFERROR(VLOOKUP($AD7982,tblData[],MATCH(AF$10,tblData[#Headers],0),FALSE),"")</f>
        <v/>
      </c>
      <c r="AG7982" s="7" t="str">
        <f ca="1">IFERROR(VLOOKUP($AD7982,tblData[],MATCH(AG$10,tblData[#Headers],0),FALSE),"")</f>
        <v/>
      </c>
      <c r="AH7982" s="7" t="str">
        <f ca="1">IFERROR(VLOOKUP($AD7982,tblData[],MATCH(AH$10,tblData[#Headers],0),FALSE),"")</f>
        <v/>
      </c>
    </row>
    <row r="7983" spans="27:34" x14ac:dyDescent="0.25">
      <c r="AA7983" s="7"/>
      <c r="AB7983" s="7" t="s">
        <v>22</v>
      </c>
      <c r="AC7983" s="7" t="str">
        <f>IF(ISBLANK(AA7983),"",MOD(Sheet1!$AA7983-1,J)+1)</f>
        <v/>
      </c>
      <c r="AD7983" s="7" t="str">
        <f t="shared" ca="1" si="128"/>
        <v/>
      </c>
      <c r="AE7983" s="7" t="str">
        <f ca="1">IFERROR(VLOOKUP($AD7983,tblData[],MATCH(AE$10,tblData[#Headers],0),FALSE),"")</f>
        <v/>
      </c>
      <c r="AF7983" s="7" t="str">
        <f ca="1">IFERROR(VLOOKUP($AD7983,tblData[],MATCH(AF$10,tblData[#Headers],0),FALSE),"")</f>
        <v/>
      </c>
      <c r="AG7983" s="7" t="str">
        <f ca="1">IFERROR(VLOOKUP($AD7983,tblData[],MATCH(AG$10,tblData[#Headers],0),FALSE),"")</f>
        <v/>
      </c>
      <c r="AH7983" s="7" t="str">
        <f ca="1">IFERROR(VLOOKUP($AD7983,tblData[],MATCH(AH$10,tblData[#Headers],0),FALSE),"")</f>
        <v/>
      </c>
    </row>
    <row r="7984" spans="27:34" x14ac:dyDescent="0.25">
      <c r="AA7984" s="7"/>
      <c r="AB7984" s="7" t="s">
        <v>22</v>
      </c>
      <c r="AC7984" s="7" t="str">
        <f>IF(ISBLANK(AA7984),"",MOD(Sheet1!$AA7984-1,J)+1)</f>
        <v/>
      </c>
      <c r="AD7984" s="7" t="str">
        <f t="shared" ca="1" si="128"/>
        <v/>
      </c>
      <c r="AE7984" s="7" t="str">
        <f ca="1">IFERROR(VLOOKUP($AD7984,tblData[],MATCH(AE$10,tblData[#Headers],0),FALSE),"")</f>
        <v/>
      </c>
      <c r="AF7984" s="7" t="str">
        <f ca="1">IFERROR(VLOOKUP($AD7984,tblData[],MATCH(AF$10,tblData[#Headers],0),FALSE),"")</f>
        <v/>
      </c>
      <c r="AG7984" s="7" t="str">
        <f ca="1">IFERROR(VLOOKUP($AD7984,tblData[],MATCH(AG$10,tblData[#Headers],0),FALSE),"")</f>
        <v/>
      </c>
      <c r="AH7984" s="7" t="str">
        <f ca="1">IFERROR(VLOOKUP($AD7984,tblData[],MATCH(AH$10,tblData[#Headers],0),FALSE),"")</f>
        <v/>
      </c>
    </row>
    <row r="7985" spans="27:34" x14ac:dyDescent="0.25">
      <c r="AA7985" s="7"/>
      <c r="AB7985" s="7" t="s">
        <v>22</v>
      </c>
      <c r="AC7985" s="7" t="str">
        <f>IF(ISBLANK(AA7985),"",MOD(Sheet1!$AA7985-1,J)+1)</f>
        <v/>
      </c>
      <c r="AD7985" s="7" t="str">
        <f t="shared" ca="1" si="128"/>
        <v/>
      </c>
      <c r="AE7985" s="7" t="str">
        <f ca="1">IFERROR(VLOOKUP($AD7985,tblData[],MATCH(AE$10,tblData[#Headers],0),FALSE),"")</f>
        <v/>
      </c>
      <c r="AF7985" s="7" t="str">
        <f ca="1">IFERROR(VLOOKUP($AD7985,tblData[],MATCH(AF$10,tblData[#Headers],0),FALSE),"")</f>
        <v/>
      </c>
      <c r="AG7985" s="7" t="str">
        <f ca="1">IFERROR(VLOOKUP($AD7985,tblData[],MATCH(AG$10,tblData[#Headers],0),FALSE),"")</f>
        <v/>
      </c>
      <c r="AH7985" s="7" t="str">
        <f ca="1">IFERROR(VLOOKUP($AD7985,tblData[],MATCH(AH$10,tblData[#Headers],0),FALSE),"")</f>
        <v/>
      </c>
    </row>
    <row r="7986" spans="27:34" x14ac:dyDescent="0.25">
      <c r="AA7986" s="7"/>
      <c r="AB7986" s="7" t="s">
        <v>22</v>
      </c>
      <c r="AC7986" s="7" t="str">
        <f>IF(ISBLANK(AA7986),"",MOD(Sheet1!$AA7986-1,J)+1)</f>
        <v/>
      </c>
      <c r="AD7986" s="7" t="str">
        <f t="shared" ca="1" si="128"/>
        <v/>
      </c>
      <c r="AE7986" s="7" t="str">
        <f ca="1">IFERROR(VLOOKUP($AD7986,tblData[],MATCH(AE$10,tblData[#Headers],0),FALSE),"")</f>
        <v/>
      </c>
      <c r="AF7986" s="7" t="str">
        <f ca="1">IFERROR(VLOOKUP($AD7986,tblData[],MATCH(AF$10,tblData[#Headers],0),FALSE),"")</f>
        <v/>
      </c>
      <c r="AG7986" s="7" t="str">
        <f ca="1">IFERROR(VLOOKUP($AD7986,tblData[],MATCH(AG$10,tblData[#Headers],0),FALSE),"")</f>
        <v/>
      </c>
      <c r="AH7986" s="7" t="str">
        <f ca="1">IFERROR(VLOOKUP($AD7986,tblData[],MATCH(AH$10,tblData[#Headers],0),FALSE),"")</f>
        <v/>
      </c>
    </row>
    <row r="7987" spans="27:34" x14ac:dyDescent="0.25">
      <c r="AA7987" s="7"/>
      <c r="AB7987" s="7" t="s">
        <v>22</v>
      </c>
      <c r="AC7987" s="7" t="str">
        <f>IF(ISBLANK(AA7987),"",MOD(Sheet1!$AA7987-1,J)+1)</f>
        <v/>
      </c>
      <c r="AD7987" s="7" t="str">
        <f t="shared" ca="1" si="128"/>
        <v/>
      </c>
      <c r="AE7987" s="7" t="str">
        <f ca="1">IFERROR(VLOOKUP($AD7987,tblData[],MATCH(AE$10,tblData[#Headers],0),FALSE),"")</f>
        <v/>
      </c>
      <c r="AF7987" s="7" t="str">
        <f ca="1">IFERROR(VLOOKUP($AD7987,tblData[],MATCH(AF$10,tblData[#Headers],0),FALSE),"")</f>
        <v/>
      </c>
      <c r="AG7987" s="7" t="str">
        <f ca="1">IFERROR(VLOOKUP($AD7987,tblData[],MATCH(AG$10,tblData[#Headers],0),FALSE),"")</f>
        <v/>
      </c>
      <c r="AH7987" s="7" t="str">
        <f ca="1">IFERROR(VLOOKUP($AD7987,tblData[],MATCH(AH$10,tblData[#Headers],0),FALSE),"")</f>
        <v/>
      </c>
    </row>
    <row r="7988" spans="27:34" x14ac:dyDescent="0.25">
      <c r="AA7988" s="7"/>
      <c r="AB7988" s="7" t="s">
        <v>22</v>
      </c>
      <c r="AC7988" s="7" t="str">
        <f>IF(ISBLANK(AA7988),"",MOD(Sheet1!$AA7988-1,J)+1)</f>
        <v/>
      </c>
      <c r="AD7988" s="7" t="str">
        <f t="shared" ca="1" si="128"/>
        <v/>
      </c>
      <c r="AE7988" s="7" t="str">
        <f ca="1">IFERROR(VLOOKUP($AD7988,tblData[],MATCH(AE$10,tblData[#Headers],0),FALSE),"")</f>
        <v/>
      </c>
      <c r="AF7988" s="7" t="str">
        <f ca="1">IFERROR(VLOOKUP($AD7988,tblData[],MATCH(AF$10,tblData[#Headers],0),FALSE),"")</f>
        <v/>
      </c>
      <c r="AG7988" s="7" t="str">
        <f ca="1">IFERROR(VLOOKUP($AD7988,tblData[],MATCH(AG$10,tblData[#Headers],0),FALSE),"")</f>
        <v/>
      </c>
      <c r="AH7988" s="7" t="str">
        <f ca="1">IFERROR(VLOOKUP($AD7988,tblData[],MATCH(AH$10,tblData[#Headers],0),FALSE),"")</f>
        <v/>
      </c>
    </row>
    <row r="7989" spans="27:34" x14ac:dyDescent="0.25">
      <c r="AA7989" s="7"/>
      <c r="AB7989" s="7" t="s">
        <v>22</v>
      </c>
      <c r="AC7989" s="7" t="str">
        <f>IF(ISBLANK(AA7989),"",MOD(Sheet1!$AA7989-1,J)+1)</f>
        <v/>
      </c>
      <c r="AD7989" s="7" t="str">
        <f t="shared" ca="1" si="128"/>
        <v/>
      </c>
      <c r="AE7989" s="7" t="str">
        <f ca="1">IFERROR(VLOOKUP($AD7989,tblData[],MATCH(AE$10,tblData[#Headers],0),FALSE),"")</f>
        <v/>
      </c>
      <c r="AF7989" s="7" t="str">
        <f ca="1">IFERROR(VLOOKUP($AD7989,tblData[],MATCH(AF$10,tblData[#Headers],0),FALSE),"")</f>
        <v/>
      </c>
      <c r="AG7989" s="7" t="str">
        <f ca="1">IFERROR(VLOOKUP($AD7989,tblData[],MATCH(AG$10,tblData[#Headers],0),FALSE),"")</f>
        <v/>
      </c>
      <c r="AH7989" s="7" t="str">
        <f ca="1">IFERROR(VLOOKUP($AD7989,tblData[],MATCH(AH$10,tblData[#Headers],0),FALSE),"")</f>
        <v/>
      </c>
    </row>
    <row r="7990" spans="27:34" x14ac:dyDescent="0.25">
      <c r="AA7990" s="7"/>
      <c r="AB7990" s="7" t="s">
        <v>22</v>
      </c>
      <c r="AC7990" s="7" t="str">
        <f>IF(ISBLANK(AA7990),"",MOD(Sheet1!$AA7990-1,J)+1)</f>
        <v/>
      </c>
      <c r="AD7990" s="7" t="str">
        <f t="shared" ca="1" si="128"/>
        <v/>
      </c>
      <c r="AE7990" s="7" t="str">
        <f ca="1">IFERROR(VLOOKUP($AD7990,tblData[],MATCH(AE$10,tblData[#Headers],0),FALSE),"")</f>
        <v/>
      </c>
      <c r="AF7990" s="7" t="str">
        <f ca="1">IFERROR(VLOOKUP($AD7990,tblData[],MATCH(AF$10,tblData[#Headers],0),FALSE),"")</f>
        <v/>
      </c>
      <c r="AG7990" s="7" t="str">
        <f ca="1">IFERROR(VLOOKUP($AD7990,tblData[],MATCH(AG$10,tblData[#Headers],0),FALSE),"")</f>
        <v/>
      </c>
      <c r="AH7990" s="7" t="str">
        <f ca="1">IFERROR(VLOOKUP($AD7990,tblData[],MATCH(AH$10,tblData[#Headers],0),FALSE),"")</f>
        <v/>
      </c>
    </row>
    <row r="7991" spans="27:34" x14ac:dyDescent="0.25">
      <c r="AA7991" s="7"/>
      <c r="AB7991" s="7" t="s">
        <v>22</v>
      </c>
      <c r="AC7991" s="7" t="str">
        <f>IF(ISBLANK(AA7991),"",MOD(Sheet1!$AA7991-1,J)+1)</f>
        <v/>
      </c>
      <c r="AD7991" s="7" t="str">
        <f t="shared" ca="1" si="128"/>
        <v/>
      </c>
      <c r="AE7991" s="7" t="str">
        <f ca="1">IFERROR(VLOOKUP($AD7991,tblData[],MATCH(AE$10,tblData[#Headers],0),FALSE),"")</f>
        <v/>
      </c>
      <c r="AF7991" s="7" t="str">
        <f ca="1">IFERROR(VLOOKUP($AD7991,tblData[],MATCH(AF$10,tblData[#Headers],0),FALSE),"")</f>
        <v/>
      </c>
      <c r="AG7991" s="7" t="str">
        <f ca="1">IFERROR(VLOOKUP($AD7991,tblData[],MATCH(AG$10,tblData[#Headers],0),FALSE),"")</f>
        <v/>
      </c>
      <c r="AH7991" s="7" t="str">
        <f ca="1">IFERROR(VLOOKUP($AD7991,tblData[],MATCH(AH$10,tblData[#Headers],0),FALSE),"")</f>
        <v/>
      </c>
    </row>
    <row r="7992" spans="27:34" x14ac:dyDescent="0.25">
      <c r="AA7992" s="7"/>
      <c r="AB7992" s="7" t="s">
        <v>22</v>
      </c>
      <c r="AC7992" s="7" t="str">
        <f>IF(ISBLANK(AA7992),"",MOD(Sheet1!$AA7992-1,J)+1)</f>
        <v/>
      </c>
      <c r="AD7992" s="7" t="str">
        <f t="shared" ca="1" si="128"/>
        <v/>
      </c>
      <c r="AE7992" s="7" t="str">
        <f ca="1">IFERROR(VLOOKUP($AD7992,tblData[],MATCH(AE$10,tblData[#Headers],0),FALSE),"")</f>
        <v/>
      </c>
      <c r="AF7992" s="7" t="str">
        <f ca="1">IFERROR(VLOOKUP($AD7992,tblData[],MATCH(AF$10,tblData[#Headers],0),FALSE),"")</f>
        <v/>
      </c>
      <c r="AG7992" s="7" t="str">
        <f ca="1">IFERROR(VLOOKUP($AD7992,tblData[],MATCH(AG$10,tblData[#Headers],0),FALSE),"")</f>
        <v/>
      </c>
      <c r="AH7992" s="7" t="str">
        <f ca="1">IFERROR(VLOOKUP($AD7992,tblData[],MATCH(AH$10,tblData[#Headers],0),FALSE),"")</f>
        <v/>
      </c>
    </row>
    <row r="7993" spans="27:34" x14ac:dyDescent="0.25">
      <c r="AA7993" s="7"/>
      <c r="AB7993" s="7" t="s">
        <v>22</v>
      </c>
      <c r="AC7993" s="7" t="str">
        <f>IF(ISBLANK(AA7993),"",MOD(Sheet1!$AA7993-1,J)+1)</f>
        <v/>
      </c>
      <c r="AD7993" s="7" t="str">
        <f t="shared" ca="1" si="128"/>
        <v/>
      </c>
      <c r="AE7993" s="7" t="str">
        <f ca="1">IFERROR(VLOOKUP($AD7993,tblData[],MATCH(AE$10,tblData[#Headers],0),FALSE),"")</f>
        <v/>
      </c>
      <c r="AF7993" s="7" t="str">
        <f ca="1">IFERROR(VLOOKUP($AD7993,tblData[],MATCH(AF$10,tblData[#Headers],0),FALSE),"")</f>
        <v/>
      </c>
      <c r="AG7993" s="7" t="str">
        <f ca="1">IFERROR(VLOOKUP($AD7993,tblData[],MATCH(AG$10,tblData[#Headers],0),FALSE),"")</f>
        <v/>
      </c>
      <c r="AH7993" s="7" t="str">
        <f ca="1">IFERROR(VLOOKUP($AD7993,tblData[],MATCH(AH$10,tblData[#Headers],0),FALSE),"")</f>
        <v/>
      </c>
    </row>
    <row r="7994" spans="27:34" x14ac:dyDescent="0.25">
      <c r="AA7994" s="7"/>
      <c r="AB7994" s="7" t="s">
        <v>22</v>
      </c>
      <c r="AC7994" s="7" t="str">
        <f>IF(ISBLANK(AA7994),"",MOD(Sheet1!$AA7994-1,J)+1)</f>
        <v/>
      </c>
      <c r="AD7994" s="7" t="str">
        <f t="shared" ca="1" si="128"/>
        <v/>
      </c>
      <c r="AE7994" s="7" t="str">
        <f ca="1">IFERROR(VLOOKUP($AD7994,tblData[],MATCH(AE$10,tblData[#Headers],0),FALSE),"")</f>
        <v/>
      </c>
      <c r="AF7994" s="7" t="str">
        <f ca="1">IFERROR(VLOOKUP($AD7994,tblData[],MATCH(AF$10,tblData[#Headers],0),FALSE),"")</f>
        <v/>
      </c>
      <c r="AG7994" s="7" t="str">
        <f ca="1">IFERROR(VLOOKUP($AD7994,tblData[],MATCH(AG$10,tblData[#Headers],0),FALSE),"")</f>
        <v/>
      </c>
      <c r="AH7994" s="7" t="str">
        <f ca="1">IFERROR(VLOOKUP($AD7994,tblData[],MATCH(AH$10,tblData[#Headers],0),FALSE),"")</f>
        <v/>
      </c>
    </row>
    <row r="7995" spans="27:34" x14ac:dyDescent="0.25">
      <c r="AA7995" s="7"/>
      <c r="AB7995" s="7" t="s">
        <v>22</v>
      </c>
      <c r="AC7995" s="7" t="str">
        <f>IF(ISBLANK(AA7995),"",MOD(Sheet1!$AA7995-1,J)+1)</f>
        <v/>
      </c>
      <c r="AD7995" s="7" t="str">
        <f t="shared" ca="1" si="128"/>
        <v/>
      </c>
      <c r="AE7995" s="7" t="str">
        <f ca="1">IFERROR(VLOOKUP($AD7995,tblData[],MATCH(AE$10,tblData[#Headers],0),FALSE),"")</f>
        <v/>
      </c>
      <c r="AF7995" s="7" t="str">
        <f ca="1">IFERROR(VLOOKUP($AD7995,tblData[],MATCH(AF$10,tblData[#Headers],0),FALSE),"")</f>
        <v/>
      </c>
      <c r="AG7995" s="7" t="str">
        <f ca="1">IFERROR(VLOOKUP($AD7995,tblData[],MATCH(AG$10,tblData[#Headers],0),FALSE),"")</f>
        <v/>
      </c>
      <c r="AH7995" s="7" t="str">
        <f ca="1">IFERROR(VLOOKUP($AD7995,tblData[],MATCH(AH$10,tblData[#Headers],0),FALSE),"")</f>
        <v/>
      </c>
    </row>
    <row r="7996" spans="27:34" x14ac:dyDescent="0.25">
      <c r="AA7996" s="7"/>
      <c r="AB7996" s="7" t="s">
        <v>22</v>
      </c>
      <c r="AC7996" s="7" t="str">
        <f>IF(ISBLANK(AA7996),"",MOD(Sheet1!$AA7996-1,J)+1)</f>
        <v/>
      </c>
      <c r="AD7996" s="7" t="str">
        <f t="shared" ca="1" si="128"/>
        <v/>
      </c>
      <c r="AE7996" s="7" t="str">
        <f ca="1">IFERROR(VLOOKUP($AD7996,tblData[],MATCH(AE$10,tblData[#Headers],0),FALSE),"")</f>
        <v/>
      </c>
      <c r="AF7996" s="7" t="str">
        <f ca="1">IFERROR(VLOOKUP($AD7996,tblData[],MATCH(AF$10,tblData[#Headers],0),FALSE),"")</f>
        <v/>
      </c>
      <c r="AG7996" s="7" t="str">
        <f ca="1">IFERROR(VLOOKUP($AD7996,tblData[],MATCH(AG$10,tblData[#Headers],0),FALSE),"")</f>
        <v/>
      </c>
      <c r="AH7996" s="7" t="str">
        <f ca="1">IFERROR(VLOOKUP($AD7996,tblData[],MATCH(AH$10,tblData[#Headers],0),FALSE),"")</f>
        <v/>
      </c>
    </row>
    <row r="7997" spans="27:34" x14ac:dyDescent="0.25">
      <c r="AA7997" s="7"/>
      <c r="AB7997" s="7" t="s">
        <v>22</v>
      </c>
      <c r="AC7997" s="7" t="str">
        <f>IF(ISBLANK(AA7997),"",MOD(Sheet1!$AA7997-1,J)+1)</f>
        <v/>
      </c>
      <c r="AD7997" s="7" t="str">
        <f t="shared" ca="1" si="128"/>
        <v/>
      </c>
      <c r="AE7997" s="7" t="str">
        <f ca="1">IFERROR(VLOOKUP($AD7997,tblData[],MATCH(AE$10,tblData[#Headers],0),FALSE),"")</f>
        <v/>
      </c>
      <c r="AF7997" s="7" t="str">
        <f ca="1">IFERROR(VLOOKUP($AD7997,tblData[],MATCH(AF$10,tblData[#Headers],0),FALSE),"")</f>
        <v/>
      </c>
      <c r="AG7997" s="7" t="str">
        <f ca="1">IFERROR(VLOOKUP($AD7997,tblData[],MATCH(AG$10,tblData[#Headers],0),FALSE),"")</f>
        <v/>
      </c>
      <c r="AH7997" s="7" t="str">
        <f ca="1">IFERROR(VLOOKUP($AD7997,tblData[],MATCH(AH$10,tblData[#Headers],0),FALSE),"")</f>
        <v/>
      </c>
    </row>
    <row r="7998" spans="27:34" x14ac:dyDescent="0.25">
      <c r="AA7998" s="7"/>
      <c r="AB7998" s="7" t="s">
        <v>22</v>
      </c>
      <c r="AC7998" s="7" t="str">
        <f>IF(ISBLANK(AA7998),"",MOD(Sheet1!$AA7998-1,J)+1)</f>
        <v/>
      </c>
      <c r="AD7998" s="7" t="str">
        <f t="shared" ca="1" si="128"/>
        <v/>
      </c>
      <c r="AE7998" s="7" t="str">
        <f ca="1">IFERROR(VLOOKUP($AD7998,tblData[],MATCH(AE$10,tblData[#Headers],0),FALSE),"")</f>
        <v/>
      </c>
      <c r="AF7998" s="7" t="str">
        <f ca="1">IFERROR(VLOOKUP($AD7998,tblData[],MATCH(AF$10,tblData[#Headers],0),FALSE),"")</f>
        <v/>
      </c>
      <c r="AG7998" s="7" t="str">
        <f ca="1">IFERROR(VLOOKUP($AD7998,tblData[],MATCH(AG$10,tblData[#Headers],0),FALSE),"")</f>
        <v/>
      </c>
      <c r="AH7998" s="7" t="str">
        <f ca="1">IFERROR(VLOOKUP($AD7998,tblData[],MATCH(AH$10,tblData[#Headers],0),FALSE),"")</f>
        <v/>
      </c>
    </row>
    <row r="7999" spans="27:34" x14ac:dyDescent="0.25">
      <c r="AA7999" s="7"/>
      <c r="AB7999" s="7" t="s">
        <v>22</v>
      </c>
      <c r="AC7999" s="7" t="str">
        <f>IF(ISBLANK(AA7999),"",MOD(Sheet1!$AA7999-1,J)+1)</f>
        <v/>
      </c>
      <c r="AD7999" s="7" t="str">
        <f t="shared" ca="1" si="128"/>
        <v/>
      </c>
      <c r="AE7999" s="7" t="str">
        <f ca="1">IFERROR(VLOOKUP($AD7999,tblData[],MATCH(AE$10,tblData[#Headers],0),FALSE),"")</f>
        <v/>
      </c>
      <c r="AF7999" s="7" t="str">
        <f ca="1">IFERROR(VLOOKUP($AD7999,tblData[],MATCH(AF$10,tblData[#Headers],0),FALSE),"")</f>
        <v/>
      </c>
      <c r="AG7999" s="7" t="str">
        <f ca="1">IFERROR(VLOOKUP($AD7999,tblData[],MATCH(AG$10,tblData[#Headers],0),FALSE),"")</f>
        <v/>
      </c>
      <c r="AH7999" s="7" t="str">
        <f ca="1">IFERROR(VLOOKUP($AD7999,tblData[],MATCH(AH$10,tblData[#Headers],0),FALSE),"")</f>
        <v/>
      </c>
    </row>
    <row r="8000" spans="27:34" x14ac:dyDescent="0.25">
      <c r="AA8000" s="7"/>
      <c r="AB8000" s="7" t="s">
        <v>22</v>
      </c>
      <c r="AC8000" s="7" t="str">
        <f>IF(ISBLANK(AA8000),"",MOD(Sheet1!$AA8000-1,J)+1)</f>
        <v/>
      </c>
      <c r="AD8000" s="7" t="str">
        <f t="shared" ca="1" si="128"/>
        <v/>
      </c>
      <c r="AE8000" s="7" t="str">
        <f ca="1">IFERROR(VLOOKUP($AD8000,tblData[],MATCH(AE$10,tblData[#Headers],0),FALSE),"")</f>
        <v/>
      </c>
      <c r="AF8000" s="7" t="str">
        <f ca="1">IFERROR(VLOOKUP($AD8000,tblData[],MATCH(AF$10,tblData[#Headers],0),FALSE),"")</f>
        <v/>
      </c>
      <c r="AG8000" s="7" t="str">
        <f ca="1">IFERROR(VLOOKUP($AD8000,tblData[],MATCH(AG$10,tblData[#Headers],0),FALSE),"")</f>
        <v/>
      </c>
      <c r="AH8000" s="7" t="str">
        <f ca="1">IFERROR(VLOOKUP($AD8000,tblData[],MATCH(AH$10,tblData[#Headers],0),FALSE),"")</f>
        <v/>
      </c>
    </row>
    <row r="8001" spans="27:34" x14ac:dyDescent="0.25">
      <c r="AA8001" s="7"/>
      <c r="AB8001" s="7" t="s">
        <v>22</v>
      </c>
      <c r="AC8001" s="7" t="str">
        <f>IF(ISBLANK(AA8001),"",MOD(Sheet1!$AA8001-1,J)+1)</f>
        <v/>
      </c>
      <c r="AD8001" s="7" t="str">
        <f t="shared" ca="1" si="128"/>
        <v/>
      </c>
      <c r="AE8001" s="7" t="str">
        <f ca="1">IFERROR(VLOOKUP($AD8001,tblData[],MATCH(AE$10,tblData[#Headers],0),FALSE),"")</f>
        <v/>
      </c>
      <c r="AF8001" s="7" t="str">
        <f ca="1">IFERROR(VLOOKUP($AD8001,tblData[],MATCH(AF$10,tblData[#Headers],0),FALSE),"")</f>
        <v/>
      </c>
      <c r="AG8001" s="7" t="str">
        <f ca="1">IFERROR(VLOOKUP($AD8001,tblData[],MATCH(AG$10,tblData[#Headers],0),FALSE),"")</f>
        <v/>
      </c>
      <c r="AH8001" s="7" t="str">
        <f ca="1">IFERROR(VLOOKUP($AD8001,tblData[],MATCH(AH$10,tblData[#Headers],0),FALSE),"")</f>
        <v/>
      </c>
    </row>
    <row r="8002" spans="27:34" x14ac:dyDescent="0.25">
      <c r="AA8002" s="7"/>
      <c r="AB8002" s="7" t="s">
        <v>22</v>
      </c>
      <c r="AC8002" s="7" t="str">
        <f>IF(ISBLANK(AA8002),"",MOD(Sheet1!$AA8002-1,J)+1)</f>
        <v/>
      </c>
      <c r="AD8002" s="7" t="str">
        <f t="shared" ca="1" si="128"/>
        <v/>
      </c>
      <c r="AE8002" s="7" t="str">
        <f ca="1">IFERROR(VLOOKUP($AD8002,tblData[],MATCH(AE$10,tblData[#Headers],0),FALSE),"")</f>
        <v/>
      </c>
      <c r="AF8002" s="7" t="str">
        <f ca="1">IFERROR(VLOOKUP($AD8002,tblData[],MATCH(AF$10,tblData[#Headers],0),FALSE),"")</f>
        <v/>
      </c>
      <c r="AG8002" s="7" t="str">
        <f ca="1">IFERROR(VLOOKUP($AD8002,tblData[],MATCH(AG$10,tblData[#Headers],0),FALSE),"")</f>
        <v/>
      </c>
      <c r="AH8002" s="7" t="str">
        <f ca="1">IFERROR(VLOOKUP($AD8002,tblData[],MATCH(AH$10,tblData[#Headers],0),FALSE),"")</f>
        <v/>
      </c>
    </row>
    <row r="8003" spans="27:34" x14ac:dyDescent="0.25">
      <c r="AA8003" s="7"/>
      <c r="AB8003" s="7" t="s">
        <v>22</v>
      </c>
      <c r="AC8003" s="7" t="str">
        <f>IF(ISBLANK(AA8003),"",MOD(Sheet1!$AA8003-1,J)+1)</f>
        <v/>
      </c>
      <c r="AD8003" s="7" t="str">
        <f t="shared" ca="1" si="128"/>
        <v/>
      </c>
      <c r="AE8003" s="7" t="str">
        <f ca="1">IFERROR(VLOOKUP($AD8003,tblData[],MATCH(AE$10,tblData[#Headers],0),FALSE),"")</f>
        <v/>
      </c>
      <c r="AF8003" s="7" t="str">
        <f ca="1">IFERROR(VLOOKUP($AD8003,tblData[],MATCH(AF$10,tblData[#Headers],0),FALSE),"")</f>
        <v/>
      </c>
      <c r="AG8003" s="7" t="str">
        <f ca="1">IFERROR(VLOOKUP($AD8003,tblData[],MATCH(AG$10,tblData[#Headers],0),FALSE),"")</f>
        <v/>
      </c>
      <c r="AH8003" s="7" t="str">
        <f ca="1">IFERROR(VLOOKUP($AD8003,tblData[],MATCH(AH$10,tblData[#Headers],0),FALSE),"")</f>
        <v/>
      </c>
    </row>
    <row r="8004" spans="27:34" x14ac:dyDescent="0.25">
      <c r="AA8004" s="7"/>
      <c r="AB8004" s="7" t="s">
        <v>22</v>
      </c>
      <c r="AC8004" s="7" t="str">
        <f>IF(ISBLANK(AA8004),"",MOD(Sheet1!$AA8004-1,J)+1)</f>
        <v/>
      </c>
      <c r="AD8004" s="7" t="str">
        <f t="shared" ca="1" si="128"/>
        <v/>
      </c>
      <c r="AE8004" s="7" t="str">
        <f ca="1">IFERROR(VLOOKUP($AD8004,tblData[],MATCH(AE$10,tblData[#Headers],0),FALSE),"")</f>
        <v/>
      </c>
      <c r="AF8004" s="7" t="str">
        <f ca="1">IFERROR(VLOOKUP($AD8004,tblData[],MATCH(AF$10,tblData[#Headers],0),FALSE),"")</f>
        <v/>
      </c>
      <c r="AG8004" s="7" t="str">
        <f ca="1">IFERROR(VLOOKUP($AD8004,tblData[],MATCH(AG$10,tblData[#Headers],0),FALSE),"")</f>
        <v/>
      </c>
      <c r="AH8004" s="7" t="str">
        <f ca="1">IFERROR(VLOOKUP($AD8004,tblData[],MATCH(AH$10,tblData[#Headers],0),FALSE),"")</f>
        <v/>
      </c>
    </row>
    <row r="8005" spans="27:34" x14ac:dyDescent="0.25">
      <c r="AA8005" s="7"/>
      <c r="AB8005" s="7" t="s">
        <v>22</v>
      </c>
      <c r="AC8005" s="7" t="str">
        <f>IF(ISBLANK(AA8005),"",MOD(Sheet1!$AA8005-1,J)+1)</f>
        <v/>
      </c>
      <c r="AD8005" s="7" t="str">
        <f t="shared" ca="1" si="128"/>
        <v/>
      </c>
      <c r="AE8005" s="7" t="str">
        <f ca="1">IFERROR(VLOOKUP($AD8005,tblData[],MATCH(AE$10,tblData[#Headers],0),FALSE),"")</f>
        <v/>
      </c>
      <c r="AF8005" s="7" t="str">
        <f ca="1">IFERROR(VLOOKUP($AD8005,tblData[],MATCH(AF$10,tblData[#Headers],0),FALSE),"")</f>
        <v/>
      </c>
      <c r="AG8005" s="7" t="str">
        <f ca="1">IFERROR(VLOOKUP($AD8005,tblData[],MATCH(AG$10,tblData[#Headers],0),FALSE),"")</f>
        <v/>
      </c>
      <c r="AH8005" s="7" t="str">
        <f ca="1">IFERROR(VLOOKUP($AD8005,tblData[],MATCH(AH$10,tblData[#Headers],0),FALSE),"")</f>
        <v/>
      </c>
    </row>
    <row r="8006" spans="27:34" x14ac:dyDescent="0.25">
      <c r="AA8006" s="7"/>
      <c r="AB8006" s="7" t="s">
        <v>22</v>
      </c>
      <c r="AC8006" s="7" t="str">
        <f>IF(ISBLANK(AA8006),"",MOD(Sheet1!$AA8006-1,J)+1)</f>
        <v/>
      </c>
      <c r="AD8006" s="7" t="str">
        <f t="shared" ca="1" si="128"/>
        <v/>
      </c>
      <c r="AE8006" s="7" t="str">
        <f ca="1">IFERROR(VLOOKUP($AD8006,tblData[],MATCH(AE$10,tblData[#Headers],0),FALSE),"")</f>
        <v/>
      </c>
      <c r="AF8006" s="7" t="str">
        <f ca="1">IFERROR(VLOOKUP($AD8006,tblData[],MATCH(AF$10,tblData[#Headers],0),FALSE),"")</f>
        <v/>
      </c>
      <c r="AG8006" s="7" t="str">
        <f ca="1">IFERROR(VLOOKUP($AD8006,tblData[],MATCH(AG$10,tblData[#Headers],0),FALSE),"")</f>
        <v/>
      </c>
      <c r="AH8006" s="7" t="str">
        <f ca="1">IFERROR(VLOOKUP($AD8006,tblData[],MATCH(AH$10,tblData[#Headers],0),FALSE),"")</f>
        <v/>
      </c>
    </row>
    <row r="8007" spans="27:34" x14ac:dyDescent="0.25">
      <c r="AA8007" s="7"/>
      <c r="AB8007" s="7" t="s">
        <v>22</v>
      </c>
      <c r="AC8007" s="7" t="str">
        <f>IF(ISBLANK(AA8007),"",MOD(Sheet1!$AA8007-1,J)+1)</f>
        <v/>
      </c>
      <c r="AD8007" s="7" t="str">
        <f t="shared" ca="1" si="128"/>
        <v/>
      </c>
      <c r="AE8007" s="7" t="str">
        <f ca="1">IFERROR(VLOOKUP($AD8007,tblData[],MATCH(AE$10,tblData[#Headers],0),FALSE),"")</f>
        <v/>
      </c>
      <c r="AF8007" s="7" t="str">
        <f ca="1">IFERROR(VLOOKUP($AD8007,tblData[],MATCH(AF$10,tblData[#Headers],0),FALSE),"")</f>
        <v/>
      </c>
      <c r="AG8007" s="7" t="str">
        <f ca="1">IFERROR(VLOOKUP($AD8007,tblData[],MATCH(AG$10,tblData[#Headers],0),FALSE),"")</f>
        <v/>
      </c>
      <c r="AH8007" s="7" t="str">
        <f ca="1">IFERROR(VLOOKUP($AD8007,tblData[],MATCH(AH$10,tblData[#Headers],0),FALSE),"")</f>
        <v/>
      </c>
    </row>
    <row r="8008" spans="27:34" x14ac:dyDescent="0.25">
      <c r="AA8008" s="7"/>
      <c r="AB8008" s="7" t="s">
        <v>22</v>
      </c>
      <c r="AC8008" s="7" t="str">
        <f>IF(ISBLANK(AA8008),"",MOD(Sheet1!$AA8008-1,J)+1)</f>
        <v/>
      </c>
      <c r="AD8008" s="7" t="str">
        <f t="shared" ca="1" si="128"/>
        <v/>
      </c>
      <c r="AE8008" s="7" t="str">
        <f ca="1">IFERROR(VLOOKUP($AD8008,tblData[],MATCH(AE$10,tblData[#Headers],0),FALSE),"")</f>
        <v/>
      </c>
      <c r="AF8008" s="7" t="str">
        <f ca="1">IFERROR(VLOOKUP($AD8008,tblData[],MATCH(AF$10,tblData[#Headers],0),FALSE),"")</f>
        <v/>
      </c>
      <c r="AG8008" s="7" t="str">
        <f ca="1">IFERROR(VLOOKUP($AD8008,tblData[],MATCH(AG$10,tblData[#Headers],0),FALSE),"")</f>
        <v/>
      </c>
      <c r="AH8008" s="7" t="str">
        <f ca="1">IFERROR(VLOOKUP($AD8008,tblData[],MATCH(AH$10,tblData[#Headers],0),FALSE),"")</f>
        <v/>
      </c>
    </row>
    <row r="8009" spans="27:34" x14ac:dyDescent="0.25">
      <c r="AA8009" s="7"/>
      <c r="AB8009" s="7" t="s">
        <v>22</v>
      </c>
      <c r="AC8009" s="7" t="str">
        <f>IF(ISBLANK(AA8009),"",MOD(Sheet1!$AA8009-1,J)+1)</f>
        <v/>
      </c>
      <c r="AD8009" s="7" t="str">
        <f t="shared" ca="1" si="128"/>
        <v/>
      </c>
      <c r="AE8009" s="7" t="str">
        <f ca="1">IFERROR(VLOOKUP($AD8009,tblData[],MATCH(AE$10,tblData[#Headers],0),FALSE),"")</f>
        <v/>
      </c>
      <c r="AF8009" s="7" t="str">
        <f ca="1">IFERROR(VLOOKUP($AD8009,tblData[],MATCH(AF$10,tblData[#Headers],0),FALSE),"")</f>
        <v/>
      </c>
      <c r="AG8009" s="7" t="str">
        <f ca="1">IFERROR(VLOOKUP($AD8009,tblData[],MATCH(AG$10,tblData[#Headers],0),FALSE),"")</f>
        <v/>
      </c>
      <c r="AH8009" s="7" t="str">
        <f ca="1">IFERROR(VLOOKUP($AD8009,tblData[],MATCH(AH$10,tblData[#Headers],0),FALSE),"")</f>
        <v/>
      </c>
    </row>
    <row r="8010" spans="27:34" x14ac:dyDescent="0.25">
      <c r="AA8010" s="7"/>
      <c r="AB8010" s="7" t="s">
        <v>22</v>
      </c>
      <c r="AC8010" s="7" t="str">
        <f>IF(ISBLANK(AA8010),"",MOD(Sheet1!$AA8010-1,J)+1)</f>
        <v/>
      </c>
      <c r="AD8010" s="7" t="str">
        <f t="shared" ca="1" si="128"/>
        <v/>
      </c>
      <c r="AE8010" s="7" t="str">
        <f ca="1">IFERROR(VLOOKUP($AD8010,tblData[],MATCH(AE$10,tblData[#Headers],0),FALSE),"")</f>
        <v/>
      </c>
      <c r="AF8010" s="7" t="str">
        <f ca="1">IFERROR(VLOOKUP($AD8010,tblData[],MATCH(AF$10,tblData[#Headers],0),FALSE),"")</f>
        <v/>
      </c>
      <c r="AG8010" s="7" t="str">
        <f ca="1">IFERROR(VLOOKUP($AD8010,tblData[],MATCH(AG$10,tblData[#Headers],0),FALSE),"")</f>
        <v/>
      </c>
      <c r="AH8010" s="7" t="str">
        <f ca="1">IFERROR(VLOOKUP($AD8010,tblData[],MATCH(AH$10,tblData[#Headers],0),FALSE),"")</f>
        <v/>
      </c>
    </row>
    <row r="8011" spans="27:34" x14ac:dyDescent="0.25">
      <c r="AA8011" s="7"/>
      <c r="AB8011" s="7" t="s">
        <v>22</v>
      </c>
      <c r="AC8011" s="7" t="str">
        <f>IF(ISBLANK(AA8011),"",MOD(Sheet1!$AA8011-1,J)+1)</f>
        <v/>
      </c>
      <c r="AD8011" s="7" t="str">
        <f t="shared" ca="1" si="128"/>
        <v/>
      </c>
      <c r="AE8011" s="7" t="str">
        <f ca="1">IFERROR(VLOOKUP($AD8011,tblData[],MATCH(AE$10,tblData[#Headers],0),FALSE),"")</f>
        <v/>
      </c>
      <c r="AF8011" s="7" t="str">
        <f ca="1">IFERROR(VLOOKUP($AD8011,tblData[],MATCH(AF$10,tblData[#Headers],0),FALSE),"")</f>
        <v/>
      </c>
      <c r="AG8011" s="7" t="str">
        <f ca="1">IFERROR(VLOOKUP($AD8011,tblData[],MATCH(AG$10,tblData[#Headers],0),FALSE),"")</f>
        <v/>
      </c>
      <c r="AH8011" s="7" t="str">
        <f ca="1">IFERROR(VLOOKUP($AD8011,tblData[],MATCH(AH$10,tblData[#Headers],0),FALSE),"")</f>
        <v/>
      </c>
    </row>
    <row r="8012" spans="27:34" x14ac:dyDescent="0.25">
      <c r="AA8012" s="7"/>
      <c r="AB8012" s="7" t="s">
        <v>22</v>
      </c>
      <c r="AC8012" s="7" t="str">
        <f>IF(ISBLANK(AA8012),"",MOD(Sheet1!$AA8012-1,J)+1)</f>
        <v/>
      </c>
      <c r="AD8012" s="7" t="str">
        <f t="shared" ca="1" si="128"/>
        <v/>
      </c>
      <c r="AE8012" s="7" t="str">
        <f ca="1">IFERROR(VLOOKUP($AD8012,tblData[],MATCH(AE$10,tblData[#Headers],0),FALSE),"")</f>
        <v/>
      </c>
      <c r="AF8012" s="7" t="str">
        <f ca="1">IFERROR(VLOOKUP($AD8012,tblData[],MATCH(AF$10,tblData[#Headers],0),FALSE),"")</f>
        <v/>
      </c>
      <c r="AG8012" s="7" t="str">
        <f ca="1">IFERROR(VLOOKUP($AD8012,tblData[],MATCH(AG$10,tblData[#Headers],0),FALSE),"")</f>
        <v/>
      </c>
      <c r="AH8012" s="7" t="str">
        <f ca="1">IFERROR(VLOOKUP($AD8012,tblData[],MATCH(AH$10,tblData[#Headers],0),FALSE),"")</f>
        <v/>
      </c>
    </row>
    <row r="8013" spans="27:34" x14ac:dyDescent="0.25">
      <c r="AA8013" s="7"/>
      <c r="AB8013" s="7" t="s">
        <v>22</v>
      </c>
      <c r="AC8013" s="7" t="str">
        <f>IF(ISBLANK(AA8013),"",MOD(Sheet1!$AA8013-1,J)+1)</f>
        <v/>
      </c>
      <c r="AD8013" s="7" t="str">
        <f t="shared" ref="AD8013:AD8076" ca="1" si="129">IF(ISBLANK(AA8013),"",RANDBETWEEN(1,N))</f>
        <v/>
      </c>
      <c r="AE8013" s="7" t="str">
        <f ca="1">IFERROR(VLOOKUP($AD8013,tblData[],MATCH(AE$10,tblData[#Headers],0),FALSE),"")</f>
        <v/>
      </c>
      <c r="AF8013" s="7" t="str">
        <f ca="1">IFERROR(VLOOKUP($AD8013,tblData[],MATCH(AF$10,tblData[#Headers],0),FALSE),"")</f>
        <v/>
      </c>
      <c r="AG8013" s="7" t="str">
        <f ca="1">IFERROR(VLOOKUP($AD8013,tblData[],MATCH(AG$10,tblData[#Headers],0),FALSE),"")</f>
        <v/>
      </c>
      <c r="AH8013" s="7" t="str">
        <f ca="1">IFERROR(VLOOKUP($AD8013,tblData[],MATCH(AH$10,tblData[#Headers],0),FALSE),"")</f>
        <v/>
      </c>
    </row>
    <row r="8014" spans="27:34" x14ac:dyDescent="0.25">
      <c r="AA8014" s="7"/>
      <c r="AB8014" s="7" t="s">
        <v>22</v>
      </c>
      <c r="AC8014" s="7" t="str">
        <f>IF(ISBLANK(AA8014),"",MOD(Sheet1!$AA8014-1,J)+1)</f>
        <v/>
      </c>
      <c r="AD8014" s="7" t="str">
        <f t="shared" ca="1" si="129"/>
        <v/>
      </c>
      <c r="AE8014" s="7" t="str">
        <f ca="1">IFERROR(VLOOKUP($AD8014,tblData[],MATCH(AE$10,tblData[#Headers],0),FALSE),"")</f>
        <v/>
      </c>
      <c r="AF8014" s="7" t="str">
        <f ca="1">IFERROR(VLOOKUP($AD8014,tblData[],MATCH(AF$10,tblData[#Headers],0),FALSE),"")</f>
        <v/>
      </c>
      <c r="AG8014" s="7" t="str">
        <f ca="1">IFERROR(VLOOKUP($AD8014,tblData[],MATCH(AG$10,tblData[#Headers],0),FALSE),"")</f>
        <v/>
      </c>
      <c r="AH8014" s="7" t="str">
        <f ca="1">IFERROR(VLOOKUP($AD8014,tblData[],MATCH(AH$10,tblData[#Headers],0),FALSE),"")</f>
        <v/>
      </c>
    </row>
    <row r="8015" spans="27:34" x14ac:dyDescent="0.25">
      <c r="AA8015" s="7"/>
      <c r="AB8015" s="7" t="s">
        <v>22</v>
      </c>
      <c r="AC8015" s="7" t="str">
        <f>IF(ISBLANK(AA8015),"",MOD(Sheet1!$AA8015-1,J)+1)</f>
        <v/>
      </c>
      <c r="AD8015" s="7" t="str">
        <f t="shared" ca="1" si="129"/>
        <v/>
      </c>
      <c r="AE8015" s="7" t="str">
        <f ca="1">IFERROR(VLOOKUP($AD8015,tblData[],MATCH(AE$10,tblData[#Headers],0),FALSE),"")</f>
        <v/>
      </c>
      <c r="AF8015" s="7" t="str">
        <f ca="1">IFERROR(VLOOKUP($AD8015,tblData[],MATCH(AF$10,tblData[#Headers],0),FALSE),"")</f>
        <v/>
      </c>
      <c r="AG8015" s="7" t="str">
        <f ca="1">IFERROR(VLOOKUP($AD8015,tblData[],MATCH(AG$10,tblData[#Headers],0),FALSE),"")</f>
        <v/>
      </c>
      <c r="AH8015" s="7" t="str">
        <f ca="1">IFERROR(VLOOKUP($AD8015,tblData[],MATCH(AH$10,tblData[#Headers],0),FALSE),"")</f>
        <v/>
      </c>
    </row>
    <row r="8016" spans="27:34" x14ac:dyDescent="0.25">
      <c r="AA8016" s="7"/>
      <c r="AB8016" s="7" t="s">
        <v>22</v>
      </c>
      <c r="AC8016" s="7" t="str">
        <f>IF(ISBLANK(AA8016),"",MOD(Sheet1!$AA8016-1,J)+1)</f>
        <v/>
      </c>
      <c r="AD8016" s="7" t="str">
        <f t="shared" ca="1" si="129"/>
        <v/>
      </c>
      <c r="AE8016" s="7" t="str">
        <f ca="1">IFERROR(VLOOKUP($AD8016,tblData[],MATCH(AE$10,tblData[#Headers],0),FALSE),"")</f>
        <v/>
      </c>
      <c r="AF8016" s="7" t="str">
        <f ca="1">IFERROR(VLOOKUP($AD8016,tblData[],MATCH(AF$10,tblData[#Headers],0),FALSE),"")</f>
        <v/>
      </c>
      <c r="AG8016" s="7" t="str">
        <f ca="1">IFERROR(VLOOKUP($AD8016,tblData[],MATCH(AG$10,tblData[#Headers],0),FALSE),"")</f>
        <v/>
      </c>
      <c r="AH8016" s="7" t="str">
        <f ca="1">IFERROR(VLOOKUP($AD8016,tblData[],MATCH(AH$10,tblData[#Headers],0),FALSE),"")</f>
        <v/>
      </c>
    </row>
    <row r="8017" spans="27:34" x14ac:dyDescent="0.25">
      <c r="AA8017" s="7"/>
      <c r="AB8017" s="7" t="s">
        <v>22</v>
      </c>
      <c r="AC8017" s="7" t="str">
        <f>IF(ISBLANK(AA8017),"",MOD(Sheet1!$AA8017-1,J)+1)</f>
        <v/>
      </c>
      <c r="AD8017" s="7" t="str">
        <f t="shared" ca="1" si="129"/>
        <v/>
      </c>
      <c r="AE8017" s="7" t="str">
        <f ca="1">IFERROR(VLOOKUP($AD8017,tblData[],MATCH(AE$10,tblData[#Headers],0),FALSE),"")</f>
        <v/>
      </c>
      <c r="AF8017" s="7" t="str">
        <f ca="1">IFERROR(VLOOKUP($AD8017,tblData[],MATCH(AF$10,tblData[#Headers],0),FALSE),"")</f>
        <v/>
      </c>
      <c r="AG8017" s="7" t="str">
        <f ca="1">IFERROR(VLOOKUP($AD8017,tblData[],MATCH(AG$10,tblData[#Headers],0),FALSE),"")</f>
        <v/>
      </c>
      <c r="AH8017" s="7" t="str">
        <f ca="1">IFERROR(VLOOKUP($AD8017,tblData[],MATCH(AH$10,tblData[#Headers],0),FALSE),"")</f>
        <v/>
      </c>
    </row>
    <row r="8018" spans="27:34" x14ac:dyDescent="0.25">
      <c r="AA8018" s="7"/>
      <c r="AB8018" s="7" t="s">
        <v>22</v>
      </c>
      <c r="AC8018" s="7" t="str">
        <f>IF(ISBLANK(AA8018),"",MOD(Sheet1!$AA8018-1,J)+1)</f>
        <v/>
      </c>
      <c r="AD8018" s="7" t="str">
        <f t="shared" ca="1" si="129"/>
        <v/>
      </c>
      <c r="AE8018" s="7" t="str">
        <f ca="1">IFERROR(VLOOKUP($AD8018,tblData[],MATCH(AE$10,tblData[#Headers],0),FALSE),"")</f>
        <v/>
      </c>
      <c r="AF8018" s="7" t="str">
        <f ca="1">IFERROR(VLOOKUP($AD8018,tblData[],MATCH(AF$10,tblData[#Headers],0),FALSE),"")</f>
        <v/>
      </c>
      <c r="AG8018" s="7" t="str">
        <f ca="1">IFERROR(VLOOKUP($AD8018,tblData[],MATCH(AG$10,tblData[#Headers],0),FALSE),"")</f>
        <v/>
      </c>
      <c r="AH8018" s="7" t="str">
        <f ca="1">IFERROR(VLOOKUP($AD8018,tblData[],MATCH(AH$10,tblData[#Headers],0),FALSE),"")</f>
        <v/>
      </c>
    </row>
    <row r="8019" spans="27:34" x14ac:dyDescent="0.25">
      <c r="AA8019" s="7"/>
      <c r="AB8019" s="7" t="s">
        <v>22</v>
      </c>
      <c r="AC8019" s="7" t="str">
        <f>IF(ISBLANK(AA8019),"",MOD(Sheet1!$AA8019-1,J)+1)</f>
        <v/>
      </c>
      <c r="AD8019" s="7" t="str">
        <f t="shared" ca="1" si="129"/>
        <v/>
      </c>
      <c r="AE8019" s="7" t="str">
        <f ca="1">IFERROR(VLOOKUP($AD8019,tblData[],MATCH(AE$10,tblData[#Headers],0),FALSE),"")</f>
        <v/>
      </c>
      <c r="AF8019" s="7" t="str">
        <f ca="1">IFERROR(VLOOKUP($AD8019,tblData[],MATCH(AF$10,tblData[#Headers],0),FALSE),"")</f>
        <v/>
      </c>
      <c r="AG8019" s="7" t="str">
        <f ca="1">IFERROR(VLOOKUP($AD8019,tblData[],MATCH(AG$10,tblData[#Headers],0),FALSE),"")</f>
        <v/>
      </c>
      <c r="AH8019" s="7" t="str">
        <f ca="1">IFERROR(VLOOKUP($AD8019,tblData[],MATCH(AH$10,tblData[#Headers],0),FALSE),"")</f>
        <v/>
      </c>
    </row>
    <row r="8020" spans="27:34" x14ac:dyDescent="0.25">
      <c r="AA8020" s="7"/>
      <c r="AB8020" s="7" t="s">
        <v>22</v>
      </c>
      <c r="AC8020" s="7" t="str">
        <f>IF(ISBLANK(AA8020),"",MOD(Sheet1!$AA8020-1,J)+1)</f>
        <v/>
      </c>
      <c r="AD8020" s="7" t="str">
        <f t="shared" ca="1" si="129"/>
        <v/>
      </c>
      <c r="AE8020" s="7" t="str">
        <f ca="1">IFERROR(VLOOKUP($AD8020,tblData[],MATCH(AE$10,tblData[#Headers],0),FALSE),"")</f>
        <v/>
      </c>
      <c r="AF8020" s="7" t="str">
        <f ca="1">IFERROR(VLOOKUP($AD8020,tblData[],MATCH(AF$10,tblData[#Headers],0),FALSE),"")</f>
        <v/>
      </c>
      <c r="AG8020" s="7" t="str">
        <f ca="1">IFERROR(VLOOKUP($AD8020,tblData[],MATCH(AG$10,tblData[#Headers],0),FALSE),"")</f>
        <v/>
      </c>
      <c r="AH8020" s="7" t="str">
        <f ca="1">IFERROR(VLOOKUP($AD8020,tblData[],MATCH(AH$10,tblData[#Headers],0),FALSE),"")</f>
        <v/>
      </c>
    </row>
    <row r="8021" spans="27:34" x14ac:dyDescent="0.25">
      <c r="AA8021" s="7"/>
      <c r="AB8021" s="7" t="s">
        <v>22</v>
      </c>
      <c r="AC8021" s="7" t="str">
        <f>IF(ISBLANK(AA8021),"",MOD(Sheet1!$AA8021-1,J)+1)</f>
        <v/>
      </c>
      <c r="AD8021" s="7" t="str">
        <f t="shared" ca="1" si="129"/>
        <v/>
      </c>
      <c r="AE8021" s="7" t="str">
        <f ca="1">IFERROR(VLOOKUP($AD8021,tblData[],MATCH(AE$10,tblData[#Headers],0),FALSE),"")</f>
        <v/>
      </c>
      <c r="AF8021" s="7" t="str">
        <f ca="1">IFERROR(VLOOKUP($AD8021,tblData[],MATCH(AF$10,tblData[#Headers],0),FALSE),"")</f>
        <v/>
      </c>
      <c r="AG8021" s="7" t="str">
        <f ca="1">IFERROR(VLOOKUP($AD8021,tblData[],MATCH(AG$10,tblData[#Headers],0),FALSE),"")</f>
        <v/>
      </c>
      <c r="AH8021" s="7" t="str">
        <f ca="1">IFERROR(VLOOKUP($AD8021,tblData[],MATCH(AH$10,tblData[#Headers],0),FALSE),"")</f>
        <v/>
      </c>
    </row>
    <row r="8022" spans="27:34" x14ac:dyDescent="0.25">
      <c r="AA8022" s="7"/>
      <c r="AB8022" s="7" t="s">
        <v>22</v>
      </c>
      <c r="AC8022" s="7" t="str">
        <f>IF(ISBLANK(AA8022),"",MOD(Sheet1!$AA8022-1,J)+1)</f>
        <v/>
      </c>
      <c r="AD8022" s="7" t="str">
        <f t="shared" ca="1" si="129"/>
        <v/>
      </c>
      <c r="AE8022" s="7" t="str">
        <f ca="1">IFERROR(VLOOKUP($AD8022,tblData[],MATCH(AE$10,tblData[#Headers],0),FALSE),"")</f>
        <v/>
      </c>
      <c r="AF8022" s="7" t="str">
        <f ca="1">IFERROR(VLOOKUP($AD8022,tblData[],MATCH(AF$10,tblData[#Headers],0),FALSE),"")</f>
        <v/>
      </c>
      <c r="AG8022" s="7" t="str">
        <f ca="1">IFERROR(VLOOKUP($AD8022,tblData[],MATCH(AG$10,tblData[#Headers],0),FALSE),"")</f>
        <v/>
      </c>
      <c r="AH8022" s="7" t="str">
        <f ca="1">IFERROR(VLOOKUP($AD8022,tblData[],MATCH(AH$10,tblData[#Headers],0),FALSE),"")</f>
        <v/>
      </c>
    </row>
    <row r="8023" spans="27:34" x14ac:dyDescent="0.25">
      <c r="AA8023" s="7"/>
      <c r="AB8023" s="7" t="s">
        <v>22</v>
      </c>
      <c r="AC8023" s="7" t="str">
        <f>IF(ISBLANK(AA8023),"",MOD(Sheet1!$AA8023-1,J)+1)</f>
        <v/>
      </c>
      <c r="AD8023" s="7" t="str">
        <f t="shared" ca="1" si="129"/>
        <v/>
      </c>
      <c r="AE8023" s="7" t="str">
        <f ca="1">IFERROR(VLOOKUP($AD8023,tblData[],MATCH(AE$10,tblData[#Headers],0),FALSE),"")</f>
        <v/>
      </c>
      <c r="AF8023" s="7" t="str">
        <f ca="1">IFERROR(VLOOKUP($AD8023,tblData[],MATCH(AF$10,tblData[#Headers],0),FALSE),"")</f>
        <v/>
      </c>
      <c r="AG8023" s="7" t="str">
        <f ca="1">IFERROR(VLOOKUP($AD8023,tblData[],MATCH(AG$10,tblData[#Headers],0),FALSE),"")</f>
        <v/>
      </c>
      <c r="AH8023" s="7" t="str">
        <f ca="1">IFERROR(VLOOKUP($AD8023,tblData[],MATCH(AH$10,tblData[#Headers],0),FALSE),"")</f>
        <v/>
      </c>
    </row>
    <row r="8024" spans="27:34" x14ac:dyDescent="0.25">
      <c r="AA8024" s="7"/>
      <c r="AB8024" s="7" t="s">
        <v>22</v>
      </c>
      <c r="AC8024" s="7" t="str">
        <f>IF(ISBLANK(AA8024),"",MOD(Sheet1!$AA8024-1,J)+1)</f>
        <v/>
      </c>
      <c r="AD8024" s="7" t="str">
        <f t="shared" ca="1" si="129"/>
        <v/>
      </c>
      <c r="AE8024" s="7" t="str">
        <f ca="1">IFERROR(VLOOKUP($AD8024,tblData[],MATCH(AE$10,tblData[#Headers],0),FALSE),"")</f>
        <v/>
      </c>
      <c r="AF8024" s="7" t="str">
        <f ca="1">IFERROR(VLOOKUP($AD8024,tblData[],MATCH(AF$10,tblData[#Headers],0),FALSE),"")</f>
        <v/>
      </c>
      <c r="AG8024" s="7" t="str">
        <f ca="1">IFERROR(VLOOKUP($AD8024,tblData[],MATCH(AG$10,tblData[#Headers],0),FALSE),"")</f>
        <v/>
      </c>
      <c r="AH8024" s="7" t="str">
        <f ca="1">IFERROR(VLOOKUP($AD8024,tblData[],MATCH(AH$10,tblData[#Headers],0),FALSE),"")</f>
        <v/>
      </c>
    </row>
    <row r="8025" spans="27:34" x14ac:dyDescent="0.25">
      <c r="AA8025" s="7"/>
      <c r="AB8025" s="7" t="s">
        <v>22</v>
      </c>
      <c r="AC8025" s="7" t="str">
        <f>IF(ISBLANK(AA8025),"",MOD(Sheet1!$AA8025-1,J)+1)</f>
        <v/>
      </c>
      <c r="AD8025" s="7" t="str">
        <f t="shared" ca="1" si="129"/>
        <v/>
      </c>
      <c r="AE8025" s="7" t="str">
        <f ca="1">IFERROR(VLOOKUP($AD8025,tblData[],MATCH(AE$10,tblData[#Headers],0),FALSE),"")</f>
        <v/>
      </c>
      <c r="AF8025" s="7" t="str">
        <f ca="1">IFERROR(VLOOKUP($AD8025,tblData[],MATCH(AF$10,tblData[#Headers],0),FALSE),"")</f>
        <v/>
      </c>
      <c r="AG8025" s="7" t="str">
        <f ca="1">IFERROR(VLOOKUP($AD8025,tblData[],MATCH(AG$10,tblData[#Headers],0),FALSE),"")</f>
        <v/>
      </c>
      <c r="AH8025" s="7" t="str">
        <f ca="1">IFERROR(VLOOKUP($AD8025,tblData[],MATCH(AH$10,tblData[#Headers],0),FALSE),"")</f>
        <v/>
      </c>
    </row>
    <row r="8026" spans="27:34" x14ac:dyDescent="0.25">
      <c r="AA8026" s="7"/>
      <c r="AB8026" s="7" t="s">
        <v>22</v>
      </c>
      <c r="AC8026" s="7" t="str">
        <f>IF(ISBLANK(AA8026),"",MOD(Sheet1!$AA8026-1,J)+1)</f>
        <v/>
      </c>
      <c r="AD8026" s="7" t="str">
        <f t="shared" ca="1" si="129"/>
        <v/>
      </c>
      <c r="AE8026" s="7" t="str">
        <f ca="1">IFERROR(VLOOKUP($AD8026,tblData[],MATCH(AE$10,tblData[#Headers],0),FALSE),"")</f>
        <v/>
      </c>
      <c r="AF8026" s="7" t="str">
        <f ca="1">IFERROR(VLOOKUP($AD8026,tblData[],MATCH(AF$10,tblData[#Headers],0),FALSE),"")</f>
        <v/>
      </c>
      <c r="AG8026" s="7" t="str">
        <f ca="1">IFERROR(VLOOKUP($AD8026,tblData[],MATCH(AG$10,tblData[#Headers],0),FALSE),"")</f>
        <v/>
      </c>
      <c r="AH8026" s="7" t="str">
        <f ca="1">IFERROR(VLOOKUP($AD8026,tblData[],MATCH(AH$10,tblData[#Headers],0),FALSE),"")</f>
        <v/>
      </c>
    </row>
    <row r="8027" spans="27:34" x14ac:dyDescent="0.25">
      <c r="AA8027" s="7"/>
      <c r="AB8027" s="7" t="s">
        <v>22</v>
      </c>
      <c r="AC8027" s="7" t="str">
        <f>IF(ISBLANK(AA8027),"",MOD(Sheet1!$AA8027-1,J)+1)</f>
        <v/>
      </c>
      <c r="AD8027" s="7" t="str">
        <f t="shared" ca="1" si="129"/>
        <v/>
      </c>
      <c r="AE8027" s="7" t="str">
        <f ca="1">IFERROR(VLOOKUP($AD8027,tblData[],MATCH(AE$10,tblData[#Headers],0),FALSE),"")</f>
        <v/>
      </c>
      <c r="AF8027" s="7" t="str">
        <f ca="1">IFERROR(VLOOKUP($AD8027,tblData[],MATCH(AF$10,tblData[#Headers],0),FALSE),"")</f>
        <v/>
      </c>
      <c r="AG8027" s="7" t="str">
        <f ca="1">IFERROR(VLOOKUP($AD8027,tblData[],MATCH(AG$10,tblData[#Headers],0),FALSE),"")</f>
        <v/>
      </c>
      <c r="AH8027" s="7" t="str">
        <f ca="1">IFERROR(VLOOKUP($AD8027,tblData[],MATCH(AH$10,tblData[#Headers],0),FALSE),"")</f>
        <v/>
      </c>
    </row>
    <row r="8028" spans="27:34" x14ac:dyDescent="0.25">
      <c r="AA8028" s="7"/>
      <c r="AB8028" s="7" t="s">
        <v>22</v>
      </c>
      <c r="AC8028" s="7" t="str">
        <f>IF(ISBLANK(AA8028),"",MOD(Sheet1!$AA8028-1,J)+1)</f>
        <v/>
      </c>
      <c r="AD8028" s="7" t="str">
        <f t="shared" ca="1" si="129"/>
        <v/>
      </c>
      <c r="AE8028" s="7" t="str">
        <f ca="1">IFERROR(VLOOKUP($AD8028,tblData[],MATCH(AE$10,tblData[#Headers],0),FALSE),"")</f>
        <v/>
      </c>
      <c r="AF8028" s="7" t="str">
        <f ca="1">IFERROR(VLOOKUP($AD8028,tblData[],MATCH(AF$10,tblData[#Headers],0),FALSE),"")</f>
        <v/>
      </c>
      <c r="AG8028" s="7" t="str">
        <f ca="1">IFERROR(VLOOKUP($AD8028,tblData[],MATCH(AG$10,tblData[#Headers],0),FALSE),"")</f>
        <v/>
      </c>
      <c r="AH8028" s="7" t="str">
        <f ca="1">IFERROR(VLOOKUP($AD8028,tblData[],MATCH(AH$10,tblData[#Headers],0),FALSE),"")</f>
        <v/>
      </c>
    </row>
    <row r="8029" spans="27:34" x14ac:dyDescent="0.25">
      <c r="AA8029" s="7"/>
      <c r="AB8029" s="7" t="s">
        <v>22</v>
      </c>
      <c r="AC8029" s="7" t="str">
        <f>IF(ISBLANK(AA8029),"",MOD(Sheet1!$AA8029-1,J)+1)</f>
        <v/>
      </c>
      <c r="AD8029" s="7" t="str">
        <f t="shared" ca="1" si="129"/>
        <v/>
      </c>
      <c r="AE8029" s="7" t="str">
        <f ca="1">IFERROR(VLOOKUP($AD8029,tblData[],MATCH(AE$10,tblData[#Headers],0),FALSE),"")</f>
        <v/>
      </c>
      <c r="AF8029" s="7" t="str">
        <f ca="1">IFERROR(VLOOKUP($AD8029,tblData[],MATCH(AF$10,tblData[#Headers],0),FALSE),"")</f>
        <v/>
      </c>
      <c r="AG8029" s="7" t="str">
        <f ca="1">IFERROR(VLOOKUP($AD8029,tblData[],MATCH(AG$10,tblData[#Headers],0),FALSE),"")</f>
        <v/>
      </c>
      <c r="AH8029" s="7" t="str">
        <f ca="1">IFERROR(VLOOKUP($AD8029,tblData[],MATCH(AH$10,tblData[#Headers],0),FALSE),"")</f>
        <v/>
      </c>
    </row>
    <row r="8030" spans="27:34" x14ac:dyDescent="0.25">
      <c r="AA8030" s="7"/>
      <c r="AB8030" s="7" t="s">
        <v>22</v>
      </c>
      <c r="AC8030" s="7" t="str">
        <f>IF(ISBLANK(AA8030),"",MOD(Sheet1!$AA8030-1,J)+1)</f>
        <v/>
      </c>
      <c r="AD8030" s="7" t="str">
        <f t="shared" ca="1" si="129"/>
        <v/>
      </c>
      <c r="AE8030" s="7" t="str">
        <f ca="1">IFERROR(VLOOKUP($AD8030,tblData[],MATCH(AE$10,tblData[#Headers],0),FALSE),"")</f>
        <v/>
      </c>
      <c r="AF8030" s="7" t="str">
        <f ca="1">IFERROR(VLOOKUP($AD8030,tblData[],MATCH(AF$10,tblData[#Headers],0),FALSE),"")</f>
        <v/>
      </c>
      <c r="AG8030" s="7" t="str">
        <f ca="1">IFERROR(VLOOKUP($AD8030,tblData[],MATCH(AG$10,tblData[#Headers],0),FALSE),"")</f>
        <v/>
      </c>
      <c r="AH8030" s="7" t="str">
        <f ca="1">IFERROR(VLOOKUP($AD8030,tblData[],MATCH(AH$10,tblData[#Headers],0),FALSE),"")</f>
        <v/>
      </c>
    </row>
    <row r="8031" spans="27:34" x14ac:dyDescent="0.25">
      <c r="AA8031" s="7"/>
      <c r="AB8031" s="7" t="s">
        <v>22</v>
      </c>
      <c r="AC8031" s="7" t="str">
        <f>IF(ISBLANK(AA8031),"",MOD(Sheet1!$AA8031-1,J)+1)</f>
        <v/>
      </c>
      <c r="AD8031" s="7" t="str">
        <f t="shared" ca="1" si="129"/>
        <v/>
      </c>
      <c r="AE8031" s="7" t="str">
        <f ca="1">IFERROR(VLOOKUP($AD8031,tblData[],MATCH(AE$10,tblData[#Headers],0),FALSE),"")</f>
        <v/>
      </c>
      <c r="AF8031" s="7" t="str">
        <f ca="1">IFERROR(VLOOKUP($AD8031,tblData[],MATCH(AF$10,tblData[#Headers],0),FALSE),"")</f>
        <v/>
      </c>
      <c r="AG8031" s="7" t="str">
        <f ca="1">IFERROR(VLOOKUP($AD8031,tblData[],MATCH(AG$10,tblData[#Headers],0),FALSE),"")</f>
        <v/>
      </c>
      <c r="AH8031" s="7" t="str">
        <f ca="1">IFERROR(VLOOKUP($AD8031,tblData[],MATCH(AH$10,tblData[#Headers],0),FALSE),"")</f>
        <v/>
      </c>
    </row>
    <row r="8032" spans="27:34" x14ac:dyDescent="0.25">
      <c r="AA8032" s="7"/>
      <c r="AB8032" s="7" t="s">
        <v>22</v>
      </c>
      <c r="AC8032" s="7" t="str">
        <f>IF(ISBLANK(AA8032),"",MOD(Sheet1!$AA8032-1,J)+1)</f>
        <v/>
      </c>
      <c r="AD8032" s="7" t="str">
        <f t="shared" ca="1" si="129"/>
        <v/>
      </c>
      <c r="AE8032" s="7" t="str">
        <f ca="1">IFERROR(VLOOKUP($AD8032,tblData[],MATCH(AE$10,tblData[#Headers],0),FALSE),"")</f>
        <v/>
      </c>
      <c r="AF8032" s="7" t="str">
        <f ca="1">IFERROR(VLOOKUP($AD8032,tblData[],MATCH(AF$10,tblData[#Headers],0),FALSE),"")</f>
        <v/>
      </c>
      <c r="AG8032" s="7" t="str">
        <f ca="1">IFERROR(VLOOKUP($AD8032,tblData[],MATCH(AG$10,tblData[#Headers],0),FALSE),"")</f>
        <v/>
      </c>
      <c r="AH8032" s="7" t="str">
        <f ca="1">IFERROR(VLOOKUP($AD8032,tblData[],MATCH(AH$10,tblData[#Headers],0),FALSE),"")</f>
        <v/>
      </c>
    </row>
    <row r="8033" spans="27:34" x14ac:dyDescent="0.25">
      <c r="AA8033" s="7"/>
      <c r="AB8033" s="7" t="s">
        <v>22</v>
      </c>
      <c r="AC8033" s="7" t="str">
        <f>IF(ISBLANK(AA8033),"",MOD(Sheet1!$AA8033-1,J)+1)</f>
        <v/>
      </c>
      <c r="AD8033" s="7" t="str">
        <f t="shared" ca="1" si="129"/>
        <v/>
      </c>
      <c r="AE8033" s="7" t="str">
        <f ca="1">IFERROR(VLOOKUP($AD8033,tblData[],MATCH(AE$10,tblData[#Headers],0),FALSE),"")</f>
        <v/>
      </c>
      <c r="AF8033" s="7" t="str">
        <f ca="1">IFERROR(VLOOKUP($AD8033,tblData[],MATCH(AF$10,tblData[#Headers],0),FALSE),"")</f>
        <v/>
      </c>
      <c r="AG8033" s="7" t="str">
        <f ca="1">IFERROR(VLOOKUP($AD8033,tblData[],MATCH(AG$10,tblData[#Headers],0),FALSE),"")</f>
        <v/>
      </c>
      <c r="AH8033" s="7" t="str">
        <f ca="1">IFERROR(VLOOKUP($AD8033,tblData[],MATCH(AH$10,tblData[#Headers],0),FALSE),"")</f>
        <v/>
      </c>
    </row>
    <row r="8034" spans="27:34" x14ac:dyDescent="0.25">
      <c r="AA8034" s="7"/>
      <c r="AB8034" s="7" t="s">
        <v>22</v>
      </c>
      <c r="AC8034" s="7" t="str">
        <f>IF(ISBLANK(AA8034),"",MOD(Sheet1!$AA8034-1,J)+1)</f>
        <v/>
      </c>
      <c r="AD8034" s="7" t="str">
        <f t="shared" ca="1" si="129"/>
        <v/>
      </c>
      <c r="AE8034" s="7" t="str">
        <f ca="1">IFERROR(VLOOKUP($AD8034,tblData[],MATCH(AE$10,tblData[#Headers],0),FALSE),"")</f>
        <v/>
      </c>
      <c r="AF8034" s="7" t="str">
        <f ca="1">IFERROR(VLOOKUP($AD8034,tblData[],MATCH(AF$10,tblData[#Headers],0),FALSE),"")</f>
        <v/>
      </c>
      <c r="AG8034" s="7" t="str">
        <f ca="1">IFERROR(VLOOKUP($AD8034,tblData[],MATCH(AG$10,tblData[#Headers],0),FALSE),"")</f>
        <v/>
      </c>
      <c r="AH8034" s="7" t="str">
        <f ca="1">IFERROR(VLOOKUP($AD8034,tblData[],MATCH(AH$10,tblData[#Headers],0),FALSE),"")</f>
        <v/>
      </c>
    </row>
    <row r="8035" spans="27:34" x14ac:dyDescent="0.25">
      <c r="AA8035" s="7"/>
      <c r="AB8035" s="7" t="s">
        <v>22</v>
      </c>
      <c r="AC8035" s="7" t="str">
        <f>IF(ISBLANK(AA8035),"",MOD(Sheet1!$AA8035-1,J)+1)</f>
        <v/>
      </c>
      <c r="AD8035" s="7" t="str">
        <f t="shared" ca="1" si="129"/>
        <v/>
      </c>
      <c r="AE8035" s="7" t="str">
        <f ca="1">IFERROR(VLOOKUP($AD8035,tblData[],MATCH(AE$10,tblData[#Headers],0),FALSE),"")</f>
        <v/>
      </c>
      <c r="AF8035" s="7" t="str">
        <f ca="1">IFERROR(VLOOKUP($AD8035,tblData[],MATCH(AF$10,tblData[#Headers],0),FALSE),"")</f>
        <v/>
      </c>
      <c r="AG8035" s="7" t="str">
        <f ca="1">IFERROR(VLOOKUP($AD8035,tblData[],MATCH(AG$10,tblData[#Headers],0),FALSE),"")</f>
        <v/>
      </c>
      <c r="AH8035" s="7" t="str">
        <f ca="1">IFERROR(VLOOKUP($AD8035,tblData[],MATCH(AH$10,tblData[#Headers],0),FALSE),"")</f>
        <v/>
      </c>
    </row>
    <row r="8036" spans="27:34" x14ac:dyDescent="0.25">
      <c r="AA8036" s="7"/>
      <c r="AB8036" s="7" t="s">
        <v>22</v>
      </c>
      <c r="AC8036" s="7" t="str">
        <f>IF(ISBLANK(AA8036),"",MOD(Sheet1!$AA8036-1,J)+1)</f>
        <v/>
      </c>
      <c r="AD8036" s="7" t="str">
        <f t="shared" ca="1" si="129"/>
        <v/>
      </c>
      <c r="AE8036" s="7" t="str">
        <f ca="1">IFERROR(VLOOKUP($AD8036,tblData[],MATCH(AE$10,tblData[#Headers],0),FALSE),"")</f>
        <v/>
      </c>
      <c r="AF8036" s="7" t="str">
        <f ca="1">IFERROR(VLOOKUP($AD8036,tblData[],MATCH(AF$10,tblData[#Headers],0),FALSE),"")</f>
        <v/>
      </c>
      <c r="AG8036" s="7" t="str">
        <f ca="1">IFERROR(VLOOKUP($AD8036,tblData[],MATCH(AG$10,tblData[#Headers],0),FALSE),"")</f>
        <v/>
      </c>
      <c r="AH8036" s="7" t="str">
        <f ca="1">IFERROR(VLOOKUP($AD8036,tblData[],MATCH(AH$10,tblData[#Headers],0),FALSE),"")</f>
        <v/>
      </c>
    </row>
    <row r="8037" spans="27:34" x14ac:dyDescent="0.25">
      <c r="AA8037" s="7"/>
      <c r="AB8037" s="7" t="s">
        <v>22</v>
      </c>
      <c r="AC8037" s="7" t="str">
        <f>IF(ISBLANK(AA8037),"",MOD(Sheet1!$AA8037-1,J)+1)</f>
        <v/>
      </c>
      <c r="AD8037" s="7" t="str">
        <f t="shared" ca="1" si="129"/>
        <v/>
      </c>
      <c r="AE8037" s="7" t="str">
        <f ca="1">IFERROR(VLOOKUP($AD8037,tblData[],MATCH(AE$10,tblData[#Headers],0),FALSE),"")</f>
        <v/>
      </c>
      <c r="AF8037" s="7" t="str">
        <f ca="1">IFERROR(VLOOKUP($AD8037,tblData[],MATCH(AF$10,tblData[#Headers],0),FALSE),"")</f>
        <v/>
      </c>
      <c r="AG8037" s="7" t="str">
        <f ca="1">IFERROR(VLOOKUP($AD8037,tblData[],MATCH(AG$10,tblData[#Headers],0),FALSE),"")</f>
        <v/>
      </c>
      <c r="AH8037" s="7" t="str">
        <f ca="1">IFERROR(VLOOKUP($AD8037,tblData[],MATCH(AH$10,tblData[#Headers],0),FALSE),"")</f>
        <v/>
      </c>
    </row>
    <row r="8038" spans="27:34" x14ac:dyDescent="0.25">
      <c r="AA8038" s="7"/>
      <c r="AB8038" s="7" t="s">
        <v>22</v>
      </c>
      <c r="AC8038" s="7" t="str">
        <f>IF(ISBLANK(AA8038),"",MOD(Sheet1!$AA8038-1,J)+1)</f>
        <v/>
      </c>
      <c r="AD8038" s="7" t="str">
        <f t="shared" ca="1" si="129"/>
        <v/>
      </c>
      <c r="AE8038" s="7" t="str">
        <f ca="1">IFERROR(VLOOKUP($AD8038,tblData[],MATCH(AE$10,tblData[#Headers],0),FALSE),"")</f>
        <v/>
      </c>
      <c r="AF8038" s="7" t="str">
        <f ca="1">IFERROR(VLOOKUP($AD8038,tblData[],MATCH(AF$10,tblData[#Headers],0),FALSE),"")</f>
        <v/>
      </c>
      <c r="AG8038" s="7" t="str">
        <f ca="1">IFERROR(VLOOKUP($AD8038,tblData[],MATCH(AG$10,tblData[#Headers],0),FALSE),"")</f>
        <v/>
      </c>
      <c r="AH8038" s="7" t="str">
        <f ca="1">IFERROR(VLOOKUP($AD8038,tblData[],MATCH(AH$10,tblData[#Headers],0),FALSE),"")</f>
        <v/>
      </c>
    </row>
    <row r="8039" spans="27:34" x14ac:dyDescent="0.25">
      <c r="AA8039" s="7"/>
      <c r="AB8039" s="7" t="s">
        <v>22</v>
      </c>
      <c r="AC8039" s="7" t="str">
        <f>IF(ISBLANK(AA8039),"",MOD(Sheet1!$AA8039-1,J)+1)</f>
        <v/>
      </c>
      <c r="AD8039" s="7" t="str">
        <f t="shared" ca="1" si="129"/>
        <v/>
      </c>
      <c r="AE8039" s="7" t="str">
        <f ca="1">IFERROR(VLOOKUP($AD8039,tblData[],MATCH(AE$10,tblData[#Headers],0),FALSE),"")</f>
        <v/>
      </c>
      <c r="AF8039" s="7" t="str">
        <f ca="1">IFERROR(VLOOKUP($AD8039,tblData[],MATCH(AF$10,tblData[#Headers],0),FALSE),"")</f>
        <v/>
      </c>
      <c r="AG8039" s="7" t="str">
        <f ca="1">IFERROR(VLOOKUP($AD8039,tblData[],MATCH(AG$10,tblData[#Headers],0),FALSE),"")</f>
        <v/>
      </c>
      <c r="AH8039" s="7" t="str">
        <f ca="1">IFERROR(VLOOKUP($AD8039,tblData[],MATCH(AH$10,tblData[#Headers],0),FALSE),"")</f>
        <v/>
      </c>
    </row>
    <row r="8040" spans="27:34" x14ac:dyDescent="0.25">
      <c r="AA8040" s="7"/>
      <c r="AB8040" s="7" t="s">
        <v>22</v>
      </c>
      <c r="AC8040" s="7" t="str">
        <f>IF(ISBLANK(AA8040),"",MOD(Sheet1!$AA8040-1,J)+1)</f>
        <v/>
      </c>
      <c r="AD8040" s="7" t="str">
        <f t="shared" ca="1" si="129"/>
        <v/>
      </c>
      <c r="AE8040" s="7" t="str">
        <f ca="1">IFERROR(VLOOKUP($AD8040,tblData[],MATCH(AE$10,tblData[#Headers],0),FALSE),"")</f>
        <v/>
      </c>
      <c r="AF8040" s="7" t="str">
        <f ca="1">IFERROR(VLOOKUP($AD8040,tblData[],MATCH(AF$10,tblData[#Headers],0),FALSE),"")</f>
        <v/>
      </c>
      <c r="AG8040" s="7" t="str">
        <f ca="1">IFERROR(VLOOKUP($AD8040,tblData[],MATCH(AG$10,tblData[#Headers],0),FALSE),"")</f>
        <v/>
      </c>
      <c r="AH8040" s="7" t="str">
        <f ca="1">IFERROR(VLOOKUP($AD8040,tblData[],MATCH(AH$10,tblData[#Headers],0),FALSE),"")</f>
        <v/>
      </c>
    </row>
    <row r="8041" spans="27:34" x14ac:dyDescent="0.25">
      <c r="AA8041" s="7"/>
      <c r="AB8041" s="7" t="s">
        <v>22</v>
      </c>
      <c r="AC8041" s="7" t="str">
        <f>IF(ISBLANK(AA8041),"",MOD(Sheet1!$AA8041-1,J)+1)</f>
        <v/>
      </c>
      <c r="AD8041" s="7" t="str">
        <f t="shared" ca="1" si="129"/>
        <v/>
      </c>
      <c r="AE8041" s="7" t="str">
        <f ca="1">IFERROR(VLOOKUP($AD8041,tblData[],MATCH(AE$10,tblData[#Headers],0),FALSE),"")</f>
        <v/>
      </c>
      <c r="AF8041" s="7" t="str">
        <f ca="1">IFERROR(VLOOKUP($AD8041,tblData[],MATCH(AF$10,tblData[#Headers],0),FALSE),"")</f>
        <v/>
      </c>
      <c r="AG8041" s="7" t="str">
        <f ca="1">IFERROR(VLOOKUP($AD8041,tblData[],MATCH(AG$10,tblData[#Headers],0),FALSE),"")</f>
        <v/>
      </c>
      <c r="AH8041" s="7" t="str">
        <f ca="1">IFERROR(VLOOKUP($AD8041,tblData[],MATCH(AH$10,tblData[#Headers],0),FALSE),"")</f>
        <v/>
      </c>
    </row>
    <row r="8042" spans="27:34" x14ac:dyDescent="0.25">
      <c r="AA8042" s="7"/>
      <c r="AB8042" s="7" t="s">
        <v>22</v>
      </c>
      <c r="AC8042" s="7" t="str">
        <f>IF(ISBLANK(AA8042),"",MOD(Sheet1!$AA8042-1,J)+1)</f>
        <v/>
      </c>
      <c r="AD8042" s="7" t="str">
        <f t="shared" ca="1" si="129"/>
        <v/>
      </c>
      <c r="AE8042" s="7" t="str">
        <f ca="1">IFERROR(VLOOKUP($AD8042,tblData[],MATCH(AE$10,tblData[#Headers],0),FALSE),"")</f>
        <v/>
      </c>
      <c r="AF8042" s="7" t="str">
        <f ca="1">IFERROR(VLOOKUP($AD8042,tblData[],MATCH(AF$10,tblData[#Headers],0),FALSE),"")</f>
        <v/>
      </c>
      <c r="AG8042" s="7" t="str">
        <f ca="1">IFERROR(VLOOKUP($AD8042,tblData[],MATCH(AG$10,tblData[#Headers],0),FALSE),"")</f>
        <v/>
      </c>
      <c r="AH8042" s="7" t="str">
        <f ca="1">IFERROR(VLOOKUP($AD8042,tblData[],MATCH(AH$10,tblData[#Headers],0),FALSE),"")</f>
        <v/>
      </c>
    </row>
    <row r="8043" spans="27:34" x14ac:dyDescent="0.25">
      <c r="AA8043" s="7"/>
      <c r="AB8043" s="7" t="s">
        <v>22</v>
      </c>
      <c r="AC8043" s="7" t="str">
        <f>IF(ISBLANK(AA8043),"",MOD(Sheet1!$AA8043-1,J)+1)</f>
        <v/>
      </c>
      <c r="AD8043" s="7" t="str">
        <f t="shared" ca="1" si="129"/>
        <v/>
      </c>
      <c r="AE8043" s="7" t="str">
        <f ca="1">IFERROR(VLOOKUP($AD8043,tblData[],MATCH(AE$10,tblData[#Headers],0),FALSE),"")</f>
        <v/>
      </c>
      <c r="AF8043" s="7" t="str">
        <f ca="1">IFERROR(VLOOKUP($AD8043,tblData[],MATCH(AF$10,tblData[#Headers],0),FALSE),"")</f>
        <v/>
      </c>
      <c r="AG8043" s="7" t="str">
        <f ca="1">IFERROR(VLOOKUP($AD8043,tblData[],MATCH(AG$10,tblData[#Headers],0),FALSE),"")</f>
        <v/>
      </c>
      <c r="AH8043" s="7" t="str">
        <f ca="1">IFERROR(VLOOKUP($AD8043,tblData[],MATCH(AH$10,tblData[#Headers],0),FALSE),"")</f>
        <v/>
      </c>
    </row>
    <row r="8044" spans="27:34" x14ac:dyDescent="0.25">
      <c r="AA8044" s="7"/>
      <c r="AB8044" s="7" t="s">
        <v>22</v>
      </c>
      <c r="AC8044" s="7" t="str">
        <f>IF(ISBLANK(AA8044),"",MOD(Sheet1!$AA8044-1,J)+1)</f>
        <v/>
      </c>
      <c r="AD8044" s="7" t="str">
        <f t="shared" ca="1" si="129"/>
        <v/>
      </c>
      <c r="AE8044" s="7" t="str">
        <f ca="1">IFERROR(VLOOKUP($AD8044,tblData[],MATCH(AE$10,tblData[#Headers],0),FALSE),"")</f>
        <v/>
      </c>
      <c r="AF8044" s="7" t="str">
        <f ca="1">IFERROR(VLOOKUP($AD8044,tblData[],MATCH(AF$10,tblData[#Headers],0),FALSE),"")</f>
        <v/>
      </c>
      <c r="AG8044" s="7" t="str">
        <f ca="1">IFERROR(VLOOKUP($AD8044,tblData[],MATCH(AG$10,tblData[#Headers],0),FALSE),"")</f>
        <v/>
      </c>
      <c r="AH8044" s="7" t="str">
        <f ca="1">IFERROR(VLOOKUP($AD8044,tblData[],MATCH(AH$10,tblData[#Headers],0),FALSE),"")</f>
        <v/>
      </c>
    </row>
    <row r="8045" spans="27:34" x14ac:dyDescent="0.25">
      <c r="AA8045" s="7"/>
      <c r="AB8045" s="7" t="s">
        <v>22</v>
      </c>
      <c r="AC8045" s="7" t="str">
        <f>IF(ISBLANK(AA8045),"",MOD(Sheet1!$AA8045-1,J)+1)</f>
        <v/>
      </c>
      <c r="AD8045" s="7" t="str">
        <f t="shared" ca="1" si="129"/>
        <v/>
      </c>
      <c r="AE8045" s="7" t="str">
        <f ca="1">IFERROR(VLOOKUP($AD8045,tblData[],MATCH(AE$10,tblData[#Headers],0),FALSE),"")</f>
        <v/>
      </c>
      <c r="AF8045" s="7" t="str">
        <f ca="1">IFERROR(VLOOKUP($AD8045,tblData[],MATCH(AF$10,tblData[#Headers],0),FALSE),"")</f>
        <v/>
      </c>
      <c r="AG8045" s="7" t="str">
        <f ca="1">IFERROR(VLOOKUP($AD8045,tblData[],MATCH(AG$10,tblData[#Headers],0),FALSE),"")</f>
        <v/>
      </c>
      <c r="AH8045" s="7" t="str">
        <f ca="1">IFERROR(VLOOKUP($AD8045,tblData[],MATCH(AH$10,tblData[#Headers],0),FALSE),"")</f>
        <v/>
      </c>
    </row>
    <row r="8046" spans="27:34" x14ac:dyDescent="0.25">
      <c r="AA8046" s="7"/>
      <c r="AB8046" s="7" t="s">
        <v>22</v>
      </c>
      <c r="AC8046" s="7" t="str">
        <f>IF(ISBLANK(AA8046),"",MOD(Sheet1!$AA8046-1,J)+1)</f>
        <v/>
      </c>
      <c r="AD8046" s="7" t="str">
        <f t="shared" ca="1" si="129"/>
        <v/>
      </c>
      <c r="AE8046" s="7" t="str">
        <f ca="1">IFERROR(VLOOKUP($AD8046,tblData[],MATCH(AE$10,tblData[#Headers],0),FALSE),"")</f>
        <v/>
      </c>
      <c r="AF8046" s="7" t="str">
        <f ca="1">IFERROR(VLOOKUP($AD8046,tblData[],MATCH(AF$10,tblData[#Headers],0),FALSE),"")</f>
        <v/>
      </c>
      <c r="AG8046" s="7" t="str">
        <f ca="1">IFERROR(VLOOKUP($AD8046,tblData[],MATCH(AG$10,tblData[#Headers],0),FALSE),"")</f>
        <v/>
      </c>
      <c r="AH8046" s="7" t="str">
        <f ca="1">IFERROR(VLOOKUP($AD8046,tblData[],MATCH(AH$10,tblData[#Headers],0),FALSE),"")</f>
        <v/>
      </c>
    </row>
    <row r="8047" spans="27:34" x14ac:dyDescent="0.25">
      <c r="AA8047" s="7"/>
      <c r="AB8047" s="7" t="s">
        <v>22</v>
      </c>
      <c r="AC8047" s="7" t="str">
        <f>IF(ISBLANK(AA8047),"",MOD(Sheet1!$AA8047-1,J)+1)</f>
        <v/>
      </c>
      <c r="AD8047" s="7" t="str">
        <f t="shared" ca="1" si="129"/>
        <v/>
      </c>
      <c r="AE8047" s="7" t="str">
        <f ca="1">IFERROR(VLOOKUP($AD8047,tblData[],MATCH(AE$10,tblData[#Headers],0),FALSE),"")</f>
        <v/>
      </c>
      <c r="AF8047" s="7" t="str">
        <f ca="1">IFERROR(VLOOKUP($AD8047,tblData[],MATCH(AF$10,tblData[#Headers],0),FALSE),"")</f>
        <v/>
      </c>
      <c r="AG8047" s="7" t="str">
        <f ca="1">IFERROR(VLOOKUP($AD8047,tblData[],MATCH(AG$10,tblData[#Headers],0),FALSE),"")</f>
        <v/>
      </c>
      <c r="AH8047" s="7" t="str">
        <f ca="1">IFERROR(VLOOKUP($AD8047,tblData[],MATCH(AH$10,tblData[#Headers],0),FALSE),"")</f>
        <v/>
      </c>
    </row>
    <row r="8048" spans="27:34" x14ac:dyDescent="0.25">
      <c r="AA8048" s="7"/>
      <c r="AB8048" s="7" t="s">
        <v>22</v>
      </c>
      <c r="AC8048" s="7" t="str">
        <f>IF(ISBLANK(AA8048),"",MOD(Sheet1!$AA8048-1,J)+1)</f>
        <v/>
      </c>
      <c r="AD8048" s="7" t="str">
        <f t="shared" ca="1" si="129"/>
        <v/>
      </c>
      <c r="AE8048" s="7" t="str">
        <f ca="1">IFERROR(VLOOKUP($AD8048,tblData[],MATCH(AE$10,tblData[#Headers],0),FALSE),"")</f>
        <v/>
      </c>
      <c r="AF8048" s="7" t="str">
        <f ca="1">IFERROR(VLOOKUP($AD8048,tblData[],MATCH(AF$10,tblData[#Headers],0),FALSE),"")</f>
        <v/>
      </c>
      <c r="AG8048" s="7" t="str">
        <f ca="1">IFERROR(VLOOKUP($AD8048,tblData[],MATCH(AG$10,tblData[#Headers],0),FALSE),"")</f>
        <v/>
      </c>
      <c r="AH8048" s="7" t="str">
        <f ca="1">IFERROR(VLOOKUP($AD8048,tblData[],MATCH(AH$10,tblData[#Headers],0),FALSE),"")</f>
        <v/>
      </c>
    </row>
    <row r="8049" spans="27:34" x14ac:dyDescent="0.25">
      <c r="AA8049" s="7"/>
      <c r="AB8049" s="7" t="s">
        <v>22</v>
      </c>
      <c r="AC8049" s="7" t="str">
        <f>IF(ISBLANK(AA8049),"",MOD(Sheet1!$AA8049-1,J)+1)</f>
        <v/>
      </c>
      <c r="AD8049" s="7" t="str">
        <f t="shared" ca="1" si="129"/>
        <v/>
      </c>
      <c r="AE8049" s="7" t="str">
        <f ca="1">IFERROR(VLOOKUP($AD8049,tblData[],MATCH(AE$10,tblData[#Headers],0),FALSE),"")</f>
        <v/>
      </c>
      <c r="AF8049" s="7" t="str">
        <f ca="1">IFERROR(VLOOKUP($AD8049,tblData[],MATCH(AF$10,tblData[#Headers],0),FALSE),"")</f>
        <v/>
      </c>
      <c r="AG8049" s="7" t="str">
        <f ca="1">IFERROR(VLOOKUP($AD8049,tblData[],MATCH(AG$10,tblData[#Headers],0),FALSE),"")</f>
        <v/>
      </c>
      <c r="AH8049" s="7" t="str">
        <f ca="1">IFERROR(VLOOKUP($AD8049,tblData[],MATCH(AH$10,tblData[#Headers],0),FALSE),"")</f>
        <v/>
      </c>
    </row>
    <row r="8050" spans="27:34" x14ac:dyDescent="0.25">
      <c r="AA8050" s="7"/>
      <c r="AB8050" s="7" t="s">
        <v>22</v>
      </c>
      <c r="AC8050" s="7" t="str">
        <f>IF(ISBLANK(AA8050),"",MOD(Sheet1!$AA8050-1,J)+1)</f>
        <v/>
      </c>
      <c r="AD8050" s="7" t="str">
        <f t="shared" ca="1" si="129"/>
        <v/>
      </c>
      <c r="AE8050" s="7" t="str">
        <f ca="1">IFERROR(VLOOKUP($AD8050,tblData[],MATCH(AE$10,tblData[#Headers],0),FALSE),"")</f>
        <v/>
      </c>
      <c r="AF8050" s="7" t="str">
        <f ca="1">IFERROR(VLOOKUP($AD8050,tblData[],MATCH(AF$10,tblData[#Headers],0),FALSE),"")</f>
        <v/>
      </c>
      <c r="AG8050" s="7" t="str">
        <f ca="1">IFERROR(VLOOKUP($AD8050,tblData[],MATCH(AG$10,tblData[#Headers],0),FALSE),"")</f>
        <v/>
      </c>
      <c r="AH8050" s="7" t="str">
        <f ca="1">IFERROR(VLOOKUP($AD8050,tblData[],MATCH(AH$10,tblData[#Headers],0),FALSE),"")</f>
        <v/>
      </c>
    </row>
    <row r="8051" spans="27:34" x14ac:dyDescent="0.25">
      <c r="AA8051" s="7"/>
      <c r="AB8051" s="7" t="s">
        <v>22</v>
      </c>
      <c r="AC8051" s="7" t="str">
        <f>IF(ISBLANK(AA8051),"",MOD(Sheet1!$AA8051-1,J)+1)</f>
        <v/>
      </c>
      <c r="AD8051" s="7" t="str">
        <f t="shared" ca="1" si="129"/>
        <v/>
      </c>
      <c r="AE8051" s="7" t="str">
        <f ca="1">IFERROR(VLOOKUP($AD8051,tblData[],MATCH(AE$10,tblData[#Headers],0),FALSE),"")</f>
        <v/>
      </c>
      <c r="AF8051" s="7" t="str">
        <f ca="1">IFERROR(VLOOKUP($AD8051,tblData[],MATCH(AF$10,tblData[#Headers],0),FALSE),"")</f>
        <v/>
      </c>
      <c r="AG8051" s="7" t="str">
        <f ca="1">IFERROR(VLOOKUP($AD8051,tblData[],MATCH(AG$10,tblData[#Headers],0),FALSE),"")</f>
        <v/>
      </c>
      <c r="AH8051" s="7" t="str">
        <f ca="1">IFERROR(VLOOKUP($AD8051,tblData[],MATCH(AH$10,tblData[#Headers],0),FALSE),"")</f>
        <v/>
      </c>
    </row>
    <row r="8052" spans="27:34" x14ac:dyDescent="0.25">
      <c r="AA8052" s="7"/>
      <c r="AB8052" s="7" t="s">
        <v>22</v>
      </c>
      <c r="AC8052" s="7" t="str">
        <f>IF(ISBLANK(AA8052),"",MOD(Sheet1!$AA8052-1,J)+1)</f>
        <v/>
      </c>
      <c r="AD8052" s="7" t="str">
        <f t="shared" ca="1" si="129"/>
        <v/>
      </c>
      <c r="AE8052" s="7" t="str">
        <f ca="1">IFERROR(VLOOKUP($AD8052,tblData[],MATCH(AE$10,tblData[#Headers],0),FALSE),"")</f>
        <v/>
      </c>
      <c r="AF8052" s="7" t="str">
        <f ca="1">IFERROR(VLOOKUP($AD8052,tblData[],MATCH(AF$10,tblData[#Headers],0),FALSE),"")</f>
        <v/>
      </c>
      <c r="AG8052" s="7" t="str">
        <f ca="1">IFERROR(VLOOKUP($AD8052,tblData[],MATCH(AG$10,tblData[#Headers],0),FALSE),"")</f>
        <v/>
      </c>
      <c r="AH8052" s="7" t="str">
        <f ca="1">IFERROR(VLOOKUP($AD8052,tblData[],MATCH(AH$10,tblData[#Headers],0),FALSE),"")</f>
        <v/>
      </c>
    </row>
    <row r="8053" spans="27:34" x14ac:dyDescent="0.25">
      <c r="AA8053" s="7"/>
      <c r="AB8053" s="7" t="s">
        <v>22</v>
      </c>
      <c r="AC8053" s="7" t="str">
        <f>IF(ISBLANK(AA8053),"",MOD(Sheet1!$AA8053-1,J)+1)</f>
        <v/>
      </c>
      <c r="AD8053" s="7" t="str">
        <f t="shared" ca="1" si="129"/>
        <v/>
      </c>
      <c r="AE8053" s="7" t="str">
        <f ca="1">IFERROR(VLOOKUP($AD8053,tblData[],MATCH(AE$10,tblData[#Headers],0),FALSE),"")</f>
        <v/>
      </c>
      <c r="AF8053" s="7" t="str">
        <f ca="1">IFERROR(VLOOKUP($AD8053,tblData[],MATCH(AF$10,tblData[#Headers],0),FALSE),"")</f>
        <v/>
      </c>
      <c r="AG8053" s="7" t="str">
        <f ca="1">IFERROR(VLOOKUP($AD8053,tblData[],MATCH(AG$10,tblData[#Headers],0),FALSE),"")</f>
        <v/>
      </c>
      <c r="AH8053" s="7" t="str">
        <f ca="1">IFERROR(VLOOKUP($AD8053,tblData[],MATCH(AH$10,tblData[#Headers],0),FALSE),"")</f>
        <v/>
      </c>
    </row>
    <row r="8054" spans="27:34" x14ac:dyDescent="0.25">
      <c r="AA8054" s="7"/>
      <c r="AB8054" s="7" t="s">
        <v>22</v>
      </c>
      <c r="AC8054" s="7" t="str">
        <f>IF(ISBLANK(AA8054),"",MOD(Sheet1!$AA8054-1,J)+1)</f>
        <v/>
      </c>
      <c r="AD8054" s="7" t="str">
        <f t="shared" ca="1" si="129"/>
        <v/>
      </c>
      <c r="AE8054" s="7" t="str">
        <f ca="1">IFERROR(VLOOKUP($AD8054,tblData[],MATCH(AE$10,tblData[#Headers],0),FALSE),"")</f>
        <v/>
      </c>
      <c r="AF8054" s="7" t="str">
        <f ca="1">IFERROR(VLOOKUP($AD8054,tblData[],MATCH(AF$10,tblData[#Headers],0),FALSE),"")</f>
        <v/>
      </c>
      <c r="AG8054" s="7" t="str">
        <f ca="1">IFERROR(VLOOKUP($AD8054,tblData[],MATCH(AG$10,tblData[#Headers],0),FALSE),"")</f>
        <v/>
      </c>
      <c r="AH8054" s="7" t="str">
        <f ca="1">IFERROR(VLOOKUP($AD8054,tblData[],MATCH(AH$10,tblData[#Headers],0),FALSE),"")</f>
        <v/>
      </c>
    </row>
    <row r="8055" spans="27:34" x14ac:dyDescent="0.25">
      <c r="AA8055" s="7"/>
      <c r="AB8055" s="7" t="s">
        <v>22</v>
      </c>
      <c r="AC8055" s="7" t="str">
        <f>IF(ISBLANK(AA8055),"",MOD(Sheet1!$AA8055-1,J)+1)</f>
        <v/>
      </c>
      <c r="AD8055" s="7" t="str">
        <f t="shared" ca="1" si="129"/>
        <v/>
      </c>
      <c r="AE8055" s="7" t="str">
        <f ca="1">IFERROR(VLOOKUP($AD8055,tblData[],MATCH(AE$10,tblData[#Headers],0),FALSE),"")</f>
        <v/>
      </c>
      <c r="AF8055" s="7" t="str">
        <f ca="1">IFERROR(VLOOKUP($AD8055,tblData[],MATCH(AF$10,tblData[#Headers],0),FALSE),"")</f>
        <v/>
      </c>
      <c r="AG8055" s="7" t="str">
        <f ca="1">IFERROR(VLOOKUP($AD8055,tblData[],MATCH(AG$10,tblData[#Headers],0),FALSE),"")</f>
        <v/>
      </c>
      <c r="AH8055" s="7" t="str">
        <f ca="1">IFERROR(VLOOKUP($AD8055,tblData[],MATCH(AH$10,tblData[#Headers],0),FALSE),"")</f>
        <v/>
      </c>
    </row>
    <row r="8056" spans="27:34" x14ac:dyDescent="0.25">
      <c r="AA8056" s="7"/>
      <c r="AB8056" s="7" t="s">
        <v>22</v>
      </c>
      <c r="AC8056" s="7" t="str">
        <f>IF(ISBLANK(AA8056),"",MOD(Sheet1!$AA8056-1,J)+1)</f>
        <v/>
      </c>
      <c r="AD8056" s="7" t="str">
        <f t="shared" ca="1" si="129"/>
        <v/>
      </c>
      <c r="AE8056" s="7" t="str">
        <f ca="1">IFERROR(VLOOKUP($AD8056,tblData[],MATCH(AE$10,tblData[#Headers],0),FALSE),"")</f>
        <v/>
      </c>
      <c r="AF8056" s="7" t="str">
        <f ca="1">IFERROR(VLOOKUP($AD8056,tblData[],MATCH(AF$10,tblData[#Headers],0),FALSE),"")</f>
        <v/>
      </c>
      <c r="AG8056" s="7" t="str">
        <f ca="1">IFERROR(VLOOKUP($AD8056,tblData[],MATCH(AG$10,tblData[#Headers],0),FALSE),"")</f>
        <v/>
      </c>
      <c r="AH8056" s="7" t="str">
        <f ca="1">IFERROR(VLOOKUP($AD8056,tblData[],MATCH(AH$10,tblData[#Headers],0),FALSE),"")</f>
        <v/>
      </c>
    </row>
    <row r="8057" spans="27:34" x14ac:dyDescent="0.25">
      <c r="AA8057" s="7"/>
      <c r="AB8057" s="7" t="s">
        <v>22</v>
      </c>
      <c r="AC8057" s="7" t="str">
        <f>IF(ISBLANK(AA8057),"",MOD(Sheet1!$AA8057-1,J)+1)</f>
        <v/>
      </c>
      <c r="AD8057" s="7" t="str">
        <f t="shared" ca="1" si="129"/>
        <v/>
      </c>
      <c r="AE8057" s="7" t="str">
        <f ca="1">IFERROR(VLOOKUP($AD8057,tblData[],MATCH(AE$10,tblData[#Headers],0),FALSE),"")</f>
        <v/>
      </c>
      <c r="AF8057" s="7" t="str">
        <f ca="1">IFERROR(VLOOKUP($AD8057,tblData[],MATCH(AF$10,tblData[#Headers],0),FALSE),"")</f>
        <v/>
      </c>
      <c r="AG8057" s="7" t="str">
        <f ca="1">IFERROR(VLOOKUP($AD8057,tblData[],MATCH(AG$10,tblData[#Headers],0),FALSE),"")</f>
        <v/>
      </c>
      <c r="AH8057" s="7" t="str">
        <f ca="1">IFERROR(VLOOKUP($AD8057,tblData[],MATCH(AH$10,tblData[#Headers],0),FALSE),"")</f>
        <v/>
      </c>
    </row>
    <row r="8058" spans="27:34" x14ac:dyDescent="0.25">
      <c r="AA8058" s="7"/>
      <c r="AB8058" s="7" t="s">
        <v>22</v>
      </c>
      <c r="AC8058" s="7" t="str">
        <f>IF(ISBLANK(AA8058),"",MOD(Sheet1!$AA8058-1,J)+1)</f>
        <v/>
      </c>
      <c r="AD8058" s="7" t="str">
        <f t="shared" ca="1" si="129"/>
        <v/>
      </c>
      <c r="AE8058" s="7" t="str">
        <f ca="1">IFERROR(VLOOKUP($AD8058,tblData[],MATCH(AE$10,tblData[#Headers],0),FALSE),"")</f>
        <v/>
      </c>
      <c r="AF8058" s="7" t="str">
        <f ca="1">IFERROR(VLOOKUP($AD8058,tblData[],MATCH(AF$10,tblData[#Headers],0),FALSE),"")</f>
        <v/>
      </c>
      <c r="AG8058" s="7" t="str">
        <f ca="1">IFERROR(VLOOKUP($AD8058,tblData[],MATCH(AG$10,tblData[#Headers],0),FALSE),"")</f>
        <v/>
      </c>
      <c r="AH8058" s="7" t="str">
        <f ca="1">IFERROR(VLOOKUP($AD8058,tblData[],MATCH(AH$10,tblData[#Headers],0),FALSE),"")</f>
        <v/>
      </c>
    </row>
    <row r="8059" spans="27:34" x14ac:dyDescent="0.25">
      <c r="AA8059" s="7"/>
      <c r="AB8059" s="7" t="s">
        <v>22</v>
      </c>
      <c r="AC8059" s="7" t="str">
        <f>IF(ISBLANK(AA8059),"",MOD(Sheet1!$AA8059-1,J)+1)</f>
        <v/>
      </c>
      <c r="AD8059" s="7" t="str">
        <f t="shared" ca="1" si="129"/>
        <v/>
      </c>
      <c r="AE8059" s="7" t="str">
        <f ca="1">IFERROR(VLOOKUP($AD8059,tblData[],MATCH(AE$10,tblData[#Headers],0),FALSE),"")</f>
        <v/>
      </c>
      <c r="AF8059" s="7" t="str">
        <f ca="1">IFERROR(VLOOKUP($AD8059,tblData[],MATCH(AF$10,tblData[#Headers],0),FALSE),"")</f>
        <v/>
      </c>
      <c r="AG8059" s="7" t="str">
        <f ca="1">IFERROR(VLOOKUP($AD8059,tblData[],MATCH(AG$10,tblData[#Headers],0),FALSE),"")</f>
        <v/>
      </c>
      <c r="AH8059" s="7" t="str">
        <f ca="1">IFERROR(VLOOKUP($AD8059,tblData[],MATCH(AH$10,tblData[#Headers],0),FALSE),"")</f>
        <v/>
      </c>
    </row>
    <row r="8060" spans="27:34" x14ac:dyDescent="0.25">
      <c r="AA8060" s="7"/>
      <c r="AB8060" s="7" t="s">
        <v>22</v>
      </c>
      <c r="AC8060" s="7" t="str">
        <f>IF(ISBLANK(AA8060),"",MOD(Sheet1!$AA8060-1,J)+1)</f>
        <v/>
      </c>
      <c r="AD8060" s="7" t="str">
        <f t="shared" ca="1" si="129"/>
        <v/>
      </c>
      <c r="AE8060" s="7" t="str">
        <f ca="1">IFERROR(VLOOKUP($AD8060,tblData[],MATCH(AE$10,tblData[#Headers],0),FALSE),"")</f>
        <v/>
      </c>
      <c r="AF8060" s="7" t="str">
        <f ca="1">IFERROR(VLOOKUP($AD8060,tblData[],MATCH(AF$10,tblData[#Headers],0),FALSE),"")</f>
        <v/>
      </c>
      <c r="AG8060" s="7" t="str">
        <f ca="1">IFERROR(VLOOKUP($AD8060,tblData[],MATCH(AG$10,tblData[#Headers],0),FALSE),"")</f>
        <v/>
      </c>
      <c r="AH8060" s="7" t="str">
        <f ca="1">IFERROR(VLOOKUP($AD8060,tblData[],MATCH(AH$10,tblData[#Headers],0),FALSE),"")</f>
        <v/>
      </c>
    </row>
    <row r="8061" spans="27:34" x14ac:dyDescent="0.25">
      <c r="AA8061" s="7"/>
      <c r="AB8061" s="7" t="s">
        <v>22</v>
      </c>
      <c r="AC8061" s="7" t="str">
        <f>IF(ISBLANK(AA8061),"",MOD(Sheet1!$AA8061-1,J)+1)</f>
        <v/>
      </c>
      <c r="AD8061" s="7" t="str">
        <f t="shared" ca="1" si="129"/>
        <v/>
      </c>
      <c r="AE8061" s="7" t="str">
        <f ca="1">IFERROR(VLOOKUP($AD8061,tblData[],MATCH(AE$10,tblData[#Headers],0),FALSE),"")</f>
        <v/>
      </c>
      <c r="AF8061" s="7" t="str">
        <f ca="1">IFERROR(VLOOKUP($AD8061,tblData[],MATCH(AF$10,tblData[#Headers],0),FALSE),"")</f>
        <v/>
      </c>
      <c r="AG8061" s="7" t="str">
        <f ca="1">IFERROR(VLOOKUP($AD8061,tblData[],MATCH(AG$10,tblData[#Headers],0),FALSE),"")</f>
        <v/>
      </c>
      <c r="AH8061" s="7" t="str">
        <f ca="1">IFERROR(VLOOKUP($AD8061,tblData[],MATCH(AH$10,tblData[#Headers],0),FALSE),"")</f>
        <v/>
      </c>
    </row>
    <row r="8062" spans="27:34" x14ac:dyDescent="0.25">
      <c r="AA8062" s="7"/>
      <c r="AB8062" s="7" t="s">
        <v>22</v>
      </c>
      <c r="AC8062" s="7" t="str">
        <f>IF(ISBLANK(AA8062),"",MOD(Sheet1!$AA8062-1,J)+1)</f>
        <v/>
      </c>
      <c r="AD8062" s="7" t="str">
        <f t="shared" ca="1" si="129"/>
        <v/>
      </c>
      <c r="AE8062" s="7" t="str">
        <f ca="1">IFERROR(VLOOKUP($AD8062,tblData[],MATCH(AE$10,tblData[#Headers],0),FALSE),"")</f>
        <v/>
      </c>
      <c r="AF8062" s="7" t="str">
        <f ca="1">IFERROR(VLOOKUP($AD8062,tblData[],MATCH(AF$10,tblData[#Headers],0),FALSE),"")</f>
        <v/>
      </c>
      <c r="AG8062" s="7" t="str">
        <f ca="1">IFERROR(VLOOKUP($AD8062,tblData[],MATCH(AG$10,tblData[#Headers],0),FALSE),"")</f>
        <v/>
      </c>
      <c r="AH8062" s="7" t="str">
        <f ca="1">IFERROR(VLOOKUP($AD8062,tblData[],MATCH(AH$10,tblData[#Headers],0),FALSE),"")</f>
        <v/>
      </c>
    </row>
    <row r="8063" spans="27:34" x14ac:dyDescent="0.25">
      <c r="AA8063" s="7"/>
      <c r="AB8063" s="7" t="s">
        <v>22</v>
      </c>
      <c r="AC8063" s="7" t="str">
        <f>IF(ISBLANK(AA8063),"",MOD(Sheet1!$AA8063-1,J)+1)</f>
        <v/>
      </c>
      <c r="AD8063" s="7" t="str">
        <f t="shared" ca="1" si="129"/>
        <v/>
      </c>
      <c r="AE8063" s="7" t="str">
        <f ca="1">IFERROR(VLOOKUP($AD8063,tblData[],MATCH(AE$10,tblData[#Headers],0),FALSE),"")</f>
        <v/>
      </c>
      <c r="AF8063" s="7" t="str">
        <f ca="1">IFERROR(VLOOKUP($AD8063,tblData[],MATCH(AF$10,tblData[#Headers],0),FALSE),"")</f>
        <v/>
      </c>
      <c r="AG8063" s="7" t="str">
        <f ca="1">IFERROR(VLOOKUP($AD8063,tblData[],MATCH(AG$10,tblData[#Headers],0),FALSE),"")</f>
        <v/>
      </c>
      <c r="AH8063" s="7" t="str">
        <f ca="1">IFERROR(VLOOKUP($AD8063,tblData[],MATCH(AH$10,tblData[#Headers],0),FALSE),"")</f>
        <v/>
      </c>
    </row>
    <row r="8064" spans="27:34" x14ac:dyDescent="0.25">
      <c r="AA8064" s="7"/>
      <c r="AB8064" s="7" t="s">
        <v>22</v>
      </c>
      <c r="AC8064" s="7" t="str">
        <f>IF(ISBLANK(AA8064),"",MOD(Sheet1!$AA8064-1,J)+1)</f>
        <v/>
      </c>
      <c r="AD8064" s="7" t="str">
        <f t="shared" ca="1" si="129"/>
        <v/>
      </c>
      <c r="AE8064" s="7" t="str">
        <f ca="1">IFERROR(VLOOKUP($AD8064,tblData[],MATCH(AE$10,tblData[#Headers],0),FALSE),"")</f>
        <v/>
      </c>
      <c r="AF8064" s="7" t="str">
        <f ca="1">IFERROR(VLOOKUP($AD8064,tblData[],MATCH(AF$10,tblData[#Headers],0),FALSE),"")</f>
        <v/>
      </c>
      <c r="AG8064" s="7" t="str">
        <f ca="1">IFERROR(VLOOKUP($AD8064,tblData[],MATCH(AG$10,tblData[#Headers],0),FALSE),"")</f>
        <v/>
      </c>
      <c r="AH8064" s="7" t="str">
        <f ca="1">IFERROR(VLOOKUP($AD8064,tblData[],MATCH(AH$10,tblData[#Headers],0),FALSE),"")</f>
        <v/>
      </c>
    </row>
    <row r="8065" spans="27:34" x14ac:dyDescent="0.25">
      <c r="AA8065" s="7"/>
      <c r="AB8065" s="7" t="s">
        <v>22</v>
      </c>
      <c r="AC8065" s="7" t="str">
        <f>IF(ISBLANK(AA8065),"",MOD(Sheet1!$AA8065-1,J)+1)</f>
        <v/>
      </c>
      <c r="AD8065" s="7" t="str">
        <f t="shared" ca="1" si="129"/>
        <v/>
      </c>
      <c r="AE8065" s="7" t="str">
        <f ca="1">IFERROR(VLOOKUP($AD8065,tblData[],MATCH(AE$10,tblData[#Headers],0),FALSE),"")</f>
        <v/>
      </c>
      <c r="AF8065" s="7" t="str">
        <f ca="1">IFERROR(VLOOKUP($AD8065,tblData[],MATCH(AF$10,tblData[#Headers],0),FALSE),"")</f>
        <v/>
      </c>
      <c r="AG8065" s="7" t="str">
        <f ca="1">IFERROR(VLOOKUP($AD8065,tblData[],MATCH(AG$10,tblData[#Headers],0),FALSE),"")</f>
        <v/>
      </c>
      <c r="AH8065" s="7" t="str">
        <f ca="1">IFERROR(VLOOKUP($AD8065,tblData[],MATCH(AH$10,tblData[#Headers],0),FALSE),"")</f>
        <v/>
      </c>
    </row>
    <row r="8066" spans="27:34" x14ac:dyDescent="0.25">
      <c r="AA8066" s="7"/>
      <c r="AB8066" s="7" t="s">
        <v>22</v>
      </c>
      <c r="AC8066" s="7" t="str">
        <f>IF(ISBLANK(AA8066),"",MOD(Sheet1!$AA8066-1,J)+1)</f>
        <v/>
      </c>
      <c r="AD8066" s="7" t="str">
        <f t="shared" ca="1" si="129"/>
        <v/>
      </c>
      <c r="AE8066" s="7" t="str">
        <f ca="1">IFERROR(VLOOKUP($AD8066,tblData[],MATCH(AE$10,tblData[#Headers],0),FALSE),"")</f>
        <v/>
      </c>
      <c r="AF8066" s="7" t="str">
        <f ca="1">IFERROR(VLOOKUP($AD8066,tblData[],MATCH(AF$10,tblData[#Headers],0),FALSE),"")</f>
        <v/>
      </c>
      <c r="AG8066" s="7" t="str">
        <f ca="1">IFERROR(VLOOKUP($AD8066,tblData[],MATCH(AG$10,tblData[#Headers],0),FALSE),"")</f>
        <v/>
      </c>
      <c r="AH8066" s="7" t="str">
        <f ca="1">IFERROR(VLOOKUP($AD8066,tblData[],MATCH(AH$10,tblData[#Headers],0),FALSE),"")</f>
        <v/>
      </c>
    </row>
    <row r="8067" spans="27:34" x14ac:dyDescent="0.25">
      <c r="AA8067" s="7"/>
      <c r="AB8067" s="7" t="s">
        <v>22</v>
      </c>
      <c r="AC8067" s="7" t="str">
        <f>IF(ISBLANK(AA8067),"",MOD(Sheet1!$AA8067-1,J)+1)</f>
        <v/>
      </c>
      <c r="AD8067" s="7" t="str">
        <f t="shared" ca="1" si="129"/>
        <v/>
      </c>
      <c r="AE8067" s="7" t="str">
        <f ca="1">IFERROR(VLOOKUP($AD8067,tblData[],MATCH(AE$10,tblData[#Headers],0),FALSE),"")</f>
        <v/>
      </c>
      <c r="AF8067" s="7" t="str">
        <f ca="1">IFERROR(VLOOKUP($AD8067,tblData[],MATCH(AF$10,tblData[#Headers],0),FALSE),"")</f>
        <v/>
      </c>
      <c r="AG8067" s="7" t="str">
        <f ca="1">IFERROR(VLOOKUP($AD8067,tblData[],MATCH(AG$10,tblData[#Headers],0),FALSE),"")</f>
        <v/>
      </c>
      <c r="AH8067" s="7" t="str">
        <f ca="1">IFERROR(VLOOKUP($AD8067,tblData[],MATCH(AH$10,tblData[#Headers],0),FALSE),"")</f>
        <v/>
      </c>
    </row>
    <row r="8068" spans="27:34" x14ac:dyDescent="0.25">
      <c r="AA8068" s="7"/>
      <c r="AB8068" s="7" t="s">
        <v>22</v>
      </c>
      <c r="AC8068" s="7" t="str">
        <f>IF(ISBLANK(AA8068),"",MOD(Sheet1!$AA8068-1,J)+1)</f>
        <v/>
      </c>
      <c r="AD8068" s="7" t="str">
        <f t="shared" ca="1" si="129"/>
        <v/>
      </c>
      <c r="AE8068" s="7" t="str">
        <f ca="1">IFERROR(VLOOKUP($AD8068,tblData[],MATCH(AE$10,tblData[#Headers],0),FALSE),"")</f>
        <v/>
      </c>
      <c r="AF8068" s="7" t="str">
        <f ca="1">IFERROR(VLOOKUP($AD8068,tblData[],MATCH(AF$10,tblData[#Headers],0),FALSE),"")</f>
        <v/>
      </c>
      <c r="AG8068" s="7" t="str">
        <f ca="1">IFERROR(VLOOKUP($AD8068,tblData[],MATCH(AG$10,tblData[#Headers],0),FALSE),"")</f>
        <v/>
      </c>
      <c r="AH8068" s="7" t="str">
        <f ca="1">IFERROR(VLOOKUP($AD8068,tblData[],MATCH(AH$10,tblData[#Headers],0),FALSE),"")</f>
        <v/>
      </c>
    </row>
    <row r="8069" spans="27:34" x14ac:dyDescent="0.25">
      <c r="AA8069" s="7"/>
      <c r="AB8069" s="7" t="s">
        <v>22</v>
      </c>
      <c r="AC8069" s="7" t="str">
        <f>IF(ISBLANK(AA8069),"",MOD(Sheet1!$AA8069-1,J)+1)</f>
        <v/>
      </c>
      <c r="AD8069" s="7" t="str">
        <f t="shared" ca="1" si="129"/>
        <v/>
      </c>
      <c r="AE8069" s="7" t="str">
        <f ca="1">IFERROR(VLOOKUP($AD8069,tblData[],MATCH(AE$10,tblData[#Headers],0),FALSE),"")</f>
        <v/>
      </c>
      <c r="AF8069" s="7" t="str">
        <f ca="1">IFERROR(VLOOKUP($AD8069,tblData[],MATCH(AF$10,tblData[#Headers],0),FALSE),"")</f>
        <v/>
      </c>
      <c r="AG8069" s="7" t="str">
        <f ca="1">IFERROR(VLOOKUP($AD8069,tblData[],MATCH(AG$10,tblData[#Headers],0),FALSE),"")</f>
        <v/>
      </c>
      <c r="AH8069" s="7" t="str">
        <f ca="1">IFERROR(VLOOKUP($AD8069,tblData[],MATCH(AH$10,tblData[#Headers],0),FALSE),"")</f>
        <v/>
      </c>
    </row>
    <row r="8070" spans="27:34" x14ac:dyDescent="0.25">
      <c r="AA8070" s="7"/>
      <c r="AB8070" s="7" t="s">
        <v>22</v>
      </c>
      <c r="AC8070" s="7" t="str">
        <f>IF(ISBLANK(AA8070),"",MOD(Sheet1!$AA8070-1,J)+1)</f>
        <v/>
      </c>
      <c r="AD8070" s="7" t="str">
        <f t="shared" ca="1" si="129"/>
        <v/>
      </c>
      <c r="AE8070" s="7" t="str">
        <f ca="1">IFERROR(VLOOKUP($AD8070,tblData[],MATCH(AE$10,tblData[#Headers],0),FALSE),"")</f>
        <v/>
      </c>
      <c r="AF8070" s="7" t="str">
        <f ca="1">IFERROR(VLOOKUP($AD8070,tblData[],MATCH(AF$10,tblData[#Headers],0),FALSE),"")</f>
        <v/>
      </c>
      <c r="AG8070" s="7" t="str">
        <f ca="1">IFERROR(VLOOKUP($AD8070,tblData[],MATCH(AG$10,tblData[#Headers],0),FALSE),"")</f>
        <v/>
      </c>
      <c r="AH8070" s="7" t="str">
        <f ca="1">IFERROR(VLOOKUP($AD8070,tblData[],MATCH(AH$10,tblData[#Headers],0),FALSE),"")</f>
        <v/>
      </c>
    </row>
    <row r="8071" spans="27:34" x14ac:dyDescent="0.25">
      <c r="AA8071" s="7"/>
      <c r="AB8071" s="7" t="s">
        <v>22</v>
      </c>
      <c r="AC8071" s="7" t="str">
        <f>IF(ISBLANK(AA8071),"",MOD(Sheet1!$AA8071-1,J)+1)</f>
        <v/>
      </c>
      <c r="AD8071" s="7" t="str">
        <f t="shared" ca="1" si="129"/>
        <v/>
      </c>
      <c r="AE8071" s="7" t="str">
        <f ca="1">IFERROR(VLOOKUP($AD8071,tblData[],MATCH(AE$10,tblData[#Headers],0),FALSE),"")</f>
        <v/>
      </c>
      <c r="AF8071" s="7" t="str">
        <f ca="1">IFERROR(VLOOKUP($AD8071,tblData[],MATCH(AF$10,tblData[#Headers],0),FALSE),"")</f>
        <v/>
      </c>
      <c r="AG8071" s="7" t="str">
        <f ca="1">IFERROR(VLOOKUP($AD8071,tblData[],MATCH(AG$10,tblData[#Headers],0),FALSE),"")</f>
        <v/>
      </c>
      <c r="AH8071" s="7" t="str">
        <f ca="1">IFERROR(VLOOKUP($AD8071,tblData[],MATCH(AH$10,tblData[#Headers],0),FALSE),"")</f>
        <v/>
      </c>
    </row>
    <row r="8072" spans="27:34" x14ac:dyDescent="0.25">
      <c r="AA8072" s="7"/>
      <c r="AB8072" s="7" t="s">
        <v>22</v>
      </c>
      <c r="AC8072" s="7" t="str">
        <f>IF(ISBLANK(AA8072),"",MOD(Sheet1!$AA8072-1,J)+1)</f>
        <v/>
      </c>
      <c r="AD8072" s="7" t="str">
        <f t="shared" ca="1" si="129"/>
        <v/>
      </c>
      <c r="AE8072" s="7" t="str">
        <f ca="1">IFERROR(VLOOKUP($AD8072,tblData[],MATCH(AE$10,tblData[#Headers],0),FALSE),"")</f>
        <v/>
      </c>
      <c r="AF8072" s="7" t="str">
        <f ca="1">IFERROR(VLOOKUP($AD8072,tblData[],MATCH(AF$10,tblData[#Headers],0),FALSE),"")</f>
        <v/>
      </c>
      <c r="AG8072" s="7" t="str">
        <f ca="1">IFERROR(VLOOKUP($AD8072,tblData[],MATCH(AG$10,tblData[#Headers],0),FALSE),"")</f>
        <v/>
      </c>
      <c r="AH8072" s="7" t="str">
        <f ca="1">IFERROR(VLOOKUP($AD8072,tblData[],MATCH(AH$10,tblData[#Headers],0),FALSE),"")</f>
        <v/>
      </c>
    </row>
    <row r="8073" spans="27:34" x14ac:dyDescent="0.25">
      <c r="AA8073" s="7"/>
      <c r="AB8073" s="7" t="s">
        <v>22</v>
      </c>
      <c r="AC8073" s="7" t="str">
        <f>IF(ISBLANK(AA8073),"",MOD(Sheet1!$AA8073-1,J)+1)</f>
        <v/>
      </c>
      <c r="AD8073" s="7" t="str">
        <f t="shared" ca="1" si="129"/>
        <v/>
      </c>
      <c r="AE8073" s="7" t="str">
        <f ca="1">IFERROR(VLOOKUP($AD8073,tblData[],MATCH(AE$10,tblData[#Headers],0),FALSE),"")</f>
        <v/>
      </c>
      <c r="AF8073" s="7" t="str">
        <f ca="1">IFERROR(VLOOKUP($AD8073,tblData[],MATCH(AF$10,tblData[#Headers],0),FALSE),"")</f>
        <v/>
      </c>
      <c r="AG8073" s="7" t="str">
        <f ca="1">IFERROR(VLOOKUP($AD8073,tblData[],MATCH(AG$10,tblData[#Headers],0),FALSE),"")</f>
        <v/>
      </c>
      <c r="AH8073" s="7" t="str">
        <f ca="1">IFERROR(VLOOKUP($AD8073,tblData[],MATCH(AH$10,tblData[#Headers],0),FALSE),"")</f>
        <v/>
      </c>
    </row>
    <row r="8074" spans="27:34" x14ac:dyDescent="0.25">
      <c r="AA8074" s="7"/>
      <c r="AB8074" s="7" t="s">
        <v>22</v>
      </c>
      <c r="AC8074" s="7" t="str">
        <f>IF(ISBLANK(AA8074),"",MOD(Sheet1!$AA8074-1,J)+1)</f>
        <v/>
      </c>
      <c r="AD8074" s="7" t="str">
        <f t="shared" ca="1" si="129"/>
        <v/>
      </c>
      <c r="AE8074" s="7" t="str">
        <f ca="1">IFERROR(VLOOKUP($AD8074,tblData[],MATCH(AE$10,tblData[#Headers],0),FALSE),"")</f>
        <v/>
      </c>
      <c r="AF8074" s="7" t="str">
        <f ca="1">IFERROR(VLOOKUP($AD8074,tblData[],MATCH(AF$10,tblData[#Headers],0),FALSE),"")</f>
        <v/>
      </c>
      <c r="AG8074" s="7" t="str">
        <f ca="1">IFERROR(VLOOKUP($AD8074,tblData[],MATCH(AG$10,tblData[#Headers],0),FALSE),"")</f>
        <v/>
      </c>
      <c r="AH8074" s="7" t="str">
        <f ca="1">IFERROR(VLOOKUP($AD8074,tblData[],MATCH(AH$10,tblData[#Headers],0),FALSE),"")</f>
        <v/>
      </c>
    </row>
    <row r="8075" spans="27:34" x14ac:dyDescent="0.25">
      <c r="AA8075" s="7"/>
      <c r="AB8075" s="7" t="s">
        <v>22</v>
      </c>
      <c r="AC8075" s="7" t="str">
        <f>IF(ISBLANK(AA8075),"",MOD(Sheet1!$AA8075-1,J)+1)</f>
        <v/>
      </c>
      <c r="AD8075" s="7" t="str">
        <f t="shared" ca="1" si="129"/>
        <v/>
      </c>
      <c r="AE8075" s="7" t="str">
        <f ca="1">IFERROR(VLOOKUP($AD8075,tblData[],MATCH(AE$10,tblData[#Headers],0),FALSE),"")</f>
        <v/>
      </c>
      <c r="AF8075" s="7" t="str">
        <f ca="1">IFERROR(VLOOKUP($AD8075,tblData[],MATCH(AF$10,tblData[#Headers],0),FALSE),"")</f>
        <v/>
      </c>
      <c r="AG8075" s="7" t="str">
        <f ca="1">IFERROR(VLOOKUP($AD8075,tblData[],MATCH(AG$10,tblData[#Headers],0),FALSE),"")</f>
        <v/>
      </c>
      <c r="AH8075" s="7" t="str">
        <f ca="1">IFERROR(VLOOKUP($AD8075,tblData[],MATCH(AH$10,tblData[#Headers],0),FALSE),"")</f>
        <v/>
      </c>
    </row>
    <row r="8076" spans="27:34" x14ac:dyDescent="0.25">
      <c r="AA8076" s="7"/>
      <c r="AB8076" s="7" t="s">
        <v>22</v>
      </c>
      <c r="AC8076" s="7" t="str">
        <f>IF(ISBLANK(AA8076),"",MOD(Sheet1!$AA8076-1,J)+1)</f>
        <v/>
      </c>
      <c r="AD8076" s="7" t="str">
        <f t="shared" ca="1" si="129"/>
        <v/>
      </c>
      <c r="AE8076" s="7" t="str">
        <f ca="1">IFERROR(VLOOKUP($AD8076,tblData[],MATCH(AE$10,tblData[#Headers],0),FALSE),"")</f>
        <v/>
      </c>
      <c r="AF8076" s="7" t="str">
        <f ca="1">IFERROR(VLOOKUP($AD8076,tblData[],MATCH(AF$10,tblData[#Headers],0),FALSE),"")</f>
        <v/>
      </c>
      <c r="AG8076" s="7" t="str">
        <f ca="1">IFERROR(VLOOKUP($AD8076,tblData[],MATCH(AG$10,tblData[#Headers],0),FALSE),"")</f>
        <v/>
      </c>
      <c r="AH8076" s="7" t="str">
        <f ca="1">IFERROR(VLOOKUP($AD8076,tblData[],MATCH(AH$10,tblData[#Headers],0),FALSE),"")</f>
        <v/>
      </c>
    </row>
    <row r="8077" spans="27:34" x14ac:dyDescent="0.25">
      <c r="AA8077" s="7"/>
      <c r="AB8077" s="7" t="s">
        <v>22</v>
      </c>
      <c r="AC8077" s="7" t="str">
        <f>IF(ISBLANK(AA8077),"",MOD(Sheet1!$AA8077-1,J)+1)</f>
        <v/>
      </c>
      <c r="AD8077" s="7" t="str">
        <f t="shared" ref="AD8077:AD8140" ca="1" si="130">IF(ISBLANK(AA8077),"",RANDBETWEEN(1,N))</f>
        <v/>
      </c>
      <c r="AE8077" s="7" t="str">
        <f ca="1">IFERROR(VLOOKUP($AD8077,tblData[],MATCH(AE$10,tblData[#Headers],0),FALSE),"")</f>
        <v/>
      </c>
      <c r="AF8077" s="7" t="str">
        <f ca="1">IFERROR(VLOOKUP($AD8077,tblData[],MATCH(AF$10,tblData[#Headers],0),FALSE),"")</f>
        <v/>
      </c>
      <c r="AG8077" s="7" t="str">
        <f ca="1">IFERROR(VLOOKUP($AD8077,tblData[],MATCH(AG$10,tblData[#Headers],0),FALSE),"")</f>
        <v/>
      </c>
      <c r="AH8077" s="7" t="str">
        <f ca="1">IFERROR(VLOOKUP($AD8077,tblData[],MATCH(AH$10,tblData[#Headers],0),FALSE),"")</f>
        <v/>
      </c>
    </row>
    <row r="8078" spans="27:34" x14ac:dyDescent="0.25">
      <c r="AA8078" s="7"/>
      <c r="AB8078" s="7" t="s">
        <v>22</v>
      </c>
      <c r="AC8078" s="7" t="str">
        <f>IF(ISBLANK(AA8078),"",MOD(Sheet1!$AA8078-1,J)+1)</f>
        <v/>
      </c>
      <c r="AD8078" s="7" t="str">
        <f t="shared" ca="1" si="130"/>
        <v/>
      </c>
      <c r="AE8078" s="7" t="str">
        <f ca="1">IFERROR(VLOOKUP($AD8078,tblData[],MATCH(AE$10,tblData[#Headers],0),FALSE),"")</f>
        <v/>
      </c>
      <c r="AF8078" s="7" t="str">
        <f ca="1">IFERROR(VLOOKUP($AD8078,tblData[],MATCH(AF$10,tblData[#Headers],0),FALSE),"")</f>
        <v/>
      </c>
      <c r="AG8078" s="7" t="str">
        <f ca="1">IFERROR(VLOOKUP($AD8078,tblData[],MATCH(AG$10,tblData[#Headers],0),FALSE),"")</f>
        <v/>
      </c>
      <c r="AH8078" s="7" t="str">
        <f ca="1">IFERROR(VLOOKUP($AD8078,tblData[],MATCH(AH$10,tblData[#Headers],0),FALSE),"")</f>
        <v/>
      </c>
    </row>
    <row r="8079" spans="27:34" x14ac:dyDescent="0.25">
      <c r="AA8079" s="7"/>
      <c r="AB8079" s="7" t="s">
        <v>22</v>
      </c>
      <c r="AC8079" s="7" t="str">
        <f>IF(ISBLANK(AA8079),"",MOD(Sheet1!$AA8079-1,J)+1)</f>
        <v/>
      </c>
      <c r="AD8079" s="7" t="str">
        <f t="shared" ca="1" si="130"/>
        <v/>
      </c>
      <c r="AE8079" s="7" t="str">
        <f ca="1">IFERROR(VLOOKUP($AD8079,tblData[],MATCH(AE$10,tblData[#Headers],0),FALSE),"")</f>
        <v/>
      </c>
      <c r="AF8079" s="7" t="str">
        <f ca="1">IFERROR(VLOOKUP($AD8079,tblData[],MATCH(AF$10,tblData[#Headers],0),FALSE),"")</f>
        <v/>
      </c>
      <c r="AG8079" s="7" t="str">
        <f ca="1">IFERROR(VLOOKUP($AD8079,tblData[],MATCH(AG$10,tblData[#Headers],0),FALSE),"")</f>
        <v/>
      </c>
      <c r="AH8079" s="7" t="str">
        <f ca="1">IFERROR(VLOOKUP($AD8079,tblData[],MATCH(AH$10,tblData[#Headers],0),FALSE),"")</f>
        <v/>
      </c>
    </row>
    <row r="8080" spans="27:34" x14ac:dyDescent="0.25">
      <c r="AA8080" s="7"/>
      <c r="AB8080" s="7" t="s">
        <v>22</v>
      </c>
      <c r="AC8080" s="7" t="str">
        <f>IF(ISBLANK(AA8080),"",MOD(Sheet1!$AA8080-1,J)+1)</f>
        <v/>
      </c>
      <c r="AD8080" s="7" t="str">
        <f t="shared" ca="1" si="130"/>
        <v/>
      </c>
      <c r="AE8080" s="7" t="str">
        <f ca="1">IFERROR(VLOOKUP($AD8080,tblData[],MATCH(AE$10,tblData[#Headers],0),FALSE),"")</f>
        <v/>
      </c>
      <c r="AF8080" s="7" t="str">
        <f ca="1">IFERROR(VLOOKUP($AD8080,tblData[],MATCH(AF$10,tblData[#Headers],0),FALSE),"")</f>
        <v/>
      </c>
      <c r="AG8080" s="7" t="str">
        <f ca="1">IFERROR(VLOOKUP($AD8080,tblData[],MATCH(AG$10,tblData[#Headers],0),FALSE),"")</f>
        <v/>
      </c>
      <c r="AH8080" s="7" t="str">
        <f ca="1">IFERROR(VLOOKUP($AD8080,tblData[],MATCH(AH$10,tblData[#Headers],0),FALSE),"")</f>
        <v/>
      </c>
    </row>
    <row r="8081" spans="27:34" x14ac:dyDescent="0.25">
      <c r="AA8081" s="7"/>
      <c r="AB8081" s="7" t="s">
        <v>22</v>
      </c>
      <c r="AC8081" s="7" t="str">
        <f>IF(ISBLANK(AA8081),"",MOD(Sheet1!$AA8081-1,J)+1)</f>
        <v/>
      </c>
      <c r="AD8081" s="7" t="str">
        <f t="shared" ca="1" si="130"/>
        <v/>
      </c>
      <c r="AE8081" s="7" t="str">
        <f ca="1">IFERROR(VLOOKUP($AD8081,tblData[],MATCH(AE$10,tblData[#Headers],0),FALSE),"")</f>
        <v/>
      </c>
      <c r="AF8081" s="7" t="str">
        <f ca="1">IFERROR(VLOOKUP($AD8081,tblData[],MATCH(AF$10,tblData[#Headers],0),FALSE),"")</f>
        <v/>
      </c>
      <c r="AG8081" s="7" t="str">
        <f ca="1">IFERROR(VLOOKUP($AD8081,tblData[],MATCH(AG$10,tblData[#Headers],0),FALSE),"")</f>
        <v/>
      </c>
      <c r="AH8081" s="7" t="str">
        <f ca="1">IFERROR(VLOOKUP($AD8081,tblData[],MATCH(AH$10,tblData[#Headers],0),FALSE),"")</f>
        <v/>
      </c>
    </row>
    <row r="8082" spans="27:34" x14ac:dyDescent="0.25">
      <c r="AA8082" s="7"/>
      <c r="AB8082" s="7" t="s">
        <v>22</v>
      </c>
      <c r="AC8082" s="7" t="str">
        <f>IF(ISBLANK(AA8082),"",MOD(Sheet1!$AA8082-1,J)+1)</f>
        <v/>
      </c>
      <c r="AD8082" s="7" t="str">
        <f t="shared" ca="1" si="130"/>
        <v/>
      </c>
      <c r="AE8082" s="7" t="str">
        <f ca="1">IFERROR(VLOOKUP($AD8082,tblData[],MATCH(AE$10,tblData[#Headers],0),FALSE),"")</f>
        <v/>
      </c>
      <c r="AF8082" s="7" t="str">
        <f ca="1">IFERROR(VLOOKUP($AD8082,tblData[],MATCH(AF$10,tblData[#Headers],0),FALSE),"")</f>
        <v/>
      </c>
      <c r="AG8082" s="7" t="str">
        <f ca="1">IFERROR(VLOOKUP($AD8082,tblData[],MATCH(AG$10,tblData[#Headers],0),FALSE),"")</f>
        <v/>
      </c>
      <c r="AH8082" s="7" t="str">
        <f ca="1">IFERROR(VLOOKUP($AD8082,tblData[],MATCH(AH$10,tblData[#Headers],0),FALSE),"")</f>
        <v/>
      </c>
    </row>
    <row r="8083" spans="27:34" x14ac:dyDescent="0.25">
      <c r="AA8083" s="7"/>
      <c r="AB8083" s="7" t="s">
        <v>22</v>
      </c>
      <c r="AC8083" s="7" t="str">
        <f>IF(ISBLANK(AA8083),"",MOD(Sheet1!$AA8083-1,J)+1)</f>
        <v/>
      </c>
      <c r="AD8083" s="7" t="str">
        <f t="shared" ca="1" si="130"/>
        <v/>
      </c>
      <c r="AE8083" s="7" t="str">
        <f ca="1">IFERROR(VLOOKUP($AD8083,tblData[],MATCH(AE$10,tblData[#Headers],0),FALSE),"")</f>
        <v/>
      </c>
      <c r="AF8083" s="7" t="str">
        <f ca="1">IFERROR(VLOOKUP($AD8083,tblData[],MATCH(AF$10,tblData[#Headers],0),FALSE),"")</f>
        <v/>
      </c>
      <c r="AG8083" s="7" t="str">
        <f ca="1">IFERROR(VLOOKUP($AD8083,tblData[],MATCH(AG$10,tblData[#Headers],0),FALSE),"")</f>
        <v/>
      </c>
      <c r="AH8083" s="7" t="str">
        <f ca="1">IFERROR(VLOOKUP($AD8083,tblData[],MATCH(AH$10,tblData[#Headers],0),FALSE),"")</f>
        <v/>
      </c>
    </row>
    <row r="8084" spans="27:34" x14ac:dyDescent="0.25">
      <c r="AA8084" s="7"/>
      <c r="AB8084" s="7" t="s">
        <v>22</v>
      </c>
      <c r="AC8084" s="7" t="str">
        <f>IF(ISBLANK(AA8084),"",MOD(Sheet1!$AA8084-1,J)+1)</f>
        <v/>
      </c>
      <c r="AD8084" s="7" t="str">
        <f t="shared" ca="1" si="130"/>
        <v/>
      </c>
      <c r="AE8084" s="7" t="str">
        <f ca="1">IFERROR(VLOOKUP($AD8084,tblData[],MATCH(AE$10,tblData[#Headers],0),FALSE),"")</f>
        <v/>
      </c>
      <c r="AF8084" s="7" t="str">
        <f ca="1">IFERROR(VLOOKUP($AD8084,tblData[],MATCH(AF$10,tblData[#Headers],0),FALSE),"")</f>
        <v/>
      </c>
      <c r="AG8084" s="7" t="str">
        <f ca="1">IFERROR(VLOOKUP($AD8084,tblData[],MATCH(AG$10,tblData[#Headers],0),FALSE),"")</f>
        <v/>
      </c>
      <c r="AH8084" s="7" t="str">
        <f ca="1">IFERROR(VLOOKUP($AD8084,tblData[],MATCH(AH$10,tblData[#Headers],0),FALSE),"")</f>
        <v/>
      </c>
    </row>
    <row r="8085" spans="27:34" x14ac:dyDescent="0.25">
      <c r="AA8085" s="7"/>
      <c r="AB8085" s="7" t="s">
        <v>22</v>
      </c>
      <c r="AC8085" s="7" t="str">
        <f>IF(ISBLANK(AA8085),"",MOD(Sheet1!$AA8085-1,J)+1)</f>
        <v/>
      </c>
      <c r="AD8085" s="7" t="str">
        <f t="shared" ca="1" si="130"/>
        <v/>
      </c>
      <c r="AE8085" s="7" t="str">
        <f ca="1">IFERROR(VLOOKUP($AD8085,tblData[],MATCH(AE$10,tblData[#Headers],0),FALSE),"")</f>
        <v/>
      </c>
      <c r="AF8085" s="7" t="str">
        <f ca="1">IFERROR(VLOOKUP($AD8085,tblData[],MATCH(AF$10,tblData[#Headers],0),FALSE),"")</f>
        <v/>
      </c>
      <c r="AG8085" s="7" t="str">
        <f ca="1">IFERROR(VLOOKUP($AD8085,tblData[],MATCH(AG$10,tblData[#Headers],0),FALSE),"")</f>
        <v/>
      </c>
      <c r="AH8085" s="7" t="str">
        <f ca="1">IFERROR(VLOOKUP($AD8085,tblData[],MATCH(AH$10,tblData[#Headers],0),FALSE),"")</f>
        <v/>
      </c>
    </row>
    <row r="8086" spans="27:34" x14ac:dyDescent="0.25">
      <c r="AA8086" s="7"/>
      <c r="AB8086" s="7" t="s">
        <v>22</v>
      </c>
      <c r="AC8086" s="7" t="str">
        <f>IF(ISBLANK(AA8086),"",MOD(Sheet1!$AA8086-1,J)+1)</f>
        <v/>
      </c>
      <c r="AD8086" s="7" t="str">
        <f t="shared" ca="1" si="130"/>
        <v/>
      </c>
      <c r="AE8086" s="7" t="str">
        <f ca="1">IFERROR(VLOOKUP($AD8086,tblData[],MATCH(AE$10,tblData[#Headers],0),FALSE),"")</f>
        <v/>
      </c>
      <c r="AF8086" s="7" t="str">
        <f ca="1">IFERROR(VLOOKUP($AD8086,tblData[],MATCH(AF$10,tblData[#Headers],0),FALSE),"")</f>
        <v/>
      </c>
      <c r="AG8086" s="7" t="str">
        <f ca="1">IFERROR(VLOOKUP($AD8086,tblData[],MATCH(AG$10,tblData[#Headers],0),FALSE),"")</f>
        <v/>
      </c>
      <c r="AH8086" s="7" t="str">
        <f ca="1">IFERROR(VLOOKUP($AD8086,tblData[],MATCH(AH$10,tblData[#Headers],0),FALSE),"")</f>
        <v/>
      </c>
    </row>
    <row r="8087" spans="27:34" x14ac:dyDescent="0.25">
      <c r="AA8087" s="7"/>
      <c r="AB8087" s="7" t="s">
        <v>22</v>
      </c>
      <c r="AC8087" s="7" t="str">
        <f>IF(ISBLANK(AA8087),"",MOD(Sheet1!$AA8087-1,J)+1)</f>
        <v/>
      </c>
      <c r="AD8087" s="7" t="str">
        <f t="shared" ca="1" si="130"/>
        <v/>
      </c>
      <c r="AE8087" s="7" t="str">
        <f ca="1">IFERROR(VLOOKUP($AD8087,tblData[],MATCH(AE$10,tblData[#Headers],0),FALSE),"")</f>
        <v/>
      </c>
      <c r="AF8087" s="7" t="str">
        <f ca="1">IFERROR(VLOOKUP($AD8087,tblData[],MATCH(AF$10,tblData[#Headers],0),FALSE),"")</f>
        <v/>
      </c>
      <c r="AG8087" s="7" t="str">
        <f ca="1">IFERROR(VLOOKUP($AD8087,tblData[],MATCH(AG$10,tblData[#Headers],0),FALSE),"")</f>
        <v/>
      </c>
      <c r="AH8087" s="7" t="str">
        <f ca="1">IFERROR(VLOOKUP($AD8087,tblData[],MATCH(AH$10,tblData[#Headers],0),FALSE),"")</f>
        <v/>
      </c>
    </row>
    <row r="8088" spans="27:34" x14ac:dyDescent="0.25">
      <c r="AA8088" s="7"/>
      <c r="AB8088" s="7" t="s">
        <v>22</v>
      </c>
      <c r="AC8088" s="7" t="str">
        <f>IF(ISBLANK(AA8088),"",MOD(Sheet1!$AA8088-1,J)+1)</f>
        <v/>
      </c>
      <c r="AD8088" s="7" t="str">
        <f t="shared" ca="1" si="130"/>
        <v/>
      </c>
      <c r="AE8088" s="7" t="str">
        <f ca="1">IFERROR(VLOOKUP($AD8088,tblData[],MATCH(AE$10,tblData[#Headers],0),FALSE),"")</f>
        <v/>
      </c>
      <c r="AF8088" s="7" t="str">
        <f ca="1">IFERROR(VLOOKUP($AD8088,tblData[],MATCH(AF$10,tblData[#Headers],0),FALSE),"")</f>
        <v/>
      </c>
      <c r="AG8088" s="7" t="str">
        <f ca="1">IFERROR(VLOOKUP($AD8088,tblData[],MATCH(AG$10,tblData[#Headers],0),FALSE),"")</f>
        <v/>
      </c>
      <c r="AH8088" s="7" t="str">
        <f ca="1">IFERROR(VLOOKUP($AD8088,tblData[],MATCH(AH$10,tblData[#Headers],0),FALSE),"")</f>
        <v/>
      </c>
    </row>
    <row r="8089" spans="27:34" x14ac:dyDescent="0.25">
      <c r="AA8089" s="7"/>
      <c r="AB8089" s="7" t="s">
        <v>22</v>
      </c>
      <c r="AC8089" s="7" t="str">
        <f>IF(ISBLANK(AA8089),"",MOD(Sheet1!$AA8089-1,J)+1)</f>
        <v/>
      </c>
      <c r="AD8089" s="7" t="str">
        <f t="shared" ca="1" si="130"/>
        <v/>
      </c>
      <c r="AE8089" s="7" t="str">
        <f ca="1">IFERROR(VLOOKUP($AD8089,tblData[],MATCH(AE$10,tblData[#Headers],0),FALSE),"")</f>
        <v/>
      </c>
      <c r="AF8089" s="7" t="str">
        <f ca="1">IFERROR(VLOOKUP($AD8089,tblData[],MATCH(AF$10,tblData[#Headers],0),FALSE),"")</f>
        <v/>
      </c>
      <c r="AG8089" s="7" t="str">
        <f ca="1">IFERROR(VLOOKUP($AD8089,tblData[],MATCH(AG$10,tblData[#Headers],0),FALSE),"")</f>
        <v/>
      </c>
      <c r="AH8089" s="7" t="str">
        <f ca="1">IFERROR(VLOOKUP($AD8089,tblData[],MATCH(AH$10,tblData[#Headers],0),FALSE),"")</f>
        <v/>
      </c>
    </row>
    <row r="8090" spans="27:34" x14ac:dyDescent="0.25">
      <c r="AA8090" s="7"/>
      <c r="AB8090" s="7" t="s">
        <v>22</v>
      </c>
      <c r="AC8090" s="7" t="str">
        <f>IF(ISBLANK(AA8090),"",MOD(Sheet1!$AA8090-1,J)+1)</f>
        <v/>
      </c>
      <c r="AD8090" s="7" t="str">
        <f t="shared" ca="1" si="130"/>
        <v/>
      </c>
      <c r="AE8090" s="7" t="str">
        <f ca="1">IFERROR(VLOOKUP($AD8090,tblData[],MATCH(AE$10,tblData[#Headers],0),FALSE),"")</f>
        <v/>
      </c>
      <c r="AF8090" s="7" t="str">
        <f ca="1">IFERROR(VLOOKUP($AD8090,tblData[],MATCH(AF$10,tblData[#Headers],0),FALSE),"")</f>
        <v/>
      </c>
      <c r="AG8090" s="7" t="str">
        <f ca="1">IFERROR(VLOOKUP($AD8090,tblData[],MATCH(AG$10,tblData[#Headers],0),FALSE),"")</f>
        <v/>
      </c>
      <c r="AH8090" s="7" t="str">
        <f ca="1">IFERROR(VLOOKUP($AD8090,tblData[],MATCH(AH$10,tblData[#Headers],0),FALSE),"")</f>
        <v/>
      </c>
    </row>
    <row r="8091" spans="27:34" x14ac:dyDescent="0.25">
      <c r="AA8091" s="7"/>
      <c r="AB8091" s="7" t="s">
        <v>22</v>
      </c>
      <c r="AC8091" s="7" t="str">
        <f>IF(ISBLANK(AA8091),"",MOD(Sheet1!$AA8091-1,J)+1)</f>
        <v/>
      </c>
      <c r="AD8091" s="7" t="str">
        <f t="shared" ca="1" si="130"/>
        <v/>
      </c>
      <c r="AE8091" s="7" t="str">
        <f ca="1">IFERROR(VLOOKUP($AD8091,tblData[],MATCH(AE$10,tblData[#Headers],0),FALSE),"")</f>
        <v/>
      </c>
      <c r="AF8091" s="7" t="str">
        <f ca="1">IFERROR(VLOOKUP($AD8091,tblData[],MATCH(AF$10,tblData[#Headers],0),FALSE),"")</f>
        <v/>
      </c>
      <c r="AG8091" s="7" t="str">
        <f ca="1">IFERROR(VLOOKUP($AD8091,tblData[],MATCH(AG$10,tblData[#Headers],0),FALSE),"")</f>
        <v/>
      </c>
      <c r="AH8091" s="7" t="str">
        <f ca="1">IFERROR(VLOOKUP($AD8091,tblData[],MATCH(AH$10,tblData[#Headers],0),FALSE),"")</f>
        <v/>
      </c>
    </row>
    <row r="8092" spans="27:34" x14ac:dyDescent="0.25">
      <c r="AA8092" s="7"/>
      <c r="AB8092" s="7" t="s">
        <v>22</v>
      </c>
      <c r="AC8092" s="7" t="str">
        <f>IF(ISBLANK(AA8092),"",MOD(Sheet1!$AA8092-1,J)+1)</f>
        <v/>
      </c>
      <c r="AD8092" s="7" t="str">
        <f t="shared" ca="1" si="130"/>
        <v/>
      </c>
      <c r="AE8092" s="7" t="str">
        <f ca="1">IFERROR(VLOOKUP($AD8092,tblData[],MATCH(AE$10,tblData[#Headers],0),FALSE),"")</f>
        <v/>
      </c>
      <c r="AF8092" s="7" t="str">
        <f ca="1">IFERROR(VLOOKUP($AD8092,tblData[],MATCH(AF$10,tblData[#Headers],0),FALSE),"")</f>
        <v/>
      </c>
      <c r="AG8092" s="7" t="str">
        <f ca="1">IFERROR(VLOOKUP($AD8092,tblData[],MATCH(AG$10,tblData[#Headers],0),FALSE),"")</f>
        <v/>
      </c>
      <c r="AH8092" s="7" t="str">
        <f ca="1">IFERROR(VLOOKUP($AD8092,tblData[],MATCH(AH$10,tblData[#Headers],0),FALSE),"")</f>
        <v/>
      </c>
    </row>
    <row r="8093" spans="27:34" x14ac:dyDescent="0.25">
      <c r="AA8093" s="7"/>
      <c r="AB8093" s="7" t="s">
        <v>22</v>
      </c>
      <c r="AC8093" s="7" t="str">
        <f>IF(ISBLANK(AA8093),"",MOD(Sheet1!$AA8093-1,J)+1)</f>
        <v/>
      </c>
      <c r="AD8093" s="7" t="str">
        <f t="shared" ca="1" si="130"/>
        <v/>
      </c>
      <c r="AE8093" s="7" t="str">
        <f ca="1">IFERROR(VLOOKUP($AD8093,tblData[],MATCH(AE$10,tblData[#Headers],0),FALSE),"")</f>
        <v/>
      </c>
      <c r="AF8093" s="7" t="str">
        <f ca="1">IFERROR(VLOOKUP($AD8093,tblData[],MATCH(AF$10,tblData[#Headers],0),FALSE),"")</f>
        <v/>
      </c>
      <c r="AG8093" s="7" t="str">
        <f ca="1">IFERROR(VLOOKUP($AD8093,tblData[],MATCH(AG$10,tblData[#Headers],0),FALSE),"")</f>
        <v/>
      </c>
      <c r="AH8093" s="7" t="str">
        <f ca="1">IFERROR(VLOOKUP($AD8093,tblData[],MATCH(AH$10,tblData[#Headers],0),FALSE),"")</f>
        <v/>
      </c>
    </row>
    <row r="8094" spans="27:34" x14ac:dyDescent="0.25">
      <c r="AA8094" s="7"/>
      <c r="AB8094" s="7" t="s">
        <v>22</v>
      </c>
      <c r="AC8094" s="7" t="str">
        <f>IF(ISBLANK(AA8094),"",MOD(Sheet1!$AA8094-1,J)+1)</f>
        <v/>
      </c>
      <c r="AD8094" s="7" t="str">
        <f t="shared" ca="1" si="130"/>
        <v/>
      </c>
      <c r="AE8094" s="7" t="str">
        <f ca="1">IFERROR(VLOOKUP($AD8094,tblData[],MATCH(AE$10,tblData[#Headers],0),FALSE),"")</f>
        <v/>
      </c>
      <c r="AF8094" s="7" t="str">
        <f ca="1">IFERROR(VLOOKUP($AD8094,tblData[],MATCH(AF$10,tblData[#Headers],0),FALSE),"")</f>
        <v/>
      </c>
      <c r="AG8094" s="7" t="str">
        <f ca="1">IFERROR(VLOOKUP($AD8094,tblData[],MATCH(AG$10,tblData[#Headers],0),FALSE),"")</f>
        <v/>
      </c>
      <c r="AH8094" s="7" t="str">
        <f ca="1">IFERROR(VLOOKUP($AD8094,tblData[],MATCH(AH$10,tblData[#Headers],0),FALSE),"")</f>
        <v/>
      </c>
    </row>
    <row r="8095" spans="27:34" x14ac:dyDescent="0.25">
      <c r="AA8095" s="7"/>
      <c r="AB8095" s="7" t="s">
        <v>22</v>
      </c>
      <c r="AC8095" s="7" t="str">
        <f>IF(ISBLANK(AA8095),"",MOD(Sheet1!$AA8095-1,J)+1)</f>
        <v/>
      </c>
      <c r="AD8095" s="7" t="str">
        <f t="shared" ca="1" si="130"/>
        <v/>
      </c>
      <c r="AE8095" s="7" t="str">
        <f ca="1">IFERROR(VLOOKUP($AD8095,tblData[],MATCH(AE$10,tblData[#Headers],0),FALSE),"")</f>
        <v/>
      </c>
      <c r="AF8095" s="7" t="str">
        <f ca="1">IFERROR(VLOOKUP($AD8095,tblData[],MATCH(AF$10,tblData[#Headers],0),FALSE),"")</f>
        <v/>
      </c>
      <c r="AG8095" s="7" t="str">
        <f ca="1">IFERROR(VLOOKUP($AD8095,tblData[],MATCH(AG$10,tblData[#Headers],0),FALSE),"")</f>
        <v/>
      </c>
      <c r="AH8095" s="7" t="str">
        <f ca="1">IFERROR(VLOOKUP($AD8095,tblData[],MATCH(AH$10,tblData[#Headers],0),FALSE),"")</f>
        <v/>
      </c>
    </row>
    <row r="8096" spans="27:34" x14ac:dyDescent="0.25">
      <c r="AA8096" s="7"/>
      <c r="AB8096" s="7" t="s">
        <v>22</v>
      </c>
      <c r="AC8096" s="7" t="str">
        <f>IF(ISBLANK(AA8096),"",MOD(Sheet1!$AA8096-1,J)+1)</f>
        <v/>
      </c>
      <c r="AD8096" s="7" t="str">
        <f t="shared" ca="1" si="130"/>
        <v/>
      </c>
      <c r="AE8096" s="7" t="str">
        <f ca="1">IFERROR(VLOOKUP($AD8096,tblData[],MATCH(AE$10,tblData[#Headers],0),FALSE),"")</f>
        <v/>
      </c>
      <c r="AF8096" s="7" t="str">
        <f ca="1">IFERROR(VLOOKUP($AD8096,tblData[],MATCH(AF$10,tblData[#Headers],0),FALSE),"")</f>
        <v/>
      </c>
      <c r="AG8096" s="7" t="str">
        <f ca="1">IFERROR(VLOOKUP($AD8096,tblData[],MATCH(AG$10,tblData[#Headers],0),FALSE),"")</f>
        <v/>
      </c>
      <c r="AH8096" s="7" t="str">
        <f ca="1">IFERROR(VLOOKUP($AD8096,tblData[],MATCH(AH$10,tblData[#Headers],0),FALSE),"")</f>
        <v/>
      </c>
    </row>
    <row r="8097" spans="27:34" x14ac:dyDescent="0.25">
      <c r="AA8097" s="7"/>
      <c r="AB8097" s="7" t="s">
        <v>22</v>
      </c>
      <c r="AC8097" s="7" t="str">
        <f>IF(ISBLANK(AA8097),"",MOD(Sheet1!$AA8097-1,J)+1)</f>
        <v/>
      </c>
      <c r="AD8097" s="7" t="str">
        <f t="shared" ca="1" si="130"/>
        <v/>
      </c>
      <c r="AE8097" s="7" t="str">
        <f ca="1">IFERROR(VLOOKUP($AD8097,tblData[],MATCH(AE$10,tblData[#Headers],0),FALSE),"")</f>
        <v/>
      </c>
      <c r="AF8097" s="7" t="str">
        <f ca="1">IFERROR(VLOOKUP($AD8097,tblData[],MATCH(AF$10,tblData[#Headers],0),FALSE),"")</f>
        <v/>
      </c>
      <c r="AG8097" s="7" t="str">
        <f ca="1">IFERROR(VLOOKUP($AD8097,tblData[],MATCH(AG$10,tblData[#Headers],0),FALSE),"")</f>
        <v/>
      </c>
      <c r="AH8097" s="7" t="str">
        <f ca="1">IFERROR(VLOOKUP($AD8097,tblData[],MATCH(AH$10,tblData[#Headers],0),FALSE),"")</f>
        <v/>
      </c>
    </row>
    <row r="8098" spans="27:34" x14ac:dyDescent="0.25">
      <c r="AA8098" s="7"/>
      <c r="AB8098" s="7" t="s">
        <v>22</v>
      </c>
      <c r="AC8098" s="7" t="str">
        <f>IF(ISBLANK(AA8098),"",MOD(Sheet1!$AA8098-1,J)+1)</f>
        <v/>
      </c>
      <c r="AD8098" s="7" t="str">
        <f t="shared" ca="1" si="130"/>
        <v/>
      </c>
      <c r="AE8098" s="7" t="str">
        <f ca="1">IFERROR(VLOOKUP($AD8098,tblData[],MATCH(AE$10,tblData[#Headers],0),FALSE),"")</f>
        <v/>
      </c>
      <c r="AF8098" s="7" t="str">
        <f ca="1">IFERROR(VLOOKUP($AD8098,tblData[],MATCH(AF$10,tblData[#Headers],0),FALSE),"")</f>
        <v/>
      </c>
      <c r="AG8098" s="7" t="str">
        <f ca="1">IFERROR(VLOOKUP($AD8098,tblData[],MATCH(AG$10,tblData[#Headers],0),FALSE),"")</f>
        <v/>
      </c>
      <c r="AH8098" s="7" t="str">
        <f ca="1">IFERROR(VLOOKUP($AD8098,tblData[],MATCH(AH$10,tblData[#Headers],0),FALSE),"")</f>
        <v/>
      </c>
    </row>
    <row r="8099" spans="27:34" x14ac:dyDescent="0.25">
      <c r="AA8099" s="7"/>
      <c r="AB8099" s="7" t="s">
        <v>22</v>
      </c>
      <c r="AC8099" s="7" t="str">
        <f>IF(ISBLANK(AA8099),"",MOD(Sheet1!$AA8099-1,J)+1)</f>
        <v/>
      </c>
      <c r="AD8099" s="7" t="str">
        <f t="shared" ca="1" si="130"/>
        <v/>
      </c>
      <c r="AE8099" s="7" t="str">
        <f ca="1">IFERROR(VLOOKUP($AD8099,tblData[],MATCH(AE$10,tblData[#Headers],0),FALSE),"")</f>
        <v/>
      </c>
      <c r="AF8099" s="7" t="str">
        <f ca="1">IFERROR(VLOOKUP($AD8099,tblData[],MATCH(AF$10,tblData[#Headers],0),FALSE),"")</f>
        <v/>
      </c>
      <c r="AG8099" s="7" t="str">
        <f ca="1">IFERROR(VLOOKUP($AD8099,tblData[],MATCH(AG$10,tblData[#Headers],0),FALSE),"")</f>
        <v/>
      </c>
      <c r="AH8099" s="7" t="str">
        <f ca="1">IFERROR(VLOOKUP($AD8099,tblData[],MATCH(AH$10,tblData[#Headers],0),FALSE),"")</f>
        <v/>
      </c>
    </row>
    <row r="8100" spans="27:34" x14ac:dyDescent="0.25">
      <c r="AA8100" s="7"/>
      <c r="AB8100" s="7" t="s">
        <v>22</v>
      </c>
      <c r="AC8100" s="7" t="str">
        <f>IF(ISBLANK(AA8100),"",MOD(Sheet1!$AA8100-1,J)+1)</f>
        <v/>
      </c>
      <c r="AD8100" s="7" t="str">
        <f t="shared" ca="1" si="130"/>
        <v/>
      </c>
      <c r="AE8100" s="7" t="str">
        <f ca="1">IFERROR(VLOOKUP($AD8100,tblData[],MATCH(AE$10,tblData[#Headers],0),FALSE),"")</f>
        <v/>
      </c>
      <c r="AF8100" s="7" t="str">
        <f ca="1">IFERROR(VLOOKUP($AD8100,tblData[],MATCH(AF$10,tblData[#Headers],0),FALSE),"")</f>
        <v/>
      </c>
      <c r="AG8100" s="7" t="str">
        <f ca="1">IFERROR(VLOOKUP($AD8100,tblData[],MATCH(AG$10,tblData[#Headers],0),FALSE),"")</f>
        <v/>
      </c>
      <c r="AH8100" s="7" t="str">
        <f ca="1">IFERROR(VLOOKUP($AD8100,tblData[],MATCH(AH$10,tblData[#Headers],0),FALSE),"")</f>
        <v/>
      </c>
    </row>
    <row r="8101" spans="27:34" x14ac:dyDescent="0.25">
      <c r="AA8101" s="7"/>
      <c r="AB8101" s="7" t="s">
        <v>22</v>
      </c>
      <c r="AC8101" s="7" t="str">
        <f>IF(ISBLANK(AA8101),"",MOD(Sheet1!$AA8101-1,J)+1)</f>
        <v/>
      </c>
      <c r="AD8101" s="7" t="str">
        <f t="shared" ca="1" si="130"/>
        <v/>
      </c>
      <c r="AE8101" s="7" t="str">
        <f ca="1">IFERROR(VLOOKUP($AD8101,tblData[],MATCH(AE$10,tblData[#Headers],0),FALSE),"")</f>
        <v/>
      </c>
      <c r="AF8101" s="7" t="str">
        <f ca="1">IFERROR(VLOOKUP($AD8101,tblData[],MATCH(AF$10,tblData[#Headers],0),FALSE),"")</f>
        <v/>
      </c>
      <c r="AG8101" s="7" t="str">
        <f ca="1">IFERROR(VLOOKUP($AD8101,tblData[],MATCH(AG$10,tblData[#Headers],0),FALSE),"")</f>
        <v/>
      </c>
      <c r="AH8101" s="7" t="str">
        <f ca="1">IFERROR(VLOOKUP($AD8101,tblData[],MATCH(AH$10,tblData[#Headers],0),FALSE),"")</f>
        <v/>
      </c>
    </row>
    <row r="8102" spans="27:34" x14ac:dyDescent="0.25">
      <c r="AA8102" s="7"/>
      <c r="AB8102" s="7" t="s">
        <v>22</v>
      </c>
      <c r="AC8102" s="7" t="str">
        <f>IF(ISBLANK(AA8102),"",MOD(Sheet1!$AA8102-1,J)+1)</f>
        <v/>
      </c>
      <c r="AD8102" s="7" t="str">
        <f t="shared" ca="1" si="130"/>
        <v/>
      </c>
      <c r="AE8102" s="7" t="str">
        <f ca="1">IFERROR(VLOOKUP($AD8102,tblData[],MATCH(AE$10,tblData[#Headers],0),FALSE),"")</f>
        <v/>
      </c>
      <c r="AF8102" s="7" t="str">
        <f ca="1">IFERROR(VLOOKUP($AD8102,tblData[],MATCH(AF$10,tblData[#Headers],0),FALSE),"")</f>
        <v/>
      </c>
      <c r="AG8102" s="7" t="str">
        <f ca="1">IFERROR(VLOOKUP($AD8102,tblData[],MATCH(AG$10,tblData[#Headers],0),FALSE),"")</f>
        <v/>
      </c>
      <c r="AH8102" s="7" t="str">
        <f ca="1">IFERROR(VLOOKUP($AD8102,tblData[],MATCH(AH$10,tblData[#Headers],0),FALSE),"")</f>
        <v/>
      </c>
    </row>
    <row r="8103" spans="27:34" x14ac:dyDescent="0.25">
      <c r="AA8103" s="7"/>
      <c r="AB8103" s="7" t="s">
        <v>22</v>
      </c>
      <c r="AC8103" s="7" t="str">
        <f>IF(ISBLANK(AA8103),"",MOD(Sheet1!$AA8103-1,J)+1)</f>
        <v/>
      </c>
      <c r="AD8103" s="7" t="str">
        <f t="shared" ca="1" si="130"/>
        <v/>
      </c>
      <c r="AE8103" s="7" t="str">
        <f ca="1">IFERROR(VLOOKUP($AD8103,tblData[],MATCH(AE$10,tblData[#Headers],0),FALSE),"")</f>
        <v/>
      </c>
      <c r="AF8103" s="7" t="str">
        <f ca="1">IFERROR(VLOOKUP($AD8103,tblData[],MATCH(AF$10,tblData[#Headers],0),FALSE),"")</f>
        <v/>
      </c>
      <c r="AG8103" s="7" t="str">
        <f ca="1">IFERROR(VLOOKUP($AD8103,tblData[],MATCH(AG$10,tblData[#Headers],0),FALSE),"")</f>
        <v/>
      </c>
      <c r="AH8103" s="7" t="str">
        <f ca="1">IFERROR(VLOOKUP($AD8103,tblData[],MATCH(AH$10,tblData[#Headers],0),FALSE),"")</f>
        <v/>
      </c>
    </row>
    <row r="8104" spans="27:34" x14ac:dyDescent="0.25">
      <c r="AA8104" s="7"/>
      <c r="AB8104" s="7" t="s">
        <v>22</v>
      </c>
      <c r="AC8104" s="7" t="str">
        <f>IF(ISBLANK(AA8104),"",MOD(Sheet1!$AA8104-1,J)+1)</f>
        <v/>
      </c>
      <c r="AD8104" s="7" t="str">
        <f t="shared" ca="1" si="130"/>
        <v/>
      </c>
      <c r="AE8104" s="7" t="str">
        <f ca="1">IFERROR(VLOOKUP($AD8104,tblData[],MATCH(AE$10,tblData[#Headers],0),FALSE),"")</f>
        <v/>
      </c>
      <c r="AF8104" s="7" t="str">
        <f ca="1">IFERROR(VLOOKUP($AD8104,tblData[],MATCH(AF$10,tblData[#Headers],0),FALSE),"")</f>
        <v/>
      </c>
      <c r="AG8104" s="7" t="str">
        <f ca="1">IFERROR(VLOOKUP($AD8104,tblData[],MATCH(AG$10,tblData[#Headers],0),FALSE),"")</f>
        <v/>
      </c>
      <c r="AH8104" s="7" t="str">
        <f ca="1">IFERROR(VLOOKUP($AD8104,tblData[],MATCH(AH$10,tblData[#Headers],0),FALSE),"")</f>
        <v/>
      </c>
    </row>
    <row r="8105" spans="27:34" x14ac:dyDescent="0.25">
      <c r="AA8105" s="7"/>
      <c r="AB8105" s="7" t="s">
        <v>22</v>
      </c>
      <c r="AC8105" s="7" t="str">
        <f>IF(ISBLANK(AA8105),"",MOD(Sheet1!$AA8105-1,J)+1)</f>
        <v/>
      </c>
      <c r="AD8105" s="7" t="str">
        <f t="shared" ca="1" si="130"/>
        <v/>
      </c>
      <c r="AE8105" s="7" t="str">
        <f ca="1">IFERROR(VLOOKUP($AD8105,tblData[],MATCH(AE$10,tblData[#Headers],0),FALSE),"")</f>
        <v/>
      </c>
      <c r="AF8105" s="7" t="str">
        <f ca="1">IFERROR(VLOOKUP($AD8105,tblData[],MATCH(AF$10,tblData[#Headers],0),FALSE),"")</f>
        <v/>
      </c>
      <c r="AG8105" s="7" t="str">
        <f ca="1">IFERROR(VLOOKUP($AD8105,tblData[],MATCH(AG$10,tblData[#Headers],0),FALSE),"")</f>
        <v/>
      </c>
      <c r="AH8105" s="7" t="str">
        <f ca="1">IFERROR(VLOOKUP($AD8105,tblData[],MATCH(AH$10,tblData[#Headers],0),FALSE),"")</f>
        <v/>
      </c>
    </row>
    <row r="8106" spans="27:34" x14ac:dyDescent="0.25">
      <c r="AA8106" s="7"/>
      <c r="AB8106" s="7" t="s">
        <v>22</v>
      </c>
      <c r="AC8106" s="7" t="str">
        <f>IF(ISBLANK(AA8106),"",MOD(Sheet1!$AA8106-1,J)+1)</f>
        <v/>
      </c>
      <c r="AD8106" s="7" t="str">
        <f t="shared" ca="1" si="130"/>
        <v/>
      </c>
      <c r="AE8106" s="7" t="str">
        <f ca="1">IFERROR(VLOOKUP($AD8106,tblData[],MATCH(AE$10,tblData[#Headers],0),FALSE),"")</f>
        <v/>
      </c>
      <c r="AF8106" s="7" t="str">
        <f ca="1">IFERROR(VLOOKUP($AD8106,tblData[],MATCH(AF$10,tblData[#Headers],0),FALSE),"")</f>
        <v/>
      </c>
      <c r="AG8106" s="7" t="str">
        <f ca="1">IFERROR(VLOOKUP($AD8106,tblData[],MATCH(AG$10,tblData[#Headers],0),FALSE),"")</f>
        <v/>
      </c>
      <c r="AH8106" s="7" t="str">
        <f ca="1">IFERROR(VLOOKUP($AD8106,tblData[],MATCH(AH$10,tblData[#Headers],0),FALSE),"")</f>
        <v/>
      </c>
    </row>
    <row r="8107" spans="27:34" x14ac:dyDescent="0.25">
      <c r="AA8107" s="7"/>
      <c r="AB8107" s="7" t="s">
        <v>22</v>
      </c>
      <c r="AC8107" s="7" t="str">
        <f>IF(ISBLANK(AA8107),"",MOD(Sheet1!$AA8107-1,J)+1)</f>
        <v/>
      </c>
      <c r="AD8107" s="7" t="str">
        <f t="shared" ca="1" si="130"/>
        <v/>
      </c>
      <c r="AE8107" s="7" t="str">
        <f ca="1">IFERROR(VLOOKUP($AD8107,tblData[],MATCH(AE$10,tblData[#Headers],0),FALSE),"")</f>
        <v/>
      </c>
      <c r="AF8107" s="7" t="str">
        <f ca="1">IFERROR(VLOOKUP($AD8107,tblData[],MATCH(AF$10,tblData[#Headers],0),FALSE),"")</f>
        <v/>
      </c>
      <c r="AG8107" s="7" t="str">
        <f ca="1">IFERROR(VLOOKUP($AD8107,tblData[],MATCH(AG$10,tblData[#Headers],0),FALSE),"")</f>
        <v/>
      </c>
      <c r="AH8107" s="7" t="str">
        <f ca="1">IFERROR(VLOOKUP($AD8107,tblData[],MATCH(AH$10,tblData[#Headers],0),FALSE),"")</f>
        <v/>
      </c>
    </row>
    <row r="8108" spans="27:34" x14ac:dyDescent="0.25">
      <c r="AA8108" s="7"/>
      <c r="AB8108" s="7" t="s">
        <v>22</v>
      </c>
      <c r="AC8108" s="7" t="str">
        <f>IF(ISBLANK(AA8108),"",MOD(Sheet1!$AA8108-1,J)+1)</f>
        <v/>
      </c>
      <c r="AD8108" s="7" t="str">
        <f t="shared" ca="1" si="130"/>
        <v/>
      </c>
      <c r="AE8108" s="7" t="str">
        <f ca="1">IFERROR(VLOOKUP($AD8108,tblData[],MATCH(AE$10,tblData[#Headers],0),FALSE),"")</f>
        <v/>
      </c>
      <c r="AF8108" s="7" t="str">
        <f ca="1">IFERROR(VLOOKUP($AD8108,tblData[],MATCH(AF$10,tblData[#Headers],0),FALSE),"")</f>
        <v/>
      </c>
      <c r="AG8108" s="7" t="str">
        <f ca="1">IFERROR(VLOOKUP($AD8108,tblData[],MATCH(AG$10,tblData[#Headers],0),FALSE),"")</f>
        <v/>
      </c>
      <c r="AH8108" s="7" t="str">
        <f ca="1">IFERROR(VLOOKUP($AD8108,tblData[],MATCH(AH$10,tblData[#Headers],0),FALSE),"")</f>
        <v/>
      </c>
    </row>
    <row r="8109" spans="27:34" x14ac:dyDescent="0.25">
      <c r="AA8109" s="7"/>
      <c r="AB8109" s="7" t="s">
        <v>22</v>
      </c>
      <c r="AC8109" s="7" t="str">
        <f>IF(ISBLANK(AA8109),"",MOD(Sheet1!$AA8109-1,J)+1)</f>
        <v/>
      </c>
      <c r="AD8109" s="7" t="str">
        <f t="shared" ca="1" si="130"/>
        <v/>
      </c>
      <c r="AE8109" s="7" t="str">
        <f ca="1">IFERROR(VLOOKUP($AD8109,tblData[],MATCH(AE$10,tblData[#Headers],0),FALSE),"")</f>
        <v/>
      </c>
      <c r="AF8109" s="7" t="str">
        <f ca="1">IFERROR(VLOOKUP($AD8109,tblData[],MATCH(AF$10,tblData[#Headers],0),FALSE),"")</f>
        <v/>
      </c>
      <c r="AG8109" s="7" t="str">
        <f ca="1">IFERROR(VLOOKUP($AD8109,tblData[],MATCH(AG$10,tblData[#Headers],0),FALSE),"")</f>
        <v/>
      </c>
      <c r="AH8109" s="7" t="str">
        <f ca="1">IFERROR(VLOOKUP($AD8109,tblData[],MATCH(AH$10,tblData[#Headers],0),FALSE),"")</f>
        <v/>
      </c>
    </row>
    <row r="8110" spans="27:34" x14ac:dyDescent="0.25">
      <c r="AA8110" s="7"/>
      <c r="AB8110" s="7" t="s">
        <v>22</v>
      </c>
      <c r="AC8110" s="7" t="str">
        <f>IF(ISBLANK(AA8110),"",MOD(Sheet1!$AA8110-1,J)+1)</f>
        <v/>
      </c>
      <c r="AD8110" s="7" t="str">
        <f t="shared" ca="1" si="130"/>
        <v/>
      </c>
      <c r="AE8110" s="7" t="str">
        <f ca="1">IFERROR(VLOOKUP($AD8110,tblData[],MATCH(AE$10,tblData[#Headers],0),FALSE),"")</f>
        <v/>
      </c>
      <c r="AF8110" s="7" t="str">
        <f ca="1">IFERROR(VLOOKUP($AD8110,tblData[],MATCH(AF$10,tblData[#Headers],0),FALSE),"")</f>
        <v/>
      </c>
      <c r="AG8110" s="7" t="str">
        <f ca="1">IFERROR(VLOOKUP($AD8110,tblData[],MATCH(AG$10,tblData[#Headers],0),FALSE),"")</f>
        <v/>
      </c>
      <c r="AH8110" s="7" t="str">
        <f ca="1">IFERROR(VLOOKUP($AD8110,tblData[],MATCH(AH$10,tblData[#Headers],0),FALSE),"")</f>
        <v/>
      </c>
    </row>
    <row r="8111" spans="27:34" x14ac:dyDescent="0.25">
      <c r="AA8111" s="7"/>
      <c r="AB8111" s="7" t="s">
        <v>22</v>
      </c>
      <c r="AC8111" s="7" t="str">
        <f>IF(ISBLANK(AA8111),"",MOD(Sheet1!$AA8111-1,J)+1)</f>
        <v/>
      </c>
      <c r="AD8111" s="7" t="str">
        <f t="shared" ca="1" si="130"/>
        <v/>
      </c>
      <c r="AE8111" s="7" t="str">
        <f ca="1">IFERROR(VLOOKUP($AD8111,tblData[],MATCH(AE$10,tblData[#Headers],0),FALSE),"")</f>
        <v/>
      </c>
      <c r="AF8111" s="7" t="str">
        <f ca="1">IFERROR(VLOOKUP($AD8111,tblData[],MATCH(AF$10,tblData[#Headers],0),FALSE),"")</f>
        <v/>
      </c>
      <c r="AG8111" s="7" t="str">
        <f ca="1">IFERROR(VLOOKUP($AD8111,tblData[],MATCH(AG$10,tblData[#Headers],0),FALSE),"")</f>
        <v/>
      </c>
      <c r="AH8111" s="7" t="str">
        <f ca="1">IFERROR(VLOOKUP($AD8111,tblData[],MATCH(AH$10,tblData[#Headers],0),FALSE),"")</f>
        <v/>
      </c>
    </row>
    <row r="8112" spans="27:34" x14ac:dyDescent="0.25">
      <c r="AA8112" s="7"/>
      <c r="AB8112" s="7" t="s">
        <v>22</v>
      </c>
      <c r="AC8112" s="7" t="str">
        <f>IF(ISBLANK(AA8112),"",MOD(Sheet1!$AA8112-1,J)+1)</f>
        <v/>
      </c>
      <c r="AD8112" s="7" t="str">
        <f t="shared" ca="1" si="130"/>
        <v/>
      </c>
      <c r="AE8112" s="7" t="str">
        <f ca="1">IFERROR(VLOOKUP($AD8112,tblData[],MATCH(AE$10,tblData[#Headers],0),FALSE),"")</f>
        <v/>
      </c>
      <c r="AF8112" s="7" t="str">
        <f ca="1">IFERROR(VLOOKUP($AD8112,tblData[],MATCH(AF$10,tblData[#Headers],0),FALSE),"")</f>
        <v/>
      </c>
      <c r="AG8112" s="7" t="str">
        <f ca="1">IFERROR(VLOOKUP($AD8112,tblData[],MATCH(AG$10,tblData[#Headers],0),FALSE),"")</f>
        <v/>
      </c>
      <c r="AH8112" s="7" t="str">
        <f ca="1">IFERROR(VLOOKUP($AD8112,tblData[],MATCH(AH$10,tblData[#Headers],0),FALSE),"")</f>
        <v/>
      </c>
    </row>
    <row r="8113" spans="27:34" x14ac:dyDescent="0.25">
      <c r="AA8113" s="7"/>
      <c r="AB8113" s="7" t="s">
        <v>22</v>
      </c>
      <c r="AC8113" s="7" t="str">
        <f>IF(ISBLANK(AA8113),"",MOD(Sheet1!$AA8113-1,J)+1)</f>
        <v/>
      </c>
      <c r="AD8113" s="7" t="str">
        <f t="shared" ca="1" si="130"/>
        <v/>
      </c>
      <c r="AE8113" s="7" t="str">
        <f ca="1">IFERROR(VLOOKUP($AD8113,tblData[],MATCH(AE$10,tblData[#Headers],0),FALSE),"")</f>
        <v/>
      </c>
      <c r="AF8113" s="7" t="str">
        <f ca="1">IFERROR(VLOOKUP($AD8113,tblData[],MATCH(AF$10,tblData[#Headers],0),FALSE),"")</f>
        <v/>
      </c>
      <c r="AG8113" s="7" t="str">
        <f ca="1">IFERROR(VLOOKUP($AD8113,tblData[],MATCH(AG$10,tblData[#Headers],0),FALSE),"")</f>
        <v/>
      </c>
      <c r="AH8113" s="7" t="str">
        <f ca="1">IFERROR(VLOOKUP($AD8113,tblData[],MATCH(AH$10,tblData[#Headers],0),FALSE),"")</f>
        <v/>
      </c>
    </row>
    <row r="8114" spans="27:34" x14ac:dyDescent="0.25">
      <c r="AA8114" s="7"/>
      <c r="AB8114" s="7" t="s">
        <v>22</v>
      </c>
      <c r="AC8114" s="7" t="str">
        <f>IF(ISBLANK(AA8114),"",MOD(Sheet1!$AA8114-1,J)+1)</f>
        <v/>
      </c>
      <c r="AD8114" s="7" t="str">
        <f t="shared" ca="1" si="130"/>
        <v/>
      </c>
      <c r="AE8114" s="7" t="str">
        <f ca="1">IFERROR(VLOOKUP($AD8114,tblData[],MATCH(AE$10,tblData[#Headers],0),FALSE),"")</f>
        <v/>
      </c>
      <c r="AF8114" s="7" t="str">
        <f ca="1">IFERROR(VLOOKUP($AD8114,tblData[],MATCH(AF$10,tblData[#Headers],0),FALSE),"")</f>
        <v/>
      </c>
      <c r="AG8114" s="7" t="str">
        <f ca="1">IFERROR(VLOOKUP($AD8114,tblData[],MATCH(AG$10,tblData[#Headers],0),FALSE),"")</f>
        <v/>
      </c>
      <c r="AH8114" s="7" t="str">
        <f ca="1">IFERROR(VLOOKUP($AD8114,tblData[],MATCH(AH$10,tblData[#Headers],0),FALSE),"")</f>
        <v/>
      </c>
    </row>
    <row r="8115" spans="27:34" x14ac:dyDescent="0.25">
      <c r="AA8115" s="7"/>
      <c r="AB8115" s="7" t="s">
        <v>22</v>
      </c>
      <c r="AC8115" s="7" t="str">
        <f>IF(ISBLANK(AA8115),"",MOD(Sheet1!$AA8115-1,J)+1)</f>
        <v/>
      </c>
      <c r="AD8115" s="7" t="str">
        <f t="shared" ca="1" si="130"/>
        <v/>
      </c>
      <c r="AE8115" s="7" t="str">
        <f ca="1">IFERROR(VLOOKUP($AD8115,tblData[],MATCH(AE$10,tblData[#Headers],0),FALSE),"")</f>
        <v/>
      </c>
      <c r="AF8115" s="7" t="str">
        <f ca="1">IFERROR(VLOOKUP($AD8115,tblData[],MATCH(AF$10,tblData[#Headers],0),FALSE),"")</f>
        <v/>
      </c>
      <c r="AG8115" s="7" t="str">
        <f ca="1">IFERROR(VLOOKUP($AD8115,tblData[],MATCH(AG$10,tblData[#Headers],0),FALSE),"")</f>
        <v/>
      </c>
      <c r="AH8115" s="7" t="str">
        <f ca="1">IFERROR(VLOOKUP($AD8115,tblData[],MATCH(AH$10,tblData[#Headers],0),FALSE),"")</f>
        <v/>
      </c>
    </row>
    <row r="8116" spans="27:34" x14ac:dyDescent="0.25">
      <c r="AA8116" s="7"/>
      <c r="AB8116" s="7" t="s">
        <v>22</v>
      </c>
      <c r="AC8116" s="7" t="str">
        <f>IF(ISBLANK(AA8116),"",MOD(Sheet1!$AA8116-1,J)+1)</f>
        <v/>
      </c>
      <c r="AD8116" s="7" t="str">
        <f t="shared" ca="1" si="130"/>
        <v/>
      </c>
      <c r="AE8116" s="7" t="str">
        <f ca="1">IFERROR(VLOOKUP($AD8116,tblData[],MATCH(AE$10,tblData[#Headers],0),FALSE),"")</f>
        <v/>
      </c>
      <c r="AF8116" s="7" t="str">
        <f ca="1">IFERROR(VLOOKUP($AD8116,tblData[],MATCH(AF$10,tblData[#Headers],0),FALSE),"")</f>
        <v/>
      </c>
      <c r="AG8116" s="7" t="str">
        <f ca="1">IFERROR(VLOOKUP($AD8116,tblData[],MATCH(AG$10,tblData[#Headers],0),FALSE),"")</f>
        <v/>
      </c>
      <c r="AH8116" s="7" t="str">
        <f ca="1">IFERROR(VLOOKUP($AD8116,tblData[],MATCH(AH$10,tblData[#Headers],0),FALSE),"")</f>
        <v/>
      </c>
    </row>
    <row r="8117" spans="27:34" x14ac:dyDescent="0.25">
      <c r="AA8117" s="7"/>
      <c r="AB8117" s="7" t="s">
        <v>22</v>
      </c>
      <c r="AC8117" s="7" t="str">
        <f>IF(ISBLANK(AA8117),"",MOD(Sheet1!$AA8117-1,J)+1)</f>
        <v/>
      </c>
      <c r="AD8117" s="7" t="str">
        <f t="shared" ca="1" si="130"/>
        <v/>
      </c>
      <c r="AE8117" s="7" t="str">
        <f ca="1">IFERROR(VLOOKUP($AD8117,tblData[],MATCH(AE$10,tblData[#Headers],0),FALSE),"")</f>
        <v/>
      </c>
      <c r="AF8117" s="7" t="str">
        <f ca="1">IFERROR(VLOOKUP($AD8117,tblData[],MATCH(AF$10,tblData[#Headers],0),FALSE),"")</f>
        <v/>
      </c>
      <c r="AG8117" s="7" t="str">
        <f ca="1">IFERROR(VLOOKUP($AD8117,tblData[],MATCH(AG$10,tblData[#Headers],0),FALSE),"")</f>
        <v/>
      </c>
      <c r="AH8117" s="7" t="str">
        <f ca="1">IFERROR(VLOOKUP($AD8117,tblData[],MATCH(AH$10,tblData[#Headers],0),FALSE),"")</f>
        <v/>
      </c>
    </row>
    <row r="8118" spans="27:34" x14ac:dyDescent="0.25">
      <c r="AA8118" s="7"/>
      <c r="AB8118" s="7" t="s">
        <v>22</v>
      </c>
      <c r="AC8118" s="7" t="str">
        <f>IF(ISBLANK(AA8118),"",MOD(Sheet1!$AA8118-1,J)+1)</f>
        <v/>
      </c>
      <c r="AD8118" s="7" t="str">
        <f t="shared" ca="1" si="130"/>
        <v/>
      </c>
      <c r="AE8118" s="7" t="str">
        <f ca="1">IFERROR(VLOOKUP($AD8118,tblData[],MATCH(AE$10,tblData[#Headers],0),FALSE),"")</f>
        <v/>
      </c>
      <c r="AF8118" s="7" t="str">
        <f ca="1">IFERROR(VLOOKUP($AD8118,tblData[],MATCH(AF$10,tblData[#Headers],0),FALSE),"")</f>
        <v/>
      </c>
      <c r="AG8118" s="7" t="str">
        <f ca="1">IFERROR(VLOOKUP($AD8118,tblData[],MATCH(AG$10,tblData[#Headers],0),FALSE),"")</f>
        <v/>
      </c>
      <c r="AH8118" s="7" t="str">
        <f ca="1">IFERROR(VLOOKUP($AD8118,tblData[],MATCH(AH$10,tblData[#Headers],0),FALSE),"")</f>
        <v/>
      </c>
    </row>
    <row r="8119" spans="27:34" x14ac:dyDescent="0.25">
      <c r="AA8119" s="7"/>
      <c r="AB8119" s="7" t="s">
        <v>22</v>
      </c>
      <c r="AC8119" s="7" t="str">
        <f>IF(ISBLANK(AA8119),"",MOD(Sheet1!$AA8119-1,J)+1)</f>
        <v/>
      </c>
      <c r="AD8119" s="7" t="str">
        <f t="shared" ca="1" si="130"/>
        <v/>
      </c>
      <c r="AE8119" s="7" t="str">
        <f ca="1">IFERROR(VLOOKUP($AD8119,tblData[],MATCH(AE$10,tblData[#Headers],0),FALSE),"")</f>
        <v/>
      </c>
      <c r="AF8119" s="7" t="str">
        <f ca="1">IFERROR(VLOOKUP($AD8119,tblData[],MATCH(AF$10,tblData[#Headers],0),FALSE),"")</f>
        <v/>
      </c>
      <c r="AG8119" s="7" t="str">
        <f ca="1">IFERROR(VLOOKUP($AD8119,tblData[],MATCH(AG$10,tblData[#Headers],0),FALSE),"")</f>
        <v/>
      </c>
      <c r="AH8119" s="7" t="str">
        <f ca="1">IFERROR(VLOOKUP($AD8119,tblData[],MATCH(AH$10,tblData[#Headers],0),FALSE),"")</f>
        <v/>
      </c>
    </row>
    <row r="8120" spans="27:34" x14ac:dyDescent="0.25">
      <c r="AA8120" s="7"/>
      <c r="AB8120" s="7" t="s">
        <v>22</v>
      </c>
      <c r="AC8120" s="7" t="str">
        <f>IF(ISBLANK(AA8120),"",MOD(Sheet1!$AA8120-1,J)+1)</f>
        <v/>
      </c>
      <c r="AD8120" s="7" t="str">
        <f t="shared" ca="1" si="130"/>
        <v/>
      </c>
      <c r="AE8120" s="7" t="str">
        <f ca="1">IFERROR(VLOOKUP($AD8120,tblData[],MATCH(AE$10,tblData[#Headers],0),FALSE),"")</f>
        <v/>
      </c>
      <c r="AF8120" s="7" t="str">
        <f ca="1">IFERROR(VLOOKUP($AD8120,tblData[],MATCH(AF$10,tblData[#Headers],0),FALSE),"")</f>
        <v/>
      </c>
      <c r="AG8120" s="7" t="str">
        <f ca="1">IFERROR(VLOOKUP($AD8120,tblData[],MATCH(AG$10,tblData[#Headers],0),FALSE),"")</f>
        <v/>
      </c>
      <c r="AH8120" s="7" t="str">
        <f ca="1">IFERROR(VLOOKUP($AD8120,tblData[],MATCH(AH$10,tblData[#Headers],0),FALSE),"")</f>
        <v/>
      </c>
    </row>
    <row r="8121" spans="27:34" x14ac:dyDescent="0.25">
      <c r="AA8121" s="7"/>
      <c r="AB8121" s="7" t="s">
        <v>22</v>
      </c>
      <c r="AC8121" s="7" t="str">
        <f>IF(ISBLANK(AA8121),"",MOD(Sheet1!$AA8121-1,J)+1)</f>
        <v/>
      </c>
      <c r="AD8121" s="7" t="str">
        <f t="shared" ca="1" si="130"/>
        <v/>
      </c>
      <c r="AE8121" s="7" t="str">
        <f ca="1">IFERROR(VLOOKUP($AD8121,tblData[],MATCH(AE$10,tblData[#Headers],0),FALSE),"")</f>
        <v/>
      </c>
      <c r="AF8121" s="7" t="str">
        <f ca="1">IFERROR(VLOOKUP($AD8121,tblData[],MATCH(AF$10,tblData[#Headers],0),FALSE),"")</f>
        <v/>
      </c>
      <c r="AG8121" s="7" t="str">
        <f ca="1">IFERROR(VLOOKUP($AD8121,tblData[],MATCH(AG$10,tblData[#Headers],0),FALSE),"")</f>
        <v/>
      </c>
      <c r="AH8121" s="7" t="str">
        <f ca="1">IFERROR(VLOOKUP($AD8121,tblData[],MATCH(AH$10,tblData[#Headers],0),FALSE),"")</f>
        <v/>
      </c>
    </row>
    <row r="8122" spans="27:34" x14ac:dyDescent="0.25">
      <c r="AA8122" s="7"/>
      <c r="AB8122" s="7" t="s">
        <v>22</v>
      </c>
      <c r="AC8122" s="7" t="str">
        <f>IF(ISBLANK(AA8122),"",MOD(Sheet1!$AA8122-1,J)+1)</f>
        <v/>
      </c>
      <c r="AD8122" s="7" t="str">
        <f t="shared" ca="1" si="130"/>
        <v/>
      </c>
      <c r="AE8122" s="7" t="str">
        <f ca="1">IFERROR(VLOOKUP($AD8122,tblData[],MATCH(AE$10,tblData[#Headers],0),FALSE),"")</f>
        <v/>
      </c>
      <c r="AF8122" s="7" t="str">
        <f ca="1">IFERROR(VLOOKUP($AD8122,tblData[],MATCH(AF$10,tblData[#Headers],0),FALSE),"")</f>
        <v/>
      </c>
      <c r="AG8122" s="7" t="str">
        <f ca="1">IFERROR(VLOOKUP($AD8122,tblData[],MATCH(AG$10,tblData[#Headers],0),FALSE),"")</f>
        <v/>
      </c>
      <c r="AH8122" s="7" t="str">
        <f ca="1">IFERROR(VLOOKUP($AD8122,tblData[],MATCH(AH$10,tblData[#Headers],0),FALSE),"")</f>
        <v/>
      </c>
    </row>
    <row r="8123" spans="27:34" x14ac:dyDescent="0.25">
      <c r="AA8123" s="7"/>
      <c r="AB8123" s="7" t="s">
        <v>22</v>
      </c>
      <c r="AC8123" s="7" t="str">
        <f>IF(ISBLANK(AA8123),"",MOD(Sheet1!$AA8123-1,J)+1)</f>
        <v/>
      </c>
      <c r="AD8123" s="7" t="str">
        <f t="shared" ca="1" si="130"/>
        <v/>
      </c>
      <c r="AE8123" s="7" t="str">
        <f ca="1">IFERROR(VLOOKUP($AD8123,tblData[],MATCH(AE$10,tblData[#Headers],0),FALSE),"")</f>
        <v/>
      </c>
      <c r="AF8123" s="7" t="str">
        <f ca="1">IFERROR(VLOOKUP($AD8123,tblData[],MATCH(AF$10,tblData[#Headers],0),FALSE),"")</f>
        <v/>
      </c>
      <c r="AG8123" s="7" t="str">
        <f ca="1">IFERROR(VLOOKUP($AD8123,tblData[],MATCH(AG$10,tblData[#Headers],0),FALSE),"")</f>
        <v/>
      </c>
      <c r="AH8123" s="7" t="str">
        <f ca="1">IFERROR(VLOOKUP($AD8123,tblData[],MATCH(AH$10,tblData[#Headers],0),FALSE),"")</f>
        <v/>
      </c>
    </row>
    <row r="8124" spans="27:34" x14ac:dyDescent="0.25">
      <c r="AA8124" s="7"/>
      <c r="AB8124" s="7" t="s">
        <v>22</v>
      </c>
      <c r="AC8124" s="7" t="str">
        <f>IF(ISBLANK(AA8124),"",MOD(Sheet1!$AA8124-1,J)+1)</f>
        <v/>
      </c>
      <c r="AD8124" s="7" t="str">
        <f t="shared" ca="1" si="130"/>
        <v/>
      </c>
      <c r="AE8124" s="7" t="str">
        <f ca="1">IFERROR(VLOOKUP($AD8124,tblData[],MATCH(AE$10,tblData[#Headers],0),FALSE),"")</f>
        <v/>
      </c>
      <c r="AF8124" s="7" t="str">
        <f ca="1">IFERROR(VLOOKUP($AD8124,tblData[],MATCH(AF$10,tblData[#Headers],0),FALSE),"")</f>
        <v/>
      </c>
      <c r="AG8124" s="7" t="str">
        <f ca="1">IFERROR(VLOOKUP($AD8124,tblData[],MATCH(AG$10,tblData[#Headers],0),FALSE),"")</f>
        <v/>
      </c>
      <c r="AH8124" s="7" t="str">
        <f ca="1">IFERROR(VLOOKUP($AD8124,tblData[],MATCH(AH$10,tblData[#Headers],0),FALSE),"")</f>
        <v/>
      </c>
    </row>
    <row r="8125" spans="27:34" x14ac:dyDescent="0.25">
      <c r="AA8125" s="7"/>
      <c r="AB8125" s="7" t="s">
        <v>22</v>
      </c>
      <c r="AC8125" s="7" t="str">
        <f>IF(ISBLANK(AA8125),"",MOD(Sheet1!$AA8125-1,J)+1)</f>
        <v/>
      </c>
      <c r="AD8125" s="7" t="str">
        <f t="shared" ca="1" si="130"/>
        <v/>
      </c>
      <c r="AE8125" s="7" t="str">
        <f ca="1">IFERROR(VLOOKUP($AD8125,tblData[],MATCH(AE$10,tblData[#Headers],0),FALSE),"")</f>
        <v/>
      </c>
      <c r="AF8125" s="7" t="str">
        <f ca="1">IFERROR(VLOOKUP($AD8125,tblData[],MATCH(AF$10,tblData[#Headers],0),FALSE),"")</f>
        <v/>
      </c>
      <c r="AG8125" s="7" t="str">
        <f ca="1">IFERROR(VLOOKUP($AD8125,tblData[],MATCH(AG$10,tblData[#Headers],0),FALSE),"")</f>
        <v/>
      </c>
      <c r="AH8125" s="7" t="str">
        <f ca="1">IFERROR(VLOOKUP($AD8125,tblData[],MATCH(AH$10,tblData[#Headers],0),FALSE),"")</f>
        <v/>
      </c>
    </row>
    <row r="8126" spans="27:34" x14ac:dyDescent="0.25">
      <c r="AA8126" s="7"/>
      <c r="AB8126" s="7" t="s">
        <v>22</v>
      </c>
      <c r="AC8126" s="7" t="str">
        <f>IF(ISBLANK(AA8126),"",MOD(Sheet1!$AA8126-1,J)+1)</f>
        <v/>
      </c>
      <c r="AD8126" s="7" t="str">
        <f t="shared" ca="1" si="130"/>
        <v/>
      </c>
      <c r="AE8126" s="7" t="str">
        <f ca="1">IFERROR(VLOOKUP($AD8126,tblData[],MATCH(AE$10,tblData[#Headers],0),FALSE),"")</f>
        <v/>
      </c>
      <c r="AF8126" s="7" t="str">
        <f ca="1">IFERROR(VLOOKUP($AD8126,tblData[],MATCH(AF$10,tblData[#Headers],0),FALSE),"")</f>
        <v/>
      </c>
      <c r="AG8126" s="7" t="str">
        <f ca="1">IFERROR(VLOOKUP($AD8126,tblData[],MATCH(AG$10,tblData[#Headers],0),FALSE),"")</f>
        <v/>
      </c>
      <c r="AH8126" s="7" t="str">
        <f ca="1">IFERROR(VLOOKUP($AD8126,tblData[],MATCH(AH$10,tblData[#Headers],0),FALSE),"")</f>
        <v/>
      </c>
    </row>
    <row r="8127" spans="27:34" x14ac:dyDescent="0.25">
      <c r="AA8127" s="7"/>
      <c r="AB8127" s="7" t="s">
        <v>22</v>
      </c>
      <c r="AC8127" s="7" t="str">
        <f>IF(ISBLANK(AA8127),"",MOD(Sheet1!$AA8127-1,J)+1)</f>
        <v/>
      </c>
      <c r="AD8127" s="7" t="str">
        <f t="shared" ca="1" si="130"/>
        <v/>
      </c>
      <c r="AE8127" s="7" t="str">
        <f ca="1">IFERROR(VLOOKUP($AD8127,tblData[],MATCH(AE$10,tblData[#Headers],0),FALSE),"")</f>
        <v/>
      </c>
      <c r="AF8127" s="7" t="str">
        <f ca="1">IFERROR(VLOOKUP($AD8127,tblData[],MATCH(AF$10,tblData[#Headers],0),FALSE),"")</f>
        <v/>
      </c>
      <c r="AG8127" s="7" t="str">
        <f ca="1">IFERROR(VLOOKUP($AD8127,tblData[],MATCH(AG$10,tblData[#Headers],0),FALSE),"")</f>
        <v/>
      </c>
      <c r="AH8127" s="7" t="str">
        <f ca="1">IFERROR(VLOOKUP($AD8127,tblData[],MATCH(AH$10,tblData[#Headers],0),FALSE),"")</f>
        <v/>
      </c>
    </row>
    <row r="8128" spans="27:34" x14ac:dyDescent="0.25">
      <c r="AA8128" s="7"/>
      <c r="AB8128" s="7" t="s">
        <v>22</v>
      </c>
      <c r="AC8128" s="7" t="str">
        <f>IF(ISBLANK(AA8128),"",MOD(Sheet1!$AA8128-1,J)+1)</f>
        <v/>
      </c>
      <c r="AD8128" s="7" t="str">
        <f t="shared" ca="1" si="130"/>
        <v/>
      </c>
      <c r="AE8128" s="7" t="str">
        <f ca="1">IFERROR(VLOOKUP($AD8128,tblData[],MATCH(AE$10,tblData[#Headers],0),FALSE),"")</f>
        <v/>
      </c>
      <c r="AF8128" s="7" t="str">
        <f ca="1">IFERROR(VLOOKUP($AD8128,tblData[],MATCH(AF$10,tblData[#Headers],0),FALSE),"")</f>
        <v/>
      </c>
      <c r="AG8128" s="7" t="str">
        <f ca="1">IFERROR(VLOOKUP($AD8128,tblData[],MATCH(AG$10,tblData[#Headers],0),FALSE),"")</f>
        <v/>
      </c>
      <c r="AH8128" s="7" t="str">
        <f ca="1">IFERROR(VLOOKUP($AD8128,tblData[],MATCH(AH$10,tblData[#Headers],0),FALSE),"")</f>
        <v/>
      </c>
    </row>
    <row r="8129" spans="27:34" x14ac:dyDescent="0.25">
      <c r="AA8129" s="7"/>
      <c r="AB8129" s="7" t="s">
        <v>22</v>
      </c>
      <c r="AC8129" s="7" t="str">
        <f>IF(ISBLANK(AA8129),"",MOD(Sheet1!$AA8129-1,J)+1)</f>
        <v/>
      </c>
      <c r="AD8129" s="7" t="str">
        <f t="shared" ca="1" si="130"/>
        <v/>
      </c>
      <c r="AE8129" s="7" t="str">
        <f ca="1">IFERROR(VLOOKUP($AD8129,tblData[],MATCH(AE$10,tblData[#Headers],0),FALSE),"")</f>
        <v/>
      </c>
      <c r="AF8129" s="7" t="str">
        <f ca="1">IFERROR(VLOOKUP($AD8129,tblData[],MATCH(AF$10,tblData[#Headers],0),FALSE),"")</f>
        <v/>
      </c>
      <c r="AG8129" s="7" t="str">
        <f ca="1">IFERROR(VLOOKUP($AD8129,tblData[],MATCH(AG$10,tblData[#Headers],0),FALSE),"")</f>
        <v/>
      </c>
      <c r="AH8129" s="7" t="str">
        <f ca="1">IFERROR(VLOOKUP($AD8129,tblData[],MATCH(AH$10,tblData[#Headers],0),FALSE),"")</f>
        <v/>
      </c>
    </row>
    <row r="8130" spans="27:34" x14ac:dyDescent="0.25">
      <c r="AA8130" s="7"/>
      <c r="AB8130" s="7" t="s">
        <v>22</v>
      </c>
      <c r="AC8130" s="7" t="str">
        <f>IF(ISBLANK(AA8130),"",MOD(Sheet1!$AA8130-1,J)+1)</f>
        <v/>
      </c>
      <c r="AD8130" s="7" t="str">
        <f t="shared" ca="1" si="130"/>
        <v/>
      </c>
      <c r="AE8130" s="7" t="str">
        <f ca="1">IFERROR(VLOOKUP($AD8130,tblData[],MATCH(AE$10,tblData[#Headers],0),FALSE),"")</f>
        <v/>
      </c>
      <c r="AF8130" s="7" t="str">
        <f ca="1">IFERROR(VLOOKUP($AD8130,tblData[],MATCH(AF$10,tblData[#Headers],0),FALSE),"")</f>
        <v/>
      </c>
      <c r="AG8130" s="7" t="str">
        <f ca="1">IFERROR(VLOOKUP($AD8130,tblData[],MATCH(AG$10,tblData[#Headers],0),FALSE),"")</f>
        <v/>
      </c>
      <c r="AH8130" s="7" t="str">
        <f ca="1">IFERROR(VLOOKUP($AD8130,tblData[],MATCH(AH$10,tblData[#Headers],0),FALSE),"")</f>
        <v/>
      </c>
    </row>
    <row r="8131" spans="27:34" x14ac:dyDescent="0.25">
      <c r="AA8131" s="7"/>
      <c r="AB8131" s="7" t="s">
        <v>22</v>
      </c>
      <c r="AC8131" s="7" t="str">
        <f>IF(ISBLANK(AA8131),"",MOD(Sheet1!$AA8131-1,J)+1)</f>
        <v/>
      </c>
      <c r="AD8131" s="7" t="str">
        <f t="shared" ca="1" si="130"/>
        <v/>
      </c>
      <c r="AE8131" s="7" t="str">
        <f ca="1">IFERROR(VLOOKUP($AD8131,tblData[],MATCH(AE$10,tblData[#Headers],0),FALSE),"")</f>
        <v/>
      </c>
      <c r="AF8131" s="7" t="str">
        <f ca="1">IFERROR(VLOOKUP($AD8131,tblData[],MATCH(AF$10,tblData[#Headers],0),FALSE),"")</f>
        <v/>
      </c>
      <c r="AG8131" s="7" t="str">
        <f ca="1">IFERROR(VLOOKUP($AD8131,tblData[],MATCH(AG$10,tblData[#Headers],0),FALSE),"")</f>
        <v/>
      </c>
      <c r="AH8131" s="7" t="str">
        <f ca="1">IFERROR(VLOOKUP($AD8131,tblData[],MATCH(AH$10,tblData[#Headers],0),FALSE),"")</f>
        <v/>
      </c>
    </row>
    <row r="8132" spans="27:34" x14ac:dyDescent="0.25">
      <c r="AA8132" s="7"/>
      <c r="AB8132" s="7" t="s">
        <v>22</v>
      </c>
      <c r="AC8132" s="7" t="str">
        <f>IF(ISBLANK(AA8132),"",MOD(Sheet1!$AA8132-1,J)+1)</f>
        <v/>
      </c>
      <c r="AD8132" s="7" t="str">
        <f t="shared" ca="1" si="130"/>
        <v/>
      </c>
      <c r="AE8132" s="7" t="str">
        <f ca="1">IFERROR(VLOOKUP($AD8132,tblData[],MATCH(AE$10,tblData[#Headers],0),FALSE),"")</f>
        <v/>
      </c>
      <c r="AF8132" s="7" t="str">
        <f ca="1">IFERROR(VLOOKUP($AD8132,tblData[],MATCH(AF$10,tblData[#Headers],0),FALSE),"")</f>
        <v/>
      </c>
      <c r="AG8132" s="7" t="str">
        <f ca="1">IFERROR(VLOOKUP($AD8132,tblData[],MATCH(AG$10,tblData[#Headers],0),FALSE),"")</f>
        <v/>
      </c>
      <c r="AH8132" s="7" t="str">
        <f ca="1">IFERROR(VLOOKUP($AD8132,tblData[],MATCH(AH$10,tblData[#Headers],0),FALSE),"")</f>
        <v/>
      </c>
    </row>
    <row r="8133" spans="27:34" x14ac:dyDescent="0.25">
      <c r="AA8133" s="7"/>
      <c r="AB8133" s="7" t="s">
        <v>22</v>
      </c>
      <c r="AC8133" s="7" t="str">
        <f>IF(ISBLANK(AA8133),"",MOD(Sheet1!$AA8133-1,J)+1)</f>
        <v/>
      </c>
      <c r="AD8133" s="7" t="str">
        <f t="shared" ca="1" si="130"/>
        <v/>
      </c>
      <c r="AE8133" s="7" t="str">
        <f ca="1">IFERROR(VLOOKUP($AD8133,tblData[],MATCH(AE$10,tblData[#Headers],0),FALSE),"")</f>
        <v/>
      </c>
      <c r="AF8133" s="7" t="str">
        <f ca="1">IFERROR(VLOOKUP($AD8133,tblData[],MATCH(AF$10,tblData[#Headers],0),FALSE),"")</f>
        <v/>
      </c>
      <c r="AG8133" s="7" t="str">
        <f ca="1">IFERROR(VLOOKUP($AD8133,tblData[],MATCH(AG$10,tblData[#Headers],0),FALSE),"")</f>
        <v/>
      </c>
      <c r="AH8133" s="7" t="str">
        <f ca="1">IFERROR(VLOOKUP($AD8133,tblData[],MATCH(AH$10,tblData[#Headers],0),FALSE),"")</f>
        <v/>
      </c>
    </row>
    <row r="8134" spans="27:34" x14ac:dyDescent="0.25">
      <c r="AA8134" s="7"/>
      <c r="AB8134" s="7" t="s">
        <v>22</v>
      </c>
      <c r="AC8134" s="7" t="str">
        <f>IF(ISBLANK(AA8134),"",MOD(Sheet1!$AA8134-1,J)+1)</f>
        <v/>
      </c>
      <c r="AD8134" s="7" t="str">
        <f t="shared" ca="1" si="130"/>
        <v/>
      </c>
      <c r="AE8134" s="7" t="str">
        <f ca="1">IFERROR(VLOOKUP($AD8134,tblData[],MATCH(AE$10,tblData[#Headers],0),FALSE),"")</f>
        <v/>
      </c>
      <c r="AF8134" s="7" t="str">
        <f ca="1">IFERROR(VLOOKUP($AD8134,tblData[],MATCH(AF$10,tblData[#Headers],0),FALSE),"")</f>
        <v/>
      </c>
      <c r="AG8134" s="7" t="str">
        <f ca="1">IFERROR(VLOOKUP($AD8134,tblData[],MATCH(AG$10,tblData[#Headers],0),FALSE),"")</f>
        <v/>
      </c>
      <c r="AH8134" s="7" t="str">
        <f ca="1">IFERROR(VLOOKUP($AD8134,tblData[],MATCH(AH$10,tblData[#Headers],0),FALSE),"")</f>
        <v/>
      </c>
    </row>
    <row r="8135" spans="27:34" x14ac:dyDescent="0.25">
      <c r="AA8135" s="7"/>
      <c r="AB8135" s="7" t="s">
        <v>22</v>
      </c>
      <c r="AC8135" s="7" t="str">
        <f>IF(ISBLANK(AA8135),"",MOD(Sheet1!$AA8135-1,J)+1)</f>
        <v/>
      </c>
      <c r="AD8135" s="7" t="str">
        <f t="shared" ca="1" si="130"/>
        <v/>
      </c>
      <c r="AE8135" s="7" t="str">
        <f ca="1">IFERROR(VLOOKUP($AD8135,tblData[],MATCH(AE$10,tblData[#Headers],0),FALSE),"")</f>
        <v/>
      </c>
      <c r="AF8135" s="7" t="str">
        <f ca="1">IFERROR(VLOOKUP($AD8135,tblData[],MATCH(AF$10,tblData[#Headers],0),FALSE),"")</f>
        <v/>
      </c>
      <c r="AG8135" s="7" t="str">
        <f ca="1">IFERROR(VLOOKUP($AD8135,tblData[],MATCH(AG$10,tblData[#Headers],0),FALSE),"")</f>
        <v/>
      </c>
      <c r="AH8135" s="7" t="str">
        <f ca="1">IFERROR(VLOOKUP($AD8135,tblData[],MATCH(AH$10,tblData[#Headers],0),FALSE),"")</f>
        <v/>
      </c>
    </row>
    <row r="8136" spans="27:34" x14ac:dyDescent="0.25">
      <c r="AA8136" s="7"/>
      <c r="AB8136" s="7" t="s">
        <v>22</v>
      </c>
      <c r="AC8136" s="7" t="str">
        <f>IF(ISBLANK(AA8136),"",MOD(Sheet1!$AA8136-1,J)+1)</f>
        <v/>
      </c>
      <c r="AD8136" s="7" t="str">
        <f t="shared" ca="1" si="130"/>
        <v/>
      </c>
      <c r="AE8136" s="7" t="str">
        <f ca="1">IFERROR(VLOOKUP($AD8136,tblData[],MATCH(AE$10,tblData[#Headers],0),FALSE),"")</f>
        <v/>
      </c>
      <c r="AF8136" s="7" t="str">
        <f ca="1">IFERROR(VLOOKUP($AD8136,tblData[],MATCH(AF$10,tblData[#Headers],0),FALSE),"")</f>
        <v/>
      </c>
      <c r="AG8136" s="7" t="str">
        <f ca="1">IFERROR(VLOOKUP($AD8136,tblData[],MATCH(AG$10,tblData[#Headers],0),FALSE),"")</f>
        <v/>
      </c>
      <c r="AH8136" s="7" t="str">
        <f ca="1">IFERROR(VLOOKUP($AD8136,tblData[],MATCH(AH$10,tblData[#Headers],0),FALSE),"")</f>
        <v/>
      </c>
    </row>
    <row r="8137" spans="27:34" x14ac:dyDescent="0.25">
      <c r="AA8137" s="7"/>
      <c r="AB8137" s="7" t="s">
        <v>22</v>
      </c>
      <c r="AC8137" s="7" t="str">
        <f>IF(ISBLANK(AA8137),"",MOD(Sheet1!$AA8137-1,J)+1)</f>
        <v/>
      </c>
      <c r="AD8137" s="7" t="str">
        <f t="shared" ca="1" si="130"/>
        <v/>
      </c>
      <c r="AE8137" s="7" t="str">
        <f ca="1">IFERROR(VLOOKUP($AD8137,tblData[],MATCH(AE$10,tblData[#Headers],0),FALSE),"")</f>
        <v/>
      </c>
      <c r="AF8137" s="7" t="str">
        <f ca="1">IFERROR(VLOOKUP($AD8137,tblData[],MATCH(AF$10,tblData[#Headers],0),FALSE),"")</f>
        <v/>
      </c>
      <c r="AG8137" s="7" t="str">
        <f ca="1">IFERROR(VLOOKUP($AD8137,tblData[],MATCH(AG$10,tblData[#Headers],0),FALSE),"")</f>
        <v/>
      </c>
      <c r="AH8137" s="7" t="str">
        <f ca="1">IFERROR(VLOOKUP($AD8137,tblData[],MATCH(AH$10,tblData[#Headers],0),FALSE),"")</f>
        <v/>
      </c>
    </row>
    <row r="8138" spans="27:34" x14ac:dyDescent="0.25">
      <c r="AA8138" s="7"/>
      <c r="AB8138" s="7" t="s">
        <v>22</v>
      </c>
      <c r="AC8138" s="7" t="str">
        <f>IF(ISBLANK(AA8138),"",MOD(Sheet1!$AA8138-1,J)+1)</f>
        <v/>
      </c>
      <c r="AD8138" s="7" t="str">
        <f t="shared" ca="1" si="130"/>
        <v/>
      </c>
      <c r="AE8138" s="7" t="str">
        <f ca="1">IFERROR(VLOOKUP($AD8138,tblData[],MATCH(AE$10,tblData[#Headers],0),FALSE),"")</f>
        <v/>
      </c>
      <c r="AF8138" s="7" t="str">
        <f ca="1">IFERROR(VLOOKUP($AD8138,tblData[],MATCH(AF$10,tblData[#Headers],0),FALSE),"")</f>
        <v/>
      </c>
      <c r="AG8138" s="7" t="str">
        <f ca="1">IFERROR(VLOOKUP($AD8138,tblData[],MATCH(AG$10,tblData[#Headers],0),FALSE),"")</f>
        <v/>
      </c>
      <c r="AH8138" s="7" t="str">
        <f ca="1">IFERROR(VLOOKUP($AD8138,tblData[],MATCH(AH$10,tblData[#Headers],0),FALSE),"")</f>
        <v/>
      </c>
    </row>
    <row r="8139" spans="27:34" x14ac:dyDescent="0.25">
      <c r="AA8139" s="7"/>
      <c r="AB8139" s="7" t="s">
        <v>22</v>
      </c>
      <c r="AC8139" s="7" t="str">
        <f>IF(ISBLANK(AA8139),"",MOD(Sheet1!$AA8139-1,J)+1)</f>
        <v/>
      </c>
      <c r="AD8139" s="7" t="str">
        <f t="shared" ca="1" si="130"/>
        <v/>
      </c>
      <c r="AE8139" s="7" t="str">
        <f ca="1">IFERROR(VLOOKUP($AD8139,tblData[],MATCH(AE$10,tblData[#Headers],0),FALSE),"")</f>
        <v/>
      </c>
      <c r="AF8139" s="7" t="str">
        <f ca="1">IFERROR(VLOOKUP($AD8139,tblData[],MATCH(AF$10,tblData[#Headers],0),FALSE),"")</f>
        <v/>
      </c>
      <c r="AG8139" s="7" t="str">
        <f ca="1">IFERROR(VLOOKUP($AD8139,tblData[],MATCH(AG$10,tblData[#Headers],0),FALSE),"")</f>
        <v/>
      </c>
      <c r="AH8139" s="7" t="str">
        <f ca="1">IFERROR(VLOOKUP($AD8139,tblData[],MATCH(AH$10,tblData[#Headers],0),FALSE),"")</f>
        <v/>
      </c>
    </row>
    <row r="8140" spans="27:34" x14ac:dyDescent="0.25">
      <c r="AA8140" s="7"/>
      <c r="AB8140" s="7" t="s">
        <v>22</v>
      </c>
      <c r="AC8140" s="7" t="str">
        <f>IF(ISBLANK(AA8140),"",MOD(Sheet1!$AA8140-1,J)+1)</f>
        <v/>
      </c>
      <c r="AD8140" s="7" t="str">
        <f t="shared" ca="1" si="130"/>
        <v/>
      </c>
      <c r="AE8140" s="7" t="str">
        <f ca="1">IFERROR(VLOOKUP($AD8140,tblData[],MATCH(AE$10,tblData[#Headers],0),FALSE),"")</f>
        <v/>
      </c>
      <c r="AF8140" s="7" t="str">
        <f ca="1">IFERROR(VLOOKUP($AD8140,tblData[],MATCH(AF$10,tblData[#Headers],0),FALSE),"")</f>
        <v/>
      </c>
      <c r="AG8140" s="7" t="str">
        <f ca="1">IFERROR(VLOOKUP($AD8140,tblData[],MATCH(AG$10,tblData[#Headers],0),FALSE),"")</f>
        <v/>
      </c>
      <c r="AH8140" s="7" t="str">
        <f ca="1">IFERROR(VLOOKUP($AD8140,tblData[],MATCH(AH$10,tblData[#Headers],0),FALSE),"")</f>
        <v/>
      </c>
    </row>
    <row r="8141" spans="27:34" x14ac:dyDescent="0.25">
      <c r="AA8141" s="7"/>
      <c r="AB8141" s="7" t="s">
        <v>22</v>
      </c>
      <c r="AC8141" s="7" t="str">
        <f>IF(ISBLANK(AA8141),"",MOD(Sheet1!$AA8141-1,J)+1)</f>
        <v/>
      </c>
      <c r="AD8141" s="7" t="str">
        <f t="shared" ref="AD8141:AD8204" ca="1" si="131">IF(ISBLANK(AA8141),"",RANDBETWEEN(1,N))</f>
        <v/>
      </c>
      <c r="AE8141" s="7" t="str">
        <f ca="1">IFERROR(VLOOKUP($AD8141,tblData[],MATCH(AE$10,tblData[#Headers],0),FALSE),"")</f>
        <v/>
      </c>
      <c r="AF8141" s="7" t="str">
        <f ca="1">IFERROR(VLOOKUP($AD8141,tblData[],MATCH(AF$10,tblData[#Headers],0),FALSE),"")</f>
        <v/>
      </c>
      <c r="AG8141" s="7" t="str">
        <f ca="1">IFERROR(VLOOKUP($AD8141,tblData[],MATCH(AG$10,tblData[#Headers],0),FALSE),"")</f>
        <v/>
      </c>
      <c r="AH8141" s="7" t="str">
        <f ca="1">IFERROR(VLOOKUP($AD8141,tblData[],MATCH(AH$10,tblData[#Headers],0),FALSE),"")</f>
        <v/>
      </c>
    </row>
    <row r="8142" spans="27:34" x14ac:dyDescent="0.25">
      <c r="AA8142" s="7"/>
      <c r="AB8142" s="7" t="s">
        <v>22</v>
      </c>
      <c r="AC8142" s="7" t="str">
        <f>IF(ISBLANK(AA8142),"",MOD(Sheet1!$AA8142-1,J)+1)</f>
        <v/>
      </c>
      <c r="AD8142" s="7" t="str">
        <f t="shared" ca="1" si="131"/>
        <v/>
      </c>
      <c r="AE8142" s="7" t="str">
        <f ca="1">IFERROR(VLOOKUP($AD8142,tblData[],MATCH(AE$10,tblData[#Headers],0),FALSE),"")</f>
        <v/>
      </c>
      <c r="AF8142" s="7" t="str">
        <f ca="1">IFERROR(VLOOKUP($AD8142,tblData[],MATCH(AF$10,tblData[#Headers],0),FALSE),"")</f>
        <v/>
      </c>
      <c r="AG8142" s="7" t="str">
        <f ca="1">IFERROR(VLOOKUP($AD8142,tblData[],MATCH(AG$10,tblData[#Headers],0),FALSE),"")</f>
        <v/>
      </c>
      <c r="AH8142" s="7" t="str">
        <f ca="1">IFERROR(VLOOKUP($AD8142,tblData[],MATCH(AH$10,tblData[#Headers],0),FALSE),"")</f>
        <v/>
      </c>
    </row>
    <row r="8143" spans="27:34" x14ac:dyDescent="0.25">
      <c r="AA8143" s="7"/>
      <c r="AB8143" s="7" t="s">
        <v>22</v>
      </c>
      <c r="AC8143" s="7" t="str">
        <f>IF(ISBLANK(AA8143),"",MOD(Sheet1!$AA8143-1,J)+1)</f>
        <v/>
      </c>
      <c r="AD8143" s="7" t="str">
        <f t="shared" ca="1" si="131"/>
        <v/>
      </c>
      <c r="AE8143" s="7" t="str">
        <f ca="1">IFERROR(VLOOKUP($AD8143,tblData[],MATCH(AE$10,tblData[#Headers],0),FALSE),"")</f>
        <v/>
      </c>
      <c r="AF8143" s="7" t="str">
        <f ca="1">IFERROR(VLOOKUP($AD8143,tblData[],MATCH(AF$10,tblData[#Headers],0),FALSE),"")</f>
        <v/>
      </c>
      <c r="AG8143" s="7" t="str">
        <f ca="1">IFERROR(VLOOKUP($AD8143,tblData[],MATCH(AG$10,tblData[#Headers],0),FALSE),"")</f>
        <v/>
      </c>
      <c r="AH8143" s="7" t="str">
        <f ca="1">IFERROR(VLOOKUP($AD8143,tblData[],MATCH(AH$10,tblData[#Headers],0),FALSE),"")</f>
        <v/>
      </c>
    </row>
    <row r="8144" spans="27:34" x14ac:dyDescent="0.25">
      <c r="AA8144" s="7"/>
      <c r="AB8144" s="7" t="s">
        <v>22</v>
      </c>
      <c r="AC8144" s="7" t="str">
        <f>IF(ISBLANK(AA8144),"",MOD(Sheet1!$AA8144-1,J)+1)</f>
        <v/>
      </c>
      <c r="AD8144" s="7" t="str">
        <f t="shared" ca="1" si="131"/>
        <v/>
      </c>
      <c r="AE8144" s="7" t="str">
        <f ca="1">IFERROR(VLOOKUP($AD8144,tblData[],MATCH(AE$10,tblData[#Headers],0),FALSE),"")</f>
        <v/>
      </c>
      <c r="AF8144" s="7" t="str">
        <f ca="1">IFERROR(VLOOKUP($AD8144,tblData[],MATCH(AF$10,tblData[#Headers],0),FALSE),"")</f>
        <v/>
      </c>
      <c r="AG8144" s="7" t="str">
        <f ca="1">IFERROR(VLOOKUP($AD8144,tblData[],MATCH(AG$10,tblData[#Headers],0),FALSE),"")</f>
        <v/>
      </c>
      <c r="AH8144" s="7" t="str">
        <f ca="1">IFERROR(VLOOKUP($AD8144,tblData[],MATCH(AH$10,tblData[#Headers],0),FALSE),"")</f>
        <v/>
      </c>
    </row>
    <row r="8145" spans="27:34" x14ac:dyDescent="0.25">
      <c r="AA8145" s="7"/>
      <c r="AB8145" s="7" t="s">
        <v>22</v>
      </c>
      <c r="AC8145" s="7" t="str">
        <f>IF(ISBLANK(AA8145),"",MOD(Sheet1!$AA8145-1,J)+1)</f>
        <v/>
      </c>
      <c r="AD8145" s="7" t="str">
        <f t="shared" ca="1" si="131"/>
        <v/>
      </c>
      <c r="AE8145" s="7" t="str">
        <f ca="1">IFERROR(VLOOKUP($AD8145,tblData[],MATCH(AE$10,tblData[#Headers],0),FALSE),"")</f>
        <v/>
      </c>
      <c r="AF8145" s="7" t="str">
        <f ca="1">IFERROR(VLOOKUP($AD8145,tblData[],MATCH(AF$10,tblData[#Headers],0),FALSE),"")</f>
        <v/>
      </c>
      <c r="AG8145" s="7" t="str">
        <f ca="1">IFERROR(VLOOKUP($AD8145,tblData[],MATCH(AG$10,tblData[#Headers],0),FALSE),"")</f>
        <v/>
      </c>
      <c r="AH8145" s="7" t="str">
        <f ca="1">IFERROR(VLOOKUP($AD8145,tblData[],MATCH(AH$10,tblData[#Headers],0),FALSE),"")</f>
        <v/>
      </c>
    </row>
    <row r="8146" spans="27:34" x14ac:dyDescent="0.25">
      <c r="AA8146" s="7"/>
      <c r="AB8146" s="7" t="s">
        <v>22</v>
      </c>
      <c r="AC8146" s="7" t="str">
        <f>IF(ISBLANK(AA8146),"",MOD(Sheet1!$AA8146-1,J)+1)</f>
        <v/>
      </c>
      <c r="AD8146" s="7" t="str">
        <f t="shared" ca="1" si="131"/>
        <v/>
      </c>
      <c r="AE8146" s="7" t="str">
        <f ca="1">IFERROR(VLOOKUP($AD8146,tblData[],MATCH(AE$10,tblData[#Headers],0),FALSE),"")</f>
        <v/>
      </c>
      <c r="AF8146" s="7" t="str">
        <f ca="1">IFERROR(VLOOKUP($AD8146,tblData[],MATCH(AF$10,tblData[#Headers],0),FALSE),"")</f>
        <v/>
      </c>
      <c r="AG8146" s="7" t="str">
        <f ca="1">IFERROR(VLOOKUP($AD8146,tblData[],MATCH(AG$10,tblData[#Headers],0),FALSE),"")</f>
        <v/>
      </c>
      <c r="AH8146" s="7" t="str">
        <f ca="1">IFERROR(VLOOKUP($AD8146,tblData[],MATCH(AH$10,tblData[#Headers],0),FALSE),"")</f>
        <v/>
      </c>
    </row>
    <row r="8147" spans="27:34" x14ac:dyDescent="0.25">
      <c r="AA8147" s="7"/>
      <c r="AB8147" s="7" t="s">
        <v>22</v>
      </c>
      <c r="AC8147" s="7" t="str">
        <f>IF(ISBLANK(AA8147),"",MOD(Sheet1!$AA8147-1,J)+1)</f>
        <v/>
      </c>
      <c r="AD8147" s="7" t="str">
        <f t="shared" ca="1" si="131"/>
        <v/>
      </c>
      <c r="AE8147" s="7" t="str">
        <f ca="1">IFERROR(VLOOKUP($AD8147,tblData[],MATCH(AE$10,tblData[#Headers],0),FALSE),"")</f>
        <v/>
      </c>
      <c r="AF8147" s="7" t="str">
        <f ca="1">IFERROR(VLOOKUP($AD8147,tblData[],MATCH(AF$10,tblData[#Headers],0),FALSE),"")</f>
        <v/>
      </c>
      <c r="AG8147" s="7" t="str">
        <f ca="1">IFERROR(VLOOKUP($AD8147,tblData[],MATCH(AG$10,tblData[#Headers],0),FALSE),"")</f>
        <v/>
      </c>
      <c r="AH8147" s="7" t="str">
        <f ca="1">IFERROR(VLOOKUP($AD8147,tblData[],MATCH(AH$10,tblData[#Headers],0),FALSE),"")</f>
        <v/>
      </c>
    </row>
    <row r="8148" spans="27:34" x14ac:dyDescent="0.25">
      <c r="AA8148" s="7"/>
      <c r="AB8148" s="7" t="s">
        <v>22</v>
      </c>
      <c r="AC8148" s="7" t="str">
        <f>IF(ISBLANK(AA8148),"",MOD(Sheet1!$AA8148-1,J)+1)</f>
        <v/>
      </c>
      <c r="AD8148" s="7" t="str">
        <f t="shared" ca="1" si="131"/>
        <v/>
      </c>
      <c r="AE8148" s="7" t="str">
        <f ca="1">IFERROR(VLOOKUP($AD8148,tblData[],MATCH(AE$10,tblData[#Headers],0),FALSE),"")</f>
        <v/>
      </c>
      <c r="AF8148" s="7" t="str">
        <f ca="1">IFERROR(VLOOKUP($AD8148,tblData[],MATCH(AF$10,tblData[#Headers],0),FALSE),"")</f>
        <v/>
      </c>
      <c r="AG8148" s="7" t="str">
        <f ca="1">IFERROR(VLOOKUP($AD8148,tblData[],MATCH(AG$10,tblData[#Headers],0),FALSE),"")</f>
        <v/>
      </c>
      <c r="AH8148" s="7" t="str">
        <f ca="1">IFERROR(VLOOKUP($AD8148,tblData[],MATCH(AH$10,tblData[#Headers],0),FALSE),"")</f>
        <v/>
      </c>
    </row>
    <row r="8149" spans="27:34" x14ac:dyDescent="0.25">
      <c r="AA8149" s="7"/>
      <c r="AB8149" s="7" t="s">
        <v>22</v>
      </c>
      <c r="AC8149" s="7" t="str">
        <f>IF(ISBLANK(AA8149),"",MOD(Sheet1!$AA8149-1,J)+1)</f>
        <v/>
      </c>
      <c r="AD8149" s="7" t="str">
        <f t="shared" ca="1" si="131"/>
        <v/>
      </c>
      <c r="AE8149" s="7" t="str">
        <f ca="1">IFERROR(VLOOKUP($AD8149,tblData[],MATCH(AE$10,tblData[#Headers],0),FALSE),"")</f>
        <v/>
      </c>
      <c r="AF8149" s="7" t="str">
        <f ca="1">IFERROR(VLOOKUP($AD8149,tblData[],MATCH(AF$10,tblData[#Headers],0),FALSE),"")</f>
        <v/>
      </c>
      <c r="AG8149" s="7" t="str">
        <f ca="1">IFERROR(VLOOKUP($AD8149,tblData[],MATCH(AG$10,tblData[#Headers],0),FALSE),"")</f>
        <v/>
      </c>
      <c r="AH8149" s="7" t="str">
        <f ca="1">IFERROR(VLOOKUP($AD8149,tblData[],MATCH(AH$10,tblData[#Headers],0),FALSE),"")</f>
        <v/>
      </c>
    </row>
    <row r="8150" spans="27:34" x14ac:dyDescent="0.25">
      <c r="AA8150" s="7"/>
      <c r="AB8150" s="7" t="s">
        <v>22</v>
      </c>
      <c r="AC8150" s="7" t="str">
        <f>IF(ISBLANK(AA8150),"",MOD(Sheet1!$AA8150-1,J)+1)</f>
        <v/>
      </c>
      <c r="AD8150" s="7" t="str">
        <f t="shared" ca="1" si="131"/>
        <v/>
      </c>
      <c r="AE8150" s="7" t="str">
        <f ca="1">IFERROR(VLOOKUP($AD8150,tblData[],MATCH(AE$10,tblData[#Headers],0),FALSE),"")</f>
        <v/>
      </c>
      <c r="AF8150" s="7" t="str">
        <f ca="1">IFERROR(VLOOKUP($AD8150,tblData[],MATCH(AF$10,tblData[#Headers],0),FALSE),"")</f>
        <v/>
      </c>
      <c r="AG8150" s="7" t="str">
        <f ca="1">IFERROR(VLOOKUP($AD8150,tblData[],MATCH(AG$10,tblData[#Headers],0),FALSE),"")</f>
        <v/>
      </c>
      <c r="AH8150" s="7" t="str">
        <f ca="1">IFERROR(VLOOKUP($AD8150,tblData[],MATCH(AH$10,tblData[#Headers],0),FALSE),"")</f>
        <v/>
      </c>
    </row>
    <row r="8151" spans="27:34" x14ac:dyDescent="0.25">
      <c r="AA8151" s="7"/>
      <c r="AB8151" s="7" t="s">
        <v>22</v>
      </c>
      <c r="AC8151" s="7" t="str">
        <f>IF(ISBLANK(AA8151),"",MOD(Sheet1!$AA8151-1,J)+1)</f>
        <v/>
      </c>
      <c r="AD8151" s="7" t="str">
        <f t="shared" ca="1" si="131"/>
        <v/>
      </c>
      <c r="AE8151" s="7" t="str">
        <f ca="1">IFERROR(VLOOKUP($AD8151,tblData[],MATCH(AE$10,tblData[#Headers],0),FALSE),"")</f>
        <v/>
      </c>
      <c r="AF8151" s="7" t="str">
        <f ca="1">IFERROR(VLOOKUP($AD8151,tblData[],MATCH(AF$10,tblData[#Headers],0),FALSE),"")</f>
        <v/>
      </c>
      <c r="AG8151" s="7" t="str">
        <f ca="1">IFERROR(VLOOKUP($AD8151,tblData[],MATCH(AG$10,tblData[#Headers],0),FALSE),"")</f>
        <v/>
      </c>
      <c r="AH8151" s="7" t="str">
        <f ca="1">IFERROR(VLOOKUP($AD8151,tblData[],MATCH(AH$10,tblData[#Headers],0),FALSE),"")</f>
        <v/>
      </c>
    </row>
    <row r="8152" spans="27:34" x14ac:dyDescent="0.25">
      <c r="AA8152" s="7"/>
      <c r="AB8152" s="7" t="s">
        <v>22</v>
      </c>
      <c r="AC8152" s="7" t="str">
        <f>IF(ISBLANK(AA8152),"",MOD(Sheet1!$AA8152-1,J)+1)</f>
        <v/>
      </c>
      <c r="AD8152" s="7" t="str">
        <f t="shared" ca="1" si="131"/>
        <v/>
      </c>
      <c r="AE8152" s="7" t="str">
        <f ca="1">IFERROR(VLOOKUP($AD8152,tblData[],MATCH(AE$10,tblData[#Headers],0),FALSE),"")</f>
        <v/>
      </c>
      <c r="AF8152" s="7" t="str">
        <f ca="1">IFERROR(VLOOKUP($AD8152,tblData[],MATCH(AF$10,tblData[#Headers],0),FALSE),"")</f>
        <v/>
      </c>
      <c r="AG8152" s="7" t="str">
        <f ca="1">IFERROR(VLOOKUP($AD8152,tblData[],MATCH(AG$10,tblData[#Headers],0),FALSE),"")</f>
        <v/>
      </c>
      <c r="AH8152" s="7" t="str">
        <f ca="1">IFERROR(VLOOKUP($AD8152,tblData[],MATCH(AH$10,tblData[#Headers],0),FALSE),"")</f>
        <v/>
      </c>
    </row>
    <row r="8153" spans="27:34" x14ac:dyDescent="0.25">
      <c r="AA8153" s="7"/>
      <c r="AB8153" s="7" t="s">
        <v>22</v>
      </c>
      <c r="AC8153" s="7" t="str">
        <f>IF(ISBLANK(AA8153),"",MOD(Sheet1!$AA8153-1,J)+1)</f>
        <v/>
      </c>
      <c r="AD8153" s="7" t="str">
        <f t="shared" ca="1" si="131"/>
        <v/>
      </c>
      <c r="AE8153" s="7" t="str">
        <f ca="1">IFERROR(VLOOKUP($AD8153,tblData[],MATCH(AE$10,tblData[#Headers],0),FALSE),"")</f>
        <v/>
      </c>
      <c r="AF8153" s="7" t="str">
        <f ca="1">IFERROR(VLOOKUP($AD8153,tblData[],MATCH(AF$10,tblData[#Headers],0),FALSE),"")</f>
        <v/>
      </c>
      <c r="AG8153" s="7" t="str">
        <f ca="1">IFERROR(VLOOKUP($AD8153,tblData[],MATCH(AG$10,tblData[#Headers],0),FALSE),"")</f>
        <v/>
      </c>
      <c r="AH8153" s="7" t="str">
        <f ca="1">IFERROR(VLOOKUP($AD8153,tblData[],MATCH(AH$10,tblData[#Headers],0),FALSE),"")</f>
        <v/>
      </c>
    </row>
    <row r="8154" spans="27:34" x14ac:dyDescent="0.25">
      <c r="AA8154" s="7"/>
      <c r="AB8154" s="7" t="s">
        <v>22</v>
      </c>
      <c r="AC8154" s="7" t="str">
        <f>IF(ISBLANK(AA8154),"",MOD(Sheet1!$AA8154-1,J)+1)</f>
        <v/>
      </c>
      <c r="AD8154" s="7" t="str">
        <f t="shared" ca="1" si="131"/>
        <v/>
      </c>
      <c r="AE8154" s="7" t="str">
        <f ca="1">IFERROR(VLOOKUP($AD8154,tblData[],MATCH(AE$10,tblData[#Headers],0),FALSE),"")</f>
        <v/>
      </c>
      <c r="AF8154" s="7" t="str">
        <f ca="1">IFERROR(VLOOKUP($AD8154,tblData[],MATCH(AF$10,tblData[#Headers],0),FALSE),"")</f>
        <v/>
      </c>
      <c r="AG8154" s="7" t="str">
        <f ca="1">IFERROR(VLOOKUP($AD8154,tblData[],MATCH(AG$10,tblData[#Headers],0),FALSE),"")</f>
        <v/>
      </c>
      <c r="AH8154" s="7" t="str">
        <f ca="1">IFERROR(VLOOKUP($AD8154,tblData[],MATCH(AH$10,tblData[#Headers],0),FALSE),"")</f>
        <v/>
      </c>
    </row>
    <row r="8155" spans="27:34" x14ac:dyDescent="0.25">
      <c r="AA8155" s="7"/>
      <c r="AB8155" s="7" t="s">
        <v>22</v>
      </c>
      <c r="AC8155" s="7" t="str">
        <f>IF(ISBLANK(AA8155),"",MOD(Sheet1!$AA8155-1,J)+1)</f>
        <v/>
      </c>
      <c r="AD8155" s="7" t="str">
        <f t="shared" ca="1" si="131"/>
        <v/>
      </c>
      <c r="AE8155" s="7" t="str">
        <f ca="1">IFERROR(VLOOKUP($AD8155,tblData[],MATCH(AE$10,tblData[#Headers],0),FALSE),"")</f>
        <v/>
      </c>
      <c r="AF8155" s="7" t="str">
        <f ca="1">IFERROR(VLOOKUP($AD8155,tblData[],MATCH(AF$10,tblData[#Headers],0),FALSE),"")</f>
        <v/>
      </c>
      <c r="AG8155" s="7" t="str">
        <f ca="1">IFERROR(VLOOKUP($AD8155,tblData[],MATCH(AG$10,tblData[#Headers],0),FALSE),"")</f>
        <v/>
      </c>
      <c r="AH8155" s="7" t="str">
        <f ca="1">IFERROR(VLOOKUP($AD8155,tblData[],MATCH(AH$10,tblData[#Headers],0),FALSE),"")</f>
        <v/>
      </c>
    </row>
    <row r="8156" spans="27:34" x14ac:dyDescent="0.25">
      <c r="AA8156" s="7"/>
      <c r="AB8156" s="7" t="s">
        <v>22</v>
      </c>
      <c r="AC8156" s="7" t="str">
        <f>IF(ISBLANK(AA8156),"",MOD(Sheet1!$AA8156-1,J)+1)</f>
        <v/>
      </c>
      <c r="AD8156" s="7" t="str">
        <f t="shared" ca="1" si="131"/>
        <v/>
      </c>
      <c r="AE8156" s="7" t="str">
        <f ca="1">IFERROR(VLOOKUP($AD8156,tblData[],MATCH(AE$10,tblData[#Headers],0),FALSE),"")</f>
        <v/>
      </c>
      <c r="AF8156" s="7" t="str">
        <f ca="1">IFERROR(VLOOKUP($AD8156,tblData[],MATCH(AF$10,tblData[#Headers],0),FALSE),"")</f>
        <v/>
      </c>
      <c r="AG8156" s="7" t="str">
        <f ca="1">IFERROR(VLOOKUP($AD8156,tblData[],MATCH(AG$10,tblData[#Headers],0),FALSE),"")</f>
        <v/>
      </c>
      <c r="AH8156" s="7" t="str">
        <f ca="1">IFERROR(VLOOKUP($AD8156,tblData[],MATCH(AH$10,tblData[#Headers],0),FALSE),"")</f>
        <v/>
      </c>
    </row>
    <row r="8157" spans="27:34" x14ac:dyDescent="0.25">
      <c r="AA8157" s="7"/>
      <c r="AB8157" s="7" t="s">
        <v>22</v>
      </c>
      <c r="AC8157" s="7" t="str">
        <f>IF(ISBLANK(AA8157),"",MOD(Sheet1!$AA8157-1,J)+1)</f>
        <v/>
      </c>
      <c r="AD8157" s="7" t="str">
        <f t="shared" ca="1" si="131"/>
        <v/>
      </c>
      <c r="AE8157" s="7" t="str">
        <f ca="1">IFERROR(VLOOKUP($AD8157,tblData[],MATCH(AE$10,tblData[#Headers],0),FALSE),"")</f>
        <v/>
      </c>
      <c r="AF8157" s="7" t="str">
        <f ca="1">IFERROR(VLOOKUP($AD8157,tblData[],MATCH(AF$10,tblData[#Headers],0),FALSE),"")</f>
        <v/>
      </c>
      <c r="AG8157" s="7" t="str">
        <f ca="1">IFERROR(VLOOKUP($AD8157,tblData[],MATCH(AG$10,tblData[#Headers],0),FALSE),"")</f>
        <v/>
      </c>
      <c r="AH8157" s="7" t="str">
        <f ca="1">IFERROR(VLOOKUP($AD8157,tblData[],MATCH(AH$10,tblData[#Headers],0),FALSE),"")</f>
        <v/>
      </c>
    </row>
    <row r="8158" spans="27:34" x14ac:dyDescent="0.25">
      <c r="AA8158" s="7"/>
      <c r="AB8158" s="7" t="s">
        <v>22</v>
      </c>
      <c r="AC8158" s="7" t="str">
        <f>IF(ISBLANK(AA8158),"",MOD(Sheet1!$AA8158-1,J)+1)</f>
        <v/>
      </c>
      <c r="AD8158" s="7" t="str">
        <f t="shared" ca="1" si="131"/>
        <v/>
      </c>
      <c r="AE8158" s="7" t="str">
        <f ca="1">IFERROR(VLOOKUP($AD8158,tblData[],MATCH(AE$10,tblData[#Headers],0),FALSE),"")</f>
        <v/>
      </c>
      <c r="AF8158" s="7" t="str">
        <f ca="1">IFERROR(VLOOKUP($AD8158,tblData[],MATCH(AF$10,tblData[#Headers],0),FALSE),"")</f>
        <v/>
      </c>
      <c r="AG8158" s="7" t="str">
        <f ca="1">IFERROR(VLOOKUP($AD8158,tblData[],MATCH(AG$10,tblData[#Headers],0),FALSE),"")</f>
        <v/>
      </c>
      <c r="AH8158" s="7" t="str">
        <f ca="1">IFERROR(VLOOKUP($AD8158,tblData[],MATCH(AH$10,tblData[#Headers],0),FALSE),"")</f>
        <v/>
      </c>
    </row>
    <row r="8159" spans="27:34" x14ac:dyDescent="0.25">
      <c r="AA8159" s="7"/>
      <c r="AB8159" s="7" t="s">
        <v>22</v>
      </c>
      <c r="AC8159" s="7" t="str">
        <f>IF(ISBLANK(AA8159),"",MOD(Sheet1!$AA8159-1,J)+1)</f>
        <v/>
      </c>
      <c r="AD8159" s="7" t="str">
        <f t="shared" ca="1" si="131"/>
        <v/>
      </c>
      <c r="AE8159" s="7" t="str">
        <f ca="1">IFERROR(VLOOKUP($AD8159,tblData[],MATCH(AE$10,tblData[#Headers],0),FALSE),"")</f>
        <v/>
      </c>
      <c r="AF8159" s="7" t="str">
        <f ca="1">IFERROR(VLOOKUP($AD8159,tblData[],MATCH(AF$10,tblData[#Headers],0),FALSE),"")</f>
        <v/>
      </c>
      <c r="AG8159" s="7" t="str">
        <f ca="1">IFERROR(VLOOKUP($AD8159,tblData[],MATCH(AG$10,tblData[#Headers],0),FALSE),"")</f>
        <v/>
      </c>
      <c r="AH8159" s="7" t="str">
        <f ca="1">IFERROR(VLOOKUP($AD8159,tblData[],MATCH(AH$10,tblData[#Headers],0),FALSE),"")</f>
        <v/>
      </c>
    </row>
    <row r="8160" spans="27:34" x14ac:dyDescent="0.25">
      <c r="AA8160" s="7"/>
      <c r="AB8160" s="7" t="s">
        <v>22</v>
      </c>
      <c r="AC8160" s="7" t="str">
        <f>IF(ISBLANK(AA8160),"",MOD(Sheet1!$AA8160-1,J)+1)</f>
        <v/>
      </c>
      <c r="AD8160" s="7" t="str">
        <f t="shared" ca="1" si="131"/>
        <v/>
      </c>
      <c r="AE8160" s="7" t="str">
        <f ca="1">IFERROR(VLOOKUP($AD8160,tblData[],MATCH(AE$10,tblData[#Headers],0),FALSE),"")</f>
        <v/>
      </c>
      <c r="AF8160" s="7" t="str">
        <f ca="1">IFERROR(VLOOKUP($AD8160,tblData[],MATCH(AF$10,tblData[#Headers],0),FALSE),"")</f>
        <v/>
      </c>
      <c r="AG8160" s="7" t="str">
        <f ca="1">IFERROR(VLOOKUP($AD8160,tblData[],MATCH(AG$10,tblData[#Headers],0),FALSE),"")</f>
        <v/>
      </c>
      <c r="AH8160" s="7" t="str">
        <f ca="1">IFERROR(VLOOKUP($AD8160,tblData[],MATCH(AH$10,tblData[#Headers],0),FALSE),"")</f>
        <v/>
      </c>
    </row>
    <row r="8161" spans="27:34" x14ac:dyDescent="0.25">
      <c r="AA8161" s="7"/>
      <c r="AB8161" s="7" t="s">
        <v>22</v>
      </c>
      <c r="AC8161" s="7" t="str">
        <f>IF(ISBLANK(AA8161),"",MOD(Sheet1!$AA8161-1,J)+1)</f>
        <v/>
      </c>
      <c r="AD8161" s="7" t="str">
        <f t="shared" ca="1" si="131"/>
        <v/>
      </c>
      <c r="AE8161" s="7" t="str">
        <f ca="1">IFERROR(VLOOKUP($AD8161,tblData[],MATCH(AE$10,tblData[#Headers],0),FALSE),"")</f>
        <v/>
      </c>
      <c r="AF8161" s="7" t="str">
        <f ca="1">IFERROR(VLOOKUP($AD8161,tblData[],MATCH(AF$10,tblData[#Headers],0),FALSE),"")</f>
        <v/>
      </c>
      <c r="AG8161" s="7" t="str">
        <f ca="1">IFERROR(VLOOKUP($AD8161,tblData[],MATCH(AG$10,tblData[#Headers],0),FALSE),"")</f>
        <v/>
      </c>
      <c r="AH8161" s="7" t="str">
        <f ca="1">IFERROR(VLOOKUP($AD8161,tblData[],MATCH(AH$10,tblData[#Headers],0),FALSE),"")</f>
        <v/>
      </c>
    </row>
    <row r="8162" spans="27:34" x14ac:dyDescent="0.25">
      <c r="AA8162" s="7"/>
      <c r="AB8162" s="7" t="s">
        <v>22</v>
      </c>
      <c r="AC8162" s="7" t="str">
        <f>IF(ISBLANK(AA8162),"",MOD(Sheet1!$AA8162-1,J)+1)</f>
        <v/>
      </c>
      <c r="AD8162" s="7" t="str">
        <f t="shared" ca="1" si="131"/>
        <v/>
      </c>
      <c r="AE8162" s="7" t="str">
        <f ca="1">IFERROR(VLOOKUP($AD8162,tblData[],MATCH(AE$10,tblData[#Headers],0),FALSE),"")</f>
        <v/>
      </c>
      <c r="AF8162" s="7" t="str">
        <f ca="1">IFERROR(VLOOKUP($AD8162,tblData[],MATCH(AF$10,tblData[#Headers],0),FALSE),"")</f>
        <v/>
      </c>
      <c r="AG8162" s="7" t="str">
        <f ca="1">IFERROR(VLOOKUP($AD8162,tblData[],MATCH(AG$10,tblData[#Headers],0),FALSE),"")</f>
        <v/>
      </c>
      <c r="AH8162" s="7" t="str">
        <f ca="1">IFERROR(VLOOKUP($AD8162,tblData[],MATCH(AH$10,tblData[#Headers],0),FALSE),"")</f>
        <v/>
      </c>
    </row>
    <row r="8163" spans="27:34" x14ac:dyDescent="0.25">
      <c r="AA8163" s="7"/>
      <c r="AB8163" s="7" t="s">
        <v>22</v>
      </c>
      <c r="AC8163" s="7" t="str">
        <f>IF(ISBLANK(AA8163),"",MOD(Sheet1!$AA8163-1,J)+1)</f>
        <v/>
      </c>
      <c r="AD8163" s="7" t="str">
        <f t="shared" ca="1" si="131"/>
        <v/>
      </c>
      <c r="AE8163" s="7" t="str">
        <f ca="1">IFERROR(VLOOKUP($AD8163,tblData[],MATCH(AE$10,tblData[#Headers],0),FALSE),"")</f>
        <v/>
      </c>
      <c r="AF8163" s="7" t="str">
        <f ca="1">IFERROR(VLOOKUP($AD8163,tblData[],MATCH(AF$10,tblData[#Headers],0),FALSE),"")</f>
        <v/>
      </c>
      <c r="AG8163" s="7" t="str">
        <f ca="1">IFERROR(VLOOKUP($AD8163,tblData[],MATCH(AG$10,tblData[#Headers],0),FALSE),"")</f>
        <v/>
      </c>
      <c r="AH8163" s="7" t="str">
        <f ca="1">IFERROR(VLOOKUP($AD8163,tblData[],MATCH(AH$10,tblData[#Headers],0),FALSE),"")</f>
        <v/>
      </c>
    </row>
    <row r="8164" spans="27:34" x14ac:dyDescent="0.25">
      <c r="AA8164" s="7"/>
      <c r="AB8164" s="7" t="s">
        <v>22</v>
      </c>
      <c r="AC8164" s="7" t="str">
        <f>IF(ISBLANK(AA8164),"",MOD(Sheet1!$AA8164-1,J)+1)</f>
        <v/>
      </c>
      <c r="AD8164" s="7" t="str">
        <f t="shared" ca="1" si="131"/>
        <v/>
      </c>
      <c r="AE8164" s="7" t="str">
        <f ca="1">IFERROR(VLOOKUP($AD8164,tblData[],MATCH(AE$10,tblData[#Headers],0),FALSE),"")</f>
        <v/>
      </c>
      <c r="AF8164" s="7" t="str">
        <f ca="1">IFERROR(VLOOKUP($AD8164,tblData[],MATCH(AF$10,tblData[#Headers],0),FALSE),"")</f>
        <v/>
      </c>
      <c r="AG8164" s="7" t="str">
        <f ca="1">IFERROR(VLOOKUP($AD8164,tblData[],MATCH(AG$10,tblData[#Headers],0),FALSE),"")</f>
        <v/>
      </c>
      <c r="AH8164" s="7" t="str">
        <f ca="1">IFERROR(VLOOKUP($AD8164,tblData[],MATCH(AH$10,tblData[#Headers],0),FALSE),"")</f>
        <v/>
      </c>
    </row>
    <row r="8165" spans="27:34" x14ac:dyDescent="0.25">
      <c r="AA8165" s="7"/>
      <c r="AB8165" s="7" t="s">
        <v>22</v>
      </c>
      <c r="AC8165" s="7" t="str">
        <f>IF(ISBLANK(AA8165),"",MOD(Sheet1!$AA8165-1,J)+1)</f>
        <v/>
      </c>
      <c r="AD8165" s="7" t="str">
        <f t="shared" ca="1" si="131"/>
        <v/>
      </c>
      <c r="AE8165" s="7" t="str">
        <f ca="1">IFERROR(VLOOKUP($AD8165,tblData[],MATCH(AE$10,tblData[#Headers],0),FALSE),"")</f>
        <v/>
      </c>
      <c r="AF8165" s="7" t="str">
        <f ca="1">IFERROR(VLOOKUP($AD8165,tblData[],MATCH(AF$10,tblData[#Headers],0),FALSE),"")</f>
        <v/>
      </c>
      <c r="AG8165" s="7" t="str">
        <f ca="1">IFERROR(VLOOKUP($AD8165,tblData[],MATCH(AG$10,tblData[#Headers],0),FALSE),"")</f>
        <v/>
      </c>
      <c r="AH8165" s="7" t="str">
        <f ca="1">IFERROR(VLOOKUP($AD8165,tblData[],MATCH(AH$10,tblData[#Headers],0),FALSE),"")</f>
        <v/>
      </c>
    </row>
    <row r="8166" spans="27:34" x14ac:dyDescent="0.25">
      <c r="AA8166" s="7"/>
      <c r="AB8166" s="7" t="s">
        <v>22</v>
      </c>
      <c r="AC8166" s="7" t="str">
        <f>IF(ISBLANK(AA8166),"",MOD(Sheet1!$AA8166-1,J)+1)</f>
        <v/>
      </c>
      <c r="AD8166" s="7" t="str">
        <f t="shared" ca="1" si="131"/>
        <v/>
      </c>
      <c r="AE8166" s="7" t="str">
        <f ca="1">IFERROR(VLOOKUP($AD8166,tblData[],MATCH(AE$10,tblData[#Headers],0),FALSE),"")</f>
        <v/>
      </c>
      <c r="AF8166" s="7" t="str">
        <f ca="1">IFERROR(VLOOKUP($AD8166,tblData[],MATCH(AF$10,tblData[#Headers],0),FALSE),"")</f>
        <v/>
      </c>
      <c r="AG8166" s="7" t="str">
        <f ca="1">IFERROR(VLOOKUP($AD8166,tblData[],MATCH(AG$10,tblData[#Headers],0),FALSE),"")</f>
        <v/>
      </c>
      <c r="AH8166" s="7" t="str">
        <f ca="1">IFERROR(VLOOKUP($AD8166,tblData[],MATCH(AH$10,tblData[#Headers],0),FALSE),"")</f>
        <v/>
      </c>
    </row>
    <row r="8167" spans="27:34" x14ac:dyDescent="0.25">
      <c r="AA8167" s="7"/>
      <c r="AB8167" s="7" t="s">
        <v>22</v>
      </c>
      <c r="AC8167" s="7" t="str">
        <f>IF(ISBLANK(AA8167),"",MOD(Sheet1!$AA8167-1,J)+1)</f>
        <v/>
      </c>
      <c r="AD8167" s="7" t="str">
        <f t="shared" ca="1" si="131"/>
        <v/>
      </c>
      <c r="AE8167" s="7" t="str">
        <f ca="1">IFERROR(VLOOKUP($AD8167,tblData[],MATCH(AE$10,tblData[#Headers],0),FALSE),"")</f>
        <v/>
      </c>
      <c r="AF8167" s="7" t="str">
        <f ca="1">IFERROR(VLOOKUP($AD8167,tblData[],MATCH(AF$10,tblData[#Headers],0),FALSE),"")</f>
        <v/>
      </c>
      <c r="AG8167" s="7" t="str">
        <f ca="1">IFERROR(VLOOKUP($AD8167,tblData[],MATCH(AG$10,tblData[#Headers],0),FALSE),"")</f>
        <v/>
      </c>
      <c r="AH8167" s="7" t="str">
        <f ca="1">IFERROR(VLOOKUP($AD8167,tblData[],MATCH(AH$10,tblData[#Headers],0),FALSE),"")</f>
        <v/>
      </c>
    </row>
    <row r="8168" spans="27:34" x14ac:dyDescent="0.25">
      <c r="AA8168" s="7"/>
      <c r="AB8168" s="7" t="s">
        <v>22</v>
      </c>
      <c r="AC8168" s="7" t="str">
        <f>IF(ISBLANK(AA8168),"",MOD(Sheet1!$AA8168-1,J)+1)</f>
        <v/>
      </c>
      <c r="AD8168" s="7" t="str">
        <f t="shared" ca="1" si="131"/>
        <v/>
      </c>
      <c r="AE8168" s="7" t="str">
        <f ca="1">IFERROR(VLOOKUP($AD8168,tblData[],MATCH(AE$10,tblData[#Headers],0),FALSE),"")</f>
        <v/>
      </c>
      <c r="AF8168" s="7" t="str">
        <f ca="1">IFERROR(VLOOKUP($AD8168,tblData[],MATCH(AF$10,tblData[#Headers],0),FALSE),"")</f>
        <v/>
      </c>
      <c r="AG8168" s="7" t="str">
        <f ca="1">IFERROR(VLOOKUP($AD8168,tblData[],MATCH(AG$10,tblData[#Headers],0),FALSE),"")</f>
        <v/>
      </c>
      <c r="AH8168" s="7" t="str">
        <f ca="1">IFERROR(VLOOKUP($AD8168,tblData[],MATCH(AH$10,tblData[#Headers],0),FALSE),"")</f>
        <v/>
      </c>
    </row>
    <row r="8169" spans="27:34" x14ac:dyDescent="0.25">
      <c r="AA8169" s="7"/>
      <c r="AB8169" s="7" t="s">
        <v>22</v>
      </c>
      <c r="AC8169" s="7" t="str">
        <f>IF(ISBLANK(AA8169),"",MOD(Sheet1!$AA8169-1,J)+1)</f>
        <v/>
      </c>
      <c r="AD8169" s="7" t="str">
        <f t="shared" ca="1" si="131"/>
        <v/>
      </c>
      <c r="AE8169" s="7" t="str">
        <f ca="1">IFERROR(VLOOKUP($AD8169,tblData[],MATCH(AE$10,tblData[#Headers],0),FALSE),"")</f>
        <v/>
      </c>
      <c r="AF8169" s="7" t="str">
        <f ca="1">IFERROR(VLOOKUP($AD8169,tblData[],MATCH(AF$10,tblData[#Headers],0),FALSE),"")</f>
        <v/>
      </c>
      <c r="AG8169" s="7" t="str">
        <f ca="1">IFERROR(VLOOKUP($AD8169,tblData[],MATCH(AG$10,tblData[#Headers],0),FALSE),"")</f>
        <v/>
      </c>
      <c r="AH8169" s="7" t="str">
        <f ca="1">IFERROR(VLOOKUP($AD8169,tblData[],MATCH(AH$10,tblData[#Headers],0),FALSE),"")</f>
        <v/>
      </c>
    </row>
    <row r="8170" spans="27:34" x14ac:dyDescent="0.25">
      <c r="AA8170" s="7"/>
      <c r="AB8170" s="7" t="s">
        <v>22</v>
      </c>
      <c r="AC8170" s="7" t="str">
        <f>IF(ISBLANK(AA8170),"",MOD(Sheet1!$AA8170-1,J)+1)</f>
        <v/>
      </c>
      <c r="AD8170" s="7" t="str">
        <f t="shared" ca="1" si="131"/>
        <v/>
      </c>
      <c r="AE8170" s="7" t="str">
        <f ca="1">IFERROR(VLOOKUP($AD8170,tblData[],MATCH(AE$10,tblData[#Headers],0),FALSE),"")</f>
        <v/>
      </c>
      <c r="AF8170" s="7" t="str">
        <f ca="1">IFERROR(VLOOKUP($AD8170,tblData[],MATCH(AF$10,tblData[#Headers],0),FALSE),"")</f>
        <v/>
      </c>
      <c r="AG8170" s="7" t="str">
        <f ca="1">IFERROR(VLOOKUP($AD8170,tblData[],MATCH(AG$10,tblData[#Headers],0),FALSE),"")</f>
        <v/>
      </c>
      <c r="AH8170" s="7" t="str">
        <f ca="1">IFERROR(VLOOKUP($AD8170,tblData[],MATCH(AH$10,tblData[#Headers],0),FALSE),"")</f>
        <v/>
      </c>
    </row>
    <row r="8171" spans="27:34" x14ac:dyDescent="0.25">
      <c r="AA8171" s="7"/>
      <c r="AB8171" s="7" t="s">
        <v>22</v>
      </c>
      <c r="AC8171" s="7" t="str">
        <f>IF(ISBLANK(AA8171),"",MOD(Sheet1!$AA8171-1,J)+1)</f>
        <v/>
      </c>
      <c r="AD8171" s="7" t="str">
        <f t="shared" ca="1" si="131"/>
        <v/>
      </c>
      <c r="AE8171" s="7" t="str">
        <f ca="1">IFERROR(VLOOKUP($AD8171,tblData[],MATCH(AE$10,tblData[#Headers],0),FALSE),"")</f>
        <v/>
      </c>
      <c r="AF8171" s="7" t="str">
        <f ca="1">IFERROR(VLOOKUP($AD8171,tblData[],MATCH(AF$10,tblData[#Headers],0),FALSE),"")</f>
        <v/>
      </c>
      <c r="AG8171" s="7" t="str">
        <f ca="1">IFERROR(VLOOKUP($AD8171,tblData[],MATCH(AG$10,tblData[#Headers],0),FALSE),"")</f>
        <v/>
      </c>
      <c r="AH8171" s="7" t="str">
        <f ca="1">IFERROR(VLOOKUP($AD8171,tblData[],MATCH(AH$10,tblData[#Headers],0),FALSE),"")</f>
        <v/>
      </c>
    </row>
    <row r="8172" spans="27:34" x14ac:dyDescent="0.25">
      <c r="AA8172" s="7"/>
      <c r="AB8172" s="7" t="s">
        <v>22</v>
      </c>
      <c r="AC8172" s="7" t="str">
        <f>IF(ISBLANK(AA8172),"",MOD(Sheet1!$AA8172-1,J)+1)</f>
        <v/>
      </c>
      <c r="AD8172" s="7" t="str">
        <f t="shared" ca="1" si="131"/>
        <v/>
      </c>
      <c r="AE8172" s="7" t="str">
        <f ca="1">IFERROR(VLOOKUP($AD8172,tblData[],MATCH(AE$10,tblData[#Headers],0),FALSE),"")</f>
        <v/>
      </c>
      <c r="AF8172" s="7" t="str">
        <f ca="1">IFERROR(VLOOKUP($AD8172,tblData[],MATCH(AF$10,tblData[#Headers],0),FALSE),"")</f>
        <v/>
      </c>
      <c r="AG8172" s="7" t="str">
        <f ca="1">IFERROR(VLOOKUP($AD8172,tblData[],MATCH(AG$10,tblData[#Headers],0),FALSE),"")</f>
        <v/>
      </c>
      <c r="AH8172" s="7" t="str">
        <f ca="1">IFERROR(VLOOKUP($AD8172,tblData[],MATCH(AH$10,tblData[#Headers],0),FALSE),"")</f>
        <v/>
      </c>
    </row>
    <row r="8173" spans="27:34" x14ac:dyDescent="0.25">
      <c r="AA8173" s="7"/>
      <c r="AB8173" s="7" t="s">
        <v>22</v>
      </c>
      <c r="AC8173" s="7" t="str">
        <f>IF(ISBLANK(AA8173),"",MOD(Sheet1!$AA8173-1,J)+1)</f>
        <v/>
      </c>
      <c r="AD8173" s="7" t="str">
        <f t="shared" ca="1" si="131"/>
        <v/>
      </c>
      <c r="AE8173" s="7" t="str">
        <f ca="1">IFERROR(VLOOKUP($AD8173,tblData[],MATCH(AE$10,tblData[#Headers],0),FALSE),"")</f>
        <v/>
      </c>
      <c r="AF8173" s="7" t="str">
        <f ca="1">IFERROR(VLOOKUP($AD8173,tblData[],MATCH(AF$10,tblData[#Headers],0),FALSE),"")</f>
        <v/>
      </c>
      <c r="AG8173" s="7" t="str">
        <f ca="1">IFERROR(VLOOKUP($AD8173,tblData[],MATCH(AG$10,tblData[#Headers],0),FALSE),"")</f>
        <v/>
      </c>
      <c r="AH8173" s="7" t="str">
        <f ca="1">IFERROR(VLOOKUP($AD8173,tblData[],MATCH(AH$10,tblData[#Headers],0),FALSE),"")</f>
        <v/>
      </c>
    </row>
    <row r="8174" spans="27:34" x14ac:dyDescent="0.25">
      <c r="AA8174" s="7"/>
      <c r="AB8174" s="7" t="s">
        <v>22</v>
      </c>
      <c r="AC8174" s="7" t="str">
        <f>IF(ISBLANK(AA8174),"",MOD(Sheet1!$AA8174-1,J)+1)</f>
        <v/>
      </c>
      <c r="AD8174" s="7" t="str">
        <f t="shared" ca="1" si="131"/>
        <v/>
      </c>
      <c r="AE8174" s="7" t="str">
        <f ca="1">IFERROR(VLOOKUP($AD8174,tblData[],MATCH(AE$10,tblData[#Headers],0),FALSE),"")</f>
        <v/>
      </c>
      <c r="AF8174" s="7" t="str">
        <f ca="1">IFERROR(VLOOKUP($AD8174,tblData[],MATCH(AF$10,tblData[#Headers],0),FALSE),"")</f>
        <v/>
      </c>
      <c r="AG8174" s="7" t="str">
        <f ca="1">IFERROR(VLOOKUP($AD8174,tblData[],MATCH(AG$10,tblData[#Headers],0),FALSE),"")</f>
        <v/>
      </c>
      <c r="AH8174" s="7" t="str">
        <f ca="1">IFERROR(VLOOKUP($AD8174,tblData[],MATCH(AH$10,tblData[#Headers],0),FALSE),"")</f>
        <v/>
      </c>
    </row>
    <row r="8175" spans="27:34" x14ac:dyDescent="0.25">
      <c r="AA8175" s="7"/>
      <c r="AB8175" s="7" t="s">
        <v>22</v>
      </c>
      <c r="AC8175" s="7" t="str">
        <f>IF(ISBLANK(AA8175),"",MOD(Sheet1!$AA8175-1,J)+1)</f>
        <v/>
      </c>
      <c r="AD8175" s="7" t="str">
        <f t="shared" ca="1" si="131"/>
        <v/>
      </c>
      <c r="AE8175" s="7" t="str">
        <f ca="1">IFERROR(VLOOKUP($AD8175,tblData[],MATCH(AE$10,tblData[#Headers],0),FALSE),"")</f>
        <v/>
      </c>
      <c r="AF8175" s="7" t="str">
        <f ca="1">IFERROR(VLOOKUP($AD8175,tblData[],MATCH(AF$10,tblData[#Headers],0),FALSE),"")</f>
        <v/>
      </c>
      <c r="AG8175" s="7" t="str">
        <f ca="1">IFERROR(VLOOKUP($AD8175,tblData[],MATCH(AG$10,tblData[#Headers],0),FALSE),"")</f>
        <v/>
      </c>
      <c r="AH8175" s="7" t="str">
        <f ca="1">IFERROR(VLOOKUP($AD8175,tblData[],MATCH(AH$10,tblData[#Headers],0),FALSE),"")</f>
        <v/>
      </c>
    </row>
    <row r="8176" spans="27:34" x14ac:dyDescent="0.25">
      <c r="AA8176" s="7"/>
      <c r="AB8176" s="7" t="s">
        <v>22</v>
      </c>
      <c r="AC8176" s="7" t="str">
        <f>IF(ISBLANK(AA8176),"",MOD(Sheet1!$AA8176-1,J)+1)</f>
        <v/>
      </c>
      <c r="AD8176" s="7" t="str">
        <f t="shared" ca="1" si="131"/>
        <v/>
      </c>
      <c r="AE8176" s="7" t="str">
        <f ca="1">IFERROR(VLOOKUP($AD8176,tblData[],MATCH(AE$10,tblData[#Headers],0),FALSE),"")</f>
        <v/>
      </c>
      <c r="AF8176" s="7" t="str">
        <f ca="1">IFERROR(VLOOKUP($AD8176,tblData[],MATCH(AF$10,tblData[#Headers],0),FALSE),"")</f>
        <v/>
      </c>
      <c r="AG8176" s="7" t="str">
        <f ca="1">IFERROR(VLOOKUP($AD8176,tblData[],MATCH(AG$10,tblData[#Headers],0),FALSE),"")</f>
        <v/>
      </c>
      <c r="AH8176" s="7" t="str">
        <f ca="1">IFERROR(VLOOKUP($AD8176,tblData[],MATCH(AH$10,tblData[#Headers],0),FALSE),"")</f>
        <v/>
      </c>
    </row>
    <row r="8177" spans="27:34" x14ac:dyDescent="0.25">
      <c r="AA8177" s="7"/>
      <c r="AB8177" s="7" t="s">
        <v>22</v>
      </c>
      <c r="AC8177" s="7" t="str">
        <f>IF(ISBLANK(AA8177),"",MOD(Sheet1!$AA8177-1,J)+1)</f>
        <v/>
      </c>
      <c r="AD8177" s="7" t="str">
        <f t="shared" ca="1" si="131"/>
        <v/>
      </c>
      <c r="AE8177" s="7" t="str">
        <f ca="1">IFERROR(VLOOKUP($AD8177,tblData[],MATCH(AE$10,tblData[#Headers],0),FALSE),"")</f>
        <v/>
      </c>
      <c r="AF8177" s="7" t="str">
        <f ca="1">IFERROR(VLOOKUP($AD8177,tblData[],MATCH(AF$10,tblData[#Headers],0),FALSE),"")</f>
        <v/>
      </c>
      <c r="AG8177" s="7" t="str">
        <f ca="1">IFERROR(VLOOKUP($AD8177,tblData[],MATCH(AG$10,tblData[#Headers],0),FALSE),"")</f>
        <v/>
      </c>
      <c r="AH8177" s="7" t="str">
        <f ca="1">IFERROR(VLOOKUP($AD8177,tblData[],MATCH(AH$10,tblData[#Headers],0),FALSE),"")</f>
        <v/>
      </c>
    </row>
    <row r="8178" spans="27:34" x14ac:dyDescent="0.25">
      <c r="AA8178" s="7"/>
      <c r="AB8178" s="7" t="s">
        <v>22</v>
      </c>
      <c r="AC8178" s="7" t="str">
        <f>IF(ISBLANK(AA8178),"",MOD(Sheet1!$AA8178-1,J)+1)</f>
        <v/>
      </c>
      <c r="AD8178" s="7" t="str">
        <f t="shared" ca="1" si="131"/>
        <v/>
      </c>
      <c r="AE8178" s="7" t="str">
        <f ca="1">IFERROR(VLOOKUP($AD8178,tblData[],MATCH(AE$10,tblData[#Headers],0),FALSE),"")</f>
        <v/>
      </c>
      <c r="AF8178" s="7" t="str">
        <f ca="1">IFERROR(VLOOKUP($AD8178,tblData[],MATCH(AF$10,tblData[#Headers],0),FALSE),"")</f>
        <v/>
      </c>
      <c r="AG8178" s="7" t="str">
        <f ca="1">IFERROR(VLOOKUP($AD8178,tblData[],MATCH(AG$10,tblData[#Headers],0),FALSE),"")</f>
        <v/>
      </c>
      <c r="AH8178" s="7" t="str">
        <f ca="1">IFERROR(VLOOKUP($AD8178,tblData[],MATCH(AH$10,tblData[#Headers],0),FALSE),"")</f>
        <v/>
      </c>
    </row>
    <row r="8179" spans="27:34" x14ac:dyDescent="0.25">
      <c r="AA8179" s="7"/>
      <c r="AB8179" s="7" t="s">
        <v>22</v>
      </c>
      <c r="AC8179" s="7" t="str">
        <f>IF(ISBLANK(AA8179),"",MOD(Sheet1!$AA8179-1,J)+1)</f>
        <v/>
      </c>
      <c r="AD8179" s="7" t="str">
        <f t="shared" ca="1" si="131"/>
        <v/>
      </c>
      <c r="AE8179" s="7" t="str">
        <f ca="1">IFERROR(VLOOKUP($AD8179,tblData[],MATCH(AE$10,tblData[#Headers],0),FALSE),"")</f>
        <v/>
      </c>
      <c r="AF8179" s="7" t="str">
        <f ca="1">IFERROR(VLOOKUP($AD8179,tblData[],MATCH(AF$10,tblData[#Headers],0),FALSE),"")</f>
        <v/>
      </c>
      <c r="AG8179" s="7" t="str">
        <f ca="1">IFERROR(VLOOKUP($AD8179,tblData[],MATCH(AG$10,tblData[#Headers],0),FALSE),"")</f>
        <v/>
      </c>
      <c r="AH8179" s="7" t="str">
        <f ca="1">IFERROR(VLOOKUP($AD8179,tblData[],MATCH(AH$10,tblData[#Headers],0),FALSE),"")</f>
        <v/>
      </c>
    </row>
    <row r="8180" spans="27:34" x14ac:dyDescent="0.25">
      <c r="AA8180" s="7"/>
      <c r="AB8180" s="7" t="s">
        <v>22</v>
      </c>
      <c r="AC8180" s="7" t="str">
        <f>IF(ISBLANK(AA8180),"",MOD(Sheet1!$AA8180-1,J)+1)</f>
        <v/>
      </c>
      <c r="AD8180" s="7" t="str">
        <f t="shared" ca="1" si="131"/>
        <v/>
      </c>
      <c r="AE8180" s="7" t="str">
        <f ca="1">IFERROR(VLOOKUP($AD8180,tblData[],MATCH(AE$10,tblData[#Headers],0),FALSE),"")</f>
        <v/>
      </c>
      <c r="AF8180" s="7" t="str">
        <f ca="1">IFERROR(VLOOKUP($AD8180,tblData[],MATCH(AF$10,tblData[#Headers],0),FALSE),"")</f>
        <v/>
      </c>
      <c r="AG8180" s="7" t="str">
        <f ca="1">IFERROR(VLOOKUP($AD8180,tblData[],MATCH(AG$10,tblData[#Headers],0),FALSE),"")</f>
        <v/>
      </c>
      <c r="AH8180" s="7" t="str">
        <f ca="1">IFERROR(VLOOKUP($AD8180,tblData[],MATCH(AH$10,tblData[#Headers],0),FALSE),"")</f>
        <v/>
      </c>
    </row>
    <row r="8181" spans="27:34" x14ac:dyDescent="0.25">
      <c r="AA8181" s="7"/>
      <c r="AB8181" s="7" t="s">
        <v>22</v>
      </c>
      <c r="AC8181" s="7" t="str">
        <f>IF(ISBLANK(AA8181),"",MOD(Sheet1!$AA8181-1,J)+1)</f>
        <v/>
      </c>
      <c r="AD8181" s="7" t="str">
        <f t="shared" ca="1" si="131"/>
        <v/>
      </c>
      <c r="AE8181" s="7" t="str">
        <f ca="1">IFERROR(VLOOKUP($AD8181,tblData[],MATCH(AE$10,tblData[#Headers],0),FALSE),"")</f>
        <v/>
      </c>
      <c r="AF8181" s="7" t="str">
        <f ca="1">IFERROR(VLOOKUP($AD8181,tblData[],MATCH(AF$10,tblData[#Headers],0),FALSE),"")</f>
        <v/>
      </c>
      <c r="AG8181" s="7" t="str">
        <f ca="1">IFERROR(VLOOKUP($AD8181,tblData[],MATCH(AG$10,tblData[#Headers],0),FALSE),"")</f>
        <v/>
      </c>
      <c r="AH8181" s="7" t="str">
        <f ca="1">IFERROR(VLOOKUP($AD8181,tblData[],MATCH(AH$10,tblData[#Headers],0),FALSE),"")</f>
        <v/>
      </c>
    </row>
    <row r="8182" spans="27:34" x14ac:dyDescent="0.25">
      <c r="AA8182" s="7"/>
      <c r="AB8182" s="7" t="s">
        <v>22</v>
      </c>
      <c r="AC8182" s="7" t="str">
        <f>IF(ISBLANK(AA8182),"",MOD(Sheet1!$AA8182-1,J)+1)</f>
        <v/>
      </c>
      <c r="AD8182" s="7" t="str">
        <f t="shared" ca="1" si="131"/>
        <v/>
      </c>
      <c r="AE8182" s="7" t="str">
        <f ca="1">IFERROR(VLOOKUP($AD8182,tblData[],MATCH(AE$10,tblData[#Headers],0),FALSE),"")</f>
        <v/>
      </c>
      <c r="AF8182" s="7" t="str">
        <f ca="1">IFERROR(VLOOKUP($AD8182,tblData[],MATCH(AF$10,tblData[#Headers],0),FALSE),"")</f>
        <v/>
      </c>
      <c r="AG8182" s="7" t="str">
        <f ca="1">IFERROR(VLOOKUP($AD8182,tblData[],MATCH(AG$10,tblData[#Headers],0),FALSE),"")</f>
        <v/>
      </c>
      <c r="AH8182" s="7" t="str">
        <f ca="1">IFERROR(VLOOKUP($AD8182,tblData[],MATCH(AH$10,tblData[#Headers],0),FALSE),"")</f>
        <v/>
      </c>
    </row>
    <row r="8183" spans="27:34" x14ac:dyDescent="0.25">
      <c r="AA8183" s="7"/>
      <c r="AB8183" s="7" t="s">
        <v>22</v>
      </c>
      <c r="AC8183" s="7" t="str">
        <f>IF(ISBLANK(AA8183),"",MOD(Sheet1!$AA8183-1,J)+1)</f>
        <v/>
      </c>
      <c r="AD8183" s="7" t="str">
        <f t="shared" ca="1" si="131"/>
        <v/>
      </c>
      <c r="AE8183" s="7" t="str">
        <f ca="1">IFERROR(VLOOKUP($AD8183,tblData[],MATCH(AE$10,tblData[#Headers],0),FALSE),"")</f>
        <v/>
      </c>
      <c r="AF8183" s="7" t="str">
        <f ca="1">IFERROR(VLOOKUP($AD8183,tblData[],MATCH(AF$10,tblData[#Headers],0),FALSE),"")</f>
        <v/>
      </c>
      <c r="AG8183" s="7" t="str">
        <f ca="1">IFERROR(VLOOKUP($AD8183,tblData[],MATCH(AG$10,tblData[#Headers],0),FALSE),"")</f>
        <v/>
      </c>
      <c r="AH8183" s="7" t="str">
        <f ca="1">IFERROR(VLOOKUP($AD8183,tblData[],MATCH(AH$10,tblData[#Headers],0),FALSE),"")</f>
        <v/>
      </c>
    </row>
    <row r="8184" spans="27:34" x14ac:dyDescent="0.25">
      <c r="AA8184" s="7"/>
      <c r="AB8184" s="7" t="s">
        <v>22</v>
      </c>
      <c r="AC8184" s="7" t="str">
        <f>IF(ISBLANK(AA8184),"",MOD(Sheet1!$AA8184-1,J)+1)</f>
        <v/>
      </c>
      <c r="AD8184" s="7" t="str">
        <f t="shared" ca="1" si="131"/>
        <v/>
      </c>
      <c r="AE8184" s="7" t="str">
        <f ca="1">IFERROR(VLOOKUP($AD8184,tblData[],MATCH(AE$10,tblData[#Headers],0),FALSE),"")</f>
        <v/>
      </c>
      <c r="AF8184" s="7" t="str">
        <f ca="1">IFERROR(VLOOKUP($AD8184,tblData[],MATCH(AF$10,tblData[#Headers],0),FALSE),"")</f>
        <v/>
      </c>
      <c r="AG8184" s="7" t="str">
        <f ca="1">IFERROR(VLOOKUP($AD8184,tblData[],MATCH(AG$10,tblData[#Headers],0),FALSE),"")</f>
        <v/>
      </c>
      <c r="AH8184" s="7" t="str">
        <f ca="1">IFERROR(VLOOKUP($AD8184,tblData[],MATCH(AH$10,tblData[#Headers],0),FALSE),"")</f>
        <v/>
      </c>
    </row>
    <row r="8185" spans="27:34" x14ac:dyDescent="0.25">
      <c r="AA8185" s="7"/>
      <c r="AB8185" s="7" t="s">
        <v>22</v>
      </c>
      <c r="AC8185" s="7" t="str">
        <f>IF(ISBLANK(AA8185),"",MOD(Sheet1!$AA8185-1,J)+1)</f>
        <v/>
      </c>
      <c r="AD8185" s="7" t="str">
        <f t="shared" ca="1" si="131"/>
        <v/>
      </c>
      <c r="AE8185" s="7" t="str">
        <f ca="1">IFERROR(VLOOKUP($AD8185,tblData[],MATCH(AE$10,tblData[#Headers],0),FALSE),"")</f>
        <v/>
      </c>
      <c r="AF8185" s="7" t="str">
        <f ca="1">IFERROR(VLOOKUP($AD8185,tblData[],MATCH(AF$10,tblData[#Headers],0),FALSE),"")</f>
        <v/>
      </c>
      <c r="AG8185" s="7" t="str">
        <f ca="1">IFERROR(VLOOKUP($AD8185,tblData[],MATCH(AG$10,tblData[#Headers],0),FALSE),"")</f>
        <v/>
      </c>
      <c r="AH8185" s="7" t="str">
        <f ca="1">IFERROR(VLOOKUP($AD8185,tblData[],MATCH(AH$10,tblData[#Headers],0),FALSE),"")</f>
        <v/>
      </c>
    </row>
    <row r="8186" spans="27:34" x14ac:dyDescent="0.25">
      <c r="AA8186" s="7"/>
      <c r="AB8186" s="7" t="s">
        <v>22</v>
      </c>
      <c r="AC8186" s="7" t="str">
        <f>IF(ISBLANK(AA8186),"",MOD(Sheet1!$AA8186-1,J)+1)</f>
        <v/>
      </c>
      <c r="AD8186" s="7" t="str">
        <f t="shared" ca="1" si="131"/>
        <v/>
      </c>
      <c r="AE8186" s="7" t="str">
        <f ca="1">IFERROR(VLOOKUP($AD8186,tblData[],MATCH(AE$10,tblData[#Headers],0),FALSE),"")</f>
        <v/>
      </c>
      <c r="AF8186" s="7" t="str">
        <f ca="1">IFERROR(VLOOKUP($AD8186,tblData[],MATCH(AF$10,tblData[#Headers],0),FALSE),"")</f>
        <v/>
      </c>
      <c r="AG8186" s="7" t="str">
        <f ca="1">IFERROR(VLOOKUP($AD8186,tblData[],MATCH(AG$10,tblData[#Headers],0),FALSE),"")</f>
        <v/>
      </c>
      <c r="AH8186" s="7" t="str">
        <f ca="1">IFERROR(VLOOKUP($AD8186,tblData[],MATCH(AH$10,tblData[#Headers],0),FALSE),"")</f>
        <v/>
      </c>
    </row>
    <row r="8187" spans="27:34" x14ac:dyDescent="0.25">
      <c r="AA8187" s="7"/>
      <c r="AB8187" s="7" t="s">
        <v>22</v>
      </c>
      <c r="AC8187" s="7" t="str">
        <f>IF(ISBLANK(AA8187),"",MOD(Sheet1!$AA8187-1,J)+1)</f>
        <v/>
      </c>
      <c r="AD8187" s="7" t="str">
        <f t="shared" ca="1" si="131"/>
        <v/>
      </c>
      <c r="AE8187" s="7" t="str">
        <f ca="1">IFERROR(VLOOKUP($AD8187,tblData[],MATCH(AE$10,tblData[#Headers],0),FALSE),"")</f>
        <v/>
      </c>
      <c r="AF8187" s="7" t="str">
        <f ca="1">IFERROR(VLOOKUP($AD8187,tblData[],MATCH(AF$10,tblData[#Headers],0),FALSE),"")</f>
        <v/>
      </c>
      <c r="AG8187" s="7" t="str">
        <f ca="1">IFERROR(VLOOKUP($AD8187,tblData[],MATCH(AG$10,tblData[#Headers],0),FALSE),"")</f>
        <v/>
      </c>
      <c r="AH8187" s="7" t="str">
        <f ca="1">IFERROR(VLOOKUP($AD8187,tblData[],MATCH(AH$10,tblData[#Headers],0),FALSE),"")</f>
        <v/>
      </c>
    </row>
    <row r="8188" spans="27:34" x14ac:dyDescent="0.25">
      <c r="AA8188" s="7"/>
      <c r="AB8188" s="7" t="s">
        <v>22</v>
      </c>
      <c r="AC8188" s="7" t="str">
        <f>IF(ISBLANK(AA8188),"",MOD(Sheet1!$AA8188-1,J)+1)</f>
        <v/>
      </c>
      <c r="AD8188" s="7" t="str">
        <f t="shared" ca="1" si="131"/>
        <v/>
      </c>
      <c r="AE8188" s="7" t="str">
        <f ca="1">IFERROR(VLOOKUP($AD8188,tblData[],MATCH(AE$10,tblData[#Headers],0),FALSE),"")</f>
        <v/>
      </c>
      <c r="AF8188" s="7" t="str">
        <f ca="1">IFERROR(VLOOKUP($AD8188,tblData[],MATCH(AF$10,tblData[#Headers],0),FALSE),"")</f>
        <v/>
      </c>
      <c r="AG8188" s="7" t="str">
        <f ca="1">IFERROR(VLOOKUP($AD8188,tblData[],MATCH(AG$10,tblData[#Headers],0),FALSE),"")</f>
        <v/>
      </c>
      <c r="AH8188" s="7" t="str">
        <f ca="1">IFERROR(VLOOKUP($AD8188,tblData[],MATCH(AH$10,tblData[#Headers],0),FALSE),"")</f>
        <v/>
      </c>
    </row>
    <row r="8189" spans="27:34" x14ac:dyDescent="0.25">
      <c r="AA8189" s="7"/>
      <c r="AB8189" s="7" t="s">
        <v>22</v>
      </c>
      <c r="AC8189" s="7" t="str">
        <f>IF(ISBLANK(AA8189),"",MOD(Sheet1!$AA8189-1,J)+1)</f>
        <v/>
      </c>
      <c r="AD8189" s="7" t="str">
        <f t="shared" ca="1" si="131"/>
        <v/>
      </c>
      <c r="AE8189" s="7" t="str">
        <f ca="1">IFERROR(VLOOKUP($AD8189,tblData[],MATCH(AE$10,tblData[#Headers],0),FALSE),"")</f>
        <v/>
      </c>
      <c r="AF8189" s="7" t="str">
        <f ca="1">IFERROR(VLOOKUP($AD8189,tblData[],MATCH(AF$10,tblData[#Headers],0),FALSE),"")</f>
        <v/>
      </c>
      <c r="AG8189" s="7" t="str">
        <f ca="1">IFERROR(VLOOKUP($AD8189,tblData[],MATCH(AG$10,tblData[#Headers],0),FALSE),"")</f>
        <v/>
      </c>
      <c r="AH8189" s="7" t="str">
        <f ca="1">IFERROR(VLOOKUP($AD8189,tblData[],MATCH(AH$10,tblData[#Headers],0),FALSE),"")</f>
        <v/>
      </c>
    </row>
    <row r="8190" spans="27:34" x14ac:dyDescent="0.25">
      <c r="AA8190" s="7"/>
      <c r="AB8190" s="7" t="s">
        <v>22</v>
      </c>
      <c r="AC8190" s="7" t="str">
        <f>IF(ISBLANK(AA8190),"",MOD(Sheet1!$AA8190-1,J)+1)</f>
        <v/>
      </c>
      <c r="AD8190" s="7" t="str">
        <f t="shared" ca="1" si="131"/>
        <v/>
      </c>
      <c r="AE8190" s="7" t="str">
        <f ca="1">IFERROR(VLOOKUP($AD8190,tblData[],MATCH(AE$10,tblData[#Headers],0),FALSE),"")</f>
        <v/>
      </c>
      <c r="AF8190" s="7" t="str">
        <f ca="1">IFERROR(VLOOKUP($AD8190,tblData[],MATCH(AF$10,tblData[#Headers],0),FALSE),"")</f>
        <v/>
      </c>
      <c r="AG8190" s="7" t="str">
        <f ca="1">IFERROR(VLOOKUP($AD8190,tblData[],MATCH(AG$10,tblData[#Headers],0),FALSE),"")</f>
        <v/>
      </c>
      <c r="AH8190" s="7" t="str">
        <f ca="1">IFERROR(VLOOKUP($AD8190,tblData[],MATCH(AH$10,tblData[#Headers],0),FALSE),"")</f>
        <v/>
      </c>
    </row>
    <row r="8191" spans="27:34" x14ac:dyDescent="0.25">
      <c r="AA8191" s="7"/>
      <c r="AB8191" s="7" t="s">
        <v>22</v>
      </c>
      <c r="AC8191" s="7" t="str">
        <f>IF(ISBLANK(AA8191),"",MOD(Sheet1!$AA8191-1,J)+1)</f>
        <v/>
      </c>
      <c r="AD8191" s="7" t="str">
        <f t="shared" ca="1" si="131"/>
        <v/>
      </c>
      <c r="AE8191" s="7" t="str">
        <f ca="1">IFERROR(VLOOKUP($AD8191,tblData[],MATCH(AE$10,tblData[#Headers],0),FALSE),"")</f>
        <v/>
      </c>
      <c r="AF8191" s="7" t="str">
        <f ca="1">IFERROR(VLOOKUP($AD8191,tblData[],MATCH(AF$10,tblData[#Headers],0),FALSE),"")</f>
        <v/>
      </c>
      <c r="AG8191" s="7" t="str">
        <f ca="1">IFERROR(VLOOKUP($AD8191,tblData[],MATCH(AG$10,tblData[#Headers],0),FALSE),"")</f>
        <v/>
      </c>
      <c r="AH8191" s="7" t="str">
        <f ca="1">IFERROR(VLOOKUP($AD8191,tblData[],MATCH(AH$10,tblData[#Headers],0),FALSE),"")</f>
        <v/>
      </c>
    </row>
    <row r="8192" spans="27:34" x14ac:dyDescent="0.25">
      <c r="AA8192" s="7"/>
      <c r="AB8192" s="7" t="s">
        <v>22</v>
      </c>
      <c r="AC8192" s="7" t="str">
        <f>IF(ISBLANK(AA8192),"",MOD(Sheet1!$AA8192-1,J)+1)</f>
        <v/>
      </c>
      <c r="AD8192" s="7" t="str">
        <f t="shared" ca="1" si="131"/>
        <v/>
      </c>
      <c r="AE8192" s="7" t="str">
        <f ca="1">IFERROR(VLOOKUP($AD8192,tblData[],MATCH(AE$10,tblData[#Headers],0),FALSE),"")</f>
        <v/>
      </c>
      <c r="AF8192" s="7" t="str">
        <f ca="1">IFERROR(VLOOKUP($AD8192,tblData[],MATCH(AF$10,tblData[#Headers],0),FALSE),"")</f>
        <v/>
      </c>
      <c r="AG8192" s="7" t="str">
        <f ca="1">IFERROR(VLOOKUP($AD8192,tblData[],MATCH(AG$10,tblData[#Headers],0),FALSE),"")</f>
        <v/>
      </c>
      <c r="AH8192" s="7" t="str">
        <f ca="1">IFERROR(VLOOKUP($AD8192,tblData[],MATCH(AH$10,tblData[#Headers],0),FALSE),"")</f>
        <v/>
      </c>
    </row>
    <row r="8193" spans="27:34" x14ac:dyDescent="0.25">
      <c r="AA8193" s="7"/>
      <c r="AB8193" s="7" t="s">
        <v>22</v>
      </c>
      <c r="AC8193" s="7" t="str">
        <f>IF(ISBLANK(AA8193),"",MOD(Sheet1!$AA8193-1,J)+1)</f>
        <v/>
      </c>
      <c r="AD8193" s="7" t="str">
        <f t="shared" ca="1" si="131"/>
        <v/>
      </c>
      <c r="AE8193" s="7" t="str">
        <f ca="1">IFERROR(VLOOKUP($AD8193,tblData[],MATCH(AE$10,tblData[#Headers],0),FALSE),"")</f>
        <v/>
      </c>
      <c r="AF8193" s="7" t="str">
        <f ca="1">IFERROR(VLOOKUP($AD8193,tblData[],MATCH(AF$10,tblData[#Headers],0),FALSE),"")</f>
        <v/>
      </c>
      <c r="AG8193" s="7" t="str">
        <f ca="1">IFERROR(VLOOKUP($AD8193,tblData[],MATCH(AG$10,tblData[#Headers],0),FALSE),"")</f>
        <v/>
      </c>
      <c r="AH8193" s="7" t="str">
        <f ca="1">IFERROR(VLOOKUP($AD8193,tblData[],MATCH(AH$10,tblData[#Headers],0),FALSE),"")</f>
        <v/>
      </c>
    </row>
    <row r="8194" spans="27:34" x14ac:dyDescent="0.25">
      <c r="AA8194" s="7"/>
      <c r="AB8194" s="7" t="s">
        <v>22</v>
      </c>
      <c r="AC8194" s="7" t="str">
        <f>IF(ISBLANK(AA8194),"",MOD(Sheet1!$AA8194-1,J)+1)</f>
        <v/>
      </c>
      <c r="AD8194" s="7" t="str">
        <f t="shared" ca="1" si="131"/>
        <v/>
      </c>
      <c r="AE8194" s="7" t="str">
        <f ca="1">IFERROR(VLOOKUP($AD8194,tblData[],MATCH(AE$10,tblData[#Headers],0),FALSE),"")</f>
        <v/>
      </c>
      <c r="AF8194" s="7" t="str">
        <f ca="1">IFERROR(VLOOKUP($AD8194,tblData[],MATCH(AF$10,tblData[#Headers],0),FALSE),"")</f>
        <v/>
      </c>
      <c r="AG8194" s="7" t="str">
        <f ca="1">IFERROR(VLOOKUP($AD8194,tblData[],MATCH(AG$10,tblData[#Headers],0),FALSE),"")</f>
        <v/>
      </c>
      <c r="AH8194" s="7" t="str">
        <f ca="1">IFERROR(VLOOKUP($AD8194,tblData[],MATCH(AH$10,tblData[#Headers],0),FALSE),"")</f>
        <v/>
      </c>
    </row>
    <row r="8195" spans="27:34" x14ac:dyDescent="0.25">
      <c r="AA8195" s="7"/>
      <c r="AB8195" s="7" t="s">
        <v>22</v>
      </c>
      <c r="AC8195" s="7" t="str">
        <f>IF(ISBLANK(AA8195),"",MOD(Sheet1!$AA8195-1,J)+1)</f>
        <v/>
      </c>
      <c r="AD8195" s="7" t="str">
        <f t="shared" ca="1" si="131"/>
        <v/>
      </c>
      <c r="AE8195" s="7" t="str">
        <f ca="1">IFERROR(VLOOKUP($AD8195,tblData[],MATCH(AE$10,tblData[#Headers],0),FALSE),"")</f>
        <v/>
      </c>
      <c r="AF8195" s="7" t="str">
        <f ca="1">IFERROR(VLOOKUP($AD8195,tblData[],MATCH(AF$10,tblData[#Headers],0),FALSE),"")</f>
        <v/>
      </c>
      <c r="AG8195" s="7" t="str">
        <f ca="1">IFERROR(VLOOKUP($AD8195,tblData[],MATCH(AG$10,tblData[#Headers],0),FALSE),"")</f>
        <v/>
      </c>
      <c r="AH8195" s="7" t="str">
        <f ca="1">IFERROR(VLOOKUP($AD8195,tblData[],MATCH(AH$10,tblData[#Headers],0),FALSE),"")</f>
        <v/>
      </c>
    </row>
    <row r="8196" spans="27:34" x14ac:dyDescent="0.25">
      <c r="AA8196" s="7"/>
      <c r="AB8196" s="7" t="s">
        <v>22</v>
      </c>
      <c r="AC8196" s="7" t="str">
        <f>IF(ISBLANK(AA8196),"",MOD(Sheet1!$AA8196-1,J)+1)</f>
        <v/>
      </c>
      <c r="AD8196" s="7" t="str">
        <f t="shared" ca="1" si="131"/>
        <v/>
      </c>
      <c r="AE8196" s="7" t="str">
        <f ca="1">IFERROR(VLOOKUP($AD8196,tblData[],MATCH(AE$10,tblData[#Headers],0),FALSE),"")</f>
        <v/>
      </c>
      <c r="AF8196" s="7" t="str">
        <f ca="1">IFERROR(VLOOKUP($AD8196,tblData[],MATCH(AF$10,tblData[#Headers],0),FALSE),"")</f>
        <v/>
      </c>
      <c r="AG8196" s="7" t="str">
        <f ca="1">IFERROR(VLOOKUP($AD8196,tblData[],MATCH(AG$10,tblData[#Headers],0),FALSE),"")</f>
        <v/>
      </c>
      <c r="AH8196" s="7" t="str">
        <f ca="1">IFERROR(VLOOKUP($AD8196,tblData[],MATCH(AH$10,tblData[#Headers],0),FALSE),"")</f>
        <v/>
      </c>
    </row>
    <row r="8197" spans="27:34" x14ac:dyDescent="0.25">
      <c r="AA8197" s="7"/>
      <c r="AB8197" s="7" t="s">
        <v>22</v>
      </c>
      <c r="AC8197" s="7" t="str">
        <f>IF(ISBLANK(AA8197),"",MOD(Sheet1!$AA8197-1,J)+1)</f>
        <v/>
      </c>
      <c r="AD8197" s="7" t="str">
        <f t="shared" ca="1" si="131"/>
        <v/>
      </c>
      <c r="AE8197" s="7" t="str">
        <f ca="1">IFERROR(VLOOKUP($AD8197,tblData[],MATCH(AE$10,tblData[#Headers],0),FALSE),"")</f>
        <v/>
      </c>
      <c r="AF8197" s="7" t="str">
        <f ca="1">IFERROR(VLOOKUP($AD8197,tblData[],MATCH(AF$10,tblData[#Headers],0),FALSE),"")</f>
        <v/>
      </c>
      <c r="AG8197" s="7" t="str">
        <f ca="1">IFERROR(VLOOKUP($AD8197,tblData[],MATCH(AG$10,tblData[#Headers],0),FALSE),"")</f>
        <v/>
      </c>
      <c r="AH8197" s="7" t="str">
        <f ca="1">IFERROR(VLOOKUP($AD8197,tblData[],MATCH(AH$10,tblData[#Headers],0),FALSE),"")</f>
        <v/>
      </c>
    </row>
    <row r="8198" spans="27:34" x14ac:dyDescent="0.25">
      <c r="AA8198" s="7"/>
      <c r="AB8198" s="7" t="s">
        <v>22</v>
      </c>
      <c r="AC8198" s="7" t="str">
        <f>IF(ISBLANK(AA8198),"",MOD(Sheet1!$AA8198-1,J)+1)</f>
        <v/>
      </c>
      <c r="AD8198" s="7" t="str">
        <f t="shared" ca="1" si="131"/>
        <v/>
      </c>
      <c r="AE8198" s="7" t="str">
        <f ca="1">IFERROR(VLOOKUP($AD8198,tblData[],MATCH(AE$10,tblData[#Headers],0),FALSE),"")</f>
        <v/>
      </c>
      <c r="AF8198" s="7" t="str">
        <f ca="1">IFERROR(VLOOKUP($AD8198,tblData[],MATCH(AF$10,tblData[#Headers],0),FALSE),"")</f>
        <v/>
      </c>
      <c r="AG8198" s="7" t="str">
        <f ca="1">IFERROR(VLOOKUP($AD8198,tblData[],MATCH(AG$10,tblData[#Headers],0),FALSE),"")</f>
        <v/>
      </c>
      <c r="AH8198" s="7" t="str">
        <f ca="1">IFERROR(VLOOKUP($AD8198,tblData[],MATCH(AH$10,tblData[#Headers],0),FALSE),"")</f>
        <v/>
      </c>
    </row>
    <row r="8199" spans="27:34" x14ac:dyDescent="0.25">
      <c r="AA8199" s="7"/>
      <c r="AB8199" s="7" t="s">
        <v>22</v>
      </c>
      <c r="AC8199" s="7" t="str">
        <f>IF(ISBLANK(AA8199),"",MOD(Sheet1!$AA8199-1,J)+1)</f>
        <v/>
      </c>
      <c r="AD8199" s="7" t="str">
        <f t="shared" ca="1" si="131"/>
        <v/>
      </c>
      <c r="AE8199" s="7" t="str">
        <f ca="1">IFERROR(VLOOKUP($AD8199,tblData[],MATCH(AE$10,tblData[#Headers],0),FALSE),"")</f>
        <v/>
      </c>
      <c r="AF8199" s="7" t="str">
        <f ca="1">IFERROR(VLOOKUP($AD8199,tblData[],MATCH(AF$10,tblData[#Headers],0),FALSE),"")</f>
        <v/>
      </c>
      <c r="AG8199" s="7" t="str">
        <f ca="1">IFERROR(VLOOKUP($AD8199,tblData[],MATCH(AG$10,tblData[#Headers],0),FALSE),"")</f>
        <v/>
      </c>
      <c r="AH8199" s="7" t="str">
        <f ca="1">IFERROR(VLOOKUP($AD8199,tblData[],MATCH(AH$10,tblData[#Headers],0),FALSE),"")</f>
        <v/>
      </c>
    </row>
    <row r="8200" spans="27:34" x14ac:dyDescent="0.25">
      <c r="AA8200" s="7"/>
      <c r="AB8200" s="7" t="s">
        <v>22</v>
      </c>
      <c r="AC8200" s="7" t="str">
        <f>IF(ISBLANK(AA8200),"",MOD(Sheet1!$AA8200-1,J)+1)</f>
        <v/>
      </c>
      <c r="AD8200" s="7" t="str">
        <f t="shared" ca="1" si="131"/>
        <v/>
      </c>
      <c r="AE8200" s="7" t="str">
        <f ca="1">IFERROR(VLOOKUP($AD8200,tblData[],MATCH(AE$10,tblData[#Headers],0),FALSE),"")</f>
        <v/>
      </c>
      <c r="AF8200" s="7" t="str">
        <f ca="1">IFERROR(VLOOKUP($AD8200,tblData[],MATCH(AF$10,tblData[#Headers],0),FALSE),"")</f>
        <v/>
      </c>
      <c r="AG8200" s="7" t="str">
        <f ca="1">IFERROR(VLOOKUP($AD8200,tblData[],MATCH(AG$10,tblData[#Headers],0),FALSE),"")</f>
        <v/>
      </c>
      <c r="AH8200" s="7" t="str">
        <f ca="1">IFERROR(VLOOKUP($AD8200,tblData[],MATCH(AH$10,tblData[#Headers],0),FALSE),"")</f>
        <v/>
      </c>
    </row>
    <row r="8201" spans="27:34" x14ac:dyDescent="0.25">
      <c r="AA8201" s="7"/>
      <c r="AB8201" s="7" t="s">
        <v>22</v>
      </c>
      <c r="AC8201" s="7" t="str">
        <f>IF(ISBLANK(AA8201),"",MOD(Sheet1!$AA8201-1,J)+1)</f>
        <v/>
      </c>
      <c r="AD8201" s="7" t="str">
        <f t="shared" ca="1" si="131"/>
        <v/>
      </c>
      <c r="AE8201" s="7" t="str">
        <f ca="1">IFERROR(VLOOKUP($AD8201,tblData[],MATCH(AE$10,tblData[#Headers],0),FALSE),"")</f>
        <v/>
      </c>
      <c r="AF8201" s="7" t="str">
        <f ca="1">IFERROR(VLOOKUP($AD8201,tblData[],MATCH(AF$10,tblData[#Headers],0),FALSE),"")</f>
        <v/>
      </c>
      <c r="AG8201" s="7" t="str">
        <f ca="1">IFERROR(VLOOKUP($AD8201,tblData[],MATCH(AG$10,tblData[#Headers],0),FALSE),"")</f>
        <v/>
      </c>
      <c r="AH8201" s="7" t="str">
        <f ca="1">IFERROR(VLOOKUP($AD8201,tblData[],MATCH(AH$10,tblData[#Headers],0),FALSE),"")</f>
        <v/>
      </c>
    </row>
    <row r="8202" spans="27:34" x14ac:dyDescent="0.25">
      <c r="AA8202" s="7"/>
      <c r="AB8202" s="7" t="s">
        <v>22</v>
      </c>
      <c r="AC8202" s="7" t="str">
        <f>IF(ISBLANK(AA8202),"",MOD(Sheet1!$AA8202-1,J)+1)</f>
        <v/>
      </c>
      <c r="AD8202" s="7" t="str">
        <f t="shared" ca="1" si="131"/>
        <v/>
      </c>
      <c r="AE8202" s="7" t="str">
        <f ca="1">IFERROR(VLOOKUP($AD8202,tblData[],MATCH(AE$10,tblData[#Headers],0),FALSE),"")</f>
        <v/>
      </c>
      <c r="AF8202" s="7" t="str">
        <f ca="1">IFERROR(VLOOKUP($AD8202,tblData[],MATCH(AF$10,tblData[#Headers],0),FALSE),"")</f>
        <v/>
      </c>
      <c r="AG8202" s="7" t="str">
        <f ca="1">IFERROR(VLOOKUP($AD8202,tblData[],MATCH(AG$10,tblData[#Headers],0),FALSE),"")</f>
        <v/>
      </c>
      <c r="AH8202" s="7" t="str">
        <f ca="1">IFERROR(VLOOKUP($AD8202,tblData[],MATCH(AH$10,tblData[#Headers],0),FALSE),"")</f>
        <v/>
      </c>
    </row>
    <row r="8203" spans="27:34" x14ac:dyDescent="0.25">
      <c r="AA8203" s="7"/>
      <c r="AB8203" s="7" t="s">
        <v>22</v>
      </c>
      <c r="AC8203" s="7" t="str">
        <f>IF(ISBLANK(AA8203),"",MOD(Sheet1!$AA8203-1,J)+1)</f>
        <v/>
      </c>
      <c r="AD8203" s="7" t="str">
        <f t="shared" ca="1" si="131"/>
        <v/>
      </c>
      <c r="AE8203" s="7" t="str">
        <f ca="1">IFERROR(VLOOKUP($AD8203,tblData[],MATCH(AE$10,tblData[#Headers],0),FALSE),"")</f>
        <v/>
      </c>
      <c r="AF8203" s="7" t="str">
        <f ca="1">IFERROR(VLOOKUP($AD8203,tblData[],MATCH(AF$10,tblData[#Headers],0),FALSE),"")</f>
        <v/>
      </c>
      <c r="AG8203" s="7" t="str">
        <f ca="1">IFERROR(VLOOKUP($AD8203,tblData[],MATCH(AG$10,tblData[#Headers],0),FALSE),"")</f>
        <v/>
      </c>
      <c r="AH8203" s="7" t="str">
        <f ca="1">IFERROR(VLOOKUP($AD8203,tblData[],MATCH(AH$10,tblData[#Headers],0),FALSE),"")</f>
        <v/>
      </c>
    </row>
    <row r="8204" spans="27:34" x14ac:dyDescent="0.25">
      <c r="AA8204" s="7"/>
      <c r="AB8204" s="7" t="s">
        <v>22</v>
      </c>
      <c r="AC8204" s="7" t="str">
        <f>IF(ISBLANK(AA8204),"",MOD(Sheet1!$AA8204-1,J)+1)</f>
        <v/>
      </c>
      <c r="AD8204" s="7" t="str">
        <f t="shared" ca="1" si="131"/>
        <v/>
      </c>
      <c r="AE8204" s="7" t="str">
        <f ca="1">IFERROR(VLOOKUP($AD8204,tblData[],MATCH(AE$10,tblData[#Headers],0),FALSE),"")</f>
        <v/>
      </c>
      <c r="AF8204" s="7" t="str">
        <f ca="1">IFERROR(VLOOKUP($AD8204,tblData[],MATCH(AF$10,tblData[#Headers],0),FALSE),"")</f>
        <v/>
      </c>
      <c r="AG8204" s="7" t="str">
        <f ca="1">IFERROR(VLOOKUP($AD8204,tblData[],MATCH(AG$10,tblData[#Headers],0),FALSE),"")</f>
        <v/>
      </c>
      <c r="AH8204" s="7" t="str">
        <f ca="1">IFERROR(VLOOKUP($AD8204,tblData[],MATCH(AH$10,tblData[#Headers],0),FALSE),"")</f>
        <v/>
      </c>
    </row>
    <row r="8205" spans="27:34" x14ac:dyDescent="0.25">
      <c r="AA8205" s="7"/>
      <c r="AB8205" s="7" t="s">
        <v>22</v>
      </c>
      <c r="AC8205" s="7" t="str">
        <f>IF(ISBLANK(AA8205),"",MOD(Sheet1!$AA8205-1,J)+1)</f>
        <v/>
      </c>
      <c r="AD8205" s="7" t="str">
        <f t="shared" ref="AD8205:AD8268" ca="1" si="132">IF(ISBLANK(AA8205),"",RANDBETWEEN(1,N))</f>
        <v/>
      </c>
      <c r="AE8205" s="7" t="str">
        <f ca="1">IFERROR(VLOOKUP($AD8205,tblData[],MATCH(AE$10,tblData[#Headers],0),FALSE),"")</f>
        <v/>
      </c>
      <c r="AF8205" s="7" t="str">
        <f ca="1">IFERROR(VLOOKUP($AD8205,tblData[],MATCH(AF$10,tblData[#Headers],0),FALSE),"")</f>
        <v/>
      </c>
      <c r="AG8205" s="7" t="str">
        <f ca="1">IFERROR(VLOOKUP($AD8205,tblData[],MATCH(AG$10,tblData[#Headers],0),FALSE),"")</f>
        <v/>
      </c>
      <c r="AH8205" s="7" t="str">
        <f ca="1">IFERROR(VLOOKUP($AD8205,tblData[],MATCH(AH$10,tblData[#Headers],0),FALSE),"")</f>
        <v/>
      </c>
    </row>
    <row r="8206" spans="27:34" x14ac:dyDescent="0.25">
      <c r="AA8206" s="7"/>
      <c r="AB8206" s="7" t="s">
        <v>22</v>
      </c>
      <c r="AC8206" s="7" t="str">
        <f>IF(ISBLANK(AA8206),"",MOD(Sheet1!$AA8206-1,J)+1)</f>
        <v/>
      </c>
      <c r="AD8206" s="7" t="str">
        <f t="shared" ca="1" si="132"/>
        <v/>
      </c>
      <c r="AE8206" s="7" t="str">
        <f ca="1">IFERROR(VLOOKUP($AD8206,tblData[],MATCH(AE$10,tblData[#Headers],0),FALSE),"")</f>
        <v/>
      </c>
      <c r="AF8206" s="7" t="str">
        <f ca="1">IFERROR(VLOOKUP($AD8206,tblData[],MATCH(AF$10,tblData[#Headers],0),FALSE),"")</f>
        <v/>
      </c>
      <c r="AG8206" s="7" t="str">
        <f ca="1">IFERROR(VLOOKUP($AD8206,tblData[],MATCH(AG$10,tblData[#Headers],0),FALSE),"")</f>
        <v/>
      </c>
      <c r="AH8206" s="7" t="str">
        <f ca="1">IFERROR(VLOOKUP($AD8206,tblData[],MATCH(AH$10,tblData[#Headers],0),FALSE),"")</f>
        <v/>
      </c>
    </row>
    <row r="8207" spans="27:34" x14ac:dyDescent="0.25">
      <c r="AA8207" s="7"/>
      <c r="AB8207" s="7" t="s">
        <v>22</v>
      </c>
      <c r="AC8207" s="7" t="str">
        <f>IF(ISBLANK(AA8207),"",MOD(Sheet1!$AA8207-1,J)+1)</f>
        <v/>
      </c>
      <c r="AD8207" s="7" t="str">
        <f t="shared" ca="1" si="132"/>
        <v/>
      </c>
      <c r="AE8207" s="7" t="str">
        <f ca="1">IFERROR(VLOOKUP($AD8207,tblData[],MATCH(AE$10,tblData[#Headers],0),FALSE),"")</f>
        <v/>
      </c>
      <c r="AF8207" s="7" t="str">
        <f ca="1">IFERROR(VLOOKUP($AD8207,tblData[],MATCH(AF$10,tblData[#Headers],0),FALSE),"")</f>
        <v/>
      </c>
      <c r="AG8207" s="7" t="str">
        <f ca="1">IFERROR(VLOOKUP($AD8207,tblData[],MATCH(AG$10,tblData[#Headers],0),FALSE),"")</f>
        <v/>
      </c>
      <c r="AH8207" s="7" t="str">
        <f ca="1">IFERROR(VLOOKUP($AD8207,tblData[],MATCH(AH$10,tblData[#Headers],0),FALSE),"")</f>
        <v/>
      </c>
    </row>
    <row r="8208" spans="27:34" x14ac:dyDescent="0.25">
      <c r="AA8208" s="7"/>
      <c r="AB8208" s="7" t="s">
        <v>22</v>
      </c>
      <c r="AC8208" s="7" t="str">
        <f>IF(ISBLANK(AA8208),"",MOD(Sheet1!$AA8208-1,J)+1)</f>
        <v/>
      </c>
      <c r="AD8208" s="7" t="str">
        <f t="shared" ca="1" si="132"/>
        <v/>
      </c>
      <c r="AE8208" s="7" t="str">
        <f ca="1">IFERROR(VLOOKUP($AD8208,tblData[],MATCH(AE$10,tblData[#Headers],0),FALSE),"")</f>
        <v/>
      </c>
      <c r="AF8208" s="7" t="str">
        <f ca="1">IFERROR(VLOOKUP($AD8208,tblData[],MATCH(AF$10,tblData[#Headers],0),FALSE),"")</f>
        <v/>
      </c>
      <c r="AG8208" s="7" t="str">
        <f ca="1">IFERROR(VLOOKUP($AD8208,tblData[],MATCH(AG$10,tblData[#Headers],0),FALSE),"")</f>
        <v/>
      </c>
      <c r="AH8208" s="7" t="str">
        <f ca="1">IFERROR(VLOOKUP($AD8208,tblData[],MATCH(AH$10,tblData[#Headers],0),FALSE),"")</f>
        <v/>
      </c>
    </row>
    <row r="8209" spans="27:34" x14ac:dyDescent="0.25">
      <c r="AA8209" s="7"/>
      <c r="AB8209" s="7" t="s">
        <v>22</v>
      </c>
      <c r="AC8209" s="7" t="str">
        <f>IF(ISBLANK(AA8209),"",MOD(Sheet1!$AA8209-1,J)+1)</f>
        <v/>
      </c>
      <c r="AD8209" s="7" t="str">
        <f t="shared" ca="1" si="132"/>
        <v/>
      </c>
      <c r="AE8209" s="7" t="str">
        <f ca="1">IFERROR(VLOOKUP($AD8209,tblData[],MATCH(AE$10,tblData[#Headers],0),FALSE),"")</f>
        <v/>
      </c>
      <c r="AF8209" s="7" t="str">
        <f ca="1">IFERROR(VLOOKUP($AD8209,tblData[],MATCH(AF$10,tblData[#Headers],0),FALSE),"")</f>
        <v/>
      </c>
      <c r="AG8209" s="7" t="str">
        <f ca="1">IFERROR(VLOOKUP($AD8209,tblData[],MATCH(AG$10,tblData[#Headers],0),FALSE),"")</f>
        <v/>
      </c>
      <c r="AH8209" s="7" t="str">
        <f ca="1">IFERROR(VLOOKUP($AD8209,tblData[],MATCH(AH$10,tblData[#Headers],0),FALSE),"")</f>
        <v/>
      </c>
    </row>
    <row r="8210" spans="27:34" x14ac:dyDescent="0.25">
      <c r="AA8210" s="7"/>
      <c r="AB8210" s="7" t="s">
        <v>22</v>
      </c>
      <c r="AC8210" s="7" t="str">
        <f>IF(ISBLANK(AA8210),"",MOD(Sheet1!$AA8210-1,J)+1)</f>
        <v/>
      </c>
      <c r="AD8210" s="7" t="str">
        <f t="shared" ca="1" si="132"/>
        <v/>
      </c>
      <c r="AE8210" s="7" t="str">
        <f ca="1">IFERROR(VLOOKUP($AD8210,tblData[],MATCH(AE$10,tblData[#Headers],0),FALSE),"")</f>
        <v/>
      </c>
      <c r="AF8210" s="7" t="str">
        <f ca="1">IFERROR(VLOOKUP($AD8210,tblData[],MATCH(AF$10,tblData[#Headers],0),FALSE),"")</f>
        <v/>
      </c>
      <c r="AG8210" s="7" t="str">
        <f ca="1">IFERROR(VLOOKUP($AD8210,tblData[],MATCH(AG$10,tblData[#Headers],0),FALSE),"")</f>
        <v/>
      </c>
      <c r="AH8210" s="7" t="str">
        <f ca="1">IFERROR(VLOOKUP($AD8210,tblData[],MATCH(AH$10,tblData[#Headers],0),FALSE),"")</f>
        <v/>
      </c>
    </row>
    <row r="8211" spans="27:34" x14ac:dyDescent="0.25">
      <c r="AA8211" s="7"/>
      <c r="AB8211" s="7" t="s">
        <v>22</v>
      </c>
      <c r="AC8211" s="7" t="str">
        <f>IF(ISBLANK(AA8211),"",MOD(Sheet1!$AA8211-1,J)+1)</f>
        <v/>
      </c>
      <c r="AD8211" s="7" t="str">
        <f t="shared" ca="1" si="132"/>
        <v/>
      </c>
      <c r="AE8211" s="7" t="str">
        <f ca="1">IFERROR(VLOOKUP($AD8211,tblData[],MATCH(AE$10,tblData[#Headers],0),FALSE),"")</f>
        <v/>
      </c>
      <c r="AF8211" s="7" t="str">
        <f ca="1">IFERROR(VLOOKUP($AD8211,tblData[],MATCH(AF$10,tblData[#Headers],0),FALSE),"")</f>
        <v/>
      </c>
      <c r="AG8211" s="7" t="str">
        <f ca="1">IFERROR(VLOOKUP($AD8211,tblData[],MATCH(AG$10,tblData[#Headers],0),FALSE),"")</f>
        <v/>
      </c>
      <c r="AH8211" s="7" t="str">
        <f ca="1">IFERROR(VLOOKUP($AD8211,tblData[],MATCH(AH$10,tblData[#Headers],0),FALSE),"")</f>
        <v/>
      </c>
    </row>
    <row r="8212" spans="27:34" x14ac:dyDescent="0.25">
      <c r="AA8212" s="7"/>
      <c r="AB8212" s="7" t="s">
        <v>22</v>
      </c>
      <c r="AC8212" s="7" t="str">
        <f>IF(ISBLANK(AA8212),"",MOD(Sheet1!$AA8212-1,J)+1)</f>
        <v/>
      </c>
      <c r="AD8212" s="7" t="str">
        <f t="shared" ca="1" si="132"/>
        <v/>
      </c>
      <c r="AE8212" s="7" t="str">
        <f ca="1">IFERROR(VLOOKUP($AD8212,tblData[],MATCH(AE$10,tblData[#Headers],0),FALSE),"")</f>
        <v/>
      </c>
      <c r="AF8212" s="7" t="str">
        <f ca="1">IFERROR(VLOOKUP($AD8212,tblData[],MATCH(AF$10,tblData[#Headers],0),FALSE),"")</f>
        <v/>
      </c>
      <c r="AG8212" s="7" t="str">
        <f ca="1">IFERROR(VLOOKUP($AD8212,tblData[],MATCH(AG$10,tblData[#Headers],0),FALSE),"")</f>
        <v/>
      </c>
      <c r="AH8212" s="7" t="str">
        <f ca="1">IFERROR(VLOOKUP($AD8212,tblData[],MATCH(AH$10,tblData[#Headers],0),FALSE),"")</f>
        <v/>
      </c>
    </row>
    <row r="8213" spans="27:34" x14ac:dyDescent="0.25">
      <c r="AA8213" s="7"/>
      <c r="AB8213" s="7" t="s">
        <v>22</v>
      </c>
      <c r="AC8213" s="7" t="str">
        <f>IF(ISBLANK(AA8213),"",MOD(Sheet1!$AA8213-1,J)+1)</f>
        <v/>
      </c>
      <c r="AD8213" s="7" t="str">
        <f t="shared" ca="1" si="132"/>
        <v/>
      </c>
      <c r="AE8213" s="7" t="str">
        <f ca="1">IFERROR(VLOOKUP($AD8213,tblData[],MATCH(AE$10,tblData[#Headers],0),FALSE),"")</f>
        <v/>
      </c>
      <c r="AF8213" s="7" t="str">
        <f ca="1">IFERROR(VLOOKUP($AD8213,tblData[],MATCH(AF$10,tblData[#Headers],0),FALSE),"")</f>
        <v/>
      </c>
      <c r="AG8213" s="7" t="str">
        <f ca="1">IFERROR(VLOOKUP($AD8213,tblData[],MATCH(AG$10,tblData[#Headers],0),FALSE),"")</f>
        <v/>
      </c>
      <c r="AH8213" s="7" t="str">
        <f ca="1">IFERROR(VLOOKUP($AD8213,tblData[],MATCH(AH$10,tblData[#Headers],0),FALSE),"")</f>
        <v/>
      </c>
    </row>
    <row r="8214" spans="27:34" x14ac:dyDescent="0.25">
      <c r="AA8214" s="7"/>
      <c r="AB8214" s="7" t="s">
        <v>22</v>
      </c>
      <c r="AC8214" s="7" t="str">
        <f>IF(ISBLANK(AA8214),"",MOD(Sheet1!$AA8214-1,J)+1)</f>
        <v/>
      </c>
      <c r="AD8214" s="7" t="str">
        <f t="shared" ca="1" si="132"/>
        <v/>
      </c>
      <c r="AE8214" s="7" t="str">
        <f ca="1">IFERROR(VLOOKUP($AD8214,tblData[],MATCH(AE$10,tblData[#Headers],0),FALSE),"")</f>
        <v/>
      </c>
      <c r="AF8214" s="7" t="str">
        <f ca="1">IFERROR(VLOOKUP($AD8214,tblData[],MATCH(AF$10,tblData[#Headers],0),FALSE),"")</f>
        <v/>
      </c>
      <c r="AG8214" s="7" t="str">
        <f ca="1">IFERROR(VLOOKUP($AD8214,tblData[],MATCH(AG$10,tblData[#Headers],0),FALSE),"")</f>
        <v/>
      </c>
      <c r="AH8214" s="7" t="str">
        <f ca="1">IFERROR(VLOOKUP($AD8214,tblData[],MATCH(AH$10,tblData[#Headers],0),FALSE),"")</f>
        <v/>
      </c>
    </row>
    <row r="8215" spans="27:34" x14ac:dyDescent="0.25">
      <c r="AA8215" s="7"/>
      <c r="AB8215" s="7" t="s">
        <v>22</v>
      </c>
      <c r="AC8215" s="7" t="str">
        <f>IF(ISBLANK(AA8215),"",MOD(Sheet1!$AA8215-1,J)+1)</f>
        <v/>
      </c>
      <c r="AD8215" s="7" t="str">
        <f t="shared" ca="1" si="132"/>
        <v/>
      </c>
      <c r="AE8215" s="7" t="str">
        <f ca="1">IFERROR(VLOOKUP($AD8215,tblData[],MATCH(AE$10,tblData[#Headers],0),FALSE),"")</f>
        <v/>
      </c>
      <c r="AF8215" s="7" t="str">
        <f ca="1">IFERROR(VLOOKUP($AD8215,tblData[],MATCH(AF$10,tblData[#Headers],0),FALSE),"")</f>
        <v/>
      </c>
      <c r="AG8215" s="7" t="str">
        <f ca="1">IFERROR(VLOOKUP($AD8215,tblData[],MATCH(AG$10,tblData[#Headers],0),FALSE),"")</f>
        <v/>
      </c>
      <c r="AH8215" s="7" t="str">
        <f ca="1">IFERROR(VLOOKUP($AD8215,tblData[],MATCH(AH$10,tblData[#Headers],0),FALSE),"")</f>
        <v/>
      </c>
    </row>
    <row r="8216" spans="27:34" x14ac:dyDescent="0.25">
      <c r="AA8216" s="7"/>
      <c r="AB8216" s="7" t="s">
        <v>22</v>
      </c>
      <c r="AC8216" s="7" t="str">
        <f>IF(ISBLANK(AA8216),"",MOD(Sheet1!$AA8216-1,J)+1)</f>
        <v/>
      </c>
      <c r="AD8216" s="7" t="str">
        <f t="shared" ca="1" si="132"/>
        <v/>
      </c>
      <c r="AE8216" s="7" t="str">
        <f ca="1">IFERROR(VLOOKUP($AD8216,tblData[],MATCH(AE$10,tblData[#Headers],0),FALSE),"")</f>
        <v/>
      </c>
      <c r="AF8216" s="7" t="str">
        <f ca="1">IFERROR(VLOOKUP($AD8216,tblData[],MATCH(AF$10,tblData[#Headers],0),FALSE),"")</f>
        <v/>
      </c>
      <c r="AG8216" s="7" t="str">
        <f ca="1">IFERROR(VLOOKUP($AD8216,tblData[],MATCH(AG$10,tblData[#Headers],0),FALSE),"")</f>
        <v/>
      </c>
      <c r="AH8216" s="7" t="str">
        <f ca="1">IFERROR(VLOOKUP($AD8216,tblData[],MATCH(AH$10,tblData[#Headers],0),FALSE),"")</f>
        <v/>
      </c>
    </row>
    <row r="8217" spans="27:34" x14ac:dyDescent="0.25">
      <c r="AA8217" s="7"/>
      <c r="AB8217" s="7" t="s">
        <v>22</v>
      </c>
      <c r="AC8217" s="7" t="str">
        <f>IF(ISBLANK(AA8217),"",MOD(Sheet1!$AA8217-1,J)+1)</f>
        <v/>
      </c>
      <c r="AD8217" s="7" t="str">
        <f t="shared" ca="1" si="132"/>
        <v/>
      </c>
      <c r="AE8217" s="7" t="str">
        <f ca="1">IFERROR(VLOOKUP($AD8217,tblData[],MATCH(AE$10,tblData[#Headers],0),FALSE),"")</f>
        <v/>
      </c>
      <c r="AF8217" s="7" t="str">
        <f ca="1">IFERROR(VLOOKUP($AD8217,tblData[],MATCH(AF$10,tblData[#Headers],0),FALSE),"")</f>
        <v/>
      </c>
      <c r="AG8217" s="7" t="str">
        <f ca="1">IFERROR(VLOOKUP($AD8217,tblData[],MATCH(AG$10,tblData[#Headers],0),FALSE),"")</f>
        <v/>
      </c>
      <c r="AH8217" s="7" t="str">
        <f ca="1">IFERROR(VLOOKUP($AD8217,tblData[],MATCH(AH$10,tblData[#Headers],0),FALSE),"")</f>
        <v/>
      </c>
    </row>
    <row r="8218" spans="27:34" x14ac:dyDescent="0.25">
      <c r="AA8218" s="7"/>
      <c r="AB8218" s="7" t="s">
        <v>22</v>
      </c>
      <c r="AC8218" s="7" t="str">
        <f>IF(ISBLANK(AA8218),"",MOD(Sheet1!$AA8218-1,J)+1)</f>
        <v/>
      </c>
      <c r="AD8218" s="7" t="str">
        <f t="shared" ca="1" si="132"/>
        <v/>
      </c>
      <c r="AE8218" s="7" t="str">
        <f ca="1">IFERROR(VLOOKUP($AD8218,tblData[],MATCH(AE$10,tblData[#Headers],0),FALSE),"")</f>
        <v/>
      </c>
      <c r="AF8218" s="7" t="str">
        <f ca="1">IFERROR(VLOOKUP($AD8218,tblData[],MATCH(AF$10,tblData[#Headers],0),FALSE),"")</f>
        <v/>
      </c>
      <c r="AG8218" s="7" t="str">
        <f ca="1">IFERROR(VLOOKUP($AD8218,tblData[],MATCH(AG$10,tblData[#Headers],0),FALSE),"")</f>
        <v/>
      </c>
      <c r="AH8218" s="7" t="str">
        <f ca="1">IFERROR(VLOOKUP($AD8218,tblData[],MATCH(AH$10,tblData[#Headers],0),FALSE),"")</f>
        <v/>
      </c>
    </row>
    <row r="8219" spans="27:34" x14ac:dyDescent="0.25">
      <c r="AA8219" s="7"/>
      <c r="AB8219" s="7" t="s">
        <v>22</v>
      </c>
      <c r="AC8219" s="7" t="str">
        <f>IF(ISBLANK(AA8219),"",MOD(Sheet1!$AA8219-1,J)+1)</f>
        <v/>
      </c>
      <c r="AD8219" s="7" t="str">
        <f t="shared" ca="1" si="132"/>
        <v/>
      </c>
      <c r="AE8219" s="7" t="str">
        <f ca="1">IFERROR(VLOOKUP($AD8219,tblData[],MATCH(AE$10,tblData[#Headers],0),FALSE),"")</f>
        <v/>
      </c>
      <c r="AF8219" s="7" t="str">
        <f ca="1">IFERROR(VLOOKUP($AD8219,tblData[],MATCH(AF$10,tblData[#Headers],0),FALSE),"")</f>
        <v/>
      </c>
      <c r="AG8219" s="7" t="str">
        <f ca="1">IFERROR(VLOOKUP($AD8219,tblData[],MATCH(AG$10,tblData[#Headers],0),FALSE),"")</f>
        <v/>
      </c>
      <c r="AH8219" s="7" t="str">
        <f ca="1">IFERROR(VLOOKUP($AD8219,tblData[],MATCH(AH$10,tblData[#Headers],0),FALSE),"")</f>
        <v/>
      </c>
    </row>
    <row r="8220" spans="27:34" x14ac:dyDescent="0.25">
      <c r="AA8220" s="7"/>
      <c r="AB8220" s="7" t="s">
        <v>22</v>
      </c>
      <c r="AC8220" s="7" t="str">
        <f>IF(ISBLANK(AA8220),"",MOD(Sheet1!$AA8220-1,J)+1)</f>
        <v/>
      </c>
      <c r="AD8220" s="7" t="str">
        <f t="shared" ca="1" si="132"/>
        <v/>
      </c>
      <c r="AE8220" s="7" t="str">
        <f ca="1">IFERROR(VLOOKUP($AD8220,tblData[],MATCH(AE$10,tblData[#Headers],0),FALSE),"")</f>
        <v/>
      </c>
      <c r="AF8220" s="7" t="str">
        <f ca="1">IFERROR(VLOOKUP($AD8220,tblData[],MATCH(AF$10,tblData[#Headers],0),FALSE),"")</f>
        <v/>
      </c>
      <c r="AG8220" s="7" t="str">
        <f ca="1">IFERROR(VLOOKUP($AD8220,tblData[],MATCH(AG$10,tblData[#Headers],0),FALSE),"")</f>
        <v/>
      </c>
      <c r="AH8220" s="7" t="str">
        <f ca="1">IFERROR(VLOOKUP($AD8220,tblData[],MATCH(AH$10,tblData[#Headers],0),FALSE),"")</f>
        <v/>
      </c>
    </row>
    <row r="8221" spans="27:34" x14ac:dyDescent="0.25">
      <c r="AA8221" s="7"/>
      <c r="AB8221" s="7" t="s">
        <v>22</v>
      </c>
      <c r="AC8221" s="7" t="str">
        <f>IF(ISBLANK(AA8221),"",MOD(Sheet1!$AA8221-1,J)+1)</f>
        <v/>
      </c>
      <c r="AD8221" s="7" t="str">
        <f t="shared" ca="1" si="132"/>
        <v/>
      </c>
      <c r="AE8221" s="7" t="str">
        <f ca="1">IFERROR(VLOOKUP($AD8221,tblData[],MATCH(AE$10,tblData[#Headers],0),FALSE),"")</f>
        <v/>
      </c>
      <c r="AF8221" s="7" t="str">
        <f ca="1">IFERROR(VLOOKUP($AD8221,tblData[],MATCH(AF$10,tblData[#Headers],0),FALSE),"")</f>
        <v/>
      </c>
      <c r="AG8221" s="7" t="str">
        <f ca="1">IFERROR(VLOOKUP($AD8221,tblData[],MATCH(AG$10,tblData[#Headers],0),FALSE),"")</f>
        <v/>
      </c>
      <c r="AH8221" s="7" t="str">
        <f ca="1">IFERROR(VLOOKUP($AD8221,tblData[],MATCH(AH$10,tblData[#Headers],0),FALSE),"")</f>
        <v/>
      </c>
    </row>
    <row r="8222" spans="27:34" x14ac:dyDescent="0.25">
      <c r="AA8222" s="7"/>
      <c r="AB8222" s="7" t="s">
        <v>22</v>
      </c>
      <c r="AC8222" s="7" t="str">
        <f>IF(ISBLANK(AA8222),"",MOD(Sheet1!$AA8222-1,J)+1)</f>
        <v/>
      </c>
      <c r="AD8222" s="7" t="str">
        <f t="shared" ca="1" si="132"/>
        <v/>
      </c>
      <c r="AE8222" s="7" t="str">
        <f ca="1">IFERROR(VLOOKUP($AD8222,tblData[],MATCH(AE$10,tblData[#Headers],0),FALSE),"")</f>
        <v/>
      </c>
      <c r="AF8222" s="7" t="str">
        <f ca="1">IFERROR(VLOOKUP($AD8222,tblData[],MATCH(AF$10,tblData[#Headers],0),FALSE),"")</f>
        <v/>
      </c>
      <c r="AG8222" s="7" t="str">
        <f ca="1">IFERROR(VLOOKUP($AD8222,tblData[],MATCH(AG$10,tblData[#Headers],0),FALSE),"")</f>
        <v/>
      </c>
      <c r="AH8222" s="7" t="str">
        <f ca="1">IFERROR(VLOOKUP($AD8222,tblData[],MATCH(AH$10,tblData[#Headers],0),FALSE),"")</f>
        <v/>
      </c>
    </row>
    <row r="8223" spans="27:34" x14ac:dyDescent="0.25">
      <c r="AA8223" s="7"/>
      <c r="AB8223" s="7" t="s">
        <v>22</v>
      </c>
      <c r="AC8223" s="7" t="str">
        <f>IF(ISBLANK(AA8223),"",MOD(Sheet1!$AA8223-1,J)+1)</f>
        <v/>
      </c>
      <c r="AD8223" s="7" t="str">
        <f t="shared" ca="1" si="132"/>
        <v/>
      </c>
      <c r="AE8223" s="7" t="str">
        <f ca="1">IFERROR(VLOOKUP($AD8223,tblData[],MATCH(AE$10,tblData[#Headers],0),FALSE),"")</f>
        <v/>
      </c>
      <c r="AF8223" s="7" t="str">
        <f ca="1">IFERROR(VLOOKUP($AD8223,tblData[],MATCH(AF$10,tblData[#Headers],0),FALSE),"")</f>
        <v/>
      </c>
      <c r="AG8223" s="7" t="str">
        <f ca="1">IFERROR(VLOOKUP($AD8223,tblData[],MATCH(AG$10,tblData[#Headers],0),FALSE),"")</f>
        <v/>
      </c>
      <c r="AH8223" s="7" t="str">
        <f ca="1">IFERROR(VLOOKUP($AD8223,tblData[],MATCH(AH$10,tblData[#Headers],0),FALSE),"")</f>
        <v/>
      </c>
    </row>
    <row r="8224" spans="27:34" x14ac:dyDescent="0.25">
      <c r="AA8224" s="7"/>
      <c r="AB8224" s="7" t="s">
        <v>22</v>
      </c>
      <c r="AC8224" s="7" t="str">
        <f>IF(ISBLANK(AA8224),"",MOD(Sheet1!$AA8224-1,J)+1)</f>
        <v/>
      </c>
      <c r="AD8224" s="7" t="str">
        <f t="shared" ca="1" si="132"/>
        <v/>
      </c>
      <c r="AE8224" s="7" t="str">
        <f ca="1">IFERROR(VLOOKUP($AD8224,tblData[],MATCH(AE$10,tblData[#Headers],0),FALSE),"")</f>
        <v/>
      </c>
      <c r="AF8224" s="7" t="str">
        <f ca="1">IFERROR(VLOOKUP($AD8224,tblData[],MATCH(AF$10,tblData[#Headers],0),FALSE),"")</f>
        <v/>
      </c>
      <c r="AG8224" s="7" t="str">
        <f ca="1">IFERROR(VLOOKUP($AD8224,tblData[],MATCH(AG$10,tblData[#Headers],0),FALSE),"")</f>
        <v/>
      </c>
      <c r="AH8224" s="7" t="str">
        <f ca="1">IFERROR(VLOOKUP($AD8224,tblData[],MATCH(AH$10,tblData[#Headers],0),FALSE),"")</f>
        <v/>
      </c>
    </row>
    <row r="8225" spans="27:34" x14ac:dyDescent="0.25">
      <c r="AA8225" s="7"/>
      <c r="AB8225" s="7" t="s">
        <v>22</v>
      </c>
      <c r="AC8225" s="7" t="str">
        <f>IF(ISBLANK(AA8225),"",MOD(Sheet1!$AA8225-1,J)+1)</f>
        <v/>
      </c>
      <c r="AD8225" s="7" t="str">
        <f t="shared" ca="1" si="132"/>
        <v/>
      </c>
      <c r="AE8225" s="7" t="str">
        <f ca="1">IFERROR(VLOOKUP($AD8225,tblData[],MATCH(AE$10,tblData[#Headers],0),FALSE),"")</f>
        <v/>
      </c>
      <c r="AF8225" s="7" t="str">
        <f ca="1">IFERROR(VLOOKUP($AD8225,tblData[],MATCH(AF$10,tblData[#Headers],0),FALSE),"")</f>
        <v/>
      </c>
      <c r="AG8225" s="7" t="str">
        <f ca="1">IFERROR(VLOOKUP($AD8225,tblData[],MATCH(AG$10,tblData[#Headers],0),FALSE),"")</f>
        <v/>
      </c>
      <c r="AH8225" s="7" t="str">
        <f ca="1">IFERROR(VLOOKUP($AD8225,tblData[],MATCH(AH$10,tblData[#Headers],0),FALSE),"")</f>
        <v/>
      </c>
    </row>
    <row r="8226" spans="27:34" x14ac:dyDescent="0.25">
      <c r="AA8226" s="7"/>
      <c r="AB8226" s="7" t="s">
        <v>22</v>
      </c>
      <c r="AC8226" s="7" t="str">
        <f>IF(ISBLANK(AA8226),"",MOD(Sheet1!$AA8226-1,J)+1)</f>
        <v/>
      </c>
      <c r="AD8226" s="7" t="str">
        <f t="shared" ca="1" si="132"/>
        <v/>
      </c>
      <c r="AE8226" s="7" t="str">
        <f ca="1">IFERROR(VLOOKUP($AD8226,tblData[],MATCH(AE$10,tblData[#Headers],0),FALSE),"")</f>
        <v/>
      </c>
      <c r="AF8226" s="7" t="str">
        <f ca="1">IFERROR(VLOOKUP($AD8226,tblData[],MATCH(AF$10,tblData[#Headers],0),FALSE),"")</f>
        <v/>
      </c>
      <c r="AG8226" s="7" t="str">
        <f ca="1">IFERROR(VLOOKUP($AD8226,tblData[],MATCH(AG$10,tblData[#Headers],0),FALSE),"")</f>
        <v/>
      </c>
      <c r="AH8226" s="7" t="str">
        <f ca="1">IFERROR(VLOOKUP($AD8226,tblData[],MATCH(AH$10,tblData[#Headers],0),FALSE),"")</f>
        <v/>
      </c>
    </row>
    <row r="8227" spans="27:34" x14ac:dyDescent="0.25">
      <c r="AA8227" s="7"/>
      <c r="AB8227" s="7" t="s">
        <v>22</v>
      </c>
      <c r="AC8227" s="7" t="str">
        <f>IF(ISBLANK(AA8227),"",MOD(Sheet1!$AA8227-1,J)+1)</f>
        <v/>
      </c>
      <c r="AD8227" s="7" t="str">
        <f t="shared" ca="1" si="132"/>
        <v/>
      </c>
      <c r="AE8227" s="7" t="str">
        <f ca="1">IFERROR(VLOOKUP($AD8227,tblData[],MATCH(AE$10,tblData[#Headers],0),FALSE),"")</f>
        <v/>
      </c>
      <c r="AF8227" s="7" t="str">
        <f ca="1">IFERROR(VLOOKUP($AD8227,tblData[],MATCH(AF$10,tblData[#Headers],0),FALSE),"")</f>
        <v/>
      </c>
      <c r="AG8227" s="7" t="str">
        <f ca="1">IFERROR(VLOOKUP($AD8227,tblData[],MATCH(AG$10,tblData[#Headers],0),FALSE),"")</f>
        <v/>
      </c>
      <c r="AH8227" s="7" t="str">
        <f ca="1">IFERROR(VLOOKUP($AD8227,tblData[],MATCH(AH$10,tblData[#Headers],0),FALSE),"")</f>
        <v/>
      </c>
    </row>
    <row r="8228" spans="27:34" x14ac:dyDescent="0.25">
      <c r="AA8228" s="7"/>
      <c r="AB8228" s="7" t="s">
        <v>22</v>
      </c>
      <c r="AC8228" s="7" t="str">
        <f>IF(ISBLANK(AA8228),"",MOD(Sheet1!$AA8228-1,J)+1)</f>
        <v/>
      </c>
      <c r="AD8228" s="7" t="str">
        <f t="shared" ca="1" si="132"/>
        <v/>
      </c>
      <c r="AE8228" s="7" t="str">
        <f ca="1">IFERROR(VLOOKUP($AD8228,tblData[],MATCH(AE$10,tblData[#Headers],0),FALSE),"")</f>
        <v/>
      </c>
      <c r="AF8228" s="7" t="str">
        <f ca="1">IFERROR(VLOOKUP($AD8228,tblData[],MATCH(AF$10,tblData[#Headers],0),FALSE),"")</f>
        <v/>
      </c>
      <c r="AG8228" s="7" t="str">
        <f ca="1">IFERROR(VLOOKUP($AD8228,tblData[],MATCH(AG$10,tblData[#Headers],0),FALSE),"")</f>
        <v/>
      </c>
      <c r="AH8228" s="7" t="str">
        <f ca="1">IFERROR(VLOOKUP($AD8228,tblData[],MATCH(AH$10,tblData[#Headers],0),FALSE),"")</f>
        <v/>
      </c>
    </row>
    <row r="8229" spans="27:34" x14ac:dyDescent="0.25">
      <c r="AA8229" s="7"/>
      <c r="AB8229" s="7" t="s">
        <v>22</v>
      </c>
      <c r="AC8229" s="7" t="str">
        <f>IF(ISBLANK(AA8229),"",MOD(Sheet1!$AA8229-1,J)+1)</f>
        <v/>
      </c>
      <c r="AD8229" s="7" t="str">
        <f t="shared" ca="1" si="132"/>
        <v/>
      </c>
      <c r="AE8229" s="7" t="str">
        <f ca="1">IFERROR(VLOOKUP($AD8229,tblData[],MATCH(AE$10,tblData[#Headers],0),FALSE),"")</f>
        <v/>
      </c>
      <c r="AF8229" s="7" t="str">
        <f ca="1">IFERROR(VLOOKUP($AD8229,tblData[],MATCH(AF$10,tblData[#Headers],0),FALSE),"")</f>
        <v/>
      </c>
      <c r="AG8229" s="7" t="str">
        <f ca="1">IFERROR(VLOOKUP($AD8229,tblData[],MATCH(AG$10,tblData[#Headers],0),FALSE),"")</f>
        <v/>
      </c>
      <c r="AH8229" s="7" t="str">
        <f ca="1">IFERROR(VLOOKUP($AD8229,tblData[],MATCH(AH$10,tblData[#Headers],0),FALSE),"")</f>
        <v/>
      </c>
    </row>
    <row r="8230" spans="27:34" x14ac:dyDescent="0.25">
      <c r="AA8230" s="7"/>
      <c r="AB8230" s="7" t="s">
        <v>22</v>
      </c>
      <c r="AC8230" s="7" t="str">
        <f>IF(ISBLANK(AA8230),"",MOD(Sheet1!$AA8230-1,J)+1)</f>
        <v/>
      </c>
      <c r="AD8230" s="7" t="str">
        <f t="shared" ca="1" si="132"/>
        <v/>
      </c>
      <c r="AE8230" s="7" t="str">
        <f ca="1">IFERROR(VLOOKUP($AD8230,tblData[],MATCH(AE$10,tblData[#Headers],0),FALSE),"")</f>
        <v/>
      </c>
      <c r="AF8230" s="7" t="str">
        <f ca="1">IFERROR(VLOOKUP($AD8230,tblData[],MATCH(AF$10,tblData[#Headers],0),FALSE),"")</f>
        <v/>
      </c>
      <c r="AG8230" s="7" t="str">
        <f ca="1">IFERROR(VLOOKUP($AD8230,tblData[],MATCH(AG$10,tblData[#Headers],0),FALSE),"")</f>
        <v/>
      </c>
      <c r="AH8230" s="7" t="str">
        <f ca="1">IFERROR(VLOOKUP($AD8230,tblData[],MATCH(AH$10,tblData[#Headers],0),FALSE),"")</f>
        <v/>
      </c>
    </row>
    <row r="8231" spans="27:34" x14ac:dyDescent="0.25">
      <c r="AA8231" s="7"/>
      <c r="AB8231" s="7" t="s">
        <v>22</v>
      </c>
      <c r="AC8231" s="7" t="str">
        <f>IF(ISBLANK(AA8231),"",MOD(Sheet1!$AA8231-1,J)+1)</f>
        <v/>
      </c>
      <c r="AD8231" s="7" t="str">
        <f t="shared" ca="1" si="132"/>
        <v/>
      </c>
      <c r="AE8231" s="7" t="str">
        <f ca="1">IFERROR(VLOOKUP($AD8231,tblData[],MATCH(AE$10,tblData[#Headers],0),FALSE),"")</f>
        <v/>
      </c>
      <c r="AF8231" s="7" t="str">
        <f ca="1">IFERROR(VLOOKUP($AD8231,tblData[],MATCH(AF$10,tblData[#Headers],0),FALSE),"")</f>
        <v/>
      </c>
      <c r="AG8231" s="7" t="str">
        <f ca="1">IFERROR(VLOOKUP($AD8231,tblData[],MATCH(AG$10,tblData[#Headers],0),FALSE),"")</f>
        <v/>
      </c>
      <c r="AH8231" s="7" t="str">
        <f ca="1">IFERROR(VLOOKUP($AD8231,tblData[],MATCH(AH$10,tblData[#Headers],0),FALSE),"")</f>
        <v/>
      </c>
    </row>
    <row r="8232" spans="27:34" x14ac:dyDescent="0.25">
      <c r="AA8232" s="7"/>
      <c r="AB8232" s="7" t="s">
        <v>22</v>
      </c>
      <c r="AC8232" s="7" t="str">
        <f>IF(ISBLANK(AA8232),"",MOD(Sheet1!$AA8232-1,J)+1)</f>
        <v/>
      </c>
      <c r="AD8232" s="7" t="str">
        <f t="shared" ca="1" si="132"/>
        <v/>
      </c>
      <c r="AE8232" s="7" t="str">
        <f ca="1">IFERROR(VLOOKUP($AD8232,tblData[],MATCH(AE$10,tblData[#Headers],0),FALSE),"")</f>
        <v/>
      </c>
      <c r="AF8232" s="7" t="str">
        <f ca="1">IFERROR(VLOOKUP($AD8232,tblData[],MATCH(AF$10,tblData[#Headers],0),FALSE),"")</f>
        <v/>
      </c>
      <c r="AG8232" s="7" t="str">
        <f ca="1">IFERROR(VLOOKUP($AD8232,tblData[],MATCH(AG$10,tblData[#Headers],0),FALSE),"")</f>
        <v/>
      </c>
      <c r="AH8232" s="7" t="str">
        <f ca="1">IFERROR(VLOOKUP($AD8232,tblData[],MATCH(AH$10,tblData[#Headers],0),FALSE),"")</f>
        <v/>
      </c>
    </row>
    <row r="8233" spans="27:34" x14ac:dyDescent="0.25">
      <c r="AA8233" s="7"/>
      <c r="AB8233" s="7" t="s">
        <v>22</v>
      </c>
      <c r="AC8233" s="7" t="str">
        <f>IF(ISBLANK(AA8233),"",MOD(Sheet1!$AA8233-1,J)+1)</f>
        <v/>
      </c>
      <c r="AD8233" s="7" t="str">
        <f t="shared" ca="1" si="132"/>
        <v/>
      </c>
      <c r="AE8233" s="7" t="str">
        <f ca="1">IFERROR(VLOOKUP($AD8233,tblData[],MATCH(AE$10,tblData[#Headers],0),FALSE),"")</f>
        <v/>
      </c>
      <c r="AF8233" s="7" t="str">
        <f ca="1">IFERROR(VLOOKUP($AD8233,tblData[],MATCH(AF$10,tblData[#Headers],0),FALSE),"")</f>
        <v/>
      </c>
      <c r="AG8233" s="7" t="str">
        <f ca="1">IFERROR(VLOOKUP($AD8233,tblData[],MATCH(AG$10,tblData[#Headers],0),FALSE),"")</f>
        <v/>
      </c>
      <c r="AH8233" s="7" t="str">
        <f ca="1">IFERROR(VLOOKUP($AD8233,tblData[],MATCH(AH$10,tblData[#Headers],0),FALSE),"")</f>
        <v/>
      </c>
    </row>
    <row r="8234" spans="27:34" x14ac:dyDescent="0.25">
      <c r="AA8234" s="7"/>
      <c r="AB8234" s="7" t="s">
        <v>22</v>
      </c>
      <c r="AC8234" s="7" t="str">
        <f>IF(ISBLANK(AA8234),"",MOD(Sheet1!$AA8234-1,J)+1)</f>
        <v/>
      </c>
      <c r="AD8234" s="7" t="str">
        <f t="shared" ca="1" si="132"/>
        <v/>
      </c>
      <c r="AE8234" s="7" t="str">
        <f ca="1">IFERROR(VLOOKUP($AD8234,tblData[],MATCH(AE$10,tblData[#Headers],0),FALSE),"")</f>
        <v/>
      </c>
      <c r="AF8234" s="7" t="str">
        <f ca="1">IFERROR(VLOOKUP($AD8234,tblData[],MATCH(AF$10,tblData[#Headers],0),FALSE),"")</f>
        <v/>
      </c>
      <c r="AG8234" s="7" t="str">
        <f ca="1">IFERROR(VLOOKUP($AD8234,tblData[],MATCH(AG$10,tblData[#Headers],0),FALSE),"")</f>
        <v/>
      </c>
      <c r="AH8234" s="7" t="str">
        <f ca="1">IFERROR(VLOOKUP($AD8234,tblData[],MATCH(AH$10,tblData[#Headers],0),FALSE),"")</f>
        <v/>
      </c>
    </row>
    <row r="8235" spans="27:34" x14ac:dyDescent="0.25">
      <c r="AA8235" s="7"/>
      <c r="AB8235" s="7" t="s">
        <v>22</v>
      </c>
      <c r="AC8235" s="7" t="str">
        <f>IF(ISBLANK(AA8235),"",MOD(Sheet1!$AA8235-1,J)+1)</f>
        <v/>
      </c>
      <c r="AD8235" s="7" t="str">
        <f t="shared" ca="1" si="132"/>
        <v/>
      </c>
      <c r="AE8235" s="7" t="str">
        <f ca="1">IFERROR(VLOOKUP($AD8235,tblData[],MATCH(AE$10,tblData[#Headers],0),FALSE),"")</f>
        <v/>
      </c>
      <c r="AF8235" s="7" t="str">
        <f ca="1">IFERROR(VLOOKUP($AD8235,tblData[],MATCH(AF$10,tblData[#Headers],0),FALSE),"")</f>
        <v/>
      </c>
      <c r="AG8235" s="7" t="str">
        <f ca="1">IFERROR(VLOOKUP($AD8235,tblData[],MATCH(AG$10,tblData[#Headers],0),FALSE),"")</f>
        <v/>
      </c>
      <c r="AH8235" s="7" t="str">
        <f ca="1">IFERROR(VLOOKUP($AD8235,tblData[],MATCH(AH$10,tblData[#Headers],0),FALSE),"")</f>
        <v/>
      </c>
    </row>
    <row r="8236" spans="27:34" x14ac:dyDescent="0.25">
      <c r="AA8236" s="7"/>
      <c r="AB8236" s="7" t="s">
        <v>22</v>
      </c>
      <c r="AC8236" s="7" t="str">
        <f>IF(ISBLANK(AA8236),"",MOD(Sheet1!$AA8236-1,J)+1)</f>
        <v/>
      </c>
      <c r="AD8236" s="7" t="str">
        <f t="shared" ca="1" si="132"/>
        <v/>
      </c>
      <c r="AE8236" s="7" t="str">
        <f ca="1">IFERROR(VLOOKUP($AD8236,tblData[],MATCH(AE$10,tblData[#Headers],0),FALSE),"")</f>
        <v/>
      </c>
      <c r="AF8236" s="7" t="str">
        <f ca="1">IFERROR(VLOOKUP($AD8236,tblData[],MATCH(AF$10,tblData[#Headers],0),FALSE),"")</f>
        <v/>
      </c>
      <c r="AG8236" s="7" t="str">
        <f ca="1">IFERROR(VLOOKUP($AD8236,tblData[],MATCH(AG$10,tblData[#Headers],0),FALSE),"")</f>
        <v/>
      </c>
      <c r="AH8236" s="7" t="str">
        <f ca="1">IFERROR(VLOOKUP($AD8236,tblData[],MATCH(AH$10,tblData[#Headers],0),FALSE),"")</f>
        <v/>
      </c>
    </row>
    <row r="8237" spans="27:34" x14ac:dyDescent="0.25">
      <c r="AA8237" s="7"/>
      <c r="AB8237" s="7" t="s">
        <v>22</v>
      </c>
      <c r="AC8237" s="7" t="str">
        <f>IF(ISBLANK(AA8237),"",MOD(Sheet1!$AA8237-1,J)+1)</f>
        <v/>
      </c>
      <c r="AD8237" s="7" t="str">
        <f t="shared" ca="1" si="132"/>
        <v/>
      </c>
      <c r="AE8237" s="7" t="str">
        <f ca="1">IFERROR(VLOOKUP($AD8237,tblData[],MATCH(AE$10,tblData[#Headers],0),FALSE),"")</f>
        <v/>
      </c>
      <c r="AF8237" s="7" t="str">
        <f ca="1">IFERROR(VLOOKUP($AD8237,tblData[],MATCH(AF$10,tblData[#Headers],0),FALSE),"")</f>
        <v/>
      </c>
      <c r="AG8237" s="7" t="str">
        <f ca="1">IFERROR(VLOOKUP($AD8237,tblData[],MATCH(AG$10,tblData[#Headers],0),FALSE),"")</f>
        <v/>
      </c>
      <c r="AH8237" s="7" t="str">
        <f ca="1">IFERROR(VLOOKUP($AD8237,tblData[],MATCH(AH$10,tblData[#Headers],0),FALSE),"")</f>
        <v/>
      </c>
    </row>
    <row r="8238" spans="27:34" x14ac:dyDescent="0.25">
      <c r="AA8238" s="7"/>
      <c r="AB8238" s="7" t="s">
        <v>22</v>
      </c>
      <c r="AC8238" s="7" t="str">
        <f>IF(ISBLANK(AA8238),"",MOD(Sheet1!$AA8238-1,J)+1)</f>
        <v/>
      </c>
      <c r="AD8238" s="7" t="str">
        <f t="shared" ca="1" si="132"/>
        <v/>
      </c>
      <c r="AE8238" s="7" t="str">
        <f ca="1">IFERROR(VLOOKUP($AD8238,tblData[],MATCH(AE$10,tblData[#Headers],0),FALSE),"")</f>
        <v/>
      </c>
      <c r="AF8238" s="7" t="str">
        <f ca="1">IFERROR(VLOOKUP($AD8238,tblData[],MATCH(AF$10,tblData[#Headers],0),FALSE),"")</f>
        <v/>
      </c>
      <c r="AG8238" s="7" t="str">
        <f ca="1">IFERROR(VLOOKUP($AD8238,tblData[],MATCH(AG$10,tblData[#Headers],0),FALSE),"")</f>
        <v/>
      </c>
      <c r="AH8238" s="7" t="str">
        <f ca="1">IFERROR(VLOOKUP($AD8238,tblData[],MATCH(AH$10,tblData[#Headers],0),FALSE),"")</f>
        <v/>
      </c>
    </row>
    <row r="8239" spans="27:34" x14ac:dyDescent="0.25">
      <c r="AA8239" s="7"/>
      <c r="AB8239" s="7" t="s">
        <v>22</v>
      </c>
      <c r="AC8239" s="7" t="str">
        <f>IF(ISBLANK(AA8239),"",MOD(Sheet1!$AA8239-1,J)+1)</f>
        <v/>
      </c>
      <c r="AD8239" s="7" t="str">
        <f t="shared" ca="1" si="132"/>
        <v/>
      </c>
      <c r="AE8239" s="7" t="str">
        <f ca="1">IFERROR(VLOOKUP($AD8239,tblData[],MATCH(AE$10,tblData[#Headers],0),FALSE),"")</f>
        <v/>
      </c>
      <c r="AF8239" s="7" t="str">
        <f ca="1">IFERROR(VLOOKUP($AD8239,tblData[],MATCH(AF$10,tblData[#Headers],0),FALSE),"")</f>
        <v/>
      </c>
      <c r="AG8239" s="7" t="str">
        <f ca="1">IFERROR(VLOOKUP($AD8239,tblData[],MATCH(AG$10,tblData[#Headers],0),FALSE),"")</f>
        <v/>
      </c>
      <c r="AH8239" s="7" t="str">
        <f ca="1">IFERROR(VLOOKUP($AD8239,tblData[],MATCH(AH$10,tblData[#Headers],0),FALSE),"")</f>
        <v/>
      </c>
    </row>
    <row r="8240" spans="27:34" x14ac:dyDescent="0.25">
      <c r="AA8240" s="7"/>
      <c r="AB8240" s="7" t="s">
        <v>22</v>
      </c>
      <c r="AC8240" s="7" t="str">
        <f>IF(ISBLANK(AA8240),"",MOD(Sheet1!$AA8240-1,J)+1)</f>
        <v/>
      </c>
      <c r="AD8240" s="7" t="str">
        <f t="shared" ca="1" si="132"/>
        <v/>
      </c>
      <c r="AE8240" s="7" t="str">
        <f ca="1">IFERROR(VLOOKUP($AD8240,tblData[],MATCH(AE$10,tblData[#Headers],0),FALSE),"")</f>
        <v/>
      </c>
      <c r="AF8240" s="7" t="str">
        <f ca="1">IFERROR(VLOOKUP($AD8240,tblData[],MATCH(AF$10,tblData[#Headers],0),FALSE),"")</f>
        <v/>
      </c>
      <c r="AG8240" s="7" t="str">
        <f ca="1">IFERROR(VLOOKUP($AD8240,tblData[],MATCH(AG$10,tblData[#Headers],0),FALSE),"")</f>
        <v/>
      </c>
      <c r="AH8240" s="7" t="str">
        <f ca="1">IFERROR(VLOOKUP($AD8240,tblData[],MATCH(AH$10,tblData[#Headers],0),FALSE),"")</f>
        <v/>
      </c>
    </row>
    <row r="8241" spans="27:34" x14ac:dyDescent="0.25">
      <c r="AA8241" s="7"/>
      <c r="AB8241" s="7" t="s">
        <v>22</v>
      </c>
      <c r="AC8241" s="7" t="str">
        <f>IF(ISBLANK(AA8241),"",MOD(Sheet1!$AA8241-1,J)+1)</f>
        <v/>
      </c>
      <c r="AD8241" s="7" t="str">
        <f t="shared" ca="1" si="132"/>
        <v/>
      </c>
      <c r="AE8241" s="7" t="str">
        <f ca="1">IFERROR(VLOOKUP($AD8241,tblData[],MATCH(AE$10,tblData[#Headers],0),FALSE),"")</f>
        <v/>
      </c>
      <c r="AF8241" s="7" t="str">
        <f ca="1">IFERROR(VLOOKUP($AD8241,tblData[],MATCH(AF$10,tblData[#Headers],0),FALSE),"")</f>
        <v/>
      </c>
      <c r="AG8241" s="7" t="str">
        <f ca="1">IFERROR(VLOOKUP($AD8241,tblData[],MATCH(AG$10,tblData[#Headers],0),FALSE),"")</f>
        <v/>
      </c>
      <c r="AH8241" s="7" t="str">
        <f ca="1">IFERROR(VLOOKUP($AD8241,tblData[],MATCH(AH$10,tblData[#Headers],0),FALSE),"")</f>
        <v/>
      </c>
    </row>
    <row r="8242" spans="27:34" x14ac:dyDescent="0.25">
      <c r="AA8242" s="7"/>
      <c r="AB8242" s="7" t="s">
        <v>22</v>
      </c>
      <c r="AC8242" s="7" t="str">
        <f>IF(ISBLANK(AA8242),"",MOD(Sheet1!$AA8242-1,J)+1)</f>
        <v/>
      </c>
      <c r="AD8242" s="7" t="str">
        <f t="shared" ca="1" si="132"/>
        <v/>
      </c>
      <c r="AE8242" s="7" t="str">
        <f ca="1">IFERROR(VLOOKUP($AD8242,tblData[],MATCH(AE$10,tblData[#Headers],0),FALSE),"")</f>
        <v/>
      </c>
      <c r="AF8242" s="7" t="str">
        <f ca="1">IFERROR(VLOOKUP($AD8242,tblData[],MATCH(AF$10,tblData[#Headers],0),FALSE),"")</f>
        <v/>
      </c>
      <c r="AG8242" s="7" t="str">
        <f ca="1">IFERROR(VLOOKUP($AD8242,tblData[],MATCH(AG$10,tblData[#Headers],0),FALSE),"")</f>
        <v/>
      </c>
      <c r="AH8242" s="7" t="str">
        <f ca="1">IFERROR(VLOOKUP($AD8242,tblData[],MATCH(AH$10,tblData[#Headers],0),FALSE),"")</f>
        <v/>
      </c>
    </row>
    <row r="8243" spans="27:34" x14ac:dyDescent="0.25">
      <c r="AA8243" s="7"/>
      <c r="AB8243" s="7" t="s">
        <v>22</v>
      </c>
      <c r="AC8243" s="7" t="str">
        <f>IF(ISBLANK(AA8243),"",MOD(Sheet1!$AA8243-1,J)+1)</f>
        <v/>
      </c>
      <c r="AD8243" s="7" t="str">
        <f t="shared" ca="1" si="132"/>
        <v/>
      </c>
      <c r="AE8243" s="7" t="str">
        <f ca="1">IFERROR(VLOOKUP($AD8243,tblData[],MATCH(AE$10,tblData[#Headers],0),FALSE),"")</f>
        <v/>
      </c>
      <c r="AF8243" s="7" t="str">
        <f ca="1">IFERROR(VLOOKUP($AD8243,tblData[],MATCH(AF$10,tblData[#Headers],0),FALSE),"")</f>
        <v/>
      </c>
      <c r="AG8243" s="7" t="str">
        <f ca="1">IFERROR(VLOOKUP($AD8243,tblData[],MATCH(AG$10,tblData[#Headers],0),FALSE),"")</f>
        <v/>
      </c>
      <c r="AH8243" s="7" t="str">
        <f ca="1">IFERROR(VLOOKUP($AD8243,tblData[],MATCH(AH$10,tblData[#Headers],0),FALSE),"")</f>
        <v/>
      </c>
    </row>
    <row r="8244" spans="27:34" x14ac:dyDescent="0.25">
      <c r="AA8244" s="7"/>
      <c r="AB8244" s="7" t="s">
        <v>22</v>
      </c>
      <c r="AC8244" s="7" t="str">
        <f>IF(ISBLANK(AA8244),"",MOD(Sheet1!$AA8244-1,J)+1)</f>
        <v/>
      </c>
      <c r="AD8244" s="7" t="str">
        <f t="shared" ca="1" si="132"/>
        <v/>
      </c>
      <c r="AE8244" s="7" t="str">
        <f ca="1">IFERROR(VLOOKUP($AD8244,tblData[],MATCH(AE$10,tblData[#Headers],0),FALSE),"")</f>
        <v/>
      </c>
      <c r="AF8244" s="7" t="str">
        <f ca="1">IFERROR(VLOOKUP($AD8244,tblData[],MATCH(AF$10,tblData[#Headers],0),FALSE),"")</f>
        <v/>
      </c>
      <c r="AG8244" s="7" t="str">
        <f ca="1">IFERROR(VLOOKUP($AD8244,tblData[],MATCH(AG$10,tblData[#Headers],0),FALSE),"")</f>
        <v/>
      </c>
      <c r="AH8244" s="7" t="str">
        <f ca="1">IFERROR(VLOOKUP($AD8244,tblData[],MATCH(AH$10,tblData[#Headers],0),FALSE),"")</f>
        <v/>
      </c>
    </row>
    <row r="8245" spans="27:34" x14ac:dyDescent="0.25">
      <c r="AA8245" s="7"/>
      <c r="AB8245" s="7" t="s">
        <v>22</v>
      </c>
      <c r="AC8245" s="7" t="str">
        <f>IF(ISBLANK(AA8245),"",MOD(Sheet1!$AA8245-1,J)+1)</f>
        <v/>
      </c>
      <c r="AD8245" s="7" t="str">
        <f t="shared" ca="1" si="132"/>
        <v/>
      </c>
      <c r="AE8245" s="7" t="str">
        <f ca="1">IFERROR(VLOOKUP($AD8245,tblData[],MATCH(AE$10,tblData[#Headers],0),FALSE),"")</f>
        <v/>
      </c>
      <c r="AF8245" s="7" t="str">
        <f ca="1">IFERROR(VLOOKUP($AD8245,tblData[],MATCH(AF$10,tblData[#Headers],0),FALSE),"")</f>
        <v/>
      </c>
      <c r="AG8245" s="7" t="str">
        <f ca="1">IFERROR(VLOOKUP($AD8245,tblData[],MATCH(AG$10,tblData[#Headers],0),FALSE),"")</f>
        <v/>
      </c>
      <c r="AH8245" s="7" t="str">
        <f ca="1">IFERROR(VLOOKUP($AD8245,tblData[],MATCH(AH$10,tblData[#Headers],0),FALSE),"")</f>
        <v/>
      </c>
    </row>
    <row r="8246" spans="27:34" x14ac:dyDescent="0.25">
      <c r="AA8246" s="7"/>
      <c r="AB8246" s="7" t="s">
        <v>22</v>
      </c>
      <c r="AC8246" s="7" t="str">
        <f>IF(ISBLANK(AA8246),"",MOD(Sheet1!$AA8246-1,J)+1)</f>
        <v/>
      </c>
      <c r="AD8246" s="7" t="str">
        <f t="shared" ca="1" si="132"/>
        <v/>
      </c>
      <c r="AE8246" s="7" t="str">
        <f ca="1">IFERROR(VLOOKUP($AD8246,tblData[],MATCH(AE$10,tblData[#Headers],0),FALSE),"")</f>
        <v/>
      </c>
      <c r="AF8246" s="7" t="str">
        <f ca="1">IFERROR(VLOOKUP($AD8246,tblData[],MATCH(AF$10,tblData[#Headers],0),FALSE),"")</f>
        <v/>
      </c>
      <c r="AG8246" s="7" t="str">
        <f ca="1">IFERROR(VLOOKUP($AD8246,tblData[],MATCH(AG$10,tblData[#Headers],0),FALSE),"")</f>
        <v/>
      </c>
      <c r="AH8246" s="7" t="str">
        <f ca="1">IFERROR(VLOOKUP($AD8246,tblData[],MATCH(AH$10,tblData[#Headers],0),FALSE),"")</f>
        <v/>
      </c>
    </row>
    <row r="8247" spans="27:34" x14ac:dyDescent="0.25">
      <c r="AA8247" s="7"/>
      <c r="AB8247" s="7" t="s">
        <v>22</v>
      </c>
      <c r="AC8247" s="7" t="str">
        <f>IF(ISBLANK(AA8247),"",MOD(Sheet1!$AA8247-1,J)+1)</f>
        <v/>
      </c>
      <c r="AD8247" s="7" t="str">
        <f t="shared" ca="1" si="132"/>
        <v/>
      </c>
      <c r="AE8247" s="7" t="str">
        <f ca="1">IFERROR(VLOOKUP($AD8247,tblData[],MATCH(AE$10,tblData[#Headers],0),FALSE),"")</f>
        <v/>
      </c>
      <c r="AF8247" s="7" t="str">
        <f ca="1">IFERROR(VLOOKUP($AD8247,tblData[],MATCH(AF$10,tblData[#Headers],0),FALSE),"")</f>
        <v/>
      </c>
      <c r="AG8247" s="7" t="str">
        <f ca="1">IFERROR(VLOOKUP($AD8247,tblData[],MATCH(AG$10,tblData[#Headers],0),FALSE),"")</f>
        <v/>
      </c>
      <c r="AH8247" s="7" t="str">
        <f ca="1">IFERROR(VLOOKUP($AD8247,tblData[],MATCH(AH$10,tblData[#Headers],0),FALSE),"")</f>
        <v/>
      </c>
    </row>
    <row r="8248" spans="27:34" x14ac:dyDescent="0.25">
      <c r="AA8248" s="7"/>
      <c r="AB8248" s="7" t="s">
        <v>22</v>
      </c>
      <c r="AC8248" s="7" t="str">
        <f>IF(ISBLANK(AA8248),"",MOD(Sheet1!$AA8248-1,J)+1)</f>
        <v/>
      </c>
      <c r="AD8248" s="7" t="str">
        <f t="shared" ca="1" si="132"/>
        <v/>
      </c>
      <c r="AE8248" s="7" t="str">
        <f ca="1">IFERROR(VLOOKUP($AD8248,tblData[],MATCH(AE$10,tblData[#Headers],0),FALSE),"")</f>
        <v/>
      </c>
      <c r="AF8248" s="7" t="str">
        <f ca="1">IFERROR(VLOOKUP($AD8248,tblData[],MATCH(AF$10,tblData[#Headers],0),FALSE),"")</f>
        <v/>
      </c>
      <c r="AG8248" s="7" t="str">
        <f ca="1">IFERROR(VLOOKUP($AD8248,tblData[],MATCH(AG$10,tblData[#Headers],0),FALSE),"")</f>
        <v/>
      </c>
      <c r="AH8248" s="7" t="str">
        <f ca="1">IFERROR(VLOOKUP($AD8248,tblData[],MATCH(AH$10,tblData[#Headers],0),FALSE),"")</f>
        <v/>
      </c>
    </row>
    <row r="8249" spans="27:34" x14ac:dyDescent="0.25">
      <c r="AA8249" s="7"/>
      <c r="AB8249" s="7" t="s">
        <v>22</v>
      </c>
      <c r="AC8249" s="7" t="str">
        <f>IF(ISBLANK(AA8249),"",MOD(Sheet1!$AA8249-1,J)+1)</f>
        <v/>
      </c>
      <c r="AD8249" s="7" t="str">
        <f t="shared" ca="1" si="132"/>
        <v/>
      </c>
      <c r="AE8249" s="7" t="str">
        <f ca="1">IFERROR(VLOOKUP($AD8249,tblData[],MATCH(AE$10,tblData[#Headers],0),FALSE),"")</f>
        <v/>
      </c>
      <c r="AF8249" s="7" t="str">
        <f ca="1">IFERROR(VLOOKUP($AD8249,tblData[],MATCH(AF$10,tblData[#Headers],0),FALSE),"")</f>
        <v/>
      </c>
      <c r="AG8249" s="7" t="str">
        <f ca="1">IFERROR(VLOOKUP($AD8249,tblData[],MATCH(AG$10,tblData[#Headers],0),FALSE),"")</f>
        <v/>
      </c>
      <c r="AH8249" s="7" t="str">
        <f ca="1">IFERROR(VLOOKUP($AD8249,tblData[],MATCH(AH$10,tblData[#Headers],0),FALSE),"")</f>
        <v/>
      </c>
    </row>
    <row r="8250" spans="27:34" x14ac:dyDescent="0.25">
      <c r="AA8250" s="7"/>
      <c r="AB8250" s="7" t="s">
        <v>22</v>
      </c>
      <c r="AC8250" s="7" t="str">
        <f>IF(ISBLANK(AA8250),"",MOD(Sheet1!$AA8250-1,J)+1)</f>
        <v/>
      </c>
      <c r="AD8250" s="7" t="str">
        <f t="shared" ca="1" si="132"/>
        <v/>
      </c>
      <c r="AE8250" s="7" t="str">
        <f ca="1">IFERROR(VLOOKUP($AD8250,tblData[],MATCH(AE$10,tblData[#Headers],0),FALSE),"")</f>
        <v/>
      </c>
      <c r="AF8250" s="7" t="str">
        <f ca="1">IFERROR(VLOOKUP($AD8250,tblData[],MATCH(AF$10,tblData[#Headers],0),FALSE),"")</f>
        <v/>
      </c>
      <c r="AG8250" s="7" t="str">
        <f ca="1">IFERROR(VLOOKUP($AD8250,tblData[],MATCH(AG$10,tblData[#Headers],0),FALSE),"")</f>
        <v/>
      </c>
      <c r="AH8250" s="7" t="str">
        <f ca="1">IFERROR(VLOOKUP($AD8250,tblData[],MATCH(AH$10,tblData[#Headers],0),FALSE),"")</f>
        <v/>
      </c>
    </row>
    <row r="8251" spans="27:34" x14ac:dyDescent="0.25">
      <c r="AA8251" s="7"/>
      <c r="AB8251" s="7" t="s">
        <v>22</v>
      </c>
      <c r="AC8251" s="7" t="str">
        <f>IF(ISBLANK(AA8251),"",MOD(Sheet1!$AA8251-1,J)+1)</f>
        <v/>
      </c>
      <c r="AD8251" s="7" t="str">
        <f t="shared" ca="1" si="132"/>
        <v/>
      </c>
      <c r="AE8251" s="7" t="str">
        <f ca="1">IFERROR(VLOOKUP($AD8251,tblData[],MATCH(AE$10,tblData[#Headers],0),FALSE),"")</f>
        <v/>
      </c>
      <c r="AF8251" s="7" t="str">
        <f ca="1">IFERROR(VLOOKUP($AD8251,tblData[],MATCH(AF$10,tblData[#Headers],0),FALSE),"")</f>
        <v/>
      </c>
      <c r="AG8251" s="7" t="str">
        <f ca="1">IFERROR(VLOOKUP($AD8251,tblData[],MATCH(AG$10,tblData[#Headers],0),FALSE),"")</f>
        <v/>
      </c>
      <c r="AH8251" s="7" t="str">
        <f ca="1">IFERROR(VLOOKUP($AD8251,tblData[],MATCH(AH$10,tblData[#Headers],0),FALSE),"")</f>
        <v/>
      </c>
    </row>
    <row r="8252" spans="27:34" x14ac:dyDescent="0.25">
      <c r="AA8252" s="7"/>
      <c r="AB8252" s="7" t="s">
        <v>22</v>
      </c>
      <c r="AC8252" s="7" t="str">
        <f>IF(ISBLANK(AA8252),"",MOD(Sheet1!$AA8252-1,J)+1)</f>
        <v/>
      </c>
      <c r="AD8252" s="7" t="str">
        <f t="shared" ca="1" si="132"/>
        <v/>
      </c>
      <c r="AE8252" s="7" t="str">
        <f ca="1">IFERROR(VLOOKUP($AD8252,tblData[],MATCH(AE$10,tblData[#Headers],0),FALSE),"")</f>
        <v/>
      </c>
      <c r="AF8252" s="7" t="str">
        <f ca="1">IFERROR(VLOOKUP($AD8252,tblData[],MATCH(AF$10,tblData[#Headers],0),FALSE),"")</f>
        <v/>
      </c>
      <c r="AG8252" s="7" t="str">
        <f ca="1">IFERROR(VLOOKUP($AD8252,tblData[],MATCH(AG$10,tblData[#Headers],0),FALSE),"")</f>
        <v/>
      </c>
      <c r="AH8252" s="7" t="str">
        <f ca="1">IFERROR(VLOOKUP($AD8252,tblData[],MATCH(AH$10,tblData[#Headers],0),FALSE),"")</f>
        <v/>
      </c>
    </row>
    <row r="8253" spans="27:34" x14ac:dyDescent="0.25">
      <c r="AA8253" s="7"/>
      <c r="AB8253" s="7" t="s">
        <v>22</v>
      </c>
      <c r="AC8253" s="7" t="str">
        <f>IF(ISBLANK(AA8253),"",MOD(Sheet1!$AA8253-1,J)+1)</f>
        <v/>
      </c>
      <c r="AD8253" s="7" t="str">
        <f t="shared" ca="1" si="132"/>
        <v/>
      </c>
      <c r="AE8253" s="7" t="str">
        <f ca="1">IFERROR(VLOOKUP($AD8253,tblData[],MATCH(AE$10,tblData[#Headers],0),FALSE),"")</f>
        <v/>
      </c>
      <c r="AF8253" s="7" t="str">
        <f ca="1">IFERROR(VLOOKUP($AD8253,tblData[],MATCH(AF$10,tblData[#Headers],0),FALSE),"")</f>
        <v/>
      </c>
      <c r="AG8253" s="7" t="str">
        <f ca="1">IFERROR(VLOOKUP($AD8253,tblData[],MATCH(AG$10,tblData[#Headers],0),FALSE),"")</f>
        <v/>
      </c>
      <c r="AH8253" s="7" t="str">
        <f ca="1">IFERROR(VLOOKUP($AD8253,tblData[],MATCH(AH$10,tblData[#Headers],0),FALSE),"")</f>
        <v/>
      </c>
    </row>
    <row r="8254" spans="27:34" x14ac:dyDescent="0.25">
      <c r="AA8254" s="7"/>
      <c r="AB8254" s="7" t="s">
        <v>22</v>
      </c>
      <c r="AC8254" s="7" t="str">
        <f>IF(ISBLANK(AA8254),"",MOD(Sheet1!$AA8254-1,J)+1)</f>
        <v/>
      </c>
      <c r="AD8254" s="7" t="str">
        <f t="shared" ca="1" si="132"/>
        <v/>
      </c>
      <c r="AE8254" s="7" t="str">
        <f ca="1">IFERROR(VLOOKUP($AD8254,tblData[],MATCH(AE$10,tblData[#Headers],0),FALSE),"")</f>
        <v/>
      </c>
      <c r="AF8254" s="7" t="str">
        <f ca="1">IFERROR(VLOOKUP($AD8254,tblData[],MATCH(AF$10,tblData[#Headers],0),FALSE),"")</f>
        <v/>
      </c>
      <c r="AG8254" s="7" t="str">
        <f ca="1">IFERROR(VLOOKUP($AD8254,tblData[],MATCH(AG$10,tblData[#Headers],0),FALSE),"")</f>
        <v/>
      </c>
      <c r="AH8254" s="7" t="str">
        <f ca="1">IFERROR(VLOOKUP($AD8254,tblData[],MATCH(AH$10,tblData[#Headers],0),FALSE),"")</f>
        <v/>
      </c>
    </row>
    <row r="8255" spans="27:34" x14ac:dyDescent="0.25">
      <c r="AA8255" s="7"/>
      <c r="AB8255" s="7" t="s">
        <v>22</v>
      </c>
      <c r="AC8255" s="7" t="str">
        <f>IF(ISBLANK(AA8255),"",MOD(Sheet1!$AA8255-1,J)+1)</f>
        <v/>
      </c>
      <c r="AD8255" s="7" t="str">
        <f t="shared" ca="1" si="132"/>
        <v/>
      </c>
      <c r="AE8255" s="7" t="str">
        <f ca="1">IFERROR(VLOOKUP($AD8255,tblData[],MATCH(AE$10,tblData[#Headers],0),FALSE),"")</f>
        <v/>
      </c>
      <c r="AF8255" s="7" t="str">
        <f ca="1">IFERROR(VLOOKUP($AD8255,tblData[],MATCH(AF$10,tblData[#Headers],0),FALSE),"")</f>
        <v/>
      </c>
      <c r="AG8255" s="7" t="str">
        <f ca="1">IFERROR(VLOOKUP($AD8255,tblData[],MATCH(AG$10,tblData[#Headers],0),FALSE),"")</f>
        <v/>
      </c>
      <c r="AH8255" s="7" t="str">
        <f ca="1">IFERROR(VLOOKUP($AD8255,tblData[],MATCH(AH$10,tblData[#Headers],0),FALSE),"")</f>
        <v/>
      </c>
    </row>
    <row r="8256" spans="27:34" x14ac:dyDescent="0.25">
      <c r="AA8256" s="7"/>
      <c r="AB8256" s="7" t="s">
        <v>22</v>
      </c>
      <c r="AC8256" s="7" t="str">
        <f>IF(ISBLANK(AA8256),"",MOD(Sheet1!$AA8256-1,J)+1)</f>
        <v/>
      </c>
      <c r="AD8256" s="7" t="str">
        <f t="shared" ca="1" si="132"/>
        <v/>
      </c>
      <c r="AE8256" s="7" t="str">
        <f ca="1">IFERROR(VLOOKUP($AD8256,tblData[],MATCH(AE$10,tblData[#Headers],0),FALSE),"")</f>
        <v/>
      </c>
      <c r="AF8256" s="7" t="str">
        <f ca="1">IFERROR(VLOOKUP($AD8256,tblData[],MATCH(AF$10,tblData[#Headers],0),FALSE),"")</f>
        <v/>
      </c>
      <c r="AG8256" s="7" t="str">
        <f ca="1">IFERROR(VLOOKUP($AD8256,tblData[],MATCH(AG$10,tblData[#Headers],0),FALSE),"")</f>
        <v/>
      </c>
      <c r="AH8256" s="7" t="str">
        <f ca="1">IFERROR(VLOOKUP($AD8256,tblData[],MATCH(AH$10,tblData[#Headers],0),FALSE),"")</f>
        <v/>
      </c>
    </row>
    <row r="8257" spans="27:34" x14ac:dyDescent="0.25">
      <c r="AA8257" s="7"/>
      <c r="AB8257" s="7" t="s">
        <v>22</v>
      </c>
      <c r="AC8257" s="7" t="str">
        <f>IF(ISBLANK(AA8257),"",MOD(Sheet1!$AA8257-1,J)+1)</f>
        <v/>
      </c>
      <c r="AD8257" s="7" t="str">
        <f t="shared" ca="1" si="132"/>
        <v/>
      </c>
      <c r="AE8257" s="7" t="str">
        <f ca="1">IFERROR(VLOOKUP($AD8257,tblData[],MATCH(AE$10,tblData[#Headers],0),FALSE),"")</f>
        <v/>
      </c>
      <c r="AF8257" s="7" t="str">
        <f ca="1">IFERROR(VLOOKUP($AD8257,tblData[],MATCH(AF$10,tblData[#Headers],0),FALSE),"")</f>
        <v/>
      </c>
      <c r="AG8257" s="7" t="str">
        <f ca="1">IFERROR(VLOOKUP($AD8257,tblData[],MATCH(AG$10,tblData[#Headers],0),FALSE),"")</f>
        <v/>
      </c>
      <c r="AH8257" s="7" t="str">
        <f ca="1">IFERROR(VLOOKUP($AD8257,tblData[],MATCH(AH$10,tblData[#Headers],0),FALSE),"")</f>
        <v/>
      </c>
    </row>
    <row r="8258" spans="27:34" x14ac:dyDescent="0.25">
      <c r="AA8258" s="7"/>
      <c r="AB8258" s="7" t="s">
        <v>22</v>
      </c>
      <c r="AC8258" s="7" t="str">
        <f>IF(ISBLANK(AA8258),"",MOD(Sheet1!$AA8258-1,J)+1)</f>
        <v/>
      </c>
      <c r="AD8258" s="7" t="str">
        <f t="shared" ca="1" si="132"/>
        <v/>
      </c>
      <c r="AE8258" s="7" t="str">
        <f ca="1">IFERROR(VLOOKUP($AD8258,tblData[],MATCH(AE$10,tblData[#Headers],0),FALSE),"")</f>
        <v/>
      </c>
      <c r="AF8258" s="7" t="str">
        <f ca="1">IFERROR(VLOOKUP($AD8258,tblData[],MATCH(AF$10,tblData[#Headers],0),FALSE),"")</f>
        <v/>
      </c>
      <c r="AG8258" s="7" t="str">
        <f ca="1">IFERROR(VLOOKUP($AD8258,tblData[],MATCH(AG$10,tblData[#Headers],0),FALSE),"")</f>
        <v/>
      </c>
      <c r="AH8258" s="7" t="str">
        <f ca="1">IFERROR(VLOOKUP($AD8258,tblData[],MATCH(AH$10,tblData[#Headers],0),FALSE),"")</f>
        <v/>
      </c>
    </row>
    <row r="8259" spans="27:34" x14ac:dyDescent="0.25">
      <c r="AA8259" s="7"/>
      <c r="AB8259" s="7" t="s">
        <v>22</v>
      </c>
      <c r="AC8259" s="7" t="str">
        <f>IF(ISBLANK(AA8259),"",MOD(Sheet1!$AA8259-1,J)+1)</f>
        <v/>
      </c>
      <c r="AD8259" s="7" t="str">
        <f t="shared" ca="1" si="132"/>
        <v/>
      </c>
      <c r="AE8259" s="7" t="str">
        <f ca="1">IFERROR(VLOOKUP($AD8259,tblData[],MATCH(AE$10,tblData[#Headers],0),FALSE),"")</f>
        <v/>
      </c>
      <c r="AF8259" s="7" t="str">
        <f ca="1">IFERROR(VLOOKUP($AD8259,tblData[],MATCH(AF$10,tblData[#Headers],0),FALSE),"")</f>
        <v/>
      </c>
      <c r="AG8259" s="7" t="str">
        <f ca="1">IFERROR(VLOOKUP($AD8259,tblData[],MATCH(AG$10,tblData[#Headers],0),FALSE),"")</f>
        <v/>
      </c>
      <c r="AH8259" s="7" t="str">
        <f ca="1">IFERROR(VLOOKUP($AD8259,tblData[],MATCH(AH$10,tblData[#Headers],0),FALSE),"")</f>
        <v/>
      </c>
    </row>
    <row r="8260" spans="27:34" x14ac:dyDescent="0.25">
      <c r="AA8260" s="7"/>
      <c r="AB8260" s="7" t="s">
        <v>22</v>
      </c>
      <c r="AC8260" s="7" t="str">
        <f>IF(ISBLANK(AA8260),"",MOD(Sheet1!$AA8260-1,J)+1)</f>
        <v/>
      </c>
      <c r="AD8260" s="7" t="str">
        <f t="shared" ca="1" si="132"/>
        <v/>
      </c>
      <c r="AE8260" s="7" t="str">
        <f ca="1">IFERROR(VLOOKUP($AD8260,tblData[],MATCH(AE$10,tblData[#Headers],0),FALSE),"")</f>
        <v/>
      </c>
      <c r="AF8260" s="7" t="str">
        <f ca="1">IFERROR(VLOOKUP($AD8260,tblData[],MATCH(AF$10,tblData[#Headers],0),FALSE),"")</f>
        <v/>
      </c>
      <c r="AG8260" s="7" t="str">
        <f ca="1">IFERROR(VLOOKUP($AD8260,tblData[],MATCH(AG$10,tblData[#Headers],0),FALSE),"")</f>
        <v/>
      </c>
      <c r="AH8260" s="7" t="str">
        <f ca="1">IFERROR(VLOOKUP($AD8260,tblData[],MATCH(AH$10,tblData[#Headers],0),FALSE),"")</f>
        <v/>
      </c>
    </row>
    <row r="8261" spans="27:34" x14ac:dyDescent="0.25">
      <c r="AA8261" s="7"/>
      <c r="AB8261" s="7" t="s">
        <v>22</v>
      </c>
      <c r="AC8261" s="7" t="str">
        <f>IF(ISBLANK(AA8261),"",MOD(Sheet1!$AA8261-1,J)+1)</f>
        <v/>
      </c>
      <c r="AD8261" s="7" t="str">
        <f t="shared" ca="1" si="132"/>
        <v/>
      </c>
      <c r="AE8261" s="7" t="str">
        <f ca="1">IFERROR(VLOOKUP($AD8261,tblData[],MATCH(AE$10,tblData[#Headers],0),FALSE),"")</f>
        <v/>
      </c>
      <c r="AF8261" s="7" t="str">
        <f ca="1">IFERROR(VLOOKUP($AD8261,tblData[],MATCH(AF$10,tblData[#Headers],0),FALSE),"")</f>
        <v/>
      </c>
      <c r="AG8261" s="7" t="str">
        <f ca="1">IFERROR(VLOOKUP($AD8261,tblData[],MATCH(AG$10,tblData[#Headers],0),FALSE),"")</f>
        <v/>
      </c>
      <c r="AH8261" s="7" t="str">
        <f ca="1">IFERROR(VLOOKUP($AD8261,tblData[],MATCH(AH$10,tblData[#Headers],0),FALSE),"")</f>
        <v/>
      </c>
    </row>
    <row r="8262" spans="27:34" x14ac:dyDescent="0.25">
      <c r="AA8262" s="7"/>
      <c r="AB8262" s="7" t="s">
        <v>22</v>
      </c>
      <c r="AC8262" s="7" t="str">
        <f>IF(ISBLANK(AA8262),"",MOD(Sheet1!$AA8262-1,J)+1)</f>
        <v/>
      </c>
      <c r="AD8262" s="7" t="str">
        <f t="shared" ca="1" si="132"/>
        <v/>
      </c>
      <c r="AE8262" s="7" t="str">
        <f ca="1">IFERROR(VLOOKUP($AD8262,tblData[],MATCH(AE$10,tblData[#Headers],0),FALSE),"")</f>
        <v/>
      </c>
      <c r="AF8262" s="7" t="str">
        <f ca="1">IFERROR(VLOOKUP($AD8262,tblData[],MATCH(AF$10,tblData[#Headers],0),FALSE),"")</f>
        <v/>
      </c>
      <c r="AG8262" s="7" t="str">
        <f ca="1">IFERROR(VLOOKUP($AD8262,tblData[],MATCH(AG$10,tblData[#Headers],0),FALSE),"")</f>
        <v/>
      </c>
      <c r="AH8262" s="7" t="str">
        <f ca="1">IFERROR(VLOOKUP($AD8262,tblData[],MATCH(AH$10,tblData[#Headers],0),FALSE),"")</f>
        <v/>
      </c>
    </row>
    <row r="8263" spans="27:34" x14ac:dyDescent="0.25">
      <c r="AA8263" s="7"/>
      <c r="AB8263" s="7" t="s">
        <v>22</v>
      </c>
      <c r="AC8263" s="7" t="str">
        <f>IF(ISBLANK(AA8263),"",MOD(Sheet1!$AA8263-1,J)+1)</f>
        <v/>
      </c>
      <c r="AD8263" s="7" t="str">
        <f t="shared" ca="1" si="132"/>
        <v/>
      </c>
      <c r="AE8263" s="7" t="str">
        <f ca="1">IFERROR(VLOOKUP($AD8263,tblData[],MATCH(AE$10,tblData[#Headers],0),FALSE),"")</f>
        <v/>
      </c>
      <c r="AF8263" s="7" t="str">
        <f ca="1">IFERROR(VLOOKUP($AD8263,tblData[],MATCH(AF$10,tblData[#Headers],0),FALSE),"")</f>
        <v/>
      </c>
      <c r="AG8263" s="7" t="str">
        <f ca="1">IFERROR(VLOOKUP($AD8263,tblData[],MATCH(AG$10,tblData[#Headers],0),FALSE),"")</f>
        <v/>
      </c>
      <c r="AH8263" s="7" t="str">
        <f ca="1">IFERROR(VLOOKUP($AD8263,tblData[],MATCH(AH$10,tblData[#Headers],0),FALSE),"")</f>
        <v/>
      </c>
    </row>
    <row r="8264" spans="27:34" x14ac:dyDescent="0.25">
      <c r="AA8264" s="7"/>
      <c r="AB8264" s="7" t="s">
        <v>22</v>
      </c>
      <c r="AC8264" s="7" t="str">
        <f>IF(ISBLANK(AA8264),"",MOD(Sheet1!$AA8264-1,J)+1)</f>
        <v/>
      </c>
      <c r="AD8264" s="7" t="str">
        <f t="shared" ca="1" si="132"/>
        <v/>
      </c>
      <c r="AE8264" s="7" t="str">
        <f ca="1">IFERROR(VLOOKUP($AD8264,tblData[],MATCH(AE$10,tblData[#Headers],0),FALSE),"")</f>
        <v/>
      </c>
      <c r="AF8264" s="7" t="str">
        <f ca="1">IFERROR(VLOOKUP($AD8264,tblData[],MATCH(AF$10,tblData[#Headers],0),FALSE),"")</f>
        <v/>
      </c>
      <c r="AG8264" s="7" t="str">
        <f ca="1">IFERROR(VLOOKUP($AD8264,tblData[],MATCH(AG$10,tblData[#Headers],0),FALSE),"")</f>
        <v/>
      </c>
      <c r="AH8264" s="7" t="str">
        <f ca="1">IFERROR(VLOOKUP($AD8264,tblData[],MATCH(AH$10,tblData[#Headers],0),FALSE),"")</f>
        <v/>
      </c>
    </row>
    <row r="8265" spans="27:34" x14ac:dyDescent="0.25">
      <c r="AA8265" s="7"/>
      <c r="AB8265" s="7" t="s">
        <v>22</v>
      </c>
      <c r="AC8265" s="7" t="str">
        <f>IF(ISBLANK(AA8265),"",MOD(Sheet1!$AA8265-1,J)+1)</f>
        <v/>
      </c>
      <c r="AD8265" s="7" t="str">
        <f t="shared" ca="1" si="132"/>
        <v/>
      </c>
      <c r="AE8265" s="7" t="str">
        <f ca="1">IFERROR(VLOOKUP($AD8265,tblData[],MATCH(AE$10,tblData[#Headers],0),FALSE),"")</f>
        <v/>
      </c>
      <c r="AF8265" s="7" t="str">
        <f ca="1">IFERROR(VLOOKUP($AD8265,tblData[],MATCH(AF$10,tblData[#Headers],0),FALSE),"")</f>
        <v/>
      </c>
      <c r="AG8265" s="7" t="str">
        <f ca="1">IFERROR(VLOOKUP($AD8265,tblData[],MATCH(AG$10,tblData[#Headers],0),FALSE),"")</f>
        <v/>
      </c>
      <c r="AH8265" s="7" t="str">
        <f ca="1">IFERROR(VLOOKUP($AD8265,tblData[],MATCH(AH$10,tblData[#Headers],0),FALSE),"")</f>
        <v/>
      </c>
    </row>
    <row r="8266" spans="27:34" x14ac:dyDescent="0.25">
      <c r="AA8266" s="7"/>
      <c r="AB8266" s="7" t="s">
        <v>22</v>
      </c>
      <c r="AC8266" s="7" t="str">
        <f>IF(ISBLANK(AA8266),"",MOD(Sheet1!$AA8266-1,J)+1)</f>
        <v/>
      </c>
      <c r="AD8266" s="7" t="str">
        <f t="shared" ca="1" si="132"/>
        <v/>
      </c>
      <c r="AE8266" s="7" t="str">
        <f ca="1">IFERROR(VLOOKUP($AD8266,tblData[],MATCH(AE$10,tblData[#Headers],0),FALSE),"")</f>
        <v/>
      </c>
      <c r="AF8266" s="7" t="str">
        <f ca="1">IFERROR(VLOOKUP($AD8266,tblData[],MATCH(AF$10,tblData[#Headers],0),FALSE),"")</f>
        <v/>
      </c>
      <c r="AG8266" s="7" t="str">
        <f ca="1">IFERROR(VLOOKUP($AD8266,tblData[],MATCH(AG$10,tblData[#Headers],0),FALSE),"")</f>
        <v/>
      </c>
      <c r="AH8266" s="7" t="str">
        <f ca="1">IFERROR(VLOOKUP($AD8266,tblData[],MATCH(AH$10,tblData[#Headers],0),FALSE),"")</f>
        <v/>
      </c>
    </row>
    <row r="8267" spans="27:34" x14ac:dyDescent="0.25">
      <c r="AA8267" s="7"/>
      <c r="AB8267" s="7" t="s">
        <v>22</v>
      </c>
      <c r="AC8267" s="7" t="str">
        <f>IF(ISBLANK(AA8267),"",MOD(Sheet1!$AA8267-1,J)+1)</f>
        <v/>
      </c>
      <c r="AD8267" s="7" t="str">
        <f t="shared" ca="1" si="132"/>
        <v/>
      </c>
      <c r="AE8267" s="7" t="str">
        <f ca="1">IFERROR(VLOOKUP($AD8267,tblData[],MATCH(AE$10,tblData[#Headers],0),FALSE),"")</f>
        <v/>
      </c>
      <c r="AF8267" s="7" t="str">
        <f ca="1">IFERROR(VLOOKUP($AD8267,tblData[],MATCH(AF$10,tblData[#Headers],0),FALSE),"")</f>
        <v/>
      </c>
      <c r="AG8267" s="7" t="str">
        <f ca="1">IFERROR(VLOOKUP($AD8267,tblData[],MATCH(AG$10,tblData[#Headers],0),FALSE),"")</f>
        <v/>
      </c>
      <c r="AH8267" s="7" t="str">
        <f ca="1">IFERROR(VLOOKUP($AD8267,tblData[],MATCH(AH$10,tblData[#Headers],0),FALSE),"")</f>
        <v/>
      </c>
    </row>
    <row r="8268" spans="27:34" x14ac:dyDescent="0.25">
      <c r="AA8268" s="7"/>
      <c r="AB8268" s="7" t="s">
        <v>22</v>
      </c>
      <c r="AC8268" s="7" t="str">
        <f>IF(ISBLANK(AA8268),"",MOD(Sheet1!$AA8268-1,J)+1)</f>
        <v/>
      </c>
      <c r="AD8268" s="7" t="str">
        <f t="shared" ca="1" si="132"/>
        <v/>
      </c>
      <c r="AE8268" s="7" t="str">
        <f ca="1">IFERROR(VLOOKUP($AD8268,tblData[],MATCH(AE$10,tblData[#Headers],0),FALSE),"")</f>
        <v/>
      </c>
      <c r="AF8268" s="7" t="str">
        <f ca="1">IFERROR(VLOOKUP($AD8268,tblData[],MATCH(AF$10,tblData[#Headers],0),FALSE),"")</f>
        <v/>
      </c>
      <c r="AG8268" s="7" t="str">
        <f ca="1">IFERROR(VLOOKUP($AD8268,tblData[],MATCH(AG$10,tblData[#Headers],0),FALSE),"")</f>
        <v/>
      </c>
      <c r="AH8268" s="7" t="str">
        <f ca="1">IFERROR(VLOOKUP($AD8268,tblData[],MATCH(AH$10,tblData[#Headers],0),FALSE),"")</f>
        <v/>
      </c>
    </row>
    <row r="8269" spans="27:34" x14ac:dyDescent="0.25">
      <c r="AA8269" s="7"/>
      <c r="AB8269" s="7" t="s">
        <v>22</v>
      </c>
      <c r="AC8269" s="7" t="str">
        <f>IF(ISBLANK(AA8269),"",MOD(Sheet1!$AA8269-1,J)+1)</f>
        <v/>
      </c>
      <c r="AD8269" s="7" t="str">
        <f t="shared" ref="AD8269:AD8332" ca="1" si="133">IF(ISBLANK(AA8269),"",RANDBETWEEN(1,N))</f>
        <v/>
      </c>
      <c r="AE8269" s="7" t="str">
        <f ca="1">IFERROR(VLOOKUP($AD8269,tblData[],MATCH(AE$10,tblData[#Headers],0),FALSE),"")</f>
        <v/>
      </c>
      <c r="AF8269" s="7" t="str">
        <f ca="1">IFERROR(VLOOKUP($AD8269,tblData[],MATCH(AF$10,tblData[#Headers],0),FALSE),"")</f>
        <v/>
      </c>
      <c r="AG8269" s="7" t="str">
        <f ca="1">IFERROR(VLOOKUP($AD8269,tblData[],MATCH(AG$10,tblData[#Headers],0),FALSE),"")</f>
        <v/>
      </c>
      <c r="AH8269" s="7" t="str">
        <f ca="1">IFERROR(VLOOKUP($AD8269,tblData[],MATCH(AH$10,tblData[#Headers],0),FALSE),"")</f>
        <v/>
      </c>
    </row>
    <row r="8270" spans="27:34" x14ac:dyDescent="0.25">
      <c r="AA8270" s="7"/>
      <c r="AB8270" s="7" t="s">
        <v>22</v>
      </c>
      <c r="AC8270" s="7" t="str">
        <f>IF(ISBLANK(AA8270),"",MOD(Sheet1!$AA8270-1,J)+1)</f>
        <v/>
      </c>
      <c r="AD8270" s="7" t="str">
        <f t="shared" ca="1" si="133"/>
        <v/>
      </c>
      <c r="AE8270" s="7" t="str">
        <f ca="1">IFERROR(VLOOKUP($AD8270,tblData[],MATCH(AE$10,tblData[#Headers],0),FALSE),"")</f>
        <v/>
      </c>
      <c r="AF8270" s="7" t="str">
        <f ca="1">IFERROR(VLOOKUP($AD8270,tblData[],MATCH(AF$10,tblData[#Headers],0),FALSE),"")</f>
        <v/>
      </c>
      <c r="AG8270" s="7" t="str">
        <f ca="1">IFERROR(VLOOKUP($AD8270,tblData[],MATCH(AG$10,tblData[#Headers],0),FALSE),"")</f>
        <v/>
      </c>
      <c r="AH8270" s="7" t="str">
        <f ca="1">IFERROR(VLOOKUP($AD8270,tblData[],MATCH(AH$10,tblData[#Headers],0),FALSE),"")</f>
        <v/>
      </c>
    </row>
    <row r="8271" spans="27:34" x14ac:dyDescent="0.25">
      <c r="AA8271" s="7"/>
      <c r="AB8271" s="7" t="s">
        <v>22</v>
      </c>
      <c r="AC8271" s="7" t="str">
        <f>IF(ISBLANK(AA8271),"",MOD(Sheet1!$AA8271-1,J)+1)</f>
        <v/>
      </c>
      <c r="AD8271" s="7" t="str">
        <f t="shared" ca="1" si="133"/>
        <v/>
      </c>
      <c r="AE8271" s="7" t="str">
        <f ca="1">IFERROR(VLOOKUP($AD8271,tblData[],MATCH(AE$10,tblData[#Headers],0),FALSE),"")</f>
        <v/>
      </c>
      <c r="AF8271" s="7" t="str">
        <f ca="1">IFERROR(VLOOKUP($AD8271,tblData[],MATCH(AF$10,tblData[#Headers],0),FALSE),"")</f>
        <v/>
      </c>
      <c r="AG8271" s="7" t="str">
        <f ca="1">IFERROR(VLOOKUP($AD8271,tblData[],MATCH(AG$10,tblData[#Headers],0),FALSE),"")</f>
        <v/>
      </c>
      <c r="AH8271" s="7" t="str">
        <f ca="1">IFERROR(VLOOKUP($AD8271,tblData[],MATCH(AH$10,tblData[#Headers],0),FALSE),"")</f>
        <v/>
      </c>
    </row>
    <row r="8272" spans="27:34" x14ac:dyDescent="0.25">
      <c r="AA8272" s="7"/>
      <c r="AB8272" s="7" t="s">
        <v>22</v>
      </c>
      <c r="AC8272" s="7" t="str">
        <f>IF(ISBLANK(AA8272),"",MOD(Sheet1!$AA8272-1,J)+1)</f>
        <v/>
      </c>
      <c r="AD8272" s="7" t="str">
        <f t="shared" ca="1" si="133"/>
        <v/>
      </c>
      <c r="AE8272" s="7" t="str">
        <f ca="1">IFERROR(VLOOKUP($AD8272,tblData[],MATCH(AE$10,tblData[#Headers],0),FALSE),"")</f>
        <v/>
      </c>
      <c r="AF8272" s="7" t="str">
        <f ca="1">IFERROR(VLOOKUP($AD8272,tblData[],MATCH(AF$10,tblData[#Headers],0),FALSE),"")</f>
        <v/>
      </c>
      <c r="AG8272" s="7" t="str">
        <f ca="1">IFERROR(VLOOKUP($AD8272,tblData[],MATCH(AG$10,tblData[#Headers],0),FALSE),"")</f>
        <v/>
      </c>
      <c r="AH8272" s="7" t="str">
        <f ca="1">IFERROR(VLOOKUP($AD8272,tblData[],MATCH(AH$10,tblData[#Headers],0),FALSE),"")</f>
        <v/>
      </c>
    </row>
    <row r="8273" spans="27:34" x14ac:dyDescent="0.25">
      <c r="AA8273" s="7"/>
      <c r="AB8273" s="7" t="s">
        <v>22</v>
      </c>
      <c r="AC8273" s="7" t="str">
        <f>IF(ISBLANK(AA8273),"",MOD(Sheet1!$AA8273-1,J)+1)</f>
        <v/>
      </c>
      <c r="AD8273" s="7" t="str">
        <f t="shared" ca="1" si="133"/>
        <v/>
      </c>
      <c r="AE8273" s="7" t="str">
        <f ca="1">IFERROR(VLOOKUP($AD8273,tblData[],MATCH(AE$10,tblData[#Headers],0),FALSE),"")</f>
        <v/>
      </c>
      <c r="AF8273" s="7" t="str">
        <f ca="1">IFERROR(VLOOKUP($AD8273,tblData[],MATCH(AF$10,tblData[#Headers],0),FALSE),"")</f>
        <v/>
      </c>
      <c r="AG8273" s="7" t="str">
        <f ca="1">IFERROR(VLOOKUP($AD8273,tblData[],MATCH(AG$10,tblData[#Headers],0),FALSE),"")</f>
        <v/>
      </c>
      <c r="AH8273" s="7" t="str">
        <f ca="1">IFERROR(VLOOKUP($AD8273,tblData[],MATCH(AH$10,tblData[#Headers],0),FALSE),"")</f>
        <v/>
      </c>
    </row>
    <row r="8274" spans="27:34" x14ac:dyDescent="0.25">
      <c r="AA8274" s="7"/>
      <c r="AB8274" s="7" t="s">
        <v>22</v>
      </c>
      <c r="AC8274" s="7" t="str">
        <f>IF(ISBLANK(AA8274),"",MOD(Sheet1!$AA8274-1,J)+1)</f>
        <v/>
      </c>
      <c r="AD8274" s="7" t="str">
        <f t="shared" ca="1" si="133"/>
        <v/>
      </c>
      <c r="AE8274" s="7" t="str">
        <f ca="1">IFERROR(VLOOKUP($AD8274,tblData[],MATCH(AE$10,tblData[#Headers],0),FALSE),"")</f>
        <v/>
      </c>
      <c r="AF8274" s="7" t="str">
        <f ca="1">IFERROR(VLOOKUP($AD8274,tblData[],MATCH(AF$10,tblData[#Headers],0),FALSE),"")</f>
        <v/>
      </c>
      <c r="AG8274" s="7" t="str">
        <f ca="1">IFERROR(VLOOKUP($AD8274,tblData[],MATCH(AG$10,tblData[#Headers],0),FALSE),"")</f>
        <v/>
      </c>
      <c r="AH8274" s="7" t="str">
        <f ca="1">IFERROR(VLOOKUP($AD8274,tblData[],MATCH(AH$10,tblData[#Headers],0),FALSE),"")</f>
        <v/>
      </c>
    </row>
    <row r="8275" spans="27:34" x14ac:dyDescent="0.25">
      <c r="AA8275" s="7"/>
      <c r="AB8275" s="7" t="s">
        <v>22</v>
      </c>
      <c r="AC8275" s="7" t="str">
        <f>IF(ISBLANK(AA8275),"",MOD(Sheet1!$AA8275-1,J)+1)</f>
        <v/>
      </c>
      <c r="AD8275" s="7" t="str">
        <f t="shared" ca="1" si="133"/>
        <v/>
      </c>
      <c r="AE8275" s="7" t="str">
        <f ca="1">IFERROR(VLOOKUP($AD8275,tblData[],MATCH(AE$10,tblData[#Headers],0),FALSE),"")</f>
        <v/>
      </c>
      <c r="AF8275" s="7" t="str">
        <f ca="1">IFERROR(VLOOKUP($AD8275,tblData[],MATCH(AF$10,tblData[#Headers],0),FALSE),"")</f>
        <v/>
      </c>
      <c r="AG8275" s="7" t="str">
        <f ca="1">IFERROR(VLOOKUP($AD8275,tblData[],MATCH(AG$10,tblData[#Headers],0),FALSE),"")</f>
        <v/>
      </c>
      <c r="AH8275" s="7" t="str">
        <f ca="1">IFERROR(VLOOKUP($AD8275,tblData[],MATCH(AH$10,tblData[#Headers],0),FALSE),"")</f>
        <v/>
      </c>
    </row>
    <row r="8276" spans="27:34" x14ac:dyDescent="0.25">
      <c r="AA8276" s="7"/>
      <c r="AB8276" s="7" t="s">
        <v>22</v>
      </c>
      <c r="AC8276" s="7" t="str">
        <f>IF(ISBLANK(AA8276),"",MOD(Sheet1!$AA8276-1,J)+1)</f>
        <v/>
      </c>
      <c r="AD8276" s="7" t="str">
        <f t="shared" ca="1" si="133"/>
        <v/>
      </c>
      <c r="AE8276" s="7" t="str">
        <f ca="1">IFERROR(VLOOKUP($AD8276,tblData[],MATCH(AE$10,tblData[#Headers],0),FALSE),"")</f>
        <v/>
      </c>
      <c r="AF8276" s="7" t="str">
        <f ca="1">IFERROR(VLOOKUP($AD8276,tblData[],MATCH(AF$10,tblData[#Headers],0),FALSE),"")</f>
        <v/>
      </c>
      <c r="AG8276" s="7" t="str">
        <f ca="1">IFERROR(VLOOKUP($AD8276,tblData[],MATCH(AG$10,tblData[#Headers],0),FALSE),"")</f>
        <v/>
      </c>
      <c r="AH8276" s="7" t="str">
        <f ca="1">IFERROR(VLOOKUP($AD8276,tblData[],MATCH(AH$10,tblData[#Headers],0),FALSE),"")</f>
        <v/>
      </c>
    </row>
    <row r="8277" spans="27:34" x14ac:dyDescent="0.25">
      <c r="AA8277" s="7"/>
      <c r="AB8277" s="7" t="s">
        <v>22</v>
      </c>
      <c r="AC8277" s="7" t="str">
        <f>IF(ISBLANK(AA8277),"",MOD(Sheet1!$AA8277-1,J)+1)</f>
        <v/>
      </c>
      <c r="AD8277" s="7" t="str">
        <f t="shared" ca="1" si="133"/>
        <v/>
      </c>
      <c r="AE8277" s="7" t="str">
        <f ca="1">IFERROR(VLOOKUP($AD8277,tblData[],MATCH(AE$10,tblData[#Headers],0),FALSE),"")</f>
        <v/>
      </c>
      <c r="AF8277" s="7" t="str">
        <f ca="1">IFERROR(VLOOKUP($AD8277,tblData[],MATCH(AF$10,tblData[#Headers],0),FALSE),"")</f>
        <v/>
      </c>
      <c r="AG8277" s="7" t="str">
        <f ca="1">IFERROR(VLOOKUP($AD8277,tblData[],MATCH(AG$10,tblData[#Headers],0),FALSE),"")</f>
        <v/>
      </c>
      <c r="AH8277" s="7" t="str">
        <f ca="1">IFERROR(VLOOKUP($AD8277,tblData[],MATCH(AH$10,tblData[#Headers],0),FALSE),"")</f>
        <v/>
      </c>
    </row>
    <row r="8278" spans="27:34" x14ac:dyDescent="0.25">
      <c r="AA8278" s="7"/>
      <c r="AB8278" s="7" t="s">
        <v>22</v>
      </c>
      <c r="AC8278" s="7" t="str">
        <f>IF(ISBLANK(AA8278),"",MOD(Sheet1!$AA8278-1,J)+1)</f>
        <v/>
      </c>
      <c r="AD8278" s="7" t="str">
        <f t="shared" ca="1" si="133"/>
        <v/>
      </c>
      <c r="AE8278" s="7" t="str">
        <f ca="1">IFERROR(VLOOKUP($AD8278,tblData[],MATCH(AE$10,tblData[#Headers],0),FALSE),"")</f>
        <v/>
      </c>
      <c r="AF8278" s="7" t="str">
        <f ca="1">IFERROR(VLOOKUP($AD8278,tblData[],MATCH(AF$10,tblData[#Headers],0),FALSE),"")</f>
        <v/>
      </c>
      <c r="AG8278" s="7" t="str">
        <f ca="1">IFERROR(VLOOKUP($AD8278,tblData[],MATCH(AG$10,tblData[#Headers],0),FALSE),"")</f>
        <v/>
      </c>
      <c r="AH8278" s="7" t="str">
        <f ca="1">IFERROR(VLOOKUP($AD8278,tblData[],MATCH(AH$10,tblData[#Headers],0),FALSE),"")</f>
        <v/>
      </c>
    </row>
    <row r="8279" spans="27:34" x14ac:dyDescent="0.25">
      <c r="AA8279" s="7"/>
      <c r="AB8279" s="7" t="s">
        <v>22</v>
      </c>
      <c r="AC8279" s="7" t="str">
        <f>IF(ISBLANK(AA8279),"",MOD(Sheet1!$AA8279-1,J)+1)</f>
        <v/>
      </c>
      <c r="AD8279" s="7" t="str">
        <f t="shared" ca="1" si="133"/>
        <v/>
      </c>
      <c r="AE8279" s="7" t="str">
        <f ca="1">IFERROR(VLOOKUP($AD8279,tblData[],MATCH(AE$10,tblData[#Headers],0),FALSE),"")</f>
        <v/>
      </c>
      <c r="AF8279" s="7" t="str">
        <f ca="1">IFERROR(VLOOKUP($AD8279,tblData[],MATCH(AF$10,tblData[#Headers],0),FALSE),"")</f>
        <v/>
      </c>
      <c r="AG8279" s="7" t="str">
        <f ca="1">IFERROR(VLOOKUP($AD8279,tblData[],MATCH(AG$10,tblData[#Headers],0),FALSE),"")</f>
        <v/>
      </c>
      <c r="AH8279" s="7" t="str">
        <f ca="1">IFERROR(VLOOKUP($AD8279,tblData[],MATCH(AH$10,tblData[#Headers],0),FALSE),"")</f>
        <v/>
      </c>
    </row>
    <row r="8280" spans="27:34" x14ac:dyDescent="0.25">
      <c r="AA8280" s="7"/>
      <c r="AB8280" s="7" t="s">
        <v>22</v>
      </c>
      <c r="AC8280" s="7" t="str">
        <f>IF(ISBLANK(AA8280),"",MOD(Sheet1!$AA8280-1,J)+1)</f>
        <v/>
      </c>
      <c r="AD8280" s="7" t="str">
        <f t="shared" ca="1" si="133"/>
        <v/>
      </c>
      <c r="AE8280" s="7" t="str">
        <f ca="1">IFERROR(VLOOKUP($AD8280,tblData[],MATCH(AE$10,tblData[#Headers],0),FALSE),"")</f>
        <v/>
      </c>
      <c r="AF8280" s="7" t="str">
        <f ca="1">IFERROR(VLOOKUP($AD8280,tblData[],MATCH(AF$10,tblData[#Headers],0),FALSE),"")</f>
        <v/>
      </c>
      <c r="AG8280" s="7" t="str">
        <f ca="1">IFERROR(VLOOKUP($AD8280,tblData[],MATCH(AG$10,tblData[#Headers],0),FALSE),"")</f>
        <v/>
      </c>
      <c r="AH8280" s="7" t="str">
        <f ca="1">IFERROR(VLOOKUP($AD8280,tblData[],MATCH(AH$10,tblData[#Headers],0),FALSE),"")</f>
        <v/>
      </c>
    </row>
    <row r="8281" spans="27:34" x14ac:dyDescent="0.25">
      <c r="AA8281" s="7"/>
      <c r="AB8281" s="7" t="s">
        <v>22</v>
      </c>
      <c r="AC8281" s="7" t="str">
        <f>IF(ISBLANK(AA8281),"",MOD(Sheet1!$AA8281-1,J)+1)</f>
        <v/>
      </c>
      <c r="AD8281" s="7" t="str">
        <f t="shared" ca="1" si="133"/>
        <v/>
      </c>
      <c r="AE8281" s="7" t="str">
        <f ca="1">IFERROR(VLOOKUP($AD8281,tblData[],MATCH(AE$10,tblData[#Headers],0),FALSE),"")</f>
        <v/>
      </c>
      <c r="AF8281" s="7" t="str">
        <f ca="1">IFERROR(VLOOKUP($AD8281,tblData[],MATCH(AF$10,tblData[#Headers],0),FALSE),"")</f>
        <v/>
      </c>
      <c r="AG8281" s="7" t="str">
        <f ca="1">IFERROR(VLOOKUP($AD8281,tblData[],MATCH(AG$10,tblData[#Headers],0),FALSE),"")</f>
        <v/>
      </c>
      <c r="AH8281" s="7" t="str">
        <f ca="1">IFERROR(VLOOKUP($AD8281,tblData[],MATCH(AH$10,tblData[#Headers],0),FALSE),"")</f>
        <v/>
      </c>
    </row>
    <row r="8282" spans="27:34" x14ac:dyDescent="0.25">
      <c r="AA8282" s="7"/>
      <c r="AB8282" s="7" t="s">
        <v>22</v>
      </c>
      <c r="AC8282" s="7" t="str">
        <f>IF(ISBLANK(AA8282),"",MOD(Sheet1!$AA8282-1,J)+1)</f>
        <v/>
      </c>
      <c r="AD8282" s="7" t="str">
        <f t="shared" ca="1" si="133"/>
        <v/>
      </c>
      <c r="AE8282" s="7" t="str">
        <f ca="1">IFERROR(VLOOKUP($AD8282,tblData[],MATCH(AE$10,tblData[#Headers],0),FALSE),"")</f>
        <v/>
      </c>
      <c r="AF8282" s="7" t="str">
        <f ca="1">IFERROR(VLOOKUP($AD8282,tblData[],MATCH(AF$10,tblData[#Headers],0),FALSE),"")</f>
        <v/>
      </c>
      <c r="AG8282" s="7" t="str">
        <f ca="1">IFERROR(VLOOKUP($AD8282,tblData[],MATCH(AG$10,tblData[#Headers],0),FALSE),"")</f>
        <v/>
      </c>
      <c r="AH8282" s="7" t="str">
        <f ca="1">IFERROR(VLOOKUP($AD8282,tblData[],MATCH(AH$10,tblData[#Headers],0),FALSE),"")</f>
        <v/>
      </c>
    </row>
    <row r="8283" spans="27:34" x14ac:dyDescent="0.25">
      <c r="AA8283" s="7"/>
      <c r="AB8283" s="7" t="s">
        <v>22</v>
      </c>
      <c r="AC8283" s="7" t="str">
        <f>IF(ISBLANK(AA8283),"",MOD(Sheet1!$AA8283-1,J)+1)</f>
        <v/>
      </c>
      <c r="AD8283" s="7" t="str">
        <f t="shared" ca="1" si="133"/>
        <v/>
      </c>
      <c r="AE8283" s="7" t="str">
        <f ca="1">IFERROR(VLOOKUP($AD8283,tblData[],MATCH(AE$10,tblData[#Headers],0),FALSE),"")</f>
        <v/>
      </c>
      <c r="AF8283" s="7" t="str">
        <f ca="1">IFERROR(VLOOKUP($AD8283,tblData[],MATCH(AF$10,tblData[#Headers],0),FALSE),"")</f>
        <v/>
      </c>
      <c r="AG8283" s="7" t="str">
        <f ca="1">IFERROR(VLOOKUP($AD8283,tblData[],MATCH(AG$10,tblData[#Headers],0),FALSE),"")</f>
        <v/>
      </c>
      <c r="AH8283" s="7" t="str">
        <f ca="1">IFERROR(VLOOKUP($AD8283,tblData[],MATCH(AH$10,tblData[#Headers],0),FALSE),"")</f>
        <v/>
      </c>
    </row>
    <row r="8284" spans="27:34" x14ac:dyDescent="0.25">
      <c r="AA8284" s="7"/>
      <c r="AB8284" s="7" t="s">
        <v>22</v>
      </c>
      <c r="AC8284" s="7" t="str">
        <f>IF(ISBLANK(AA8284),"",MOD(Sheet1!$AA8284-1,J)+1)</f>
        <v/>
      </c>
      <c r="AD8284" s="7" t="str">
        <f t="shared" ca="1" si="133"/>
        <v/>
      </c>
      <c r="AE8284" s="7" t="str">
        <f ca="1">IFERROR(VLOOKUP($AD8284,tblData[],MATCH(AE$10,tblData[#Headers],0),FALSE),"")</f>
        <v/>
      </c>
      <c r="AF8284" s="7" t="str">
        <f ca="1">IFERROR(VLOOKUP($AD8284,tblData[],MATCH(AF$10,tblData[#Headers],0),FALSE),"")</f>
        <v/>
      </c>
      <c r="AG8284" s="7" t="str">
        <f ca="1">IFERROR(VLOOKUP($AD8284,tblData[],MATCH(AG$10,tblData[#Headers],0),FALSE),"")</f>
        <v/>
      </c>
      <c r="AH8284" s="7" t="str">
        <f ca="1">IFERROR(VLOOKUP($AD8284,tblData[],MATCH(AH$10,tblData[#Headers],0),FALSE),"")</f>
        <v/>
      </c>
    </row>
    <row r="8285" spans="27:34" x14ac:dyDescent="0.25">
      <c r="AA8285" s="7"/>
      <c r="AB8285" s="7" t="s">
        <v>22</v>
      </c>
      <c r="AC8285" s="7" t="str">
        <f>IF(ISBLANK(AA8285),"",MOD(Sheet1!$AA8285-1,J)+1)</f>
        <v/>
      </c>
      <c r="AD8285" s="7" t="str">
        <f t="shared" ca="1" si="133"/>
        <v/>
      </c>
      <c r="AE8285" s="7" t="str">
        <f ca="1">IFERROR(VLOOKUP($AD8285,tblData[],MATCH(AE$10,tblData[#Headers],0),FALSE),"")</f>
        <v/>
      </c>
      <c r="AF8285" s="7" t="str">
        <f ca="1">IFERROR(VLOOKUP($AD8285,tblData[],MATCH(AF$10,tblData[#Headers],0),FALSE),"")</f>
        <v/>
      </c>
      <c r="AG8285" s="7" t="str">
        <f ca="1">IFERROR(VLOOKUP($AD8285,tblData[],MATCH(AG$10,tblData[#Headers],0),FALSE),"")</f>
        <v/>
      </c>
      <c r="AH8285" s="7" t="str">
        <f ca="1">IFERROR(VLOOKUP($AD8285,tblData[],MATCH(AH$10,tblData[#Headers],0),FALSE),"")</f>
        <v/>
      </c>
    </row>
    <row r="8286" spans="27:34" x14ac:dyDescent="0.25">
      <c r="AA8286" s="7"/>
      <c r="AB8286" s="7" t="s">
        <v>22</v>
      </c>
      <c r="AC8286" s="7" t="str">
        <f>IF(ISBLANK(AA8286),"",MOD(Sheet1!$AA8286-1,J)+1)</f>
        <v/>
      </c>
      <c r="AD8286" s="7" t="str">
        <f t="shared" ca="1" si="133"/>
        <v/>
      </c>
      <c r="AE8286" s="7" t="str">
        <f ca="1">IFERROR(VLOOKUP($AD8286,tblData[],MATCH(AE$10,tblData[#Headers],0),FALSE),"")</f>
        <v/>
      </c>
      <c r="AF8286" s="7" t="str">
        <f ca="1">IFERROR(VLOOKUP($AD8286,tblData[],MATCH(AF$10,tblData[#Headers],0),FALSE),"")</f>
        <v/>
      </c>
      <c r="AG8286" s="7" t="str">
        <f ca="1">IFERROR(VLOOKUP($AD8286,tblData[],MATCH(AG$10,tblData[#Headers],0),FALSE),"")</f>
        <v/>
      </c>
      <c r="AH8286" s="7" t="str">
        <f ca="1">IFERROR(VLOOKUP($AD8286,tblData[],MATCH(AH$10,tblData[#Headers],0),FALSE),"")</f>
        <v/>
      </c>
    </row>
    <row r="8287" spans="27:34" x14ac:dyDescent="0.25">
      <c r="AA8287" s="7"/>
      <c r="AB8287" s="7" t="s">
        <v>22</v>
      </c>
      <c r="AC8287" s="7" t="str">
        <f>IF(ISBLANK(AA8287),"",MOD(Sheet1!$AA8287-1,J)+1)</f>
        <v/>
      </c>
      <c r="AD8287" s="7" t="str">
        <f t="shared" ca="1" si="133"/>
        <v/>
      </c>
      <c r="AE8287" s="7" t="str">
        <f ca="1">IFERROR(VLOOKUP($AD8287,tblData[],MATCH(AE$10,tblData[#Headers],0),FALSE),"")</f>
        <v/>
      </c>
      <c r="AF8287" s="7" t="str">
        <f ca="1">IFERROR(VLOOKUP($AD8287,tblData[],MATCH(AF$10,tblData[#Headers],0),FALSE),"")</f>
        <v/>
      </c>
      <c r="AG8287" s="7" t="str">
        <f ca="1">IFERROR(VLOOKUP($AD8287,tblData[],MATCH(AG$10,tblData[#Headers],0),FALSE),"")</f>
        <v/>
      </c>
      <c r="AH8287" s="7" t="str">
        <f ca="1">IFERROR(VLOOKUP($AD8287,tblData[],MATCH(AH$10,tblData[#Headers],0),FALSE),"")</f>
        <v/>
      </c>
    </row>
    <row r="8288" spans="27:34" x14ac:dyDescent="0.25">
      <c r="AA8288" s="7"/>
      <c r="AB8288" s="7" t="s">
        <v>22</v>
      </c>
      <c r="AC8288" s="7" t="str">
        <f>IF(ISBLANK(AA8288),"",MOD(Sheet1!$AA8288-1,J)+1)</f>
        <v/>
      </c>
      <c r="AD8288" s="7" t="str">
        <f t="shared" ca="1" si="133"/>
        <v/>
      </c>
      <c r="AE8288" s="7" t="str">
        <f ca="1">IFERROR(VLOOKUP($AD8288,tblData[],MATCH(AE$10,tblData[#Headers],0),FALSE),"")</f>
        <v/>
      </c>
      <c r="AF8288" s="7" t="str">
        <f ca="1">IFERROR(VLOOKUP($AD8288,tblData[],MATCH(AF$10,tblData[#Headers],0),FALSE),"")</f>
        <v/>
      </c>
      <c r="AG8288" s="7" t="str">
        <f ca="1">IFERROR(VLOOKUP($AD8288,tblData[],MATCH(AG$10,tblData[#Headers],0),FALSE),"")</f>
        <v/>
      </c>
      <c r="AH8288" s="7" t="str">
        <f ca="1">IFERROR(VLOOKUP($AD8288,tblData[],MATCH(AH$10,tblData[#Headers],0),FALSE),"")</f>
        <v/>
      </c>
    </row>
    <row r="8289" spans="27:34" x14ac:dyDescent="0.25">
      <c r="AA8289" s="7"/>
      <c r="AB8289" s="7" t="s">
        <v>22</v>
      </c>
      <c r="AC8289" s="7" t="str">
        <f>IF(ISBLANK(AA8289),"",MOD(Sheet1!$AA8289-1,J)+1)</f>
        <v/>
      </c>
      <c r="AD8289" s="7" t="str">
        <f t="shared" ca="1" si="133"/>
        <v/>
      </c>
      <c r="AE8289" s="7" t="str">
        <f ca="1">IFERROR(VLOOKUP($AD8289,tblData[],MATCH(AE$10,tblData[#Headers],0),FALSE),"")</f>
        <v/>
      </c>
      <c r="AF8289" s="7" t="str">
        <f ca="1">IFERROR(VLOOKUP($AD8289,tblData[],MATCH(AF$10,tblData[#Headers],0),FALSE),"")</f>
        <v/>
      </c>
      <c r="AG8289" s="7" t="str">
        <f ca="1">IFERROR(VLOOKUP($AD8289,tblData[],MATCH(AG$10,tblData[#Headers],0),FALSE),"")</f>
        <v/>
      </c>
      <c r="AH8289" s="7" t="str">
        <f ca="1">IFERROR(VLOOKUP($AD8289,tblData[],MATCH(AH$10,tblData[#Headers],0),FALSE),"")</f>
        <v/>
      </c>
    </row>
    <row r="8290" spans="27:34" x14ac:dyDescent="0.25">
      <c r="AA8290" s="7"/>
      <c r="AB8290" s="7" t="s">
        <v>22</v>
      </c>
      <c r="AC8290" s="7" t="str">
        <f>IF(ISBLANK(AA8290),"",MOD(Sheet1!$AA8290-1,J)+1)</f>
        <v/>
      </c>
      <c r="AD8290" s="7" t="str">
        <f t="shared" ca="1" si="133"/>
        <v/>
      </c>
      <c r="AE8290" s="7" t="str">
        <f ca="1">IFERROR(VLOOKUP($AD8290,tblData[],MATCH(AE$10,tblData[#Headers],0),FALSE),"")</f>
        <v/>
      </c>
      <c r="AF8290" s="7" t="str">
        <f ca="1">IFERROR(VLOOKUP($AD8290,tblData[],MATCH(AF$10,tblData[#Headers],0),FALSE),"")</f>
        <v/>
      </c>
      <c r="AG8290" s="7" t="str">
        <f ca="1">IFERROR(VLOOKUP($AD8290,tblData[],MATCH(AG$10,tblData[#Headers],0),FALSE),"")</f>
        <v/>
      </c>
      <c r="AH8290" s="7" t="str">
        <f ca="1">IFERROR(VLOOKUP($AD8290,tblData[],MATCH(AH$10,tblData[#Headers],0),FALSE),"")</f>
        <v/>
      </c>
    </row>
    <row r="8291" spans="27:34" x14ac:dyDescent="0.25">
      <c r="AA8291" s="7"/>
      <c r="AB8291" s="7" t="s">
        <v>22</v>
      </c>
      <c r="AC8291" s="7" t="str">
        <f>IF(ISBLANK(AA8291),"",MOD(Sheet1!$AA8291-1,J)+1)</f>
        <v/>
      </c>
      <c r="AD8291" s="7" t="str">
        <f t="shared" ca="1" si="133"/>
        <v/>
      </c>
      <c r="AE8291" s="7" t="str">
        <f ca="1">IFERROR(VLOOKUP($AD8291,tblData[],MATCH(AE$10,tblData[#Headers],0),FALSE),"")</f>
        <v/>
      </c>
      <c r="AF8291" s="7" t="str">
        <f ca="1">IFERROR(VLOOKUP($AD8291,tblData[],MATCH(AF$10,tblData[#Headers],0),FALSE),"")</f>
        <v/>
      </c>
      <c r="AG8291" s="7" t="str">
        <f ca="1">IFERROR(VLOOKUP($AD8291,tblData[],MATCH(AG$10,tblData[#Headers],0),FALSE),"")</f>
        <v/>
      </c>
      <c r="AH8291" s="7" t="str">
        <f ca="1">IFERROR(VLOOKUP($AD8291,tblData[],MATCH(AH$10,tblData[#Headers],0),FALSE),"")</f>
        <v/>
      </c>
    </row>
    <row r="8292" spans="27:34" x14ac:dyDescent="0.25">
      <c r="AA8292" s="7"/>
      <c r="AB8292" s="7" t="s">
        <v>22</v>
      </c>
      <c r="AC8292" s="7" t="str">
        <f>IF(ISBLANK(AA8292),"",MOD(Sheet1!$AA8292-1,J)+1)</f>
        <v/>
      </c>
      <c r="AD8292" s="7" t="str">
        <f t="shared" ca="1" si="133"/>
        <v/>
      </c>
      <c r="AE8292" s="7" t="str">
        <f ca="1">IFERROR(VLOOKUP($AD8292,tblData[],MATCH(AE$10,tblData[#Headers],0),FALSE),"")</f>
        <v/>
      </c>
      <c r="AF8292" s="7" t="str">
        <f ca="1">IFERROR(VLOOKUP($AD8292,tblData[],MATCH(AF$10,tblData[#Headers],0),FALSE),"")</f>
        <v/>
      </c>
      <c r="AG8292" s="7" t="str">
        <f ca="1">IFERROR(VLOOKUP($AD8292,tblData[],MATCH(AG$10,tblData[#Headers],0),FALSE),"")</f>
        <v/>
      </c>
      <c r="AH8292" s="7" t="str">
        <f ca="1">IFERROR(VLOOKUP($AD8292,tblData[],MATCH(AH$10,tblData[#Headers],0),FALSE),"")</f>
        <v/>
      </c>
    </row>
    <row r="8293" spans="27:34" x14ac:dyDescent="0.25">
      <c r="AA8293" s="7"/>
      <c r="AB8293" s="7" t="s">
        <v>22</v>
      </c>
      <c r="AC8293" s="7" t="str">
        <f>IF(ISBLANK(AA8293),"",MOD(Sheet1!$AA8293-1,J)+1)</f>
        <v/>
      </c>
      <c r="AD8293" s="7" t="str">
        <f t="shared" ca="1" si="133"/>
        <v/>
      </c>
      <c r="AE8293" s="7" t="str">
        <f ca="1">IFERROR(VLOOKUP($AD8293,tblData[],MATCH(AE$10,tblData[#Headers],0),FALSE),"")</f>
        <v/>
      </c>
      <c r="AF8293" s="7" t="str">
        <f ca="1">IFERROR(VLOOKUP($AD8293,tblData[],MATCH(AF$10,tblData[#Headers],0),FALSE),"")</f>
        <v/>
      </c>
      <c r="AG8293" s="7" t="str">
        <f ca="1">IFERROR(VLOOKUP($AD8293,tblData[],MATCH(AG$10,tblData[#Headers],0),FALSE),"")</f>
        <v/>
      </c>
      <c r="AH8293" s="7" t="str">
        <f ca="1">IFERROR(VLOOKUP($AD8293,tblData[],MATCH(AH$10,tblData[#Headers],0),FALSE),"")</f>
        <v/>
      </c>
    </row>
    <row r="8294" spans="27:34" x14ac:dyDescent="0.25">
      <c r="AA8294" s="7"/>
      <c r="AB8294" s="7" t="s">
        <v>22</v>
      </c>
      <c r="AC8294" s="7" t="str">
        <f>IF(ISBLANK(AA8294),"",MOD(Sheet1!$AA8294-1,J)+1)</f>
        <v/>
      </c>
      <c r="AD8294" s="7" t="str">
        <f t="shared" ca="1" si="133"/>
        <v/>
      </c>
      <c r="AE8294" s="7" t="str">
        <f ca="1">IFERROR(VLOOKUP($AD8294,tblData[],MATCH(AE$10,tblData[#Headers],0),FALSE),"")</f>
        <v/>
      </c>
      <c r="AF8294" s="7" t="str">
        <f ca="1">IFERROR(VLOOKUP($AD8294,tblData[],MATCH(AF$10,tblData[#Headers],0),FALSE),"")</f>
        <v/>
      </c>
      <c r="AG8294" s="7" t="str">
        <f ca="1">IFERROR(VLOOKUP($AD8294,tblData[],MATCH(AG$10,tblData[#Headers],0),FALSE),"")</f>
        <v/>
      </c>
      <c r="AH8294" s="7" t="str">
        <f ca="1">IFERROR(VLOOKUP($AD8294,tblData[],MATCH(AH$10,tblData[#Headers],0),FALSE),"")</f>
        <v/>
      </c>
    </row>
    <row r="8295" spans="27:34" x14ac:dyDescent="0.25">
      <c r="AA8295" s="7"/>
      <c r="AB8295" s="7" t="s">
        <v>22</v>
      </c>
      <c r="AC8295" s="7" t="str">
        <f>IF(ISBLANK(AA8295),"",MOD(Sheet1!$AA8295-1,J)+1)</f>
        <v/>
      </c>
      <c r="AD8295" s="7" t="str">
        <f t="shared" ca="1" si="133"/>
        <v/>
      </c>
      <c r="AE8295" s="7" t="str">
        <f ca="1">IFERROR(VLOOKUP($AD8295,tblData[],MATCH(AE$10,tblData[#Headers],0),FALSE),"")</f>
        <v/>
      </c>
      <c r="AF8295" s="7" t="str">
        <f ca="1">IFERROR(VLOOKUP($AD8295,tblData[],MATCH(AF$10,tblData[#Headers],0),FALSE),"")</f>
        <v/>
      </c>
      <c r="AG8295" s="7" t="str">
        <f ca="1">IFERROR(VLOOKUP($AD8295,tblData[],MATCH(AG$10,tblData[#Headers],0),FALSE),"")</f>
        <v/>
      </c>
      <c r="AH8295" s="7" t="str">
        <f ca="1">IFERROR(VLOOKUP($AD8295,tblData[],MATCH(AH$10,tblData[#Headers],0),FALSE),"")</f>
        <v/>
      </c>
    </row>
    <row r="8296" spans="27:34" x14ac:dyDescent="0.25">
      <c r="AA8296" s="7"/>
      <c r="AB8296" s="7" t="s">
        <v>22</v>
      </c>
      <c r="AC8296" s="7" t="str">
        <f>IF(ISBLANK(AA8296),"",MOD(Sheet1!$AA8296-1,J)+1)</f>
        <v/>
      </c>
      <c r="AD8296" s="7" t="str">
        <f t="shared" ca="1" si="133"/>
        <v/>
      </c>
      <c r="AE8296" s="7" t="str">
        <f ca="1">IFERROR(VLOOKUP($AD8296,tblData[],MATCH(AE$10,tblData[#Headers],0),FALSE),"")</f>
        <v/>
      </c>
      <c r="AF8296" s="7" t="str">
        <f ca="1">IFERROR(VLOOKUP($AD8296,tblData[],MATCH(AF$10,tblData[#Headers],0),FALSE),"")</f>
        <v/>
      </c>
      <c r="AG8296" s="7" t="str">
        <f ca="1">IFERROR(VLOOKUP($AD8296,tblData[],MATCH(AG$10,tblData[#Headers],0),FALSE),"")</f>
        <v/>
      </c>
      <c r="AH8296" s="7" t="str">
        <f ca="1">IFERROR(VLOOKUP($AD8296,tblData[],MATCH(AH$10,tblData[#Headers],0),FALSE),"")</f>
        <v/>
      </c>
    </row>
    <row r="8297" spans="27:34" x14ac:dyDescent="0.25">
      <c r="AA8297" s="7"/>
      <c r="AB8297" s="7" t="s">
        <v>22</v>
      </c>
      <c r="AC8297" s="7" t="str">
        <f>IF(ISBLANK(AA8297),"",MOD(Sheet1!$AA8297-1,J)+1)</f>
        <v/>
      </c>
      <c r="AD8297" s="7" t="str">
        <f t="shared" ca="1" si="133"/>
        <v/>
      </c>
      <c r="AE8297" s="7" t="str">
        <f ca="1">IFERROR(VLOOKUP($AD8297,tblData[],MATCH(AE$10,tblData[#Headers],0),FALSE),"")</f>
        <v/>
      </c>
      <c r="AF8297" s="7" t="str">
        <f ca="1">IFERROR(VLOOKUP($AD8297,tblData[],MATCH(AF$10,tblData[#Headers],0),FALSE),"")</f>
        <v/>
      </c>
      <c r="AG8297" s="7" t="str">
        <f ca="1">IFERROR(VLOOKUP($AD8297,tblData[],MATCH(AG$10,tblData[#Headers],0),FALSE),"")</f>
        <v/>
      </c>
      <c r="AH8297" s="7" t="str">
        <f ca="1">IFERROR(VLOOKUP($AD8297,tblData[],MATCH(AH$10,tblData[#Headers],0),FALSE),"")</f>
        <v/>
      </c>
    </row>
    <row r="8298" spans="27:34" x14ac:dyDescent="0.25">
      <c r="AA8298" s="7"/>
      <c r="AB8298" s="7" t="s">
        <v>22</v>
      </c>
      <c r="AC8298" s="7" t="str">
        <f>IF(ISBLANK(AA8298),"",MOD(Sheet1!$AA8298-1,J)+1)</f>
        <v/>
      </c>
      <c r="AD8298" s="7" t="str">
        <f t="shared" ca="1" si="133"/>
        <v/>
      </c>
      <c r="AE8298" s="7" t="str">
        <f ca="1">IFERROR(VLOOKUP($AD8298,tblData[],MATCH(AE$10,tblData[#Headers],0),FALSE),"")</f>
        <v/>
      </c>
      <c r="AF8298" s="7" t="str">
        <f ca="1">IFERROR(VLOOKUP($AD8298,tblData[],MATCH(AF$10,tblData[#Headers],0),FALSE),"")</f>
        <v/>
      </c>
      <c r="AG8298" s="7" t="str">
        <f ca="1">IFERROR(VLOOKUP($AD8298,tblData[],MATCH(AG$10,tblData[#Headers],0),FALSE),"")</f>
        <v/>
      </c>
      <c r="AH8298" s="7" t="str">
        <f ca="1">IFERROR(VLOOKUP($AD8298,tblData[],MATCH(AH$10,tblData[#Headers],0),FALSE),"")</f>
        <v/>
      </c>
    </row>
    <row r="8299" spans="27:34" x14ac:dyDescent="0.25">
      <c r="AA8299" s="7"/>
      <c r="AB8299" s="7" t="s">
        <v>22</v>
      </c>
      <c r="AC8299" s="7" t="str">
        <f>IF(ISBLANK(AA8299),"",MOD(Sheet1!$AA8299-1,J)+1)</f>
        <v/>
      </c>
      <c r="AD8299" s="7" t="str">
        <f t="shared" ca="1" si="133"/>
        <v/>
      </c>
      <c r="AE8299" s="7" t="str">
        <f ca="1">IFERROR(VLOOKUP($AD8299,tblData[],MATCH(AE$10,tblData[#Headers],0),FALSE),"")</f>
        <v/>
      </c>
      <c r="AF8299" s="7" t="str">
        <f ca="1">IFERROR(VLOOKUP($AD8299,tblData[],MATCH(AF$10,tblData[#Headers],0),FALSE),"")</f>
        <v/>
      </c>
      <c r="AG8299" s="7" t="str">
        <f ca="1">IFERROR(VLOOKUP($AD8299,tblData[],MATCH(AG$10,tblData[#Headers],0),FALSE),"")</f>
        <v/>
      </c>
      <c r="AH8299" s="7" t="str">
        <f ca="1">IFERROR(VLOOKUP($AD8299,tblData[],MATCH(AH$10,tblData[#Headers],0),FALSE),"")</f>
        <v/>
      </c>
    </row>
    <row r="8300" spans="27:34" x14ac:dyDescent="0.25">
      <c r="AA8300" s="7"/>
      <c r="AB8300" s="7" t="s">
        <v>22</v>
      </c>
      <c r="AC8300" s="7" t="str">
        <f>IF(ISBLANK(AA8300),"",MOD(Sheet1!$AA8300-1,J)+1)</f>
        <v/>
      </c>
      <c r="AD8300" s="7" t="str">
        <f t="shared" ca="1" si="133"/>
        <v/>
      </c>
      <c r="AE8300" s="7" t="str">
        <f ca="1">IFERROR(VLOOKUP($AD8300,tblData[],MATCH(AE$10,tblData[#Headers],0),FALSE),"")</f>
        <v/>
      </c>
      <c r="AF8300" s="7" t="str">
        <f ca="1">IFERROR(VLOOKUP($AD8300,tblData[],MATCH(AF$10,tblData[#Headers],0),FALSE),"")</f>
        <v/>
      </c>
      <c r="AG8300" s="7" t="str">
        <f ca="1">IFERROR(VLOOKUP($AD8300,tblData[],MATCH(AG$10,tblData[#Headers],0),FALSE),"")</f>
        <v/>
      </c>
      <c r="AH8300" s="7" t="str">
        <f ca="1">IFERROR(VLOOKUP($AD8300,tblData[],MATCH(AH$10,tblData[#Headers],0),FALSE),"")</f>
        <v/>
      </c>
    </row>
    <row r="8301" spans="27:34" x14ac:dyDescent="0.25">
      <c r="AA8301" s="7"/>
      <c r="AB8301" s="7" t="s">
        <v>22</v>
      </c>
      <c r="AC8301" s="7" t="str">
        <f>IF(ISBLANK(AA8301),"",MOD(Sheet1!$AA8301-1,J)+1)</f>
        <v/>
      </c>
      <c r="AD8301" s="7" t="str">
        <f t="shared" ca="1" si="133"/>
        <v/>
      </c>
      <c r="AE8301" s="7" t="str">
        <f ca="1">IFERROR(VLOOKUP($AD8301,tblData[],MATCH(AE$10,tblData[#Headers],0),FALSE),"")</f>
        <v/>
      </c>
      <c r="AF8301" s="7" t="str">
        <f ca="1">IFERROR(VLOOKUP($AD8301,tblData[],MATCH(AF$10,tblData[#Headers],0),FALSE),"")</f>
        <v/>
      </c>
      <c r="AG8301" s="7" t="str">
        <f ca="1">IFERROR(VLOOKUP($AD8301,tblData[],MATCH(AG$10,tblData[#Headers],0),FALSE),"")</f>
        <v/>
      </c>
      <c r="AH8301" s="7" t="str">
        <f ca="1">IFERROR(VLOOKUP($AD8301,tblData[],MATCH(AH$10,tblData[#Headers],0),FALSE),"")</f>
        <v/>
      </c>
    </row>
    <row r="8302" spans="27:34" x14ac:dyDescent="0.25">
      <c r="AA8302" s="7"/>
      <c r="AB8302" s="7" t="s">
        <v>22</v>
      </c>
      <c r="AC8302" s="7" t="str">
        <f>IF(ISBLANK(AA8302),"",MOD(Sheet1!$AA8302-1,J)+1)</f>
        <v/>
      </c>
      <c r="AD8302" s="7" t="str">
        <f t="shared" ca="1" si="133"/>
        <v/>
      </c>
      <c r="AE8302" s="7" t="str">
        <f ca="1">IFERROR(VLOOKUP($AD8302,tblData[],MATCH(AE$10,tblData[#Headers],0),FALSE),"")</f>
        <v/>
      </c>
      <c r="AF8302" s="7" t="str">
        <f ca="1">IFERROR(VLOOKUP($AD8302,tblData[],MATCH(AF$10,tblData[#Headers],0),FALSE),"")</f>
        <v/>
      </c>
      <c r="AG8302" s="7" t="str">
        <f ca="1">IFERROR(VLOOKUP($AD8302,tblData[],MATCH(AG$10,tblData[#Headers],0),FALSE),"")</f>
        <v/>
      </c>
      <c r="AH8302" s="7" t="str">
        <f ca="1">IFERROR(VLOOKUP($AD8302,tblData[],MATCH(AH$10,tblData[#Headers],0),FALSE),"")</f>
        <v/>
      </c>
    </row>
    <row r="8303" spans="27:34" x14ac:dyDescent="0.25">
      <c r="AA8303" s="7"/>
      <c r="AB8303" s="7" t="s">
        <v>22</v>
      </c>
      <c r="AC8303" s="7" t="str">
        <f>IF(ISBLANK(AA8303),"",MOD(Sheet1!$AA8303-1,J)+1)</f>
        <v/>
      </c>
      <c r="AD8303" s="7" t="str">
        <f t="shared" ca="1" si="133"/>
        <v/>
      </c>
      <c r="AE8303" s="7" t="str">
        <f ca="1">IFERROR(VLOOKUP($AD8303,tblData[],MATCH(AE$10,tblData[#Headers],0),FALSE),"")</f>
        <v/>
      </c>
      <c r="AF8303" s="7" t="str">
        <f ca="1">IFERROR(VLOOKUP($AD8303,tblData[],MATCH(AF$10,tblData[#Headers],0),FALSE),"")</f>
        <v/>
      </c>
      <c r="AG8303" s="7" t="str">
        <f ca="1">IFERROR(VLOOKUP($AD8303,tblData[],MATCH(AG$10,tblData[#Headers],0),FALSE),"")</f>
        <v/>
      </c>
      <c r="AH8303" s="7" t="str">
        <f ca="1">IFERROR(VLOOKUP($AD8303,tblData[],MATCH(AH$10,tblData[#Headers],0),FALSE),"")</f>
        <v/>
      </c>
    </row>
    <row r="8304" spans="27:34" x14ac:dyDescent="0.25">
      <c r="AA8304" s="7"/>
      <c r="AB8304" s="7" t="s">
        <v>22</v>
      </c>
      <c r="AC8304" s="7" t="str">
        <f>IF(ISBLANK(AA8304),"",MOD(Sheet1!$AA8304-1,J)+1)</f>
        <v/>
      </c>
      <c r="AD8304" s="7" t="str">
        <f t="shared" ca="1" si="133"/>
        <v/>
      </c>
      <c r="AE8304" s="7" t="str">
        <f ca="1">IFERROR(VLOOKUP($AD8304,tblData[],MATCH(AE$10,tblData[#Headers],0),FALSE),"")</f>
        <v/>
      </c>
      <c r="AF8304" s="7" t="str">
        <f ca="1">IFERROR(VLOOKUP($AD8304,tblData[],MATCH(AF$10,tblData[#Headers],0),FALSE),"")</f>
        <v/>
      </c>
      <c r="AG8304" s="7" t="str">
        <f ca="1">IFERROR(VLOOKUP($AD8304,tblData[],MATCH(AG$10,tblData[#Headers],0),FALSE),"")</f>
        <v/>
      </c>
      <c r="AH8304" s="7" t="str">
        <f ca="1">IFERROR(VLOOKUP($AD8304,tblData[],MATCH(AH$10,tblData[#Headers],0),FALSE),"")</f>
        <v/>
      </c>
    </row>
    <row r="8305" spans="27:34" x14ac:dyDescent="0.25">
      <c r="AA8305" s="7"/>
      <c r="AB8305" s="7" t="s">
        <v>22</v>
      </c>
      <c r="AC8305" s="7" t="str">
        <f>IF(ISBLANK(AA8305),"",MOD(Sheet1!$AA8305-1,J)+1)</f>
        <v/>
      </c>
      <c r="AD8305" s="7" t="str">
        <f t="shared" ca="1" si="133"/>
        <v/>
      </c>
      <c r="AE8305" s="7" t="str">
        <f ca="1">IFERROR(VLOOKUP($AD8305,tblData[],MATCH(AE$10,tblData[#Headers],0),FALSE),"")</f>
        <v/>
      </c>
      <c r="AF8305" s="7" t="str">
        <f ca="1">IFERROR(VLOOKUP($AD8305,tblData[],MATCH(AF$10,tblData[#Headers],0),FALSE),"")</f>
        <v/>
      </c>
      <c r="AG8305" s="7" t="str">
        <f ca="1">IFERROR(VLOOKUP($AD8305,tblData[],MATCH(AG$10,tblData[#Headers],0),FALSE),"")</f>
        <v/>
      </c>
      <c r="AH8305" s="7" t="str">
        <f ca="1">IFERROR(VLOOKUP($AD8305,tblData[],MATCH(AH$10,tblData[#Headers],0),FALSE),"")</f>
        <v/>
      </c>
    </row>
    <row r="8306" spans="27:34" x14ac:dyDescent="0.25">
      <c r="AA8306" s="7"/>
      <c r="AB8306" s="7" t="s">
        <v>22</v>
      </c>
      <c r="AC8306" s="7" t="str">
        <f>IF(ISBLANK(AA8306),"",MOD(Sheet1!$AA8306-1,J)+1)</f>
        <v/>
      </c>
      <c r="AD8306" s="7" t="str">
        <f t="shared" ca="1" si="133"/>
        <v/>
      </c>
      <c r="AE8306" s="7" t="str">
        <f ca="1">IFERROR(VLOOKUP($AD8306,tblData[],MATCH(AE$10,tblData[#Headers],0),FALSE),"")</f>
        <v/>
      </c>
      <c r="AF8306" s="7" t="str">
        <f ca="1">IFERROR(VLOOKUP($AD8306,tblData[],MATCH(AF$10,tblData[#Headers],0),FALSE),"")</f>
        <v/>
      </c>
      <c r="AG8306" s="7" t="str">
        <f ca="1">IFERROR(VLOOKUP($AD8306,tblData[],MATCH(AG$10,tblData[#Headers],0),FALSE),"")</f>
        <v/>
      </c>
      <c r="AH8306" s="7" t="str">
        <f ca="1">IFERROR(VLOOKUP($AD8306,tblData[],MATCH(AH$10,tblData[#Headers],0),FALSE),"")</f>
        <v/>
      </c>
    </row>
    <row r="8307" spans="27:34" x14ac:dyDescent="0.25">
      <c r="AA8307" s="7"/>
      <c r="AB8307" s="7" t="s">
        <v>22</v>
      </c>
      <c r="AC8307" s="7" t="str">
        <f>IF(ISBLANK(AA8307),"",MOD(Sheet1!$AA8307-1,J)+1)</f>
        <v/>
      </c>
      <c r="AD8307" s="7" t="str">
        <f t="shared" ca="1" si="133"/>
        <v/>
      </c>
      <c r="AE8307" s="7" t="str">
        <f ca="1">IFERROR(VLOOKUP($AD8307,tblData[],MATCH(AE$10,tblData[#Headers],0),FALSE),"")</f>
        <v/>
      </c>
      <c r="AF8307" s="7" t="str">
        <f ca="1">IFERROR(VLOOKUP($AD8307,tblData[],MATCH(AF$10,tblData[#Headers],0),FALSE),"")</f>
        <v/>
      </c>
      <c r="AG8307" s="7" t="str">
        <f ca="1">IFERROR(VLOOKUP($AD8307,tblData[],MATCH(AG$10,tblData[#Headers],0),FALSE),"")</f>
        <v/>
      </c>
      <c r="AH8307" s="7" t="str">
        <f ca="1">IFERROR(VLOOKUP($AD8307,tblData[],MATCH(AH$10,tblData[#Headers],0),FALSE),"")</f>
        <v/>
      </c>
    </row>
    <row r="8308" spans="27:34" x14ac:dyDescent="0.25">
      <c r="AA8308" s="7"/>
      <c r="AB8308" s="7" t="s">
        <v>22</v>
      </c>
      <c r="AC8308" s="7" t="str">
        <f>IF(ISBLANK(AA8308),"",MOD(Sheet1!$AA8308-1,J)+1)</f>
        <v/>
      </c>
      <c r="AD8308" s="7" t="str">
        <f t="shared" ca="1" si="133"/>
        <v/>
      </c>
      <c r="AE8308" s="7" t="str">
        <f ca="1">IFERROR(VLOOKUP($AD8308,tblData[],MATCH(AE$10,tblData[#Headers],0),FALSE),"")</f>
        <v/>
      </c>
      <c r="AF8308" s="7" t="str">
        <f ca="1">IFERROR(VLOOKUP($AD8308,tblData[],MATCH(AF$10,tblData[#Headers],0),FALSE),"")</f>
        <v/>
      </c>
      <c r="AG8308" s="7" t="str">
        <f ca="1">IFERROR(VLOOKUP($AD8308,tblData[],MATCH(AG$10,tblData[#Headers],0),FALSE),"")</f>
        <v/>
      </c>
      <c r="AH8308" s="7" t="str">
        <f ca="1">IFERROR(VLOOKUP($AD8308,tblData[],MATCH(AH$10,tblData[#Headers],0),FALSE),"")</f>
        <v/>
      </c>
    </row>
    <row r="8309" spans="27:34" x14ac:dyDescent="0.25">
      <c r="AA8309" s="7"/>
      <c r="AB8309" s="7" t="s">
        <v>22</v>
      </c>
      <c r="AC8309" s="7" t="str">
        <f>IF(ISBLANK(AA8309),"",MOD(Sheet1!$AA8309-1,J)+1)</f>
        <v/>
      </c>
      <c r="AD8309" s="7" t="str">
        <f t="shared" ca="1" si="133"/>
        <v/>
      </c>
      <c r="AE8309" s="7" t="str">
        <f ca="1">IFERROR(VLOOKUP($AD8309,tblData[],MATCH(AE$10,tblData[#Headers],0),FALSE),"")</f>
        <v/>
      </c>
      <c r="AF8309" s="7" t="str">
        <f ca="1">IFERROR(VLOOKUP($AD8309,tblData[],MATCH(AF$10,tblData[#Headers],0),FALSE),"")</f>
        <v/>
      </c>
      <c r="AG8309" s="7" t="str">
        <f ca="1">IFERROR(VLOOKUP($AD8309,tblData[],MATCH(AG$10,tblData[#Headers],0),FALSE),"")</f>
        <v/>
      </c>
      <c r="AH8309" s="7" t="str">
        <f ca="1">IFERROR(VLOOKUP($AD8309,tblData[],MATCH(AH$10,tblData[#Headers],0),FALSE),"")</f>
        <v/>
      </c>
    </row>
    <row r="8310" spans="27:34" x14ac:dyDescent="0.25">
      <c r="AA8310" s="7"/>
      <c r="AB8310" s="7" t="s">
        <v>22</v>
      </c>
      <c r="AC8310" s="7" t="str">
        <f>IF(ISBLANK(AA8310),"",MOD(Sheet1!$AA8310-1,J)+1)</f>
        <v/>
      </c>
      <c r="AD8310" s="7" t="str">
        <f t="shared" ca="1" si="133"/>
        <v/>
      </c>
      <c r="AE8310" s="7" t="str">
        <f ca="1">IFERROR(VLOOKUP($AD8310,tblData[],MATCH(AE$10,tblData[#Headers],0),FALSE),"")</f>
        <v/>
      </c>
      <c r="AF8310" s="7" t="str">
        <f ca="1">IFERROR(VLOOKUP($AD8310,tblData[],MATCH(AF$10,tblData[#Headers],0),FALSE),"")</f>
        <v/>
      </c>
      <c r="AG8310" s="7" t="str">
        <f ca="1">IFERROR(VLOOKUP($AD8310,tblData[],MATCH(AG$10,tblData[#Headers],0),FALSE),"")</f>
        <v/>
      </c>
      <c r="AH8310" s="7" t="str">
        <f ca="1">IFERROR(VLOOKUP($AD8310,tblData[],MATCH(AH$10,tblData[#Headers],0),FALSE),"")</f>
        <v/>
      </c>
    </row>
    <row r="8311" spans="27:34" x14ac:dyDescent="0.25">
      <c r="AA8311" s="7"/>
      <c r="AB8311" s="7" t="s">
        <v>22</v>
      </c>
      <c r="AC8311" s="7" t="str">
        <f>IF(ISBLANK(AA8311),"",MOD(Sheet1!$AA8311-1,J)+1)</f>
        <v/>
      </c>
      <c r="AD8311" s="7" t="str">
        <f t="shared" ca="1" si="133"/>
        <v/>
      </c>
      <c r="AE8311" s="7" t="str">
        <f ca="1">IFERROR(VLOOKUP($AD8311,tblData[],MATCH(AE$10,tblData[#Headers],0),FALSE),"")</f>
        <v/>
      </c>
      <c r="AF8311" s="7" t="str">
        <f ca="1">IFERROR(VLOOKUP($AD8311,tblData[],MATCH(AF$10,tblData[#Headers],0),FALSE),"")</f>
        <v/>
      </c>
      <c r="AG8311" s="7" t="str">
        <f ca="1">IFERROR(VLOOKUP($AD8311,tblData[],MATCH(AG$10,tblData[#Headers],0),FALSE),"")</f>
        <v/>
      </c>
      <c r="AH8311" s="7" t="str">
        <f ca="1">IFERROR(VLOOKUP($AD8311,tblData[],MATCH(AH$10,tblData[#Headers],0),FALSE),"")</f>
        <v/>
      </c>
    </row>
    <row r="8312" spans="27:34" x14ac:dyDescent="0.25">
      <c r="AA8312" s="7"/>
      <c r="AB8312" s="7" t="s">
        <v>22</v>
      </c>
      <c r="AC8312" s="7" t="str">
        <f>IF(ISBLANK(AA8312),"",MOD(Sheet1!$AA8312-1,J)+1)</f>
        <v/>
      </c>
      <c r="AD8312" s="7" t="str">
        <f t="shared" ca="1" si="133"/>
        <v/>
      </c>
      <c r="AE8312" s="7" t="str">
        <f ca="1">IFERROR(VLOOKUP($AD8312,tblData[],MATCH(AE$10,tblData[#Headers],0),FALSE),"")</f>
        <v/>
      </c>
      <c r="AF8312" s="7" t="str">
        <f ca="1">IFERROR(VLOOKUP($AD8312,tblData[],MATCH(AF$10,tblData[#Headers],0),FALSE),"")</f>
        <v/>
      </c>
      <c r="AG8312" s="7" t="str">
        <f ca="1">IFERROR(VLOOKUP($AD8312,tblData[],MATCH(AG$10,tblData[#Headers],0),FALSE),"")</f>
        <v/>
      </c>
      <c r="AH8312" s="7" t="str">
        <f ca="1">IFERROR(VLOOKUP($AD8312,tblData[],MATCH(AH$10,tblData[#Headers],0),FALSE),"")</f>
        <v/>
      </c>
    </row>
    <row r="8313" spans="27:34" x14ac:dyDescent="0.25">
      <c r="AA8313" s="7"/>
      <c r="AB8313" s="7" t="s">
        <v>22</v>
      </c>
      <c r="AC8313" s="7" t="str">
        <f>IF(ISBLANK(AA8313),"",MOD(Sheet1!$AA8313-1,J)+1)</f>
        <v/>
      </c>
      <c r="AD8313" s="7" t="str">
        <f t="shared" ca="1" si="133"/>
        <v/>
      </c>
      <c r="AE8313" s="7" t="str">
        <f ca="1">IFERROR(VLOOKUP($AD8313,tblData[],MATCH(AE$10,tblData[#Headers],0),FALSE),"")</f>
        <v/>
      </c>
      <c r="AF8313" s="7" t="str">
        <f ca="1">IFERROR(VLOOKUP($AD8313,tblData[],MATCH(AF$10,tblData[#Headers],0),FALSE),"")</f>
        <v/>
      </c>
      <c r="AG8313" s="7" t="str">
        <f ca="1">IFERROR(VLOOKUP($AD8313,tblData[],MATCH(AG$10,tblData[#Headers],0),FALSE),"")</f>
        <v/>
      </c>
      <c r="AH8313" s="7" t="str">
        <f ca="1">IFERROR(VLOOKUP($AD8313,tblData[],MATCH(AH$10,tblData[#Headers],0),FALSE),"")</f>
        <v/>
      </c>
    </row>
    <row r="8314" spans="27:34" x14ac:dyDescent="0.25">
      <c r="AA8314" s="7"/>
      <c r="AB8314" s="7" t="s">
        <v>22</v>
      </c>
      <c r="AC8314" s="7" t="str">
        <f>IF(ISBLANK(AA8314),"",MOD(Sheet1!$AA8314-1,J)+1)</f>
        <v/>
      </c>
      <c r="AD8314" s="7" t="str">
        <f t="shared" ca="1" si="133"/>
        <v/>
      </c>
      <c r="AE8314" s="7" t="str">
        <f ca="1">IFERROR(VLOOKUP($AD8314,tblData[],MATCH(AE$10,tblData[#Headers],0),FALSE),"")</f>
        <v/>
      </c>
      <c r="AF8314" s="7" t="str">
        <f ca="1">IFERROR(VLOOKUP($AD8314,tblData[],MATCH(AF$10,tblData[#Headers],0),FALSE),"")</f>
        <v/>
      </c>
      <c r="AG8314" s="7" t="str">
        <f ca="1">IFERROR(VLOOKUP($AD8314,tblData[],MATCH(AG$10,tblData[#Headers],0),FALSE),"")</f>
        <v/>
      </c>
      <c r="AH8314" s="7" t="str">
        <f ca="1">IFERROR(VLOOKUP($AD8314,tblData[],MATCH(AH$10,tblData[#Headers],0),FALSE),"")</f>
        <v/>
      </c>
    </row>
    <row r="8315" spans="27:34" x14ac:dyDescent="0.25">
      <c r="AA8315" s="7"/>
      <c r="AB8315" s="7" t="s">
        <v>22</v>
      </c>
      <c r="AC8315" s="7" t="str">
        <f>IF(ISBLANK(AA8315),"",MOD(Sheet1!$AA8315-1,J)+1)</f>
        <v/>
      </c>
      <c r="AD8315" s="7" t="str">
        <f t="shared" ca="1" si="133"/>
        <v/>
      </c>
      <c r="AE8315" s="7" t="str">
        <f ca="1">IFERROR(VLOOKUP($AD8315,tblData[],MATCH(AE$10,tblData[#Headers],0),FALSE),"")</f>
        <v/>
      </c>
      <c r="AF8315" s="7" t="str">
        <f ca="1">IFERROR(VLOOKUP($AD8315,tblData[],MATCH(AF$10,tblData[#Headers],0),FALSE),"")</f>
        <v/>
      </c>
      <c r="AG8315" s="7" t="str">
        <f ca="1">IFERROR(VLOOKUP($AD8315,tblData[],MATCH(AG$10,tblData[#Headers],0),FALSE),"")</f>
        <v/>
      </c>
      <c r="AH8315" s="7" t="str">
        <f ca="1">IFERROR(VLOOKUP($AD8315,tblData[],MATCH(AH$10,tblData[#Headers],0),FALSE),"")</f>
        <v/>
      </c>
    </row>
    <row r="8316" spans="27:34" x14ac:dyDescent="0.25">
      <c r="AA8316" s="7"/>
      <c r="AB8316" s="7" t="s">
        <v>22</v>
      </c>
      <c r="AC8316" s="7" t="str">
        <f>IF(ISBLANK(AA8316),"",MOD(Sheet1!$AA8316-1,J)+1)</f>
        <v/>
      </c>
      <c r="AD8316" s="7" t="str">
        <f t="shared" ca="1" si="133"/>
        <v/>
      </c>
      <c r="AE8316" s="7" t="str">
        <f ca="1">IFERROR(VLOOKUP($AD8316,tblData[],MATCH(AE$10,tblData[#Headers],0),FALSE),"")</f>
        <v/>
      </c>
      <c r="AF8316" s="7" t="str">
        <f ca="1">IFERROR(VLOOKUP($AD8316,tblData[],MATCH(AF$10,tblData[#Headers],0),FALSE),"")</f>
        <v/>
      </c>
      <c r="AG8316" s="7" t="str">
        <f ca="1">IFERROR(VLOOKUP($AD8316,tblData[],MATCH(AG$10,tblData[#Headers],0),FALSE),"")</f>
        <v/>
      </c>
      <c r="AH8316" s="7" t="str">
        <f ca="1">IFERROR(VLOOKUP($AD8316,tblData[],MATCH(AH$10,tblData[#Headers],0),FALSE),"")</f>
        <v/>
      </c>
    </row>
    <row r="8317" spans="27:34" x14ac:dyDescent="0.25">
      <c r="AA8317" s="7"/>
      <c r="AB8317" s="7" t="s">
        <v>22</v>
      </c>
      <c r="AC8317" s="7" t="str">
        <f>IF(ISBLANK(AA8317),"",MOD(Sheet1!$AA8317-1,J)+1)</f>
        <v/>
      </c>
      <c r="AD8317" s="7" t="str">
        <f t="shared" ca="1" si="133"/>
        <v/>
      </c>
      <c r="AE8317" s="7" t="str">
        <f ca="1">IFERROR(VLOOKUP($AD8317,tblData[],MATCH(AE$10,tblData[#Headers],0),FALSE),"")</f>
        <v/>
      </c>
      <c r="AF8317" s="7" t="str">
        <f ca="1">IFERROR(VLOOKUP($AD8317,tblData[],MATCH(AF$10,tblData[#Headers],0),FALSE),"")</f>
        <v/>
      </c>
      <c r="AG8317" s="7" t="str">
        <f ca="1">IFERROR(VLOOKUP($AD8317,tblData[],MATCH(AG$10,tblData[#Headers],0),FALSE),"")</f>
        <v/>
      </c>
      <c r="AH8317" s="7" t="str">
        <f ca="1">IFERROR(VLOOKUP($AD8317,tblData[],MATCH(AH$10,tblData[#Headers],0),FALSE),"")</f>
        <v/>
      </c>
    </row>
    <row r="8318" spans="27:34" x14ac:dyDescent="0.25">
      <c r="AA8318" s="7"/>
      <c r="AB8318" s="7" t="s">
        <v>22</v>
      </c>
      <c r="AC8318" s="7" t="str">
        <f>IF(ISBLANK(AA8318),"",MOD(Sheet1!$AA8318-1,J)+1)</f>
        <v/>
      </c>
      <c r="AD8318" s="7" t="str">
        <f t="shared" ca="1" si="133"/>
        <v/>
      </c>
      <c r="AE8318" s="7" t="str">
        <f ca="1">IFERROR(VLOOKUP($AD8318,tblData[],MATCH(AE$10,tblData[#Headers],0),FALSE),"")</f>
        <v/>
      </c>
      <c r="AF8318" s="7" t="str">
        <f ca="1">IFERROR(VLOOKUP($AD8318,tblData[],MATCH(AF$10,tblData[#Headers],0),FALSE),"")</f>
        <v/>
      </c>
      <c r="AG8318" s="7" t="str">
        <f ca="1">IFERROR(VLOOKUP($AD8318,tblData[],MATCH(AG$10,tblData[#Headers],0),FALSE),"")</f>
        <v/>
      </c>
      <c r="AH8318" s="7" t="str">
        <f ca="1">IFERROR(VLOOKUP($AD8318,tblData[],MATCH(AH$10,tblData[#Headers],0),FALSE),"")</f>
        <v/>
      </c>
    </row>
    <row r="8319" spans="27:34" x14ac:dyDescent="0.25">
      <c r="AA8319" s="7"/>
      <c r="AB8319" s="7" t="s">
        <v>22</v>
      </c>
      <c r="AC8319" s="7" t="str">
        <f>IF(ISBLANK(AA8319),"",MOD(Sheet1!$AA8319-1,J)+1)</f>
        <v/>
      </c>
      <c r="AD8319" s="7" t="str">
        <f t="shared" ca="1" si="133"/>
        <v/>
      </c>
      <c r="AE8319" s="7" t="str">
        <f ca="1">IFERROR(VLOOKUP($AD8319,tblData[],MATCH(AE$10,tblData[#Headers],0),FALSE),"")</f>
        <v/>
      </c>
      <c r="AF8319" s="7" t="str">
        <f ca="1">IFERROR(VLOOKUP($AD8319,tblData[],MATCH(AF$10,tblData[#Headers],0),FALSE),"")</f>
        <v/>
      </c>
      <c r="AG8319" s="7" t="str">
        <f ca="1">IFERROR(VLOOKUP($AD8319,tblData[],MATCH(AG$10,tblData[#Headers],0),FALSE),"")</f>
        <v/>
      </c>
      <c r="AH8319" s="7" t="str">
        <f ca="1">IFERROR(VLOOKUP($AD8319,tblData[],MATCH(AH$10,tblData[#Headers],0),FALSE),"")</f>
        <v/>
      </c>
    </row>
    <row r="8320" spans="27:34" x14ac:dyDescent="0.25">
      <c r="AA8320" s="7"/>
      <c r="AB8320" s="7" t="s">
        <v>22</v>
      </c>
      <c r="AC8320" s="7" t="str">
        <f>IF(ISBLANK(AA8320),"",MOD(Sheet1!$AA8320-1,J)+1)</f>
        <v/>
      </c>
      <c r="AD8320" s="7" t="str">
        <f t="shared" ca="1" si="133"/>
        <v/>
      </c>
      <c r="AE8320" s="7" t="str">
        <f ca="1">IFERROR(VLOOKUP($AD8320,tblData[],MATCH(AE$10,tblData[#Headers],0),FALSE),"")</f>
        <v/>
      </c>
      <c r="AF8320" s="7" t="str">
        <f ca="1">IFERROR(VLOOKUP($AD8320,tblData[],MATCH(AF$10,tblData[#Headers],0),FALSE),"")</f>
        <v/>
      </c>
      <c r="AG8320" s="7" t="str">
        <f ca="1">IFERROR(VLOOKUP($AD8320,tblData[],MATCH(AG$10,tblData[#Headers],0),FALSE),"")</f>
        <v/>
      </c>
      <c r="AH8320" s="7" t="str">
        <f ca="1">IFERROR(VLOOKUP($AD8320,tblData[],MATCH(AH$10,tblData[#Headers],0),FALSE),"")</f>
        <v/>
      </c>
    </row>
    <row r="8321" spans="27:34" x14ac:dyDescent="0.25">
      <c r="AA8321" s="7"/>
      <c r="AB8321" s="7" t="s">
        <v>22</v>
      </c>
      <c r="AC8321" s="7" t="str">
        <f>IF(ISBLANK(AA8321),"",MOD(Sheet1!$AA8321-1,J)+1)</f>
        <v/>
      </c>
      <c r="AD8321" s="7" t="str">
        <f t="shared" ca="1" si="133"/>
        <v/>
      </c>
      <c r="AE8321" s="7" t="str">
        <f ca="1">IFERROR(VLOOKUP($AD8321,tblData[],MATCH(AE$10,tblData[#Headers],0),FALSE),"")</f>
        <v/>
      </c>
      <c r="AF8321" s="7" t="str">
        <f ca="1">IFERROR(VLOOKUP($AD8321,tblData[],MATCH(AF$10,tblData[#Headers],0),FALSE),"")</f>
        <v/>
      </c>
      <c r="AG8321" s="7" t="str">
        <f ca="1">IFERROR(VLOOKUP($AD8321,tblData[],MATCH(AG$10,tblData[#Headers],0),FALSE),"")</f>
        <v/>
      </c>
      <c r="AH8321" s="7" t="str">
        <f ca="1">IFERROR(VLOOKUP($AD8321,tblData[],MATCH(AH$10,tblData[#Headers],0),FALSE),"")</f>
        <v/>
      </c>
    </row>
    <row r="8322" spans="27:34" x14ac:dyDescent="0.25">
      <c r="AA8322" s="7"/>
      <c r="AB8322" s="7" t="s">
        <v>22</v>
      </c>
      <c r="AC8322" s="7" t="str">
        <f>IF(ISBLANK(AA8322),"",MOD(Sheet1!$AA8322-1,J)+1)</f>
        <v/>
      </c>
      <c r="AD8322" s="7" t="str">
        <f t="shared" ca="1" si="133"/>
        <v/>
      </c>
      <c r="AE8322" s="7" t="str">
        <f ca="1">IFERROR(VLOOKUP($AD8322,tblData[],MATCH(AE$10,tblData[#Headers],0),FALSE),"")</f>
        <v/>
      </c>
      <c r="AF8322" s="7" t="str">
        <f ca="1">IFERROR(VLOOKUP($AD8322,tblData[],MATCH(AF$10,tblData[#Headers],0),FALSE),"")</f>
        <v/>
      </c>
      <c r="AG8322" s="7" t="str">
        <f ca="1">IFERROR(VLOOKUP($AD8322,tblData[],MATCH(AG$10,tblData[#Headers],0),FALSE),"")</f>
        <v/>
      </c>
      <c r="AH8322" s="7" t="str">
        <f ca="1">IFERROR(VLOOKUP($AD8322,tblData[],MATCH(AH$10,tblData[#Headers],0),FALSE),"")</f>
        <v/>
      </c>
    </row>
    <row r="8323" spans="27:34" x14ac:dyDescent="0.25">
      <c r="AA8323" s="7"/>
      <c r="AB8323" s="7" t="s">
        <v>22</v>
      </c>
      <c r="AC8323" s="7" t="str">
        <f>IF(ISBLANK(AA8323),"",MOD(Sheet1!$AA8323-1,J)+1)</f>
        <v/>
      </c>
      <c r="AD8323" s="7" t="str">
        <f t="shared" ca="1" si="133"/>
        <v/>
      </c>
      <c r="AE8323" s="7" t="str">
        <f ca="1">IFERROR(VLOOKUP($AD8323,tblData[],MATCH(AE$10,tblData[#Headers],0),FALSE),"")</f>
        <v/>
      </c>
      <c r="AF8323" s="7" t="str">
        <f ca="1">IFERROR(VLOOKUP($AD8323,tblData[],MATCH(AF$10,tblData[#Headers],0),FALSE),"")</f>
        <v/>
      </c>
      <c r="AG8323" s="7" t="str">
        <f ca="1">IFERROR(VLOOKUP($AD8323,tblData[],MATCH(AG$10,tblData[#Headers],0),FALSE),"")</f>
        <v/>
      </c>
      <c r="AH8323" s="7" t="str">
        <f ca="1">IFERROR(VLOOKUP($AD8323,tblData[],MATCH(AH$10,tblData[#Headers],0),FALSE),"")</f>
        <v/>
      </c>
    </row>
    <row r="8324" spans="27:34" x14ac:dyDescent="0.25">
      <c r="AA8324" s="7"/>
      <c r="AB8324" s="7" t="s">
        <v>22</v>
      </c>
      <c r="AC8324" s="7" t="str">
        <f>IF(ISBLANK(AA8324),"",MOD(Sheet1!$AA8324-1,J)+1)</f>
        <v/>
      </c>
      <c r="AD8324" s="7" t="str">
        <f t="shared" ca="1" si="133"/>
        <v/>
      </c>
      <c r="AE8324" s="7" t="str">
        <f ca="1">IFERROR(VLOOKUP($AD8324,tblData[],MATCH(AE$10,tblData[#Headers],0),FALSE),"")</f>
        <v/>
      </c>
      <c r="AF8324" s="7" t="str">
        <f ca="1">IFERROR(VLOOKUP($AD8324,tblData[],MATCH(AF$10,tblData[#Headers],0),FALSE),"")</f>
        <v/>
      </c>
      <c r="AG8324" s="7" t="str">
        <f ca="1">IFERROR(VLOOKUP($AD8324,tblData[],MATCH(AG$10,tblData[#Headers],0),FALSE),"")</f>
        <v/>
      </c>
      <c r="AH8324" s="7" t="str">
        <f ca="1">IFERROR(VLOOKUP($AD8324,tblData[],MATCH(AH$10,tblData[#Headers],0),FALSE),"")</f>
        <v/>
      </c>
    </row>
    <row r="8325" spans="27:34" x14ac:dyDescent="0.25">
      <c r="AA8325" s="7"/>
      <c r="AB8325" s="7" t="s">
        <v>22</v>
      </c>
      <c r="AC8325" s="7" t="str">
        <f>IF(ISBLANK(AA8325),"",MOD(Sheet1!$AA8325-1,J)+1)</f>
        <v/>
      </c>
      <c r="AD8325" s="7" t="str">
        <f t="shared" ca="1" si="133"/>
        <v/>
      </c>
      <c r="AE8325" s="7" t="str">
        <f ca="1">IFERROR(VLOOKUP($AD8325,tblData[],MATCH(AE$10,tblData[#Headers],0),FALSE),"")</f>
        <v/>
      </c>
      <c r="AF8325" s="7" t="str">
        <f ca="1">IFERROR(VLOOKUP($AD8325,tblData[],MATCH(AF$10,tblData[#Headers],0),FALSE),"")</f>
        <v/>
      </c>
      <c r="AG8325" s="7" t="str">
        <f ca="1">IFERROR(VLOOKUP($AD8325,tblData[],MATCH(AG$10,tblData[#Headers],0),FALSE),"")</f>
        <v/>
      </c>
      <c r="AH8325" s="7" t="str">
        <f ca="1">IFERROR(VLOOKUP($AD8325,tblData[],MATCH(AH$10,tblData[#Headers],0),FALSE),"")</f>
        <v/>
      </c>
    </row>
    <row r="8326" spans="27:34" x14ac:dyDescent="0.25">
      <c r="AA8326" s="7"/>
      <c r="AB8326" s="7" t="s">
        <v>22</v>
      </c>
      <c r="AC8326" s="7" t="str">
        <f>IF(ISBLANK(AA8326),"",MOD(Sheet1!$AA8326-1,J)+1)</f>
        <v/>
      </c>
      <c r="AD8326" s="7" t="str">
        <f t="shared" ca="1" si="133"/>
        <v/>
      </c>
      <c r="AE8326" s="7" t="str">
        <f ca="1">IFERROR(VLOOKUP($AD8326,tblData[],MATCH(AE$10,tblData[#Headers],0),FALSE),"")</f>
        <v/>
      </c>
      <c r="AF8326" s="7" t="str">
        <f ca="1">IFERROR(VLOOKUP($AD8326,tblData[],MATCH(AF$10,tblData[#Headers],0),FALSE),"")</f>
        <v/>
      </c>
      <c r="AG8326" s="7" t="str">
        <f ca="1">IFERROR(VLOOKUP($AD8326,tblData[],MATCH(AG$10,tblData[#Headers],0),FALSE),"")</f>
        <v/>
      </c>
      <c r="AH8326" s="7" t="str">
        <f ca="1">IFERROR(VLOOKUP($AD8326,tblData[],MATCH(AH$10,tblData[#Headers],0),FALSE),"")</f>
        <v/>
      </c>
    </row>
    <row r="8327" spans="27:34" x14ac:dyDescent="0.25">
      <c r="AA8327" s="7"/>
      <c r="AB8327" s="7" t="s">
        <v>22</v>
      </c>
      <c r="AC8327" s="7" t="str">
        <f>IF(ISBLANK(AA8327),"",MOD(Sheet1!$AA8327-1,J)+1)</f>
        <v/>
      </c>
      <c r="AD8327" s="7" t="str">
        <f t="shared" ca="1" si="133"/>
        <v/>
      </c>
      <c r="AE8327" s="7" t="str">
        <f ca="1">IFERROR(VLOOKUP($AD8327,tblData[],MATCH(AE$10,tblData[#Headers],0),FALSE),"")</f>
        <v/>
      </c>
      <c r="AF8327" s="7" t="str">
        <f ca="1">IFERROR(VLOOKUP($AD8327,tblData[],MATCH(AF$10,tblData[#Headers],0),FALSE),"")</f>
        <v/>
      </c>
      <c r="AG8327" s="7" t="str">
        <f ca="1">IFERROR(VLOOKUP($AD8327,tblData[],MATCH(AG$10,tblData[#Headers],0),FALSE),"")</f>
        <v/>
      </c>
      <c r="AH8327" s="7" t="str">
        <f ca="1">IFERROR(VLOOKUP($AD8327,tblData[],MATCH(AH$10,tblData[#Headers],0),FALSE),"")</f>
        <v/>
      </c>
    </row>
    <row r="8328" spans="27:34" x14ac:dyDescent="0.25">
      <c r="AA8328" s="7"/>
      <c r="AB8328" s="7" t="s">
        <v>22</v>
      </c>
      <c r="AC8328" s="7" t="str">
        <f>IF(ISBLANK(AA8328),"",MOD(Sheet1!$AA8328-1,J)+1)</f>
        <v/>
      </c>
      <c r="AD8328" s="7" t="str">
        <f t="shared" ca="1" si="133"/>
        <v/>
      </c>
      <c r="AE8328" s="7" t="str">
        <f ca="1">IFERROR(VLOOKUP($AD8328,tblData[],MATCH(AE$10,tblData[#Headers],0),FALSE),"")</f>
        <v/>
      </c>
      <c r="AF8328" s="7" t="str">
        <f ca="1">IFERROR(VLOOKUP($AD8328,tblData[],MATCH(AF$10,tblData[#Headers],0),FALSE),"")</f>
        <v/>
      </c>
      <c r="AG8328" s="7" t="str">
        <f ca="1">IFERROR(VLOOKUP($AD8328,tblData[],MATCH(AG$10,tblData[#Headers],0),FALSE),"")</f>
        <v/>
      </c>
      <c r="AH8328" s="7" t="str">
        <f ca="1">IFERROR(VLOOKUP($AD8328,tblData[],MATCH(AH$10,tblData[#Headers],0),FALSE),"")</f>
        <v/>
      </c>
    </row>
    <row r="8329" spans="27:34" x14ac:dyDescent="0.25">
      <c r="AA8329" s="7"/>
      <c r="AB8329" s="7" t="s">
        <v>22</v>
      </c>
      <c r="AC8329" s="7" t="str">
        <f>IF(ISBLANK(AA8329),"",MOD(Sheet1!$AA8329-1,J)+1)</f>
        <v/>
      </c>
      <c r="AD8329" s="7" t="str">
        <f t="shared" ca="1" si="133"/>
        <v/>
      </c>
      <c r="AE8329" s="7" t="str">
        <f ca="1">IFERROR(VLOOKUP($AD8329,tblData[],MATCH(AE$10,tblData[#Headers],0),FALSE),"")</f>
        <v/>
      </c>
      <c r="AF8329" s="7" t="str">
        <f ca="1">IFERROR(VLOOKUP($AD8329,tblData[],MATCH(AF$10,tblData[#Headers],0),FALSE),"")</f>
        <v/>
      </c>
      <c r="AG8329" s="7" t="str">
        <f ca="1">IFERROR(VLOOKUP($AD8329,tblData[],MATCH(AG$10,tblData[#Headers],0),FALSE),"")</f>
        <v/>
      </c>
      <c r="AH8329" s="7" t="str">
        <f ca="1">IFERROR(VLOOKUP($AD8329,tblData[],MATCH(AH$10,tblData[#Headers],0),FALSE),"")</f>
        <v/>
      </c>
    </row>
    <row r="8330" spans="27:34" x14ac:dyDescent="0.25">
      <c r="AA8330" s="7"/>
      <c r="AB8330" s="7" t="s">
        <v>22</v>
      </c>
      <c r="AC8330" s="7" t="str">
        <f>IF(ISBLANK(AA8330),"",MOD(Sheet1!$AA8330-1,J)+1)</f>
        <v/>
      </c>
      <c r="AD8330" s="7" t="str">
        <f t="shared" ca="1" si="133"/>
        <v/>
      </c>
      <c r="AE8330" s="7" t="str">
        <f ca="1">IFERROR(VLOOKUP($AD8330,tblData[],MATCH(AE$10,tblData[#Headers],0),FALSE),"")</f>
        <v/>
      </c>
      <c r="AF8330" s="7" t="str">
        <f ca="1">IFERROR(VLOOKUP($AD8330,tblData[],MATCH(AF$10,tblData[#Headers],0),FALSE),"")</f>
        <v/>
      </c>
      <c r="AG8330" s="7" t="str">
        <f ca="1">IFERROR(VLOOKUP($AD8330,tblData[],MATCH(AG$10,tblData[#Headers],0),FALSE),"")</f>
        <v/>
      </c>
      <c r="AH8330" s="7" t="str">
        <f ca="1">IFERROR(VLOOKUP($AD8330,tblData[],MATCH(AH$10,tblData[#Headers],0),FALSE),"")</f>
        <v/>
      </c>
    </row>
    <row r="8331" spans="27:34" x14ac:dyDescent="0.25">
      <c r="AA8331" s="7"/>
      <c r="AB8331" s="7" t="s">
        <v>22</v>
      </c>
      <c r="AC8331" s="7" t="str">
        <f>IF(ISBLANK(AA8331),"",MOD(Sheet1!$AA8331-1,J)+1)</f>
        <v/>
      </c>
      <c r="AD8331" s="7" t="str">
        <f t="shared" ca="1" si="133"/>
        <v/>
      </c>
      <c r="AE8331" s="7" t="str">
        <f ca="1">IFERROR(VLOOKUP($AD8331,tblData[],MATCH(AE$10,tblData[#Headers],0),FALSE),"")</f>
        <v/>
      </c>
      <c r="AF8331" s="7" t="str">
        <f ca="1">IFERROR(VLOOKUP($AD8331,tblData[],MATCH(AF$10,tblData[#Headers],0),FALSE),"")</f>
        <v/>
      </c>
      <c r="AG8331" s="7" t="str">
        <f ca="1">IFERROR(VLOOKUP($AD8331,tblData[],MATCH(AG$10,tblData[#Headers],0),FALSE),"")</f>
        <v/>
      </c>
      <c r="AH8331" s="7" t="str">
        <f ca="1">IFERROR(VLOOKUP($AD8331,tblData[],MATCH(AH$10,tblData[#Headers],0),FALSE),"")</f>
        <v/>
      </c>
    </row>
    <row r="8332" spans="27:34" x14ac:dyDescent="0.25">
      <c r="AA8332" s="7"/>
      <c r="AB8332" s="7" t="s">
        <v>22</v>
      </c>
      <c r="AC8332" s="7" t="str">
        <f>IF(ISBLANK(AA8332),"",MOD(Sheet1!$AA8332-1,J)+1)</f>
        <v/>
      </c>
      <c r="AD8332" s="7" t="str">
        <f t="shared" ca="1" si="133"/>
        <v/>
      </c>
      <c r="AE8332" s="7" t="str">
        <f ca="1">IFERROR(VLOOKUP($AD8332,tblData[],MATCH(AE$10,tblData[#Headers],0),FALSE),"")</f>
        <v/>
      </c>
      <c r="AF8332" s="7" t="str">
        <f ca="1">IFERROR(VLOOKUP($AD8332,tblData[],MATCH(AF$10,tblData[#Headers],0),FALSE),"")</f>
        <v/>
      </c>
      <c r="AG8332" s="7" t="str">
        <f ca="1">IFERROR(VLOOKUP($AD8332,tblData[],MATCH(AG$10,tblData[#Headers],0),FALSE),"")</f>
        <v/>
      </c>
      <c r="AH8332" s="7" t="str">
        <f ca="1">IFERROR(VLOOKUP($AD8332,tblData[],MATCH(AH$10,tblData[#Headers],0),FALSE),"")</f>
        <v/>
      </c>
    </row>
    <row r="8333" spans="27:34" x14ac:dyDescent="0.25">
      <c r="AA8333" s="7"/>
      <c r="AB8333" s="7" t="s">
        <v>22</v>
      </c>
      <c r="AC8333" s="7" t="str">
        <f>IF(ISBLANK(AA8333),"",MOD(Sheet1!$AA8333-1,J)+1)</f>
        <v/>
      </c>
      <c r="AD8333" s="7" t="str">
        <f t="shared" ref="AD8333:AD8396" ca="1" si="134">IF(ISBLANK(AA8333),"",RANDBETWEEN(1,N))</f>
        <v/>
      </c>
      <c r="AE8333" s="7" t="str">
        <f ca="1">IFERROR(VLOOKUP($AD8333,tblData[],MATCH(AE$10,tblData[#Headers],0),FALSE),"")</f>
        <v/>
      </c>
      <c r="AF8333" s="7" t="str">
        <f ca="1">IFERROR(VLOOKUP($AD8333,tblData[],MATCH(AF$10,tblData[#Headers],0),FALSE),"")</f>
        <v/>
      </c>
      <c r="AG8333" s="7" t="str">
        <f ca="1">IFERROR(VLOOKUP($AD8333,tblData[],MATCH(AG$10,tblData[#Headers],0),FALSE),"")</f>
        <v/>
      </c>
      <c r="AH8333" s="7" t="str">
        <f ca="1">IFERROR(VLOOKUP($AD8333,tblData[],MATCH(AH$10,tblData[#Headers],0),FALSE),"")</f>
        <v/>
      </c>
    </row>
    <row r="8334" spans="27:34" x14ac:dyDescent="0.25">
      <c r="AA8334" s="7"/>
      <c r="AB8334" s="7" t="s">
        <v>22</v>
      </c>
      <c r="AC8334" s="7" t="str">
        <f>IF(ISBLANK(AA8334),"",MOD(Sheet1!$AA8334-1,J)+1)</f>
        <v/>
      </c>
      <c r="AD8334" s="7" t="str">
        <f t="shared" ca="1" si="134"/>
        <v/>
      </c>
      <c r="AE8334" s="7" t="str">
        <f ca="1">IFERROR(VLOOKUP($AD8334,tblData[],MATCH(AE$10,tblData[#Headers],0),FALSE),"")</f>
        <v/>
      </c>
      <c r="AF8334" s="7" t="str">
        <f ca="1">IFERROR(VLOOKUP($AD8334,tblData[],MATCH(AF$10,tblData[#Headers],0),FALSE),"")</f>
        <v/>
      </c>
      <c r="AG8334" s="7" t="str">
        <f ca="1">IFERROR(VLOOKUP($AD8334,tblData[],MATCH(AG$10,tblData[#Headers],0),FALSE),"")</f>
        <v/>
      </c>
      <c r="AH8334" s="7" t="str">
        <f ca="1">IFERROR(VLOOKUP($AD8334,tblData[],MATCH(AH$10,tblData[#Headers],0),FALSE),"")</f>
        <v/>
      </c>
    </row>
    <row r="8335" spans="27:34" x14ac:dyDescent="0.25">
      <c r="AA8335" s="7"/>
      <c r="AB8335" s="7" t="s">
        <v>22</v>
      </c>
      <c r="AC8335" s="7" t="str">
        <f>IF(ISBLANK(AA8335),"",MOD(Sheet1!$AA8335-1,J)+1)</f>
        <v/>
      </c>
      <c r="AD8335" s="7" t="str">
        <f t="shared" ca="1" si="134"/>
        <v/>
      </c>
      <c r="AE8335" s="7" t="str">
        <f ca="1">IFERROR(VLOOKUP($AD8335,tblData[],MATCH(AE$10,tblData[#Headers],0),FALSE),"")</f>
        <v/>
      </c>
      <c r="AF8335" s="7" t="str">
        <f ca="1">IFERROR(VLOOKUP($AD8335,tblData[],MATCH(AF$10,tblData[#Headers],0),FALSE),"")</f>
        <v/>
      </c>
      <c r="AG8335" s="7" t="str">
        <f ca="1">IFERROR(VLOOKUP($AD8335,tblData[],MATCH(AG$10,tblData[#Headers],0),FALSE),"")</f>
        <v/>
      </c>
      <c r="AH8335" s="7" t="str">
        <f ca="1">IFERROR(VLOOKUP($AD8335,tblData[],MATCH(AH$10,tblData[#Headers],0),FALSE),"")</f>
        <v/>
      </c>
    </row>
    <row r="8336" spans="27:34" x14ac:dyDescent="0.25">
      <c r="AA8336" s="7"/>
      <c r="AB8336" s="7" t="s">
        <v>22</v>
      </c>
      <c r="AC8336" s="7" t="str">
        <f>IF(ISBLANK(AA8336),"",MOD(Sheet1!$AA8336-1,J)+1)</f>
        <v/>
      </c>
      <c r="AD8336" s="7" t="str">
        <f t="shared" ca="1" si="134"/>
        <v/>
      </c>
      <c r="AE8336" s="7" t="str">
        <f ca="1">IFERROR(VLOOKUP($AD8336,tblData[],MATCH(AE$10,tblData[#Headers],0),FALSE),"")</f>
        <v/>
      </c>
      <c r="AF8336" s="7" t="str">
        <f ca="1">IFERROR(VLOOKUP($AD8336,tblData[],MATCH(AF$10,tblData[#Headers],0),FALSE),"")</f>
        <v/>
      </c>
      <c r="AG8336" s="7" t="str">
        <f ca="1">IFERROR(VLOOKUP($AD8336,tblData[],MATCH(AG$10,tblData[#Headers],0),FALSE),"")</f>
        <v/>
      </c>
      <c r="AH8336" s="7" t="str">
        <f ca="1">IFERROR(VLOOKUP($AD8336,tblData[],MATCH(AH$10,tblData[#Headers],0),FALSE),"")</f>
        <v/>
      </c>
    </row>
    <row r="8337" spans="27:34" x14ac:dyDescent="0.25">
      <c r="AA8337" s="7"/>
      <c r="AB8337" s="7" t="s">
        <v>22</v>
      </c>
      <c r="AC8337" s="7" t="str">
        <f>IF(ISBLANK(AA8337),"",MOD(Sheet1!$AA8337-1,J)+1)</f>
        <v/>
      </c>
      <c r="AD8337" s="7" t="str">
        <f t="shared" ca="1" si="134"/>
        <v/>
      </c>
      <c r="AE8337" s="7" t="str">
        <f ca="1">IFERROR(VLOOKUP($AD8337,tblData[],MATCH(AE$10,tblData[#Headers],0),FALSE),"")</f>
        <v/>
      </c>
      <c r="AF8337" s="7" t="str">
        <f ca="1">IFERROR(VLOOKUP($AD8337,tblData[],MATCH(AF$10,tblData[#Headers],0),FALSE),"")</f>
        <v/>
      </c>
      <c r="AG8337" s="7" t="str">
        <f ca="1">IFERROR(VLOOKUP($AD8337,tblData[],MATCH(AG$10,tblData[#Headers],0),FALSE),"")</f>
        <v/>
      </c>
      <c r="AH8337" s="7" t="str">
        <f ca="1">IFERROR(VLOOKUP($AD8337,tblData[],MATCH(AH$10,tblData[#Headers],0),FALSE),"")</f>
        <v/>
      </c>
    </row>
    <row r="8338" spans="27:34" x14ac:dyDescent="0.25">
      <c r="AA8338" s="7"/>
      <c r="AB8338" s="7" t="s">
        <v>22</v>
      </c>
      <c r="AC8338" s="7" t="str">
        <f>IF(ISBLANK(AA8338),"",MOD(Sheet1!$AA8338-1,J)+1)</f>
        <v/>
      </c>
      <c r="AD8338" s="7" t="str">
        <f t="shared" ca="1" si="134"/>
        <v/>
      </c>
      <c r="AE8338" s="7" t="str">
        <f ca="1">IFERROR(VLOOKUP($AD8338,tblData[],MATCH(AE$10,tblData[#Headers],0),FALSE),"")</f>
        <v/>
      </c>
      <c r="AF8338" s="7" t="str">
        <f ca="1">IFERROR(VLOOKUP($AD8338,tblData[],MATCH(AF$10,tblData[#Headers],0),FALSE),"")</f>
        <v/>
      </c>
      <c r="AG8338" s="7" t="str">
        <f ca="1">IFERROR(VLOOKUP($AD8338,tblData[],MATCH(AG$10,tblData[#Headers],0),FALSE),"")</f>
        <v/>
      </c>
      <c r="AH8338" s="7" t="str">
        <f ca="1">IFERROR(VLOOKUP($AD8338,tblData[],MATCH(AH$10,tblData[#Headers],0),FALSE),"")</f>
        <v/>
      </c>
    </row>
    <row r="8339" spans="27:34" x14ac:dyDescent="0.25">
      <c r="AA8339" s="7"/>
      <c r="AB8339" s="7" t="s">
        <v>22</v>
      </c>
      <c r="AC8339" s="7" t="str">
        <f>IF(ISBLANK(AA8339),"",MOD(Sheet1!$AA8339-1,J)+1)</f>
        <v/>
      </c>
      <c r="AD8339" s="7" t="str">
        <f t="shared" ca="1" si="134"/>
        <v/>
      </c>
      <c r="AE8339" s="7" t="str">
        <f ca="1">IFERROR(VLOOKUP($AD8339,tblData[],MATCH(AE$10,tblData[#Headers],0),FALSE),"")</f>
        <v/>
      </c>
      <c r="AF8339" s="7" t="str">
        <f ca="1">IFERROR(VLOOKUP($AD8339,tblData[],MATCH(AF$10,tblData[#Headers],0),FALSE),"")</f>
        <v/>
      </c>
      <c r="AG8339" s="7" t="str">
        <f ca="1">IFERROR(VLOOKUP($AD8339,tblData[],MATCH(AG$10,tblData[#Headers],0),FALSE),"")</f>
        <v/>
      </c>
      <c r="AH8339" s="7" t="str">
        <f ca="1">IFERROR(VLOOKUP($AD8339,tblData[],MATCH(AH$10,tblData[#Headers],0),FALSE),"")</f>
        <v/>
      </c>
    </row>
    <row r="8340" spans="27:34" x14ac:dyDescent="0.25">
      <c r="AA8340" s="7"/>
      <c r="AB8340" s="7" t="s">
        <v>22</v>
      </c>
      <c r="AC8340" s="7" t="str">
        <f>IF(ISBLANK(AA8340),"",MOD(Sheet1!$AA8340-1,J)+1)</f>
        <v/>
      </c>
      <c r="AD8340" s="7" t="str">
        <f t="shared" ca="1" si="134"/>
        <v/>
      </c>
      <c r="AE8340" s="7" t="str">
        <f ca="1">IFERROR(VLOOKUP($AD8340,tblData[],MATCH(AE$10,tblData[#Headers],0),FALSE),"")</f>
        <v/>
      </c>
      <c r="AF8340" s="7" t="str">
        <f ca="1">IFERROR(VLOOKUP($AD8340,tblData[],MATCH(AF$10,tblData[#Headers],0),FALSE),"")</f>
        <v/>
      </c>
      <c r="AG8340" s="7" t="str">
        <f ca="1">IFERROR(VLOOKUP($AD8340,tblData[],MATCH(AG$10,tblData[#Headers],0),FALSE),"")</f>
        <v/>
      </c>
      <c r="AH8340" s="7" t="str">
        <f ca="1">IFERROR(VLOOKUP($AD8340,tblData[],MATCH(AH$10,tblData[#Headers],0),FALSE),"")</f>
        <v/>
      </c>
    </row>
    <row r="8341" spans="27:34" x14ac:dyDescent="0.25">
      <c r="AA8341" s="7"/>
      <c r="AB8341" s="7" t="s">
        <v>22</v>
      </c>
      <c r="AC8341" s="7" t="str">
        <f>IF(ISBLANK(AA8341),"",MOD(Sheet1!$AA8341-1,J)+1)</f>
        <v/>
      </c>
      <c r="AD8341" s="7" t="str">
        <f t="shared" ca="1" si="134"/>
        <v/>
      </c>
      <c r="AE8341" s="7" t="str">
        <f ca="1">IFERROR(VLOOKUP($AD8341,tblData[],MATCH(AE$10,tblData[#Headers],0),FALSE),"")</f>
        <v/>
      </c>
      <c r="AF8341" s="7" t="str">
        <f ca="1">IFERROR(VLOOKUP($AD8341,tblData[],MATCH(AF$10,tblData[#Headers],0),FALSE),"")</f>
        <v/>
      </c>
      <c r="AG8341" s="7" t="str">
        <f ca="1">IFERROR(VLOOKUP($AD8341,tblData[],MATCH(AG$10,tblData[#Headers],0),FALSE),"")</f>
        <v/>
      </c>
      <c r="AH8341" s="7" t="str">
        <f ca="1">IFERROR(VLOOKUP($AD8341,tblData[],MATCH(AH$10,tblData[#Headers],0),FALSE),"")</f>
        <v/>
      </c>
    </row>
    <row r="8342" spans="27:34" x14ac:dyDescent="0.25">
      <c r="AA8342" s="7"/>
      <c r="AB8342" s="7" t="s">
        <v>22</v>
      </c>
      <c r="AC8342" s="7" t="str">
        <f>IF(ISBLANK(AA8342),"",MOD(Sheet1!$AA8342-1,J)+1)</f>
        <v/>
      </c>
      <c r="AD8342" s="7" t="str">
        <f t="shared" ca="1" si="134"/>
        <v/>
      </c>
      <c r="AE8342" s="7" t="str">
        <f ca="1">IFERROR(VLOOKUP($AD8342,tblData[],MATCH(AE$10,tblData[#Headers],0),FALSE),"")</f>
        <v/>
      </c>
      <c r="AF8342" s="7" t="str">
        <f ca="1">IFERROR(VLOOKUP($AD8342,tblData[],MATCH(AF$10,tblData[#Headers],0),FALSE),"")</f>
        <v/>
      </c>
      <c r="AG8342" s="7" t="str">
        <f ca="1">IFERROR(VLOOKUP($AD8342,tblData[],MATCH(AG$10,tblData[#Headers],0),FALSE),"")</f>
        <v/>
      </c>
      <c r="AH8342" s="7" t="str">
        <f ca="1">IFERROR(VLOOKUP($AD8342,tblData[],MATCH(AH$10,tblData[#Headers],0),FALSE),"")</f>
        <v/>
      </c>
    </row>
    <row r="8343" spans="27:34" x14ac:dyDescent="0.25">
      <c r="AA8343" s="7"/>
      <c r="AB8343" s="7" t="s">
        <v>22</v>
      </c>
      <c r="AC8343" s="7" t="str">
        <f>IF(ISBLANK(AA8343),"",MOD(Sheet1!$AA8343-1,J)+1)</f>
        <v/>
      </c>
      <c r="AD8343" s="7" t="str">
        <f t="shared" ca="1" si="134"/>
        <v/>
      </c>
      <c r="AE8343" s="7" t="str">
        <f ca="1">IFERROR(VLOOKUP($AD8343,tblData[],MATCH(AE$10,tblData[#Headers],0),FALSE),"")</f>
        <v/>
      </c>
      <c r="AF8343" s="7" t="str">
        <f ca="1">IFERROR(VLOOKUP($AD8343,tblData[],MATCH(AF$10,tblData[#Headers],0),FALSE),"")</f>
        <v/>
      </c>
      <c r="AG8343" s="7" t="str">
        <f ca="1">IFERROR(VLOOKUP($AD8343,tblData[],MATCH(AG$10,tblData[#Headers],0),FALSE),"")</f>
        <v/>
      </c>
      <c r="AH8343" s="7" t="str">
        <f ca="1">IFERROR(VLOOKUP($AD8343,tblData[],MATCH(AH$10,tblData[#Headers],0),FALSE),"")</f>
        <v/>
      </c>
    </row>
    <row r="8344" spans="27:34" x14ac:dyDescent="0.25">
      <c r="AA8344" s="7"/>
      <c r="AB8344" s="7" t="s">
        <v>22</v>
      </c>
      <c r="AC8344" s="7" t="str">
        <f>IF(ISBLANK(AA8344),"",MOD(Sheet1!$AA8344-1,J)+1)</f>
        <v/>
      </c>
      <c r="AD8344" s="7" t="str">
        <f t="shared" ca="1" si="134"/>
        <v/>
      </c>
      <c r="AE8344" s="7" t="str">
        <f ca="1">IFERROR(VLOOKUP($AD8344,tblData[],MATCH(AE$10,tblData[#Headers],0),FALSE),"")</f>
        <v/>
      </c>
      <c r="AF8344" s="7" t="str">
        <f ca="1">IFERROR(VLOOKUP($AD8344,tblData[],MATCH(AF$10,tblData[#Headers],0),FALSE),"")</f>
        <v/>
      </c>
      <c r="AG8344" s="7" t="str">
        <f ca="1">IFERROR(VLOOKUP($AD8344,tblData[],MATCH(AG$10,tblData[#Headers],0),FALSE),"")</f>
        <v/>
      </c>
      <c r="AH8344" s="7" t="str">
        <f ca="1">IFERROR(VLOOKUP($AD8344,tblData[],MATCH(AH$10,tblData[#Headers],0),FALSE),"")</f>
        <v/>
      </c>
    </row>
    <row r="8345" spans="27:34" x14ac:dyDescent="0.25">
      <c r="AA8345" s="7"/>
      <c r="AB8345" s="7" t="s">
        <v>22</v>
      </c>
      <c r="AC8345" s="7" t="str">
        <f>IF(ISBLANK(AA8345),"",MOD(Sheet1!$AA8345-1,J)+1)</f>
        <v/>
      </c>
      <c r="AD8345" s="7" t="str">
        <f t="shared" ca="1" si="134"/>
        <v/>
      </c>
      <c r="AE8345" s="7" t="str">
        <f ca="1">IFERROR(VLOOKUP($AD8345,tblData[],MATCH(AE$10,tblData[#Headers],0),FALSE),"")</f>
        <v/>
      </c>
      <c r="AF8345" s="7" t="str">
        <f ca="1">IFERROR(VLOOKUP($AD8345,tblData[],MATCH(AF$10,tblData[#Headers],0),FALSE),"")</f>
        <v/>
      </c>
      <c r="AG8345" s="7" t="str">
        <f ca="1">IFERROR(VLOOKUP($AD8345,tblData[],MATCH(AG$10,tblData[#Headers],0),FALSE),"")</f>
        <v/>
      </c>
      <c r="AH8345" s="7" t="str">
        <f ca="1">IFERROR(VLOOKUP($AD8345,tblData[],MATCH(AH$10,tblData[#Headers],0),FALSE),"")</f>
        <v/>
      </c>
    </row>
    <row r="8346" spans="27:34" x14ac:dyDescent="0.25">
      <c r="AA8346" s="7"/>
      <c r="AB8346" s="7" t="s">
        <v>22</v>
      </c>
      <c r="AC8346" s="7" t="str">
        <f>IF(ISBLANK(AA8346),"",MOD(Sheet1!$AA8346-1,J)+1)</f>
        <v/>
      </c>
      <c r="AD8346" s="7" t="str">
        <f t="shared" ca="1" si="134"/>
        <v/>
      </c>
      <c r="AE8346" s="7" t="str">
        <f ca="1">IFERROR(VLOOKUP($AD8346,tblData[],MATCH(AE$10,tblData[#Headers],0),FALSE),"")</f>
        <v/>
      </c>
      <c r="AF8346" s="7" t="str">
        <f ca="1">IFERROR(VLOOKUP($AD8346,tblData[],MATCH(AF$10,tblData[#Headers],0),FALSE),"")</f>
        <v/>
      </c>
      <c r="AG8346" s="7" t="str">
        <f ca="1">IFERROR(VLOOKUP($AD8346,tblData[],MATCH(AG$10,tblData[#Headers],0),FALSE),"")</f>
        <v/>
      </c>
      <c r="AH8346" s="7" t="str">
        <f ca="1">IFERROR(VLOOKUP($AD8346,tblData[],MATCH(AH$10,tblData[#Headers],0),FALSE),"")</f>
        <v/>
      </c>
    </row>
    <row r="8347" spans="27:34" x14ac:dyDescent="0.25">
      <c r="AA8347" s="7"/>
      <c r="AB8347" s="7" t="s">
        <v>22</v>
      </c>
      <c r="AC8347" s="7" t="str">
        <f>IF(ISBLANK(AA8347),"",MOD(Sheet1!$AA8347-1,J)+1)</f>
        <v/>
      </c>
      <c r="AD8347" s="7" t="str">
        <f t="shared" ca="1" si="134"/>
        <v/>
      </c>
      <c r="AE8347" s="7" t="str">
        <f ca="1">IFERROR(VLOOKUP($AD8347,tblData[],MATCH(AE$10,tblData[#Headers],0),FALSE),"")</f>
        <v/>
      </c>
      <c r="AF8347" s="7" t="str">
        <f ca="1">IFERROR(VLOOKUP($AD8347,tblData[],MATCH(AF$10,tblData[#Headers],0),FALSE),"")</f>
        <v/>
      </c>
      <c r="AG8347" s="7" t="str">
        <f ca="1">IFERROR(VLOOKUP($AD8347,tblData[],MATCH(AG$10,tblData[#Headers],0),FALSE),"")</f>
        <v/>
      </c>
      <c r="AH8347" s="7" t="str">
        <f ca="1">IFERROR(VLOOKUP($AD8347,tblData[],MATCH(AH$10,tblData[#Headers],0),FALSE),"")</f>
        <v/>
      </c>
    </row>
    <row r="8348" spans="27:34" x14ac:dyDescent="0.25">
      <c r="AA8348" s="7"/>
      <c r="AB8348" s="7" t="s">
        <v>22</v>
      </c>
      <c r="AC8348" s="7" t="str">
        <f>IF(ISBLANK(AA8348),"",MOD(Sheet1!$AA8348-1,J)+1)</f>
        <v/>
      </c>
      <c r="AD8348" s="7" t="str">
        <f t="shared" ca="1" si="134"/>
        <v/>
      </c>
      <c r="AE8348" s="7" t="str">
        <f ca="1">IFERROR(VLOOKUP($AD8348,tblData[],MATCH(AE$10,tblData[#Headers],0),FALSE),"")</f>
        <v/>
      </c>
      <c r="AF8348" s="7" t="str">
        <f ca="1">IFERROR(VLOOKUP($AD8348,tblData[],MATCH(AF$10,tblData[#Headers],0),FALSE),"")</f>
        <v/>
      </c>
      <c r="AG8348" s="7" t="str">
        <f ca="1">IFERROR(VLOOKUP($AD8348,tblData[],MATCH(AG$10,tblData[#Headers],0),FALSE),"")</f>
        <v/>
      </c>
      <c r="AH8348" s="7" t="str">
        <f ca="1">IFERROR(VLOOKUP($AD8348,tblData[],MATCH(AH$10,tblData[#Headers],0),FALSE),"")</f>
        <v/>
      </c>
    </row>
    <row r="8349" spans="27:34" x14ac:dyDescent="0.25">
      <c r="AA8349" s="7"/>
      <c r="AB8349" s="7" t="s">
        <v>22</v>
      </c>
      <c r="AC8349" s="7" t="str">
        <f>IF(ISBLANK(AA8349),"",MOD(Sheet1!$AA8349-1,J)+1)</f>
        <v/>
      </c>
      <c r="AD8349" s="7" t="str">
        <f t="shared" ca="1" si="134"/>
        <v/>
      </c>
      <c r="AE8349" s="7" t="str">
        <f ca="1">IFERROR(VLOOKUP($AD8349,tblData[],MATCH(AE$10,tblData[#Headers],0),FALSE),"")</f>
        <v/>
      </c>
      <c r="AF8349" s="7" t="str">
        <f ca="1">IFERROR(VLOOKUP($AD8349,tblData[],MATCH(AF$10,tblData[#Headers],0),FALSE),"")</f>
        <v/>
      </c>
      <c r="AG8349" s="7" t="str">
        <f ca="1">IFERROR(VLOOKUP($AD8349,tblData[],MATCH(AG$10,tblData[#Headers],0),FALSE),"")</f>
        <v/>
      </c>
      <c r="AH8349" s="7" t="str">
        <f ca="1">IFERROR(VLOOKUP($AD8349,tblData[],MATCH(AH$10,tblData[#Headers],0),FALSE),"")</f>
        <v/>
      </c>
    </row>
    <row r="8350" spans="27:34" x14ac:dyDescent="0.25">
      <c r="AA8350" s="7"/>
      <c r="AB8350" s="7" t="s">
        <v>22</v>
      </c>
      <c r="AC8350" s="7" t="str">
        <f>IF(ISBLANK(AA8350),"",MOD(Sheet1!$AA8350-1,J)+1)</f>
        <v/>
      </c>
      <c r="AD8350" s="7" t="str">
        <f t="shared" ca="1" si="134"/>
        <v/>
      </c>
      <c r="AE8350" s="7" t="str">
        <f ca="1">IFERROR(VLOOKUP($AD8350,tblData[],MATCH(AE$10,tblData[#Headers],0),FALSE),"")</f>
        <v/>
      </c>
      <c r="AF8350" s="7" t="str">
        <f ca="1">IFERROR(VLOOKUP($AD8350,tblData[],MATCH(AF$10,tblData[#Headers],0),FALSE),"")</f>
        <v/>
      </c>
      <c r="AG8350" s="7" t="str">
        <f ca="1">IFERROR(VLOOKUP($AD8350,tblData[],MATCH(AG$10,tblData[#Headers],0),FALSE),"")</f>
        <v/>
      </c>
      <c r="AH8350" s="7" t="str">
        <f ca="1">IFERROR(VLOOKUP($AD8350,tblData[],MATCH(AH$10,tblData[#Headers],0),FALSE),"")</f>
        <v/>
      </c>
    </row>
    <row r="8351" spans="27:34" x14ac:dyDescent="0.25">
      <c r="AA8351" s="7"/>
      <c r="AB8351" s="7" t="s">
        <v>22</v>
      </c>
      <c r="AC8351" s="7" t="str">
        <f>IF(ISBLANK(AA8351),"",MOD(Sheet1!$AA8351-1,J)+1)</f>
        <v/>
      </c>
      <c r="AD8351" s="7" t="str">
        <f t="shared" ca="1" si="134"/>
        <v/>
      </c>
      <c r="AE8351" s="7" t="str">
        <f ca="1">IFERROR(VLOOKUP($AD8351,tblData[],MATCH(AE$10,tblData[#Headers],0),FALSE),"")</f>
        <v/>
      </c>
      <c r="AF8351" s="7" t="str">
        <f ca="1">IFERROR(VLOOKUP($AD8351,tblData[],MATCH(AF$10,tblData[#Headers],0),FALSE),"")</f>
        <v/>
      </c>
      <c r="AG8351" s="7" t="str">
        <f ca="1">IFERROR(VLOOKUP($AD8351,tblData[],MATCH(AG$10,tblData[#Headers],0),FALSE),"")</f>
        <v/>
      </c>
      <c r="AH8351" s="7" t="str">
        <f ca="1">IFERROR(VLOOKUP($AD8351,tblData[],MATCH(AH$10,tblData[#Headers],0),FALSE),"")</f>
        <v/>
      </c>
    </row>
    <row r="8352" spans="27:34" x14ac:dyDescent="0.25">
      <c r="AA8352" s="7"/>
      <c r="AB8352" s="7" t="s">
        <v>22</v>
      </c>
      <c r="AC8352" s="7" t="str">
        <f>IF(ISBLANK(AA8352),"",MOD(Sheet1!$AA8352-1,J)+1)</f>
        <v/>
      </c>
      <c r="AD8352" s="7" t="str">
        <f t="shared" ca="1" si="134"/>
        <v/>
      </c>
      <c r="AE8352" s="7" t="str">
        <f ca="1">IFERROR(VLOOKUP($AD8352,tblData[],MATCH(AE$10,tblData[#Headers],0),FALSE),"")</f>
        <v/>
      </c>
      <c r="AF8352" s="7" t="str">
        <f ca="1">IFERROR(VLOOKUP($AD8352,tblData[],MATCH(AF$10,tblData[#Headers],0),FALSE),"")</f>
        <v/>
      </c>
      <c r="AG8352" s="7" t="str">
        <f ca="1">IFERROR(VLOOKUP($AD8352,tblData[],MATCH(AG$10,tblData[#Headers],0),FALSE),"")</f>
        <v/>
      </c>
      <c r="AH8352" s="7" t="str">
        <f ca="1">IFERROR(VLOOKUP($AD8352,tblData[],MATCH(AH$10,tblData[#Headers],0),FALSE),"")</f>
        <v/>
      </c>
    </row>
    <row r="8353" spans="27:34" x14ac:dyDescent="0.25">
      <c r="AA8353" s="7"/>
      <c r="AB8353" s="7" t="s">
        <v>22</v>
      </c>
      <c r="AC8353" s="7" t="str">
        <f>IF(ISBLANK(AA8353),"",MOD(Sheet1!$AA8353-1,J)+1)</f>
        <v/>
      </c>
      <c r="AD8353" s="7" t="str">
        <f t="shared" ca="1" si="134"/>
        <v/>
      </c>
      <c r="AE8353" s="7" t="str">
        <f ca="1">IFERROR(VLOOKUP($AD8353,tblData[],MATCH(AE$10,tblData[#Headers],0),FALSE),"")</f>
        <v/>
      </c>
      <c r="AF8353" s="7" t="str">
        <f ca="1">IFERROR(VLOOKUP($AD8353,tblData[],MATCH(AF$10,tblData[#Headers],0),FALSE),"")</f>
        <v/>
      </c>
      <c r="AG8353" s="7" t="str">
        <f ca="1">IFERROR(VLOOKUP($AD8353,tblData[],MATCH(AG$10,tblData[#Headers],0),FALSE),"")</f>
        <v/>
      </c>
      <c r="AH8353" s="7" t="str">
        <f ca="1">IFERROR(VLOOKUP($AD8353,tblData[],MATCH(AH$10,tblData[#Headers],0),FALSE),"")</f>
        <v/>
      </c>
    </row>
    <row r="8354" spans="27:34" x14ac:dyDescent="0.25">
      <c r="AA8354" s="7"/>
      <c r="AB8354" s="7" t="s">
        <v>22</v>
      </c>
      <c r="AC8354" s="7" t="str">
        <f>IF(ISBLANK(AA8354),"",MOD(Sheet1!$AA8354-1,J)+1)</f>
        <v/>
      </c>
      <c r="AD8354" s="7" t="str">
        <f t="shared" ca="1" si="134"/>
        <v/>
      </c>
      <c r="AE8354" s="7" t="str">
        <f ca="1">IFERROR(VLOOKUP($AD8354,tblData[],MATCH(AE$10,tblData[#Headers],0),FALSE),"")</f>
        <v/>
      </c>
      <c r="AF8354" s="7" t="str">
        <f ca="1">IFERROR(VLOOKUP($AD8354,tblData[],MATCH(AF$10,tblData[#Headers],0),FALSE),"")</f>
        <v/>
      </c>
      <c r="AG8354" s="7" t="str">
        <f ca="1">IFERROR(VLOOKUP($AD8354,tblData[],MATCH(AG$10,tblData[#Headers],0),FALSE),"")</f>
        <v/>
      </c>
      <c r="AH8354" s="7" t="str">
        <f ca="1">IFERROR(VLOOKUP($AD8354,tblData[],MATCH(AH$10,tblData[#Headers],0),FALSE),"")</f>
        <v/>
      </c>
    </row>
    <row r="8355" spans="27:34" x14ac:dyDescent="0.25">
      <c r="AA8355" s="7"/>
      <c r="AB8355" s="7" t="s">
        <v>22</v>
      </c>
      <c r="AC8355" s="7" t="str">
        <f>IF(ISBLANK(AA8355),"",MOD(Sheet1!$AA8355-1,J)+1)</f>
        <v/>
      </c>
      <c r="AD8355" s="7" t="str">
        <f t="shared" ca="1" si="134"/>
        <v/>
      </c>
      <c r="AE8355" s="7" t="str">
        <f ca="1">IFERROR(VLOOKUP($AD8355,tblData[],MATCH(AE$10,tblData[#Headers],0),FALSE),"")</f>
        <v/>
      </c>
      <c r="AF8355" s="7" t="str">
        <f ca="1">IFERROR(VLOOKUP($AD8355,tblData[],MATCH(AF$10,tblData[#Headers],0),FALSE),"")</f>
        <v/>
      </c>
      <c r="AG8355" s="7" t="str">
        <f ca="1">IFERROR(VLOOKUP($AD8355,tblData[],MATCH(AG$10,tblData[#Headers],0),FALSE),"")</f>
        <v/>
      </c>
      <c r="AH8355" s="7" t="str">
        <f ca="1">IFERROR(VLOOKUP($AD8355,tblData[],MATCH(AH$10,tblData[#Headers],0),FALSE),"")</f>
        <v/>
      </c>
    </row>
    <row r="8356" spans="27:34" x14ac:dyDescent="0.25">
      <c r="AA8356" s="7"/>
      <c r="AB8356" s="7" t="s">
        <v>22</v>
      </c>
      <c r="AC8356" s="7" t="str">
        <f>IF(ISBLANK(AA8356),"",MOD(Sheet1!$AA8356-1,J)+1)</f>
        <v/>
      </c>
      <c r="AD8356" s="7" t="str">
        <f t="shared" ca="1" si="134"/>
        <v/>
      </c>
      <c r="AE8356" s="7" t="str">
        <f ca="1">IFERROR(VLOOKUP($AD8356,tblData[],MATCH(AE$10,tblData[#Headers],0),FALSE),"")</f>
        <v/>
      </c>
      <c r="AF8356" s="7" t="str">
        <f ca="1">IFERROR(VLOOKUP($AD8356,tblData[],MATCH(AF$10,tblData[#Headers],0),FALSE),"")</f>
        <v/>
      </c>
      <c r="AG8356" s="7" t="str">
        <f ca="1">IFERROR(VLOOKUP($AD8356,tblData[],MATCH(AG$10,tblData[#Headers],0),FALSE),"")</f>
        <v/>
      </c>
      <c r="AH8356" s="7" t="str">
        <f ca="1">IFERROR(VLOOKUP($AD8356,tblData[],MATCH(AH$10,tblData[#Headers],0),FALSE),"")</f>
        <v/>
      </c>
    </row>
    <row r="8357" spans="27:34" x14ac:dyDescent="0.25">
      <c r="AA8357" s="7"/>
      <c r="AB8357" s="7" t="s">
        <v>22</v>
      </c>
      <c r="AC8357" s="7" t="str">
        <f>IF(ISBLANK(AA8357),"",MOD(Sheet1!$AA8357-1,J)+1)</f>
        <v/>
      </c>
      <c r="AD8357" s="7" t="str">
        <f t="shared" ca="1" si="134"/>
        <v/>
      </c>
      <c r="AE8357" s="7" t="str">
        <f ca="1">IFERROR(VLOOKUP($AD8357,tblData[],MATCH(AE$10,tblData[#Headers],0),FALSE),"")</f>
        <v/>
      </c>
      <c r="AF8357" s="7" t="str">
        <f ca="1">IFERROR(VLOOKUP($AD8357,tblData[],MATCH(AF$10,tblData[#Headers],0),FALSE),"")</f>
        <v/>
      </c>
      <c r="AG8357" s="7" t="str">
        <f ca="1">IFERROR(VLOOKUP($AD8357,tblData[],MATCH(AG$10,tblData[#Headers],0),FALSE),"")</f>
        <v/>
      </c>
      <c r="AH8357" s="7" t="str">
        <f ca="1">IFERROR(VLOOKUP($AD8357,tblData[],MATCH(AH$10,tblData[#Headers],0),FALSE),"")</f>
        <v/>
      </c>
    </row>
    <row r="8358" spans="27:34" x14ac:dyDescent="0.25">
      <c r="AA8358" s="7"/>
      <c r="AB8358" s="7" t="s">
        <v>22</v>
      </c>
      <c r="AC8358" s="7" t="str">
        <f>IF(ISBLANK(AA8358),"",MOD(Sheet1!$AA8358-1,J)+1)</f>
        <v/>
      </c>
      <c r="AD8358" s="7" t="str">
        <f t="shared" ca="1" si="134"/>
        <v/>
      </c>
      <c r="AE8358" s="7" t="str">
        <f ca="1">IFERROR(VLOOKUP($AD8358,tblData[],MATCH(AE$10,tblData[#Headers],0),FALSE),"")</f>
        <v/>
      </c>
      <c r="AF8358" s="7" t="str">
        <f ca="1">IFERROR(VLOOKUP($AD8358,tblData[],MATCH(AF$10,tblData[#Headers],0),FALSE),"")</f>
        <v/>
      </c>
      <c r="AG8358" s="7" t="str">
        <f ca="1">IFERROR(VLOOKUP($AD8358,tblData[],MATCH(AG$10,tblData[#Headers],0),FALSE),"")</f>
        <v/>
      </c>
      <c r="AH8358" s="7" t="str">
        <f ca="1">IFERROR(VLOOKUP($AD8358,tblData[],MATCH(AH$10,tblData[#Headers],0),FALSE),"")</f>
        <v/>
      </c>
    </row>
    <row r="8359" spans="27:34" x14ac:dyDescent="0.25">
      <c r="AA8359" s="7"/>
      <c r="AB8359" s="7" t="s">
        <v>22</v>
      </c>
      <c r="AC8359" s="7" t="str">
        <f>IF(ISBLANK(AA8359),"",MOD(Sheet1!$AA8359-1,J)+1)</f>
        <v/>
      </c>
      <c r="AD8359" s="7" t="str">
        <f t="shared" ca="1" si="134"/>
        <v/>
      </c>
      <c r="AE8359" s="7" t="str">
        <f ca="1">IFERROR(VLOOKUP($AD8359,tblData[],MATCH(AE$10,tblData[#Headers],0),FALSE),"")</f>
        <v/>
      </c>
      <c r="AF8359" s="7" t="str">
        <f ca="1">IFERROR(VLOOKUP($AD8359,tblData[],MATCH(AF$10,tblData[#Headers],0),FALSE),"")</f>
        <v/>
      </c>
      <c r="AG8359" s="7" t="str">
        <f ca="1">IFERROR(VLOOKUP($AD8359,tblData[],MATCH(AG$10,tblData[#Headers],0),FALSE),"")</f>
        <v/>
      </c>
      <c r="AH8359" s="7" t="str">
        <f ca="1">IFERROR(VLOOKUP($AD8359,tblData[],MATCH(AH$10,tblData[#Headers],0),FALSE),"")</f>
        <v/>
      </c>
    </row>
    <row r="8360" spans="27:34" x14ac:dyDescent="0.25">
      <c r="AA8360" s="7"/>
      <c r="AB8360" s="7" t="s">
        <v>22</v>
      </c>
      <c r="AC8360" s="7" t="str">
        <f>IF(ISBLANK(AA8360),"",MOD(Sheet1!$AA8360-1,J)+1)</f>
        <v/>
      </c>
      <c r="AD8360" s="7" t="str">
        <f t="shared" ca="1" si="134"/>
        <v/>
      </c>
      <c r="AE8360" s="7" t="str">
        <f ca="1">IFERROR(VLOOKUP($AD8360,tblData[],MATCH(AE$10,tblData[#Headers],0),FALSE),"")</f>
        <v/>
      </c>
      <c r="AF8360" s="7" t="str">
        <f ca="1">IFERROR(VLOOKUP($AD8360,tblData[],MATCH(AF$10,tblData[#Headers],0),FALSE),"")</f>
        <v/>
      </c>
      <c r="AG8360" s="7" t="str">
        <f ca="1">IFERROR(VLOOKUP($AD8360,tblData[],MATCH(AG$10,tblData[#Headers],0),FALSE),"")</f>
        <v/>
      </c>
      <c r="AH8360" s="7" t="str">
        <f ca="1">IFERROR(VLOOKUP($AD8360,tblData[],MATCH(AH$10,tblData[#Headers],0),FALSE),"")</f>
        <v/>
      </c>
    </row>
    <row r="8361" spans="27:34" x14ac:dyDescent="0.25">
      <c r="AA8361" s="7"/>
      <c r="AB8361" s="7" t="s">
        <v>22</v>
      </c>
      <c r="AC8361" s="7" t="str">
        <f>IF(ISBLANK(AA8361),"",MOD(Sheet1!$AA8361-1,J)+1)</f>
        <v/>
      </c>
      <c r="AD8361" s="7" t="str">
        <f t="shared" ca="1" si="134"/>
        <v/>
      </c>
      <c r="AE8361" s="7" t="str">
        <f ca="1">IFERROR(VLOOKUP($AD8361,tblData[],MATCH(AE$10,tblData[#Headers],0),FALSE),"")</f>
        <v/>
      </c>
      <c r="AF8361" s="7" t="str">
        <f ca="1">IFERROR(VLOOKUP($AD8361,tblData[],MATCH(AF$10,tblData[#Headers],0),FALSE),"")</f>
        <v/>
      </c>
      <c r="AG8361" s="7" t="str">
        <f ca="1">IFERROR(VLOOKUP($AD8361,tblData[],MATCH(AG$10,tblData[#Headers],0),FALSE),"")</f>
        <v/>
      </c>
      <c r="AH8361" s="7" t="str">
        <f ca="1">IFERROR(VLOOKUP($AD8361,tblData[],MATCH(AH$10,tblData[#Headers],0),FALSE),"")</f>
        <v/>
      </c>
    </row>
    <row r="8362" spans="27:34" x14ac:dyDescent="0.25">
      <c r="AA8362" s="7"/>
      <c r="AB8362" s="7" t="s">
        <v>22</v>
      </c>
      <c r="AC8362" s="7" t="str">
        <f>IF(ISBLANK(AA8362),"",MOD(Sheet1!$AA8362-1,J)+1)</f>
        <v/>
      </c>
      <c r="AD8362" s="7" t="str">
        <f t="shared" ca="1" si="134"/>
        <v/>
      </c>
      <c r="AE8362" s="7" t="str">
        <f ca="1">IFERROR(VLOOKUP($AD8362,tblData[],MATCH(AE$10,tblData[#Headers],0),FALSE),"")</f>
        <v/>
      </c>
      <c r="AF8362" s="7" t="str">
        <f ca="1">IFERROR(VLOOKUP($AD8362,tblData[],MATCH(AF$10,tblData[#Headers],0),FALSE),"")</f>
        <v/>
      </c>
      <c r="AG8362" s="7" t="str">
        <f ca="1">IFERROR(VLOOKUP($AD8362,tblData[],MATCH(AG$10,tblData[#Headers],0),FALSE),"")</f>
        <v/>
      </c>
      <c r="AH8362" s="7" t="str">
        <f ca="1">IFERROR(VLOOKUP($AD8362,tblData[],MATCH(AH$10,tblData[#Headers],0),FALSE),"")</f>
        <v/>
      </c>
    </row>
    <row r="8363" spans="27:34" x14ac:dyDescent="0.25">
      <c r="AA8363" s="7"/>
      <c r="AB8363" s="7" t="s">
        <v>22</v>
      </c>
      <c r="AC8363" s="7" t="str">
        <f>IF(ISBLANK(AA8363),"",MOD(Sheet1!$AA8363-1,J)+1)</f>
        <v/>
      </c>
      <c r="AD8363" s="7" t="str">
        <f t="shared" ca="1" si="134"/>
        <v/>
      </c>
      <c r="AE8363" s="7" t="str">
        <f ca="1">IFERROR(VLOOKUP($AD8363,tblData[],MATCH(AE$10,tblData[#Headers],0),FALSE),"")</f>
        <v/>
      </c>
      <c r="AF8363" s="7" t="str">
        <f ca="1">IFERROR(VLOOKUP($AD8363,tblData[],MATCH(AF$10,tblData[#Headers],0),FALSE),"")</f>
        <v/>
      </c>
      <c r="AG8363" s="7" t="str">
        <f ca="1">IFERROR(VLOOKUP($AD8363,tblData[],MATCH(AG$10,tblData[#Headers],0),FALSE),"")</f>
        <v/>
      </c>
      <c r="AH8363" s="7" t="str">
        <f ca="1">IFERROR(VLOOKUP($AD8363,tblData[],MATCH(AH$10,tblData[#Headers],0),FALSE),"")</f>
        <v/>
      </c>
    </row>
    <row r="8364" spans="27:34" x14ac:dyDescent="0.25">
      <c r="AA8364" s="7"/>
      <c r="AB8364" s="7" t="s">
        <v>22</v>
      </c>
      <c r="AC8364" s="7" t="str">
        <f>IF(ISBLANK(AA8364),"",MOD(Sheet1!$AA8364-1,J)+1)</f>
        <v/>
      </c>
      <c r="AD8364" s="7" t="str">
        <f t="shared" ca="1" si="134"/>
        <v/>
      </c>
      <c r="AE8364" s="7" t="str">
        <f ca="1">IFERROR(VLOOKUP($AD8364,tblData[],MATCH(AE$10,tblData[#Headers],0),FALSE),"")</f>
        <v/>
      </c>
      <c r="AF8364" s="7" t="str">
        <f ca="1">IFERROR(VLOOKUP($AD8364,tblData[],MATCH(AF$10,tblData[#Headers],0),FALSE),"")</f>
        <v/>
      </c>
      <c r="AG8364" s="7" t="str">
        <f ca="1">IFERROR(VLOOKUP($AD8364,tblData[],MATCH(AG$10,tblData[#Headers],0),FALSE),"")</f>
        <v/>
      </c>
      <c r="AH8364" s="7" t="str">
        <f ca="1">IFERROR(VLOOKUP($AD8364,tblData[],MATCH(AH$10,tblData[#Headers],0),FALSE),"")</f>
        <v/>
      </c>
    </row>
    <row r="8365" spans="27:34" x14ac:dyDescent="0.25">
      <c r="AA8365" s="7"/>
      <c r="AB8365" s="7" t="s">
        <v>22</v>
      </c>
      <c r="AC8365" s="7" t="str">
        <f>IF(ISBLANK(AA8365),"",MOD(Sheet1!$AA8365-1,J)+1)</f>
        <v/>
      </c>
      <c r="AD8365" s="7" t="str">
        <f t="shared" ca="1" si="134"/>
        <v/>
      </c>
      <c r="AE8365" s="7" t="str">
        <f ca="1">IFERROR(VLOOKUP($AD8365,tblData[],MATCH(AE$10,tblData[#Headers],0),FALSE),"")</f>
        <v/>
      </c>
      <c r="AF8365" s="7" t="str">
        <f ca="1">IFERROR(VLOOKUP($AD8365,tblData[],MATCH(AF$10,tblData[#Headers],0),FALSE),"")</f>
        <v/>
      </c>
      <c r="AG8365" s="7" t="str">
        <f ca="1">IFERROR(VLOOKUP($AD8365,tblData[],MATCH(AG$10,tblData[#Headers],0),FALSE),"")</f>
        <v/>
      </c>
      <c r="AH8365" s="7" t="str">
        <f ca="1">IFERROR(VLOOKUP($AD8365,tblData[],MATCH(AH$10,tblData[#Headers],0),FALSE),"")</f>
        <v/>
      </c>
    </row>
    <row r="8366" spans="27:34" x14ac:dyDescent="0.25">
      <c r="AA8366" s="7"/>
      <c r="AB8366" s="7" t="s">
        <v>22</v>
      </c>
      <c r="AC8366" s="7" t="str">
        <f>IF(ISBLANK(AA8366),"",MOD(Sheet1!$AA8366-1,J)+1)</f>
        <v/>
      </c>
      <c r="AD8366" s="7" t="str">
        <f t="shared" ca="1" si="134"/>
        <v/>
      </c>
      <c r="AE8366" s="7" t="str">
        <f ca="1">IFERROR(VLOOKUP($AD8366,tblData[],MATCH(AE$10,tblData[#Headers],0),FALSE),"")</f>
        <v/>
      </c>
      <c r="AF8366" s="7" t="str">
        <f ca="1">IFERROR(VLOOKUP($AD8366,tblData[],MATCH(AF$10,tblData[#Headers],0),FALSE),"")</f>
        <v/>
      </c>
      <c r="AG8366" s="7" t="str">
        <f ca="1">IFERROR(VLOOKUP($AD8366,tblData[],MATCH(AG$10,tblData[#Headers],0),FALSE),"")</f>
        <v/>
      </c>
      <c r="AH8366" s="7" t="str">
        <f ca="1">IFERROR(VLOOKUP($AD8366,tblData[],MATCH(AH$10,tblData[#Headers],0),FALSE),"")</f>
        <v/>
      </c>
    </row>
    <row r="8367" spans="27:34" x14ac:dyDescent="0.25">
      <c r="AA8367" s="7"/>
      <c r="AB8367" s="7" t="s">
        <v>22</v>
      </c>
      <c r="AC8367" s="7" t="str">
        <f>IF(ISBLANK(AA8367),"",MOD(Sheet1!$AA8367-1,J)+1)</f>
        <v/>
      </c>
      <c r="AD8367" s="7" t="str">
        <f t="shared" ca="1" si="134"/>
        <v/>
      </c>
      <c r="AE8367" s="7" t="str">
        <f ca="1">IFERROR(VLOOKUP($AD8367,tblData[],MATCH(AE$10,tblData[#Headers],0),FALSE),"")</f>
        <v/>
      </c>
      <c r="AF8367" s="7" t="str">
        <f ca="1">IFERROR(VLOOKUP($AD8367,tblData[],MATCH(AF$10,tblData[#Headers],0),FALSE),"")</f>
        <v/>
      </c>
      <c r="AG8367" s="7" t="str">
        <f ca="1">IFERROR(VLOOKUP($AD8367,tblData[],MATCH(AG$10,tblData[#Headers],0),FALSE),"")</f>
        <v/>
      </c>
      <c r="AH8367" s="7" t="str">
        <f ca="1">IFERROR(VLOOKUP($AD8367,tblData[],MATCH(AH$10,tblData[#Headers],0),FALSE),"")</f>
        <v/>
      </c>
    </row>
    <row r="8368" spans="27:34" x14ac:dyDescent="0.25">
      <c r="AA8368" s="7"/>
      <c r="AB8368" s="7" t="s">
        <v>22</v>
      </c>
      <c r="AC8368" s="7" t="str">
        <f>IF(ISBLANK(AA8368),"",MOD(Sheet1!$AA8368-1,J)+1)</f>
        <v/>
      </c>
      <c r="AD8368" s="7" t="str">
        <f t="shared" ca="1" si="134"/>
        <v/>
      </c>
      <c r="AE8368" s="7" t="str">
        <f ca="1">IFERROR(VLOOKUP($AD8368,tblData[],MATCH(AE$10,tblData[#Headers],0),FALSE),"")</f>
        <v/>
      </c>
      <c r="AF8368" s="7" t="str">
        <f ca="1">IFERROR(VLOOKUP($AD8368,tblData[],MATCH(AF$10,tblData[#Headers],0),FALSE),"")</f>
        <v/>
      </c>
      <c r="AG8368" s="7" t="str">
        <f ca="1">IFERROR(VLOOKUP($AD8368,tblData[],MATCH(AG$10,tblData[#Headers],0),FALSE),"")</f>
        <v/>
      </c>
      <c r="AH8368" s="7" t="str">
        <f ca="1">IFERROR(VLOOKUP($AD8368,tblData[],MATCH(AH$10,tblData[#Headers],0),FALSE),"")</f>
        <v/>
      </c>
    </row>
    <row r="8369" spans="27:34" x14ac:dyDescent="0.25">
      <c r="AA8369" s="7"/>
      <c r="AB8369" s="7" t="s">
        <v>22</v>
      </c>
      <c r="AC8369" s="7" t="str">
        <f>IF(ISBLANK(AA8369),"",MOD(Sheet1!$AA8369-1,J)+1)</f>
        <v/>
      </c>
      <c r="AD8369" s="7" t="str">
        <f t="shared" ca="1" si="134"/>
        <v/>
      </c>
      <c r="AE8369" s="7" t="str">
        <f ca="1">IFERROR(VLOOKUP($AD8369,tblData[],MATCH(AE$10,tblData[#Headers],0),FALSE),"")</f>
        <v/>
      </c>
      <c r="AF8369" s="7" t="str">
        <f ca="1">IFERROR(VLOOKUP($AD8369,tblData[],MATCH(AF$10,tblData[#Headers],0),FALSE),"")</f>
        <v/>
      </c>
      <c r="AG8369" s="7" t="str">
        <f ca="1">IFERROR(VLOOKUP($AD8369,tblData[],MATCH(AG$10,tblData[#Headers],0),FALSE),"")</f>
        <v/>
      </c>
      <c r="AH8369" s="7" t="str">
        <f ca="1">IFERROR(VLOOKUP($AD8369,tblData[],MATCH(AH$10,tblData[#Headers],0),FALSE),"")</f>
        <v/>
      </c>
    </row>
    <row r="8370" spans="27:34" x14ac:dyDescent="0.25">
      <c r="AA8370" s="7"/>
      <c r="AB8370" s="7" t="s">
        <v>22</v>
      </c>
      <c r="AC8370" s="7" t="str">
        <f>IF(ISBLANK(AA8370),"",MOD(Sheet1!$AA8370-1,J)+1)</f>
        <v/>
      </c>
      <c r="AD8370" s="7" t="str">
        <f t="shared" ca="1" si="134"/>
        <v/>
      </c>
      <c r="AE8370" s="7" t="str">
        <f ca="1">IFERROR(VLOOKUP($AD8370,tblData[],MATCH(AE$10,tblData[#Headers],0),FALSE),"")</f>
        <v/>
      </c>
      <c r="AF8370" s="7" t="str">
        <f ca="1">IFERROR(VLOOKUP($AD8370,tblData[],MATCH(AF$10,tblData[#Headers],0),FALSE),"")</f>
        <v/>
      </c>
      <c r="AG8370" s="7" t="str">
        <f ca="1">IFERROR(VLOOKUP($AD8370,tblData[],MATCH(AG$10,tblData[#Headers],0),FALSE),"")</f>
        <v/>
      </c>
      <c r="AH8370" s="7" t="str">
        <f ca="1">IFERROR(VLOOKUP($AD8370,tblData[],MATCH(AH$10,tblData[#Headers],0),FALSE),"")</f>
        <v/>
      </c>
    </row>
    <row r="8371" spans="27:34" x14ac:dyDescent="0.25">
      <c r="AA8371" s="7"/>
      <c r="AB8371" s="7" t="s">
        <v>22</v>
      </c>
      <c r="AC8371" s="7" t="str">
        <f>IF(ISBLANK(AA8371),"",MOD(Sheet1!$AA8371-1,J)+1)</f>
        <v/>
      </c>
      <c r="AD8371" s="7" t="str">
        <f t="shared" ca="1" si="134"/>
        <v/>
      </c>
      <c r="AE8371" s="7" t="str">
        <f ca="1">IFERROR(VLOOKUP($AD8371,tblData[],MATCH(AE$10,tblData[#Headers],0),FALSE),"")</f>
        <v/>
      </c>
      <c r="AF8371" s="7" t="str">
        <f ca="1">IFERROR(VLOOKUP($AD8371,tblData[],MATCH(AF$10,tblData[#Headers],0),FALSE),"")</f>
        <v/>
      </c>
      <c r="AG8371" s="7" t="str">
        <f ca="1">IFERROR(VLOOKUP($AD8371,tblData[],MATCH(AG$10,tblData[#Headers],0),FALSE),"")</f>
        <v/>
      </c>
      <c r="AH8371" s="7" t="str">
        <f ca="1">IFERROR(VLOOKUP($AD8371,tblData[],MATCH(AH$10,tblData[#Headers],0),FALSE),"")</f>
        <v/>
      </c>
    </row>
    <row r="8372" spans="27:34" x14ac:dyDescent="0.25">
      <c r="AA8372" s="7"/>
      <c r="AB8372" s="7" t="s">
        <v>22</v>
      </c>
      <c r="AC8372" s="7" t="str">
        <f>IF(ISBLANK(AA8372),"",MOD(Sheet1!$AA8372-1,J)+1)</f>
        <v/>
      </c>
      <c r="AD8372" s="7" t="str">
        <f t="shared" ca="1" si="134"/>
        <v/>
      </c>
      <c r="AE8372" s="7" t="str">
        <f ca="1">IFERROR(VLOOKUP($AD8372,tblData[],MATCH(AE$10,tblData[#Headers],0),FALSE),"")</f>
        <v/>
      </c>
      <c r="AF8372" s="7" t="str">
        <f ca="1">IFERROR(VLOOKUP($AD8372,tblData[],MATCH(AF$10,tblData[#Headers],0),FALSE),"")</f>
        <v/>
      </c>
      <c r="AG8372" s="7" t="str">
        <f ca="1">IFERROR(VLOOKUP($AD8372,tblData[],MATCH(AG$10,tblData[#Headers],0),FALSE),"")</f>
        <v/>
      </c>
      <c r="AH8372" s="7" t="str">
        <f ca="1">IFERROR(VLOOKUP($AD8372,tblData[],MATCH(AH$10,tblData[#Headers],0),FALSE),"")</f>
        <v/>
      </c>
    </row>
    <row r="8373" spans="27:34" x14ac:dyDescent="0.25">
      <c r="AA8373" s="7"/>
      <c r="AB8373" s="7" t="s">
        <v>22</v>
      </c>
      <c r="AC8373" s="7" t="str">
        <f>IF(ISBLANK(AA8373),"",MOD(Sheet1!$AA8373-1,J)+1)</f>
        <v/>
      </c>
      <c r="AD8373" s="7" t="str">
        <f t="shared" ca="1" si="134"/>
        <v/>
      </c>
      <c r="AE8373" s="7" t="str">
        <f ca="1">IFERROR(VLOOKUP($AD8373,tblData[],MATCH(AE$10,tblData[#Headers],0),FALSE),"")</f>
        <v/>
      </c>
      <c r="AF8373" s="7" t="str">
        <f ca="1">IFERROR(VLOOKUP($AD8373,tblData[],MATCH(AF$10,tblData[#Headers],0),FALSE),"")</f>
        <v/>
      </c>
      <c r="AG8373" s="7" t="str">
        <f ca="1">IFERROR(VLOOKUP($AD8373,tblData[],MATCH(AG$10,tblData[#Headers],0),FALSE),"")</f>
        <v/>
      </c>
      <c r="AH8373" s="7" t="str">
        <f ca="1">IFERROR(VLOOKUP($AD8373,tblData[],MATCH(AH$10,tblData[#Headers],0),FALSE),"")</f>
        <v/>
      </c>
    </row>
    <row r="8374" spans="27:34" x14ac:dyDescent="0.25">
      <c r="AA8374" s="7"/>
      <c r="AB8374" s="7" t="s">
        <v>22</v>
      </c>
      <c r="AC8374" s="7" t="str">
        <f>IF(ISBLANK(AA8374),"",MOD(Sheet1!$AA8374-1,J)+1)</f>
        <v/>
      </c>
      <c r="AD8374" s="7" t="str">
        <f t="shared" ca="1" si="134"/>
        <v/>
      </c>
      <c r="AE8374" s="7" t="str">
        <f ca="1">IFERROR(VLOOKUP($AD8374,tblData[],MATCH(AE$10,tblData[#Headers],0),FALSE),"")</f>
        <v/>
      </c>
      <c r="AF8374" s="7" t="str">
        <f ca="1">IFERROR(VLOOKUP($AD8374,tblData[],MATCH(AF$10,tblData[#Headers],0),FALSE),"")</f>
        <v/>
      </c>
      <c r="AG8374" s="7" t="str">
        <f ca="1">IFERROR(VLOOKUP($AD8374,tblData[],MATCH(AG$10,tblData[#Headers],0),FALSE),"")</f>
        <v/>
      </c>
      <c r="AH8374" s="7" t="str">
        <f ca="1">IFERROR(VLOOKUP($AD8374,tblData[],MATCH(AH$10,tblData[#Headers],0),FALSE),"")</f>
        <v/>
      </c>
    </row>
    <row r="8375" spans="27:34" x14ac:dyDescent="0.25">
      <c r="AA8375" s="7"/>
      <c r="AB8375" s="7" t="s">
        <v>22</v>
      </c>
      <c r="AC8375" s="7" t="str">
        <f>IF(ISBLANK(AA8375),"",MOD(Sheet1!$AA8375-1,J)+1)</f>
        <v/>
      </c>
      <c r="AD8375" s="7" t="str">
        <f t="shared" ca="1" si="134"/>
        <v/>
      </c>
      <c r="AE8375" s="7" t="str">
        <f ca="1">IFERROR(VLOOKUP($AD8375,tblData[],MATCH(AE$10,tblData[#Headers],0),FALSE),"")</f>
        <v/>
      </c>
      <c r="AF8375" s="7" t="str">
        <f ca="1">IFERROR(VLOOKUP($AD8375,tblData[],MATCH(AF$10,tblData[#Headers],0),FALSE),"")</f>
        <v/>
      </c>
      <c r="AG8375" s="7" t="str">
        <f ca="1">IFERROR(VLOOKUP($AD8375,tblData[],MATCH(AG$10,tblData[#Headers],0),FALSE),"")</f>
        <v/>
      </c>
      <c r="AH8375" s="7" t="str">
        <f ca="1">IFERROR(VLOOKUP($AD8375,tblData[],MATCH(AH$10,tblData[#Headers],0),FALSE),"")</f>
        <v/>
      </c>
    </row>
    <row r="8376" spans="27:34" x14ac:dyDescent="0.25">
      <c r="AA8376" s="7"/>
      <c r="AB8376" s="7" t="s">
        <v>22</v>
      </c>
      <c r="AC8376" s="7" t="str">
        <f>IF(ISBLANK(AA8376),"",MOD(Sheet1!$AA8376-1,J)+1)</f>
        <v/>
      </c>
      <c r="AD8376" s="7" t="str">
        <f t="shared" ca="1" si="134"/>
        <v/>
      </c>
      <c r="AE8376" s="7" t="str">
        <f ca="1">IFERROR(VLOOKUP($AD8376,tblData[],MATCH(AE$10,tblData[#Headers],0),FALSE),"")</f>
        <v/>
      </c>
      <c r="AF8376" s="7" t="str">
        <f ca="1">IFERROR(VLOOKUP($AD8376,tblData[],MATCH(AF$10,tblData[#Headers],0),FALSE),"")</f>
        <v/>
      </c>
      <c r="AG8376" s="7" t="str">
        <f ca="1">IFERROR(VLOOKUP($AD8376,tblData[],MATCH(AG$10,tblData[#Headers],0),FALSE),"")</f>
        <v/>
      </c>
      <c r="AH8376" s="7" t="str">
        <f ca="1">IFERROR(VLOOKUP($AD8376,tblData[],MATCH(AH$10,tblData[#Headers],0),FALSE),"")</f>
        <v/>
      </c>
    </row>
    <row r="8377" spans="27:34" x14ac:dyDescent="0.25">
      <c r="AA8377" s="7"/>
      <c r="AB8377" s="7" t="s">
        <v>22</v>
      </c>
      <c r="AC8377" s="7" t="str">
        <f>IF(ISBLANK(AA8377),"",MOD(Sheet1!$AA8377-1,J)+1)</f>
        <v/>
      </c>
      <c r="AD8377" s="7" t="str">
        <f t="shared" ca="1" si="134"/>
        <v/>
      </c>
      <c r="AE8377" s="7" t="str">
        <f ca="1">IFERROR(VLOOKUP($AD8377,tblData[],MATCH(AE$10,tblData[#Headers],0),FALSE),"")</f>
        <v/>
      </c>
      <c r="AF8377" s="7" t="str">
        <f ca="1">IFERROR(VLOOKUP($AD8377,tblData[],MATCH(AF$10,tblData[#Headers],0),FALSE),"")</f>
        <v/>
      </c>
      <c r="AG8377" s="7" t="str">
        <f ca="1">IFERROR(VLOOKUP($AD8377,tblData[],MATCH(AG$10,tblData[#Headers],0),FALSE),"")</f>
        <v/>
      </c>
      <c r="AH8377" s="7" t="str">
        <f ca="1">IFERROR(VLOOKUP($AD8377,tblData[],MATCH(AH$10,tblData[#Headers],0),FALSE),"")</f>
        <v/>
      </c>
    </row>
    <row r="8378" spans="27:34" x14ac:dyDescent="0.25">
      <c r="AA8378" s="7"/>
      <c r="AB8378" s="7" t="s">
        <v>22</v>
      </c>
      <c r="AC8378" s="7" t="str">
        <f>IF(ISBLANK(AA8378),"",MOD(Sheet1!$AA8378-1,J)+1)</f>
        <v/>
      </c>
      <c r="AD8378" s="7" t="str">
        <f t="shared" ca="1" si="134"/>
        <v/>
      </c>
      <c r="AE8378" s="7" t="str">
        <f ca="1">IFERROR(VLOOKUP($AD8378,tblData[],MATCH(AE$10,tblData[#Headers],0),FALSE),"")</f>
        <v/>
      </c>
      <c r="AF8378" s="7" t="str">
        <f ca="1">IFERROR(VLOOKUP($AD8378,tblData[],MATCH(AF$10,tblData[#Headers],0),FALSE),"")</f>
        <v/>
      </c>
      <c r="AG8378" s="7" t="str">
        <f ca="1">IFERROR(VLOOKUP($AD8378,tblData[],MATCH(AG$10,tblData[#Headers],0),FALSE),"")</f>
        <v/>
      </c>
      <c r="AH8378" s="7" t="str">
        <f ca="1">IFERROR(VLOOKUP($AD8378,tblData[],MATCH(AH$10,tblData[#Headers],0),FALSE),"")</f>
        <v/>
      </c>
    </row>
    <row r="8379" spans="27:34" x14ac:dyDescent="0.25">
      <c r="AA8379" s="7"/>
      <c r="AB8379" s="7" t="s">
        <v>22</v>
      </c>
      <c r="AC8379" s="7" t="str">
        <f>IF(ISBLANK(AA8379),"",MOD(Sheet1!$AA8379-1,J)+1)</f>
        <v/>
      </c>
      <c r="AD8379" s="7" t="str">
        <f t="shared" ca="1" si="134"/>
        <v/>
      </c>
      <c r="AE8379" s="7" t="str">
        <f ca="1">IFERROR(VLOOKUP($AD8379,tblData[],MATCH(AE$10,tblData[#Headers],0),FALSE),"")</f>
        <v/>
      </c>
      <c r="AF8379" s="7" t="str">
        <f ca="1">IFERROR(VLOOKUP($AD8379,tblData[],MATCH(AF$10,tblData[#Headers],0),FALSE),"")</f>
        <v/>
      </c>
      <c r="AG8379" s="7" t="str">
        <f ca="1">IFERROR(VLOOKUP($AD8379,tblData[],MATCH(AG$10,tblData[#Headers],0),FALSE),"")</f>
        <v/>
      </c>
      <c r="AH8379" s="7" t="str">
        <f ca="1">IFERROR(VLOOKUP($AD8379,tblData[],MATCH(AH$10,tblData[#Headers],0),FALSE),"")</f>
        <v/>
      </c>
    </row>
    <row r="8380" spans="27:34" x14ac:dyDescent="0.25">
      <c r="AA8380" s="7"/>
      <c r="AB8380" s="7" t="s">
        <v>22</v>
      </c>
      <c r="AC8380" s="7" t="str">
        <f>IF(ISBLANK(AA8380),"",MOD(Sheet1!$AA8380-1,J)+1)</f>
        <v/>
      </c>
      <c r="AD8380" s="7" t="str">
        <f t="shared" ca="1" si="134"/>
        <v/>
      </c>
      <c r="AE8380" s="7" t="str">
        <f ca="1">IFERROR(VLOOKUP($AD8380,tblData[],MATCH(AE$10,tblData[#Headers],0),FALSE),"")</f>
        <v/>
      </c>
      <c r="AF8380" s="7" t="str">
        <f ca="1">IFERROR(VLOOKUP($AD8380,tblData[],MATCH(AF$10,tblData[#Headers],0),FALSE),"")</f>
        <v/>
      </c>
      <c r="AG8380" s="7" t="str">
        <f ca="1">IFERROR(VLOOKUP($AD8380,tblData[],MATCH(AG$10,tblData[#Headers],0),FALSE),"")</f>
        <v/>
      </c>
      <c r="AH8380" s="7" t="str">
        <f ca="1">IFERROR(VLOOKUP($AD8380,tblData[],MATCH(AH$10,tblData[#Headers],0),FALSE),"")</f>
        <v/>
      </c>
    </row>
    <row r="8381" spans="27:34" x14ac:dyDescent="0.25">
      <c r="AA8381" s="7"/>
      <c r="AB8381" s="7" t="s">
        <v>22</v>
      </c>
      <c r="AC8381" s="7" t="str">
        <f>IF(ISBLANK(AA8381),"",MOD(Sheet1!$AA8381-1,J)+1)</f>
        <v/>
      </c>
      <c r="AD8381" s="7" t="str">
        <f t="shared" ca="1" si="134"/>
        <v/>
      </c>
      <c r="AE8381" s="7" t="str">
        <f ca="1">IFERROR(VLOOKUP($AD8381,tblData[],MATCH(AE$10,tblData[#Headers],0),FALSE),"")</f>
        <v/>
      </c>
      <c r="AF8381" s="7" t="str">
        <f ca="1">IFERROR(VLOOKUP($AD8381,tblData[],MATCH(AF$10,tblData[#Headers],0),FALSE),"")</f>
        <v/>
      </c>
      <c r="AG8381" s="7" t="str">
        <f ca="1">IFERROR(VLOOKUP($AD8381,tblData[],MATCH(AG$10,tblData[#Headers],0),FALSE),"")</f>
        <v/>
      </c>
      <c r="AH8381" s="7" t="str">
        <f ca="1">IFERROR(VLOOKUP($AD8381,tblData[],MATCH(AH$10,tblData[#Headers],0),FALSE),"")</f>
        <v/>
      </c>
    </row>
    <row r="8382" spans="27:34" x14ac:dyDescent="0.25">
      <c r="AA8382" s="7"/>
      <c r="AB8382" s="7" t="s">
        <v>22</v>
      </c>
      <c r="AC8382" s="7" t="str">
        <f>IF(ISBLANK(AA8382),"",MOD(Sheet1!$AA8382-1,J)+1)</f>
        <v/>
      </c>
      <c r="AD8382" s="7" t="str">
        <f t="shared" ca="1" si="134"/>
        <v/>
      </c>
      <c r="AE8382" s="7" t="str">
        <f ca="1">IFERROR(VLOOKUP($AD8382,tblData[],MATCH(AE$10,tblData[#Headers],0),FALSE),"")</f>
        <v/>
      </c>
      <c r="AF8382" s="7" t="str">
        <f ca="1">IFERROR(VLOOKUP($AD8382,tblData[],MATCH(AF$10,tblData[#Headers],0),FALSE),"")</f>
        <v/>
      </c>
      <c r="AG8382" s="7" t="str">
        <f ca="1">IFERROR(VLOOKUP($AD8382,tblData[],MATCH(AG$10,tblData[#Headers],0),FALSE),"")</f>
        <v/>
      </c>
      <c r="AH8382" s="7" t="str">
        <f ca="1">IFERROR(VLOOKUP($AD8382,tblData[],MATCH(AH$10,tblData[#Headers],0),FALSE),"")</f>
        <v/>
      </c>
    </row>
    <row r="8383" spans="27:34" x14ac:dyDescent="0.25">
      <c r="AA8383" s="7"/>
      <c r="AB8383" s="7" t="s">
        <v>22</v>
      </c>
      <c r="AC8383" s="7" t="str">
        <f>IF(ISBLANK(AA8383),"",MOD(Sheet1!$AA8383-1,J)+1)</f>
        <v/>
      </c>
      <c r="AD8383" s="7" t="str">
        <f t="shared" ca="1" si="134"/>
        <v/>
      </c>
      <c r="AE8383" s="7" t="str">
        <f ca="1">IFERROR(VLOOKUP($AD8383,tblData[],MATCH(AE$10,tblData[#Headers],0),FALSE),"")</f>
        <v/>
      </c>
      <c r="AF8383" s="7" t="str">
        <f ca="1">IFERROR(VLOOKUP($AD8383,tblData[],MATCH(AF$10,tblData[#Headers],0),FALSE),"")</f>
        <v/>
      </c>
      <c r="AG8383" s="7" t="str">
        <f ca="1">IFERROR(VLOOKUP($AD8383,tblData[],MATCH(AG$10,tblData[#Headers],0),FALSE),"")</f>
        <v/>
      </c>
      <c r="AH8383" s="7" t="str">
        <f ca="1">IFERROR(VLOOKUP($AD8383,tblData[],MATCH(AH$10,tblData[#Headers],0),FALSE),"")</f>
        <v/>
      </c>
    </row>
    <row r="8384" spans="27:34" x14ac:dyDescent="0.25">
      <c r="AA8384" s="7"/>
      <c r="AB8384" s="7" t="s">
        <v>22</v>
      </c>
      <c r="AC8384" s="7" t="str">
        <f>IF(ISBLANK(AA8384),"",MOD(Sheet1!$AA8384-1,J)+1)</f>
        <v/>
      </c>
      <c r="AD8384" s="7" t="str">
        <f t="shared" ca="1" si="134"/>
        <v/>
      </c>
      <c r="AE8384" s="7" t="str">
        <f ca="1">IFERROR(VLOOKUP($AD8384,tblData[],MATCH(AE$10,tblData[#Headers],0),FALSE),"")</f>
        <v/>
      </c>
      <c r="AF8384" s="7" t="str">
        <f ca="1">IFERROR(VLOOKUP($AD8384,tblData[],MATCH(AF$10,tblData[#Headers],0),FALSE),"")</f>
        <v/>
      </c>
      <c r="AG8384" s="7" t="str">
        <f ca="1">IFERROR(VLOOKUP($AD8384,tblData[],MATCH(AG$10,tblData[#Headers],0),FALSE),"")</f>
        <v/>
      </c>
      <c r="AH8384" s="7" t="str">
        <f ca="1">IFERROR(VLOOKUP($AD8384,tblData[],MATCH(AH$10,tblData[#Headers],0),FALSE),"")</f>
        <v/>
      </c>
    </row>
    <row r="8385" spans="27:34" x14ac:dyDescent="0.25">
      <c r="AA8385" s="7"/>
      <c r="AB8385" s="7" t="s">
        <v>22</v>
      </c>
      <c r="AC8385" s="7" t="str">
        <f>IF(ISBLANK(AA8385),"",MOD(Sheet1!$AA8385-1,J)+1)</f>
        <v/>
      </c>
      <c r="AD8385" s="7" t="str">
        <f t="shared" ca="1" si="134"/>
        <v/>
      </c>
      <c r="AE8385" s="7" t="str">
        <f ca="1">IFERROR(VLOOKUP($AD8385,tblData[],MATCH(AE$10,tblData[#Headers],0),FALSE),"")</f>
        <v/>
      </c>
      <c r="AF8385" s="7" t="str">
        <f ca="1">IFERROR(VLOOKUP($AD8385,tblData[],MATCH(AF$10,tblData[#Headers],0),FALSE),"")</f>
        <v/>
      </c>
      <c r="AG8385" s="7" t="str">
        <f ca="1">IFERROR(VLOOKUP($AD8385,tblData[],MATCH(AG$10,tblData[#Headers],0),FALSE),"")</f>
        <v/>
      </c>
      <c r="AH8385" s="7" t="str">
        <f ca="1">IFERROR(VLOOKUP($AD8385,tblData[],MATCH(AH$10,tblData[#Headers],0),FALSE),"")</f>
        <v/>
      </c>
    </row>
    <row r="8386" spans="27:34" x14ac:dyDescent="0.25">
      <c r="AA8386" s="7"/>
      <c r="AB8386" s="7" t="s">
        <v>22</v>
      </c>
      <c r="AC8386" s="7" t="str">
        <f>IF(ISBLANK(AA8386),"",MOD(Sheet1!$AA8386-1,J)+1)</f>
        <v/>
      </c>
      <c r="AD8386" s="7" t="str">
        <f t="shared" ca="1" si="134"/>
        <v/>
      </c>
      <c r="AE8386" s="7" t="str">
        <f ca="1">IFERROR(VLOOKUP($AD8386,tblData[],MATCH(AE$10,tblData[#Headers],0),FALSE),"")</f>
        <v/>
      </c>
      <c r="AF8386" s="7" t="str">
        <f ca="1">IFERROR(VLOOKUP($AD8386,tblData[],MATCH(AF$10,tblData[#Headers],0),FALSE),"")</f>
        <v/>
      </c>
      <c r="AG8386" s="7" t="str">
        <f ca="1">IFERROR(VLOOKUP($AD8386,tblData[],MATCH(AG$10,tblData[#Headers],0),FALSE),"")</f>
        <v/>
      </c>
      <c r="AH8386" s="7" t="str">
        <f ca="1">IFERROR(VLOOKUP($AD8386,tblData[],MATCH(AH$10,tblData[#Headers],0),FALSE),"")</f>
        <v/>
      </c>
    </row>
    <row r="8387" spans="27:34" x14ac:dyDescent="0.25">
      <c r="AA8387" s="7"/>
      <c r="AB8387" s="7" t="s">
        <v>22</v>
      </c>
      <c r="AC8387" s="7" t="str">
        <f>IF(ISBLANK(AA8387),"",MOD(Sheet1!$AA8387-1,J)+1)</f>
        <v/>
      </c>
      <c r="AD8387" s="7" t="str">
        <f t="shared" ca="1" si="134"/>
        <v/>
      </c>
      <c r="AE8387" s="7" t="str">
        <f ca="1">IFERROR(VLOOKUP($AD8387,tblData[],MATCH(AE$10,tblData[#Headers],0),FALSE),"")</f>
        <v/>
      </c>
      <c r="AF8387" s="7" t="str">
        <f ca="1">IFERROR(VLOOKUP($AD8387,tblData[],MATCH(AF$10,tblData[#Headers],0),FALSE),"")</f>
        <v/>
      </c>
      <c r="AG8387" s="7" t="str">
        <f ca="1">IFERROR(VLOOKUP($AD8387,tblData[],MATCH(AG$10,tblData[#Headers],0),FALSE),"")</f>
        <v/>
      </c>
      <c r="AH8387" s="7" t="str">
        <f ca="1">IFERROR(VLOOKUP($AD8387,tblData[],MATCH(AH$10,tblData[#Headers],0),FALSE),"")</f>
        <v/>
      </c>
    </row>
    <row r="8388" spans="27:34" x14ac:dyDescent="0.25">
      <c r="AA8388" s="7"/>
      <c r="AB8388" s="7" t="s">
        <v>22</v>
      </c>
      <c r="AC8388" s="7" t="str">
        <f>IF(ISBLANK(AA8388),"",MOD(Sheet1!$AA8388-1,J)+1)</f>
        <v/>
      </c>
      <c r="AD8388" s="7" t="str">
        <f t="shared" ca="1" si="134"/>
        <v/>
      </c>
      <c r="AE8388" s="7" t="str">
        <f ca="1">IFERROR(VLOOKUP($AD8388,tblData[],MATCH(AE$10,tblData[#Headers],0),FALSE),"")</f>
        <v/>
      </c>
      <c r="AF8388" s="7" t="str">
        <f ca="1">IFERROR(VLOOKUP($AD8388,tblData[],MATCH(AF$10,tblData[#Headers],0),FALSE),"")</f>
        <v/>
      </c>
      <c r="AG8388" s="7" t="str">
        <f ca="1">IFERROR(VLOOKUP($AD8388,tblData[],MATCH(AG$10,tblData[#Headers],0),FALSE),"")</f>
        <v/>
      </c>
      <c r="AH8388" s="7" t="str">
        <f ca="1">IFERROR(VLOOKUP($AD8388,tblData[],MATCH(AH$10,tblData[#Headers],0),FALSE),"")</f>
        <v/>
      </c>
    </row>
    <row r="8389" spans="27:34" x14ac:dyDescent="0.25">
      <c r="AA8389" s="7"/>
      <c r="AB8389" s="7" t="s">
        <v>22</v>
      </c>
      <c r="AC8389" s="7" t="str">
        <f>IF(ISBLANK(AA8389),"",MOD(Sheet1!$AA8389-1,J)+1)</f>
        <v/>
      </c>
      <c r="AD8389" s="7" t="str">
        <f t="shared" ca="1" si="134"/>
        <v/>
      </c>
      <c r="AE8389" s="7" t="str">
        <f ca="1">IFERROR(VLOOKUP($AD8389,tblData[],MATCH(AE$10,tblData[#Headers],0),FALSE),"")</f>
        <v/>
      </c>
      <c r="AF8389" s="7" t="str">
        <f ca="1">IFERROR(VLOOKUP($AD8389,tblData[],MATCH(AF$10,tblData[#Headers],0),FALSE),"")</f>
        <v/>
      </c>
      <c r="AG8389" s="7" t="str">
        <f ca="1">IFERROR(VLOOKUP($AD8389,tblData[],MATCH(AG$10,tblData[#Headers],0),FALSE),"")</f>
        <v/>
      </c>
      <c r="AH8389" s="7" t="str">
        <f ca="1">IFERROR(VLOOKUP($AD8389,tblData[],MATCH(AH$10,tblData[#Headers],0),FALSE),"")</f>
        <v/>
      </c>
    </row>
    <row r="8390" spans="27:34" x14ac:dyDescent="0.25">
      <c r="AA8390" s="7"/>
      <c r="AB8390" s="7" t="s">
        <v>22</v>
      </c>
      <c r="AC8390" s="7" t="str">
        <f>IF(ISBLANK(AA8390),"",MOD(Sheet1!$AA8390-1,J)+1)</f>
        <v/>
      </c>
      <c r="AD8390" s="7" t="str">
        <f t="shared" ca="1" si="134"/>
        <v/>
      </c>
      <c r="AE8390" s="7" t="str">
        <f ca="1">IFERROR(VLOOKUP($AD8390,tblData[],MATCH(AE$10,tblData[#Headers],0),FALSE),"")</f>
        <v/>
      </c>
      <c r="AF8390" s="7" t="str">
        <f ca="1">IFERROR(VLOOKUP($AD8390,tblData[],MATCH(AF$10,tblData[#Headers],0),FALSE),"")</f>
        <v/>
      </c>
      <c r="AG8390" s="7" t="str">
        <f ca="1">IFERROR(VLOOKUP($AD8390,tblData[],MATCH(AG$10,tblData[#Headers],0),FALSE),"")</f>
        <v/>
      </c>
      <c r="AH8390" s="7" t="str">
        <f ca="1">IFERROR(VLOOKUP($AD8390,tblData[],MATCH(AH$10,tblData[#Headers],0),FALSE),"")</f>
        <v/>
      </c>
    </row>
    <row r="8391" spans="27:34" x14ac:dyDescent="0.25">
      <c r="AA8391" s="7"/>
      <c r="AB8391" s="7" t="s">
        <v>22</v>
      </c>
      <c r="AC8391" s="7" t="str">
        <f>IF(ISBLANK(AA8391),"",MOD(Sheet1!$AA8391-1,J)+1)</f>
        <v/>
      </c>
      <c r="AD8391" s="7" t="str">
        <f t="shared" ca="1" si="134"/>
        <v/>
      </c>
      <c r="AE8391" s="7" t="str">
        <f ca="1">IFERROR(VLOOKUP($AD8391,tblData[],MATCH(AE$10,tblData[#Headers],0),FALSE),"")</f>
        <v/>
      </c>
      <c r="AF8391" s="7" t="str">
        <f ca="1">IFERROR(VLOOKUP($AD8391,tblData[],MATCH(AF$10,tblData[#Headers],0),FALSE),"")</f>
        <v/>
      </c>
      <c r="AG8391" s="7" t="str">
        <f ca="1">IFERROR(VLOOKUP($AD8391,tblData[],MATCH(AG$10,tblData[#Headers],0),FALSE),"")</f>
        <v/>
      </c>
      <c r="AH8391" s="7" t="str">
        <f ca="1">IFERROR(VLOOKUP($AD8391,tblData[],MATCH(AH$10,tblData[#Headers],0),FALSE),"")</f>
        <v/>
      </c>
    </row>
    <row r="8392" spans="27:34" x14ac:dyDescent="0.25">
      <c r="AA8392" s="7"/>
      <c r="AB8392" s="7" t="s">
        <v>22</v>
      </c>
      <c r="AC8392" s="7" t="str">
        <f>IF(ISBLANK(AA8392),"",MOD(Sheet1!$AA8392-1,J)+1)</f>
        <v/>
      </c>
      <c r="AD8392" s="7" t="str">
        <f t="shared" ca="1" si="134"/>
        <v/>
      </c>
      <c r="AE8392" s="7" t="str">
        <f ca="1">IFERROR(VLOOKUP($AD8392,tblData[],MATCH(AE$10,tblData[#Headers],0),FALSE),"")</f>
        <v/>
      </c>
      <c r="AF8392" s="7" t="str">
        <f ca="1">IFERROR(VLOOKUP($AD8392,tblData[],MATCH(AF$10,tblData[#Headers],0),FALSE),"")</f>
        <v/>
      </c>
      <c r="AG8392" s="7" t="str">
        <f ca="1">IFERROR(VLOOKUP($AD8392,tblData[],MATCH(AG$10,tblData[#Headers],0),FALSE),"")</f>
        <v/>
      </c>
      <c r="AH8392" s="7" t="str">
        <f ca="1">IFERROR(VLOOKUP($AD8392,tblData[],MATCH(AH$10,tblData[#Headers],0),FALSE),"")</f>
        <v/>
      </c>
    </row>
    <row r="8393" spans="27:34" x14ac:dyDescent="0.25">
      <c r="AA8393" s="7"/>
      <c r="AB8393" s="7" t="s">
        <v>22</v>
      </c>
      <c r="AC8393" s="7" t="str">
        <f>IF(ISBLANK(AA8393),"",MOD(Sheet1!$AA8393-1,J)+1)</f>
        <v/>
      </c>
      <c r="AD8393" s="7" t="str">
        <f t="shared" ca="1" si="134"/>
        <v/>
      </c>
      <c r="AE8393" s="7" t="str">
        <f ca="1">IFERROR(VLOOKUP($AD8393,tblData[],MATCH(AE$10,tblData[#Headers],0),FALSE),"")</f>
        <v/>
      </c>
      <c r="AF8393" s="7" t="str">
        <f ca="1">IFERROR(VLOOKUP($AD8393,tblData[],MATCH(AF$10,tblData[#Headers],0),FALSE),"")</f>
        <v/>
      </c>
      <c r="AG8393" s="7" t="str">
        <f ca="1">IFERROR(VLOOKUP($AD8393,tblData[],MATCH(AG$10,tblData[#Headers],0),FALSE),"")</f>
        <v/>
      </c>
      <c r="AH8393" s="7" t="str">
        <f ca="1">IFERROR(VLOOKUP($AD8393,tblData[],MATCH(AH$10,tblData[#Headers],0),FALSE),"")</f>
        <v/>
      </c>
    </row>
    <row r="8394" spans="27:34" x14ac:dyDescent="0.25">
      <c r="AA8394" s="7"/>
      <c r="AB8394" s="7" t="s">
        <v>22</v>
      </c>
      <c r="AC8394" s="7" t="str">
        <f>IF(ISBLANK(AA8394),"",MOD(Sheet1!$AA8394-1,J)+1)</f>
        <v/>
      </c>
      <c r="AD8394" s="7" t="str">
        <f t="shared" ca="1" si="134"/>
        <v/>
      </c>
      <c r="AE8394" s="7" t="str">
        <f ca="1">IFERROR(VLOOKUP($AD8394,tblData[],MATCH(AE$10,tblData[#Headers],0),FALSE),"")</f>
        <v/>
      </c>
      <c r="AF8394" s="7" t="str">
        <f ca="1">IFERROR(VLOOKUP($AD8394,tblData[],MATCH(AF$10,tblData[#Headers],0),FALSE),"")</f>
        <v/>
      </c>
      <c r="AG8394" s="7" t="str">
        <f ca="1">IFERROR(VLOOKUP($AD8394,tblData[],MATCH(AG$10,tblData[#Headers],0),FALSE),"")</f>
        <v/>
      </c>
      <c r="AH8394" s="7" t="str">
        <f ca="1">IFERROR(VLOOKUP($AD8394,tblData[],MATCH(AH$10,tblData[#Headers],0),FALSE),"")</f>
        <v/>
      </c>
    </row>
    <row r="8395" spans="27:34" x14ac:dyDescent="0.25">
      <c r="AA8395" s="7"/>
      <c r="AB8395" s="7" t="s">
        <v>22</v>
      </c>
      <c r="AC8395" s="7" t="str">
        <f>IF(ISBLANK(AA8395),"",MOD(Sheet1!$AA8395-1,J)+1)</f>
        <v/>
      </c>
      <c r="AD8395" s="7" t="str">
        <f t="shared" ca="1" si="134"/>
        <v/>
      </c>
      <c r="AE8395" s="7" t="str">
        <f ca="1">IFERROR(VLOOKUP($AD8395,tblData[],MATCH(AE$10,tblData[#Headers],0),FALSE),"")</f>
        <v/>
      </c>
      <c r="AF8395" s="7" t="str">
        <f ca="1">IFERROR(VLOOKUP($AD8395,tblData[],MATCH(AF$10,tblData[#Headers],0),FALSE),"")</f>
        <v/>
      </c>
      <c r="AG8395" s="7" t="str">
        <f ca="1">IFERROR(VLOOKUP($AD8395,tblData[],MATCH(AG$10,tblData[#Headers],0),FALSE),"")</f>
        <v/>
      </c>
      <c r="AH8395" s="7" t="str">
        <f ca="1">IFERROR(VLOOKUP($AD8395,tblData[],MATCH(AH$10,tblData[#Headers],0),FALSE),"")</f>
        <v/>
      </c>
    </row>
    <row r="8396" spans="27:34" x14ac:dyDescent="0.25">
      <c r="AA8396" s="7"/>
      <c r="AB8396" s="7" t="s">
        <v>22</v>
      </c>
      <c r="AC8396" s="7" t="str">
        <f>IF(ISBLANK(AA8396),"",MOD(Sheet1!$AA8396-1,J)+1)</f>
        <v/>
      </c>
      <c r="AD8396" s="7" t="str">
        <f t="shared" ca="1" si="134"/>
        <v/>
      </c>
      <c r="AE8396" s="7" t="str">
        <f ca="1">IFERROR(VLOOKUP($AD8396,tblData[],MATCH(AE$10,tblData[#Headers],0),FALSE),"")</f>
        <v/>
      </c>
      <c r="AF8396" s="7" t="str">
        <f ca="1">IFERROR(VLOOKUP($AD8396,tblData[],MATCH(AF$10,tblData[#Headers],0),FALSE),"")</f>
        <v/>
      </c>
      <c r="AG8396" s="7" t="str">
        <f ca="1">IFERROR(VLOOKUP($AD8396,tblData[],MATCH(AG$10,tblData[#Headers],0),FALSE),"")</f>
        <v/>
      </c>
      <c r="AH8396" s="7" t="str">
        <f ca="1">IFERROR(VLOOKUP($AD8396,tblData[],MATCH(AH$10,tblData[#Headers],0),FALSE),"")</f>
        <v/>
      </c>
    </row>
    <row r="8397" spans="27:34" x14ac:dyDescent="0.25">
      <c r="AA8397" s="7"/>
      <c r="AB8397" s="7" t="s">
        <v>22</v>
      </c>
      <c r="AC8397" s="7" t="str">
        <f>IF(ISBLANK(AA8397),"",MOD(Sheet1!$AA8397-1,J)+1)</f>
        <v/>
      </c>
      <c r="AD8397" s="7" t="str">
        <f t="shared" ref="AD8397:AD8460" ca="1" si="135">IF(ISBLANK(AA8397),"",RANDBETWEEN(1,N))</f>
        <v/>
      </c>
      <c r="AE8397" s="7" t="str">
        <f ca="1">IFERROR(VLOOKUP($AD8397,tblData[],MATCH(AE$10,tblData[#Headers],0),FALSE),"")</f>
        <v/>
      </c>
      <c r="AF8397" s="7" t="str">
        <f ca="1">IFERROR(VLOOKUP($AD8397,tblData[],MATCH(AF$10,tblData[#Headers],0),FALSE),"")</f>
        <v/>
      </c>
      <c r="AG8397" s="7" t="str">
        <f ca="1">IFERROR(VLOOKUP($AD8397,tblData[],MATCH(AG$10,tblData[#Headers],0),FALSE),"")</f>
        <v/>
      </c>
      <c r="AH8397" s="7" t="str">
        <f ca="1">IFERROR(VLOOKUP($AD8397,tblData[],MATCH(AH$10,tblData[#Headers],0),FALSE),"")</f>
        <v/>
      </c>
    </row>
    <row r="8398" spans="27:34" x14ac:dyDescent="0.25">
      <c r="AA8398" s="7"/>
      <c r="AB8398" s="7" t="s">
        <v>22</v>
      </c>
      <c r="AC8398" s="7" t="str">
        <f>IF(ISBLANK(AA8398),"",MOD(Sheet1!$AA8398-1,J)+1)</f>
        <v/>
      </c>
      <c r="AD8398" s="7" t="str">
        <f t="shared" ca="1" si="135"/>
        <v/>
      </c>
      <c r="AE8398" s="7" t="str">
        <f ca="1">IFERROR(VLOOKUP($AD8398,tblData[],MATCH(AE$10,tblData[#Headers],0),FALSE),"")</f>
        <v/>
      </c>
      <c r="AF8398" s="7" t="str">
        <f ca="1">IFERROR(VLOOKUP($AD8398,tblData[],MATCH(AF$10,tblData[#Headers],0),FALSE),"")</f>
        <v/>
      </c>
      <c r="AG8398" s="7" t="str">
        <f ca="1">IFERROR(VLOOKUP($AD8398,tblData[],MATCH(AG$10,tblData[#Headers],0),FALSE),"")</f>
        <v/>
      </c>
      <c r="AH8398" s="7" t="str">
        <f ca="1">IFERROR(VLOOKUP($AD8398,tblData[],MATCH(AH$10,tblData[#Headers],0),FALSE),"")</f>
        <v/>
      </c>
    </row>
    <row r="8399" spans="27:34" x14ac:dyDescent="0.25">
      <c r="AA8399" s="7"/>
      <c r="AB8399" s="7" t="s">
        <v>22</v>
      </c>
      <c r="AC8399" s="7" t="str">
        <f>IF(ISBLANK(AA8399),"",MOD(Sheet1!$AA8399-1,J)+1)</f>
        <v/>
      </c>
      <c r="AD8399" s="7" t="str">
        <f t="shared" ca="1" si="135"/>
        <v/>
      </c>
      <c r="AE8399" s="7" t="str">
        <f ca="1">IFERROR(VLOOKUP($AD8399,tblData[],MATCH(AE$10,tblData[#Headers],0),FALSE),"")</f>
        <v/>
      </c>
      <c r="AF8399" s="7" t="str">
        <f ca="1">IFERROR(VLOOKUP($AD8399,tblData[],MATCH(AF$10,tblData[#Headers],0),FALSE),"")</f>
        <v/>
      </c>
      <c r="AG8399" s="7" t="str">
        <f ca="1">IFERROR(VLOOKUP($AD8399,tblData[],MATCH(AG$10,tblData[#Headers],0),FALSE),"")</f>
        <v/>
      </c>
      <c r="AH8399" s="7" t="str">
        <f ca="1">IFERROR(VLOOKUP($AD8399,tblData[],MATCH(AH$10,tblData[#Headers],0),FALSE),"")</f>
        <v/>
      </c>
    </row>
    <row r="8400" spans="27:34" x14ac:dyDescent="0.25">
      <c r="AA8400" s="7"/>
      <c r="AB8400" s="7" t="s">
        <v>22</v>
      </c>
      <c r="AC8400" s="7" t="str">
        <f>IF(ISBLANK(AA8400),"",MOD(Sheet1!$AA8400-1,J)+1)</f>
        <v/>
      </c>
      <c r="AD8400" s="7" t="str">
        <f t="shared" ca="1" si="135"/>
        <v/>
      </c>
      <c r="AE8400" s="7" t="str">
        <f ca="1">IFERROR(VLOOKUP($AD8400,tblData[],MATCH(AE$10,tblData[#Headers],0),FALSE),"")</f>
        <v/>
      </c>
      <c r="AF8400" s="7" t="str">
        <f ca="1">IFERROR(VLOOKUP($AD8400,tblData[],MATCH(AF$10,tblData[#Headers],0),FALSE),"")</f>
        <v/>
      </c>
      <c r="AG8400" s="7" t="str">
        <f ca="1">IFERROR(VLOOKUP($AD8400,tblData[],MATCH(AG$10,tblData[#Headers],0),FALSE),"")</f>
        <v/>
      </c>
      <c r="AH8400" s="7" t="str">
        <f ca="1">IFERROR(VLOOKUP($AD8400,tblData[],MATCH(AH$10,tblData[#Headers],0),FALSE),"")</f>
        <v/>
      </c>
    </row>
    <row r="8401" spans="27:34" x14ac:dyDescent="0.25">
      <c r="AA8401" s="7"/>
      <c r="AB8401" s="7" t="s">
        <v>22</v>
      </c>
      <c r="AC8401" s="7" t="str">
        <f>IF(ISBLANK(AA8401),"",MOD(Sheet1!$AA8401-1,J)+1)</f>
        <v/>
      </c>
      <c r="AD8401" s="7" t="str">
        <f t="shared" ca="1" si="135"/>
        <v/>
      </c>
      <c r="AE8401" s="7" t="str">
        <f ca="1">IFERROR(VLOOKUP($AD8401,tblData[],MATCH(AE$10,tblData[#Headers],0),FALSE),"")</f>
        <v/>
      </c>
      <c r="AF8401" s="7" t="str">
        <f ca="1">IFERROR(VLOOKUP($AD8401,tblData[],MATCH(AF$10,tblData[#Headers],0),FALSE),"")</f>
        <v/>
      </c>
      <c r="AG8401" s="7" t="str">
        <f ca="1">IFERROR(VLOOKUP($AD8401,tblData[],MATCH(AG$10,tblData[#Headers],0),FALSE),"")</f>
        <v/>
      </c>
      <c r="AH8401" s="7" t="str">
        <f ca="1">IFERROR(VLOOKUP($AD8401,tblData[],MATCH(AH$10,tblData[#Headers],0),FALSE),"")</f>
        <v/>
      </c>
    </row>
    <row r="8402" spans="27:34" x14ac:dyDescent="0.25">
      <c r="AA8402" s="7"/>
      <c r="AB8402" s="7" t="s">
        <v>22</v>
      </c>
      <c r="AC8402" s="7" t="str">
        <f>IF(ISBLANK(AA8402),"",MOD(Sheet1!$AA8402-1,J)+1)</f>
        <v/>
      </c>
      <c r="AD8402" s="7" t="str">
        <f t="shared" ca="1" si="135"/>
        <v/>
      </c>
      <c r="AE8402" s="7" t="str">
        <f ca="1">IFERROR(VLOOKUP($AD8402,tblData[],MATCH(AE$10,tblData[#Headers],0),FALSE),"")</f>
        <v/>
      </c>
      <c r="AF8402" s="7" t="str">
        <f ca="1">IFERROR(VLOOKUP($AD8402,tblData[],MATCH(AF$10,tblData[#Headers],0),FALSE),"")</f>
        <v/>
      </c>
      <c r="AG8402" s="7" t="str">
        <f ca="1">IFERROR(VLOOKUP($AD8402,tblData[],MATCH(AG$10,tblData[#Headers],0),FALSE),"")</f>
        <v/>
      </c>
      <c r="AH8402" s="7" t="str">
        <f ca="1">IFERROR(VLOOKUP($AD8402,tblData[],MATCH(AH$10,tblData[#Headers],0),FALSE),"")</f>
        <v/>
      </c>
    </row>
    <row r="8403" spans="27:34" x14ac:dyDescent="0.25">
      <c r="AA8403" s="7"/>
      <c r="AB8403" s="7" t="s">
        <v>22</v>
      </c>
      <c r="AC8403" s="7" t="str">
        <f>IF(ISBLANK(AA8403),"",MOD(Sheet1!$AA8403-1,J)+1)</f>
        <v/>
      </c>
      <c r="AD8403" s="7" t="str">
        <f t="shared" ca="1" si="135"/>
        <v/>
      </c>
      <c r="AE8403" s="7" t="str">
        <f ca="1">IFERROR(VLOOKUP($AD8403,tblData[],MATCH(AE$10,tblData[#Headers],0),FALSE),"")</f>
        <v/>
      </c>
      <c r="AF8403" s="7" t="str">
        <f ca="1">IFERROR(VLOOKUP($AD8403,tblData[],MATCH(AF$10,tblData[#Headers],0),FALSE),"")</f>
        <v/>
      </c>
      <c r="AG8403" s="7" t="str">
        <f ca="1">IFERROR(VLOOKUP($AD8403,tblData[],MATCH(AG$10,tblData[#Headers],0),FALSE),"")</f>
        <v/>
      </c>
      <c r="AH8403" s="7" t="str">
        <f ca="1">IFERROR(VLOOKUP($AD8403,tblData[],MATCH(AH$10,tblData[#Headers],0),FALSE),"")</f>
        <v/>
      </c>
    </row>
    <row r="8404" spans="27:34" x14ac:dyDescent="0.25">
      <c r="AA8404" s="7"/>
      <c r="AB8404" s="7" t="s">
        <v>22</v>
      </c>
      <c r="AC8404" s="7" t="str">
        <f>IF(ISBLANK(AA8404),"",MOD(Sheet1!$AA8404-1,J)+1)</f>
        <v/>
      </c>
      <c r="AD8404" s="7" t="str">
        <f t="shared" ca="1" si="135"/>
        <v/>
      </c>
      <c r="AE8404" s="7" t="str">
        <f ca="1">IFERROR(VLOOKUP($AD8404,tblData[],MATCH(AE$10,tblData[#Headers],0),FALSE),"")</f>
        <v/>
      </c>
      <c r="AF8404" s="7" t="str">
        <f ca="1">IFERROR(VLOOKUP($AD8404,tblData[],MATCH(AF$10,tblData[#Headers],0),FALSE),"")</f>
        <v/>
      </c>
      <c r="AG8404" s="7" t="str">
        <f ca="1">IFERROR(VLOOKUP($AD8404,tblData[],MATCH(AG$10,tblData[#Headers],0),FALSE),"")</f>
        <v/>
      </c>
      <c r="AH8404" s="7" t="str">
        <f ca="1">IFERROR(VLOOKUP($AD8404,tblData[],MATCH(AH$10,tblData[#Headers],0),FALSE),"")</f>
        <v/>
      </c>
    </row>
    <row r="8405" spans="27:34" x14ac:dyDescent="0.25">
      <c r="AA8405" s="7"/>
      <c r="AB8405" s="7" t="s">
        <v>22</v>
      </c>
      <c r="AC8405" s="7" t="str">
        <f>IF(ISBLANK(AA8405),"",MOD(Sheet1!$AA8405-1,J)+1)</f>
        <v/>
      </c>
      <c r="AD8405" s="7" t="str">
        <f t="shared" ca="1" si="135"/>
        <v/>
      </c>
      <c r="AE8405" s="7" t="str">
        <f ca="1">IFERROR(VLOOKUP($AD8405,tblData[],MATCH(AE$10,tblData[#Headers],0),FALSE),"")</f>
        <v/>
      </c>
      <c r="AF8405" s="7" t="str">
        <f ca="1">IFERROR(VLOOKUP($AD8405,tblData[],MATCH(AF$10,tblData[#Headers],0),FALSE),"")</f>
        <v/>
      </c>
      <c r="AG8405" s="7" t="str">
        <f ca="1">IFERROR(VLOOKUP($AD8405,tblData[],MATCH(AG$10,tblData[#Headers],0),FALSE),"")</f>
        <v/>
      </c>
      <c r="AH8405" s="7" t="str">
        <f ca="1">IFERROR(VLOOKUP($AD8405,tblData[],MATCH(AH$10,tblData[#Headers],0),FALSE),"")</f>
        <v/>
      </c>
    </row>
    <row r="8406" spans="27:34" x14ac:dyDescent="0.25">
      <c r="AA8406" s="7"/>
      <c r="AB8406" s="7" t="s">
        <v>22</v>
      </c>
      <c r="AC8406" s="7" t="str">
        <f>IF(ISBLANK(AA8406),"",MOD(Sheet1!$AA8406-1,J)+1)</f>
        <v/>
      </c>
      <c r="AD8406" s="7" t="str">
        <f t="shared" ca="1" si="135"/>
        <v/>
      </c>
      <c r="AE8406" s="7" t="str">
        <f ca="1">IFERROR(VLOOKUP($AD8406,tblData[],MATCH(AE$10,tblData[#Headers],0),FALSE),"")</f>
        <v/>
      </c>
      <c r="AF8406" s="7" t="str">
        <f ca="1">IFERROR(VLOOKUP($AD8406,tblData[],MATCH(AF$10,tblData[#Headers],0),FALSE),"")</f>
        <v/>
      </c>
      <c r="AG8406" s="7" t="str">
        <f ca="1">IFERROR(VLOOKUP($AD8406,tblData[],MATCH(AG$10,tblData[#Headers],0),FALSE),"")</f>
        <v/>
      </c>
      <c r="AH8406" s="7" t="str">
        <f ca="1">IFERROR(VLOOKUP($AD8406,tblData[],MATCH(AH$10,tblData[#Headers],0),FALSE),"")</f>
        <v/>
      </c>
    </row>
    <row r="8407" spans="27:34" x14ac:dyDescent="0.25">
      <c r="AA8407" s="7"/>
      <c r="AB8407" s="7" t="s">
        <v>22</v>
      </c>
      <c r="AC8407" s="7" t="str">
        <f>IF(ISBLANK(AA8407),"",MOD(Sheet1!$AA8407-1,J)+1)</f>
        <v/>
      </c>
      <c r="AD8407" s="7" t="str">
        <f t="shared" ca="1" si="135"/>
        <v/>
      </c>
      <c r="AE8407" s="7" t="str">
        <f ca="1">IFERROR(VLOOKUP($AD8407,tblData[],MATCH(AE$10,tblData[#Headers],0),FALSE),"")</f>
        <v/>
      </c>
      <c r="AF8407" s="7" t="str">
        <f ca="1">IFERROR(VLOOKUP($AD8407,tblData[],MATCH(AF$10,tblData[#Headers],0),FALSE),"")</f>
        <v/>
      </c>
      <c r="AG8407" s="7" t="str">
        <f ca="1">IFERROR(VLOOKUP($AD8407,tblData[],MATCH(AG$10,tblData[#Headers],0),FALSE),"")</f>
        <v/>
      </c>
      <c r="AH8407" s="7" t="str">
        <f ca="1">IFERROR(VLOOKUP($AD8407,tblData[],MATCH(AH$10,tblData[#Headers],0),FALSE),"")</f>
        <v/>
      </c>
    </row>
    <row r="8408" spans="27:34" x14ac:dyDescent="0.25">
      <c r="AA8408" s="7"/>
      <c r="AB8408" s="7" t="s">
        <v>22</v>
      </c>
      <c r="AC8408" s="7" t="str">
        <f>IF(ISBLANK(AA8408),"",MOD(Sheet1!$AA8408-1,J)+1)</f>
        <v/>
      </c>
      <c r="AD8408" s="7" t="str">
        <f t="shared" ca="1" si="135"/>
        <v/>
      </c>
      <c r="AE8408" s="7" t="str">
        <f ca="1">IFERROR(VLOOKUP($AD8408,tblData[],MATCH(AE$10,tblData[#Headers],0),FALSE),"")</f>
        <v/>
      </c>
      <c r="AF8408" s="7" t="str">
        <f ca="1">IFERROR(VLOOKUP($AD8408,tblData[],MATCH(AF$10,tblData[#Headers],0),FALSE),"")</f>
        <v/>
      </c>
      <c r="AG8408" s="7" t="str">
        <f ca="1">IFERROR(VLOOKUP($AD8408,tblData[],MATCH(AG$10,tblData[#Headers],0),FALSE),"")</f>
        <v/>
      </c>
      <c r="AH8408" s="7" t="str">
        <f ca="1">IFERROR(VLOOKUP($AD8408,tblData[],MATCH(AH$10,tblData[#Headers],0),FALSE),"")</f>
        <v/>
      </c>
    </row>
    <row r="8409" spans="27:34" x14ac:dyDescent="0.25">
      <c r="AA8409" s="7"/>
      <c r="AB8409" s="7" t="s">
        <v>22</v>
      </c>
      <c r="AC8409" s="7" t="str">
        <f>IF(ISBLANK(AA8409),"",MOD(Sheet1!$AA8409-1,J)+1)</f>
        <v/>
      </c>
      <c r="AD8409" s="7" t="str">
        <f t="shared" ca="1" si="135"/>
        <v/>
      </c>
      <c r="AE8409" s="7" t="str">
        <f ca="1">IFERROR(VLOOKUP($AD8409,tblData[],MATCH(AE$10,tblData[#Headers],0),FALSE),"")</f>
        <v/>
      </c>
      <c r="AF8409" s="7" t="str">
        <f ca="1">IFERROR(VLOOKUP($AD8409,tblData[],MATCH(AF$10,tblData[#Headers],0),FALSE),"")</f>
        <v/>
      </c>
      <c r="AG8409" s="7" t="str">
        <f ca="1">IFERROR(VLOOKUP($AD8409,tblData[],MATCH(AG$10,tblData[#Headers],0),FALSE),"")</f>
        <v/>
      </c>
      <c r="AH8409" s="7" t="str">
        <f ca="1">IFERROR(VLOOKUP($AD8409,tblData[],MATCH(AH$10,tblData[#Headers],0),FALSE),"")</f>
        <v/>
      </c>
    </row>
    <row r="8410" spans="27:34" x14ac:dyDescent="0.25">
      <c r="AA8410" s="7"/>
      <c r="AB8410" s="7" t="s">
        <v>22</v>
      </c>
      <c r="AC8410" s="7" t="str">
        <f>IF(ISBLANK(AA8410),"",MOD(Sheet1!$AA8410-1,J)+1)</f>
        <v/>
      </c>
      <c r="AD8410" s="7" t="str">
        <f t="shared" ca="1" si="135"/>
        <v/>
      </c>
      <c r="AE8410" s="7" t="str">
        <f ca="1">IFERROR(VLOOKUP($AD8410,tblData[],MATCH(AE$10,tblData[#Headers],0),FALSE),"")</f>
        <v/>
      </c>
      <c r="AF8410" s="7" t="str">
        <f ca="1">IFERROR(VLOOKUP($AD8410,tblData[],MATCH(AF$10,tblData[#Headers],0),FALSE),"")</f>
        <v/>
      </c>
      <c r="AG8410" s="7" t="str">
        <f ca="1">IFERROR(VLOOKUP($AD8410,tblData[],MATCH(AG$10,tblData[#Headers],0),FALSE),"")</f>
        <v/>
      </c>
      <c r="AH8410" s="7" t="str">
        <f ca="1">IFERROR(VLOOKUP($AD8410,tblData[],MATCH(AH$10,tblData[#Headers],0),FALSE),"")</f>
        <v/>
      </c>
    </row>
    <row r="8411" spans="27:34" x14ac:dyDescent="0.25">
      <c r="AA8411" s="7"/>
      <c r="AB8411" s="7" t="s">
        <v>22</v>
      </c>
      <c r="AC8411" s="7" t="str">
        <f>IF(ISBLANK(AA8411),"",MOD(Sheet1!$AA8411-1,J)+1)</f>
        <v/>
      </c>
      <c r="AD8411" s="7" t="str">
        <f t="shared" ca="1" si="135"/>
        <v/>
      </c>
      <c r="AE8411" s="7" t="str">
        <f ca="1">IFERROR(VLOOKUP($AD8411,tblData[],MATCH(AE$10,tblData[#Headers],0),FALSE),"")</f>
        <v/>
      </c>
      <c r="AF8411" s="7" t="str">
        <f ca="1">IFERROR(VLOOKUP($AD8411,tblData[],MATCH(AF$10,tblData[#Headers],0),FALSE),"")</f>
        <v/>
      </c>
      <c r="AG8411" s="7" t="str">
        <f ca="1">IFERROR(VLOOKUP($AD8411,tblData[],MATCH(AG$10,tblData[#Headers],0),FALSE),"")</f>
        <v/>
      </c>
      <c r="AH8411" s="7" t="str">
        <f ca="1">IFERROR(VLOOKUP($AD8411,tblData[],MATCH(AH$10,tblData[#Headers],0),FALSE),"")</f>
        <v/>
      </c>
    </row>
    <row r="8412" spans="27:34" x14ac:dyDescent="0.25">
      <c r="AA8412" s="7"/>
      <c r="AB8412" s="7" t="s">
        <v>22</v>
      </c>
      <c r="AC8412" s="7" t="str">
        <f>IF(ISBLANK(AA8412),"",MOD(Sheet1!$AA8412-1,J)+1)</f>
        <v/>
      </c>
      <c r="AD8412" s="7" t="str">
        <f t="shared" ca="1" si="135"/>
        <v/>
      </c>
      <c r="AE8412" s="7" t="str">
        <f ca="1">IFERROR(VLOOKUP($AD8412,tblData[],MATCH(AE$10,tblData[#Headers],0),FALSE),"")</f>
        <v/>
      </c>
      <c r="AF8412" s="7" t="str">
        <f ca="1">IFERROR(VLOOKUP($AD8412,tblData[],MATCH(AF$10,tblData[#Headers],0),FALSE),"")</f>
        <v/>
      </c>
      <c r="AG8412" s="7" t="str">
        <f ca="1">IFERROR(VLOOKUP($AD8412,tblData[],MATCH(AG$10,tblData[#Headers],0),FALSE),"")</f>
        <v/>
      </c>
      <c r="AH8412" s="7" t="str">
        <f ca="1">IFERROR(VLOOKUP($AD8412,tblData[],MATCH(AH$10,tblData[#Headers],0),FALSE),"")</f>
        <v/>
      </c>
    </row>
    <row r="8413" spans="27:34" x14ac:dyDescent="0.25">
      <c r="AA8413" s="7"/>
      <c r="AB8413" s="7" t="s">
        <v>22</v>
      </c>
      <c r="AC8413" s="7" t="str">
        <f>IF(ISBLANK(AA8413),"",MOD(Sheet1!$AA8413-1,J)+1)</f>
        <v/>
      </c>
      <c r="AD8413" s="7" t="str">
        <f t="shared" ca="1" si="135"/>
        <v/>
      </c>
      <c r="AE8413" s="7" t="str">
        <f ca="1">IFERROR(VLOOKUP($AD8413,tblData[],MATCH(AE$10,tblData[#Headers],0),FALSE),"")</f>
        <v/>
      </c>
      <c r="AF8413" s="7" t="str">
        <f ca="1">IFERROR(VLOOKUP($AD8413,tblData[],MATCH(AF$10,tblData[#Headers],0),FALSE),"")</f>
        <v/>
      </c>
      <c r="AG8413" s="7" t="str">
        <f ca="1">IFERROR(VLOOKUP($AD8413,tblData[],MATCH(AG$10,tblData[#Headers],0),FALSE),"")</f>
        <v/>
      </c>
      <c r="AH8413" s="7" t="str">
        <f ca="1">IFERROR(VLOOKUP($AD8413,tblData[],MATCH(AH$10,tblData[#Headers],0),FALSE),"")</f>
        <v/>
      </c>
    </row>
    <row r="8414" spans="27:34" x14ac:dyDescent="0.25">
      <c r="AA8414" s="7"/>
      <c r="AB8414" s="7" t="s">
        <v>22</v>
      </c>
      <c r="AC8414" s="7" t="str">
        <f>IF(ISBLANK(AA8414),"",MOD(Sheet1!$AA8414-1,J)+1)</f>
        <v/>
      </c>
      <c r="AD8414" s="7" t="str">
        <f t="shared" ca="1" si="135"/>
        <v/>
      </c>
      <c r="AE8414" s="7" t="str">
        <f ca="1">IFERROR(VLOOKUP($AD8414,tblData[],MATCH(AE$10,tblData[#Headers],0),FALSE),"")</f>
        <v/>
      </c>
      <c r="AF8414" s="7" t="str">
        <f ca="1">IFERROR(VLOOKUP($AD8414,tblData[],MATCH(AF$10,tblData[#Headers],0),FALSE),"")</f>
        <v/>
      </c>
      <c r="AG8414" s="7" t="str">
        <f ca="1">IFERROR(VLOOKUP($AD8414,tblData[],MATCH(AG$10,tblData[#Headers],0),FALSE),"")</f>
        <v/>
      </c>
      <c r="AH8414" s="7" t="str">
        <f ca="1">IFERROR(VLOOKUP($AD8414,tblData[],MATCH(AH$10,tblData[#Headers],0),FALSE),"")</f>
        <v/>
      </c>
    </row>
    <row r="8415" spans="27:34" x14ac:dyDescent="0.25">
      <c r="AA8415" s="7"/>
      <c r="AB8415" s="7" t="s">
        <v>22</v>
      </c>
      <c r="AC8415" s="7" t="str">
        <f>IF(ISBLANK(AA8415),"",MOD(Sheet1!$AA8415-1,J)+1)</f>
        <v/>
      </c>
      <c r="AD8415" s="7" t="str">
        <f t="shared" ca="1" si="135"/>
        <v/>
      </c>
      <c r="AE8415" s="7" t="str">
        <f ca="1">IFERROR(VLOOKUP($AD8415,tblData[],MATCH(AE$10,tblData[#Headers],0),FALSE),"")</f>
        <v/>
      </c>
      <c r="AF8415" s="7" t="str">
        <f ca="1">IFERROR(VLOOKUP($AD8415,tblData[],MATCH(AF$10,tblData[#Headers],0),FALSE),"")</f>
        <v/>
      </c>
      <c r="AG8415" s="7" t="str">
        <f ca="1">IFERROR(VLOOKUP($AD8415,tblData[],MATCH(AG$10,tblData[#Headers],0),FALSE),"")</f>
        <v/>
      </c>
      <c r="AH8415" s="7" t="str">
        <f ca="1">IFERROR(VLOOKUP($AD8415,tblData[],MATCH(AH$10,tblData[#Headers],0),FALSE),"")</f>
        <v/>
      </c>
    </row>
    <row r="8416" spans="27:34" x14ac:dyDescent="0.25">
      <c r="AA8416" s="7"/>
      <c r="AB8416" s="7" t="s">
        <v>22</v>
      </c>
      <c r="AC8416" s="7" t="str">
        <f>IF(ISBLANK(AA8416),"",MOD(Sheet1!$AA8416-1,J)+1)</f>
        <v/>
      </c>
      <c r="AD8416" s="7" t="str">
        <f t="shared" ca="1" si="135"/>
        <v/>
      </c>
      <c r="AE8416" s="7" t="str">
        <f ca="1">IFERROR(VLOOKUP($AD8416,tblData[],MATCH(AE$10,tblData[#Headers],0),FALSE),"")</f>
        <v/>
      </c>
      <c r="AF8416" s="7" t="str">
        <f ca="1">IFERROR(VLOOKUP($AD8416,tblData[],MATCH(AF$10,tblData[#Headers],0),FALSE),"")</f>
        <v/>
      </c>
      <c r="AG8416" s="7" t="str">
        <f ca="1">IFERROR(VLOOKUP($AD8416,tblData[],MATCH(AG$10,tblData[#Headers],0),FALSE),"")</f>
        <v/>
      </c>
      <c r="AH8416" s="7" t="str">
        <f ca="1">IFERROR(VLOOKUP($AD8416,tblData[],MATCH(AH$10,tblData[#Headers],0),FALSE),"")</f>
        <v/>
      </c>
    </row>
    <row r="8417" spans="27:34" x14ac:dyDescent="0.25">
      <c r="AA8417" s="7"/>
      <c r="AB8417" s="7" t="s">
        <v>22</v>
      </c>
      <c r="AC8417" s="7" t="str">
        <f>IF(ISBLANK(AA8417),"",MOD(Sheet1!$AA8417-1,J)+1)</f>
        <v/>
      </c>
      <c r="AD8417" s="7" t="str">
        <f t="shared" ca="1" si="135"/>
        <v/>
      </c>
      <c r="AE8417" s="7" t="str">
        <f ca="1">IFERROR(VLOOKUP($AD8417,tblData[],MATCH(AE$10,tblData[#Headers],0),FALSE),"")</f>
        <v/>
      </c>
      <c r="AF8417" s="7" t="str">
        <f ca="1">IFERROR(VLOOKUP($AD8417,tblData[],MATCH(AF$10,tblData[#Headers],0),FALSE),"")</f>
        <v/>
      </c>
      <c r="AG8417" s="7" t="str">
        <f ca="1">IFERROR(VLOOKUP($AD8417,tblData[],MATCH(AG$10,tblData[#Headers],0),FALSE),"")</f>
        <v/>
      </c>
      <c r="AH8417" s="7" t="str">
        <f ca="1">IFERROR(VLOOKUP($AD8417,tblData[],MATCH(AH$10,tblData[#Headers],0),FALSE),"")</f>
        <v/>
      </c>
    </row>
    <row r="8418" spans="27:34" x14ac:dyDescent="0.25">
      <c r="AA8418" s="7"/>
      <c r="AB8418" s="7" t="s">
        <v>22</v>
      </c>
      <c r="AC8418" s="7" t="str">
        <f>IF(ISBLANK(AA8418),"",MOD(Sheet1!$AA8418-1,J)+1)</f>
        <v/>
      </c>
      <c r="AD8418" s="7" t="str">
        <f t="shared" ca="1" si="135"/>
        <v/>
      </c>
      <c r="AE8418" s="7" t="str">
        <f ca="1">IFERROR(VLOOKUP($AD8418,tblData[],MATCH(AE$10,tblData[#Headers],0),FALSE),"")</f>
        <v/>
      </c>
      <c r="AF8418" s="7" t="str">
        <f ca="1">IFERROR(VLOOKUP($AD8418,tblData[],MATCH(AF$10,tblData[#Headers],0),FALSE),"")</f>
        <v/>
      </c>
      <c r="AG8418" s="7" t="str">
        <f ca="1">IFERROR(VLOOKUP($AD8418,tblData[],MATCH(AG$10,tblData[#Headers],0),FALSE),"")</f>
        <v/>
      </c>
      <c r="AH8418" s="7" t="str">
        <f ca="1">IFERROR(VLOOKUP($AD8418,tblData[],MATCH(AH$10,tblData[#Headers],0),FALSE),"")</f>
        <v/>
      </c>
    </row>
    <row r="8419" spans="27:34" x14ac:dyDescent="0.25">
      <c r="AA8419" s="7"/>
      <c r="AB8419" s="7" t="s">
        <v>22</v>
      </c>
      <c r="AC8419" s="7" t="str">
        <f>IF(ISBLANK(AA8419),"",MOD(Sheet1!$AA8419-1,J)+1)</f>
        <v/>
      </c>
      <c r="AD8419" s="7" t="str">
        <f t="shared" ca="1" si="135"/>
        <v/>
      </c>
      <c r="AE8419" s="7" t="str">
        <f ca="1">IFERROR(VLOOKUP($AD8419,tblData[],MATCH(AE$10,tblData[#Headers],0),FALSE),"")</f>
        <v/>
      </c>
      <c r="AF8419" s="7" t="str">
        <f ca="1">IFERROR(VLOOKUP($AD8419,tblData[],MATCH(AF$10,tblData[#Headers],0),FALSE),"")</f>
        <v/>
      </c>
      <c r="AG8419" s="7" t="str">
        <f ca="1">IFERROR(VLOOKUP($AD8419,tblData[],MATCH(AG$10,tblData[#Headers],0),FALSE),"")</f>
        <v/>
      </c>
      <c r="AH8419" s="7" t="str">
        <f ca="1">IFERROR(VLOOKUP($AD8419,tblData[],MATCH(AH$10,tblData[#Headers],0),FALSE),"")</f>
        <v/>
      </c>
    </row>
    <row r="8420" spans="27:34" x14ac:dyDescent="0.25">
      <c r="AA8420" s="7"/>
      <c r="AB8420" s="7" t="s">
        <v>22</v>
      </c>
      <c r="AC8420" s="7" t="str">
        <f>IF(ISBLANK(AA8420),"",MOD(Sheet1!$AA8420-1,J)+1)</f>
        <v/>
      </c>
      <c r="AD8420" s="7" t="str">
        <f t="shared" ca="1" si="135"/>
        <v/>
      </c>
      <c r="AE8420" s="7" t="str">
        <f ca="1">IFERROR(VLOOKUP($AD8420,tblData[],MATCH(AE$10,tblData[#Headers],0),FALSE),"")</f>
        <v/>
      </c>
      <c r="AF8420" s="7" t="str">
        <f ca="1">IFERROR(VLOOKUP($AD8420,tblData[],MATCH(AF$10,tblData[#Headers],0),FALSE),"")</f>
        <v/>
      </c>
      <c r="AG8420" s="7" t="str">
        <f ca="1">IFERROR(VLOOKUP($AD8420,tblData[],MATCH(AG$10,tblData[#Headers],0),FALSE),"")</f>
        <v/>
      </c>
      <c r="AH8420" s="7" t="str">
        <f ca="1">IFERROR(VLOOKUP($AD8420,tblData[],MATCH(AH$10,tblData[#Headers],0),FALSE),"")</f>
        <v/>
      </c>
    </row>
    <row r="8421" spans="27:34" x14ac:dyDescent="0.25">
      <c r="AA8421" s="7"/>
      <c r="AB8421" s="7" t="s">
        <v>22</v>
      </c>
      <c r="AC8421" s="7" t="str">
        <f>IF(ISBLANK(AA8421),"",MOD(Sheet1!$AA8421-1,J)+1)</f>
        <v/>
      </c>
      <c r="AD8421" s="7" t="str">
        <f t="shared" ca="1" si="135"/>
        <v/>
      </c>
      <c r="AE8421" s="7" t="str">
        <f ca="1">IFERROR(VLOOKUP($AD8421,tblData[],MATCH(AE$10,tblData[#Headers],0),FALSE),"")</f>
        <v/>
      </c>
      <c r="AF8421" s="7" t="str">
        <f ca="1">IFERROR(VLOOKUP($AD8421,tblData[],MATCH(AF$10,tblData[#Headers],0),FALSE),"")</f>
        <v/>
      </c>
      <c r="AG8421" s="7" t="str">
        <f ca="1">IFERROR(VLOOKUP($AD8421,tblData[],MATCH(AG$10,tblData[#Headers],0),FALSE),"")</f>
        <v/>
      </c>
      <c r="AH8421" s="7" t="str">
        <f ca="1">IFERROR(VLOOKUP($AD8421,tblData[],MATCH(AH$10,tblData[#Headers],0),FALSE),"")</f>
        <v/>
      </c>
    </row>
    <row r="8422" spans="27:34" x14ac:dyDescent="0.25">
      <c r="AA8422" s="7"/>
      <c r="AB8422" s="7" t="s">
        <v>22</v>
      </c>
      <c r="AC8422" s="7" t="str">
        <f>IF(ISBLANK(AA8422),"",MOD(Sheet1!$AA8422-1,J)+1)</f>
        <v/>
      </c>
      <c r="AD8422" s="7" t="str">
        <f t="shared" ca="1" si="135"/>
        <v/>
      </c>
      <c r="AE8422" s="7" t="str">
        <f ca="1">IFERROR(VLOOKUP($AD8422,tblData[],MATCH(AE$10,tblData[#Headers],0),FALSE),"")</f>
        <v/>
      </c>
      <c r="AF8422" s="7" t="str">
        <f ca="1">IFERROR(VLOOKUP($AD8422,tblData[],MATCH(AF$10,tblData[#Headers],0),FALSE),"")</f>
        <v/>
      </c>
      <c r="AG8422" s="7" t="str">
        <f ca="1">IFERROR(VLOOKUP($AD8422,tblData[],MATCH(AG$10,tblData[#Headers],0),FALSE),"")</f>
        <v/>
      </c>
      <c r="AH8422" s="7" t="str">
        <f ca="1">IFERROR(VLOOKUP($AD8422,tblData[],MATCH(AH$10,tblData[#Headers],0),FALSE),"")</f>
        <v/>
      </c>
    </row>
    <row r="8423" spans="27:34" x14ac:dyDescent="0.25">
      <c r="AA8423" s="7"/>
      <c r="AB8423" s="7" t="s">
        <v>22</v>
      </c>
      <c r="AC8423" s="7" t="str">
        <f>IF(ISBLANK(AA8423),"",MOD(Sheet1!$AA8423-1,J)+1)</f>
        <v/>
      </c>
      <c r="AD8423" s="7" t="str">
        <f t="shared" ca="1" si="135"/>
        <v/>
      </c>
      <c r="AE8423" s="7" t="str">
        <f ca="1">IFERROR(VLOOKUP($AD8423,tblData[],MATCH(AE$10,tblData[#Headers],0),FALSE),"")</f>
        <v/>
      </c>
      <c r="AF8423" s="7" t="str">
        <f ca="1">IFERROR(VLOOKUP($AD8423,tblData[],MATCH(AF$10,tblData[#Headers],0),FALSE),"")</f>
        <v/>
      </c>
      <c r="AG8423" s="7" t="str">
        <f ca="1">IFERROR(VLOOKUP($AD8423,tblData[],MATCH(AG$10,tblData[#Headers],0),FALSE),"")</f>
        <v/>
      </c>
      <c r="AH8423" s="7" t="str">
        <f ca="1">IFERROR(VLOOKUP($AD8423,tblData[],MATCH(AH$10,tblData[#Headers],0),FALSE),"")</f>
        <v/>
      </c>
    </row>
    <row r="8424" spans="27:34" x14ac:dyDescent="0.25">
      <c r="AA8424" s="7"/>
      <c r="AB8424" s="7" t="s">
        <v>22</v>
      </c>
      <c r="AC8424" s="7" t="str">
        <f>IF(ISBLANK(AA8424),"",MOD(Sheet1!$AA8424-1,J)+1)</f>
        <v/>
      </c>
      <c r="AD8424" s="7" t="str">
        <f t="shared" ca="1" si="135"/>
        <v/>
      </c>
      <c r="AE8424" s="7" t="str">
        <f ca="1">IFERROR(VLOOKUP($AD8424,tblData[],MATCH(AE$10,tblData[#Headers],0),FALSE),"")</f>
        <v/>
      </c>
      <c r="AF8424" s="7" t="str">
        <f ca="1">IFERROR(VLOOKUP($AD8424,tblData[],MATCH(AF$10,tblData[#Headers],0),FALSE),"")</f>
        <v/>
      </c>
      <c r="AG8424" s="7" t="str">
        <f ca="1">IFERROR(VLOOKUP($AD8424,tblData[],MATCH(AG$10,tblData[#Headers],0),FALSE),"")</f>
        <v/>
      </c>
      <c r="AH8424" s="7" t="str">
        <f ca="1">IFERROR(VLOOKUP($AD8424,tblData[],MATCH(AH$10,tblData[#Headers],0),FALSE),"")</f>
        <v/>
      </c>
    </row>
    <row r="8425" spans="27:34" x14ac:dyDescent="0.25">
      <c r="AA8425" s="7"/>
      <c r="AB8425" s="7" t="s">
        <v>22</v>
      </c>
      <c r="AC8425" s="7" t="str">
        <f>IF(ISBLANK(AA8425),"",MOD(Sheet1!$AA8425-1,J)+1)</f>
        <v/>
      </c>
      <c r="AD8425" s="7" t="str">
        <f t="shared" ca="1" si="135"/>
        <v/>
      </c>
      <c r="AE8425" s="7" t="str">
        <f ca="1">IFERROR(VLOOKUP($AD8425,tblData[],MATCH(AE$10,tblData[#Headers],0),FALSE),"")</f>
        <v/>
      </c>
      <c r="AF8425" s="7" t="str">
        <f ca="1">IFERROR(VLOOKUP($AD8425,tblData[],MATCH(AF$10,tblData[#Headers],0),FALSE),"")</f>
        <v/>
      </c>
      <c r="AG8425" s="7" t="str">
        <f ca="1">IFERROR(VLOOKUP($AD8425,tblData[],MATCH(AG$10,tblData[#Headers],0),FALSE),"")</f>
        <v/>
      </c>
      <c r="AH8425" s="7" t="str">
        <f ca="1">IFERROR(VLOOKUP($AD8425,tblData[],MATCH(AH$10,tblData[#Headers],0),FALSE),"")</f>
        <v/>
      </c>
    </row>
    <row r="8426" spans="27:34" x14ac:dyDescent="0.25">
      <c r="AA8426" s="7"/>
      <c r="AB8426" s="7" t="s">
        <v>22</v>
      </c>
      <c r="AC8426" s="7" t="str">
        <f>IF(ISBLANK(AA8426),"",MOD(Sheet1!$AA8426-1,J)+1)</f>
        <v/>
      </c>
      <c r="AD8426" s="7" t="str">
        <f t="shared" ca="1" si="135"/>
        <v/>
      </c>
      <c r="AE8426" s="7" t="str">
        <f ca="1">IFERROR(VLOOKUP($AD8426,tblData[],MATCH(AE$10,tblData[#Headers],0),FALSE),"")</f>
        <v/>
      </c>
      <c r="AF8426" s="7" t="str">
        <f ca="1">IFERROR(VLOOKUP($AD8426,tblData[],MATCH(AF$10,tblData[#Headers],0),FALSE),"")</f>
        <v/>
      </c>
      <c r="AG8426" s="7" t="str">
        <f ca="1">IFERROR(VLOOKUP($AD8426,tblData[],MATCH(AG$10,tblData[#Headers],0),FALSE),"")</f>
        <v/>
      </c>
      <c r="AH8426" s="7" t="str">
        <f ca="1">IFERROR(VLOOKUP($AD8426,tblData[],MATCH(AH$10,tblData[#Headers],0),FALSE),"")</f>
        <v/>
      </c>
    </row>
    <row r="8427" spans="27:34" x14ac:dyDescent="0.25">
      <c r="AA8427" s="7"/>
      <c r="AB8427" s="7" t="s">
        <v>22</v>
      </c>
      <c r="AC8427" s="7" t="str">
        <f>IF(ISBLANK(AA8427),"",MOD(Sheet1!$AA8427-1,J)+1)</f>
        <v/>
      </c>
      <c r="AD8427" s="7" t="str">
        <f t="shared" ca="1" si="135"/>
        <v/>
      </c>
      <c r="AE8427" s="7" t="str">
        <f ca="1">IFERROR(VLOOKUP($AD8427,tblData[],MATCH(AE$10,tblData[#Headers],0),FALSE),"")</f>
        <v/>
      </c>
      <c r="AF8427" s="7" t="str">
        <f ca="1">IFERROR(VLOOKUP($AD8427,tblData[],MATCH(AF$10,tblData[#Headers],0),FALSE),"")</f>
        <v/>
      </c>
      <c r="AG8427" s="7" t="str">
        <f ca="1">IFERROR(VLOOKUP($AD8427,tblData[],MATCH(AG$10,tblData[#Headers],0),FALSE),"")</f>
        <v/>
      </c>
      <c r="AH8427" s="7" t="str">
        <f ca="1">IFERROR(VLOOKUP($AD8427,tblData[],MATCH(AH$10,tblData[#Headers],0),FALSE),"")</f>
        <v/>
      </c>
    </row>
    <row r="8428" spans="27:34" x14ac:dyDescent="0.25">
      <c r="AA8428" s="7"/>
      <c r="AB8428" s="7" t="s">
        <v>22</v>
      </c>
      <c r="AC8428" s="7" t="str">
        <f>IF(ISBLANK(AA8428),"",MOD(Sheet1!$AA8428-1,J)+1)</f>
        <v/>
      </c>
      <c r="AD8428" s="7" t="str">
        <f t="shared" ca="1" si="135"/>
        <v/>
      </c>
      <c r="AE8428" s="7" t="str">
        <f ca="1">IFERROR(VLOOKUP($AD8428,tblData[],MATCH(AE$10,tblData[#Headers],0),FALSE),"")</f>
        <v/>
      </c>
      <c r="AF8428" s="7" t="str">
        <f ca="1">IFERROR(VLOOKUP($AD8428,tblData[],MATCH(AF$10,tblData[#Headers],0),FALSE),"")</f>
        <v/>
      </c>
      <c r="AG8428" s="7" t="str">
        <f ca="1">IFERROR(VLOOKUP($AD8428,tblData[],MATCH(AG$10,tblData[#Headers],0),FALSE),"")</f>
        <v/>
      </c>
      <c r="AH8428" s="7" t="str">
        <f ca="1">IFERROR(VLOOKUP($AD8428,tblData[],MATCH(AH$10,tblData[#Headers],0),FALSE),"")</f>
        <v/>
      </c>
    </row>
    <row r="8429" spans="27:34" x14ac:dyDescent="0.25">
      <c r="AA8429" s="7"/>
      <c r="AB8429" s="7" t="s">
        <v>22</v>
      </c>
      <c r="AC8429" s="7" t="str">
        <f>IF(ISBLANK(AA8429),"",MOD(Sheet1!$AA8429-1,J)+1)</f>
        <v/>
      </c>
      <c r="AD8429" s="7" t="str">
        <f t="shared" ca="1" si="135"/>
        <v/>
      </c>
      <c r="AE8429" s="7" t="str">
        <f ca="1">IFERROR(VLOOKUP($AD8429,tblData[],MATCH(AE$10,tblData[#Headers],0),FALSE),"")</f>
        <v/>
      </c>
      <c r="AF8429" s="7" t="str">
        <f ca="1">IFERROR(VLOOKUP($AD8429,tblData[],MATCH(AF$10,tblData[#Headers],0),FALSE),"")</f>
        <v/>
      </c>
      <c r="AG8429" s="7" t="str">
        <f ca="1">IFERROR(VLOOKUP($AD8429,tblData[],MATCH(AG$10,tblData[#Headers],0),FALSE),"")</f>
        <v/>
      </c>
      <c r="AH8429" s="7" t="str">
        <f ca="1">IFERROR(VLOOKUP($AD8429,tblData[],MATCH(AH$10,tblData[#Headers],0),FALSE),"")</f>
        <v/>
      </c>
    </row>
    <row r="8430" spans="27:34" x14ac:dyDescent="0.25">
      <c r="AA8430" s="7"/>
      <c r="AB8430" s="7" t="s">
        <v>22</v>
      </c>
      <c r="AC8430" s="7" t="str">
        <f>IF(ISBLANK(AA8430),"",MOD(Sheet1!$AA8430-1,J)+1)</f>
        <v/>
      </c>
      <c r="AD8430" s="7" t="str">
        <f t="shared" ca="1" si="135"/>
        <v/>
      </c>
      <c r="AE8430" s="7" t="str">
        <f ca="1">IFERROR(VLOOKUP($AD8430,tblData[],MATCH(AE$10,tblData[#Headers],0),FALSE),"")</f>
        <v/>
      </c>
      <c r="AF8430" s="7" t="str">
        <f ca="1">IFERROR(VLOOKUP($AD8430,tblData[],MATCH(AF$10,tblData[#Headers],0),FALSE),"")</f>
        <v/>
      </c>
      <c r="AG8430" s="7" t="str">
        <f ca="1">IFERROR(VLOOKUP($AD8430,tblData[],MATCH(AG$10,tblData[#Headers],0),FALSE),"")</f>
        <v/>
      </c>
      <c r="AH8430" s="7" t="str">
        <f ca="1">IFERROR(VLOOKUP($AD8430,tblData[],MATCH(AH$10,tblData[#Headers],0),FALSE),"")</f>
        <v/>
      </c>
    </row>
    <row r="8431" spans="27:34" x14ac:dyDescent="0.25">
      <c r="AA8431" s="7"/>
      <c r="AB8431" s="7" t="s">
        <v>22</v>
      </c>
      <c r="AC8431" s="7" t="str">
        <f>IF(ISBLANK(AA8431),"",MOD(Sheet1!$AA8431-1,J)+1)</f>
        <v/>
      </c>
      <c r="AD8431" s="7" t="str">
        <f t="shared" ca="1" si="135"/>
        <v/>
      </c>
      <c r="AE8431" s="7" t="str">
        <f ca="1">IFERROR(VLOOKUP($AD8431,tblData[],MATCH(AE$10,tblData[#Headers],0),FALSE),"")</f>
        <v/>
      </c>
      <c r="AF8431" s="7" t="str">
        <f ca="1">IFERROR(VLOOKUP($AD8431,tblData[],MATCH(AF$10,tblData[#Headers],0),FALSE),"")</f>
        <v/>
      </c>
      <c r="AG8431" s="7" t="str">
        <f ca="1">IFERROR(VLOOKUP($AD8431,tblData[],MATCH(AG$10,tblData[#Headers],0),FALSE),"")</f>
        <v/>
      </c>
      <c r="AH8431" s="7" t="str">
        <f ca="1">IFERROR(VLOOKUP($AD8431,tblData[],MATCH(AH$10,tblData[#Headers],0),FALSE),"")</f>
        <v/>
      </c>
    </row>
    <row r="8432" spans="27:34" x14ac:dyDescent="0.25">
      <c r="AA8432" s="7"/>
      <c r="AB8432" s="7" t="s">
        <v>22</v>
      </c>
      <c r="AC8432" s="7" t="str">
        <f>IF(ISBLANK(AA8432),"",MOD(Sheet1!$AA8432-1,J)+1)</f>
        <v/>
      </c>
      <c r="AD8432" s="7" t="str">
        <f t="shared" ca="1" si="135"/>
        <v/>
      </c>
      <c r="AE8432" s="7" t="str">
        <f ca="1">IFERROR(VLOOKUP($AD8432,tblData[],MATCH(AE$10,tblData[#Headers],0),FALSE),"")</f>
        <v/>
      </c>
      <c r="AF8432" s="7" t="str">
        <f ca="1">IFERROR(VLOOKUP($AD8432,tblData[],MATCH(AF$10,tblData[#Headers],0),FALSE),"")</f>
        <v/>
      </c>
      <c r="AG8432" s="7" t="str">
        <f ca="1">IFERROR(VLOOKUP($AD8432,tblData[],MATCH(AG$10,tblData[#Headers],0),FALSE),"")</f>
        <v/>
      </c>
      <c r="AH8432" s="7" t="str">
        <f ca="1">IFERROR(VLOOKUP($AD8432,tblData[],MATCH(AH$10,tblData[#Headers],0),FALSE),"")</f>
        <v/>
      </c>
    </row>
    <row r="8433" spans="27:34" x14ac:dyDescent="0.25">
      <c r="AA8433" s="7"/>
      <c r="AB8433" s="7" t="s">
        <v>22</v>
      </c>
      <c r="AC8433" s="7" t="str">
        <f>IF(ISBLANK(AA8433),"",MOD(Sheet1!$AA8433-1,J)+1)</f>
        <v/>
      </c>
      <c r="AD8433" s="7" t="str">
        <f t="shared" ca="1" si="135"/>
        <v/>
      </c>
      <c r="AE8433" s="7" t="str">
        <f ca="1">IFERROR(VLOOKUP($AD8433,tblData[],MATCH(AE$10,tblData[#Headers],0),FALSE),"")</f>
        <v/>
      </c>
      <c r="AF8433" s="7" t="str">
        <f ca="1">IFERROR(VLOOKUP($AD8433,tblData[],MATCH(AF$10,tblData[#Headers],0),FALSE),"")</f>
        <v/>
      </c>
      <c r="AG8433" s="7" t="str">
        <f ca="1">IFERROR(VLOOKUP($AD8433,tblData[],MATCH(AG$10,tblData[#Headers],0),FALSE),"")</f>
        <v/>
      </c>
      <c r="AH8433" s="7" t="str">
        <f ca="1">IFERROR(VLOOKUP($AD8433,tblData[],MATCH(AH$10,tblData[#Headers],0),FALSE),"")</f>
        <v/>
      </c>
    </row>
    <row r="8434" spans="27:34" x14ac:dyDescent="0.25">
      <c r="AA8434" s="7"/>
      <c r="AB8434" s="7" t="s">
        <v>22</v>
      </c>
      <c r="AC8434" s="7" t="str">
        <f>IF(ISBLANK(AA8434),"",MOD(Sheet1!$AA8434-1,J)+1)</f>
        <v/>
      </c>
      <c r="AD8434" s="7" t="str">
        <f t="shared" ca="1" si="135"/>
        <v/>
      </c>
      <c r="AE8434" s="7" t="str">
        <f ca="1">IFERROR(VLOOKUP($AD8434,tblData[],MATCH(AE$10,tblData[#Headers],0),FALSE),"")</f>
        <v/>
      </c>
      <c r="AF8434" s="7" t="str">
        <f ca="1">IFERROR(VLOOKUP($AD8434,tblData[],MATCH(AF$10,tblData[#Headers],0),FALSE),"")</f>
        <v/>
      </c>
      <c r="AG8434" s="7" t="str">
        <f ca="1">IFERROR(VLOOKUP($AD8434,tblData[],MATCH(AG$10,tblData[#Headers],0),FALSE),"")</f>
        <v/>
      </c>
      <c r="AH8434" s="7" t="str">
        <f ca="1">IFERROR(VLOOKUP($AD8434,tblData[],MATCH(AH$10,tblData[#Headers],0),FALSE),"")</f>
        <v/>
      </c>
    </row>
    <row r="8435" spans="27:34" x14ac:dyDescent="0.25">
      <c r="AA8435" s="7"/>
      <c r="AB8435" s="7" t="s">
        <v>22</v>
      </c>
      <c r="AC8435" s="7" t="str">
        <f>IF(ISBLANK(AA8435),"",MOD(Sheet1!$AA8435-1,J)+1)</f>
        <v/>
      </c>
      <c r="AD8435" s="7" t="str">
        <f t="shared" ca="1" si="135"/>
        <v/>
      </c>
      <c r="AE8435" s="7" t="str">
        <f ca="1">IFERROR(VLOOKUP($AD8435,tblData[],MATCH(AE$10,tblData[#Headers],0),FALSE),"")</f>
        <v/>
      </c>
      <c r="AF8435" s="7" t="str">
        <f ca="1">IFERROR(VLOOKUP($AD8435,tblData[],MATCH(AF$10,tblData[#Headers],0),FALSE),"")</f>
        <v/>
      </c>
      <c r="AG8435" s="7" t="str">
        <f ca="1">IFERROR(VLOOKUP($AD8435,tblData[],MATCH(AG$10,tblData[#Headers],0),FALSE),"")</f>
        <v/>
      </c>
      <c r="AH8435" s="7" t="str">
        <f ca="1">IFERROR(VLOOKUP($AD8435,tblData[],MATCH(AH$10,tblData[#Headers],0),FALSE),"")</f>
        <v/>
      </c>
    </row>
    <row r="8436" spans="27:34" x14ac:dyDescent="0.25">
      <c r="AA8436" s="7"/>
      <c r="AB8436" s="7" t="s">
        <v>22</v>
      </c>
      <c r="AC8436" s="7" t="str">
        <f>IF(ISBLANK(AA8436),"",MOD(Sheet1!$AA8436-1,J)+1)</f>
        <v/>
      </c>
      <c r="AD8436" s="7" t="str">
        <f t="shared" ca="1" si="135"/>
        <v/>
      </c>
      <c r="AE8436" s="7" t="str">
        <f ca="1">IFERROR(VLOOKUP($AD8436,tblData[],MATCH(AE$10,tblData[#Headers],0),FALSE),"")</f>
        <v/>
      </c>
      <c r="AF8436" s="7" t="str">
        <f ca="1">IFERROR(VLOOKUP($AD8436,tblData[],MATCH(AF$10,tblData[#Headers],0),FALSE),"")</f>
        <v/>
      </c>
      <c r="AG8436" s="7" t="str">
        <f ca="1">IFERROR(VLOOKUP($AD8436,tblData[],MATCH(AG$10,tblData[#Headers],0),FALSE),"")</f>
        <v/>
      </c>
      <c r="AH8436" s="7" t="str">
        <f ca="1">IFERROR(VLOOKUP($AD8436,tblData[],MATCH(AH$10,tblData[#Headers],0),FALSE),"")</f>
        <v/>
      </c>
    </row>
    <row r="8437" spans="27:34" x14ac:dyDescent="0.25">
      <c r="AA8437" s="7"/>
      <c r="AB8437" s="7" t="s">
        <v>22</v>
      </c>
      <c r="AC8437" s="7" t="str">
        <f>IF(ISBLANK(AA8437),"",MOD(Sheet1!$AA8437-1,J)+1)</f>
        <v/>
      </c>
      <c r="AD8437" s="7" t="str">
        <f t="shared" ca="1" si="135"/>
        <v/>
      </c>
      <c r="AE8437" s="7" t="str">
        <f ca="1">IFERROR(VLOOKUP($AD8437,tblData[],MATCH(AE$10,tblData[#Headers],0),FALSE),"")</f>
        <v/>
      </c>
      <c r="AF8437" s="7" t="str">
        <f ca="1">IFERROR(VLOOKUP($AD8437,tblData[],MATCH(AF$10,tblData[#Headers],0),FALSE),"")</f>
        <v/>
      </c>
      <c r="AG8437" s="7" t="str">
        <f ca="1">IFERROR(VLOOKUP($AD8437,tblData[],MATCH(AG$10,tblData[#Headers],0),FALSE),"")</f>
        <v/>
      </c>
      <c r="AH8437" s="7" t="str">
        <f ca="1">IFERROR(VLOOKUP($AD8437,tblData[],MATCH(AH$10,tblData[#Headers],0),FALSE),"")</f>
        <v/>
      </c>
    </row>
    <row r="8438" spans="27:34" x14ac:dyDescent="0.25">
      <c r="AA8438" s="7"/>
      <c r="AB8438" s="7" t="s">
        <v>22</v>
      </c>
      <c r="AC8438" s="7" t="str">
        <f>IF(ISBLANK(AA8438),"",MOD(Sheet1!$AA8438-1,J)+1)</f>
        <v/>
      </c>
      <c r="AD8438" s="7" t="str">
        <f t="shared" ca="1" si="135"/>
        <v/>
      </c>
      <c r="AE8438" s="7" t="str">
        <f ca="1">IFERROR(VLOOKUP($AD8438,tblData[],MATCH(AE$10,tblData[#Headers],0),FALSE),"")</f>
        <v/>
      </c>
      <c r="AF8438" s="7" t="str">
        <f ca="1">IFERROR(VLOOKUP($AD8438,tblData[],MATCH(AF$10,tblData[#Headers],0),FALSE),"")</f>
        <v/>
      </c>
      <c r="AG8438" s="7" t="str">
        <f ca="1">IFERROR(VLOOKUP($AD8438,tblData[],MATCH(AG$10,tblData[#Headers],0),FALSE),"")</f>
        <v/>
      </c>
      <c r="AH8438" s="7" t="str">
        <f ca="1">IFERROR(VLOOKUP($AD8438,tblData[],MATCH(AH$10,tblData[#Headers],0),FALSE),"")</f>
        <v/>
      </c>
    </row>
    <row r="8439" spans="27:34" x14ac:dyDescent="0.25">
      <c r="AA8439" s="7"/>
      <c r="AB8439" s="7" t="s">
        <v>22</v>
      </c>
      <c r="AC8439" s="7" t="str">
        <f>IF(ISBLANK(AA8439),"",MOD(Sheet1!$AA8439-1,J)+1)</f>
        <v/>
      </c>
      <c r="AD8439" s="7" t="str">
        <f t="shared" ca="1" si="135"/>
        <v/>
      </c>
      <c r="AE8439" s="7" t="str">
        <f ca="1">IFERROR(VLOOKUP($AD8439,tblData[],MATCH(AE$10,tblData[#Headers],0),FALSE),"")</f>
        <v/>
      </c>
      <c r="AF8439" s="7" t="str">
        <f ca="1">IFERROR(VLOOKUP($AD8439,tblData[],MATCH(AF$10,tblData[#Headers],0),FALSE),"")</f>
        <v/>
      </c>
      <c r="AG8439" s="7" t="str">
        <f ca="1">IFERROR(VLOOKUP($AD8439,tblData[],MATCH(AG$10,tblData[#Headers],0),FALSE),"")</f>
        <v/>
      </c>
      <c r="AH8439" s="7" t="str">
        <f ca="1">IFERROR(VLOOKUP($AD8439,tblData[],MATCH(AH$10,tblData[#Headers],0),FALSE),"")</f>
        <v/>
      </c>
    </row>
    <row r="8440" spans="27:34" x14ac:dyDescent="0.25">
      <c r="AA8440" s="7"/>
      <c r="AB8440" s="7" t="s">
        <v>22</v>
      </c>
      <c r="AC8440" s="7" t="str">
        <f>IF(ISBLANK(AA8440),"",MOD(Sheet1!$AA8440-1,J)+1)</f>
        <v/>
      </c>
      <c r="AD8440" s="7" t="str">
        <f t="shared" ca="1" si="135"/>
        <v/>
      </c>
      <c r="AE8440" s="7" t="str">
        <f ca="1">IFERROR(VLOOKUP($AD8440,tblData[],MATCH(AE$10,tblData[#Headers],0),FALSE),"")</f>
        <v/>
      </c>
      <c r="AF8440" s="7" t="str">
        <f ca="1">IFERROR(VLOOKUP($AD8440,tblData[],MATCH(AF$10,tblData[#Headers],0),FALSE),"")</f>
        <v/>
      </c>
      <c r="AG8440" s="7" t="str">
        <f ca="1">IFERROR(VLOOKUP($AD8440,tblData[],MATCH(AG$10,tblData[#Headers],0),FALSE),"")</f>
        <v/>
      </c>
      <c r="AH8440" s="7" t="str">
        <f ca="1">IFERROR(VLOOKUP($AD8440,tblData[],MATCH(AH$10,tblData[#Headers],0),FALSE),"")</f>
        <v/>
      </c>
    </row>
    <row r="8441" spans="27:34" x14ac:dyDescent="0.25">
      <c r="AA8441" s="7"/>
      <c r="AB8441" s="7" t="s">
        <v>22</v>
      </c>
      <c r="AC8441" s="7" t="str">
        <f>IF(ISBLANK(AA8441),"",MOD(Sheet1!$AA8441-1,J)+1)</f>
        <v/>
      </c>
      <c r="AD8441" s="7" t="str">
        <f t="shared" ca="1" si="135"/>
        <v/>
      </c>
      <c r="AE8441" s="7" t="str">
        <f ca="1">IFERROR(VLOOKUP($AD8441,tblData[],MATCH(AE$10,tblData[#Headers],0),FALSE),"")</f>
        <v/>
      </c>
      <c r="AF8441" s="7" t="str">
        <f ca="1">IFERROR(VLOOKUP($AD8441,tblData[],MATCH(AF$10,tblData[#Headers],0),FALSE),"")</f>
        <v/>
      </c>
      <c r="AG8441" s="7" t="str">
        <f ca="1">IFERROR(VLOOKUP($AD8441,tblData[],MATCH(AG$10,tblData[#Headers],0),FALSE),"")</f>
        <v/>
      </c>
      <c r="AH8441" s="7" t="str">
        <f ca="1">IFERROR(VLOOKUP($AD8441,tblData[],MATCH(AH$10,tblData[#Headers],0),FALSE),"")</f>
        <v/>
      </c>
    </row>
    <row r="8442" spans="27:34" x14ac:dyDescent="0.25">
      <c r="AA8442" s="7"/>
      <c r="AB8442" s="7" t="s">
        <v>22</v>
      </c>
      <c r="AC8442" s="7" t="str">
        <f>IF(ISBLANK(AA8442),"",MOD(Sheet1!$AA8442-1,J)+1)</f>
        <v/>
      </c>
      <c r="AD8442" s="7" t="str">
        <f t="shared" ca="1" si="135"/>
        <v/>
      </c>
      <c r="AE8442" s="7" t="str">
        <f ca="1">IFERROR(VLOOKUP($AD8442,tblData[],MATCH(AE$10,tblData[#Headers],0),FALSE),"")</f>
        <v/>
      </c>
      <c r="AF8442" s="7" t="str">
        <f ca="1">IFERROR(VLOOKUP($AD8442,tblData[],MATCH(AF$10,tblData[#Headers],0),FALSE),"")</f>
        <v/>
      </c>
      <c r="AG8442" s="7" t="str">
        <f ca="1">IFERROR(VLOOKUP($AD8442,tblData[],MATCH(AG$10,tblData[#Headers],0),FALSE),"")</f>
        <v/>
      </c>
      <c r="AH8442" s="7" t="str">
        <f ca="1">IFERROR(VLOOKUP($AD8442,tblData[],MATCH(AH$10,tblData[#Headers],0),FALSE),"")</f>
        <v/>
      </c>
    </row>
    <row r="8443" spans="27:34" x14ac:dyDescent="0.25">
      <c r="AA8443" s="7"/>
      <c r="AB8443" s="7" t="s">
        <v>22</v>
      </c>
      <c r="AC8443" s="7" t="str">
        <f>IF(ISBLANK(AA8443),"",MOD(Sheet1!$AA8443-1,J)+1)</f>
        <v/>
      </c>
      <c r="AD8443" s="7" t="str">
        <f t="shared" ca="1" si="135"/>
        <v/>
      </c>
      <c r="AE8443" s="7" t="str">
        <f ca="1">IFERROR(VLOOKUP($AD8443,tblData[],MATCH(AE$10,tblData[#Headers],0),FALSE),"")</f>
        <v/>
      </c>
      <c r="AF8443" s="7" t="str">
        <f ca="1">IFERROR(VLOOKUP($AD8443,tblData[],MATCH(AF$10,tblData[#Headers],0),FALSE),"")</f>
        <v/>
      </c>
      <c r="AG8443" s="7" t="str">
        <f ca="1">IFERROR(VLOOKUP($AD8443,tblData[],MATCH(AG$10,tblData[#Headers],0),FALSE),"")</f>
        <v/>
      </c>
      <c r="AH8443" s="7" t="str">
        <f ca="1">IFERROR(VLOOKUP($AD8443,tblData[],MATCH(AH$10,tblData[#Headers],0),FALSE),"")</f>
        <v/>
      </c>
    </row>
    <row r="8444" spans="27:34" x14ac:dyDescent="0.25">
      <c r="AA8444" s="7"/>
      <c r="AB8444" s="7" t="s">
        <v>22</v>
      </c>
      <c r="AC8444" s="7" t="str">
        <f>IF(ISBLANK(AA8444),"",MOD(Sheet1!$AA8444-1,J)+1)</f>
        <v/>
      </c>
      <c r="AD8444" s="7" t="str">
        <f t="shared" ca="1" si="135"/>
        <v/>
      </c>
      <c r="AE8444" s="7" t="str">
        <f ca="1">IFERROR(VLOOKUP($AD8444,tblData[],MATCH(AE$10,tblData[#Headers],0),FALSE),"")</f>
        <v/>
      </c>
      <c r="AF8444" s="7" t="str">
        <f ca="1">IFERROR(VLOOKUP($AD8444,tblData[],MATCH(AF$10,tblData[#Headers],0),FALSE),"")</f>
        <v/>
      </c>
      <c r="AG8444" s="7" t="str">
        <f ca="1">IFERROR(VLOOKUP($AD8444,tblData[],MATCH(AG$10,tblData[#Headers],0),FALSE),"")</f>
        <v/>
      </c>
      <c r="AH8444" s="7" t="str">
        <f ca="1">IFERROR(VLOOKUP($AD8444,tblData[],MATCH(AH$10,tblData[#Headers],0),FALSE),"")</f>
        <v/>
      </c>
    </row>
    <row r="8445" spans="27:34" x14ac:dyDescent="0.25">
      <c r="AA8445" s="7"/>
      <c r="AB8445" s="7" t="s">
        <v>22</v>
      </c>
      <c r="AC8445" s="7" t="str">
        <f>IF(ISBLANK(AA8445),"",MOD(Sheet1!$AA8445-1,J)+1)</f>
        <v/>
      </c>
      <c r="AD8445" s="7" t="str">
        <f t="shared" ca="1" si="135"/>
        <v/>
      </c>
      <c r="AE8445" s="7" t="str">
        <f ca="1">IFERROR(VLOOKUP($AD8445,tblData[],MATCH(AE$10,tblData[#Headers],0),FALSE),"")</f>
        <v/>
      </c>
      <c r="AF8445" s="7" t="str">
        <f ca="1">IFERROR(VLOOKUP($AD8445,tblData[],MATCH(AF$10,tblData[#Headers],0),FALSE),"")</f>
        <v/>
      </c>
      <c r="AG8445" s="7" t="str">
        <f ca="1">IFERROR(VLOOKUP($AD8445,tblData[],MATCH(AG$10,tblData[#Headers],0),FALSE),"")</f>
        <v/>
      </c>
      <c r="AH8445" s="7" t="str">
        <f ca="1">IFERROR(VLOOKUP($AD8445,tblData[],MATCH(AH$10,tblData[#Headers],0),FALSE),"")</f>
        <v/>
      </c>
    </row>
    <row r="8446" spans="27:34" x14ac:dyDescent="0.25">
      <c r="AA8446" s="7"/>
      <c r="AB8446" s="7" t="s">
        <v>22</v>
      </c>
      <c r="AC8446" s="7" t="str">
        <f>IF(ISBLANK(AA8446),"",MOD(Sheet1!$AA8446-1,J)+1)</f>
        <v/>
      </c>
      <c r="AD8446" s="7" t="str">
        <f t="shared" ca="1" si="135"/>
        <v/>
      </c>
      <c r="AE8446" s="7" t="str">
        <f ca="1">IFERROR(VLOOKUP($AD8446,tblData[],MATCH(AE$10,tblData[#Headers],0),FALSE),"")</f>
        <v/>
      </c>
      <c r="AF8446" s="7" t="str">
        <f ca="1">IFERROR(VLOOKUP($AD8446,tblData[],MATCH(AF$10,tblData[#Headers],0),FALSE),"")</f>
        <v/>
      </c>
      <c r="AG8446" s="7" t="str">
        <f ca="1">IFERROR(VLOOKUP($AD8446,tblData[],MATCH(AG$10,tblData[#Headers],0),FALSE),"")</f>
        <v/>
      </c>
      <c r="AH8446" s="7" t="str">
        <f ca="1">IFERROR(VLOOKUP($AD8446,tblData[],MATCH(AH$10,tblData[#Headers],0),FALSE),"")</f>
        <v/>
      </c>
    </row>
    <row r="8447" spans="27:34" x14ac:dyDescent="0.25">
      <c r="AA8447" s="7"/>
      <c r="AB8447" s="7" t="s">
        <v>22</v>
      </c>
      <c r="AC8447" s="7" t="str">
        <f>IF(ISBLANK(AA8447),"",MOD(Sheet1!$AA8447-1,J)+1)</f>
        <v/>
      </c>
      <c r="AD8447" s="7" t="str">
        <f t="shared" ca="1" si="135"/>
        <v/>
      </c>
      <c r="AE8447" s="7" t="str">
        <f ca="1">IFERROR(VLOOKUP($AD8447,tblData[],MATCH(AE$10,tblData[#Headers],0),FALSE),"")</f>
        <v/>
      </c>
      <c r="AF8447" s="7" t="str">
        <f ca="1">IFERROR(VLOOKUP($AD8447,tblData[],MATCH(AF$10,tblData[#Headers],0),FALSE),"")</f>
        <v/>
      </c>
      <c r="AG8447" s="7" t="str">
        <f ca="1">IFERROR(VLOOKUP($AD8447,tblData[],MATCH(AG$10,tblData[#Headers],0),FALSE),"")</f>
        <v/>
      </c>
      <c r="AH8447" s="7" t="str">
        <f ca="1">IFERROR(VLOOKUP($AD8447,tblData[],MATCH(AH$10,tblData[#Headers],0),FALSE),"")</f>
        <v/>
      </c>
    </row>
    <row r="8448" spans="27:34" x14ac:dyDescent="0.25">
      <c r="AA8448" s="7"/>
      <c r="AB8448" s="7" t="s">
        <v>22</v>
      </c>
      <c r="AC8448" s="7" t="str">
        <f>IF(ISBLANK(AA8448),"",MOD(Sheet1!$AA8448-1,J)+1)</f>
        <v/>
      </c>
      <c r="AD8448" s="7" t="str">
        <f t="shared" ca="1" si="135"/>
        <v/>
      </c>
      <c r="AE8448" s="7" t="str">
        <f ca="1">IFERROR(VLOOKUP($AD8448,tblData[],MATCH(AE$10,tblData[#Headers],0),FALSE),"")</f>
        <v/>
      </c>
      <c r="AF8448" s="7" t="str">
        <f ca="1">IFERROR(VLOOKUP($AD8448,tblData[],MATCH(AF$10,tblData[#Headers],0),FALSE),"")</f>
        <v/>
      </c>
      <c r="AG8448" s="7" t="str">
        <f ca="1">IFERROR(VLOOKUP($AD8448,tblData[],MATCH(AG$10,tblData[#Headers],0),FALSE),"")</f>
        <v/>
      </c>
      <c r="AH8448" s="7" t="str">
        <f ca="1">IFERROR(VLOOKUP($AD8448,tblData[],MATCH(AH$10,tblData[#Headers],0),FALSE),"")</f>
        <v/>
      </c>
    </row>
    <row r="8449" spans="27:34" x14ac:dyDescent="0.25">
      <c r="AA8449" s="7"/>
      <c r="AB8449" s="7" t="s">
        <v>22</v>
      </c>
      <c r="AC8449" s="7" t="str">
        <f>IF(ISBLANK(AA8449),"",MOD(Sheet1!$AA8449-1,J)+1)</f>
        <v/>
      </c>
      <c r="AD8449" s="7" t="str">
        <f t="shared" ca="1" si="135"/>
        <v/>
      </c>
      <c r="AE8449" s="7" t="str">
        <f ca="1">IFERROR(VLOOKUP($AD8449,tblData[],MATCH(AE$10,tblData[#Headers],0),FALSE),"")</f>
        <v/>
      </c>
      <c r="AF8449" s="7" t="str">
        <f ca="1">IFERROR(VLOOKUP($AD8449,tblData[],MATCH(AF$10,tblData[#Headers],0),FALSE),"")</f>
        <v/>
      </c>
      <c r="AG8449" s="7" t="str">
        <f ca="1">IFERROR(VLOOKUP($AD8449,tblData[],MATCH(AG$10,tblData[#Headers],0),FALSE),"")</f>
        <v/>
      </c>
      <c r="AH8449" s="7" t="str">
        <f ca="1">IFERROR(VLOOKUP($AD8449,tblData[],MATCH(AH$10,tblData[#Headers],0),FALSE),"")</f>
        <v/>
      </c>
    </row>
    <row r="8450" spans="27:34" x14ac:dyDescent="0.25">
      <c r="AA8450" s="7"/>
      <c r="AB8450" s="7" t="s">
        <v>22</v>
      </c>
      <c r="AC8450" s="7" t="str">
        <f>IF(ISBLANK(AA8450),"",MOD(Sheet1!$AA8450-1,J)+1)</f>
        <v/>
      </c>
      <c r="AD8450" s="7" t="str">
        <f t="shared" ca="1" si="135"/>
        <v/>
      </c>
      <c r="AE8450" s="7" t="str">
        <f ca="1">IFERROR(VLOOKUP($AD8450,tblData[],MATCH(AE$10,tblData[#Headers],0),FALSE),"")</f>
        <v/>
      </c>
      <c r="AF8450" s="7" t="str">
        <f ca="1">IFERROR(VLOOKUP($AD8450,tblData[],MATCH(AF$10,tblData[#Headers],0),FALSE),"")</f>
        <v/>
      </c>
      <c r="AG8450" s="7" t="str">
        <f ca="1">IFERROR(VLOOKUP($AD8450,tblData[],MATCH(AG$10,tblData[#Headers],0),FALSE),"")</f>
        <v/>
      </c>
      <c r="AH8450" s="7" t="str">
        <f ca="1">IFERROR(VLOOKUP($AD8450,tblData[],MATCH(AH$10,tblData[#Headers],0),FALSE),"")</f>
        <v/>
      </c>
    </row>
    <row r="8451" spans="27:34" x14ac:dyDescent="0.25">
      <c r="AA8451" s="7"/>
      <c r="AB8451" s="7" t="s">
        <v>22</v>
      </c>
      <c r="AC8451" s="7" t="str">
        <f>IF(ISBLANK(AA8451),"",MOD(Sheet1!$AA8451-1,J)+1)</f>
        <v/>
      </c>
      <c r="AD8451" s="7" t="str">
        <f t="shared" ca="1" si="135"/>
        <v/>
      </c>
      <c r="AE8451" s="7" t="str">
        <f ca="1">IFERROR(VLOOKUP($AD8451,tblData[],MATCH(AE$10,tblData[#Headers],0),FALSE),"")</f>
        <v/>
      </c>
      <c r="AF8451" s="7" t="str">
        <f ca="1">IFERROR(VLOOKUP($AD8451,tblData[],MATCH(AF$10,tblData[#Headers],0),FALSE),"")</f>
        <v/>
      </c>
      <c r="AG8451" s="7" t="str">
        <f ca="1">IFERROR(VLOOKUP($AD8451,tblData[],MATCH(AG$10,tblData[#Headers],0),FALSE),"")</f>
        <v/>
      </c>
      <c r="AH8451" s="7" t="str">
        <f ca="1">IFERROR(VLOOKUP($AD8451,tblData[],MATCH(AH$10,tblData[#Headers],0),FALSE),"")</f>
        <v/>
      </c>
    </row>
    <row r="8452" spans="27:34" x14ac:dyDescent="0.25">
      <c r="AA8452" s="7"/>
      <c r="AB8452" s="7" t="s">
        <v>22</v>
      </c>
      <c r="AC8452" s="7" t="str">
        <f>IF(ISBLANK(AA8452),"",MOD(Sheet1!$AA8452-1,J)+1)</f>
        <v/>
      </c>
      <c r="AD8452" s="7" t="str">
        <f t="shared" ca="1" si="135"/>
        <v/>
      </c>
      <c r="AE8452" s="7" t="str">
        <f ca="1">IFERROR(VLOOKUP($AD8452,tblData[],MATCH(AE$10,tblData[#Headers],0),FALSE),"")</f>
        <v/>
      </c>
      <c r="AF8452" s="7" t="str">
        <f ca="1">IFERROR(VLOOKUP($AD8452,tblData[],MATCH(AF$10,tblData[#Headers],0),FALSE),"")</f>
        <v/>
      </c>
      <c r="AG8452" s="7" t="str">
        <f ca="1">IFERROR(VLOOKUP($AD8452,tblData[],MATCH(AG$10,tblData[#Headers],0),FALSE),"")</f>
        <v/>
      </c>
      <c r="AH8452" s="7" t="str">
        <f ca="1">IFERROR(VLOOKUP($AD8452,tblData[],MATCH(AH$10,tblData[#Headers],0),FALSE),"")</f>
        <v/>
      </c>
    </row>
    <row r="8453" spans="27:34" x14ac:dyDescent="0.25">
      <c r="AA8453" s="7"/>
      <c r="AB8453" s="7" t="s">
        <v>22</v>
      </c>
      <c r="AC8453" s="7" t="str">
        <f>IF(ISBLANK(AA8453),"",MOD(Sheet1!$AA8453-1,J)+1)</f>
        <v/>
      </c>
      <c r="AD8453" s="7" t="str">
        <f t="shared" ca="1" si="135"/>
        <v/>
      </c>
      <c r="AE8453" s="7" t="str">
        <f ca="1">IFERROR(VLOOKUP($AD8453,tblData[],MATCH(AE$10,tblData[#Headers],0),FALSE),"")</f>
        <v/>
      </c>
      <c r="AF8453" s="7" t="str">
        <f ca="1">IFERROR(VLOOKUP($AD8453,tblData[],MATCH(AF$10,tblData[#Headers],0),FALSE),"")</f>
        <v/>
      </c>
      <c r="AG8453" s="7" t="str">
        <f ca="1">IFERROR(VLOOKUP($AD8453,tblData[],MATCH(AG$10,tblData[#Headers],0),FALSE),"")</f>
        <v/>
      </c>
      <c r="AH8453" s="7" t="str">
        <f ca="1">IFERROR(VLOOKUP($AD8453,tblData[],MATCH(AH$10,tblData[#Headers],0),FALSE),"")</f>
        <v/>
      </c>
    </row>
    <row r="8454" spans="27:34" x14ac:dyDescent="0.25">
      <c r="AA8454" s="7"/>
      <c r="AB8454" s="7" t="s">
        <v>22</v>
      </c>
      <c r="AC8454" s="7" t="str">
        <f>IF(ISBLANK(AA8454),"",MOD(Sheet1!$AA8454-1,J)+1)</f>
        <v/>
      </c>
      <c r="AD8454" s="7" t="str">
        <f t="shared" ca="1" si="135"/>
        <v/>
      </c>
      <c r="AE8454" s="7" t="str">
        <f ca="1">IFERROR(VLOOKUP($AD8454,tblData[],MATCH(AE$10,tblData[#Headers],0),FALSE),"")</f>
        <v/>
      </c>
      <c r="AF8454" s="7" t="str">
        <f ca="1">IFERROR(VLOOKUP($AD8454,tblData[],MATCH(AF$10,tblData[#Headers],0),FALSE),"")</f>
        <v/>
      </c>
      <c r="AG8454" s="7" t="str">
        <f ca="1">IFERROR(VLOOKUP($AD8454,tblData[],MATCH(AG$10,tblData[#Headers],0),FALSE),"")</f>
        <v/>
      </c>
      <c r="AH8454" s="7" t="str">
        <f ca="1">IFERROR(VLOOKUP($AD8454,tblData[],MATCH(AH$10,tblData[#Headers],0),FALSE),"")</f>
        <v/>
      </c>
    </row>
    <row r="8455" spans="27:34" x14ac:dyDescent="0.25">
      <c r="AA8455" s="7"/>
      <c r="AB8455" s="7" t="s">
        <v>22</v>
      </c>
      <c r="AC8455" s="7" t="str">
        <f>IF(ISBLANK(AA8455),"",MOD(Sheet1!$AA8455-1,J)+1)</f>
        <v/>
      </c>
      <c r="AD8455" s="7" t="str">
        <f t="shared" ca="1" si="135"/>
        <v/>
      </c>
      <c r="AE8455" s="7" t="str">
        <f ca="1">IFERROR(VLOOKUP($AD8455,tblData[],MATCH(AE$10,tblData[#Headers],0),FALSE),"")</f>
        <v/>
      </c>
      <c r="AF8455" s="7" t="str">
        <f ca="1">IFERROR(VLOOKUP($AD8455,tblData[],MATCH(AF$10,tblData[#Headers],0),FALSE),"")</f>
        <v/>
      </c>
      <c r="AG8455" s="7" t="str">
        <f ca="1">IFERROR(VLOOKUP($AD8455,tblData[],MATCH(AG$10,tblData[#Headers],0),FALSE),"")</f>
        <v/>
      </c>
      <c r="AH8455" s="7" t="str">
        <f ca="1">IFERROR(VLOOKUP($AD8455,tblData[],MATCH(AH$10,tblData[#Headers],0),FALSE),"")</f>
        <v/>
      </c>
    </row>
    <row r="8456" spans="27:34" x14ac:dyDescent="0.25">
      <c r="AA8456" s="7"/>
      <c r="AB8456" s="7" t="s">
        <v>22</v>
      </c>
      <c r="AC8456" s="7" t="str">
        <f>IF(ISBLANK(AA8456),"",MOD(Sheet1!$AA8456-1,J)+1)</f>
        <v/>
      </c>
      <c r="AD8456" s="7" t="str">
        <f t="shared" ca="1" si="135"/>
        <v/>
      </c>
      <c r="AE8456" s="7" t="str">
        <f ca="1">IFERROR(VLOOKUP($AD8456,tblData[],MATCH(AE$10,tblData[#Headers],0),FALSE),"")</f>
        <v/>
      </c>
      <c r="AF8456" s="7" t="str">
        <f ca="1">IFERROR(VLOOKUP($AD8456,tblData[],MATCH(AF$10,tblData[#Headers],0),FALSE),"")</f>
        <v/>
      </c>
      <c r="AG8456" s="7" t="str">
        <f ca="1">IFERROR(VLOOKUP($AD8456,tblData[],MATCH(AG$10,tblData[#Headers],0),FALSE),"")</f>
        <v/>
      </c>
      <c r="AH8456" s="7" t="str">
        <f ca="1">IFERROR(VLOOKUP($AD8456,tblData[],MATCH(AH$10,tblData[#Headers],0),FALSE),"")</f>
        <v/>
      </c>
    </row>
    <row r="8457" spans="27:34" x14ac:dyDescent="0.25">
      <c r="AA8457" s="7"/>
      <c r="AB8457" s="7" t="s">
        <v>22</v>
      </c>
      <c r="AC8457" s="7" t="str">
        <f>IF(ISBLANK(AA8457),"",MOD(Sheet1!$AA8457-1,J)+1)</f>
        <v/>
      </c>
      <c r="AD8457" s="7" t="str">
        <f t="shared" ca="1" si="135"/>
        <v/>
      </c>
      <c r="AE8457" s="7" t="str">
        <f ca="1">IFERROR(VLOOKUP($AD8457,tblData[],MATCH(AE$10,tblData[#Headers],0),FALSE),"")</f>
        <v/>
      </c>
      <c r="AF8457" s="7" t="str">
        <f ca="1">IFERROR(VLOOKUP($AD8457,tblData[],MATCH(AF$10,tblData[#Headers],0),FALSE),"")</f>
        <v/>
      </c>
      <c r="AG8457" s="7" t="str">
        <f ca="1">IFERROR(VLOOKUP($AD8457,tblData[],MATCH(AG$10,tblData[#Headers],0),FALSE),"")</f>
        <v/>
      </c>
      <c r="AH8457" s="7" t="str">
        <f ca="1">IFERROR(VLOOKUP($AD8457,tblData[],MATCH(AH$10,tblData[#Headers],0),FALSE),"")</f>
        <v/>
      </c>
    </row>
    <row r="8458" spans="27:34" x14ac:dyDescent="0.25">
      <c r="AA8458" s="7"/>
      <c r="AB8458" s="7" t="s">
        <v>22</v>
      </c>
      <c r="AC8458" s="7" t="str">
        <f>IF(ISBLANK(AA8458),"",MOD(Sheet1!$AA8458-1,J)+1)</f>
        <v/>
      </c>
      <c r="AD8458" s="7" t="str">
        <f t="shared" ca="1" si="135"/>
        <v/>
      </c>
      <c r="AE8458" s="7" t="str">
        <f ca="1">IFERROR(VLOOKUP($AD8458,tblData[],MATCH(AE$10,tblData[#Headers],0),FALSE),"")</f>
        <v/>
      </c>
      <c r="AF8458" s="7" t="str">
        <f ca="1">IFERROR(VLOOKUP($AD8458,tblData[],MATCH(AF$10,tblData[#Headers],0),FALSE),"")</f>
        <v/>
      </c>
      <c r="AG8458" s="7" t="str">
        <f ca="1">IFERROR(VLOOKUP($AD8458,tblData[],MATCH(AG$10,tblData[#Headers],0),FALSE),"")</f>
        <v/>
      </c>
      <c r="AH8458" s="7" t="str">
        <f ca="1">IFERROR(VLOOKUP($AD8458,tblData[],MATCH(AH$10,tblData[#Headers],0),FALSE),"")</f>
        <v/>
      </c>
    </row>
    <row r="8459" spans="27:34" x14ac:dyDescent="0.25">
      <c r="AA8459" s="7"/>
      <c r="AB8459" s="7" t="s">
        <v>22</v>
      </c>
      <c r="AC8459" s="7" t="str">
        <f>IF(ISBLANK(AA8459),"",MOD(Sheet1!$AA8459-1,J)+1)</f>
        <v/>
      </c>
      <c r="AD8459" s="7" t="str">
        <f t="shared" ca="1" si="135"/>
        <v/>
      </c>
      <c r="AE8459" s="7" t="str">
        <f ca="1">IFERROR(VLOOKUP($AD8459,tblData[],MATCH(AE$10,tblData[#Headers],0),FALSE),"")</f>
        <v/>
      </c>
      <c r="AF8459" s="7" t="str">
        <f ca="1">IFERROR(VLOOKUP($AD8459,tblData[],MATCH(AF$10,tblData[#Headers],0),FALSE),"")</f>
        <v/>
      </c>
      <c r="AG8459" s="7" t="str">
        <f ca="1">IFERROR(VLOOKUP($AD8459,tblData[],MATCH(AG$10,tblData[#Headers],0),FALSE),"")</f>
        <v/>
      </c>
      <c r="AH8459" s="7" t="str">
        <f ca="1">IFERROR(VLOOKUP($AD8459,tblData[],MATCH(AH$10,tblData[#Headers],0),FALSE),"")</f>
        <v/>
      </c>
    </row>
    <row r="8460" spans="27:34" x14ac:dyDescent="0.25">
      <c r="AA8460" s="7"/>
      <c r="AB8460" s="7" t="s">
        <v>22</v>
      </c>
      <c r="AC8460" s="7" t="str">
        <f>IF(ISBLANK(AA8460),"",MOD(Sheet1!$AA8460-1,J)+1)</f>
        <v/>
      </c>
      <c r="AD8460" s="7" t="str">
        <f t="shared" ca="1" si="135"/>
        <v/>
      </c>
      <c r="AE8460" s="7" t="str">
        <f ca="1">IFERROR(VLOOKUP($AD8460,tblData[],MATCH(AE$10,tblData[#Headers],0),FALSE),"")</f>
        <v/>
      </c>
      <c r="AF8460" s="7" t="str">
        <f ca="1">IFERROR(VLOOKUP($AD8460,tblData[],MATCH(AF$10,tblData[#Headers],0),FALSE),"")</f>
        <v/>
      </c>
      <c r="AG8460" s="7" t="str">
        <f ca="1">IFERROR(VLOOKUP($AD8460,tblData[],MATCH(AG$10,tblData[#Headers],0),FALSE),"")</f>
        <v/>
      </c>
      <c r="AH8460" s="7" t="str">
        <f ca="1">IFERROR(VLOOKUP($AD8460,tblData[],MATCH(AH$10,tblData[#Headers],0),FALSE),"")</f>
        <v/>
      </c>
    </row>
    <row r="8461" spans="27:34" x14ac:dyDescent="0.25">
      <c r="AA8461" s="7"/>
      <c r="AB8461" s="7" t="s">
        <v>22</v>
      </c>
      <c r="AC8461" s="7" t="str">
        <f>IF(ISBLANK(AA8461),"",MOD(Sheet1!$AA8461-1,J)+1)</f>
        <v/>
      </c>
      <c r="AD8461" s="7" t="str">
        <f t="shared" ref="AD8461:AD8524" ca="1" si="136">IF(ISBLANK(AA8461),"",RANDBETWEEN(1,N))</f>
        <v/>
      </c>
      <c r="AE8461" s="7" t="str">
        <f ca="1">IFERROR(VLOOKUP($AD8461,tblData[],MATCH(AE$10,tblData[#Headers],0),FALSE),"")</f>
        <v/>
      </c>
      <c r="AF8461" s="7" t="str">
        <f ca="1">IFERROR(VLOOKUP($AD8461,tblData[],MATCH(AF$10,tblData[#Headers],0),FALSE),"")</f>
        <v/>
      </c>
      <c r="AG8461" s="7" t="str">
        <f ca="1">IFERROR(VLOOKUP($AD8461,tblData[],MATCH(AG$10,tblData[#Headers],0),FALSE),"")</f>
        <v/>
      </c>
      <c r="AH8461" s="7" t="str">
        <f ca="1">IFERROR(VLOOKUP($AD8461,tblData[],MATCH(AH$10,tblData[#Headers],0),FALSE),"")</f>
        <v/>
      </c>
    </row>
    <row r="8462" spans="27:34" x14ac:dyDescent="0.25">
      <c r="AA8462" s="7"/>
      <c r="AB8462" s="7" t="s">
        <v>22</v>
      </c>
      <c r="AC8462" s="7" t="str">
        <f>IF(ISBLANK(AA8462),"",MOD(Sheet1!$AA8462-1,J)+1)</f>
        <v/>
      </c>
      <c r="AD8462" s="7" t="str">
        <f t="shared" ca="1" si="136"/>
        <v/>
      </c>
      <c r="AE8462" s="7" t="str">
        <f ca="1">IFERROR(VLOOKUP($AD8462,tblData[],MATCH(AE$10,tblData[#Headers],0),FALSE),"")</f>
        <v/>
      </c>
      <c r="AF8462" s="7" t="str">
        <f ca="1">IFERROR(VLOOKUP($AD8462,tblData[],MATCH(AF$10,tblData[#Headers],0),FALSE),"")</f>
        <v/>
      </c>
      <c r="AG8462" s="7" t="str">
        <f ca="1">IFERROR(VLOOKUP($AD8462,tblData[],MATCH(AG$10,tblData[#Headers],0),FALSE),"")</f>
        <v/>
      </c>
      <c r="AH8462" s="7" t="str">
        <f ca="1">IFERROR(VLOOKUP($AD8462,tblData[],MATCH(AH$10,tblData[#Headers],0),FALSE),"")</f>
        <v/>
      </c>
    </row>
    <row r="8463" spans="27:34" x14ac:dyDescent="0.25">
      <c r="AA8463" s="7"/>
      <c r="AB8463" s="7" t="s">
        <v>22</v>
      </c>
      <c r="AC8463" s="7" t="str">
        <f>IF(ISBLANK(AA8463),"",MOD(Sheet1!$AA8463-1,J)+1)</f>
        <v/>
      </c>
      <c r="AD8463" s="7" t="str">
        <f t="shared" ca="1" si="136"/>
        <v/>
      </c>
      <c r="AE8463" s="7" t="str">
        <f ca="1">IFERROR(VLOOKUP($AD8463,tblData[],MATCH(AE$10,tblData[#Headers],0),FALSE),"")</f>
        <v/>
      </c>
      <c r="AF8463" s="7" t="str">
        <f ca="1">IFERROR(VLOOKUP($AD8463,tblData[],MATCH(AF$10,tblData[#Headers],0),FALSE),"")</f>
        <v/>
      </c>
      <c r="AG8463" s="7" t="str">
        <f ca="1">IFERROR(VLOOKUP($AD8463,tblData[],MATCH(AG$10,tblData[#Headers],0),FALSE),"")</f>
        <v/>
      </c>
      <c r="AH8463" s="7" t="str">
        <f ca="1">IFERROR(VLOOKUP($AD8463,tblData[],MATCH(AH$10,tblData[#Headers],0),FALSE),"")</f>
        <v/>
      </c>
    </row>
    <row r="8464" spans="27:34" x14ac:dyDescent="0.25">
      <c r="AA8464" s="7"/>
      <c r="AB8464" s="7" t="s">
        <v>22</v>
      </c>
      <c r="AC8464" s="7" t="str">
        <f>IF(ISBLANK(AA8464),"",MOD(Sheet1!$AA8464-1,J)+1)</f>
        <v/>
      </c>
      <c r="AD8464" s="7" t="str">
        <f t="shared" ca="1" si="136"/>
        <v/>
      </c>
      <c r="AE8464" s="7" t="str">
        <f ca="1">IFERROR(VLOOKUP($AD8464,tblData[],MATCH(AE$10,tblData[#Headers],0),FALSE),"")</f>
        <v/>
      </c>
      <c r="AF8464" s="7" t="str">
        <f ca="1">IFERROR(VLOOKUP($AD8464,tblData[],MATCH(AF$10,tblData[#Headers],0),FALSE),"")</f>
        <v/>
      </c>
      <c r="AG8464" s="7" t="str">
        <f ca="1">IFERROR(VLOOKUP($AD8464,tblData[],MATCH(AG$10,tblData[#Headers],0),FALSE),"")</f>
        <v/>
      </c>
      <c r="AH8464" s="7" t="str">
        <f ca="1">IFERROR(VLOOKUP($AD8464,tblData[],MATCH(AH$10,tblData[#Headers],0),FALSE),"")</f>
        <v/>
      </c>
    </row>
    <row r="8465" spans="27:34" x14ac:dyDescent="0.25">
      <c r="AA8465" s="7"/>
      <c r="AB8465" s="7" t="s">
        <v>22</v>
      </c>
      <c r="AC8465" s="7" t="str">
        <f>IF(ISBLANK(AA8465),"",MOD(Sheet1!$AA8465-1,J)+1)</f>
        <v/>
      </c>
      <c r="AD8465" s="7" t="str">
        <f t="shared" ca="1" si="136"/>
        <v/>
      </c>
      <c r="AE8465" s="7" t="str">
        <f ca="1">IFERROR(VLOOKUP($AD8465,tblData[],MATCH(AE$10,tblData[#Headers],0),FALSE),"")</f>
        <v/>
      </c>
      <c r="AF8465" s="7" t="str">
        <f ca="1">IFERROR(VLOOKUP($AD8465,tblData[],MATCH(AF$10,tblData[#Headers],0),FALSE),"")</f>
        <v/>
      </c>
      <c r="AG8465" s="7" t="str">
        <f ca="1">IFERROR(VLOOKUP($AD8465,tblData[],MATCH(AG$10,tblData[#Headers],0),FALSE),"")</f>
        <v/>
      </c>
      <c r="AH8465" s="7" t="str">
        <f ca="1">IFERROR(VLOOKUP($AD8465,tblData[],MATCH(AH$10,tblData[#Headers],0),FALSE),"")</f>
        <v/>
      </c>
    </row>
    <row r="8466" spans="27:34" x14ac:dyDescent="0.25">
      <c r="AA8466" s="7"/>
      <c r="AB8466" s="7" t="s">
        <v>22</v>
      </c>
      <c r="AC8466" s="7" t="str">
        <f>IF(ISBLANK(AA8466),"",MOD(Sheet1!$AA8466-1,J)+1)</f>
        <v/>
      </c>
      <c r="AD8466" s="7" t="str">
        <f t="shared" ca="1" si="136"/>
        <v/>
      </c>
      <c r="AE8466" s="7" t="str">
        <f ca="1">IFERROR(VLOOKUP($AD8466,tblData[],MATCH(AE$10,tblData[#Headers],0),FALSE),"")</f>
        <v/>
      </c>
      <c r="AF8466" s="7" t="str">
        <f ca="1">IFERROR(VLOOKUP($AD8466,tblData[],MATCH(AF$10,tblData[#Headers],0),FALSE),"")</f>
        <v/>
      </c>
      <c r="AG8466" s="7" t="str">
        <f ca="1">IFERROR(VLOOKUP($AD8466,tblData[],MATCH(AG$10,tblData[#Headers],0),FALSE),"")</f>
        <v/>
      </c>
      <c r="AH8466" s="7" t="str">
        <f ca="1">IFERROR(VLOOKUP($AD8466,tblData[],MATCH(AH$10,tblData[#Headers],0),FALSE),"")</f>
        <v/>
      </c>
    </row>
    <row r="8467" spans="27:34" x14ac:dyDescent="0.25">
      <c r="AA8467" s="7"/>
      <c r="AB8467" s="7" t="s">
        <v>22</v>
      </c>
      <c r="AC8467" s="7" t="str">
        <f>IF(ISBLANK(AA8467),"",MOD(Sheet1!$AA8467-1,J)+1)</f>
        <v/>
      </c>
      <c r="AD8467" s="7" t="str">
        <f t="shared" ca="1" si="136"/>
        <v/>
      </c>
      <c r="AE8467" s="7" t="str">
        <f ca="1">IFERROR(VLOOKUP($AD8467,tblData[],MATCH(AE$10,tblData[#Headers],0),FALSE),"")</f>
        <v/>
      </c>
      <c r="AF8467" s="7" t="str">
        <f ca="1">IFERROR(VLOOKUP($AD8467,tblData[],MATCH(AF$10,tblData[#Headers],0),FALSE),"")</f>
        <v/>
      </c>
      <c r="AG8467" s="7" t="str">
        <f ca="1">IFERROR(VLOOKUP($AD8467,tblData[],MATCH(AG$10,tblData[#Headers],0),FALSE),"")</f>
        <v/>
      </c>
      <c r="AH8467" s="7" t="str">
        <f ca="1">IFERROR(VLOOKUP($AD8467,tblData[],MATCH(AH$10,tblData[#Headers],0),FALSE),"")</f>
        <v/>
      </c>
    </row>
    <row r="8468" spans="27:34" x14ac:dyDescent="0.25">
      <c r="AA8468" s="7"/>
      <c r="AB8468" s="7" t="s">
        <v>22</v>
      </c>
      <c r="AC8468" s="7" t="str">
        <f>IF(ISBLANK(AA8468),"",MOD(Sheet1!$AA8468-1,J)+1)</f>
        <v/>
      </c>
      <c r="AD8468" s="7" t="str">
        <f t="shared" ca="1" si="136"/>
        <v/>
      </c>
      <c r="AE8468" s="7" t="str">
        <f ca="1">IFERROR(VLOOKUP($AD8468,tblData[],MATCH(AE$10,tblData[#Headers],0),FALSE),"")</f>
        <v/>
      </c>
      <c r="AF8468" s="7" t="str">
        <f ca="1">IFERROR(VLOOKUP($AD8468,tblData[],MATCH(AF$10,tblData[#Headers],0),FALSE),"")</f>
        <v/>
      </c>
      <c r="AG8468" s="7" t="str">
        <f ca="1">IFERROR(VLOOKUP($AD8468,tblData[],MATCH(AG$10,tblData[#Headers],0),FALSE),"")</f>
        <v/>
      </c>
      <c r="AH8468" s="7" t="str">
        <f ca="1">IFERROR(VLOOKUP($AD8468,tblData[],MATCH(AH$10,tblData[#Headers],0),FALSE),"")</f>
        <v/>
      </c>
    </row>
    <row r="8469" spans="27:34" x14ac:dyDescent="0.25">
      <c r="AA8469" s="7"/>
      <c r="AB8469" s="7" t="s">
        <v>22</v>
      </c>
      <c r="AC8469" s="7" t="str">
        <f>IF(ISBLANK(AA8469),"",MOD(Sheet1!$AA8469-1,J)+1)</f>
        <v/>
      </c>
      <c r="AD8469" s="7" t="str">
        <f t="shared" ca="1" si="136"/>
        <v/>
      </c>
      <c r="AE8469" s="7" t="str">
        <f ca="1">IFERROR(VLOOKUP($AD8469,tblData[],MATCH(AE$10,tblData[#Headers],0),FALSE),"")</f>
        <v/>
      </c>
      <c r="AF8469" s="7" t="str">
        <f ca="1">IFERROR(VLOOKUP($AD8469,tblData[],MATCH(AF$10,tblData[#Headers],0),FALSE),"")</f>
        <v/>
      </c>
      <c r="AG8469" s="7" t="str">
        <f ca="1">IFERROR(VLOOKUP($AD8469,tblData[],MATCH(AG$10,tblData[#Headers],0),FALSE),"")</f>
        <v/>
      </c>
      <c r="AH8469" s="7" t="str">
        <f ca="1">IFERROR(VLOOKUP($AD8469,tblData[],MATCH(AH$10,tblData[#Headers],0),FALSE),"")</f>
        <v/>
      </c>
    </row>
    <row r="8470" spans="27:34" x14ac:dyDescent="0.25">
      <c r="AA8470" s="7"/>
      <c r="AB8470" s="7" t="s">
        <v>22</v>
      </c>
      <c r="AC8470" s="7" t="str">
        <f>IF(ISBLANK(AA8470),"",MOD(Sheet1!$AA8470-1,J)+1)</f>
        <v/>
      </c>
      <c r="AD8470" s="7" t="str">
        <f t="shared" ca="1" si="136"/>
        <v/>
      </c>
      <c r="AE8470" s="7" t="str">
        <f ca="1">IFERROR(VLOOKUP($AD8470,tblData[],MATCH(AE$10,tblData[#Headers],0),FALSE),"")</f>
        <v/>
      </c>
      <c r="AF8470" s="7" t="str">
        <f ca="1">IFERROR(VLOOKUP($AD8470,tblData[],MATCH(AF$10,tblData[#Headers],0),FALSE),"")</f>
        <v/>
      </c>
      <c r="AG8470" s="7" t="str">
        <f ca="1">IFERROR(VLOOKUP($AD8470,tblData[],MATCH(AG$10,tblData[#Headers],0),FALSE),"")</f>
        <v/>
      </c>
      <c r="AH8470" s="7" t="str">
        <f ca="1">IFERROR(VLOOKUP($AD8470,tblData[],MATCH(AH$10,tblData[#Headers],0),FALSE),"")</f>
        <v/>
      </c>
    </row>
    <row r="8471" spans="27:34" x14ac:dyDescent="0.25">
      <c r="AA8471" s="7"/>
      <c r="AB8471" s="7" t="s">
        <v>22</v>
      </c>
      <c r="AC8471" s="7" t="str">
        <f>IF(ISBLANK(AA8471),"",MOD(Sheet1!$AA8471-1,J)+1)</f>
        <v/>
      </c>
      <c r="AD8471" s="7" t="str">
        <f t="shared" ca="1" si="136"/>
        <v/>
      </c>
      <c r="AE8471" s="7" t="str">
        <f ca="1">IFERROR(VLOOKUP($AD8471,tblData[],MATCH(AE$10,tblData[#Headers],0),FALSE),"")</f>
        <v/>
      </c>
      <c r="AF8471" s="7" t="str">
        <f ca="1">IFERROR(VLOOKUP($AD8471,tblData[],MATCH(AF$10,tblData[#Headers],0),FALSE),"")</f>
        <v/>
      </c>
      <c r="AG8471" s="7" t="str">
        <f ca="1">IFERROR(VLOOKUP($AD8471,tblData[],MATCH(AG$10,tblData[#Headers],0),FALSE),"")</f>
        <v/>
      </c>
      <c r="AH8471" s="7" t="str">
        <f ca="1">IFERROR(VLOOKUP($AD8471,tblData[],MATCH(AH$10,tblData[#Headers],0),FALSE),"")</f>
        <v/>
      </c>
    </row>
    <row r="8472" spans="27:34" x14ac:dyDescent="0.25">
      <c r="AA8472" s="7"/>
      <c r="AB8472" s="7" t="s">
        <v>22</v>
      </c>
      <c r="AC8472" s="7" t="str">
        <f>IF(ISBLANK(AA8472),"",MOD(Sheet1!$AA8472-1,J)+1)</f>
        <v/>
      </c>
      <c r="AD8472" s="7" t="str">
        <f t="shared" ca="1" si="136"/>
        <v/>
      </c>
      <c r="AE8472" s="7" t="str">
        <f ca="1">IFERROR(VLOOKUP($AD8472,tblData[],MATCH(AE$10,tblData[#Headers],0),FALSE),"")</f>
        <v/>
      </c>
      <c r="AF8472" s="7" t="str">
        <f ca="1">IFERROR(VLOOKUP($AD8472,tblData[],MATCH(AF$10,tblData[#Headers],0),FALSE),"")</f>
        <v/>
      </c>
      <c r="AG8472" s="7" t="str">
        <f ca="1">IFERROR(VLOOKUP($AD8472,tblData[],MATCH(AG$10,tblData[#Headers],0),FALSE),"")</f>
        <v/>
      </c>
      <c r="AH8472" s="7" t="str">
        <f ca="1">IFERROR(VLOOKUP($AD8472,tblData[],MATCH(AH$10,tblData[#Headers],0),FALSE),"")</f>
        <v/>
      </c>
    </row>
    <row r="8473" spans="27:34" x14ac:dyDescent="0.25">
      <c r="AA8473" s="7"/>
      <c r="AB8473" s="7" t="s">
        <v>22</v>
      </c>
      <c r="AC8473" s="7" t="str">
        <f>IF(ISBLANK(AA8473),"",MOD(Sheet1!$AA8473-1,J)+1)</f>
        <v/>
      </c>
      <c r="AD8473" s="7" t="str">
        <f t="shared" ca="1" si="136"/>
        <v/>
      </c>
      <c r="AE8473" s="7" t="str">
        <f ca="1">IFERROR(VLOOKUP($AD8473,tblData[],MATCH(AE$10,tblData[#Headers],0),FALSE),"")</f>
        <v/>
      </c>
      <c r="AF8473" s="7" t="str">
        <f ca="1">IFERROR(VLOOKUP($AD8473,tblData[],MATCH(AF$10,tblData[#Headers],0),FALSE),"")</f>
        <v/>
      </c>
      <c r="AG8473" s="7" t="str">
        <f ca="1">IFERROR(VLOOKUP($AD8473,tblData[],MATCH(AG$10,tblData[#Headers],0),FALSE),"")</f>
        <v/>
      </c>
      <c r="AH8473" s="7" t="str">
        <f ca="1">IFERROR(VLOOKUP($AD8473,tblData[],MATCH(AH$10,tblData[#Headers],0),FALSE),"")</f>
        <v/>
      </c>
    </row>
    <row r="8474" spans="27:34" x14ac:dyDescent="0.25">
      <c r="AA8474" s="7"/>
      <c r="AB8474" s="7" t="s">
        <v>22</v>
      </c>
      <c r="AC8474" s="7" t="str">
        <f>IF(ISBLANK(AA8474),"",MOD(Sheet1!$AA8474-1,J)+1)</f>
        <v/>
      </c>
      <c r="AD8474" s="7" t="str">
        <f t="shared" ca="1" si="136"/>
        <v/>
      </c>
      <c r="AE8474" s="7" t="str">
        <f ca="1">IFERROR(VLOOKUP($AD8474,tblData[],MATCH(AE$10,tblData[#Headers],0),FALSE),"")</f>
        <v/>
      </c>
      <c r="AF8474" s="7" t="str">
        <f ca="1">IFERROR(VLOOKUP($AD8474,tblData[],MATCH(AF$10,tblData[#Headers],0),FALSE),"")</f>
        <v/>
      </c>
      <c r="AG8474" s="7" t="str">
        <f ca="1">IFERROR(VLOOKUP($AD8474,tblData[],MATCH(AG$10,tblData[#Headers],0),FALSE),"")</f>
        <v/>
      </c>
      <c r="AH8474" s="7" t="str">
        <f ca="1">IFERROR(VLOOKUP($AD8474,tblData[],MATCH(AH$10,tblData[#Headers],0),FALSE),"")</f>
        <v/>
      </c>
    </row>
    <row r="8475" spans="27:34" x14ac:dyDescent="0.25">
      <c r="AA8475" s="7"/>
      <c r="AB8475" s="7" t="s">
        <v>22</v>
      </c>
      <c r="AC8475" s="7" t="str">
        <f>IF(ISBLANK(AA8475),"",MOD(Sheet1!$AA8475-1,J)+1)</f>
        <v/>
      </c>
      <c r="AD8475" s="7" t="str">
        <f t="shared" ca="1" si="136"/>
        <v/>
      </c>
      <c r="AE8475" s="7" t="str">
        <f ca="1">IFERROR(VLOOKUP($AD8475,tblData[],MATCH(AE$10,tblData[#Headers],0),FALSE),"")</f>
        <v/>
      </c>
      <c r="AF8475" s="7" t="str">
        <f ca="1">IFERROR(VLOOKUP($AD8475,tblData[],MATCH(AF$10,tblData[#Headers],0),FALSE),"")</f>
        <v/>
      </c>
      <c r="AG8475" s="7" t="str">
        <f ca="1">IFERROR(VLOOKUP($AD8475,tblData[],MATCH(AG$10,tblData[#Headers],0),FALSE),"")</f>
        <v/>
      </c>
      <c r="AH8475" s="7" t="str">
        <f ca="1">IFERROR(VLOOKUP($AD8475,tblData[],MATCH(AH$10,tblData[#Headers],0),FALSE),"")</f>
        <v/>
      </c>
    </row>
    <row r="8476" spans="27:34" x14ac:dyDescent="0.25">
      <c r="AA8476" s="7"/>
      <c r="AB8476" s="7" t="s">
        <v>22</v>
      </c>
      <c r="AC8476" s="7" t="str">
        <f>IF(ISBLANK(AA8476),"",MOD(Sheet1!$AA8476-1,J)+1)</f>
        <v/>
      </c>
      <c r="AD8476" s="7" t="str">
        <f t="shared" ca="1" si="136"/>
        <v/>
      </c>
      <c r="AE8476" s="7" t="str">
        <f ca="1">IFERROR(VLOOKUP($AD8476,tblData[],MATCH(AE$10,tblData[#Headers],0),FALSE),"")</f>
        <v/>
      </c>
      <c r="AF8476" s="7" t="str">
        <f ca="1">IFERROR(VLOOKUP($AD8476,tblData[],MATCH(AF$10,tblData[#Headers],0),FALSE),"")</f>
        <v/>
      </c>
      <c r="AG8476" s="7" t="str">
        <f ca="1">IFERROR(VLOOKUP($AD8476,tblData[],MATCH(AG$10,tblData[#Headers],0),FALSE),"")</f>
        <v/>
      </c>
      <c r="AH8476" s="7" t="str">
        <f ca="1">IFERROR(VLOOKUP($AD8476,tblData[],MATCH(AH$10,tblData[#Headers],0),FALSE),"")</f>
        <v/>
      </c>
    </row>
    <row r="8477" spans="27:34" x14ac:dyDescent="0.25">
      <c r="AA8477" s="7"/>
      <c r="AB8477" s="7" t="s">
        <v>22</v>
      </c>
      <c r="AC8477" s="7" t="str">
        <f>IF(ISBLANK(AA8477),"",MOD(Sheet1!$AA8477-1,J)+1)</f>
        <v/>
      </c>
      <c r="AD8477" s="7" t="str">
        <f t="shared" ca="1" si="136"/>
        <v/>
      </c>
      <c r="AE8477" s="7" t="str">
        <f ca="1">IFERROR(VLOOKUP($AD8477,tblData[],MATCH(AE$10,tblData[#Headers],0),FALSE),"")</f>
        <v/>
      </c>
      <c r="AF8477" s="7" t="str">
        <f ca="1">IFERROR(VLOOKUP($AD8477,tblData[],MATCH(AF$10,tblData[#Headers],0),FALSE),"")</f>
        <v/>
      </c>
      <c r="AG8477" s="7" t="str">
        <f ca="1">IFERROR(VLOOKUP($AD8477,tblData[],MATCH(AG$10,tblData[#Headers],0),FALSE),"")</f>
        <v/>
      </c>
      <c r="AH8477" s="7" t="str">
        <f ca="1">IFERROR(VLOOKUP($AD8477,tblData[],MATCH(AH$10,tblData[#Headers],0),FALSE),"")</f>
        <v/>
      </c>
    </row>
    <row r="8478" spans="27:34" x14ac:dyDescent="0.25">
      <c r="AA8478" s="7"/>
      <c r="AB8478" s="7" t="s">
        <v>22</v>
      </c>
      <c r="AC8478" s="7" t="str">
        <f>IF(ISBLANK(AA8478),"",MOD(Sheet1!$AA8478-1,J)+1)</f>
        <v/>
      </c>
      <c r="AD8478" s="7" t="str">
        <f t="shared" ca="1" si="136"/>
        <v/>
      </c>
      <c r="AE8478" s="7" t="str">
        <f ca="1">IFERROR(VLOOKUP($AD8478,tblData[],MATCH(AE$10,tblData[#Headers],0),FALSE),"")</f>
        <v/>
      </c>
      <c r="AF8478" s="7" t="str">
        <f ca="1">IFERROR(VLOOKUP($AD8478,tblData[],MATCH(AF$10,tblData[#Headers],0),FALSE),"")</f>
        <v/>
      </c>
      <c r="AG8478" s="7" t="str">
        <f ca="1">IFERROR(VLOOKUP($AD8478,tblData[],MATCH(AG$10,tblData[#Headers],0),FALSE),"")</f>
        <v/>
      </c>
      <c r="AH8478" s="7" t="str">
        <f ca="1">IFERROR(VLOOKUP($AD8478,tblData[],MATCH(AH$10,tblData[#Headers],0),FALSE),"")</f>
        <v/>
      </c>
    </row>
    <row r="8479" spans="27:34" x14ac:dyDescent="0.25">
      <c r="AA8479" s="7"/>
      <c r="AB8479" s="7" t="s">
        <v>22</v>
      </c>
      <c r="AC8479" s="7" t="str">
        <f>IF(ISBLANK(AA8479),"",MOD(Sheet1!$AA8479-1,J)+1)</f>
        <v/>
      </c>
      <c r="AD8479" s="7" t="str">
        <f t="shared" ca="1" si="136"/>
        <v/>
      </c>
      <c r="AE8479" s="7" t="str">
        <f ca="1">IFERROR(VLOOKUP($AD8479,tblData[],MATCH(AE$10,tblData[#Headers],0),FALSE),"")</f>
        <v/>
      </c>
      <c r="AF8479" s="7" t="str">
        <f ca="1">IFERROR(VLOOKUP($AD8479,tblData[],MATCH(AF$10,tblData[#Headers],0),FALSE),"")</f>
        <v/>
      </c>
      <c r="AG8479" s="7" t="str">
        <f ca="1">IFERROR(VLOOKUP($AD8479,tblData[],MATCH(AG$10,tblData[#Headers],0),FALSE),"")</f>
        <v/>
      </c>
      <c r="AH8479" s="7" t="str">
        <f ca="1">IFERROR(VLOOKUP($AD8479,tblData[],MATCH(AH$10,tblData[#Headers],0),FALSE),"")</f>
        <v/>
      </c>
    </row>
    <row r="8480" spans="27:34" x14ac:dyDescent="0.25">
      <c r="AA8480" s="7"/>
      <c r="AB8480" s="7" t="s">
        <v>22</v>
      </c>
      <c r="AC8480" s="7" t="str">
        <f>IF(ISBLANK(AA8480),"",MOD(Sheet1!$AA8480-1,J)+1)</f>
        <v/>
      </c>
      <c r="AD8480" s="7" t="str">
        <f t="shared" ca="1" si="136"/>
        <v/>
      </c>
      <c r="AE8480" s="7" t="str">
        <f ca="1">IFERROR(VLOOKUP($AD8480,tblData[],MATCH(AE$10,tblData[#Headers],0),FALSE),"")</f>
        <v/>
      </c>
      <c r="AF8480" s="7" t="str">
        <f ca="1">IFERROR(VLOOKUP($AD8480,tblData[],MATCH(AF$10,tblData[#Headers],0),FALSE),"")</f>
        <v/>
      </c>
      <c r="AG8480" s="7" t="str">
        <f ca="1">IFERROR(VLOOKUP($AD8480,tblData[],MATCH(AG$10,tblData[#Headers],0),FALSE),"")</f>
        <v/>
      </c>
      <c r="AH8480" s="7" t="str">
        <f ca="1">IFERROR(VLOOKUP($AD8480,tblData[],MATCH(AH$10,tblData[#Headers],0),FALSE),"")</f>
        <v/>
      </c>
    </row>
    <row r="8481" spans="27:34" x14ac:dyDescent="0.25">
      <c r="AA8481" s="7"/>
      <c r="AB8481" s="7" t="s">
        <v>22</v>
      </c>
      <c r="AC8481" s="7" t="str">
        <f>IF(ISBLANK(AA8481),"",MOD(Sheet1!$AA8481-1,J)+1)</f>
        <v/>
      </c>
      <c r="AD8481" s="7" t="str">
        <f t="shared" ca="1" si="136"/>
        <v/>
      </c>
      <c r="AE8481" s="7" t="str">
        <f ca="1">IFERROR(VLOOKUP($AD8481,tblData[],MATCH(AE$10,tblData[#Headers],0),FALSE),"")</f>
        <v/>
      </c>
      <c r="AF8481" s="7" t="str">
        <f ca="1">IFERROR(VLOOKUP($AD8481,tblData[],MATCH(AF$10,tblData[#Headers],0),FALSE),"")</f>
        <v/>
      </c>
      <c r="AG8481" s="7" t="str">
        <f ca="1">IFERROR(VLOOKUP($AD8481,tblData[],MATCH(AG$10,tblData[#Headers],0),FALSE),"")</f>
        <v/>
      </c>
      <c r="AH8481" s="7" t="str">
        <f ca="1">IFERROR(VLOOKUP($AD8481,tblData[],MATCH(AH$10,tblData[#Headers],0),FALSE),"")</f>
        <v/>
      </c>
    </row>
    <row r="8482" spans="27:34" x14ac:dyDescent="0.25">
      <c r="AA8482" s="7"/>
      <c r="AB8482" s="7" t="s">
        <v>22</v>
      </c>
      <c r="AC8482" s="7" t="str">
        <f>IF(ISBLANK(AA8482),"",MOD(Sheet1!$AA8482-1,J)+1)</f>
        <v/>
      </c>
      <c r="AD8482" s="7" t="str">
        <f t="shared" ca="1" si="136"/>
        <v/>
      </c>
      <c r="AE8482" s="7" t="str">
        <f ca="1">IFERROR(VLOOKUP($AD8482,tblData[],MATCH(AE$10,tblData[#Headers],0),FALSE),"")</f>
        <v/>
      </c>
      <c r="AF8482" s="7" t="str">
        <f ca="1">IFERROR(VLOOKUP($AD8482,tblData[],MATCH(AF$10,tblData[#Headers],0),FALSE),"")</f>
        <v/>
      </c>
      <c r="AG8482" s="7" t="str">
        <f ca="1">IFERROR(VLOOKUP($AD8482,tblData[],MATCH(AG$10,tblData[#Headers],0),FALSE),"")</f>
        <v/>
      </c>
      <c r="AH8482" s="7" t="str">
        <f ca="1">IFERROR(VLOOKUP($AD8482,tblData[],MATCH(AH$10,tblData[#Headers],0),FALSE),"")</f>
        <v/>
      </c>
    </row>
    <row r="8483" spans="27:34" x14ac:dyDescent="0.25">
      <c r="AA8483" s="7"/>
      <c r="AB8483" s="7" t="s">
        <v>22</v>
      </c>
      <c r="AC8483" s="7" t="str">
        <f>IF(ISBLANK(AA8483),"",MOD(Sheet1!$AA8483-1,J)+1)</f>
        <v/>
      </c>
      <c r="AD8483" s="7" t="str">
        <f t="shared" ca="1" si="136"/>
        <v/>
      </c>
      <c r="AE8483" s="7" t="str">
        <f ca="1">IFERROR(VLOOKUP($AD8483,tblData[],MATCH(AE$10,tblData[#Headers],0),FALSE),"")</f>
        <v/>
      </c>
      <c r="AF8483" s="7" t="str">
        <f ca="1">IFERROR(VLOOKUP($AD8483,tblData[],MATCH(AF$10,tblData[#Headers],0),FALSE),"")</f>
        <v/>
      </c>
      <c r="AG8483" s="7" t="str">
        <f ca="1">IFERROR(VLOOKUP($AD8483,tblData[],MATCH(AG$10,tblData[#Headers],0),FALSE),"")</f>
        <v/>
      </c>
      <c r="AH8483" s="7" t="str">
        <f ca="1">IFERROR(VLOOKUP($AD8483,tblData[],MATCH(AH$10,tblData[#Headers],0),FALSE),"")</f>
        <v/>
      </c>
    </row>
    <row r="8484" spans="27:34" x14ac:dyDescent="0.25">
      <c r="AA8484" s="7"/>
      <c r="AB8484" s="7" t="s">
        <v>22</v>
      </c>
      <c r="AC8484" s="7" t="str">
        <f>IF(ISBLANK(AA8484),"",MOD(Sheet1!$AA8484-1,J)+1)</f>
        <v/>
      </c>
      <c r="AD8484" s="7" t="str">
        <f t="shared" ca="1" si="136"/>
        <v/>
      </c>
      <c r="AE8484" s="7" t="str">
        <f ca="1">IFERROR(VLOOKUP($AD8484,tblData[],MATCH(AE$10,tblData[#Headers],0),FALSE),"")</f>
        <v/>
      </c>
      <c r="AF8484" s="7" t="str">
        <f ca="1">IFERROR(VLOOKUP($AD8484,tblData[],MATCH(AF$10,tblData[#Headers],0),FALSE),"")</f>
        <v/>
      </c>
      <c r="AG8484" s="7" t="str">
        <f ca="1">IFERROR(VLOOKUP($AD8484,tblData[],MATCH(AG$10,tblData[#Headers],0),FALSE),"")</f>
        <v/>
      </c>
      <c r="AH8484" s="7" t="str">
        <f ca="1">IFERROR(VLOOKUP($AD8484,tblData[],MATCH(AH$10,tblData[#Headers],0),FALSE),"")</f>
        <v/>
      </c>
    </row>
    <row r="8485" spans="27:34" x14ac:dyDescent="0.25">
      <c r="AA8485" s="7"/>
      <c r="AB8485" s="7" t="s">
        <v>22</v>
      </c>
      <c r="AC8485" s="7" t="str">
        <f>IF(ISBLANK(AA8485),"",MOD(Sheet1!$AA8485-1,J)+1)</f>
        <v/>
      </c>
      <c r="AD8485" s="7" t="str">
        <f t="shared" ca="1" si="136"/>
        <v/>
      </c>
      <c r="AE8485" s="7" t="str">
        <f ca="1">IFERROR(VLOOKUP($AD8485,tblData[],MATCH(AE$10,tblData[#Headers],0),FALSE),"")</f>
        <v/>
      </c>
      <c r="AF8485" s="7" t="str">
        <f ca="1">IFERROR(VLOOKUP($AD8485,tblData[],MATCH(AF$10,tblData[#Headers],0),FALSE),"")</f>
        <v/>
      </c>
      <c r="AG8485" s="7" t="str">
        <f ca="1">IFERROR(VLOOKUP($AD8485,tblData[],MATCH(AG$10,tblData[#Headers],0),FALSE),"")</f>
        <v/>
      </c>
      <c r="AH8485" s="7" t="str">
        <f ca="1">IFERROR(VLOOKUP($AD8485,tblData[],MATCH(AH$10,tblData[#Headers],0),FALSE),"")</f>
        <v/>
      </c>
    </row>
    <row r="8486" spans="27:34" x14ac:dyDescent="0.25">
      <c r="AA8486" s="7"/>
      <c r="AB8486" s="7" t="s">
        <v>22</v>
      </c>
      <c r="AC8486" s="7" t="str">
        <f>IF(ISBLANK(AA8486),"",MOD(Sheet1!$AA8486-1,J)+1)</f>
        <v/>
      </c>
      <c r="AD8486" s="7" t="str">
        <f t="shared" ca="1" si="136"/>
        <v/>
      </c>
      <c r="AE8486" s="7" t="str">
        <f ca="1">IFERROR(VLOOKUP($AD8486,tblData[],MATCH(AE$10,tblData[#Headers],0),FALSE),"")</f>
        <v/>
      </c>
      <c r="AF8486" s="7" t="str">
        <f ca="1">IFERROR(VLOOKUP($AD8486,tblData[],MATCH(AF$10,tblData[#Headers],0),FALSE),"")</f>
        <v/>
      </c>
      <c r="AG8486" s="7" t="str">
        <f ca="1">IFERROR(VLOOKUP($AD8486,tblData[],MATCH(AG$10,tblData[#Headers],0),FALSE),"")</f>
        <v/>
      </c>
      <c r="AH8486" s="7" t="str">
        <f ca="1">IFERROR(VLOOKUP($AD8486,tblData[],MATCH(AH$10,tblData[#Headers],0),FALSE),"")</f>
        <v/>
      </c>
    </row>
    <row r="8487" spans="27:34" x14ac:dyDescent="0.25">
      <c r="AA8487" s="7"/>
      <c r="AB8487" s="7" t="s">
        <v>22</v>
      </c>
      <c r="AC8487" s="7" t="str">
        <f>IF(ISBLANK(AA8487),"",MOD(Sheet1!$AA8487-1,J)+1)</f>
        <v/>
      </c>
      <c r="AD8487" s="7" t="str">
        <f t="shared" ca="1" si="136"/>
        <v/>
      </c>
      <c r="AE8487" s="7" t="str">
        <f ca="1">IFERROR(VLOOKUP($AD8487,tblData[],MATCH(AE$10,tblData[#Headers],0),FALSE),"")</f>
        <v/>
      </c>
      <c r="AF8487" s="7" t="str">
        <f ca="1">IFERROR(VLOOKUP($AD8487,tblData[],MATCH(AF$10,tblData[#Headers],0),FALSE),"")</f>
        <v/>
      </c>
      <c r="AG8487" s="7" t="str">
        <f ca="1">IFERROR(VLOOKUP($AD8487,tblData[],MATCH(AG$10,tblData[#Headers],0),FALSE),"")</f>
        <v/>
      </c>
      <c r="AH8487" s="7" t="str">
        <f ca="1">IFERROR(VLOOKUP($AD8487,tblData[],MATCH(AH$10,tblData[#Headers],0),FALSE),"")</f>
        <v/>
      </c>
    </row>
    <row r="8488" spans="27:34" x14ac:dyDescent="0.25">
      <c r="AA8488" s="7"/>
      <c r="AB8488" s="7" t="s">
        <v>22</v>
      </c>
      <c r="AC8488" s="7" t="str">
        <f>IF(ISBLANK(AA8488),"",MOD(Sheet1!$AA8488-1,J)+1)</f>
        <v/>
      </c>
      <c r="AD8488" s="7" t="str">
        <f t="shared" ca="1" si="136"/>
        <v/>
      </c>
      <c r="AE8488" s="7" t="str">
        <f ca="1">IFERROR(VLOOKUP($AD8488,tblData[],MATCH(AE$10,tblData[#Headers],0),FALSE),"")</f>
        <v/>
      </c>
      <c r="AF8488" s="7" t="str">
        <f ca="1">IFERROR(VLOOKUP($AD8488,tblData[],MATCH(AF$10,tblData[#Headers],0),FALSE),"")</f>
        <v/>
      </c>
      <c r="AG8488" s="7" t="str">
        <f ca="1">IFERROR(VLOOKUP($AD8488,tblData[],MATCH(AG$10,tblData[#Headers],0),FALSE),"")</f>
        <v/>
      </c>
      <c r="AH8488" s="7" t="str">
        <f ca="1">IFERROR(VLOOKUP($AD8488,tblData[],MATCH(AH$10,tblData[#Headers],0),FALSE),"")</f>
        <v/>
      </c>
    </row>
    <row r="8489" spans="27:34" x14ac:dyDescent="0.25">
      <c r="AA8489" s="7"/>
      <c r="AB8489" s="7" t="s">
        <v>22</v>
      </c>
      <c r="AC8489" s="7" t="str">
        <f>IF(ISBLANK(AA8489),"",MOD(Sheet1!$AA8489-1,J)+1)</f>
        <v/>
      </c>
      <c r="AD8489" s="7" t="str">
        <f t="shared" ca="1" si="136"/>
        <v/>
      </c>
      <c r="AE8489" s="7" t="str">
        <f ca="1">IFERROR(VLOOKUP($AD8489,tblData[],MATCH(AE$10,tblData[#Headers],0),FALSE),"")</f>
        <v/>
      </c>
      <c r="AF8489" s="7" t="str">
        <f ca="1">IFERROR(VLOOKUP($AD8489,tblData[],MATCH(AF$10,tblData[#Headers],0),FALSE),"")</f>
        <v/>
      </c>
      <c r="AG8489" s="7" t="str">
        <f ca="1">IFERROR(VLOOKUP($AD8489,tblData[],MATCH(AG$10,tblData[#Headers],0),FALSE),"")</f>
        <v/>
      </c>
      <c r="AH8489" s="7" t="str">
        <f ca="1">IFERROR(VLOOKUP($AD8489,tblData[],MATCH(AH$10,tblData[#Headers],0),FALSE),"")</f>
        <v/>
      </c>
    </row>
    <row r="8490" spans="27:34" x14ac:dyDescent="0.25">
      <c r="AA8490" s="7"/>
      <c r="AB8490" s="7" t="s">
        <v>22</v>
      </c>
      <c r="AC8490" s="7" t="str">
        <f>IF(ISBLANK(AA8490),"",MOD(Sheet1!$AA8490-1,J)+1)</f>
        <v/>
      </c>
      <c r="AD8490" s="7" t="str">
        <f t="shared" ca="1" si="136"/>
        <v/>
      </c>
      <c r="AE8490" s="7" t="str">
        <f ca="1">IFERROR(VLOOKUP($AD8490,tblData[],MATCH(AE$10,tblData[#Headers],0),FALSE),"")</f>
        <v/>
      </c>
      <c r="AF8490" s="7" t="str">
        <f ca="1">IFERROR(VLOOKUP($AD8490,tblData[],MATCH(AF$10,tblData[#Headers],0),FALSE),"")</f>
        <v/>
      </c>
      <c r="AG8490" s="7" t="str">
        <f ca="1">IFERROR(VLOOKUP($AD8490,tblData[],MATCH(AG$10,tblData[#Headers],0),FALSE),"")</f>
        <v/>
      </c>
      <c r="AH8490" s="7" t="str">
        <f ca="1">IFERROR(VLOOKUP($AD8490,tblData[],MATCH(AH$10,tblData[#Headers],0),FALSE),"")</f>
        <v/>
      </c>
    </row>
    <row r="8491" spans="27:34" x14ac:dyDescent="0.25">
      <c r="AA8491" s="7"/>
      <c r="AB8491" s="7" t="s">
        <v>22</v>
      </c>
      <c r="AC8491" s="7" t="str">
        <f>IF(ISBLANK(AA8491),"",MOD(Sheet1!$AA8491-1,J)+1)</f>
        <v/>
      </c>
      <c r="AD8491" s="7" t="str">
        <f t="shared" ca="1" si="136"/>
        <v/>
      </c>
      <c r="AE8491" s="7" t="str">
        <f ca="1">IFERROR(VLOOKUP($AD8491,tblData[],MATCH(AE$10,tblData[#Headers],0),FALSE),"")</f>
        <v/>
      </c>
      <c r="AF8491" s="7" t="str">
        <f ca="1">IFERROR(VLOOKUP($AD8491,tblData[],MATCH(AF$10,tblData[#Headers],0),FALSE),"")</f>
        <v/>
      </c>
      <c r="AG8491" s="7" t="str">
        <f ca="1">IFERROR(VLOOKUP($AD8491,tblData[],MATCH(AG$10,tblData[#Headers],0),FALSE),"")</f>
        <v/>
      </c>
      <c r="AH8491" s="7" t="str">
        <f ca="1">IFERROR(VLOOKUP($AD8491,tblData[],MATCH(AH$10,tblData[#Headers],0),FALSE),"")</f>
        <v/>
      </c>
    </row>
    <row r="8492" spans="27:34" x14ac:dyDescent="0.25">
      <c r="AA8492" s="7"/>
      <c r="AB8492" s="7" t="s">
        <v>22</v>
      </c>
      <c r="AC8492" s="7" t="str">
        <f>IF(ISBLANK(AA8492),"",MOD(Sheet1!$AA8492-1,J)+1)</f>
        <v/>
      </c>
      <c r="AD8492" s="7" t="str">
        <f t="shared" ca="1" si="136"/>
        <v/>
      </c>
      <c r="AE8492" s="7" t="str">
        <f ca="1">IFERROR(VLOOKUP($AD8492,tblData[],MATCH(AE$10,tblData[#Headers],0),FALSE),"")</f>
        <v/>
      </c>
      <c r="AF8492" s="7" t="str">
        <f ca="1">IFERROR(VLOOKUP($AD8492,tblData[],MATCH(AF$10,tblData[#Headers],0),FALSE),"")</f>
        <v/>
      </c>
      <c r="AG8492" s="7" t="str">
        <f ca="1">IFERROR(VLOOKUP($AD8492,tblData[],MATCH(AG$10,tblData[#Headers],0),FALSE),"")</f>
        <v/>
      </c>
      <c r="AH8492" s="7" t="str">
        <f ca="1">IFERROR(VLOOKUP($AD8492,tblData[],MATCH(AH$10,tblData[#Headers],0),FALSE),"")</f>
        <v/>
      </c>
    </row>
    <row r="8493" spans="27:34" x14ac:dyDescent="0.25">
      <c r="AA8493" s="7"/>
      <c r="AB8493" s="7" t="s">
        <v>22</v>
      </c>
      <c r="AC8493" s="7" t="str">
        <f>IF(ISBLANK(AA8493),"",MOD(Sheet1!$AA8493-1,J)+1)</f>
        <v/>
      </c>
      <c r="AD8493" s="7" t="str">
        <f t="shared" ca="1" si="136"/>
        <v/>
      </c>
      <c r="AE8493" s="7" t="str">
        <f ca="1">IFERROR(VLOOKUP($AD8493,tblData[],MATCH(AE$10,tblData[#Headers],0),FALSE),"")</f>
        <v/>
      </c>
      <c r="AF8493" s="7" t="str">
        <f ca="1">IFERROR(VLOOKUP($AD8493,tblData[],MATCH(AF$10,tblData[#Headers],0),FALSE),"")</f>
        <v/>
      </c>
      <c r="AG8493" s="7" t="str">
        <f ca="1">IFERROR(VLOOKUP($AD8493,tblData[],MATCH(AG$10,tblData[#Headers],0),FALSE),"")</f>
        <v/>
      </c>
      <c r="AH8493" s="7" t="str">
        <f ca="1">IFERROR(VLOOKUP($AD8493,tblData[],MATCH(AH$10,tblData[#Headers],0),FALSE),"")</f>
        <v/>
      </c>
    </row>
    <row r="8494" spans="27:34" x14ac:dyDescent="0.25">
      <c r="AA8494" s="7"/>
      <c r="AB8494" s="7" t="s">
        <v>22</v>
      </c>
      <c r="AC8494" s="7" t="str">
        <f>IF(ISBLANK(AA8494),"",MOD(Sheet1!$AA8494-1,J)+1)</f>
        <v/>
      </c>
      <c r="AD8494" s="7" t="str">
        <f t="shared" ca="1" si="136"/>
        <v/>
      </c>
      <c r="AE8494" s="7" t="str">
        <f ca="1">IFERROR(VLOOKUP($AD8494,tblData[],MATCH(AE$10,tblData[#Headers],0),FALSE),"")</f>
        <v/>
      </c>
      <c r="AF8494" s="7" t="str">
        <f ca="1">IFERROR(VLOOKUP($AD8494,tblData[],MATCH(AF$10,tblData[#Headers],0),FALSE),"")</f>
        <v/>
      </c>
      <c r="AG8494" s="7" t="str">
        <f ca="1">IFERROR(VLOOKUP($AD8494,tblData[],MATCH(AG$10,tblData[#Headers],0),FALSE),"")</f>
        <v/>
      </c>
      <c r="AH8494" s="7" t="str">
        <f ca="1">IFERROR(VLOOKUP($AD8494,tblData[],MATCH(AH$10,tblData[#Headers],0),FALSE),"")</f>
        <v/>
      </c>
    </row>
    <row r="8495" spans="27:34" x14ac:dyDescent="0.25">
      <c r="AA8495" s="7"/>
      <c r="AB8495" s="7" t="s">
        <v>22</v>
      </c>
      <c r="AC8495" s="7" t="str">
        <f>IF(ISBLANK(AA8495),"",MOD(Sheet1!$AA8495-1,J)+1)</f>
        <v/>
      </c>
      <c r="AD8495" s="7" t="str">
        <f t="shared" ca="1" si="136"/>
        <v/>
      </c>
      <c r="AE8495" s="7" t="str">
        <f ca="1">IFERROR(VLOOKUP($AD8495,tblData[],MATCH(AE$10,tblData[#Headers],0),FALSE),"")</f>
        <v/>
      </c>
      <c r="AF8495" s="7" t="str">
        <f ca="1">IFERROR(VLOOKUP($AD8495,tblData[],MATCH(AF$10,tblData[#Headers],0),FALSE),"")</f>
        <v/>
      </c>
      <c r="AG8495" s="7" t="str">
        <f ca="1">IFERROR(VLOOKUP($AD8495,tblData[],MATCH(AG$10,tblData[#Headers],0),FALSE),"")</f>
        <v/>
      </c>
      <c r="AH8495" s="7" t="str">
        <f ca="1">IFERROR(VLOOKUP($AD8495,tblData[],MATCH(AH$10,tblData[#Headers],0),FALSE),"")</f>
        <v/>
      </c>
    </row>
    <row r="8496" spans="27:34" x14ac:dyDescent="0.25">
      <c r="AA8496" s="7"/>
      <c r="AB8496" s="7" t="s">
        <v>22</v>
      </c>
      <c r="AC8496" s="7" t="str">
        <f>IF(ISBLANK(AA8496),"",MOD(Sheet1!$AA8496-1,J)+1)</f>
        <v/>
      </c>
      <c r="AD8496" s="7" t="str">
        <f t="shared" ca="1" si="136"/>
        <v/>
      </c>
      <c r="AE8496" s="7" t="str">
        <f ca="1">IFERROR(VLOOKUP($AD8496,tblData[],MATCH(AE$10,tblData[#Headers],0),FALSE),"")</f>
        <v/>
      </c>
      <c r="AF8496" s="7" t="str">
        <f ca="1">IFERROR(VLOOKUP($AD8496,tblData[],MATCH(AF$10,tblData[#Headers],0),FALSE),"")</f>
        <v/>
      </c>
      <c r="AG8496" s="7" t="str">
        <f ca="1">IFERROR(VLOOKUP($AD8496,tblData[],MATCH(AG$10,tblData[#Headers],0),FALSE),"")</f>
        <v/>
      </c>
      <c r="AH8496" s="7" t="str">
        <f ca="1">IFERROR(VLOOKUP($AD8496,tblData[],MATCH(AH$10,tblData[#Headers],0),FALSE),"")</f>
        <v/>
      </c>
    </row>
    <row r="8497" spans="27:34" x14ac:dyDescent="0.25">
      <c r="AA8497" s="7"/>
      <c r="AB8497" s="7" t="s">
        <v>22</v>
      </c>
      <c r="AC8497" s="7" t="str">
        <f>IF(ISBLANK(AA8497),"",MOD(Sheet1!$AA8497-1,J)+1)</f>
        <v/>
      </c>
      <c r="AD8497" s="7" t="str">
        <f t="shared" ca="1" si="136"/>
        <v/>
      </c>
      <c r="AE8497" s="7" t="str">
        <f ca="1">IFERROR(VLOOKUP($AD8497,tblData[],MATCH(AE$10,tblData[#Headers],0),FALSE),"")</f>
        <v/>
      </c>
      <c r="AF8497" s="7" t="str">
        <f ca="1">IFERROR(VLOOKUP($AD8497,tblData[],MATCH(AF$10,tblData[#Headers],0),FALSE),"")</f>
        <v/>
      </c>
      <c r="AG8497" s="7" t="str">
        <f ca="1">IFERROR(VLOOKUP($AD8497,tblData[],MATCH(AG$10,tblData[#Headers],0),FALSE),"")</f>
        <v/>
      </c>
      <c r="AH8497" s="7" t="str">
        <f ca="1">IFERROR(VLOOKUP($AD8497,tblData[],MATCH(AH$10,tblData[#Headers],0),FALSE),"")</f>
        <v/>
      </c>
    </row>
    <row r="8498" spans="27:34" x14ac:dyDescent="0.25">
      <c r="AA8498" s="7"/>
      <c r="AB8498" s="7" t="s">
        <v>22</v>
      </c>
      <c r="AC8498" s="7" t="str">
        <f>IF(ISBLANK(AA8498),"",MOD(Sheet1!$AA8498-1,J)+1)</f>
        <v/>
      </c>
      <c r="AD8498" s="7" t="str">
        <f t="shared" ca="1" si="136"/>
        <v/>
      </c>
      <c r="AE8498" s="7" t="str">
        <f ca="1">IFERROR(VLOOKUP($AD8498,tblData[],MATCH(AE$10,tblData[#Headers],0),FALSE),"")</f>
        <v/>
      </c>
      <c r="AF8498" s="7" t="str">
        <f ca="1">IFERROR(VLOOKUP($AD8498,tblData[],MATCH(AF$10,tblData[#Headers],0),FALSE),"")</f>
        <v/>
      </c>
      <c r="AG8498" s="7" t="str">
        <f ca="1">IFERROR(VLOOKUP($AD8498,tblData[],MATCH(AG$10,tblData[#Headers],0),FALSE),"")</f>
        <v/>
      </c>
      <c r="AH8498" s="7" t="str">
        <f ca="1">IFERROR(VLOOKUP($AD8498,tblData[],MATCH(AH$10,tblData[#Headers],0),FALSE),"")</f>
        <v/>
      </c>
    </row>
    <row r="8499" spans="27:34" x14ac:dyDescent="0.25">
      <c r="AA8499" s="7"/>
      <c r="AB8499" s="7" t="s">
        <v>22</v>
      </c>
      <c r="AC8499" s="7" t="str">
        <f>IF(ISBLANK(AA8499),"",MOD(Sheet1!$AA8499-1,J)+1)</f>
        <v/>
      </c>
      <c r="AD8499" s="7" t="str">
        <f t="shared" ca="1" si="136"/>
        <v/>
      </c>
      <c r="AE8499" s="7" t="str">
        <f ca="1">IFERROR(VLOOKUP($AD8499,tblData[],MATCH(AE$10,tblData[#Headers],0),FALSE),"")</f>
        <v/>
      </c>
      <c r="AF8499" s="7" t="str">
        <f ca="1">IFERROR(VLOOKUP($AD8499,tblData[],MATCH(AF$10,tblData[#Headers],0),FALSE),"")</f>
        <v/>
      </c>
      <c r="AG8499" s="7" t="str">
        <f ca="1">IFERROR(VLOOKUP($AD8499,tblData[],MATCH(AG$10,tblData[#Headers],0),FALSE),"")</f>
        <v/>
      </c>
      <c r="AH8499" s="7" t="str">
        <f ca="1">IFERROR(VLOOKUP($AD8499,tblData[],MATCH(AH$10,tblData[#Headers],0),FALSE),"")</f>
        <v/>
      </c>
    </row>
    <row r="8500" spans="27:34" x14ac:dyDescent="0.25">
      <c r="AA8500" s="7"/>
      <c r="AB8500" s="7" t="s">
        <v>22</v>
      </c>
      <c r="AC8500" s="7" t="str">
        <f>IF(ISBLANK(AA8500),"",MOD(Sheet1!$AA8500-1,J)+1)</f>
        <v/>
      </c>
      <c r="AD8500" s="7" t="str">
        <f t="shared" ca="1" si="136"/>
        <v/>
      </c>
      <c r="AE8500" s="7" t="str">
        <f ca="1">IFERROR(VLOOKUP($AD8500,tblData[],MATCH(AE$10,tblData[#Headers],0),FALSE),"")</f>
        <v/>
      </c>
      <c r="AF8500" s="7" t="str">
        <f ca="1">IFERROR(VLOOKUP($AD8500,tblData[],MATCH(AF$10,tblData[#Headers],0),FALSE),"")</f>
        <v/>
      </c>
      <c r="AG8500" s="7" t="str">
        <f ca="1">IFERROR(VLOOKUP($AD8500,tblData[],MATCH(AG$10,tblData[#Headers],0),FALSE),"")</f>
        <v/>
      </c>
      <c r="AH8500" s="7" t="str">
        <f ca="1">IFERROR(VLOOKUP($AD8500,tblData[],MATCH(AH$10,tblData[#Headers],0),FALSE),"")</f>
        <v/>
      </c>
    </row>
    <row r="8501" spans="27:34" x14ac:dyDescent="0.25">
      <c r="AA8501" s="7"/>
      <c r="AB8501" s="7" t="s">
        <v>22</v>
      </c>
      <c r="AC8501" s="7" t="str">
        <f>IF(ISBLANK(AA8501),"",MOD(Sheet1!$AA8501-1,J)+1)</f>
        <v/>
      </c>
      <c r="AD8501" s="7" t="str">
        <f t="shared" ca="1" si="136"/>
        <v/>
      </c>
      <c r="AE8501" s="7" t="str">
        <f ca="1">IFERROR(VLOOKUP($AD8501,tblData[],MATCH(AE$10,tblData[#Headers],0),FALSE),"")</f>
        <v/>
      </c>
      <c r="AF8501" s="7" t="str">
        <f ca="1">IFERROR(VLOOKUP($AD8501,tblData[],MATCH(AF$10,tblData[#Headers],0),FALSE),"")</f>
        <v/>
      </c>
      <c r="AG8501" s="7" t="str">
        <f ca="1">IFERROR(VLOOKUP($AD8501,tblData[],MATCH(AG$10,tblData[#Headers],0),FALSE),"")</f>
        <v/>
      </c>
      <c r="AH8501" s="7" t="str">
        <f ca="1">IFERROR(VLOOKUP($AD8501,tblData[],MATCH(AH$10,tblData[#Headers],0),FALSE),"")</f>
        <v/>
      </c>
    </row>
    <row r="8502" spans="27:34" x14ac:dyDescent="0.25">
      <c r="AA8502" s="7"/>
      <c r="AB8502" s="7" t="s">
        <v>22</v>
      </c>
      <c r="AC8502" s="7" t="str">
        <f>IF(ISBLANK(AA8502),"",MOD(Sheet1!$AA8502-1,J)+1)</f>
        <v/>
      </c>
      <c r="AD8502" s="7" t="str">
        <f t="shared" ca="1" si="136"/>
        <v/>
      </c>
      <c r="AE8502" s="7" t="str">
        <f ca="1">IFERROR(VLOOKUP($AD8502,tblData[],MATCH(AE$10,tblData[#Headers],0),FALSE),"")</f>
        <v/>
      </c>
      <c r="AF8502" s="7" t="str">
        <f ca="1">IFERROR(VLOOKUP($AD8502,tblData[],MATCH(AF$10,tblData[#Headers],0),FALSE),"")</f>
        <v/>
      </c>
      <c r="AG8502" s="7" t="str">
        <f ca="1">IFERROR(VLOOKUP($AD8502,tblData[],MATCH(AG$10,tblData[#Headers],0),FALSE),"")</f>
        <v/>
      </c>
      <c r="AH8502" s="7" t="str">
        <f ca="1">IFERROR(VLOOKUP($AD8502,tblData[],MATCH(AH$10,tblData[#Headers],0),FALSE),"")</f>
        <v/>
      </c>
    </row>
    <row r="8503" spans="27:34" x14ac:dyDescent="0.25">
      <c r="AA8503" s="7"/>
      <c r="AB8503" s="7" t="s">
        <v>22</v>
      </c>
      <c r="AC8503" s="7" t="str">
        <f>IF(ISBLANK(AA8503),"",MOD(Sheet1!$AA8503-1,J)+1)</f>
        <v/>
      </c>
      <c r="AD8503" s="7" t="str">
        <f t="shared" ca="1" si="136"/>
        <v/>
      </c>
      <c r="AE8503" s="7" t="str">
        <f ca="1">IFERROR(VLOOKUP($AD8503,tblData[],MATCH(AE$10,tblData[#Headers],0),FALSE),"")</f>
        <v/>
      </c>
      <c r="AF8503" s="7" t="str">
        <f ca="1">IFERROR(VLOOKUP($AD8503,tblData[],MATCH(AF$10,tblData[#Headers],0),FALSE),"")</f>
        <v/>
      </c>
      <c r="AG8503" s="7" t="str">
        <f ca="1">IFERROR(VLOOKUP($AD8503,tblData[],MATCH(AG$10,tblData[#Headers],0),FALSE),"")</f>
        <v/>
      </c>
      <c r="AH8503" s="7" t="str">
        <f ca="1">IFERROR(VLOOKUP($AD8503,tblData[],MATCH(AH$10,tblData[#Headers],0),FALSE),"")</f>
        <v/>
      </c>
    </row>
    <row r="8504" spans="27:34" x14ac:dyDescent="0.25">
      <c r="AA8504" s="7"/>
      <c r="AB8504" s="7" t="s">
        <v>22</v>
      </c>
      <c r="AC8504" s="7" t="str">
        <f>IF(ISBLANK(AA8504),"",MOD(Sheet1!$AA8504-1,J)+1)</f>
        <v/>
      </c>
      <c r="AD8504" s="7" t="str">
        <f t="shared" ca="1" si="136"/>
        <v/>
      </c>
      <c r="AE8504" s="7" t="str">
        <f ca="1">IFERROR(VLOOKUP($AD8504,tblData[],MATCH(AE$10,tblData[#Headers],0),FALSE),"")</f>
        <v/>
      </c>
      <c r="AF8504" s="7" t="str">
        <f ca="1">IFERROR(VLOOKUP($AD8504,tblData[],MATCH(AF$10,tblData[#Headers],0),FALSE),"")</f>
        <v/>
      </c>
      <c r="AG8504" s="7" t="str">
        <f ca="1">IFERROR(VLOOKUP($AD8504,tblData[],MATCH(AG$10,tblData[#Headers],0),FALSE),"")</f>
        <v/>
      </c>
      <c r="AH8504" s="7" t="str">
        <f ca="1">IFERROR(VLOOKUP($AD8504,tblData[],MATCH(AH$10,tblData[#Headers],0),FALSE),"")</f>
        <v/>
      </c>
    </row>
    <row r="8505" spans="27:34" x14ac:dyDescent="0.25">
      <c r="AA8505" s="7"/>
      <c r="AB8505" s="7" t="s">
        <v>22</v>
      </c>
      <c r="AC8505" s="7" t="str">
        <f>IF(ISBLANK(AA8505),"",MOD(Sheet1!$AA8505-1,J)+1)</f>
        <v/>
      </c>
      <c r="AD8505" s="7" t="str">
        <f t="shared" ca="1" si="136"/>
        <v/>
      </c>
      <c r="AE8505" s="7" t="str">
        <f ca="1">IFERROR(VLOOKUP($AD8505,tblData[],MATCH(AE$10,tblData[#Headers],0),FALSE),"")</f>
        <v/>
      </c>
      <c r="AF8505" s="7" t="str">
        <f ca="1">IFERROR(VLOOKUP($AD8505,tblData[],MATCH(AF$10,tblData[#Headers],0),FALSE),"")</f>
        <v/>
      </c>
      <c r="AG8505" s="7" t="str">
        <f ca="1">IFERROR(VLOOKUP($AD8505,tblData[],MATCH(AG$10,tblData[#Headers],0),FALSE),"")</f>
        <v/>
      </c>
      <c r="AH8505" s="7" t="str">
        <f ca="1">IFERROR(VLOOKUP($AD8505,tblData[],MATCH(AH$10,tblData[#Headers],0),FALSE),"")</f>
        <v/>
      </c>
    </row>
    <row r="8506" spans="27:34" x14ac:dyDescent="0.25">
      <c r="AA8506" s="7"/>
      <c r="AB8506" s="7" t="s">
        <v>22</v>
      </c>
      <c r="AC8506" s="7" t="str">
        <f>IF(ISBLANK(AA8506),"",MOD(Sheet1!$AA8506-1,J)+1)</f>
        <v/>
      </c>
      <c r="AD8506" s="7" t="str">
        <f t="shared" ca="1" si="136"/>
        <v/>
      </c>
      <c r="AE8506" s="7" t="str">
        <f ca="1">IFERROR(VLOOKUP($AD8506,tblData[],MATCH(AE$10,tblData[#Headers],0),FALSE),"")</f>
        <v/>
      </c>
      <c r="AF8506" s="7" t="str">
        <f ca="1">IFERROR(VLOOKUP($AD8506,tblData[],MATCH(AF$10,tblData[#Headers],0),FALSE),"")</f>
        <v/>
      </c>
      <c r="AG8506" s="7" t="str">
        <f ca="1">IFERROR(VLOOKUP($AD8506,tblData[],MATCH(AG$10,tblData[#Headers],0),FALSE),"")</f>
        <v/>
      </c>
      <c r="AH8506" s="7" t="str">
        <f ca="1">IFERROR(VLOOKUP($AD8506,tblData[],MATCH(AH$10,tblData[#Headers],0),FALSE),"")</f>
        <v/>
      </c>
    </row>
    <row r="8507" spans="27:34" x14ac:dyDescent="0.25">
      <c r="AA8507" s="7"/>
      <c r="AB8507" s="7" t="s">
        <v>22</v>
      </c>
      <c r="AC8507" s="7" t="str">
        <f>IF(ISBLANK(AA8507),"",MOD(Sheet1!$AA8507-1,J)+1)</f>
        <v/>
      </c>
      <c r="AD8507" s="7" t="str">
        <f t="shared" ca="1" si="136"/>
        <v/>
      </c>
      <c r="AE8507" s="7" t="str">
        <f ca="1">IFERROR(VLOOKUP($AD8507,tblData[],MATCH(AE$10,tblData[#Headers],0),FALSE),"")</f>
        <v/>
      </c>
      <c r="AF8507" s="7" t="str">
        <f ca="1">IFERROR(VLOOKUP($AD8507,tblData[],MATCH(AF$10,tblData[#Headers],0),FALSE),"")</f>
        <v/>
      </c>
      <c r="AG8507" s="7" t="str">
        <f ca="1">IFERROR(VLOOKUP($AD8507,tblData[],MATCH(AG$10,tblData[#Headers],0),FALSE),"")</f>
        <v/>
      </c>
      <c r="AH8507" s="7" t="str">
        <f ca="1">IFERROR(VLOOKUP($AD8507,tblData[],MATCH(AH$10,tblData[#Headers],0),FALSE),"")</f>
        <v/>
      </c>
    </row>
    <row r="8508" spans="27:34" x14ac:dyDescent="0.25">
      <c r="AA8508" s="7"/>
      <c r="AB8508" s="7" t="s">
        <v>22</v>
      </c>
      <c r="AC8508" s="7" t="str">
        <f>IF(ISBLANK(AA8508),"",MOD(Sheet1!$AA8508-1,J)+1)</f>
        <v/>
      </c>
      <c r="AD8508" s="7" t="str">
        <f t="shared" ca="1" si="136"/>
        <v/>
      </c>
      <c r="AE8508" s="7" t="str">
        <f ca="1">IFERROR(VLOOKUP($AD8508,tblData[],MATCH(AE$10,tblData[#Headers],0),FALSE),"")</f>
        <v/>
      </c>
      <c r="AF8508" s="7" t="str">
        <f ca="1">IFERROR(VLOOKUP($AD8508,tblData[],MATCH(AF$10,tblData[#Headers],0),FALSE),"")</f>
        <v/>
      </c>
      <c r="AG8508" s="7" t="str">
        <f ca="1">IFERROR(VLOOKUP($AD8508,tblData[],MATCH(AG$10,tblData[#Headers],0),FALSE),"")</f>
        <v/>
      </c>
      <c r="AH8508" s="7" t="str">
        <f ca="1">IFERROR(VLOOKUP($AD8508,tblData[],MATCH(AH$10,tblData[#Headers],0),FALSE),"")</f>
        <v/>
      </c>
    </row>
    <row r="8509" spans="27:34" x14ac:dyDescent="0.25">
      <c r="AA8509" s="7"/>
      <c r="AB8509" s="7" t="s">
        <v>22</v>
      </c>
      <c r="AC8509" s="7" t="str">
        <f>IF(ISBLANK(AA8509),"",MOD(Sheet1!$AA8509-1,J)+1)</f>
        <v/>
      </c>
      <c r="AD8509" s="7" t="str">
        <f t="shared" ca="1" si="136"/>
        <v/>
      </c>
      <c r="AE8509" s="7" t="str">
        <f ca="1">IFERROR(VLOOKUP($AD8509,tblData[],MATCH(AE$10,tblData[#Headers],0),FALSE),"")</f>
        <v/>
      </c>
      <c r="AF8509" s="7" t="str">
        <f ca="1">IFERROR(VLOOKUP($AD8509,tblData[],MATCH(AF$10,tblData[#Headers],0),FALSE),"")</f>
        <v/>
      </c>
      <c r="AG8509" s="7" t="str">
        <f ca="1">IFERROR(VLOOKUP($AD8509,tblData[],MATCH(AG$10,tblData[#Headers],0),FALSE),"")</f>
        <v/>
      </c>
      <c r="AH8509" s="7" t="str">
        <f ca="1">IFERROR(VLOOKUP($AD8509,tblData[],MATCH(AH$10,tblData[#Headers],0),FALSE),"")</f>
        <v/>
      </c>
    </row>
    <row r="8510" spans="27:34" x14ac:dyDescent="0.25">
      <c r="AA8510" s="7"/>
      <c r="AB8510" s="7" t="s">
        <v>22</v>
      </c>
      <c r="AC8510" s="7" t="str">
        <f>IF(ISBLANK(AA8510),"",MOD(Sheet1!$AA8510-1,J)+1)</f>
        <v/>
      </c>
      <c r="AD8510" s="7" t="str">
        <f t="shared" ca="1" si="136"/>
        <v/>
      </c>
      <c r="AE8510" s="7" t="str">
        <f ca="1">IFERROR(VLOOKUP($AD8510,tblData[],MATCH(AE$10,tblData[#Headers],0),FALSE),"")</f>
        <v/>
      </c>
      <c r="AF8510" s="7" t="str">
        <f ca="1">IFERROR(VLOOKUP($AD8510,tblData[],MATCH(AF$10,tblData[#Headers],0),FALSE),"")</f>
        <v/>
      </c>
      <c r="AG8510" s="7" t="str">
        <f ca="1">IFERROR(VLOOKUP($AD8510,tblData[],MATCH(AG$10,tblData[#Headers],0),FALSE),"")</f>
        <v/>
      </c>
      <c r="AH8510" s="7" t="str">
        <f ca="1">IFERROR(VLOOKUP($AD8510,tblData[],MATCH(AH$10,tblData[#Headers],0),FALSE),"")</f>
        <v/>
      </c>
    </row>
    <row r="8511" spans="27:34" x14ac:dyDescent="0.25">
      <c r="AA8511" s="7"/>
      <c r="AB8511" s="7" t="s">
        <v>22</v>
      </c>
      <c r="AC8511" s="7" t="str">
        <f>IF(ISBLANK(AA8511),"",MOD(Sheet1!$AA8511-1,J)+1)</f>
        <v/>
      </c>
      <c r="AD8511" s="7" t="str">
        <f t="shared" ca="1" si="136"/>
        <v/>
      </c>
      <c r="AE8511" s="7" t="str">
        <f ca="1">IFERROR(VLOOKUP($AD8511,tblData[],MATCH(AE$10,tblData[#Headers],0),FALSE),"")</f>
        <v/>
      </c>
      <c r="AF8511" s="7" t="str">
        <f ca="1">IFERROR(VLOOKUP($AD8511,tblData[],MATCH(AF$10,tblData[#Headers],0),FALSE),"")</f>
        <v/>
      </c>
      <c r="AG8511" s="7" t="str">
        <f ca="1">IFERROR(VLOOKUP($AD8511,tblData[],MATCH(AG$10,tblData[#Headers],0),FALSE),"")</f>
        <v/>
      </c>
      <c r="AH8511" s="7" t="str">
        <f ca="1">IFERROR(VLOOKUP($AD8511,tblData[],MATCH(AH$10,tblData[#Headers],0),FALSE),"")</f>
        <v/>
      </c>
    </row>
    <row r="8512" spans="27:34" x14ac:dyDescent="0.25">
      <c r="AA8512" s="7"/>
      <c r="AB8512" s="7" t="s">
        <v>22</v>
      </c>
      <c r="AC8512" s="7" t="str">
        <f>IF(ISBLANK(AA8512),"",MOD(Sheet1!$AA8512-1,J)+1)</f>
        <v/>
      </c>
      <c r="AD8512" s="7" t="str">
        <f t="shared" ca="1" si="136"/>
        <v/>
      </c>
      <c r="AE8512" s="7" t="str">
        <f ca="1">IFERROR(VLOOKUP($AD8512,tblData[],MATCH(AE$10,tblData[#Headers],0),FALSE),"")</f>
        <v/>
      </c>
      <c r="AF8512" s="7" t="str">
        <f ca="1">IFERROR(VLOOKUP($AD8512,tblData[],MATCH(AF$10,tblData[#Headers],0),FALSE),"")</f>
        <v/>
      </c>
      <c r="AG8512" s="7" t="str">
        <f ca="1">IFERROR(VLOOKUP($AD8512,tblData[],MATCH(AG$10,tblData[#Headers],0),FALSE),"")</f>
        <v/>
      </c>
      <c r="AH8512" s="7" t="str">
        <f ca="1">IFERROR(VLOOKUP($AD8512,tblData[],MATCH(AH$10,tblData[#Headers],0),FALSE),"")</f>
        <v/>
      </c>
    </row>
    <row r="8513" spans="27:34" x14ac:dyDescent="0.25">
      <c r="AA8513" s="7"/>
      <c r="AB8513" s="7" t="s">
        <v>22</v>
      </c>
      <c r="AC8513" s="7" t="str">
        <f>IF(ISBLANK(AA8513),"",MOD(Sheet1!$AA8513-1,J)+1)</f>
        <v/>
      </c>
      <c r="AD8513" s="7" t="str">
        <f t="shared" ca="1" si="136"/>
        <v/>
      </c>
      <c r="AE8513" s="7" t="str">
        <f ca="1">IFERROR(VLOOKUP($AD8513,tblData[],MATCH(AE$10,tblData[#Headers],0),FALSE),"")</f>
        <v/>
      </c>
      <c r="AF8513" s="7" t="str">
        <f ca="1">IFERROR(VLOOKUP($AD8513,tblData[],MATCH(AF$10,tblData[#Headers],0),FALSE),"")</f>
        <v/>
      </c>
      <c r="AG8513" s="7" t="str">
        <f ca="1">IFERROR(VLOOKUP($AD8513,tblData[],MATCH(AG$10,tblData[#Headers],0),FALSE),"")</f>
        <v/>
      </c>
      <c r="AH8513" s="7" t="str">
        <f ca="1">IFERROR(VLOOKUP($AD8513,tblData[],MATCH(AH$10,tblData[#Headers],0),FALSE),"")</f>
        <v/>
      </c>
    </row>
    <row r="8514" spans="27:34" x14ac:dyDescent="0.25">
      <c r="AA8514" s="7"/>
      <c r="AB8514" s="7" t="s">
        <v>22</v>
      </c>
      <c r="AC8514" s="7" t="str">
        <f>IF(ISBLANK(AA8514),"",MOD(Sheet1!$AA8514-1,J)+1)</f>
        <v/>
      </c>
      <c r="AD8514" s="7" t="str">
        <f t="shared" ca="1" si="136"/>
        <v/>
      </c>
      <c r="AE8514" s="7" t="str">
        <f ca="1">IFERROR(VLOOKUP($AD8514,tblData[],MATCH(AE$10,tblData[#Headers],0),FALSE),"")</f>
        <v/>
      </c>
      <c r="AF8514" s="7" t="str">
        <f ca="1">IFERROR(VLOOKUP($AD8514,tblData[],MATCH(AF$10,tblData[#Headers],0),FALSE),"")</f>
        <v/>
      </c>
      <c r="AG8514" s="7" t="str">
        <f ca="1">IFERROR(VLOOKUP($AD8514,tblData[],MATCH(AG$10,tblData[#Headers],0),FALSE),"")</f>
        <v/>
      </c>
      <c r="AH8514" s="7" t="str">
        <f ca="1">IFERROR(VLOOKUP($AD8514,tblData[],MATCH(AH$10,tblData[#Headers],0),FALSE),"")</f>
        <v/>
      </c>
    </row>
    <row r="8515" spans="27:34" x14ac:dyDescent="0.25">
      <c r="AA8515" s="7"/>
      <c r="AB8515" s="7" t="s">
        <v>22</v>
      </c>
      <c r="AC8515" s="7" t="str">
        <f>IF(ISBLANK(AA8515),"",MOD(Sheet1!$AA8515-1,J)+1)</f>
        <v/>
      </c>
      <c r="AD8515" s="7" t="str">
        <f t="shared" ca="1" si="136"/>
        <v/>
      </c>
      <c r="AE8515" s="7" t="str">
        <f ca="1">IFERROR(VLOOKUP($AD8515,tblData[],MATCH(AE$10,tblData[#Headers],0),FALSE),"")</f>
        <v/>
      </c>
      <c r="AF8515" s="7" t="str">
        <f ca="1">IFERROR(VLOOKUP($AD8515,tblData[],MATCH(AF$10,tblData[#Headers],0),FALSE),"")</f>
        <v/>
      </c>
      <c r="AG8515" s="7" t="str">
        <f ca="1">IFERROR(VLOOKUP($AD8515,tblData[],MATCH(AG$10,tblData[#Headers],0),FALSE),"")</f>
        <v/>
      </c>
      <c r="AH8515" s="7" t="str">
        <f ca="1">IFERROR(VLOOKUP($AD8515,tblData[],MATCH(AH$10,tblData[#Headers],0),FALSE),"")</f>
        <v/>
      </c>
    </row>
    <row r="8516" spans="27:34" x14ac:dyDescent="0.25">
      <c r="AA8516" s="7"/>
      <c r="AB8516" s="7" t="s">
        <v>22</v>
      </c>
      <c r="AC8516" s="7" t="str">
        <f>IF(ISBLANK(AA8516),"",MOD(Sheet1!$AA8516-1,J)+1)</f>
        <v/>
      </c>
      <c r="AD8516" s="7" t="str">
        <f t="shared" ca="1" si="136"/>
        <v/>
      </c>
      <c r="AE8516" s="7" t="str">
        <f ca="1">IFERROR(VLOOKUP($AD8516,tblData[],MATCH(AE$10,tblData[#Headers],0),FALSE),"")</f>
        <v/>
      </c>
      <c r="AF8516" s="7" t="str">
        <f ca="1">IFERROR(VLOOKUP($AD8516,tblData[],MATCH(AF$10,tblData[#Headers],0),FALSE),"")</f>
        <v/>
      </c>
      <c r="AG8516" s="7" t="str">
        <f ca="1">IFERROR(VLOOKUP($AD8516,tblData[],MATCH(AG$10,tblData[#Headers],0),FALSE),"")</f>
        <v/>
      </c>
      <c r="AH8516" s="7" t="str">
        <f ca="1">IFERROR(VLOOKUP($AD8516,tblData[],MATCH(AH$10,tblData[#Headers],0),FALSE),"")</f>
        <v/>
      </c>
    </row>
    <row r="8517" spans="27:34" x14ac:dyDescent="0.25">
      <c r="AA8517" s="7"/>
      <c r="AB8517" s="7" t="s">
        <v>22</v>
      </c>
      <c r="AC8517" s="7" t="str">
        <f>IF(ISBLANK(AA8517),"",MOD(Sheet1!$AA8517-1,J)+1)</f>
        <v/>
      </c>
      <c r="AD8517" s="7" t="str">
        <f t="shared" ca="1" si="136"/>
        <v/>
      </c>
      <c r="AE8517" s="7" t="str">
        <f ca="1">IFERROR(VLOOKUP($AD8517,tblData[],MATCH(AE$10,tblData[#Headers],0),FALSE),"")</f>
        <v/>
      </c>
      <c r="AF8517" s="7" t="str">
        <f ca="1">IFERROR(VLOOKUP($AD8517,tblData[],MATCH(AF$10,tblData[#Headers],0),FALSE),"")</f>
        <v/>
      </c>
      <c r="AG8517" s="7" t="str">
        <f ca="1">IFERROR(VLOOKUP($AD8517,tblData[],MATCH(AG$10,tblData[#Headers],0),FALSE),"")</f>
        <v/>
      </c>
      <c r="AH8517" s="7" t="str">
        <f ca="1">IFERROR(VLOOKUP($AD8517,tblData[],MATCH(AH$10,tblData[#Headers],0),FALSE),"")</f>
        <v/>
      </c>
    </row>
    <row r="8518" spans="27:34" x14ac:dyDescent="0.25">
      <c r="AA8518" s="7"/>
      <c r="AB8518" s="7" t="s">
        <v>22</v>
      </c>
      <c r="AC8518" s="7" t="str">
        <f>IF(ISBLANK(AA8518),"",MOD(Sheet1!$AA8518-1,J)+1)</f>
        <v/>
      </c>
      <c r="AD8518" s="7" t="str">
        <f t="shared" ca="1" si="136"/>
        <v/>
      </c>
      <c r="AE8518" s="7" t="str">
        <f ca="1">IFERROR(VLOOKUP($AD8518,tblData[],MATCH(AE$10,tblData[#Headers],0),FALSE),"")</f>
        <v/>
      </c>
      <c r="AF8518" s="7" t="str">
        <f ca="1">IFERROR(VLOOKUP($AD8518,tblData[],MATCH(AF$10,tblData[#Headers],0),FALSE),"")</f>
        <v/>
      </c>
      <c r="AG8518" s="7" t="str">
        <f ca="1">IFERROR(VLOOKUP($AD8518,tblData[],MATCH(AG$10,tblData[#Headers],0),FALSE),"")</f>
        <v/>
      </c>
      <c r="AH8518" s="7" t="str">
        <f ca="1">IFERROR(VLOOKUP($AD8518,tblData[],MATCH(AH$10,tblData[#Headers],0),FALSE),"")</f>
        <v/>
      </c>
    </row>
    <row r="8519" spans="27:34" x14ac:dyDescent="0.25">
      <c r="AA8519" s="7"/>
      <c r="AB8519" s="7" t="s">
        <v>22</v>
      </c>
      <c r="AC8519" s="7" t="str">
        <f>IF(ISBLANK(AA8519),"",MOD(Sheet1!$AA8519-1,J)+1)</f>
        <v/>
      </c>
      <c r="AD8519" s="7" t="str">
        <f t="shared" ca="1" si="136"/>
        <v/>
      </c>
      <c r="AE8519" s="7" t="str">
        <f ca="1">IFERROR(VLOOKUP($AD8519,tblData[],MATCH(AE$10,tblData[#Headers],0),FALSE),"")</f>
        <v/>
      </c>
      <c r="AF8519" s="7" t="str">
        <f ca="1">IFERROR(VLOOKUP($AD8519,tblData[],MATCH(AF$10,tblData[#Headers],0),FALSE),"")</f>
        <v/>
      </c>
      <c r="AG8519" s="7" t="str">
        <f ca="1">IFERROR(VLOOKUP($AD8519,tblData[],MATCH(AG$10,tblData[#Headers],0),FALSE),"")</f>
        <v/>
      </c>
      <c r="AH8519" s="7" t="str">
        <f ca="1">IFERROR(VLOOKUP($AD8519,tblData[],MATCH(AH$10,tblData[#Headers],0),FALSE),"")</f>
        <v/>
      </c>
    </row>
    <row r="8520" spans="27:34" x14ac:dyDescent="0.25">
      <c r="AA8520" s="7"/>
      <c r="AB8520" s="7" t="s">
        <v>22</v>
      </c>
      <c r="AC8520" s="7" t="str">
        <f>IF(ISBLANK(AA8520),"",MOD(Sheet1!$AA8520-1,J)+1)</f>
        <v/>
      </c>
      <c r="AD8520" s="7" t="str">
        <f t="shared" ca="1" si="136"/>
        <v/>
      </c>
      <c r="AE8520" s="7" t="str">
        <f ca="1">IFERROR(VLOOKUP($AD8520,tblData[],MATCH(AE$10,tblData[#Headers],0),FALSE),"")</f>
        <v/>
      </c>
      <c r="AF8520" s="7" t="str">
        <f ca="1">IFERROR(VLOOKUP($AD8520,tblData[],MATCH(AF$10,tblData[#Headers],0),FALSE),"")</f>
        <v/>
      </c>
      <c r="AG8520" s="7" t="str">
        <f ca="1">IFERROR(VLOOKUP($AD8520,tblData[],MATCH(AG$10,tblData[#Headers],0),FALSE),"")</f>
        <v/>
      </c>
      <c r="AH8520" s="7" t="str">
        <f ca="1">IFERROR(VLOOKUP($AD8520,tblData[],MATCH(AH$10,tblData[#Headers],0),FALSE),"")</f>
        <v/>
      </c>
    </row>
    <row r="8521" spans="27:34" x14ac:dyDescent="0.25">
      <c r="AA8521" s="7"/>
      <c r="AB8521" s="7" t="s">
        <v>22</v>
      </c>
      <c r="AC8521" s="7" t="str">
        <f>IF(ISBLANK(AA8521),"",MOD(Sheet1!$AA8521-1,J)+1)</f>
        <v/>
      </c>
      <c r="AD8521" s="7" t="str">
        <f t="shared" ca="1" si="136"/>
        <v/>
      </c>
      <c r="AE8521" s="7" t="str">
        <f ca="1">IFERROR(VLOOKUP($AD8521,tblData[],MATCH(AE$10,tblData[#Headers],0),FALSE),"")</f>
        <v/>
      </c>
      <c r="AF8521" s="7" t="str">
        <f ca="1">IFERROR(VLOOKUP($AD8521,tblData[],MATCH(AF$10,tblData[#Headers],0),FALSE),"")</f>
        <v/>
      </c>
      <c r="AG8521" s="7" t="str">
        <f ca="1">IFERROR(VLOOKUP($AD8521,tblData[],MATCH(AG$10,tblData[#Headers],0),FALSE),"")</f>
        <v/>
      </c>
      <c r="AH8521" s="7" t="str">
        <f ca="1">IFERROR(VLOOKUP($AD8521,tblData[],MATCH(AH$10,tblData[#Headers],0),FALSE),"")</f>
        <v/>
      </c>
    </row>
    <row r="8522" spans="27:34" x14ac:dyDescent="0.25">
      <c r="AA8522" s="7"/>
      <c r="AB8522" s="7" t="s">
        <v>22</v>
      </c>
      <c r="AC8522" s="7" t="str">
        <f>IF(ISBLANK(AA8522),"",MOD(Sheet1!$AA8522-1,J)+1)</f>
        <v/>
      </c>
      <c r="AD8522" s="7" t="str">
        <f t="shared" ca="1" si="136"/>
        <v/>
      </c>
      <c r="AE8522" s="7" t="str">
        <f ca="1">IFERROR(VLOOKUP($AD8522,tblData[],MATCH(AE$10,tblData[#Headers],0),FALSE),"")</f>
        <v/>
      </c>
      <c r="AF8522" s="7" t="str">
        <f ca="1">IFERROR(VLOOKUP($AD8522,tblData[],MATCH(AF$10,tblData[#Headers],0),FALSE),"")</f>
        <v/>
      </c>
      <c r="AG8522" s="7" t="str">
        <f ca="1">IFERROR(VLOOKUP($AD8522,tblData[],MATCH(AG$10,tblData[#Headers],0),FALSE),"")</f>
        <v/>
      </c>
      <c r="AH8522" s="7" t="str">
        <f ca="1">IFERROR(VLOOKUP($AD8522,tblData[],MATCH(AH$10,tblData[#Headers],0),FALSE),"")</f>
        <v/>
      </c>
    </row>
    <row r="8523" spans="27:34" x14ac:dyDescent="0.25">
      <c r="AA8523" s="7"/>
      <c r="AB8523" s="7" t="s">
        <v>22</v>
      </c>
      <c r="AC8523" s="7" t="str">
        <f>IF(ISBLANK(AA8523),"",MOD(Sheet1!$AA8523-1,J)+1)</f>
        <v/>
      </c>
      <c r="AD8523" s="7" t="str">
        <f t="shared" ca="1" si="136"/>
        <v/>
      </c>
      <c r="AE8523" s="7" t="str">
        <f ca="1">IFERROR(VLOOKUP($AD8523,tblData[],MATCH(AE$10,tblData[#Headers],0),FALSE),"")</f>
        <v/>
      </c>
      <c r="AF8523" s="7" t="str">
        <f ca="1">IFERROR(VLOOKUP($AD8523,tblData[],MATCH(AF$10,tblData[#Headers],0),FALSE),"")</f>
        <v/>
      </c>
      <c r="AG8523" s="7" t="str">
        <f ca="1">IFERROR(VLOOKUP($AD8523,tblData[],MATCH(AG$10,tblData[#Headers],0),FALSE),"")</f>
        <v/>
      </c>
      <c r="AH8523" s="7" t="str">
        <f ca="1">IFERROR(VLOOKUP($AD8523,tblData[],MATCH(AH$10,tblData[#Headers],0),FALSE),"")</f>
        <v/>
      </c>
    </row>
    <row r="8524" spans="27:34" x14ac:dyDescent="0.25">
      <c r="AA8524" s="7"/>
      <c r="AB8524" s="7" t="s">
        <v>22</v>
      </c>
      <c r="AC8524" s="7" t="str">
        <f>IF(ISBLANK(AA8524),"",MOD(Sheet1!$AA8524-1,J)+1)</f>
        <v/>
      </c>
      <c r="AD8524" s="7" t="str">
        <f t="shared" ca="1" si="136"/>
        <v/>
      </c>
      <c r="AE8524" s="7" t="str">
        <f ca="1">IFERROR(VLOOKUP($AD8524,tblData[],MATCH(AE$10,tblData[#Headers],0),FALSE),"")</f>
        <v/>
      </c>
      <c r="AF8524" s="7" t="str">
        <f ca="1">IFERROR(VLOOKUP($AD8524,tblData[],MATCH(AF$10,tblData[#Headers],0),FALSE),"")</f>
        <v/>
      </c>
      <c r="AG8524" s="7" t="str">
        <f ca="1">IFERROR(VLOOKUP($AD8524,tblData[],MATCH(AG$10,tblData[#Headers],0),FALSE),"")</f>
        <v/>
      </c>
      <c r="AH8524" s="7" t="str">
        <f ca="1">IFERROR(VLOOKUP($AD8524,tblData[],MATCH(AH$10,tblData[#Headers],0),FALSE),"")</f>
        <v/>
      </c>
    </row>
    <row r="8525" spans="27:34" x14ac:dyDescent="0.25">
      <c r="AA8525" s="7"/>
      <c r="AB8525" s="7" t="s">
        <v>22</v>
      </c>
      <c r="AC8525" s="7" t="str">
        <f>IF(ISBLANK(AA8525),"",MOD(Sheet1!$AA8525-1,J)+1)</f>
        <v/>
      </c>
      <c r="AD8525" s="7" t="str">
        <f t="shared" ref="AD8525:AD8588" ca="1" si="137">IF(ISBLANK(AA8525),"",RANDBETWEEN(1,N))</f>
        <v/>
      </c>
      <c r="AE8525" s="7" t="str">
        <f ca="1">IFERROR(VLOOKUP($AD8525,tblData[],MATCH(AE$10,tblData[#Headers],0),FALSE),"")</f>
        <v/>
      </c>
      <c r="AF8525" s="7" t="str">
        <f ca="1">IFERROR(VLOOKUP($AD8525,tblData[],MATCH(AF$10,tblData[#Headers],0),FALSE),"")</f>
        <v/>
      </c>
      <c r="AG8525" s="7" t="str">
        <f ca="1">IFERROR(VLOOKUP($AD8525,tblData[],MATCH(AG$10,tblData[#Headers],0),FALSE),"")</f>
        <v/>
      </c>
      <c r="AH8525" s="7" t="str">
        <f ca="1">IFERROR(VLOOKUP($AD8525,tblData[],MATCH(AH$10,tblData[#Headers],0),FALSE),"")</f>
        <v/>
      </c>
    </row>
    <row r="8526" spans="27:34" x14ac:dyDescent="0.25">
      <c r="AA8526" s="7"/>
      <c r="AB8526" s="7" t="s">
        <v>22</v>
      </c>
      <c r="AC8526" s="7" t="str">
        <f>IF(ISBLANK(AA8526),"",MOD(Sheet1!$AA8526-1,J)+1)</f>
        <v/>
      </c>
      <c r="AD8526" s="7" t="str">
        <f t="shared" ca="1" si="137"/>
        <v/>
      </c>
      <c r="AE8526" s="7" t="str">
        <f ca="1">IFERROR(VLOOKUP($AD8526,tblData[],MATCH(AE$10,tblData[#Headers],0),FALSE),"")</f>
        <v/>
      </c>
      <c r="AF8526" s="7" t="str">
        <f ca="1">IFERROR(VLOOKUP($AD8526,tblData[],MATCH(AF$10,tblData[#Headers],0),FALSE),"")</f>
        <v/>
      </c>
      <c r="AG8526" s="7" t="str">
        <f ca="1">IFERROR(VLOOKUP($AD8526,tblData[],MATCH(AG$10,tblData[#Headers],0),FALSE),"")</f>
        <v/>
      </c>
      <c r="AH8526" s="7" t="str">
        <f ca="1">IFERROR(VLOOKUP($AD8526,tblData[],MATCH(AH$10,tblData[#Headers],0),FALSE),"")</f>
        <v/>
      </c>
    </row>
    <row r="8527" spans="27:34" x14ac:dyDescent="0.25">
      <c r="AA8527" s="7"/>
      <c r="AB8527" s="7" t="s">
        <v>22</v>
      </c>
      <c r="AC8527" s="7" t="str">
        <f>IF(ISBLANK(AA8527),"",MOD(Sheet1!$AA8527-1,J)+1)</f>
        <v/>
      </c>
      <c r="AD8527" s="7" t="str">
        <f t="shared" ca="1" si="137"/>
        <v/>
      </c>
      <c r="AE8527" s="7" t="str">
        <f ca="1">IFERROR(VLOOKUP($AD8527,tblData[],MATCH(AE$10,tblData[#Headers],0),FALSE),"")</f>
        <v/>
      </c>
      <c r="AF8527" s="7" t="str">
        <f ca="1">IFERROR(VLOOKUP($AD8527,tblData[],MATCH(AF$10,tblData[#Headers],0),FALSE),"")</f>
        <v/>
      </c>
      <c r="AG8527" s="7" t="str">
        <f ca="1">IFERROR(VLOOKUP($AD8527,tblData[],MATCH(AG$10,tblData[#Headers],0),FALSE),"")</f>
        <v/>
      </c>
      <c r="AH8527" s="7" t="str">
        <f ca="1">IFERROR(VLOOKUP($AD8527,tblData[],MATCH(AH$10,tblData[#Headers],0),FALSE),"")</f>
        <v/>
      </c>
    </row>
    <row r="8528" spans="27:34" x14ac:dyDescent="0.25">
      <c r="AA8528" s="7"/>
      <c r="AB8528" s="7" t="s">
        <v>22</v>
      </c>
      <c r="AC8528" s="7" t="str">
        <f>IF(ISBLANK(AA8528),"",MOD(Sheet1!$AA8528-1,J)+1)</f>
        <v/>
      </c>
      <c r="AD8528" s="7" t="str">
        <f t="shared" ca="1" si="137"/>
        <v/>
      </c>
      <c r="AE8528" s="7" t="str">
        <f ca="1">IFERROR(VLOOKUP($AD8528,tblData[],MATCH(AE$10,tblData[#Headers],0),FALSE),"")</f>
        <v/>
      </c>
      <c r="AF8528" s="7" t="str">
        <f ca="1">IFERROR(VLOOKUP($AD8528,tblData[],MATCH(AF$10,tblData[#Headers],0),FALSE),"")</f>
        <v/>
      </c>
      <c r="AG8528" s="7" t="str">
        <f ca="1">IFERROR(VLOOKUP($AD8528,tblData[],MATCH(AG$10,tblData[#Headers],0),FALSE),"")</f>
        <v/>
      </c>
      <c r="AH8528" s="7" t="str">
        <f ca="1">IFERROR(VLOOKUP($AD8528,tblData[],MATCH(AH$10,tblData[#Headers],0),FALSE),"")</f>
        <v/>
      </c>
    </row>
    <row r="8529" spans="27:34" x14ac:dyDescent="0.25">
      <c r="AA8529" s="7"/>
      <c r="AB8529" s="7" t="s">
        <v>22</v>
      </c>
      <c r="AC8529" s="7" t="str">
        <f>IF(ISBLANK(AA8529),"",MOD(Sheet1!$AA8529-1,J)+1)</f>
        <v/>
      </c>
      <c r="AD8529" s="7" t="str">
        <f t="shared" ca="1" si="137"/>
        <v/>
      </c>
      <c r="AE8529" s="7" t="str">
        <f ca="1">IFERROR(VLOOKUP($AD8529,tblData[],MATCH(AE$10,tblData[#Headers],0),FALSE),"")</f>
        <v/>
      </c>
      <c r="AF8529" s="7" t="str">
        <f ca="1">IFERROR(VLOOKUP($AD8529,tblData[],MATCH(AF$10,tblData[#Headers],0),FALSE),"")</f>
        <v/>
      </c>
      <c r="AG8529" s="7" t="str">
        <f ca="1">IFERROR(VLOOKUP($AD8529,tblData[],MATCH(AG$10,tblData[#Headers],0),FALSE),"")</f>
        <v/>
      </c>
      <c r="AH8529" s="7" t="str">
        <f ca="1">IFERROR(VLOOKUP($AD8529,tblData[],MATCH(AH$10,tblData[#Headers],0),FALSE),"")</f>
        <v/>
      </c>
    </row>
    <row r="8530" spans="27:34" x14ac:dyDescent="0.25">
      <c r="AA8530" s="7"/>
      <c r="AB8530" s="7" t="s">
        <v>22</v>
      </c>
      <c r="AC8530" s="7" t="str">
        <f>IF(ISBLANK(AA8530),"",MOD(Sheet1!$AA8530-1,J)+1)</f>
        <v/>
      </c>
      <c r="AD8530" s="7" t="str">
        <f t="shared" ca="1" si="137"/>
        <v/>
      </c>
      <c r="AE8530" s="7" t="str">
        <f ca="1">IFERROR(VLOOKUP($AD8530,tblData[],MATCH(AE$10,tblData[#Headers],0),FALSE),"")</f>
        <v/>
      </c>
      <c r="AF8530" s="7" t="str">
        <f ca="1">IFERROR(VLOOKUP($AD8530,tblData[],MATCH(AF$10,tblData[#Headers],0),FALSE),"")</f>
        <v/>
      </c>
      <c r="AG8530" s="7" t="str">
        <f ca="1">IFERROR(VLOOKUP($AD8530,tblData[],MATCH(AG$10,tblData[#Headers],0),FALSE),"")</f>
        <v/>
      </c>
      <c r="AH8530" s="7" t="str">
        <f ca="1">IFERROR(VLOOKUP($AD8530,tblData[],MATCH(AH$10,tblData[#Headers],0),FALSE),"")</f>
        <v/>
      </c>
    </row>
    <row r="8531" spans="27:34" x14ac:dyDescent="0.25">
      <c r="AA8531" s="7"/>
      <c r="AB8531" s="7" t="s">
        <v>22</v>
      </c>
      <c r="AC8531" s="7" t="str">
        <f>IF(ISBLANK(AA8531),"",MOD(Sheet1!$AA8531-1,J)+1)</f>
        <v/>
      </c>
      <c r="AD8531" s="7" t="str">
        <f t="shared" ca="1" si="137"/>
        <v/>
      </c>
      <c r="AE8531" s="7" t="str">
        <f ca="1">IFERROR(VLOOKUP($AD8531,tblData[],MATCH(AE$10,tblData[#Headers],0),FALSE),"")</f>
        <v/>
      </c>
      <c r="AF8531" s="7" t="str">
        <f ca="1">IFERROR(VLOOKUP($AD8531,tblData[],MATCH(AF$10,tblData[#Headers],0),FALSE),"")</f>
        <v/>
      </c>
      <c r="AG8531" s="7" t="str">
        <f ca="1">IFERROR(VLOOKUP($AD8531,tblData[],MATCH(AG$10,tblData[#Headers],0),FALSE),"")</f>
        <v/>
      </c>
      <c r="AH8531" s="7" t="str">
        <f ca="1">IFERROR(VLOOKUP($AD8531,tblData[],MATCH(AH$10,tblData[#Headers],0),FALSE),"")</f>
        <v/>
      </c>
    </row>
    <row r="8532" spans="27:34" x14ac:dyDescent="0.25">
      <c r="AA8532" s="7"/>
      <c r="AB8532" s="7" t="s">
        <v>22</v>
      </c>
      <c r="AC8532" s="7" t="str">
        <f>IF(ISBLANK(AA8532),"",MOD(Sheet1!$AA8532-1,J)+1)</f>
        <v/>
      </c>
      <c r="AD8532" s="7" t="str">
        <f t="shared" ca="1" si="137"/>
        <v/>
      </c>
      <c r="AE8532" s="7" t="str">
        <f ca="1">IFERROR(VLOOKUP($AD8532,tblData[],MATCH(AE$10,tblData[#Headers],0),FALSE),"")</f>
        <v/>
      </c>
      <c r="AF8532" s="7" t="str">
        <f ca="1">IFERROR(VLOOKUP($AD8532,tblData[],MATCH(AF$10,tblData[#Headers],0),FALSE),"")</f>
        <v/>
      </c>
      <c r="AG8532" s="7" t="str">
        <f ca="1">IFERROR(VLOOKUP($AD8532,tblData[],MATCH(AG$10,tblData[#Headers],0),FALSE),"")</f>
        <v/>
      </c>
      <c r="AH8532" s="7" t="str">
        <f ca="1">IFERROR(VLOOKUP($AD8532,tblData[],MATCH(AH$10,tblData[#Headers],0),FALSE),"")</f>
        <v/>
      </c>
    </row>
    <row r="8533" spans="27:34" x14ac:dyDescent="0.25">
      <c r="AA8533" s="7"/>
      <c r="AB8533" s="7" t="s">
        <v>22</v>
      </c>
      <c r="AC8533" s="7" t="str">
        <f>IF(ISBLANK(AA8533),"",MOD(Sheet1!$AA8533-1,J)+1)</f>
        <v/>
      </c>
      <c r="AD8533" s="7" t="str">
        <f t="shared" ca="1" si="137"/>
        <v/>
      </c>
      <c r="AE8533" s="7" t="str">
        <f ca="1">IFERROR(VLOOKUP($AD8533,tblData[],MATCH(AE$10,tblData[#Headers],0),FALSE),"")</f>
        <v/>
      </c>
      <c r="AF8533" s="7" t="str">
        <f ca="1">IFERROR(VLOOKUP($AD8533,tblData[],MATCH(AF$10,tblData[#Headers],0),FALSE),"")</f>
        <v/>
      </c>
      <c r="AG8533" s="7" t="str">
        <f ca="1">IFERROR(VLOOKUP($AD8533,tblData[],MATCH(AG$10,tblData[#Headers],0),FALSE),"")</f>
        <v/>
      </c>
      <c r="AH8533" s="7" t="str">
        <f ca="1">IFERROR(VLOOKUP($AD8533,tblData[],MATCH(AH$10,tblData[#Headers],0),FALSE),"")</f>
        <v/>
      </c>
    </row>
    <row r="8534" spans="27:34" x14ac:dyDescent="0.25">
      <c r="AA8534" s="7"/>
      <c r="AB8534" s="7" t="s">
        <v>22</v>
      </c>
      <c r="AC8534" s="7" t="str">
        <f>IF(ISBLANK(AA8534),"",MOD(Sheet1!$AA8534-1,J)+1)</f>
        <v/>
      </c>
      <c r="AD8534" s="7" t="str">
        <f t="shared" ca="1" si="137"/>
        <v/>
      </c>
      <c r="AE8534" s="7" t="str">
        <f ca="1">IFERROR(VLOOKUP($AD8534,tblData[],MATCH(AE$10,tblData[#Headers],0),FALSE),"")</f>
        <v/>
      </c>
      <c r="AF8534" s="7" t="str">
        <f ca="1">IFERROR(VLOOKUP($AD8534,tblData[],MATCH(AF$10,tblData[#Headers],0),FALSE),"")</f>
        <v/>
      </c>
      <c r="AG8534" s="7" t="str">
        <f ca="1">IFERROR(VLOOKUP($AD8534,tblData[],MATCH(AG$10,tblData[#Headers],0),FALSE),"")</f>
        <v/>
      </c>
      <c r="AH8534" s="7" t="str">
        <f ca="1">IFERROR(VLOOKUP($AD8534,tblData[],MATCH(AH$10,tblData[#Headers],0),FALSE),"")</f>
        <v/>
      </c>
    </row>
    <row r="8535" spans="27:34" x14ac:dyDescent="0.25">
      <c r="AA8535" s="7"/>
      <c r="AB8535" s="7" t="s">
        <v>22</v>
      </c>
      <c r="AC8535" s="7" t="str">
        <f>IF(ISBLANK(AA8535),"",MOD(Sheet1!$AA8535-1,J)+1)</f>
        <v/>
      </c>
      <c r="AD8535" s="7" t="str">
        <f t="shared" ca="1" si="137"/>
        <v/>
      </c>
      <c r="AE8535" s="7" t="str">
        <f ca="1">IFERROR(VLOOKUP($AD8535,tblData[],MATCH(AE$10,tblData[#Headers],0),FALSE),"")</f>
        <v/>
      </c>
      <c r="AF8535" s="7" t="str">
        <f ca="1">IFERROR(VLOOKUP($AD8535,tblData[],MATCH(AF$10,tblData[#Headers],0),FALSE),"")</f>
        <v/>
      </c>
      <c r="AG8535" s="7" t="str">
        <f ca="1">IFERROR(VLOOKUP($AD8535,tblData[],MATCH(AG$10,tblData[#Headers],0),FALSE),"")</f>
        <v/>
      </c>
      <c r="AH8535" s="7" t="str">
        <f ca="1">IFERROR(VLOOKUP($AD8535,tblData[],MATCH(AH$10,tblData[#Headers],0),FALSE),"")</f>
        <v/>
      </c>
    </row>
    <row r="8536" spans="27:34" x14ac:dyDescent="0.25">
      <c r="AA8536" s="7"/>
      <c r="AB8536" s="7" t="s">
        <v>22</v>
      </c>
      <c r="AC8536" s="7" t="str">
        <f>IF(ISBLANK(AA8536),"",MOD(Sheet1!$AA8536-1,J)+1)</f>
        <v/>
      </c>
      <c r="AD8536" s="7" t="str">
        <f t="shared" ca="1" si="137"/>
        <v/>
      </c>
      <c r="AE8536" s="7" t="str">
        <f ca="1">IFERROR(VLOOKUP($AD8536,tblData[],MATCH(AE$10,tblData[#Headers],0),FALSE),"")</f>
        <v/>
      </c>
      <c r="AF8536" s="7" t="str">
        <f ca="1">IFERROR(VLOOKUP($AD8536,tblData[],MATCH(AF$10,tblData[#Headers],0),FALSE),"")</f>
        <v/>
      </c>
      <c r="AG8536" s="7" t="str">
        <f ca="1">IFERROR(VLOOKUP($AD8536,tblData[],MATCH(AG$10,tblData[#Headers],0),FALSE),"")</f>
        <v/>
      </c>
      <c r="AH8536" s="7" t="str">
        <f ca="1">IFERROR(VLOOKUP($AD8536,tblData[],MATCH(AH$10,tblData[#Headers],0),FALSE),"")</f>
        <v/>
      </c>
    </row>
    <row r="8537" spans="27:34" x14ac:dyDescent="0.25">
      <c r="AA8537" s="7"/>
      <c r="AB8537" s="7" t="s">
        <v>22</v>
      </c>
      <c r="AC8537" s="7" t="str">
        <f>IF(ISBLANK(AA8537),"",MOD(Sheet1!$AA8537-1,J)+1)</f>
        <v/>
      </c>
      <c r="AD8537" s="7" t="str">
        <f t="shared" ca="1" si="137"/>
        <v/>
      </c>
      <c r="AE8537" s="7" t="str">
        <f ca="1">IFERROR(VLOOKUP($AD8537,tblData[],MATCH(AE$10,tblData[#Headers],0),FALSE),"")</f>
        <v/>
      </c>
      <c r="AF8537" s="7" t="str">
        <f ca="1">IFERROR(VLOOKUP($AD8537,tblData[],MATCH(AF$10,tblData[#Headers],0),FALSE),"")</f>
        <v/>
      </c>
      <c r="AG8537" s="7" t="str">
        <f ca="1">IFERROR(VLOOKUP($AD8537,tblData[],MATCH(AG$10,tblData[#Headers],0),FALSE),"")</f>
        <v/>
      </c>
      <c r="AH8537" s="7" t="str">
        <f ca="1">IFERROR(VLOOKUP($AD8537,tblData[],MATCH(AH$10,tblData[#Headers],0),FALSE),"")</f>
        <v/>
      </c>
    </row>
    <row r="8538" spans="27:34" x14ac:dyDescent="0.25">
      <c r="AA8538" s="7"/>
      <c r="AB8538" s="7" t="s">
        <v>22</v>
      </c>
      <c r="AC8538" s="7" t="str">
        <f>IF(ISBLANK(AA8538),"",MOD(Sheet1!$AA8538-1,J)+1)</f>
        <v/>
      </c>
      <c r="AD8538" s="7" t="str">
        <f t="shared" ca="1" si="137"/>
        <v/>
      </c>
      <c r="AE8538" s="7" t="str">
        <f ca="1">IFERROR(VLOOKUP($AD8538,tblData[],MATCH(AE$10,tblData[#Headers],0),FALSE),"")</f>
        <v/>
      </c>
      <c r="AF8538" s="7" t="str">
        <f ca="1">IFERROR(VLOOKUP($AD8538,tblData[],MATCH(AF$10,tblData[#Headers],0),FALSE),"")</f>
        <v/>
      </c>
      <c r="AG8538" s="7" t="str">
        <f ca="1">IFERROR(VLOOKUP($AD8538,tblData[],MATCH(AG$10,tblData[#Headers],0),FALSE),"")</f>
        <v/>
      </c>
      <c r="AH8538" s="7" t="str">
        <f ca="1">IFERROR(VLOOKUP($AD8538,tblData[],MATCH(AH$10,tblData[#Headers],0),FALSE),"")</f>
        <v/>
      </c>
    </row>
    <row r="8539" spans="27:34" x14ac:dyDescent="0.25">
      <c r="AA8539" s="7"/>
      <c r="AB8539" s="7" t="s">
        <v>22</v>
      </c>
      <c r="AC8539" s="7" t="str">
        <f>IF(ISBLANK(AA8539),"",MOD(Sheet1!$AA8539-1,J)+1)</f>
        <v/>
      </c>
      <c r="AD8539" s="7" t="str">
        <f t="shared" ca="1" si="137"/>
        <v/>
      </c>
      <c r="AE8539" s="7" t="str">
        <f ca="1">IFERROR(VLOOKUP($AD8539,tblData[],MATCH(AE$10,tblData[#Headers],0),FALSE),"")</f>
        <v/>
      </c>
      <c r="AF8539" s="7" t="str">
        <f ca="1">IFERROR(VLOOKUP($AD8539,tblData[],MATCH(AF$10,tblData[#Headers],0),FALSE),"")</f>
        <v/>
      </c>
      <c r="AG8539" s="7" t="str">
        <f ca="1">IFERROR(VLOOKUP($AD8539,tblData[],MATCH(AG$10,tblData[#Headers],0),FALSE),"")</f>
        <v/>
      </c>
      <c r="AH8539" s="7" t="str">
        <f ca="1">IFERROR(VLOOKUP($AD8539,tblData[],MATCH(AH$10,tblData[#Headers],0),FALSE),"")</f>
        <v/>
      </c>
    </row>
    <row r="8540" spans="27:34" x14ac:dyDescent="0.25">
      <c r="AA8540" s="7"/>
      <c r="AB8540" s="7" t="s">
        <v>22</v>
      </c>
      <c r="AC8540" s="7" t="str">
        <f>IF(ISBLANK(AA8540),"",MOD(Sheet1!$AA8540-1,J)+1)</f>
        <v/>
      </c>
      <c r="AD8540" s="7" t="str">
        <f t="shared" ca="1" si="137"/>
        <v/>
      </c>
      <c r="AE8540" s="7" t="str">
        <f ca="1">IFERROR(VLOOKUP($AD8540,tblData[],MATCH(AE$10,tblData[#Headers],0),FALSE),"")</f>
        <v/>
      </c>
      <c r="AF8540" s="7" t="str">
        <f ca="1">IFERROR(VLOOKUP($AD8540,tblData[],MATCH(AF$10,tblData[#Headers],0),FALSE),"")</f>
        <v/>
      </c>
      <c r="AG8540" s="7" t="str">
        <f ca="1">IFERROR(VLOOKUP($AD8540,tblData[],MATCH(AG$10,tblData[#Headers],0),FALSE),"")</f>
        <v/>
      </c>
      <c r="AH8540" s="7" t="str">
        <f ca="1">IFERROR(VLOOKUP($AD8540,tblData[],MATCH(AH$10,tblData[#Headers],0),FALSE),"")</f>
        <v/>
      </c>
    </row>
    <row r="8541" spans="27:34" x14ac:dyDescent="0.25">
      <c r="AA8541" s="7"/>
      <c r="AB8541" s="7" t="s">
        <v>22</v>
      </c>
      <c r="AC8541" s="7" t="str">
        <f>IF(ISBLANK(AA8541),"",MOD(Sheet1!$AA8541-1,J)+1)</f>
        <v/>
      </c>
      <c r="AD8541" s="7" t="str">
        <f t="shared" ca="1" si="137"/>
        <v/>
      </c>
      <c r="AE8541" s="7" t="str">
        <f ca="1">IFERROR(VLOOKUP($AD8541,tblData[],MATCH(AE$10,tblData[#Headers],0),FALSE),"")</f>
        <v/>
      </c>
      <c r="AF8541" s="7" t="str">
        <f ca="1">IFERROR(VLOOKUP($AD8541,tblData[],MATCH(AF$10,tblData[#Headers],0),FALSE),"")</f>
        <v/>
      </c>
      <c r="AG8541" s="7" t="str">
        <f ca="1">IFERROR(VLOOKUP($AD8541,tblData[],MATCH(AG$10,tblData[#Headers],0),FALSE),"")</f>
        <v/>
      </c>
      <c r="AH8541" s="7" t="str">
        <f ca="1">IFERROR(VLOOKUP($AD8541,tblData[],MATCH(AH$10,tblData[#Headers],0),FALSE),"")</f>
        <v/>
      </c>
    </row>
    <row r="8542" spans="27:34" x14ac:dyDescent="0.25">
      <c r="AA8542" s="7"/>
      <c r="AB8542" s="7" t="s">
        <v>22</v>
      </c>
      <c r="AC8542" s="7" t="str">
        <f>IF(ISBLANK(AA8542),"",MOD(Sheet1!$AA8542-1,J)+1)</f>
        <v/>
      </c>
      <c r="AD8542" s="7" t="str">
        <f t="shared" ca="1" si="137"/>
        <v/>
      </c>
      <c r="AE8542" s="7" t="str">
        <f ca="1">IFERROR(VLOOKUP($AD8542,tblData[],MATCH(AE$10,tblData[#Headers],0),FALSE),"")</f>
        <v/>
      </c>
      <c r="AF8542" s="7" t="str">
        <f ca="1">IFERROR(VLOOKUP($AD8542,tblData[],MATCH(AF$10,tblData[#Headers],0),FALSE),"")</f>
        <v/>
      </c>
      <c r="AG8542" s="7" t="str">
        <f ca="1">IFERROR(VLOOKUP($AD8542,tblData[],MATCH(AG$10,tblData[#Headers],0),FALSE),"")</f>
        <v/>
      </c>
      <c r="AH8542" s="7" t="str">
        <f ca="1">IFERROR(VLOOKUP($AD8542,tblData[],MATCH(AH$10,tblData[#Headers],0),FALSE),"")</f>
        <v/>
      </c>
    </row>
    <row r="8543" spans="27:34" x14ac:dyDescent="0.25">
      <c r="AA8543" s="7"/>
      <c r="AB8543" s="7" t="s">
        <v>22</v>
      </c>
      <c r="AC8543" s="7" t="str">
        <f>IF(ISBLANK(AA8543),"",MOD(Sheet1!$AA8543-1,J)+1)</f>
        <v/>
      </c>
      <c r="AD8543" s="7" t="str">
        <f t="shared" ca="1" si="137"/>
        <v/>
      </c>
      <c r="AE8543" s="7" t="str">
        <f ca="1">IFERROR(VLOOKUP($AD8543,tblData[],MATCH(AE$10,tblData[#Headers],0),FALSE),"")</f>
        <v/>
      </c>
      <c r="AF8543" s="7" t="str">
        <f ca="1">IFERROR(VLOOKUP($AD8543,tblData[],MATCH(AF$10,tblData[#Headers],0),FALSE),"")</f>
        <v/>
      </c>
      <c r="AG8543" s="7" t="str">
        <f ca="1">IFERROR(VLOOKUP($AD8543,tblData[],MATCH(AG$10,tblData[#Headers],0),FALSE),"")</f>
        <v/>
      </c>
      <c r="AH8543" s="7" t="str">
        <f ca="1">IFERROR(VLOOKUP($AD8543,tblData[],MATCH(AH$10,tblData[#Headers],0),FALSE),"")</f>
        <v/>
      </c>
    </row>
    <row r="8544" spans="27:34" x14ac:dyDescent="0.25">
      <c r="AA8544" s="7"/>
      <c r="AB8544" s="7" t="s">
        <v>22</v>
      </c>
      <c r="AC8544" s="7" t="str">
        <f>IF(ISBLANK(AA8544),"",MOD(Sheet1!$AA8544-1,J)+1)</f>
        <v/>
      </c>
      <c r="AD8544" s="7" t="str">
        <f t="shared" ca="1" si="137"/>
        <v/>
      </c>
      <c r="AE8544" s="7" t="str">
        <f ca="1">IFERROR(VLOOKUP($AD8544,tblData[],MATCH(AE$10,tblData[#Headers],0),FALSE),"")</f>
        <v/>
      </c>
      <c r="AF8544" s="7" t="str">
        <f ca="1">IFERROR(VLOOKUP($AD8544,tblData[],MATCH(AF$10,tblData[#Headers],0),FALSE),"")</f>
        <v/>
      </c>
      <c r="AG8544" s="7" t="str">
        <f ca="1">IFERROR(VLOOKUP($AD8544,tblData[],MATCH(AG$10,tblData[#Headers],0),FALSE),"")</f>
        <v/>
      </c>
      <c r="AH8544" s="7" t="str">
        <f ca="1">IFERROR(VLOOKUP($AD8544,tblData[],MATCH(AH$10,tblData[#Headers],0),FALSE),"")</f>
        <v/>
      </c>
    </row>
    <row r="8545" spans="27:34" x14ac:dyDescent="0.25">
      <c r="AA8545" s="7"/>
      <c r="AB8545" s="7" t="s">
        <v>22</v>
      </c>
      <c r="AC8545" s="7" t="str">
        <f>IF(ISBLANK(AA8545),"",MOD(Sheet1!$AA8545-1,J)+1)</f>
        <v/>
      </c>
      <c r="AD8545" s="7" t="str">
        <f t="shared" ca="1" si="137"/>
        <v/>
      </c>
      <c r="AE8545" s="7" t="str">
        <f ca="1">IFERROR(VLOOKUP($AD8545,tblData[],MATCH(AE$10,tblData[#Headers],0),FALSE),"")</f>
        <v/>
      </c>
      <c r="AF8545" s="7" t="str">
        <f ca="1">IFERROR(VLOOKUP($AD8545,tblData[],MATCH(AF$10,tblData[#Headers],0),FALSE),"")</f>
        <v/>
      </c>
      <c r="AG8545" s="7" t="str">
        <f ca="1">IFERROR(VLOOKUP($AD8545,tblData[],MATCH(AG$10,tblData[#Headers],0),FALSE),"")</f>
        <v/>
      </c>
      <c r="AH8545" s="7" t="str">
        <f ca="1">IFERROR(VLOOKUP($AD8545,tblData[],MATCH(AH$10,tblData[#Headers],0),FALSE),"")</f>
        <v/>
      </c>
    </row>
    <row r="8546" spans="27:34" x14ac:dyDescent="0.25">
      <c r="AA8546" s="7"/>
      <c r="AB8546" s="7" t="s">
        <v>22</v>
      </c>
      <c r="AC8546" s="7" t="str">
        <f>IF(ISBLANK(AA8546),"",MOD(Sheet1!$AA8546-1,J)+1)</f>
        <v/>
      </c>
      <c r="AD8546" s="7" t="str">
        <f t="shared" ca="1" si="137"/>
        <v/>
      </c>
      <c r="AE8546" s="7" t="str">
        <f ca="1">IFERROR(VLOOKUP($AD8546,tblData[],MATCH(AE$10,tblData[#Headers],0),FALSE),"")</f>
        <v/>
      </c>
      <c r="AF8546" s="7" t="str">
        <f ca="1">IFERROR(VLOOKUP($AD8546,tblData[],MATCH(AF$10,tblData[#Headers],0),FALSE),"")</f>
        <v/>
      </c>
      <c r="AG8546" s="7" t="str">
        <f ca="1">IFERROR(VLOOKUP($AD8546,tblData[],MATCH(AG$10,tblData[#Headers],0),FALSE),"")</f>
        <v/>
      </c>
      <c r="AH8546" s="7" t="str">
        <f ca="1">IFERROR(VLOOKUP($AD8546,tblData[],MATCH(AH$10,tblData[#Headers],0),FALSE),"")</f>
        <v/>
      </c>
    </row>
    <row r="8547" spans="27:34" x14ac:dyDescent="0.25">
      <c r="AA8547" s="7"/>
      <c r="AB8547" s="7" t="s">
        <v>22</v>
      </c>
      <c r="AC8547" s="7" t="str">
        <f>IF(ISBLANK(AA8547),"",MOD(Sheet1!$AA8547-1,J)+1)</f>
        <v/>
      </c>
      <c r="AD8547" s="7" t="str">
        <f t="shared" ca="1" si="137"/>
        <v/>
      </c>
      <c r="AE8547" s="7" t="str">
        <f ca="1">IFERROR(VLOOKUP($AD8547,tblData[],MATCH(AE$10,tblData[#Headers],0),FALSE),"")</f>
        <v/>
      </c>
      <c r="AF8547" s="7" t="str">
        <f ca="1">IFERROR(VLOOKUP($AD8547,tblData[],MATCH(AF$10,tblData[#Headers],0),FALSE),"")</f>
        <v/>
      </c>
      <c r="AG8547" s="7" t="str">
        <f ca="1">IFERROR(VLOOKUP($AD8547,tblData[],MATCH(AG$10,tblData[#Headers],0),FALSE),"")</f>
        <v/>
      </c>
      <c r="AH8547" s="7" t="str">
        <f ca="1">IFERROR(VLOOKUP($AD8547,tblData[],MATCH(AH$10,tblData[#Headers],0),FALSE),"")</f>
        <v/>
      </c>
    </row>
    <row r="8548" spans="27:34" x14ac:dyDescent="0.25">
      <c r="AA8548" s="7"/>
      <c r="AB8548" s="7" t="s">
        <v>22</v>
      </c>
      <c r="AC8548" s="7" t="str">
        <f>IF(ISBLANK(AA8548),"",MOD(Sheet1!$AA8548-1,J)+1)</f>
        <v/>
      </c>
      <c r="AD8548" s="7" t="str">
        <f t="shared" ca="1" si="137"/>
        <v/>
      </c>
      <c r="AE8548" s="7" t="str">
        <f ca="1">IFERROR(VLOOKUP($AD8548,tblData[],MATCH(AE$10,tblData[#Headers],0),FALSE),"")</f>
        <v/>
      </c>
      <c r="AF8548" s="7" t="str">
        <f ca="1">IFERROR(VLOOKUP($AD8548,tblData[],MATCH(AF$10,tblData[#Headers],0),FALSE),"")</f>
        <v/>
      </c>
      <c r="AG8548" s="7" t="str">
        <f ca="1">IFERROR(VLOOKUP($AD8548,tblData[],MATCH(AG$10,tblData[#Headers],0),FALSE),"")</f>
        <v/>
      </c>
      <c r="AH8548" s="7" t="str">
        <f ca="1">IFERROR(VLOOKUP($AD8548,tblData[],MATCH(AH$10,tblData[#Headers],0),FALSE),"")</f>
        <v/>
      </c>
    </row>
    <row r="8549" spans="27:34" x14ac:dyDescent="0.25">
      <c r="AA8549" s="7"/>
      <c r="AB8549" s="7" t="s">
        <v>22</v>
      </c>
      <c r="AC8549" s="7" t="str">
        <f>IF(ISBLANK(AA8549),"",MOD(Sheet1!$AA8549-1,J)+1)</f>
        <v/>
      </c>
      <c r="AD8549" s="7" t="str">
        <f t="shared" ca="1" si="137"/>
        <v/>
      </c>
      <c r="AE8549" s="7" t="str">
        <f ca="1">IFERROR(VLOOKUP($AD8549,tblData[],MATCH(AE$10,tblData[#Headers],0),FALSE),"")</f>
        <v/>
      </c>
      <c r="AF8549" s="7" t="str">
        <f ca="1">IFERROR(VLOOKUP($AD8549,tblData[],MATCH(AF$10,tblData[#Headers],0),FALSE),"")</f>
        <v/>
      </c>
      <c r="AG8549" s="7" t="str">
        <f ca="1">IFERROR(VLOOKUP($AD8549,tblData[],MATCH(AG$10,tblData[#Headers],0),FALSE),"")</f>
        <v/>
      </c>
      <c r="AH8549" s="7" t="str">
        <f ca="1">IFERROR(VLOOKUP($AD8549,tblData[],MATCH(AH$10,tblData[#Headers],0),FALSE),"")</f>
        <v/>
      </c>
    </row>
    <row r="8550" spans="27:34" x14ac:dyDescent="0.25">
      <c r="AA8550" s="7"/>
      <c r="AB8550" s="7" t="s">
        <v>22</v>
      </c>
      <c r="AC8550" s="7" t="str">
        <f>IF(ISBLANK(AA8550),"",MOD(Sheet1!$AA8550-1,J)+1)</f>
        <v/>
      </c>
      <c r="AD8550" s="7" t="str">
        <f t="shared" ca="1" si="137"/>
        <v/>
      </c>
      <c r="AE8550" s="7" t="str">
        <f ca="1">IFERROR(VLOOKUP($AD8550,tblData[],MATCH(AE$10,tblData[#Headers],0),FALSE),"")</f>
        <v/>
      </c>
      <c r="AF8550" s="7" t="str">
        <f ca="1">IFERROR(VLOOKUP($AD8550,tblData[],MATCH(AF$10,tblData[#Headers],0),FALSE),"")</f>
        <v/>
      </c>
      <c r="AG8550" s="7" t="str">
        <f ca="1">IFERROR(VLOOKUP($AD8550,tblData[],MATCH(AG$10,tblData[#Headers],0),FALSE),"")</f>
        <v/>
      </c>
      <c r="AH8550" s="7" t="str">
        <f ca="1">IFERROR(VLOOKUP($AD8550,tblData[],MATCH(AH$10,tblData[#Headers],0),FALSE),"")</f>
        <v/>
      </c>
    </row>
    <row r="8551" spans="27:34" x14ac:dyDescent="0.25">
      <c r="AA8551" s="7"/>
      <c r="AB8551" s="7" t="s">
        <v>22</v>
      </c>
      <c r="AC8551" s="7" t="str">
        <f>IF(ISBLANK(AA8551),"",MOD(Sheet1!$AA8551-1,J)+1)</f>
        <v/>
      </c>
      <c r="AD8551" s="7" t="str">
        <f t="shared" ca="1" si="137"/>
        <v/>
      </c>
      <c r="AE8551" s="7" t="str">
        <f ca="1">IFERROR(VLOOKUP($AD8551,tblData[],MATCH(AE$10,tblData[#Headers],0),FALSE),"")</f>
        <v/>
      </c>
      <c r="AF8551" s="7" t="str">
        <f ca="1">IFERROR(VLOOKUP($AD8551,tblData[],MATCH(AF$10,tblData[#Headers],0),FALSE),"")</f>
        <v/>
      </c>
      <c r="AG8551" s="7" t="str">
        <f ca="1">IFERROR(VLOOKUP($AD8551,tblData[],MATCH(AG$10,tblData[#Headers],0),FALSE),"")</f>
        <v/>
      </c>
      <c r="AH8551" s="7" t="str">
        <f ca="1">IFERROR(VLOOKUP($AD8551,tblData[],MATCH(AH$10,tblData[#Headers],0),FALSE),"")</f>
        <v/>
      </c>
    </row>
    <row r="8552" spans="27:34" x14ac:dyDescent="0.25">
      <c r="AA8552" s="7"/>
      <c r="AB8552" s="7" t="s">
        <v>22</v>
      </c>
      <c r="AC8552" s="7" t="str">
        <f>IF(ISBLANK(AA8552),"",MOD(Sheet1!$AA8552-1,J)+1)</f>
        <v/>
      </c>
      <c r="AD8552" s="7" t="str">
        <f t="shared" ca="1" si="137"/>
        <v/>
      </c>
      <c r="AE8552" s="7" t="str">
        <f ca="1">IFERROR(VLOOKUP($AD8552,tblData[],MATCH(AE$10,tblData[#Headers],0),FALSE),"")</f>
        <v/>
      </c>
      <c r="AF8552" s="7" t="str">
        <f ca="1">IFERROR(VLOOKUP($AD8552,tblData[],MATCH(AF$10,tblData[#Headers],0),FALSE),"")</f>
        <v/>
      </c>
      <c r="AG8552" s="7" t="str">
        <f ca="1">IFERROR(VLOOKUP($AD8552,tblData[],MATCH(AG$10,tblData[#Headers],0),FALSE),"")</f>
        <v/>
      </c>
      <c r="AH8552" s="7" t="str">
        <f ca="1">IFERROR(VLOOKUP($AD8552,tblData[],MATCH(AH$10,tblData[#Headers],0),FALSE),"")</f>
        <v/>
      </c>
    </row>
    <row r="8553" spans="27:34" x14ac:dyDescent="0.25">
      <c r="AA8553" s="7"/>
      <c r="AB8553" s="7" t="s">
        <v>22</v>
      </c>
      <c r="AC8553" s="7" t="str">
        <f>IF(ISBLANK(AA8553),"",MOD(Sheet1!$AA8553-1,J)+1)</f>
        <v/>
      </c>
      <c r="AD8553" s="7" t="str">
        <f t="shared" ca="1" si="137"/>
        <v/>
      </c>
      <c r="AE8553" s="7" t="str">
        <f ca="1">IFERROR(VLOOKUP($AD8553,tblData[],MATCH(AE$10,tblData[#Headers],0),FALSE),"")</f>
        <v/>
      </c>
      <c r="AF8553" s="7" t="str">
        <f ca="1">IFERROR(VLOOKUP($AD8553,tblData[],MATCH(AF$10,tblData[#Headers],0),FALSE),"")</f>
        <v/>
      </c>
      <c r="AG8553" s="7" t="str">
        <f ca="1">IFERROR(VLOOKUP($AD8553,tblData[],MATCH(AG$10,tblData[#Headers],0),FALSE),"")</f>
        <v/>
      </c>
      <c r="AH8553" s="7" t="str">
        <f ca="1">IFERROR(VLOOKUP($AD8553,tblData[],MATCH(AH$10,tblData[#Headers],0),FALSE),"")</f>
        <v/>
      </c>
    </row>
    <row r="8554" spans="27:34" x14ac:dyDescent="0.25">
      <c r="AA8554" s="7"/>
      <c r="AB8554" s="7" t="s">
        <v>22</v>
      </c>
      <c r="AC8554" s="7" t="str">
        <f>IF(ISBLANK(AA8554),"",MOD(Sheet1!$AA8554-1,J)+1)</f>
        <v/>
      </c>
      <c r="AD8554" s="7" t="str">
        <f t="shared" ca="1" si="137"/>
        <v/>
      </c>
      <c r="AE8554" s="7" t="str">
        <f ca="1">IFERROR(VLOOKUP($AD8554,tblData[],MATCH(AE$10,tblData[#Headers],0),FALSE),"")</f>
        <v/>
      </c>
      <c r="AF8554" s="7" t="str">
        <f ca="1">IFERROR(VLOOKUP($AD8554,tblData[],MATCH(AF$10,tblData[#Headers],0),FALSE),"")</f>
        <v/>
      </c>
      <c r="AG8554" s="7" t="str">
        <f ca="1">IFERROR(VLOOKUP($AD8554,tblData[],MATCH(AG$10,tblData[#Headers],0),FALSE),"")</f>
        <v/>
      </c>
      <c r="AH8554" s="7" t="str">
        <f ca="1">IFERROR(VLOOKUP($AD8554,tblData[],MATCH(AH$10,tblData[#Headers],0),FALSE),"")</f>
        <v/>
      </c>
    </row>
    <row r="8555" spans="27:34" x14ac:dyDescent="0.25">
      <c r="AA8555" s="7"/>
      <c r="AB8555" s="7" t="s">
        <v>22</v>
      </c>
      <c r="AC8555" s="7" t="str">
        <f>IF(ISBLANK(AA8555),"",MOD(Sheet1!$AA8555-1,J)+1)</f>
        <v/>
      </c>
      <c r="AD8555" s="7" t="str">
        <f t="shared" ca="1" si="137"/>
        <v/>
      </c>
      <c r="AE8555" s="7" t="str">
        <f ca="1">IFERROR(VLOOKUP($AD8555,tblData[],MATCH(AE$10,tblData[#Headers],0),FALSE),"")</f>
        <v/>
      </c>
      <c r="AF8555" s="7" t="str">
        <f ca="1">IFERROR(VLOOKUP($AD8555,tblData[],MATCH(AF$10,tblData[#Headers],0),FALSE),"")</f>
        <v/>
      </c>
      <c r="AG8555" s="7" t="str">
        <f ca="1">IFERROR(VLOOKUP($AD8555,tblData[],MATCH(AG$10,tblData[#Headers],0),FALSE),"")</f>
        <v/>
      </c>
      <c r="AH8555" s="7" t="str">
        <f ca="1">IFERROR(VLOOKUP($AD8555,tblData[],MATCH(AH$10,tblData[#Headers],0),FALSE),"")</f>
        <v/>
      </c>
    </row>
    <row r="8556" spans="27:34" x14ac:dyDescent="0.25">
      <c r="AA8556" s="7"/>
      <c r="AB8556" s="7" t="s">
        <v>22</v>
      </c>
      <c r="AC8556" s="7" t="str">
        <f>IF(ISBLANK(AA8556),"",MOD(Sheet1!$AA8556-1,J)+1)</f>
        <v/>
      </c>
      <c r="AD8556" s="7" t="str">
        <f t="shared" ca="1" si="137"/>
        <v/>
      </c>
      <c r="AE8556" s="7" t="str">
        <f ca="1">IFERROR(VLOOKUP($AD8556,tblData[],MATCH(AE$10,tblData[#Headers],0),FALSE),"")</f>
        <v/>
      </c>
      <c r="AF8556" s="7" t="str">
        <f ca="1">IFERROR(VLOOKUP($AD8556,tblData[],MATCH(AF$10,tblData[#Headers],0),FALSE),"")</f>
        <v/>
      </c>
      <c r="AG8556" s="7" t="str">
        <f ca="1">IFERROR(VLOOKUP($AD8556,tblData[],MATCH(AG$10,tblData[#Headers],0),FALSE),"")</f>
        <v/>
      </c>
      <c r="AH8556" s="7" t="str">
        <f ca="1">IFERROR(VLOOKUP($AD8556,tblData[],MATCH(AH$10,tblData[#Headers],0),FALSE),"")</f>
        <v/>
      </c>
    </row>
    <row r="8557" spans="27:34" x14ac:dyDescent="0.25">
      <c r="AA8557" s="7"/>
      <c r="AB8557" s="7" t="s">
        <v>22</v>
      </c>
      <c r="AC8557" s="7" t="str">
        <f>IF(ISBLANK(AA8557),"",MOD(Sheet1!$AA8557-1,J)+1)</f>
        <v/>
      </c>
      <c r="AD8557" s="7" t="str">
        <f t="shared" ca="1" si="137"/>
        <v/>
      </c>
      <c r="AE8557" s="7" t="str">
        <f ca="1">IFERROR(VLOOKUP($AD8557,tblData[],MATCH(AE$10,tblData[#Headers],0),FALSE),"")</f>
        <v/>
      </c>
      <c r="AF8557" s="7" t="str">
        <f ca="1">IFERROR(VLOOKUP($AD8557,tblData[],MATCH(AF$10,tblData[#Headers],0),FALSE),"")</f>
        <v/>
      </c>
      <c r="AG8557" s="7" t="str">
        <f ca="1">IFERROR(VLOOKUP($AD8557,tblData[],MATCH(AG$10,tblData[#Headers],0),FALSE),"")</f>
        <v/>
      </c>
      <c r="AH8557" s="7" t="str">
        <f ca="1">IFERROR(VLOOKUP($AD8557,tblData[],MATCH(AH$10,tblData[#Headers],0),FALSE),"")</f>
        <v/>
      </c>
    </row>
    <row r="8558" spans="27:34" x14ac:dyDescent="0.25">
      <c r="AA8558" s="7"/>
      <c r="AB8558" s="7" t="s">
        <v>22</v>
      </c>
      <c r="AC8558" s="7" t="str">
        <f>IF(ISBLANK(AA8558),"",MOD(Sheet1!$AA8558-1,J)+1)</f>
        <v/>
      </c>
      <c r="AD8558" s="7" t="str">
        <f t="shared" ca="1" si="137"/>
        <v/>
      </c>
      <c r="AE8558" s="7" t="str">
        <f ca="1">IFERROR(VLOOKUP($AD8558,tblData[],MATCH(AE$10,tblData[#Headers],0),FALSE),"")</f>
        <v/>
      </c>
      <c r="AF8558" s="7" t="str">
        <f ca="1">IFERROR(VLOOKUP($AD8558,tblData[],MATCH(AF$10,tblData[#Headers],0),FALSE),"")</f>
        <v/>
      </c>
      <c r="AG8558" s="7" t="str">
        <f ca="1">IFERROR(VLOOKUP($AD8558,tblData[],MATCH(AG$10,tblData[#Headers],0),FALSE),"")</f>
        <v/>
      </c>
      <c r="AH8558" s="7" t="str">
        <f ca="1">IFERROR(VLOOKUP($AD8558,tblData[],MATCH(AH$10,tblData[#Headers],0),FALSE),"")</f>
        <v/>
      </c>
    </row>
    <row r="8559" spans="27:34" x14ac:dyDescent="0.25">
      <c r="AA8559" s="7"/>
      <c r="AB8559" s="7" t="s">
        <v>22</v>
      </c>
      <c r="AC8559" s="7" t="str">
        <f>IF(ISBLANK(AA8559),"",MOD(Sheet1!$AA8559-1,J)+1)</f>
        <v/>
      </c>
      <c r="AD8559" s="7" t="str">
        <f t="shared" ca="1" si="137"/>
        <v/>
      </c>
      <c r="AE8559" s="7" t="str">
        <f ca="1">IFERROR(VLOOKUP($AD8559,tblData[],MATCH(AE$10,tblData[#Headers],0),FALSE),"")</f>
        <v/>
      </c>
      <c r="AF8559" s="7" t="str">
        <f ca="1">IFERROR(VLOOKUP($AD8559,tblData[],MATCH(AF$10,tblData[#Headers],0),FALSE),"")</f>
        <v/>
      </c>
      <c r="AG8559" s="7" t="str">
        <f ca="1">IFERROR(VLOOKUP($AD8559,tblData[],MATCH(AG$10,tblData[#Headers],0),FALSE),"")</f>
        <v/>
      </c>
      <c r="AH8559" s="7" t="str">
        <f ca="1">IFERROR(VLOOKUP($AD8559,tblData[],MATCH(AH$10,tblData[#Headers],0),FALSE),"")</f>
        <v/>
      </c>
    </row>
    <row r="8560" spans="27:34" x14ac:dyDescent="0.25">
      <c r="AA8560" s="7"/>
      <c r="AB8560" s="7" t="s">
        <v>22</v>
      </c>
      <c r="AC8560" s="7" t="str">
        <f>IF(ISBLANK(AA8560),"",MOD(Sheet1!$AA8560-1,J)+1)</f>
        <v/>
      </c>
      <c r="AD8560" s="7" t="str">
        <f t="shared" ca="1" si="137"/>
        <v/>
      </c>
      <c r="AE8560" s="7" t="str">
        <f ca="1">IFERROR(VLOOKUP($AD8560,tblData[],MATCH(AE$10,tblData[#Headers],0),FALSE),"")</f>
        <v/>
      </c>
      <c r="AF8560" s="7" t="str">
        <f ca="1">IFERROR(VLOOKUP($AD8560,tblData[],MATCH(AF$10,tblData[#Headers],0),FALSE),"")</f>
        <v/>
      </c>
      <c r="AG8560" s="7" t="str">
        <f ca="1">IFERROR(VLOOKUP($AD8560,tblData[],MATCH(AG$10,tblData[#Headers],0),FALSE),"")</f>
        <v/>
      </c>
      <c r="AH8560" s="7" t="str">
        <f ca="1">IFERROR(VLOOKUP($AD8560,tblData[],MATCH(AH$10,tblData[#Headers],0),FALSE),"")</f>
        <v/>
      </c>
    </row>
    <row r="8561" spans="27:34" x14ac:dyDescent="0.25">
      <c r="AA8561" s="7"/>
      <c r="AB8561" s="7" t="s">
        <v>22</v>
      </c>
      <c r="AC8561" s="7" t="str">
        <f>IF(ISBLANK(AA8561),"",MOD(Sheet1!$AA8561-1,J)+1)</f>
        <v/>
      </c>
      <c r="AD8561" s="7" t="str">
        <f t="shared" ca="1" si="137"/>
        <v/>
      </c>
      <c r="AE8561" s="7" t="str">
        <f ca="1">IFERROR(VLOOKUP($AD8561,tblData[],MATCH(AE$10,tblData[#Headers],0),FALSE),"")</f>
        <v/>
      </c>
      <c r="AF8561" s="7" t="str">
        <f ca="1">IFERROR(VLOOKUP($AD8561,tblData[],MATCH(AF$10,tblData[#Headers],0),FALSE),"")</f>
        <v/>
      </c>
      <c r="AG8561" s="7" t="str">
        <f ca="1">IFERROR(VLOOKUP($AD8561,tblData[],MATCH(AG$10,tblData[#Headers],0),FALSE),"")</f>
        <v/>
      </c>
      <c r="AH8561" s="7" t="str">
        <f ca="1">IFERROR(VLOOKUP($AD8561,tblData[],MATCH(AH$10,tblData[#Headers],0),FALSE),"")</f>
        <v/>
      </c>
    </row>
    <row r="8562" spans="27:34" x14ac:dyDescent="0.25">
      <c r="AA8562" s="7"/>
      <c r="AB8562" s="7" t="s">
        <v>22</v>
      </c>
      <c r="AC8562" s="7" t="str">
        <f>IF(ISBLANK(AA8562),"",MOD(Sheet1!$AA8562-1,J)+1)</f>
        <v/>
      </c>
      <c r="AD8562" s="7" t="str">
        <f t="shared" ca="1" si="137"/>
        <v/>
      </c>
      <c r="AE8562" s="7" t="str">
        <f ca="1">IFERROR(VLOOKUP($AD8562,tblData[],MATCH(AE$10,tblData[#Headers],0),FALSE),"")</f>
        <v/>
      </c>
      <c r="AF8562" s="7" t="str">
        <f ca="1">IFERROR(VLOOKUP($AD8562,tblData[],MATCH(AF$10,tblData[#Headers],0),FALSE),"")</f>
        <v/>
      </c>
      <c r="AG8562" s="7" t="str">
        <f ca="1">IFERROR(VLOOKUP($AD8562,tblData[],MATCH(AG$10,tblData[#Headers],0),FALSE),"")</f>
        <v/>
      </c>
      <c r="AH8562" s="7" t="str">
        <f ca="1">IFERROR(VLOOKUP($AD8562,tblData[],MATCH(AH$10,tblData[#Headers],0),FALSE),"")</f>
        <v/>
      </c>
    </row>
    <row r="8563" spans="27:34" x14ac:dyDescent="0.25">
      <c r="AA8563" s="7"/>
      <c r="AB8563" s="7" t="s">
        <v>22</v>
      </c>
      <c r="AC8563" s="7" t="str">
        <f>IF(ISBLANK(AA8563),"",MOD(Sheet1!$AA8563-1,J)+1)</f>
        <v/>
      </c>
      <c r="AD8563" s="7" t="str">
        <f t="shared" ca="1" si="137"/>
        <v/>
      </c>
      <c r="AE8563" s="7" t="str">
        <f ca="1">IFERROR(VLOOKUP($AD8563,tblData[],MATCH(AE$10,tblData[#Headers],0),FALSE),"")</f>
        <v/>
      </c>
      <c r="AF8563" s="7" t="str">
        <f ca="1">IFERROR(VLOOKUP($AD8563,tblData[],MATCH(AF$10,tblData[#Headers],0),FALSE),"")</f>
        <v/>
      </c>
      <c r="AG8563" s="7" t="str">
        <f ca="1">IFERROR(VLOOKUP($AD8563,tblData[],MATCH(AG$10,tblData[#Headers],0),FALSE),"")</f>
        <v/>
      </c>
      <c r="AH8563" s="7" t="str">
        <f ca="1">IFERROR(VLOOKUP($AD8563,tblData[],MATCH(AH$10,tblData[#Headers],0),FALSE),"")</f>
        <v/>
      </c>
    </row>
    <row r="8564" spans="27:34" x14ac:dyDescent="0.25">
      <c r="AA8564" s="7"/>
      <c r="AB8564" s="7" t="s">
        <v>22</v>
      </c>
      <c r="AC8564" s="7" t="str">
        <f>IF(ISBLANK(AA8564),"",MOD(Sheet1!$AA8564-1,J)+1)</f>
        <v/>
      </c>
      <c r="AD8564" s="7" t="str">
        <f t="shared" ca="1" si="137"/>
        <v/>
      </c>
      <c r="AE8564" s="7" t="str">
        <f ca="1">IFERROR(VLOOKUP($AD8564,tblData[],MATCH(AE$10,tblData[#Headers],0),FALSE),"")</f>
        <v/>
      </c>
      <c r="AF8564" s="7" t="str">
        <f ca="1">IFERROR(VLOOKUP($AD8564,tblData[],MATCH(AF$10,tblData[#Headers],0),FALSE),"")</f>
        <v/>
      </c>
      <c r="AG8564" s="7" t="str">
        <f ca="1">IFERROR(VLOOKUP($AD8564,tblData[],MATCH(AG$10,tblData[#Headers],0),FALSE),"")</f>
        <v/>
      </c>
      <c r="AH8564" s="7" t="str">
        <f ca="1">IFERROR(VLOOKUP($AD8564,tblData[],MATCH(AH$10,tblData[#Headers],0),FALSE),"")</f>
        <v/>
      </c>
    </row>
    <row r="8565" spans="27:34" x14ac:dyDescent="0.25">
      <c r="AA8565" s="7"/>
      <c r="AB8565" s="7" t="s">
        <v>22</v>
      </c>
      <c r="AC8565" s="7" t="str">
        <f>IF(ISBLANK(AA8565),"",MOD(Sheet1!$AA8565-1,J)+1)</f>
        <v/>
      </c>
      <c r="AD8565" s="7" t="str">
        <f t="shared" ca="1" si="137"/>
        <v/>
      </c>
      <c r="AE8565" s="7" t="str">
        <f ca="1">IFERROR(VLOOKUP($AD8565,tblData[],MATCH(AE$10,tblData[#Headers],0),FALSE),"")</f>
        <v/>
      </c>
      <c r="AF8565" s="7" t="str">
        <f ca="1">IFERROR(VLOOKUP($AD8565,tblData[],MATCH(AF$10,tblData[#Headers],0),FALSE),"")</f>
        <v/>
      </c>
      <c r="AG8565" s="7" t="str">
        <f ca="1">IFERROR(VLOOKUP($AD8565,tblData[],MATCH(AG$10,tblData[#Headers],0),FALSE),"")</f>
        <v/>
      </c>
      <c r="AH8565" s="7" t="str">
        <f ca="1">IFERROR(VLOOKUP($AD8565,tblData[],MATCH(AH$10,tblData[#Headers],0),FALSE),"")</f>
        <v/>
      </c>
    </row>
    <row r="8566" spans="27:34" x14ac:dyDescent="0.25">
      <c r="AA8566" s="7"/>
      <c r="AB8566" s="7" t="s">
        <v>22</v>
      </c>
      <c r="AC8566" s="7" t="str">
        <f>IF(ISBLANK(AA8566),"",MOD(Sheet1!$AA8566-1,J)+1)</f>
        <v/>
      </c>
      <c r="AD8566" s="7" t="str">
        <f t="shared" ca="1" si="137"/>
        <v/>
      </c>
      <c r="AE8566" s="7" t="str">
        <f ca="1">IFERROR(VLOOKUP($AD8566,tblData[],MATCH(AE$10,tblData[#Headers],0),FALSE),"")</f>
        <v/>
      </c>
      <c r="AF8566" s="7" t="str">
        <f ca="1">IFERROR(VLOOKUP($AD8566,tblData[],MATCH(AF$10,tblData[#Headers],0),FALSE),"")</f>
        <v/>
      </c>
      <c r="AG8566" s="7" t="str">
        <f ca="1">IFERROR(VLOOKUP($AD8566,tblData[],MATCH(AG$10,tblData[#Headers],0),FALSE),"")</f>
        <v/>
      </c>
      <c r="AH8566" s="7" t="str">
        <f ca="1">IFERROR(VLOOKUP($AD8566,tblData[],MATCH(AH$10,tblData[#Headers],0),FALSE),"")</f>
        <v/>
      </c>
    </row>
    <row r="8567" spans="27:34" x14ac:dyDescent="0.25">
      <c r="AA8567" s="7"/>
      <c r="AB8567" s="7" t="s">
        <v>22</v>
      </c>
      <c r="AC8567" s="7" t="str">
        <f>IF(ISBLANK(AA8567),"",MOD(Sheet1!$AA8567-1,J)+1)</f>
        <v/>
      </c>
      <c r="AD8567" s="7" t="str">
        <f t="shared" ca="1" si="137"/>
        <v/>
      </c>
      <c r="AE8567" s="7" t="str">
        <f ca="1">IFERROR(VLOOKUP($AD8567,tblData[],MATCH(AE$10,tblData[#Headers],0),FALSE),"")</f>
        <v/>
      </c>
      <c r="AF8567" s="7" t="str">
        <f ca="1">IFERROR(VLOOKUP($AD8567,tblData[],MATCH(AF$10,tblData[#Headers],0),FALSE),"")</f>
        <v/>
      </c>
      <c r="AG8567" s="7" t="str">
        <f ca="1">IFERROR(VLOOKUP($AD8567,tblData[],MATCH(AG$10,tblData[#Headers],0),FALSE),"")</f>
        <v/>
      </c>
      <c r="AH8567" s="7" t="str">
        <f ca="1">IFERROR(VLOOKUP($AD8567,tblData[],MATCH(AH$10,tblData[#Headers],0),FALSE),"")</f>
        <v/>
      </c>
    </row>
    <row r="8568" spans="27:34" x14ac:dyDescent="0.25">
      <c r="AA8568" s="7"/>
      <c r="AB8568" s="7" t="s">
        <v>22</v>
      </c>
      <c r="AC8568" s="7" t="str">
        <f>IF(ISBLANK(AA8568),"",MOD(Sheet1!$AA8568-1,J)+1)</f>
        <v/>
      </c>
      <c r="AD8568" s="7" t="str">
        <f t="shared" ca="1" si="137"/>
        <v/>
      </c>
      <c r="AE8568" s="7" t="str">
        <f ca="1">IFERROR(VLOOKUP($AD8568,tblData[],MATCH(AE$10,tblData[#Headers],0),FALSE),"")</f>
        <v/>
      </c>
      <c r="AF8568" s="7" t="str">
        <f ca="1">IFERROR(VLOOKUP($AD8568,tblData[],MATCH(AF$10,tblData[#Headers],0),FALSE),"")</f>
        <v/>
      </c>
      <c r="AG8568" s="7" t="str">
        <f ca="1">IFERROR(VLOOKUP($AD8568,tblData[],MATCH(AG$10,tblData[#Headers],0),FALSE),"")</f>
        <v/>
      </c>
      <c r="AH8568" s="7" t="str">
        <f ca="1">IFERROR(VLOOKUP($AD8568,tblData[],MATCH(AH$10,tblData[#Headers],0),FALSE),"")</f>
        <v/>
      </c>
    </row>
    <row r="8569" spans="27:34" x14ac:dyDescent="0.25">
      <c r="AA8569" s="7"/>
      <c r="AB8569" s="7" t="s">
        <v>22</v>
      </c>
      <c r="AC8569" s="7" t="str">
        <f>IF(ISBLANK(AA8569),"",MOD(Sheet1!$AA8569-1,J)+1)</f>
        <v/>
      </c>
      <c r="AD8569" s="7" t="str">
        <f t="shared" ca="1" si="137"/>
        <v/>
      </c>
      <c r="AE8569" s="7" t="str">
        <f ca="1">IFERROR(VLOOKUP($AD8569,tblData[],MATCH(AE$10,tblData[#Headers],0),FALSE),"")</f>
        <v/>
      </c>
      <c r="AF8569" s="7" t="str">
        <f ca="1">IFERROR(VLOOKUP($AD8569,tblData[],MATCH(AF$10,tblData[#Headers],0),FALSE),"")</f>
        <v/>
      </c>
      <c r="AG8569" s="7" t="str">
        <f ca="1">IFERROR(VLOOKUP($AD8569,tblData[],MATCH(AG$10,tblData[#Headers],0),FALSE),"")</f>
        <v/>
      </c>
      <c r="AH8569" s="7" t="str">
        <f ca="1">IFERROR(VLOOKUP($AD8569,tblData[],MATCH(AH$10,tblData[#Headers],0),FALSE),"")</f>
        <v/>
      </c>
    </row>
    <row r="8570" spans="27:34" x14ac:dyDescent="0.25">
      <c r="AA8570" s="7"/>
      <c r="AB8570" s="7" t="s">
        <v>22</v>
      </c>
      <c r="AC8570" s="7" t="str">
        <f>IF(ISBLANK(AA8570),"",MOD(Sheet1!$AA8570-1,J)+1)</f>
        <v/>
      </c>
      <c r="AD8570" s="7" t="str">
        <f t="shared" ca="1" si="137"/>
        <v/>
      </c>
      <c r="AE8570" s="7" t="str">
        <f ca="1">IFERROR(VLOOKUP($AD8570,tblData[],MATCH(AE$10,tblData[#Headers],0),FALSE),"")</f>
        <v/>
      </c>
      <c r="AF8570" s="7" t="str">
        <f ca="1">IFERROR(VLOOKUP($AD8570,tblData[],MATCH(AF$10,tblData[#Headers],0),FALSE),"")</f>
        <v/>
      </c>
      <c r="AG8570" s="7" t="str">
        <f ca="1">IFERROR(VLOOKUP($AD8570,tblData[],MATCH(AG$10,tblData[#Headers],0),FALSE),"")</f>
        <v/>
      </c>
      <c r="AH8570" s="7" t="str">
        <f ca="1">IFERROR(VLOOKUP($AD8570,tblData[],MATCH(AH$10,tblData[#Headers],0),FALSE),"")</f>
        <v/>
      </c>
    </row>
    <row r="8571" spans="27:34" x14ac:dyDescent="0.25">
      <c r="AA8571" s="7"/>
      <c r="AB8571" s="7" t="s">
        <v>22</v>
      </c>
      <c r="AC8571" s="7" t="str">
        <f>IF(ISBLANK(AA8571),"",MOD(Sheet1!$AA8571-1,J)+1)</f>
        <v/>
      </c>
      <c r="AD8571" s="7" t="str">
        <f t="shared" ca="1" si="137"/>
        <v/>
      </c>
      <c r="AE8571" s="7" t="str">
        <f ca="1">IFERROR(VLOOKUP($AD8571,tblData[],MATCH(AE$10,tblData[#Headers],0),FALSE),"")</f>
        <v/>
      </c>
      <c r="AF8571" s="7" t="str">
        <f ca="1">IFERROR(VLOOKUP($AD8571,tblData[],MATCH(AF$10,tblData[#Headers],0),FALSE),"")</f>
        <v/>
      </c>
      <c r="AG8571" s="7" t="str">
        <f ca="1">IFERROR(VLOOKUP($AD8571,tblData[],MATCH(AG$10,tblData[#Headers],0),FALSE),"")</f>
        <v/>
      </c>
      <c r="AH8571" s="7" t="str">
        <f ca="1">IFERROR(VLOOKUP($AD8571,tblData[],MATCH(AH$10,tblData[#Headers],0),FALSE),"")</f>
        <v/>
      </c>
    </row>
    <row r="8572" spans="27:34" x14ac:dyDescent="0.25">
      <c r="AA8572" s="7"/>
      <c r="AB8572" s="7" t="s">
        <v>22</v>
      </c>
      <c r="AC8572" s="7" t="str">
        <f>IF(ISBLANK(AA8572),"",MOD(Sheet1!$AA8572-1,J)+1)</f>
        <v/>
      </c>
      <c r="AD8572" s="7" t="str">
        <f t="shared" ca="1" si="137"/>
        <v/>
      </c>
      <c r="AE8572" s="7" t="str">
        <f ca="1">IFERROR(VLOOKUP($AD8572,tblData[],MATCH(AE$10,tblData[#Headers],0),FALSE),"")</f>
        <v/>
      </c>
      <c r="AF8572" s="7" t="str">
        <f ca="1">IFERROR(VLOOKUP($AD8572,tblData[],MATCH(AF$10,tblData[#Headers],0),FALSE),"")</f>
        <v/>
      </c>
      <c r="AG8572" s="7" t="str">
        <f ca="1">IFERROR(VLOOKUP($AD8572,tblData[],MATCH(AG$10,tblData[#Headers],0),FALSE),"")</f>
        <v/>
      </c>
      <c r="AH8572" s="7" t="str">
        <f ca="1">IFERROR(VLOOKUP($AD8572,tblData[],MATCH(AH$10,tblData[#Headers],0),FALSE),"")</f>
        <v/>
      </c>
    </row>
    <row r="8573" spans="27:34" x14ac:dyDescent="0.25">
      <c r="AA8573" s="7"/>
      <c r="AB8573" s="7" t="s">
        <v>22</v>
      </c>
      <c r="AC8573" s="7" t="str">
        <f>IF(ISBLANK(AA8573),"",MOD(Sheet1!$AA8573-1,J)+1)</f>
        <v/>
      </c>
      <c r="AD8573" s="7" t="str">
        <f t="shared" ca="1" si="137"/>
        <v/>
      </c>
      <c r="AE8573" s="7" t="str">
        <f ca="1">IFERROR(VLOOKUP($AD8573,tblData[],MATCH(AE$10,tblData[#Headers],0),FALSE),"")</f>
        <v/>
      </c>
      <c r="AF8573" s="7" t="str">
        <f ca="1">IFERROR(VLOOKUP($AD8573,tblData[],MATCH(AF$10,tblData[#Headers],0),FALSE),"")</f>
        <v/>
      </c>
      <c r="AG8573" s="7" t="str">
        <f ca="1">IFERROR(VLOOKUP($AD8573,tblData[],MATCH(AG$10,tblData[#Headers],0),FALSE),"")</f>
        <v/>
      </c>
      <c r="AH8573" s="7" t="str">
        <f ca="1">IFERROR(VLOOKUP($AD8573,tblData[],MATCH(AH$10,tblData[#Headers],0),FALSE),"")</f>
        <v/>
      </c>
    </row>
    <row r="8574" spans="27:34" x14ac:dyDescent="0.25">
      <c r="AA8574" s="7"/>
      <c r="AB8574" s="7" t="s">
        <v>22</v>
      </c>
      <c r="AC8574" s="7" t="str">
        <f>IF(ISBLANK(AA8574),"",MOD(Sheet1!$AA8574-1,J)+1)</f>
        <v/>
      </c>
      <c r="AD8574" s="7" t="str">
        <f t="shared" ca="1" si="137"/>
        <v/>
      </c>
      <c r="AE8574" s="7" t="str">
        <f ca="1">IFERROR(VLOOKUP($AD8574,tblData[],MATCH(AE$10,tblData[#Headers],0),FALSE),"")</f>
        <v/>
      </c>
      <c r="AF8574" s="7" t="str">
        <f ca="1">IFERROR(VLOOKUP($AD8574,tblData[],MATCH(AF$10,tblData[#Headers],0),FALSE),"")</f>
        <v/>
      </c>
      <c r="AG8574" s="7" t="str">
        <f ca="1">IFERROR(VLOOKUP($AD8574,tblData[],MATCH(AG$10,tblData[#Headers],0),FALSE),"")</f>
        <v/>
      </c>
      <c r="AH8574" s="7" t="str">
        <f ca="1">IFERROR(VLOOKUP($AD8574,tblData[],MATCH(AH$10,tblData[#Headers],0),FALSE),"")</f>
        <v/>
      </c>
    </row>
    <row r="8575" spans="27:34" x14ac:dyDescent="0.25">
      <c r="AA8575" s="7"/>
      <c r="AB8575" s="7" t="s">
        <v>22</v>
      </c>
      <c r="AC8575" s="7" t="str">
        <f>IF(ISBLANK(AA8575),"",MOD(Sheet1!$AA8575-1,J)+1)</f>
        <v/>
      </c>
      <c r="AD8575" s="7" t="str">
        <f t="shared" ca="1" si="137"/>
        <v/>
      </c>
      <c r="AE8575" s="7" t="str">
        <f ca="1">IFERROR(VLOOKUP($AD8575,tblData[],MATCH(AE$10,tblData[#Headers],0),FALSE),"")</f>
        <v/>
      </c>
      <c r="AF8575" s="7" t="str">
        <f ca="1">IFERROR(VLOOKUP($AD8575,tblData[],MATCH(AF$10,tblData[#Headers],0),FALSE),"")</f>
        <v/>
      </c>
      <c r="AG8575" s="7" t="str">
        <f ca="1">IFERROR(VLOOKUP($AD8575,tblData[],MATCH(AG$10,tblData[#Headers],0),FALSE),"")</f>
        <v/>
      </c>
      <c r="AH8575" s="7" t="str">
        <f ca="1">IFERROR(VLOOKUP($AD8575,tblData[],MATCH(AH$10,tblData[#Headers],0),FALSE),"")</f>
        <v/>
      </c>
    </row>
    <row r="8576" spans="27:34" x14ac:dyDescent="0.25">
      <c r="AA8576" s="7"/>
      <c r="AB8576" s="7" t="s">
        <v>22</v>
      </c>
      <c r="AC8576" s="7" t="str">
        <f>IF(ISBLANK(AA8576),"",MOD(Sheet1!$AA8576-1,J)+1)</f>
        <v/>
      </c>
      <c r="AD8576" s="7" t="str">
        <f t="shared" ca="1" si="137"/>
        <v/>
      </c>
      <c r="AE8576" s="7" t="str">
        <f ca="1">IFERROR(VLOOKUP($AD8576,tblData[],MATCH(AE$10,tblData[#Headers],0),FALSE),"")</f>
        <v/>
      </c>
      <c r="AF8576" s="7" t="str">
        <f ca="1">IFERROR(VLOOKUP($AD8576,tblData[],MATCH(AF$10,tblData[#Headers],0),FALSE),"")</f>
        <v/>
      </c>
      <c r="AG8576" s="7" t="str">
        <f ca="1">IFERROR(VLOOKUP($AD8576,tblData[],MATCH(AG$10,tblData[#Headers],0),FALSE),"")</f>
        <v/>
      </c>
      <c r="AH8576" s="7" t="str">
        <f ca="1">IFERROR(VLOOKUP($AD8576,tblData[],MATCH(AH$10,tblData[#Headers],0),FALSE),"")</f>
        <v/>
      </c>
    </row>
    <row r="8577" spans="27:34" x14ac:dyDescent="0.25">
      <c r="AA8577" s="7"/>
      <c r="AB8577" s="7" t="s">
        <v>22</v>
      </c>
      <c r="AC8577" s="7" t="str">
        <f>IF(ISBLANK(AA8577),"",MOD(Sheet1!$AA8577-1,J)+1)</f>
        <v/>
      </c>
      <c r="AD8577" s="7" t="str">
        <f t="shared" ca="1" si="137"/>
        <v/>
      </c>
      <c r="AE8577" s="7" t="str">
        <f ca="1">IFERROR(VLOOKUP($AD8577,tblData[],MATCH(AE$10,tblData[#Headers],0),FALSE),"")</f>
        <v/>
      </c>
      <c r="AF8577" s="7" t="str">
        <f ca="1">IFERROR(VLOOKUP($AD8577,tblData[],MATCH(AF$10,tblData[#Headers],0),FALSE),"")</f>
        <v/>
      </c>
      <c r="AG8577" s="7" t="str">
        <f ca="1">IFERROR(VLOOKUP($AD8577,tblData[],MATCH(AG$10,tblData[#Headers],0),FALSE),"")</f>
        <v/>
      </c>
      <c r="AH8577" s="7" t="str">
        <f ca="1">IFERROR(VLOOKUP($AD8577,tblData[],MATCH(AH$10,tblData[#Headers],0),FALSE),"")</f>
        <v/>
      </c>
    </row>
    <row r="8578" spans="27:34" x14ac:dyDescent="0.25">
      <c r="AA8578" s="7"/>
      <c r="AB8578" s="7" t="s">
        <v>22</v>
      </c>
      <c r="AC8578" s="7" t="str">
        <f>IF(ISBLANK(AA8578),"",MOD(Sheet1!$AA8578-1,J)+1)</f>
        <v/>
      </c>
      <c r="AD8578" s="7" t="str">
        <f t="shared" ca="1" si="137"/>
        <v/>
      </c>
      <c r="AE8578" s="7" t="str">
        <f ca="1">IFERROR(VLOOKUP($AD8578,tblData[],MATCH(AE$10,tblData[#Headers],0),FALSE),"")</f>
        <v/>
      </c>
      <c r="AF8578" s="7" t="str">
        <f ca="1">IFERROR(VLOOKUP($AD8578,tblData[],MATCH(AF$10,tblData[#Headers],0),FALSE),"")</f>
        <v/>
      </c>
      <c r="AG8578" s="7" t="str">
        <f ca="1">IFERROR(VLOOKUP($AD8578,tblData[],MATCH(AG$10,tblData[#Headers],0),FALSE),"")</f>
        <v/>
      </c>
      <c r="AH8578" s="7" t="str">
        <f ca="1">IFERROR(VLOOKUP($AD8578,tblData[],MATCH(AH$10,tblData[#Headers],0),FALSE),"")</f>
        <v/>
      </c>
    </row>
    <row r="8579" spans="27:34" x14ac:dyDescent="0.25">
      <c r="AA8579" s="7"/>
      <c r="AB8579" s="7" t="s">
        <v>22</v>
      </c>
      <c r="AC8579" s="7" t="str">
        <f>IF(ISBLANK(AA8579),"",MOD(Sheet1!$AA8579-1,J)+1)</f>
        <v/>
      </c>
      <c r="AD8579" s="7" t="str">
        <f t="shared" ca="1" si="137"/>
        <v/>
      </c>
      <c r="AE8579" s="7" t="str">
        <f ca="1">IFERROR(VLOOKUP($AD8579,tblData[],MATCH(AE$10,tblData[#Headers],0),FALSE),"")</f>
        <v/>
      </c>
      <c r="AF8579" s="7" t="str">
        <f ca="1">IFERROR(VLOOKUP($AD8579,tblData[],MATCH(AF$10,tblData[#Headers],0),FALSE),"")</f>
        <v/>
      </c>
      <c r="AG8579" s="7" t="str">
        <f ca="1">IFERROR(VLOOKUP($AD8579,tblData[],MATCH(AG$10,tblData[#Headers],0),FALSE),"")</f>
        <v/>
      </c>
      <c r="AH8579" s="7" t="str">
        <f ca="1">IFERROR(VLOOKUP($AD8579,tblData[],MATCH(AH$10,tblData[#Headers],0),FALSE),"")</f>
        <v/>
      </c>
    </row>
    <row r="8580" spans="27:34" x14ac:dyDescent="0.25">
      <c r="AA8580" s="7"/>
      <c r="AB8580" s="7" t="s">
        <v>22</v>
      </c>
      <c r="AC8580" s="7" t="str">
        <f>IF(ISBLANK(AA8580),"",MOD(Sheet1!$AA8580-1,J)+1)</f>
        <v/>
      </c>
      <c r="AD8580" s="7" t="str">
        <f t="shared" ca="1" si="137"/>
        <v/>
      </c>
      <c r="AE8580" s="7" t="str">
        <f ca="1">IFERROR(VLOOKUP($AD8580,tblData[],MATCH(AE$10,tblData[#Headers],0),FALSE),"")</f>
        <v/>
      </c>
      <c r="AF8580" s="7" t="str">
        <f ca="1">IFERROR(VLOOKUP($AD8580,tblData[],MATCH(AF$10,tblData[#Headers],0),FALSE),"")</f>
        <v/>
      </c>
      <c r="AG8580" s="7" t="str">
        <f ca="1">IFERROR(VLOOKUP($AD8580,tblData[],MATCH(AG$10,tblData[#Headers],0),FALSE),"")</f>
        <v/>
      </c>
      <c r="AH8580" s="7" t="str">
        <f ca="1">IFERROR(VLOOKUP($AD8580,tblData[],MATCH(AH$10,tblData[#Headers],0),FALSE),"")</f>
        <v/>
      </c>
    </row>
    <row r="8581" spans="27:34" x14ac:dyDescent="0.25">
      <c r="AA8581" s="7"/>
      <c r="AB8581" s="7" t="s">
        <v>22</v>
      </c>
      <c r="AC8581" s="7" t="str">
        <f>IF(ISBLANK(AA8581),"",MOD(Sheet1!$AA8581-1,J)+1)</f>
        <v/>
      </c>
      <c r="AD8581" s="7" t="str">
        <f t="shared" ca="1" si="137"/>
        <v/>
      </c>
      <c r="AE8581" s="7" t="str">
        <f ca="1">IFERROR(VLOOKUP($AD8581,tblData[],MATCH(AE$10,tblData[#Headers],0),FALSE),"")</f>
        <v/>
      </c>
      <c r="AF8581" s="7" t="str">
        <f ca="1">IFERROR(VLOOKUP($AD8581,tblData[],MATCH(AF$10,tblData[#Headers],0),FALSE),"")</f>
        <v/>
      </c>
      <c r="AG8581" s="7" t="str">
        <f ca="1">IFERROR(VLOOKUP($AD8581,tblData[],MATCH(AG$10,tblData[#Headers],0),FALSE),"")</f>
        <v/>
      </c>
      <c r="AH8581" s="7" t="str">
        <f ca="1">IFERROR(VLOOKUP($AD8581,tblData[],MATCH(AH$10,tblData[#Headers],0),FALSE),"")</f>
        <v/>
      </c>
    </row>
    <row r="8582" spans="27:34" x14ac:dyDescent="0.25">
      <c r="AA8582" s="7"/>
      <c r="AB8582" s="7" t="s">
        <v>22</v>
      </c>
      <c r="AC8582" s="7" t="str">
        <f>IF(ISBLANK(AA8582),"",MOD(Sheet1!$AA8582-1,J)+1)</f>
        <v/>
      </c>
      <c r="AD8582" s="7" t="str">
        <f t="shared" ca="1" si="137"/>
        <v/>
      </c>
      <c r="AE8582" s="7" t="str">
        <f ca="1">IFERROR(VLOOKUP($AD8582,tblData[],MATCH(AE$10,tblData[#Headers],0),FALSE),"")</f>
        <v/>
      </c>
      <c r="AF8582" s="7" t="str">
        <f ca="1">IFERROR(VLOOKUP($AD8582,tblData[],MATCH(AF$10,tblData[#Headers],0),FALSE),"")</f>
        <v/>
      </c>
      <c r="AG8582" s="7" t="str">
        <f ca="1">IFERROR(VLOOKUP($AD8582,tblData[],MATCH(AG$10,tblData[#Headers],0),FALSE),"")</f>
        <v/>
      </c>
      <c r="AH8582" s="7" t="str">
        <f ca="1">IFERROR(VLOOKUP($AD8582,tblData[],MATCH(AH$10,tblData[#Headers],0),FALSE),"")</f>
        <v/>
      </c>
    </row>
    <row r="8583" spans="27:34" x14ac:dyDescent="0.25">
      <c r="AA8583" s="7"/>
      <c r="AB8583" s="7" t="s">
        <v>22</v>
      </c>
      <c r="AC8583" s="7" t="str">
        <f>IF(ISBLANK(AA8583),"",MOD(Sheet1!$AA8583-1,J)+1)</f>
        <v/>
      </c>
      <c r="AD8583" s="7" t="str">
        <f t="shared" ca="1" si="137"/>
        <v/>
      </c>
      <c r="AE8583" s="7" t="str">
        <f ca="1">IFERROR(VLOOKUP($AD8583,tblData[],MATCH(AE$10,tblData[#Headers],0),FALSE),"")</f>
        <v/>
      </c>
      <c r="AF8583" s="7" t="str">
        <f ca="1">IFERROR(VLOOKUP($AD8583,tblData[],MATCH(AF$10,tblData[#Headers],0),FALSE),"")</f>
        <v/>
      </c>
      <c r="AG8583" s="7" t="str">
        <f ca="1">IFERROR(VLOOKUP($AD8583,tblData[],MATCH(AG$10,tblData[#Headers],0),FALSE),"")</f>
        <v/>
      </c>
      <c r="AH8583" s="7" t="str">
        <f ca="1">IFERROR(VLOOKUP($AD8583,tblData[],MATCH(AH$10,tblData[#Headers],0),FALSE),"")</f>
        <v/>
      </c>
    </row>
    <row r="8584" spans="27:34" x14ac:dyDescent="0.25">
      <c r="AA8584" s="7"/>
      <c r="AB8584" s="7" t="s">
        <v>22</v>
      </c>
      <c r="AC8584" s="7" t="str">
        <f>IF(ISBLANK(AA8584),"",MOD(Sheet1!$AA8584-1,J)+1)</f>
        <v/>
      </c>
      <c r="AD8584" s="7" t="str">
        <f t="shared" ca="1" si="137"/>
        <v/>
      </c>
      <c r="AE8584" s="7" t="str">
        <f ca="1">IFERROR(VLOOKUP($AD8584,tblData[],MATCH(AE$10,tblData[#Headers],0),FALSE),"")</f>
        <v/>
      </c>
      <c r="AF8584" s="7" t="str">
        <f ca="1">IFERROR(VLOOKUP($AD8584,tblData[],MATCH(AF$10,tblData[#Headers],0),FALSE),"")</f>
        <v/>
      </c>
      <c r="AG8584" s="7" t="str">
        <f ca="1">IFERROR(VLOOKUP($AD8584,tblData[],MATCH(AG$10,tblData[#Headers],0),FALSE),"")</f>
        <v/>
      </c>
      <c r="AH8584" s="7" t="str">
        <f ca="1">IFERROR(VLOOKUP($AD8584,tblData[],MATCH(AH$10,tblData[#Headers],0),FALSE),"")</f>
        <v/>
      </c>
    </row>
    <row r="8585" spans="27:34" x14ac:dyDescent="0.25">
      <c r="AA8585" s="7"/>
      <c r="AB8585" s="7" t="s">
        <v>22</v>
      </c>
      <c r="AC8585" s="7" t="str">
        <f>IF(ISBLANK(AA8585),"",MOD(Sheet1!$AA8585-1,J)+1)</f>
        <v/>
      </c>
      <c r="AD8585" s="7" t="str">
        <f t="shared" ca="1" si="137"/>
        <v/>
      </c>
      <c r="AE8585" s="7" t="str">
        <f ca="1">IFERROR(VLOOKUP($AD8585,tblData[],MATCH(AE$10,tblData[#Headers],0),FALSE),"")</f>
        <v/>
      </c>
      <c r="AF8585" s="7" t="str">
        <f ca="1">IFERROR(VLOOKUP($AD8585,tblData[],MATCH(AF$10,tblData[#Headers],0),FALSE),"")</f>
        <v/>
      </c>
      <c r="AG8585" s="7" t="str">
        <f ca="1">IFERROR(VLOOKUP($AD8585,tblData[],MATCH(AG$10,tblData[#Headers],0),FALSE),"")</f>
        <v/>
      </c>
      <c r="AH8585" s="7" t="str">
        <f ca="1">IFERROR(VLOOKUP($AD8585,tblData[],MATCH(AH$10,tblData[#Headers],0),FALSE),"")</f>
        <v/>
      </c>
    </row>
    <row r="8586" spans="27:34" x14ac:dyDescent="0.25">
      <c r="AA8586" s="7"/>
      <c r="AB8586" s="7" t="s">
        <v>22</v>
      </c>
      <c r="AC8586" s="7" t="str">
        <f>IF(ISBLANK(AA8586),"",MOD(Sheet1!$AA8586-1,J)+1)</f>
        <v/>
      </c>
      <c r="AD8586" s="7" t="str">
        <f t="shared" ca="1" si="137"/>
        <v/>
      </c>
      <c r="AE8586" s="7" t="str">
        <f ca="1">IFERROR(VLOOKUP($AD8586,tblData[],MATCH(AE$10,tblData[#Headers],0),FALSE),"")</f>
        <v/>
      </c>
      <c r="AF8586" s="7" t="str">
        <f ca="1">IFERROR(VLOOKUP($AD8586,tblData[],MATCH(AF$10,tblData[#Headers],0),FALSE),"")</f>
        <v/>
      </c>
      <c r="AG8586" s="7" t="str">
        <f ca="1">IFERROR(VLOOKUP($AD8586,tblData[],MATCH(AG$10,tblData[#Headers],0),FALSE),"")</f>
        <v/>
      </c>
      <c r="AH8586" s="7" t="str">
        <f ca="1">IFERROR(VLOOKUP($AD8586,tblData[],MATCH(AH$10,tblData[#Headers],0),FALSE),"")</f>
        <v/>
      </c>
    </row>
    <row r="8587" spans="27:34" x14ac:dyDescent="0.25">
      <c r="AA8587" s="7"/>
      <c r="AB8587" s="7" t="s">
        <v>22</v>
      </c>
      <c r="AC8587" s="7" t="str">
        <f>IF(ISBLANK(AA8587),"",MOD(Sheet1!$AA8587-1,J)+1)</f>
        <v/>
      </c>
      <c r="AD8587" s="7" t="str">
        <f t="shared" ca="1" si="137"/>
        <v/>
      </c>
      <c r="AE8587" s="7" t="str">
        <f ca="1">IFERROR(VLOOKUP($AD8587,tblData[],MATCH(AE$10,tblData[#Headers],0),FALSE),"")</f>
        <v/>
      </c>
      <c r="AF8587" s="7" t="str">
        <f ca="1">IFERROR(VLOOKUP($AD8587,tblData[],MATCH(AF$10,tblData[#Headers],0),FALSE),"")</f>
        <v/>
      </c>
      <c r="AG8587" s="7" t="str">
        <f ca="1">IFERROR(VLOOKUP($AD8587,tblData[],MATCH(AG$10,tblData[#Headers],0),FALSE),"")</f>
        <v/>
      </c>
      <c r="AH8587" s="7" t="str">
        <f ca="1">IFERROR(VLOOKUP($AD8587,tblData[],MATCH(AH$10,tblData[#Headers],0),FALSE),"")</f>
        <v/>
      </c>
    </row>
    <row r="8588" spans="27:34" x14ac:dyDescent="0.25">
      <c r="AA8588" s="7"/>
      <c r="AB8588" s="7" t="s">
        <v>22</v>
      </c>
      <c r="AC8588" s="7" t="str">
        <f>IF(ISBLANK(AA8588),"",MOD(Sheet1!$AA8588-1,J)+1)</f>
        <v/>
      </c>
      <c r="AD8588" s="7" t="str">
        <f t="shared" ca="1" si="137"/>
        <v/>
      </c>
      <c r="AE8588" s="7" t="str">
        <f ca="1">IFERROR(VLOOKUP($AD8588,tblData[],MATCH(AE$10,tblData[#Headers],0),FALSE),"")</f>
        <v/>
      </c>
      <c r="AF8588" s="7" t="str">
        <f ca="1">IFERROR(VLOOKUP($AD8588,tblData[],MATCH(AF$10,tblData[#Headers],0),FALSE),"")</f>
        <v/>
      </c>
      <c r="AG8588" s="7" t="str">
        <f ca="1">IFERROR(VLOOKUP($AD8588,tblData[],MATCH(AG$10,tblData[#Headers],0),FALSE),"")</f>
        <v/>
      </c>
      <c r="AH8588" s="7" t="str">
        <f ca="1">IFERROR(VLOOKUP($AD8588,tblData[],MATCH(AH$10,tblData[#Headers],0),FALSE),"")</f>
        <v/>
      </c>
    </row>
    <row r="8589" spans="27:34" x14ac:dyDescent="0.25">
      <c r="AA8589" s="7"/>
      <c r="AB8589" s="7" t="s">
        <v>22</v>
      </c>
      <c r="AC8589" s="7" t="str">
        <f>IF(ISBLANK(AA8589),"",MOD(Sheet1!$AA8589-1,J)+1)</f>
        <v/>
      </c>
      <c r="AD8589" s="7" t="str">
        <f t="shared" ref="AD8589:AD8652" ca="1" si="138">IF(ISBLANK(AA8589),"",RANDBETWEEN(1,N))</f>
        <v/>
      </c>
      <c r="AE8589" s="7" t="str">
        <f ca="1">IFERROR(VLOOKUP($AD8589,tblData[],MATCH(AE$10,tblData[#Headers],0),FALSE),"")</f>
        <v/>
      </c>
      <c r="AF8589" s="7" t="str">
        <f ca="1">IFERROR(VLOOKUP($AD8589,tblData[],MATCH(AF$10,tblData[#Headers],0),FALSE),"")</f>
        <v/>
      </c>
      <c r="AG8589" s="7" t="str">
        <f ca="1">IFERROR(VLOOKUP($AD8589,tblData[],MATCH(AG$10,tblData[#Headers],0),FALSE),"")</f>
        <v/>
      </c>
      <c r="AH8589" s="7" t="str">
        <f ca="1">IFERROR(VLOOKUP($AD8589,tblData[],MATCH(AH$10,tblData[#Headers],0),FALSE),"")</f>
        <v/>
      </c>
    </row>
    <row r="8590" spans="27:34" x14ac:dyDescent="0.25">
      <c r="AA8590" s="7"/>
      <c r="AB8590" s="7" t="s">
        <v>22</v>
      </c>
      <c r="AC8590" s="7" t="str">
        <f>IF(ISBLANK(AA8590),"",MOD(Sheet1!$AA8590-1,J)+1)</f>
        <v/>
      </c>
      <c r="AD8590" s="7" t="str">
        <f t="shared" ca="1" si="138"/>
        <v/>
      </c>
      <c r="AE8590" s="7" t="str">
        <f ca="1">IFERROR(VLOOKUP($AD8590,tblData[],MATCH(AE$10,tblData[#Headers],0),FALSE),"")</f>
        <v/>
      </c>
      <c r="AF8590" s="7" t="str">
        <f ca="1">IFERROR(VLOOKUP($AD8590,tblData[],MATCH(AF$10,tblData[#Headers],0),FALSE),"")</f>
        <v/>
      </c>
      <c r="AG8590" s="7" t="str">
        <f ca="1">IFERROR(VLOOKUP($AD8590,tblData[],MATCH(AG$10,tblData[#Headers],0),FALSE),"")</f>
        <v/>
      </c>
      <c r="AH8590" s="7" t="str">
        <f ca="1">IFERROR(VLOOKUP($AD8590,tblData[],MATCH(AH$10,tblData[#Headers],0),FALSE),"")</f>
        <v/>
      </c>
    </row>
    <row r="8591" spans="27:34" x14ac:dyDescent="0.25">
      <c r="AA8591" s="7"/>
      <c r="AB8591" s="7" t="s">
        <v>22</v>
      </c>
      <c r="AC8591" s="7" t="str">
        <f>IF(ISBLANK(AA8591),"",MOD(Sheet1!$AA8591-1,J)+1)</f>
        <v/>
      </c>
      <c r="AD8591" s="7" t="str">
        <f t="shared" ca="1" si="138"/>
        <v/>
      </c>
      <c r="AE8591" s="7" t="str">
        <f ca="1">IFERROR(VLOOKUP($AD8591,tblData[],MATCH(AE$10,tblData[#Headers],0),FALSE),"")</f>
        <v/>
      </c>
      <c r="AF8591" s="7" t="str">
        <f ca="1">IFERROR(VLOOKUP($AD8591,tblData[],MATCH(AF$10,tblData[#Headers],0),FALSE),"")</f>
        <v/>
      </c>
      <c r="AG8591" s="7" t="str">
        <f ca="1">IFERROR(VLOOKUP($AD8591,tblData[],MATCH(AG$10,tblData[#Headers],0),FALSE),"")</f>
        <v/>
      </c>
      <c r="AH8591" s="7" t="str">
        <f ca="1">IFERROR(VLOOKUP($AD8591,tblData[],MATCH(AH$10,tblData[#Headers],0),FALSE),"")</f>
        <v/>
      </c>
    </row>
    <row r="8592" spans="27:34" x14ac:dyDescent="0.25">
      <c r="AA8592" s="7"/>
      <c r="AB8592" s="7" t="s">
        <v>22</v>
      </c>
      <c r="AC8592" s="7" t="str">
        <f>IF(ISBLANK(AA8592),"",MOD(Sheet1!$AA8592-1,J)+1)</f>
        <v/>
      </c>
      <c r="AD8592" s="7" t="str">
        <f t="shared" ca="1" si="138"/>
        <v/>
      </c>
      <c r="AE8592" s="7" t="str">
        <f ca="1">IFERROR(VLOOKUP($AD8592,tblData[],MATCH(AE$10,tblData[#Headers],0),FALSE),"")</f>
        <v/>
      </c>
      <c r="AF8592" s="7" t="str">
        <f ca="1">IFERROR(VLOOKUP($AD8592,tblData[],MATCH(AF$10,tblData[#Headers],0),FALSE),"")</f>
        <v/>
      </c>
      <c r="AG8592" s="7" t="str">
        <f ca="1">IFERROR(VLOOKUP($AD8592,tblData[],MATCH(AG$10,tblData[#Headers],0),FALSE),"")</f>
        <v/>
      </c>
      <c r="AH8592" s="7" t="str">
        <f ca="1">IFERROR(VLOOKUP($AD8592,tblData[],MATCH(AH$10,tblData[#Headers],0),FALSE),"")</f>
        <v/>
      </c>
    </row>
    <row r="8593" spans="27:34" x14ac:dyDescent="0.25">
      <c r="AA8593" s="7"/>
      <c r="AB8593" s="7" t="s">
        <v>22</v>
      </c>
      <c r="AC8593" s="7" t="str">
        <f>IF(ISBLANK(AA8593),"",MOD(Sheet1!$AA8593-1,J)+1)</f>
        <v/>
      </c>
      <c r="AD8593" s="7" t="str">
        <f t="shared" ca="1" si="138"/>
        <v/>
      </c>
      <c r="AE8593" s="7" t="str">
        <f ca="1">IFERROR(VLOOKUP($AD8593,tblData[],MATCH(AE$10,tblData[#Headers],0),FALSE),"")</f>
        <v/>
      </c>
      <c r="AF8593" s="7" t="str">
        <f ca="1">IFERROR(VLOOKUP($AD8593,tblData[],MATCH(AF$10,tblData[#Headers],0),FALSE),"")</f>
        <v/>
      </c>
      <c r="AG8593" s="7" t="str">
        <f ca="1">IFERROR(VLOOKUP($AD8593,tblData[],MATCH(AG$10,tblData[#Headers],0),FALSE),"")</f>
        <v/>
      </c>
      <c r="AH8593" s="7" t="str">
        <f ca="1">IFERROR(VLOOKUP($AD8593,tblData[],MATCH(AH$10,tblData[#Headers],0),FALSE),"")</f>
        <v/>
      </c>
    </row>
    <row r="8594" spans="27:34" x14ac:dyDescent="0.25">
      <c r="AA8594" s="7"/>
      <c r="AB8594" s="7" t="s">
        <v>22</v>
      </c>
      <c r="AC8594" s="7" t="str">
        <f>IF(ISBLANK(AA8594),"",MOD(Sheet1!$AA8594-1,J)+1)</f>
        <v/>
      </c>
      <c r="AD8594" s="7" t="str">
        <f t="shared" ca="1" si="138"/>
        <v/>
      </c>
      <c r="AE8594" s="7" t="str">
        <f ca="1">IFERROR(VLOOKUP($AD8594,tblData[],MATCH(AE$10,tblData[#Headers],0),FALSE),"")</f>
        <v/>
      </c>
      <c r="AF8594" s="7" t="str">
        <f ca="1">IFERROR(VLOOKUP($AD8594,tblData[],MATCH(AF$10,tblData[#Headers],0),FALSE),"")</f>
        <v/>
      </c>
      <c r="AG8594" s="7" t="str">
        <f ca="1">IFERROR(VLOOKUP($AD8594,tblData[],MATCH(AG$10,tblData[#Headers],0),FALSE),"")</f>
        <v/>
      </c>
      <c r="AH8594" s="7" t="str">
        <f ca="1">IFERROR(VLOOKUP($AD8594,tblData[],MATCH(AH$10,tblData[#Headers],0),FALSE),"")</f>
        <v/>
      </c>
    </row>
    <row r="8595" spans="27:34" x14ac:dyDescent="0.25">
      <c r="AA8595" s="7"/>
      <c r="AB8595" s="7" t="s">
        <v>22</v>
      </c>
      <c r="AC8595" s="7" t="str">
        <f>IF(ISBLANK(AA8595),"",MOD(Sheet1!$AA8595-1,J)+1)</f>
        <v/>
      </c>
      <c r="AD8595" s="7" t="str">
        <f t="shared" ca="1" si="138"/>
        <v/>
      </c>
      <c r="AE8595" s="7" t="str">
        <f ca="1">IFERROR(VLOOKUP($AD8595,tblData[],MATCH(AE$10,tblData[#Headers],0),FALSE),"")</f>
        <v/>
      </c>
      <c r="AF8595" s="7" t="str">
        <f ca="1">IFERROR(VLOOKUP($AD8595,tblData[],MATCH(AF$10,tblData[#Headers],0),FALSE),"")</f>
        <v/>
      </c>
      <c r="AG8595" s="7" t="str">
        <f ca="1">IFERROR(VLOOKUP($AD8595,tblData[],MATCH(AG$10,tblData[#Headers],0),FALSE),"")</f>
        <v/>
      </c>
      <c r="AH8595" s="7" t="str">
        <f ca="1">IFERROR(VLOOKUP($AD8595,tblData[],MATCH(AH$10,tblData[#Headers],0),FALSE),"")</f>
        <v/>
      </c>
    </row>
    <row r="8596" spans="27:34" x14ac:dyDescent="0.25">
      <c r="AA8596" s="7"/>
      <c r="AB8596" s="7" t="s">
        <v>22</v>
      </c>
      <c r="AC8596" s="7" t="str">
        <f>IF(ISBLANK(AA8596),"",MOD(Sheet1!$AA8596-1,J)+1)</f>
        <v/>
      </c>
      <c r="AD8596" s="7" t="str">
        <f t="shared" ca="1" si="138"/>
        <v/>
      </c>
      <c r="AE8596" s="7" t="str">
        <f ca="1">IFERROR(VLOOKUP($AD8596,tblData[],MATCH(AE$10,tblData[#Headers],0),FALSE),"")</f>
        <v/>
      </c>
      <c r="AF8596" s="7" t="str">
        <f ca="1">IFERROR(VLOOKUP($AD8596,tblData[],MATCH(AF$10,tblData[#Headers],0),FALSE),"")</f>
        <v/>
      </c>
      <c r="AG8596" s="7" t="str">
        <f ca="1">IFERROR(VLOOKUP($AD8596,tblData[],MATCH(AG$10,tblData[#Headers],0),FALSE),"")</f>
        <v/>
      </c>
      <c r="AH8596" s="7" t="str">
        <f ca="1">IFERROR(VLOOKUP($AD8596,tblData[],MATCH(AH$10,tblData[#Headers],0),FALSE),"")</f>
        <v/>
      </c>
    </row>
    <row r="8597" spans="27:34" x14ac:dyDescent="0.25">
      <c r="AA8597" s="7"/>
      <c r="AB8597" s="7" t="s">
        <v>22</v>
      </c>
      <c r="AC8597" s="7" t="str">
        <f>IF(ISBLANK(AA8597),"",MOD(Sheet1!$AA8597-1,J)+1)</f>
        <v/>
      </c>
      <c r="AD8597" s="7" t="str">
        <f t="shared" ca="1" si="138"/>
        <v/>
      </c>
      <c r="AE8597" s="7" t="str">
        <f ca="1">IFERROR(VLOOKUP($AD8597,tblData[],MATCH(AE$10,tblData[#Headers],0),FALSE),"")</f>
        <v/>
      </c>
      <c r="AF8597" s="7" t="str">
        <f ca="1">IFERROR(VLOOKUP($AD8597,tblData[],MATCH(AF$10,tblData[#Headers],0),FALSE),"")</f>
        <v/>
      </c>
      <c r="AG8597" s="7" t="str">
        <f ca="1">IFERROR(VLOOKUP($AD8597,tblData[],MATCH(AG$10,tblData[#Headers],0),FALSE),"")</f>
        <v/>
      </c>
      <c r="AH8597" s="7" t="str">
        <f ca="1">IFERROR(VLOOKUP($AD8597,tblData[],MATCH(AH$10,tblData[#Headers],0),FALSE),"")</f>
        <v/>
      </c>
    </row>
    <row r="8598" spans="27:34" x14ac:dyDescent="0.25">
      <c r="AA8598" s="7"/>
      <c r="AB8598" s="7" t="s">
        <v>22</v>
      </c>
      <c r="AC8598" s="7" t="str">
        <f>IF(ISBLANK(AA8598),"",MOD(Sheet1!$AA8598-1,J)+1)</f>
        <v/>
      </c>
      <c r="AD8598" s="7" t="str">
        <f t="shared" ca="1" si="138"/>
        <v/>
      </c>
      <c r="AE8598" s="7" t="str">
        <f ca="1">IFERROR(VLOOKUP($AD8598,tblData[],MATCH(AE$10,tblData[#Headers],0),FALSE),"")</f>
        <v/>
      </c>
      <c r="AF8598" s="7" t="str">
        <f ca="1">IFERROR(VLOOKUP($AD8598,tblData[],MATCH(AF$10,tblData[#Headers],0),FALSE),"")</f>
        <v/>
      </c>
      <c r="AG8598" s="7" t="str">
        <f ca="1">IFERROR(VLOOKUP($AD8598,tblData[],MATCH(AG$10,tblData[#Headers],0),FALSE),"")</f>
        <v/>
      </c>
      <c r="AH8598" s="7" t="str">
        <f ca="1">IFERROR(VLOOKUP($AD8598,tblData[],MATCH(AH$10,tblData[#Headers],0),FALSE),"")</f>
        <v/>
      </c>
    </row>
    <row r="8599" spans="27:34" x14ac:dyDescent="0.25">
      <c r="AA8599" s="7"/>
      <c r="AB8599" s="7" t="s">
        <v>22</v>
      </c>
      <c r="AC8599" s="7" t="str">
        <f>IF(ISBLANK(AA8599),"",MOD(Sheet1!$AA8599-1,J)+1)</f>
        <v/>
      </c>
      <c r="AD8599" s="7" t="str">
        <f t="shared" ca="1" si="138"/>
        <v/>
      </c>
      <c r="AE8599" s="7" t="str">
        <f ca="1">IFERROR(VLOOKUP($AD8599,tblData[],MATCH(AE$10,tblData[#Headers],0),FALSE),"")</f>
        <v/>
      </c>
      <c r="AF8599" s="7" t="str">
        <f ca="1">IFERROR(VLOOKUP($AD8599,tblData[],MATCH(AF$10,tblData[#Headers],0),FALSE),"")</f>
        <v/>
      </c>
      <c r="AG8599" s="7" t="str">
        <f ca="1">IFERROR(VLOOKUP($AD8599,tblData[],MATCH(AG$10,tblData[#Headers],0),FALSE),"")</f>
        <v/>
      </c>
      <c r="AH8599" s="7" t="str">
        <f ca="1">IFERROR(VLOOKUP($AD8599,tblData[],MATCH(AH$10,tblData[#Headers],0),FALSE),"")</f>
        <v/>
      </c>
    </row>
    <row r="8600" spans="27:34" x14ac:dyDescent="0.25">
      <c r="AA8600" s="7"/>
      <c r="AB8600" s="7" t="s">
        <v>22</v>
      </c>
      <c r="AC8600" s="7" t="str">
        <f>IF(ISBLANK(AA8600),"",MOD(Sheet1!$AA8600-1,J)+1)</f>
        <v/>
      </c>
      <c r="AD8600" s="7" t="str">
        <f t="shared" ca="1" si="138"/>
        <v/>
      </c>
      <c r="AE8600" s="7" t="str">
        <f ca="1">IFERROR(VLOOKUP($AD8600,tblData[],MATCH(AE$10,tblData[#Headers],0),FALSE),"")</f>
        <v/>
      </c>
      <c r="AF8600" s="7" t="str">
        <f ca="1">IFERROR(VLOOKUP($AD8600,tblData[],MATCH(AF$10,tblData[#Headers],0),FALSE),"")</f>
        <v/>
      </c>
      <c r="AG8600" s="7" t="str">
        <f ca="1">IFERROR(VLOOKUP($AD8600,tblData[],MATCH(AG$10,tblData[#Headers],0),FALSE),"")</f>
        <v/>
      </c>
      <c r="AH8600" s="7" t="str">
        <f ca="1">IFERROR(VLOOKUP($AD8600,tblData[],MATCH(AH$10,tblData[#Headers],0),FALSE),"")</f>
        <v/>
      </c>
    </row>
    <row r="8601" spans="27:34" x14ac:dyDescent="0.25">
      <c r="AA8601" s="7"/>
      <c r="AB8601" s="7" t="s">
        <v>22</v>
      </c>
      <c r="AC8601" s="7" t="str">
        <f>IF(ISBLANK(AA8601),"",MOD(Sheet1!$AA8601-1,J)+1)</f>
        <v/>
      </c>
      <c r="AD8601" s="7" t="str">
        <f t="shared" ca="1" si="138"/>
        <v/>
      </c>
      <c r="AE8601" s="7" t="str">
        <f ca="1">IFERROR(VLOOKUP($AD8601,tblData[],MATCH(AE$10,tblData[#Headers],0),FALSE),"")</f>
        <v/>
      </c>
      <c r="AF8601" s="7" t="str">
        <f ca="1">IFERROR(VLOOKUP($AD8601,tblData[],MATCH(AF$10,tblData[#Headers],0),FALSE),"")</f>
        <v/>
      </c>
      <c r="AG8601" s="7" t="str">
        <f ca="1">IFERROR(VLOOKUP($AD8601,tblData[],MATCH(AG$10,tblData[#Headers],0),FALSE),"")</f>
        <v/>
      </c>
      <c r="AH8601" s="7" t="str">
        <f ca="1">IFERROR(VLOOKUP($AD8601,tblData[],MATCH(AH$10,tblData[#Headers],0),FALSE),"")</f>
        <v/>
      </c>
    </row>
    <row r="8602" spans="27:34" x14ac:dyDescent="0.25">
      <c r="AA8602" s="7"/>
      <c r="AB8602" s="7" t="s">
        <v>22</v>
      </c>
      <c r="AC8602" s="7" t="str">
        <f>IF(ISBLANK(AA8602),"",MOD(Sheet1!$AA8602-1,J)+1)</f>
        <v/>
      </c>
      <c r="AD8602" s="7" t="str">
        <f t="shared" ca="1" si="138"/>
        <v/>
      </c>
      <c r="AE8602" s="7" t="str">
        <f ca="1">IFERROR(VLOOKUP($AD8602,tblData[],MATCH(AE$10,tblData[#Headers],0),FALSE),"")</f>
        <v/>
      </c>
      <c r="AF8602" s="7" t="str">
        <f ca="1">IFERROR(VLOOKUP($AD8602,tblData[],MATCH(AF$10,tblData[#Headers],0),FALSE),"")</f>
        <v/>
      </c>
      <c r="AG8602" s="7" t="str">
        <f ca="1">IFERROR(VLOOKUP($AD8602,tblData[],MATCH(AG$10,tblData[#Headers],0),FALSE),"")</f>
        <v/>
      </c>
      <c r="AH8602" s="7" t="str">
        <f ca="1">IFERROR(VLOOKUP($AD8602,tblData[],MATCH(AH$10,tblData[#Headers],0),FALSE),"")</f>
        <v/>
      </c>
    </row>
    <row r="8603" spans="27:34" x14ac:dyDescent="0.25">
      <c r="AA8603" s="7"/>
      <c r="AB8603" s="7" t="s">
        <v>22</v>
      </c>
      <c r="AC8603" s="7" t="str">
        <f>IF(ISBLANK(AA8603),"",MOD(Sheet1!$AA8603-1,J)+1)</f>
        <v/>
      </c>
      <c r="AD8603" s="7" t="str">
        <f t="shared" ca="1" si="138"/>
        <v/>
      </c>
      <c r="AE8603" s="7" t="str">
        <f ca="1">IFERROR(VLOOKUP($AD8603,tblData[],MATCH(AE$10,tblData[#Headers],0),FALSE),"")</f>
        <v/>
      </c>
      <c r="AF8603" s="7" t="str">
        <f ca="1">IFERROR(VLOOKUP($AD8603,tblData[],MATCH(AF$10,tblData[#Headers],0),FALSE),"")</f>
        <v/>
      </c>
      <c r="AG8603" s="7" t="str">
        <f ca="1">IFERROR(VLOOKUP($AD8603,tblData[],MATCH(AG$10,tblData[#Headers],0),FALSE),"")</f>
        <v/>
      </c>
      <c r="AH8603" s="7" t="str">
        <f ca="1">IFERROR(VLOOKUP($AD8603,tblData[],MATCH(AH$10,tblData[#Headers],0),FALSE),"")</f>
        <v/>
      </c>
    </row>
    <row r="8604" spans="27:34" x14ac:dyDescent="0.25">
      <c r="AA8604" s="7"/>
      <c r="AB8604" s="7" t="s">
        <v>22</v>
      </c>
      <c r="AC8604" s="7" t="str">
        <f>IF(ISBLANK(AA8604),"",MOD(Sheet1!$AA8604-1,J)+1)</f>
        <v/>
      </c>
      <c r="AD8604" s="7" t="str">
        <f t="shared" ca="1" si="138"/>
        <v/>
      </c>
      <c r="AE8604" s="7" t="str">
        <f ca="1">IFERROR(VLOOKUP($AD8604,tblData[],MATCH(AE$10,tblData[#Headers],0),FALSE),"")</f>
        <v/>
      </c>
      <c r="AF8604" s="7" t="str">
        <f ca="1">IFERROR(VLOOKUP($AD8604,tblData[],MATCH(AF$10,tblData[#Headers],0),FALSE),"")</f>
        <v/>
      </c>
      <c r="AG8604" s="7" t="str">
        <f ca="1">IFERROR(VLOOKUP($AD8604,tblData[],MATCH(AG$10,tblData[#Headers],0),FALSE),"")</f>
        <v/>
      </c>
      <c r="AH8604" s="7" t="str">
        <f ca="1">IFERROR(VLOOKUP($AD8604,tblData[],MATCH(AH$10,tblData[#Headers],0),FALSE),"")</f>
        <v/>
      </c>
    </row>
    <row r="8605" spans="27:34" x14ac:dyDescent="0.25">
      <c r="AA8605" s="7"/>
      <c r="AB8605" s="7" t="s">
        <v>22</v>
      </c>
      <c r="AC8605" s="7" t="str">
        <f>IF(ISBLANK(AA8605),"",MOD(Sheet1!$AA8605-1,J)+1)</f>
        <v/>
      </c>
      <c r="AD8605" s="7" t="str">
        <f t="shared" ca="1" si="138"/>
        <v/>
      </c>
      <c r="AE8605" s="7" t="str">
        <f ca="1">IFERROR(VLOOKUP($AD8605,tblData[],MATCH(AE$10,tblData[#Headers],0),FALSE),"")</f>
        <v/>
      </c>
      <c r="AF8605" s="7" t="str">
        <f ca="1">IFERROR(VLOOKUP($AD8605,tblData[],MATCH(AF$10,tblData[#Headers],0),FALSE),"")</f>
        <v/>
      </c>
      <c r="AG8605" s="7" t="str">
        <f ca="1">IFERROR(VLOOKUP($AD8605,tblData[],MATCH(AG$10,tblData[#Headers],0),FALSE),"")</f>
        <v/>
      </c>
      <c r="AH8605" s="7" t="str">
        <f ca="1">IFERROR(VLOOKUP($AD8605,tblData[],MATCH(AH$10,tblData[#Headers],0),FALSE),"")</f>
        <v/>
      </c>
    </row>
    <row r="8606" spans="27:34" x14ac:dyDescent="0.25">
      <c r="AA8606" s="7"/>
      <c r="AB8606" s="7" t="s">
        <v>22</v>
      </c>
      <c r="AC8606" s="7" t="str">
        <f>IF(ISBLANK(AA8606),"",MOD(Sheet1!$AA8606-1,J)+1)</f>
        <v/>
      </c>
      <c r="AD8606" s="7" t="str">
        <f t="shared" ca="1" si="138"/>
        <v/>
      </c>
      <c r="AE8606" s="7" t="str">
        <f ca="1">IFERROR(VLOOKUP($AD8606,tblData[],MATCH(AE$10,tblData[#Headers],0),FALSE),"")</f>
        <v/>
      </c>
      <c r="AF8606" s="7" t="str">
        <f ca="1">IFERROR(VLOOKUP($AD8606,tblData[],MATCH(AF$10,tblData[#Headers],0),FALSE),"")</f>
        <v/>
      </c>
      <c r="AG8606" s="7" t="str">
        <f ca="1">IFERROR(VLOOKUP($AD8606,tblData[],MATCH(AG$10,tblData[#Headers],0),FALSE),"")</f>
        <v/>
      </c>
      <c r="AH8606" s="7" t="str">
        <f ca="1">IFERROR(VLOOKUP($AD8606,tblData[],MATCH(AH$10,tblData[#Headers],0),FALSE),"")</f>
        <v/>
      </c>
    </row>
    <row r="8607" spans="27:34" x14ac:dyDescent="0.25">
      <c r="AA8607" s="7"/>
      <c r="AB8607" s="7" t="s">
        <v>22</v>
      </c>
      <c r="AC8607" s="7" t="str">
        <f>IF(ISBLANK(AA8607),"",MOD(Sheet1!$AA8607-1,J)+1)</f>
        <v/>
      </c>
      <c r="AD8607" s="7" t="str">
        <f t="shared" ca="1" si="138"/>
        <v/>
      </c>
      <c r="AE8607" s="7" t="str">
        <f ca="1">IFERROR(VLOOKUP($AD8607,tblData[],MATCH(AE$10,tblData[#Headers],0),FALSE),"")</f>
        <v/>
      </c>
      <c r="AF8607" s="7" t="str">
        <f ca="1">IFERROR(VLOOKUP($AD8607,tblData[],MATCH(AF$10,tblData[#Headers],0),FALSE),"")</f>
        <v/>
      </c>
      <c r="AG8607" s="7" t="str">
        <f ca="1">IFERROR(VLOOKUP($AD8607,tblData[],MATCH(AG$10,tblData[#Headers],0),FALSE),"")</f>
        <v/>
      </c>
      <c r="AH8607" s="7" t="str">
        <f ca="1">IFERROR(VLOOKUP($AD8607,tblData[],MATCH(AH$10,tblData[#Headers],0),FALSE),"")</f>
        <v/>
      </c>
    </row>
    <row r="8608" spans="27:34" x14ac:dyDescent="0.25">
      <c r="AA8608" s="7"/>
      <c r="AB8608" s="7" t="s">
        <v>22</v>
      </c>
      <c r="AC8608" s="7" t="str">
        <f>IF(ISBLANK(AA8608),"",MOD(Sheet1!$AA8608-1,J)+1)</f>
        <v/>
      </c>
      <c r="AD8608" s="7" t="str">
        <f t="shared" ca="1" si="138"/>
        <v/>
      </c>
      <c r="AE8608" s="7" t="str">
        <f ca="1">IFERROR(VLOOKUP($AD8608,tblData[],MATCH(AE$10,tblData[#Headers],0),FALSE),"")</f>
        <v/>
      </c>
      <c r="AF8608" s="7" t="str">
        <f ca="1">IFERROR(VLOOKUP($AD8608,tblData[],MATCH(AF$10,tblData[#Headers],0),FALSE),"")</f>
        <v/>
      </c>
      <c r="AG8608" s="7" t="str">
        <f ca="1">IFERROR(VLOOKUP($AD8608,tblData[],MATCH(AG$10,tblData[#Headers],0),FALSE),"")</f>
        <v/>
      </c>
      <c r="AH8608" s="7" t="str">
        <f ca="1">IFERROR(VLOOKUP($AD8608,tblData[],MATCH(AH$10,tblData[#Headers],0),FALSE),"")</f>
        <v/>
      </c>
    </row>
    <row r="8609" spans="27:34" x14ac:dyDescent="0.25">
      <c r="AA8609" s="7"/>
      <c r="AB8609" s="7" t="s">
        <v>22</v>
      </c>
      <c r="AC8609" s="7" t="str">
        <f>IF(ISBLANK(AA8609),"",MOD(Sheet1!$AA8609-1,J)+1)</f>
        <v/>
      </c>
      <c r="AD8609" s="7" t="str">
        <f t="shared" ca="1" si="138"/>
        <v/>
      </c>
      <c r="AE8609" s="7" t="str">
        <f ca="1">IFERROR(VLOOKUP($AD8609,tblData[],MATCH(AE$10,tblData[#Headers],0),FALSE),"")</f>
        <v/>
      </c>
      <c r="AF8609" s="7" t="str">
        <f ca="1">IFERROR(VLOOKUP($AD8609,tblData[],MATCH(AF$10,tblData[#Headers],0),FALSE),"")</f>
        <v/>
      </c>
      <c r="AG8609" s="7" t="str">
        <f ca="1">IFERROR(VLOOKUP($AD8609,tblData[],MATCH(AG$10,tblData[#Headers],0),FALSE),"")</f>
        <v/>
      </c>
      <c r="AH8609" s="7" t="str">
        <f ca="1">IFERROR(VLOOKUP($AD8609,tblData[],MATCH(AH$10,tblData[#Headers],0),FALSE),"")</f>
        <v/>
      </c>
    </row>
    <row r="8610" spans="27:34" x14ac:dyDescent="0.25">
      <c r="AA8610" s="7"/>
      <c r="AB8610" s="7" t="s">
        <v>22</v>
      </c>
      <c r="AC8610" s="7" t="str">
        <f>IF(ISBLANK(AA8610),"",MOD(Sheet1!$AA8610-1,J)+1)</f>
        <v/>
      </c>
      <c r="AD8610" s="7" t="str">
        <f t="shared" ca="1" si="138"/>
        <v/>
      </c>
      <c r="AE8610" s="7" t="str">
        <f ca="1">IFERROR(VLOOKUP($AD8610,tblData[],MATCH(AE$10,tblData[#Headers],0),FALSE),"")</f>
        <v/>
      </c>
      <c r="AF8610" s="7" t="str">
        <f ca="1">IFERROR(VLOOKUP($AD8610,tblData[],MATCH(AF$10,tblData[#Headers],0),FALSE),"")</f>
        <v/>
      </c>
      <c r="AG8610" s="7" t="str">
        <f ca="1">IFERROR(VLOOKUP($AD8610,tblData[],MATCH(AG$10,tblData[#Headers],0),FALSE),"")</f>
        <v/>
      </c>
      <c r="AH8610" s="7" t="str">
        <f ca="1">IFERROR(VLOOKUP($AD8610,tblData[],MATCH(AH$10,tblData[#Headers],0),FALSE),"")</f>
        <v/>
      </c>
    </row>
    <row r="8611" spans="27:34" x14ac:dyDescent="0.25">
      <c r="AA8611" s="7"/>
      <c r="AB8611" s="7" t="s">
        <v>22</v>
      </c>
      <c r="AC8611" s="7" t="str">
        <f>IF(ISBLANK(AA8611),"",MOD(Sheet1!$AA8611-1,J)+1)</f>
        <v/>
      </c>
      <c r="AD8611" s="7" t="str">
        <f t="shared" ca="1" si="138"/>
        <v/>
      </c>
      <c r="AE8611" s="7" t="str">
        <f ca="1">IFERROR(VLOOKUP($AD8611,tblData[],MATCH(AE$10,tblData[#Headers],0),FALSE),"")</f>
        <v/>
      </c>
      <c r="AF8611" s="7" t="str">
        <f ca="1">IFERROR(VLOOKUP($AD8611,tblData[],MATCH(AF$10,tblData[#Headers],0),FALSE),"")</f>
        <v/>
      </c>
      <c r="AG8611" s="7" t="str">
        <f ca="1">IFERROR(VLOOKUP($AD8611,tblData[],MATCH(AG$10,tblData[#Headers],0),FALSE),"")</f>
        <v/>
      </c>
      <c r="AH8611" s="7" t="str">
        <f ca="1">IFERROR(VLOOKUP($AD8611,tblData[],MATCH(AH$10,tblData[#Headers],0),FALSE),"")</f>
        <v/>
      </c>
    </row>
    <row r="8612" spans="27:34" x14ac:dyDescent="0.25">
      <c r="AA8612" s="7"/>
      <c r="AB8612" s="7" t="s">
        <v>22</v>
      </c>
      <c r="AC8612" s="7" t="str">
        <f>IF(ISBLANK(AA8612),"",MOD(Sheet1!$AA8612-1,J)+1)</f>
        <v/>
      </c>
      <c r="AD8612" s="7" t="str">
        <f t="shared" ca="1" si="138"/>
        <v/>
      </c>
      <c r="AE8612" s="7" t="str">
        <f ca="1">IFERROR(VLOOKUP($AD8612,tblData[],MATCH(AE$10,tblData[#Headers],0),FALSE),"")</f>
        <v/>
      </c>
      <c r="AF8612" s="7" t="str">
        <f ca="1">IFERROR(VLOOKUP($AD8612,tblData[],MATCH(AF$10,tblData[#Headers],0),FALSE),"")</f>
        <v/>
      </c>
      <c r="AG8612" s="7" t="str">
        <f ca="1">IFERROR(VLOOKUP($AD8612,tblData[],MATCH(AG$10,tblData[#Headers],0),FALSE),"")</f>
        <v/>
      </c>
      <c r="AH8612" s="7" t="str">
        <f ca="1">IFERROR(VLOOKUP($AD8612,tblData[],MATCH(AH$10,tblData[#Headers],0),FALSE),"")</f>
        <v/>
      </c>
    </row>
    <row r="8613" spans="27:34" x14ac:dyDescent="0.25">
      <c r="AA8613" s="7"/>
      <c r="AB8613" s="7" t="s">
        <v>22</v>
      </c>
      <c r="AC8613" s="7" t="str">
        <f>IF(ISBLANK(AA8613),"",MOD(Sheet1!$AA8613-1,J)+1)</f>
        <v/>
      </c>
      <c r="AD8613" s="7" t="str">
        <f t="shared" ca="1" si="138"/>
        <v/>
      </c>
      <c r="AE8613" s="7" t="str">
        <f ca="1">IFERROR(VLOOKUP($AD8613,tblData[],MATCH(AE$10,tblData[#Headers],0),FALSE),"")</f>
        <v/>
      </c>
      <c r="AF8613" s="7" t="str">
        <f ca="1">IFERROR(VLOOKUP($AD8613,tblData[],MATCH(AF$10,tblData[#Headers],0),FALSE),"")</f>
        <v/>
      </c>
      <c r="AG8613" s="7" t="str">
        <f ca="1">IFERROR(VLOOKUP($AD8613,tblData[],MATCH(AG$10,tblData[#Headers],0),FALSE),"")</f>
        <v/>
      </c>
      <c r="AH8613" s="7" t="str">
        <f ca="1">IFERROR(VLOOKUP($AD8613,tblData[],MATCH(AH$10,tblData[#Headers],0),FALSE),"")</f>
        <v/>
      </c>
    </row>
    <row r="8614" spans="27:34" x14ac:dyDescent="0.25">
      <c r="AA8614" s="7"/>
      <c r="AB8614" s="7" t="s">
        <v>22</v>
      </c>
      <c r="AC8614" s="7" t="str">
        <f>IF(ISBLANK(AA8614),"",MOD(Sheet1!$AA8614-1,J)+1)</f>
        <v/>
      </c>
      <c r="AD8614" s="7" t="str">
        <f t="shared" ca="1" si="138"/>
        <v/>
      </c>
      <c r="AE8614" s="7" t="str">
        <f ca="1">IFERROR(VLOOKUP($AD8614,tblData[],MATCH(AE$10,tblData[#Headers],0),FALSE),"")</f>
        <v/>
      </c>
      <c r="AF8614" s="7" t="str">
        <f ca="1">IFERROR(VLOOKUP($AD8614,tblData[],MATCH(AF$10,tblData[#Headers],0),FALSE),"")</f>
        <v/>
      </c>
      <c r="AG8614" s="7" t="str">
        <f ca="1">IFERROR(VLOOKUP($AD8614,tblData[],MATCH(AG$10,tblData[#Headers],0),FALSE),"")</f>
        <v/>
      </c>
      <c r="AH8614" s="7" t="str">
        <f ca="1">IFERROR(VLOOKUP($AD8614,tblData[],MATCH(AH$10,tblData[#Headers],0),FALSE),"")</f>
        <v/>
      </c>
    </row>
    <row r="8615" spans="27:34" x14ac:dyDescent="0.25">
      <c r="AA8615" s="7"/>
      <c r="AB8615" s="7" t="s">
        <v>22</v>
      </c>
      <c r="AC8615" s="7" t="str">
        <f>IF(ISBLANK(AA8615),"",MOD(Sheet1!$AA8615-1,J)+1)</f>
        <v/>
      </c>
      <c r="AD8615" s="7" t="str">
        <f t="shared" ca="1" si="138"/>
        <v/>
      </c>
      <c r="AE8615" s="7" t="str">
        <f ca="1">IFERROR(VLOOKUP($AD8615,tblData[],MATCH(AE$10,tblData[#Headers],0),FALSE),"")</f>
        <v/>
      </c>
      <c r="AF8615" s="7" t="str">
        <f ca="1">IFERROR(VLOOKUP($AD8615,tblData[],MATCH(AF$10,tblData[#Headers],0),FALSE),"")</f>
        <v/>
      </c>
      <c r="AG8615" s="7" t="str">
        <f ca="1">IFERROR(VLOOKUP($AD8615,tblData[],MATCH(AG$10,tblData[#Headers],0),FALSE),"")</f>
        <v/>
      </c>
      <c r="AH8615" s="7" t="str">
        <f ca="1">IFERROR(VLOOKUP($AD8615,tblData[],MATCH(AH$10,tblData[#Headers],0),FALSE),"")</f>
        <v/>
      </c>
    </row>
    <row r="8616" spans="27:34" x14ac:dyDescent="0.25">
      <c r="AA8616" s="7"/>
      <c r="AB8616" s="7" t="s">
        <v>22</v>
      </c>
      <c r="AC8616" s="7" t="str">
        <f>IF(ISBLANK(AA8616),"",MOD(Sheet1!$AA8616-1,J)+1)</f>
        <v/>
      </c>
      <c r="AD8616" s="7" t="str">
        <f t="shared" ca="1" si="138"/>
        <v/>
      </c>
      <c r="AE8616" s="7" t="str">
        <f ca="1">IFERROR(VLOOKUP($AD8616,tblData[],MATCH(AE$10,tblData[#Headers],0),FALSE),"")</f>
        <v/>
      </c>
      <c r="AF8616" s="7" t="str">
        <f ca="1">IFERROR(VLOOKUP($AD8616,tblData[],MATCH(AF$10,tblData[#Headers],0),FALSE),"")</f>
        <v/>
      </c>
      <c r="AG8616" s="7" t="str">
        <f ca="1">IFERROR(VLOOKUP($AD8616,tblData[],MATCH(AG$10,tblData[#Headers],0),FALSE),"")</f>
        <v/>
      </c>
      <c r="AH8616" s="7" t="str">
        <f ca="1">IFERROR(VLOOKUP($AD8616,tblData[],MATCH(AH$10,tblData[#Headers],0),FALSE),"")</f>
        <v/>
      </c>
    </row>
    <row r="8617" spans="27:34" x14ac:dyDescent="0.25">
      <c r="AA8617" s="7"/>
      <c r="AB8617" s="7" t="s">
        <v>22</v>
      </c>
      <c r="AC8617" s="7" t="str">
        <f>IF(ISBLANK(AA8617),"",MOD(Sheet1!$AA8617-1,J)+1)</f>
        <v/>
      </c>
      <c r="AD8617" s="7" t="str">
        <f t="shared" ca="1" si="138"/>
        <v/>
      </c>
      <c r="AE8617" s="7" t="str">
        <f ca="1">IFERROR(VLOOKUP($AD8617,tblData[],MATCH(AE$10,tblData[#Headers],0),FALSE),"")</f>
        <v/>
      </c>
      <c r="AF8617" s="7" t="str">
        <f ca="1">IFERROR(VLOOKUP($AD8617,tblData[],MATCH(AF$10,tblData[#Headers],0),FALSE),"")</f>
        <v/>
      </c>
      <c r="AG8617" s="7" t="str">
        <f ca="1">IFERROR(VLOOKUP($AD8617,tblData[],MATCH(AG$10,tblData[#Headers],0),FALSE),"")</f>
        <v/>
      </c>
      <c r="AH8617" s="7" t="str">
        <f ca="1">IFERROR(VLOOKUP($AD8617,tblData[],MATCH(AH$10,tblData[#Headers],0),FALSE),"")</f>
        <v/>
      </c>
    </row>
    <row r="8618" spans="27:34" x14ac:dyDescent="0.25">
      <c r="AA8618" s="7"/>
      <c r="AB8618" s="7" t="s">
        <v>22</v>
      </c>
      <c r="AC8618" s="7" t="str">
        <f>IF(ISBLANK(AA8618),"",MOD(Sheet1!$AA8618-1,J)+1)</f>
        <v/>
      </c>
      <c r="AD8618" s="7" t="str">
        <f t="shared" ca="1" si="138"/>
        <v/>
      </c>
      <c r="AE8618" s="7" t="str">
        <f ca="1">IFERROR(VLOOKUP($AD8618,tblData[],MATCH(AE$10,tblData[#Headers],0),FALSE),"")</f>
        <v/>
      </c>
      <c r="AF8618" s="7" t="str">
        <f ca="1">IFERROR(VLOOKUP($AD8618,tblData[],MATCH(AF$10,tblData[#Headers],0),FALSE),"")</f>
        <v/>
      </c>
      <c r="AG8618" s="7" t="str">
        <f ca="1">IFERROR(VLOOKUP($AD8618,tblData[],MATCH(AG$10,tblData[#Headers],0),FALSE),"")</f>
        <v/>
      </c>
      <c r="AH8618" s="7" t="str">
        <f ca="1">IFERROR(VLOOKUP($AD8618,tblData[],MATCH(AH$10,tblData[#Headers],0),FALSE),"")</f>
        <v/>
      </c>
    </row>
    <row r="8619" spans="27:34" x14ac:dyDescent="0.25">
      <c r="AA8619" s="7"/>
      <c r="AB8619" s="7" t="s">
        <v>22</v>
      </c>
      <c r="AC8619" s="7" t="str">
        <f>IF(ISBLANK(AA8619),"",MOD(Sheet1!$AA8619-1,J)+1)</f>
        <v/>
      </c>
      <c r="AD8619" s="7" t="str">
        <f t="shared" ca="1" si="138"/>
        <v/>
      </c>
      <c r="AE8619" s="7" t="str">
        <f ca="1">IFERROR(VLOOKUP($AD8619,tblData[],MATCH(AE$10,tblData[#Headers],0),FALSE),"")</f>
        <v/>
      </c>
      <c r="AF8619" s="7" t="str">
        <f ca="1">IFERROR(VLOOKUP($AD8619,tblData[],MATCH(AF$10,tblData[#Headers],0),FALSE),"")</f>
        <v/>
      </c>
      <c r="AG8619" s="7" t="str">
        <f ca="1">IFERROR(VLOOKUP($AD8619,tblData[],MATCH(AG$10,tblData[#Headers],0),FALSE),"")</f>
        <v/>
      </c>
      <c r="AH8619" s="7" t="str">
        <f ca="1">IFERROR(VLOOKUP($AD8619,tblData[],MATCH(AH$10,tblData[#Headers],0),FALSE),"")</f>
        <v/>
      </c>
    </row>
    <row r="8620" spans="27:34" x14ac:dyDescent="0.25">
      <c r="AA8620" s="7"/>
      <c r="AB8620" s="7" t="s">
        <v>22</v>
      </c>
      <c r="AC8620" s="7" t="str">
        <f>IF(ISBLANK(AA8620),"",MOD(Sheet1!$AA8620-1,J)+1)</f>
        <v/>
      </c>
      <c r="AD8620" s="7" t="str">
        <f t="shared" ca="1" si="138"/>
        <v/>
      </c>
      <c r="AE8620" s="7" t="str">
        <f ca="1">IFERROR(VLOOKUP($AD8620,tblData[],MATCH(AE$10,tblData[#Headers],0),FALSE),"")</f>
        <v/>
      </c>
      <c r="AF8620" s="7" t="str">
        <f ca="1">IFERROR(VLOOKUP($AD8620,tblData[],MATCH(AF$10,tblData[#Headers],0),FALSE),"")</f>
        <v/>
      </c>
      <c r="AG8620" s="7" t="str">
        <f ca="1">IFERROR(VLOOKUP($AD8620,tblData[],MATCH(AG$10,tblData[#Headers],0),FALSE),"")</f>
        <v/>
      </c>
      <c r="AH8620" s="7" t="str">
        <f ca="1">IFERROR(VLOOKUP($AD8620,tblData[],MATCH(AH$10,tblData[#Headers],0),FALSE),"")</f>
        <v/>
      </c>
    </row>
    <row r="8621" spans="27:34" x14ac:dyDescent="0.25">
      <c r="AA8621" s="7"/>
      <c r="AB8621" s="7" t="s">
        <v>22</v>
      </c>
      <c r="AC8621" s="7" t="str">
        <f>IF(ISBLANK(AA8621),"",MOD(Sheet1!$AA8621-1,J)+1)</f>
        <v/>
      </c>
      <c r="AD8621" s="7" t="str">
        <f t="shared" ca="1" si="138"/>
        <v/>
      </c>
      <c r="AE8621" s="7" t="str">
        <f ca="1">IFERROR(VLOOKUP($AD8621,tblData[],MATCH(AE$10,tblData[#Headers],0),FALSE),"")</f>
        <v/>
      </c>
      <c r="AF8621" s="7" t="str">
        <f ca="1">IFERROR(VLOOKUP($AD8621,tblData[],MATCH(AF$10,tblData[#Headers],0),FALSE),"")</f>
        <v/>
      </c>
      <c r="AG8621" s="7" t="str">
        <f ca="1">IFERROR(VLOOKUP($AD8621,tblData[],MATCH(AG$10,tblData[#Headers],0),FALSE),"")</f>
        <v/>
      </c>
      <c r="AH8621" s="7" t="str">
        <f ca="1">IFERROR(VLOOKUP($AD8621,tblData[],MATCH(AH$10,tblData[#Headers],0),FALSE),"")</f>
        <v/>
      </c>
    </row>
    <row r="8622" spans="27:34" x14ac:dyDescent="0.25">
      <c r="AA8622" s="7"/>
      <c r="AB8622" s="7" t="s">
        <v>22</v>
      </c>
      <c r="AC8622" s="7" t="str">
        <f>IF(ISBLANK(AA8622),"",MOD(Sheet1!$AA8622-1,J)+1)</f>
        <v/>
      </c>
      <c r="AD8622" s="7" t="str">
        <f t="shared" ca="1" si="138"/>
        <v/>
      </c>
      <c r="AE8622" s="7" t="str">
        <f ca="1">IFERROR(VLOOKUP($AD8622,tblData[],MATCH(AE$10,tblData[#Headers],0),FALSE),"")</f>
        <v/>
      </c>
      <c r="AF8622" s="7" t="str">
        <f ca="1">IFERROR(VLOOKUP($AD8622,tblData[],MATCH(AF$10,tblData[#Headers],0),FALSE),"")</f>
        <v/>
      </c>
      <c r="AG8622" s="7" t="str">
        <f ca="1">IFERROR(VLOOKUP($AD8622,tblData[],MATCH(AG$10,tblData[#Headers],0),FALSE),"")</f>
        <v/>
      </c>
      <c r="AH8622" s="7" t="str">
        <f ca="1">IFERROR(VLOOKUP($AD8622,tblData[],MATCH(AH$10,tblData[#Headers],0),FALSE),"")</f>
        <v/>
      </c>
    </row>
    <row r="8623" spans="27:34" x14ac:dyDescent="0.25">
      <c r="AA8623" s="7"/>
      <c r="AB8623" s="7" t="s">
        <v>22</v>
      </c>
      <c r="AC8623" s="7" t="str">
        <f>IF(ISBLANK(AA8623),"",MOD(Sheet1!$AA8623-1,J)+1)</f>
        <v/>
      </c>
      <c r="AD8623" s="7" t="str">
        <f t="shared" ca="1" si="138"/>
        <v/>
      </c>
      <c r="AE8623" s="7" t="str">
        <f ca="1">IFERROR(VLOOKUP($AD8623,tblData[],MATCH(AE$10,tblData[#Headers],0),FALSE),"")</f>
        <v/>
      </c>
      <c r="AF8623" s="7" t="str">
        <f ca="1">IFERROR(VLOOKUP($AD8623,tblData[],MATCH(AF$10,tblData[#Headers],0),FALSE),"")</f>
        <v/>
      </c>
      <c r="AG8623" s="7" t="str">
        <f ca="1">IFERROR(VLOOKUP($AD8623,tblData[],MATCH(AG$10,tblData[#Headers],0),FALSE),"")</f>
        <v/>
      </c>
      <c r="AH8623" s="7" t="str">
        <f ca="1">IFERROR(VLOOKUP($AD8623,tblData[],MATCH(AH$10,tblData[#Headers],0),FALSE),"")</f>
        <v/>
      </c>
    </row>
    <row r="8624" spans="27:34" x14ac:dyDescent="0.25">
      <c r="AA8624" s="7"/>
      <c r="AB8624" s="7" t="s">
        <v>22</v>
      </c>
      <c r="AC8624" s="7" t="str">
        <f>IF(ISBLANK(AA8624),"",MOD(Sheet1!$AA8624-1,J)+1)</f>
        <v/>
      </c>
      <c r="AD8624" s="7" t="str">
        <f t="shared" ca="1" si="138"/>
        <v/>
      </c>
      <c r="AE8624" s="7" t="str">
        <f ca="1">IFERROR(VLOOKUP($AD8624,tblData[],MATCH(AE$10,tblData[#Headers],0),FALSE),"")</f>
        <v/>
      </c>
      <c r="AF8624" s="7" t="str">
        <f ca="1">IFERROR(VLOOKUP($AD8624,tblData[],MATCH(AF$10,tblData[#Headers],0),FALSE),"")</f>
        <v/>
      </c>
      <c r="AG8624" s="7" t="str">
        <f ca="1">IFERROR(VLOOKUP($AD8624,tblData[],MATCH(AG$10,tblData[#Headers],0),FALSE),"")</f>
        <v/>
      </c>
      <c r="AH8624" s="7" t="str">
        <f ca="1">IFERROR(VLOOKUP($AD8624,tblData[],MATCH(AH$10,tblData[#Headers],0),FALSE),"")</f>
        <v/>
      </c>
    </row>
    <row r="8625" spans="27:34" x14ac:dyDescent="0.25">
      <c r="AA8625" s="7"/>
      <c r="AB8625" s="7" t="s">
        <v>22</v>
      </c>
      <c r="AC8625" s="7" t="str">
        <f>IF(ISBLANK(AA8625),"",MOD(Sheet1!$AA8625-1,J)+1)</f>
        <v/>
      </c>
      <c r="AD8625" s="7" t="str">
        <f t="shared" ca="1" si="138"/>
        <v/>
      </c>
      <c r="AE8625" s="7" t="str">
        <f ca="1">IFERROR(VLOOKUP($AD8625,tblData[],MATCH(AE$10,tblData[#Headers],0),FALSE),"")</f>
        <v/>
      </c>
      <c r="AF8625" s="7" t="str">
        <f ca="1">IFERROR(VLOOKUP($AD8625,tblData[],MATCH(AF$10,tblData[#Headers],0),FALSE),"")</f>
        <v/>
      </c>
      <c r="AG8625" s="7" t="str">
        <f ca="1">IFERROR(VLOOKUP($AD8625,tblData[],MATCH(AG$10,tblData[#Headers],0),FALSE),"")</f>
        <v/>
      </c>
      <c r="AH8625" s="7" t="str">
        <f ca="1">IFERROR(VLOOKUP($AD8625,tblData[],MATCH(AH$10,tblData[#Headers],0),FALSE),"")</f>
        <v/>
      </c>
    </row>
    <row r="8626" spans="27:34" x14ac:dyDescent="0.25">
      <c r="AA8626" s="7"/>
      <c r="AB8626" s="7" t="s">
        <v>22</v>
      </c>
      <c r="AC8626" s="7" t="str">
        <f>IF(ISBLANK(AA8626),"",MOD(Sheet1!$AA8626-1,J)+1)</f>
        <v/>
      </c>
      <c r="AD8626" s="7" t="str">
        <f t="shared" ca="1" si="138"/>
        <v/>
      </c>
      <c r="AE8626" s="7" t="str">
        <f ca="1">IFERROR(VLOOKUP($AD8626,tblData[],MATCH(AE$10,tblData[#Headers],0),FALSE),"")</f>
        <v/>
      </c>
      <c r="AF8626" s="7" t="str">
        <f ca="1">IFERROR(VLOOKUP($AD8626,tblData[],MATCH(AF$10,tblData[#Headers],0),FALSE),"")</f>
        <v/>
      </c>
      <c r="AG8626" s="7" t="str">
        <f ca="1">IFERROR(VLOOKUP($AD8626,tblData[],MATCH(AG$10,tblData[#Headers],0),FALSE),"")</f>
        <v/>
      </c>
      <c r="AH8626" s="7" t="str">
        <f ca="1">IFERROR(VLOOKUP($AD8626,tblData[],MATCH(AH$10,tblData[#Headers],0),FALSE),"")</f>
        <v/>
      </c>
    </row>
    <row r="8627" spans="27:34" x14ac:dyDescent="0.25">
      <c r="AA8627" s="7"/>
      <c r="AB8627" s="7" t="s">
        <v>22</v>
      </c>
      <c r="AC8627" s="7" t="str">
        <f>IF(ISBLANK(AA8627),"",MOD(Sheet1!$AA8627-1,J)+1)</f>
        <v/>
      </c>
      <c r="AD8627" s="7" t="str">
        <f t="shared" ca="1" si="138"/>
        <v/>
      </c>
      <c r="AE8627" s="7" t="str">
        <f ca="1">IFERROR(VLOOKUP($AD8627,tblData[],MATCH(AE$10,tblData[#Headers],0),FALSE),"")</f>
        <v/>
      </c>
      <c r="AF8627" s="7" t="str">
        <f ca="1">IFERROR(VLOOKUP($AD8627,tblData[],MATCH(AF$10,tblData[#Headers],0),FALSE),"")</f>
        <v/>
      </c>
      <c r="AG8627" s="7" t="str">
        <f ca="1">IFERROR(VLOOKUP($AD8627,tblData[],MATCH(AG$10,tblData[#Headers],0),FALSE),"")</f>
        <v/>
      </c>
      <c r="AH8627" s="7" t="str">
        <f ca="1">IFERROR(VLOOKUP($AD8627,tblData[],MATCH(AH$10,tblData[#Headers],0),FALSE),"")</f>
        <v/>
      </c>
    </row>
    <row r="8628" spans="27:34" x14ac:dyDescent="0.25">
      <c r="AA8628" s="7"/>
      <c r="AB8628" s="7" t="s">
        <v>22</v>
      </c>
      <c r="AC8628" s="7" t="str">
        <f>IF(ISBLANK(AA8628),"",MOD(Sheet1!$AA8628-1,J)+1)</f>
        <v/>
      </c>
      <c r="AD8628" s="7" t="str">
        <f t="shared" ca="1" si="138"/>
        <v/>
      </c>
      <c r="AE8628" s="7" t="str">
        <f ca="1">IFERROR(VLOOKUP($AD8628,tblData[],MATCH(AE$10,tblData[#Headers],0),FALSE),"")</f>
        <v/>
      </c>
      <c r="AF8628" s="7" t="str">
        <f ca="1">IFERROR(VLOOKUP($AD8628,tblData[],MATCH(AF$10,tblData[#Headers],0),FALSE),"")</f>
        <v/>
      </c>
      <c r="AG8628" s="7" t="str">
        <f ca="1">IFERROR(VLOOKUP($AD8628,tblData[],MATCH(AG$10,tblData[#Headers],0),FALSE),"")</f>
        <v/>
      </c>
      <c r="AH8628" s="7" t="str">
        <f ca="1">IFERROR(VLOOKUP($AD8628,tblData[],MATCH(AH$10,tblData[#Headers],0),FALSE),"")</f>
        <v/>
      </c>
    </row>
    <row r="8629" spans="27:34" x14ac:dyDescent="0.25">
      <c r="AA8629" s="7"/>
      <c r="AB8629" s="7" t="s">
        <v>22</v>
      </c>
      <c r="AC8629" s="7" t="str">
        <f>IF(ISBLANK(AA8629),"",MOD(Sheet1!$AA8629-1,J)+1)</f>
        <v/>
      </c>
      <c r="AD8629" s="7" t="str">
        <f t="shared" ca="1" si="138"/>
        <v/>
      </c>
      <c r="AE8629" s="7" t="str">
        <f ca="1">IFERROR(VLOOKUP($AD8629,tblData[],MATCH(AE$10,tblData[#Headers],0),FALSE),"")</f>
        <v/>
      </c>
      <c r="AF8629" s="7" t="str">
        <f ca="1">IFERROR(VLOOKUP($AD8629,tblData[],MATCH(AF$10,tblData[#Headers],0),FALSE),"")</f>
        <v/>
      </c>
      <c r="AG8629" s="7" t="str">
        <f ca="1">IFERROR(VLOOKUP($AD8629,tblData[],MATCH(AG$10,tblData[#Headers],0),FALSE),"")</f>
        <v/>
      </c>
      <c r="AH8629" s="7" t="str">
        <f ca="1">IFERROR(VLOOKUP($AD8629,tblData[],MATCH(AH$10,tblData[#Headers],0),FALSE),"")</f>
        <v/>
      </c>
    </row>
    <row r="8630" spans="27:34" x14ac:dyDescent="0.25">
      <c r="AA8630" s="7"/>
      <c r="AB8630" s="7" t="s">
        <v>22</v>
      </c>
      <c r="AC8630" s="7" t="str">
        <f>IF(ISBLANK(AA8630),"",MOD(Sheet1!$AA8630-1,J)+1)</f>
        <v/>
      </c>
      <c r="AD8630" s="7" t="str">
        <f t="shared" ca="1" si="138"/>
        <v/>
      </c>
      <c r="AE8630" s="7" t="str">
        <f ca="1">IFERROR(VLOOKUP($AD8630,tblData[],MATCH(AE$10,tblData[#Headers],0),FALSE),"")</f>
        <v/>
      </c>
      <c r="AF8630" s="7" t="str">
        <f ca="1">IFERROR(VLOOKUP($AD8630,tblData[],MATCH(AF$10,tblData[#Headers],0),FALSE),"")</f>
        <v/>
      </c>
      <c r="AG8630" s="7" t="str">
        <f ca="1">IFERROR(VLOOKUP($AD8630,tblData[],MATCH(AG$10,tblData[#Headers],0),FALSE),"")</f>
        <v/>
      </c>
      <c r="AH8630" s="7" t="str">
        <f ca="1">IFERROR(VLOOKUP($AD8630,tblData[],MATCH(AH$10,tblData[#Headers],0),FALSE),"")</f>
        <v/>
      </c>
    </row>
    <row r="8631" spans="27:34" x14ac:dyDescent="0.25">
      <c r="AA8631" s="7"/>
      <c r="AB8631" s="7" t="s">
        <v>22</v>
      </c>
      <c r="AC8631" s="7" t="str">
        <f>IF(ISBLANK(AA8631),"",MOD(Sheet1!$AA8631-1,J)+1)</f>
        <v/>
      </c>
      <c r="AD8631" s="7" t="str">
        <f t="shared" ca="1" si="138"/>
        <v/>
      </c>
      <c r="AE8631" s="7" t="str">
        <f ca="1">IFERROR(VLOOKUP($AD8631,tblData[],MATCH(AE$10,tblData[#Headers],0),FALSE),"")</f>
        <v/>
      </c>
      <c r="AF8631" s="7" t="str">
        <f ca="1">IFERROR(VLOOKUP($AD8631,tblData[],MATCH(AF$10,tblData[#Headers],0),FALSE),"")</f>
        <v/>
      </c>
      <c r="AG8631" s="7" t="str">
        <f ca="1">IFERROR(VLOOKUP($AD8631,tblData[],MATCH(AG$10,tblData[#Headers],0),FALSE),"")</f>
        <v/>
      </c>
      <c r="AH8631" s="7" t="str">
        <f ca="1">IFERROR(VLOOKUP($AD8631,tblData[],MATCH(AH$10,tblData[#Headers],0),FALSE),"")</f>
        <v/>
      </c>
    </row>
    <row r="8632" spans="27:34" x14ac:dyDescent="0.25">
      <c r="AA8632" s="7"/>
      <c r="AB8632" s="7" t="s">
        <v>22</v>
      </c>
      <c r="AC8632" s="7" t="str">
        <f>IF(ISBLANK(AA8632),"",MOD(Sheet1!$AA8632-1,J)+1)</f>
        <v/>
      </c>
      <c r="AD8632" s="7" t="str">
        <f t="shared" ca="1" si="138"/>
        <v/>
      </c>
      <c r="AE8632" s="7" t="str">
        <f ca="1">IFERROR(VLOOKUP($AD8632,tblData[],MATCH(AE$10,tblData[#Headers],0),FALSE),"")</f>
        <v/>
      </c>
      <c r="AF8632" s="7" t="str">
        <f ca="1">IFERROR(VLOOKUP($AD8632,tblData[],MATCH(AF$10,tblData[#Headers],0),FALSE),"")</f>
        <v/>
      </c>
      <c r="AG8632" s="7" t="str">
        <f ca="1">IFERROR(VLOOKUP($AD8632,tblData[],MATCH(AG$10,tblData[#Headers],0),FALSE),"")</f>
        <v/>
      </c>
      <c r="AH8632" s="7" t="str">
        <f ca="1">IFERROR(VLOOKUP($AD8632,tblData[],MATCH(AH$10,tblData[#Headers],0),FALSE),"")</f>
        <v/>
      </c>
    </row>
    <row r="8633" spans="27:34" x14ac:dyDescent="0.25">
      <c r="AA8633" s="7"/>
      <c r="AB8633" s="7" t="s">
        <v>22</v>
      </c>
      <c r="AC8633" s="7" t="str">
        <f>IF(ISBLANK(AA8633),"",MOD(Sheet1!$AA8633-1,J)+1)</f>
        <v/>
      </c>
      <c r="AD8633" s="7" t="str">
        <f t="shared" ca="1" si="138"/>
        <v/>
      </c>
      <c r="AE8633" s="7" t="str">
        <f ca="1">IFERROR(VLOOKUP($AD8633,tblData[],MATCH(AE$10,tblData[#Headers],0),FALSE),"")</f>
        <v/>
      </c>
      <c r="AF8633" s="7" t="str">
        <f ca="1">IFERROR(VLOOKUP($AD8633,tblData[],MATCH(AF$10,tblData[#Headers],0),FALSE),"")</f>
        <v/>
      </c>
      <c r="AG8633" s="7" t="str">
        <f ca="1">IFERROR(VLOOKUP($AD8633,tblData[],MATCH(AG$10,tblData[#Headers],0),FALSE),"")</f>
        <v/>
      </c>
      <c r="AH8633" s="7" t="str">
        <f ca="1">IFERROR(VLOOKUP($AD8633,tblData[],MATCH(AH$10,tblData[#Headers],0),FALSE),"")</f>
        <v/>
      </c>
    </row>
    <row r="8634" spans="27:34" x14ac:dyDescent="0.25">
      <c r="AA8634" s="7"/>
      <c r="AB8634" s="7" t="s">
        <v>22</v>
      </c>
      <c r="AC8634" s="7" t="str">
        <f>IF(ISBLANK(AA8634),"",MOD(Sheet1!$AA8634-1,J)+1)</f>
        <v/>
      </c>
      <c r="AD8634" s="7" t="str">
        <f t="shared" ca="1" si="138"/>
        <v/>
      </c>
      <c r="AE8634" s="7" t="str">
        <f ca="1">IFERROR(VLOOKUP($AD8634,tblData[],MATCH(AE$10,tblData[#Headers],0),FALSE),"")</f>
        <v/>
      </c>
      <c r="AF8634" s="7" t="str">
        <f ca="1">IFERROR(VLOOKUP($AD8634,tblData[],MATCH(AF$10,tblData[#Headers],0),FALSE),"")</f>
        <v/>
      </c>
      <c r="AG8634" s="7" t="str">
        <f ca="1">IFERROR(VLOOKUP($AD8634,tblData[],MATCH(AG$10,tblData[#Headers],0),FALSE),"")</f>
        <v/>
      </c>
      <c r="AH8634" s="7" t="str">
        <f ca="1">IFERROR(VLOOKUP($AD8634,tblData[],MATCH(AH$10,tblData[#Headers],0),FALSE),"")</f>
        <v/>
      </c>
    </row>
    <row r="8635" spans="27:34" x14ac:dyDescent="0.25">
      <c r="AA8635" s="7"/>
      <c r="AB8635" s="7" t="s">
        <v>22</v>
      </c>
      <c r="AC8635" s="7" t="str">
        <f>IF(ISBLANK(AA8635),"",MOD(Sheet1!$AA8635-1,J)+1)</f>
        <v/>
      </c>
      <c r="AD8635" s="7" t="str">
        <f t="shared" ca="1" si="138"/>
        <v/>
      </c>
      <c r="AE8635" s="7" t="str">
        <f ca="1">IFERROR(VLOOKUP($AD8635,tblData[],MATCH(AE$10,tblData[#Headers],0),FALSE),"")</f>
        <v/>
      </c>
      <c r="AF8635" s="7" t="str">
        <f ca="1">IFERROR(VLOOKUP($AD8635,tblData[],MATCH(AF$10,tblData[#Headers],0),FALSE),"")</f>
        <v/>
      </c>
      <c r="AG8635" s="7" t="str">
        <f ca="1">IFERROR(VLOOKUP($AD8635,tblData[],MATCH(AG$10,tblData[#Headers],0),FALSE),"")</f>
        <v/>
      </c>
      <c r="AH8635" s="7" t="str">
        <f ca="1">IFERROR(VLOOKUP($AD8635,tblData[],MATCH(AH$10,tblData[#Headers],0),FALSE),"")</f>
        <v/>
      </c>
    </row>
    <row r="8636" spans="27:34" x14ac:dyDescent="0.25">
      <c r="AA8636" s="7"/>
      <c r="AB8636" s="7" t="s">
        <v>22</v>
      </c>
      <c r="AC8636" s="7" t="str">
        <f>IF(ISBLANK(AA8636),"",MOD(Sheet1!$AA8636-1,J)+1)</f>
        <v/>
      </c>
      <c r="AD8636" s="7" t="str">
        <f t="shared" ca="1" si="138"/>
        <v/>
      </c>
      <c r="AE8636" s="7" t="str">
        <f ca="1">IFERROR(VLOOKUP($AD8636,tblData[],MATCH(AE$10,tblData[#Headers],0),FALSE),"")</f>
        <v/>
      </c>
      <c r="AF8636" s="7" t="str">
        <f ca="1">IFERROR(VLOOKUP($AD8636,tblData[],MATCH(AF$10,tblData[#Headers],0),FALSE),"")</f>
        <v/>
      </c>
      <c r="AG8636" s="7" t="str">
        <f ca="1">IFERROR(VLOOKUP($AD8636,tblData[],MATCH(AG$10,tblData[#Headers],0),FALSE),"")</f>
        <v/>
      </c>
      <c r="AH8636" s="7" t="str">
        <f ca="1">IFERROR(VLOOKUP($AD8636,tblData[],MATCH(AH$10,tblData[#Headers],0),FALSE),"")</f>
        <v/>
      </c>
    </row>
    <row r="8637" spans="27:34" x14ac:dyDescent="0.25">
      <c r="AA8637" s="7"/>
      <c r="AB8637" s="7" t="s">
        <v>22</v>
      </c>
      <c r="AC8637" s="7" t="str">
        <f>IF(ISBLANK(AA8637),"",MOD(Sheet1!$AA8637-1,J)+1)</f>
        <v/>
      </c>
      <c r="AD8637" s="7" t="str">
        <f t="shared" ca="1" si="138"/>
        <v/>
      </c>
      <c r="AE8637" s="7" t="str">
        <f ca="1">IFERROR(VLOOKUP($AD8637,tblData[],MATCH(AE$10,tblData[#Headers],0),FALSE),"")</f>
        <v/>
      </c>
      <c r="AF8637" s="7" t="str">
        <f ca="1">IFERROR(VLOOKUP($AD8637,tblData[],MATCH(AF$10,tblData[#Headers],0),FALSE),"")</f>
        <v/>
      </c>
      <c r="AG8637" s="7" t="str">
        <f ca="1">IFERROR(VLOOKUP($AD8637,tblData[],MATCH(AG$10,tblData[#Headers],0),FALSE),"")</f>
        <v/>
      </c>
      <c r="AH8637" s="7" t="str">
        <f ca="1">IFERROR(VLOOKUP($AD8637,tblData[],MATCH(AH$10,tblData[#Headers],0),FALSE),"")</f>
        <v/>
      </c>
    </row>
    <row r="8638" spans="27:34" x14ac:dyDescent="0.25">
      <c r="AA8638" s="7"/>
      <c r="AB8638" s="7" t="s">
        <v>22</v>
      </c>
      <c r="AC8638" s="7" t="str">
        <f>IF(ISBLANK(AA8638),"",MOD(Sheet1!$AA8638-1,J)+1)</f>
        <v/>
      </c>
      <c r="AD8638" s="7" t="str">
        <f t="shared" ca="1" si="138"/>
        <v/>
      </c>
      <c r="AE8638" s="7" t="str">
        <f ca="1">IFERROR(VLOOKUP($AD8638,tblData[],MATCH(AE$10,tblData[#Headers],0),FALSE),"")</f>
        <v/>
      </c>
      <c r="AF8638" s="7" t="str">
        <f ca="1">IFERROR(VLOOKUP($AD8638,tblData[],MATCH(AF$10,tblData[#Headers],0),FALSE),"")</f>
        <v/>
      </c>
      <c r="AG8638" s="7" t="str">
        <f ca="1">IFERROR(VLOOKUP($AD8638,tblData[],MATCH(AG$10,tblData[#Headers],0),FALSE),"")</f>
        <v/>
      </c>
      <c r="AH8638" s="7" t="str">
        <f ca="1">IFERROR(VLOOKUP($AD8638,tblData[],MATCH(AH$10,tblData[#Headers],0),FALSE),"")</f>
        <v/>
      </c>
    </row>
    <row r="8639" spans="27:34" x14ac:dyDescent="0.25">
      <c r="AA8639" s="7"/>
      <c r="AB8639" s="7" t="s">
        <v>22</v>
      </c>
      <c r="AC8639" s="7" t="str">
        <f>IF(ISBLANK(AA8639),"",MOD(Sheet1!$AA8639-1,J)+1)</f>
        <v/>
      </c>
      <c r="AD8639" s="7" t="str">
        <f t="shared" ca="1" si="138"/>
        <v/>
      </c>
      <c r="AE8639" s="7" t="str">
        <f ca="1">IFERROR(VLOOKUP($AD8639,tblData[],MATCH(AE$10,tblData[#Headers],0),FALSE),"")</f>
        <v/>
      </c>
      <c r="AF8639" s="7" t="str">
        <f ca="1">IFERROR(VLOOKUP($AD8639,tblData[],MATCH(AF$10,tblData[#Headers],0),FALSE),"")</f>
        <v/>
      </c>
      <c r="AG8639" s="7" t="str">
        <f ca="1">IFERROR(VLOOKUP($AD8639,tblData[],MATCH(AG$10,tblData[#Headers],0),FALSE),"")</f>
        <v/>
      </c>
      <c r="AH8639" s="7" t="str">
        <f ca="1">IFERROR(VLOOKUP($AD8639,tblData[],MATCH(AH$10,tblData[#Headers],0),FALSE),"")</f>
        <v/>
      </c>
    </row>
    <row r="8640" spans="27:34" x14ac:dyDescent="0.25">
      <c r="AA8640" s="7"/>
      <c r="AB8640" s="7" t="s">
        <v>22</v>
      </c>
      <c r="AC8640" s="7" t="str">
        <f>IF(ISBLANK(AA8640),"",MOD(Sheet1!$AA8640-1,J)+1)</f>
        <v/>
      </c>
      <c r="AD8640" s="7" t="str">
        <f t="shared" ca="1" si="138"/>
        <v/>
      </c>
      <c r="AE8640" s="7" t="str">
        <f ca="1">IFERROR(VLOOKUP($AD8640,tblData[],MATCH(AE$10,tblData[#Headers],0),FALSE),"")</f>
        <v/>
      </c>
      <c r="AF8640" s="7" t="str">
        <f ca="1">IFERROR(VLOOKUP($AD8640,tblData[],MATCH(AF$10,tblData[#Headers],0),FALSE),"")</f>
        <v/>
      </c>
      <c r="AG8640" s="7" t="str">
        <f ca="1">IFERROR(VLOOKUP($AD8640,tblData[],MATCH(AG$10,tblData[#Headers],0),FALSE),"")</f>
        <v/>
      </c>
      <c r="AH8640" s="7" t="str">
        <f ca="1">IFERROR(VLOOKUP($AD8640,tblData[],MATCH(AH$10,tblData[#Headers],0),FALSE),"")</f>
        <v/>
      </c>
    </row>
    <row r="8641" spans="27:34" x14ac:dyDescent="0.25">
      <c r="AA8641" s="7"/>
      <c r="AB8641" s="7" t="s">
        <v>22</v>
      </c>
      <c r="AC8641" s="7" t="str">
        <f>IF(ISBLANK(AA8641),"",MOD(Sheet1!$AA8641-1,J)+1)</f>
        <v/>
      </c>
      <c r="AD8641" s="7" t="str">
        <f t="shared" ca="1" si="138"/>
        <v/>
      </c>
      <c r="AE8641" s="7" t="str">
        <f ca="1">IFERROR(VLOOKUP($AD8641,tblData[],MATCH(AE$10,tblData[#Headers],0),FALSE),"")</f>
        <v/>
      </c>
      <c r="AF8641" s="7" t="str">
        <f ca="1">IFERROR(VLOOKUP($AD8641,tblData[],MATCH(AF$10,tblData[#Headers],0),FALSE),"")</f>
        <v/>
      </c>
      <c r="AG8641" s="7" t="str">
        <f ca="1">IFERROR(VLOOKUP($AD8641,tblData[],MATCH(AG$10,tblData[#Headers],0),FALSE),"")</f>
        <v/>
      </c>
      <c r="AH8641" s="7" t="str">
        <f ca="1">IFERROR(VLOOKUP($AD8641,tblData[],MATCH(AH$10,tblData[#Headers],0),FALSE),"")</f>
        <v/>
      </c>
    </row>
    <row r="8642" spans="27:34" x14ac:dyDescent="0.25">
      <c r="AA8642" s="7"/>
      <c r="AB8642" s="7" t="s">
        <v>22</v>
      </c>
      <c r="AC8642" s="7" t="str">
        <f>IF(ISBLANK(AA8642),"",MOD(Sheet1!$AA8642-1,J)+1)</f>
        <v/>
      </c>
      <c r="AD8642" s="7" t="str">
        <f t="shared" ca="1" si="138"/>
        <v/>
      </c>
      <c r="AE8642" s="7" t="str">
        <f ca="1">IFERROR(VLOOKUP($AD8642,tblData[],MATCH(AE$10,tblData[#Headers],0),FALSE),"")</f>
        <v/>
      </c>
      <c r="AF8642" s="7" t="str">
        <f ca="1">IFERROR(VLOOKUP($AD8642,tblData[],MATCH(AF$10,tblData[#Headers],0),FALSE),"")</f>
        <v/>
      </c>
      <c r="AG8642" s="7" t="str">
        <f ca="1">IFERROR(VLOOKUP($AD8642,tblData[],MATCH(AG$10,tblData[#Headers],0),FALSE),"")</f>
        <v/>
      </c>
      <c r="AH8642" s="7" t="str">
        <f ca="1">IFERROR(VLOOKUP($AD8642,tblData[],MATCH(AH$10,tblData[#Headers],0),FALSE),"")</f>
        <v/>
      </c>
    </row>
    <row r="8643" spans="27:34" x14ac:dyDescent="0.25">
      <c r="AA8643" s="7"/>
      <c r="AB8643" s="7" t="s">
        <v>22</v>
      </c>
      <c r="AC8643" s="7" t="str">
        <f>IF(ISBLANK(AA8643),"",MOD(Sheet1!$AA8643-1,J)+1)</f>
        <v/>
      </c>
      <c r="AD8643" s="7" t="str">
        <f t="shared" ca="1" si="138"/>
        <v/>
      </c>
      <c r="AE8643" s="7" t="str">
        <f ca="1">IFERROR(VLOOKUP($AD8643,tblData[],MATCH(AE$10,tblData[#Headers],0),FALSE),"")</f>
        <v/>
      </c>
      <c r="AF8643" s="7" t="str">
        <f ca="1">IFERROR(VLOOKUP($AD8643,tblData[],MATCH(AF$10,tblData[#Headers],0),FALSE),"")</f>
        <v/>
      </c>
      <c r="AG8643" s="7" t="str">
        <f ca="1">IFERROR(VLOOKUP($AD8643,tblData[],MATCH(AG$10,tblData[#Headers],0),FALSE),"")</f>
        <v/>
      </c>
      <c r="AH8643" s="7" t="str">
        <f ca="1">IFERROR(VLOOKUP($AD8643,tblData[],MATCH(AH$10,tblData[#Headers],0),FALSE),"")</f>
        <v/>
      </c>
    </row>
    <row r="8644" spans="27:34" x14ac:dyDescent="0.25">
      <c r="AA8644" s="7"/>
      <c r="AB8644" s="7" t="s">
        <v>22</v>
      </c>
      <c r="AC8644" s="7" t="str">
        <f>IF(ISBLANK(AA8644),"",MOD(Sheet1!$AA8644-1,J)+1)</f>
        <v/>
      </c>
      <c r="AD8644" s="7" t="str">
        <f t="shared" ca="1" si="138"/>
        <v/>
      </c>
      <c r="AE8644" s="7" t="str">
        <f ca="1">IFERROR(VLOOKUP($AD8644,tblData[],MATCH(AE$10,tblData[#Headers],0),FALSE),"")</f>
        <v/>
      </c>
      <c r="AF8644" s="7" t="str">
        <f ca="1">IFERROR(VLOOKUP($AD8644,tblData[],MATCH(AF$10,tblData[#Headers],0),FALSE),"")</f>
        <v/>
      </c>
      <c r="AG8644" s="7" t="str">
        <f ca="1">IFERROR(VLOOKUP($AD8644,tblData[],MATCH(AG$10,tblData[#Headers],0),FALSE),"")</f>
        <v/>
      </c>
      <c r="AH8644" s="7" t="str">
        <f ca="1">IFERROR(VLOOKUP($AD8644,tblData[],MATCH(AH$10,tblData[#Headers],0),FALSE),"")</f>
        <v/>
      </c>
    </row>
    <row r="8645" spans="27:34" x14ac:dyDescent="0.25">
      <c r="AA8645" s="7"/>
      <c r="AB8645" s="7" t="s">
        <v>22</v>
      </c>
      <c r="AC8645" s="7" t="str">
        <f>IF(ISBLANK(AA8645),"",MOD(Sheet1!$AA8645-1,J)+1)</f>
        <v/>
      </c>
      <c r="AD8645" s="7" t="str">
        <f t="shared" ca="1" si="138"/>
        <v/>
      </c>
      <c r="AE8645" s="7" t="str">
        <f ca="1">IFERROR(VLOOKUP($AD8645,tblData[],MATCH(AE$10,tblData[#Headers],0),FALSE),"")</f>
        <v/>
      </c>
      <c r="AF8645" s="7" t="str">
        <f ca="1">IFERROR(VLOOKUP($AD8645,tblData[],MATCH(AF$10,tblData[#Headers],0),FALSE),"")</f>
        <v/>
      </c>
      <c r="AG8645" s="7" t="str">
        <f ca="1">IFERROR(VLOOKUP($AD8645,tblData[],MATCH(AG$10,tblData[#Headers],0),FALSE),"")</f>
        <v/>
      </c>
      <c r="AH8645" s="7" t="str">
        <f ca="1">IFERROR(VLOOKUP($AD8645,tblData[],MATCH(AH$10,tblData[#Headers],0),FALSE),"")</f>
        <v/>
      </c>
    </row>
    <row r="8646" spans="27:34" x14ac:dyDescent="0.25">
      <c r="AA8646" s="7"/>
      <c r="AB8646" s="7" t="s">
        <v>22</v>
      </c>
      <c r="AC8646" s="7" t="str">
        <f>IF(ISBLANK(AA8646),"",MOD(Sheet1!$AA8646-1,J)+1)</f>
        <v/>
      </c>
      <c r="AD8646" s="7" t="str">
        <f t="shared" ca="1" si="138"/>
        <v/>
      </c>
      <c r="AE8646" s="7" t="str">
        <f ca="1">IFERROR(VLOOKUP($AD8646,tblData[],MATCH(AE$10,tblData[#Headers],0),FALSE),"")</f>
        <v/>
      </c>
      <c r="AF8646" s="7" t="str">
        <f ca="1">IFERROR(VLOOKUP($AD8646,tblData[],MATCH(AF$10,tblData[#Headers],0),FALSE),"")</f>
        <v/>
      </c>
      <c r="AG8646" s="7" t="str">
        <f ca="1">IFERROR(VLOOKUP($AD8646,tblData[],MATCH(AG$10,tblData[#Headers],0),FALSE),"")</f>
        <v/>
      </c>
      <c r="AH8646" s="7" t="str">
        <f ca="1">IFERROR(VLOOKUP($AD8646,tblData[],MATCH(AH$10,tblData[#Headers],0),FALSE),"")</f>
        <v/>
      </c>
    </row>
    <row r="8647" spans="27:34" x14ac:dyDescent="0.25">
      <c r="AA8647" s="7"/>
      <c r="AB8647" s="7" t="s">
        <v>22</v>
      </c>
      <c r="AC8647" s="7" t="str">
        <f>IF(ISBLANK(AA8647),"",MOD(Sheet1!$AA8647-1,J)+1)</f>
        <v/>
      </c>
      <c r="AD8647" s="7" t="str">
        <f t="shared" ca="1" si="138"/>
        <v/>
      </c>
      <c r="AE8647" s="7" t="str">
        <f ca="1">IFERROR(VLOOKUP($AD8647,tblData[],MATCH(AE$10,tblData[#Headers],0),FALSE),"")</f>
        <v/>
      </c>
      <c r="AF8647" s="7" t="str">
        <f ca="1">IFERROR(VLOOKUP($AD8647,tblData[],MATCH(AF$10,tblData[#Headers],0),FALSE),"")</f>
        <v/>
      </c>
      <c r="AG8647" s="7" t="str">
        <f ca="1">IFERROR(VLOOKUP($AD8647,tblData[],MATCH(AG$10,tblData[#Headers],0),FALSE),"")</f>
        <v/>
      </c>
      <c r="AH8647" s="7" t="str">
        <f ca="1">IFERROR(VLOOKUP($AD8647,tblData[],MATCH(AH$10,tblData[#Headers],0),FALSE),"")</f>
        <v/>
      </c>
    </row>
    <row r="8648" spans="27:34" x14ac:dyDescent="0.25">
      <c r="AA8648" s="7"/>
      <c r="AB8648" s="7" t="s">
        <v>22</v>
      </c>
      <c r="AC8648" s="7" t="str">
        <f>IF(ISBLANK(AA8648),"",MOD(Sheet1!$AA8648-1,J)+1)</f>
        <v/>
      </c>
      <c r="AD8648" s="7" t="str">
        <f t="shared" ca="1" si="138"/>
        <v/>
      </c>
      <c r="AE8648" s="7" t="str">
        <f ca="1">IFERROR(VLOOKUP($AD8648,tblData[],MATCH(AE$10,tblData[#Headers],0),FALSE),"")</f>
        <v/>
      </c>
      <c r="AF8648" s="7" t="str">
        <f ca="1">IFERROR(VLOOKUP($AD8648,tblData[],MATCH(AF$10,tblData[#Headers],0),FALSE),"")</f>
        <v/>
      </c>
      <c r="AG8648" s="7" t="str">
        <f ca="1">IFERROR(VLOOKUP($AD8648,tblData[],MATCH(AG$10,tblData[#Headers],0),FALSE),"")</f>
        <v/>
      </c>
      <c r="AH8648" s="7" t="str">
        <f ca="1">IFERROR(VLOOKUP($AD8648,tblData[],MATCH(AH$10,tblData[#Headers],0),FALSE),"")</f>
        <v/>
      </c>
    </row>
    <row r="8649" spans="27:34" x14ac:dyDescent="0.25">
      <c r="AA8649" s="7"/>
      <c r="AB8649" s="7" t="s">
        <v>22</v>
      </c>
      <c r="AC8649" s="7" t="str">
        <f>IF(ISBLANK(AA8649),"",MOD(Sheet1!$AA8649-1,J)+1)</f>
        <v/>
      </c>
      <c r="AD8649" s="7" t="str">
        <f t="shared" ca="1" si="138"/>
        <v/>
      </c>
      <c r="AE8649" s="7" t="str">
        <f ca="1">IFERROR(VLOOKUP($AD8649,tblData[],MATCH(AE$10,tblData[#Headers],0),FALSE),"")</f>
        <v/>
      </c>
      <c r="AF8649" s="7" t="str">
        <f ca="1">IFERROR(VLOOKUP($AD8649,tblData[],MATCH(AF$10,tblData[#Headers],0),FALSE),"")</f>
        <v/>
      </c>
      <c r="AG8649" s="7" t="str">
        <f ca="1">IFERROR(VLOOKUP($AD8649,tblData[],MATCH(AG$10,tblData[#Headers],0),FALSE),"")</f>
        <v/>
      </c>
      <c r="AH8649" s="7" t="str">
        <f ca="1">IFERROR(VLOOKUP($AD8649,tblData[],MATCH(AH$10,tblData[#Headers],0),FALSE),"")</f>
        <v/>
      </c>
    </row>
    <row r="8650" spans="27:34" x14ac:dyDescent="0.25">
      <c r="AA8650" s="7"/>
      <c r="AB8650" s="7" t="s">
        <v>22</v>
      </c>
      <c r="AC8650" s="7" t="str">
        <f>IF(ISBLANK(AA8650),"",MOD(Sheet1!$AA8650-1,J)+1)</f>
        <v/>
      </c>
      <c r="AD8650" s="7" t="str">
        <f t="shared" ca="1" si="138"/>
        <v/>
      </c>
      <c r="AE8650" s="7" t="str">
        <f ca="1">IFERROR(VLOOKUP($AD8650,tblData[],MATCH(AE$10,tblData[#Headers],0),FALSE),"")</f>
        <v/>
      </c>
      <c r="AF8650" s="7" t="str">
        <f ca="1">IFERROR(VLOOKUP($AD8650,tblData[],MATCH(AF$10,tblData[#Headers],0),FALSE),"")</f>
        <v/>
      </c>
      <c r="AG8650" s="7" t="str">
        <f ca="1">IFERROR(VLOOKUP($AD8650,tblData[],MATCH(AG$10,tblData[#Headers],0),FALSE),"")</f>
        <v/>
      </c>
      <c r="AH8650" s="7" t="str">
        <f ca="1">IFERROR(VLOOKUP($AD8650,tblData[],MATCH(AH$10,tblData[#Headers],0),FALSE),"")</f>
        <v/>
      </c>
    </row>
    <row r="8651" spans="27:34" x14ac:dyDescent="0.25">
      <c r="AA8651" s="7"/>
      <c r="AB8651" s="7" t="s">
        <v>22</v>
      </c>
      <c r="AC8651" s="7" t="str">
        <f>IF(ISBLANK(AA8651),"",MOD(Sheet1!$AA8651-1,J)+1)</f>
        <v/>
      </c>
      <c r="AD8651" s="7" t="str">
        <f t="shared" ca="1" si="138"/>
        <v/>
      </c>
      <c r="AE8651" s="7" t="str">
        <f ca="1">IFERROR(VLOOKUP($AD8651,tblData[],MATCH(AE$10,tblData[#Headers],0),FALSE),"")</f>
        <v/>
      </c>
      <c r="AF8651" s="7" t="str">
        <f ca="1">IFERROR(VLOOKUP($AD8651,tblData[],MATCH(AF$10,tblData[#Headers],0),FALSE),"")</f>
        <v/>
      </c>
      <c r="AG8651" s="7" t="str">
        <f ca="1">IFERROR(VLOOKUP($AD8651,tblData[],MATCH(AG$10,tblData[#Headers],0),FALSE),"")</f>
        <v/>
      </c>
      <c r="AH8651" s="7" t="str">
        <f ca="1">IFERROR(VLOOKUP($AD8651,tblData[],MATCH(AH$10,tblData[#Headers],0),FALSE),"")</f>
        <v/>
      </c>
    </row>
    <row r="8652" spans="27:34" x14ac:dyDescent="0.25">
      <c r="AA8652" s="7"/>
      <c r="AB8652" s="7" t="s">
        <v>22</v>
      </c>
      <c r="AC8652" s="7" t="str">
        <f>IF(ISBLANK(AA8652),"",MOD(Sheet1!$AA8652-1,J)+1)</f>
        <v/>
      </c>
      <c r="AD8652" s="7" t="str">
        <f t="shared" ca="1" si="138"/>
        <v/>
      </c>
      <c r="AE8652" s="7" t="str">
        <f ca="1">IFERROR(VLOOKUP($AD8652,tblData[],MATCH(AE$10,tblData[#Headers],0),FALSE),"")</f>
        <v/>
      </c>
      <c r="AF8652" s="7" t="str">
        <f ca="1">IFERROR(VLOOKUP($AD8652,tblData[],MATCH(AF$10,tblData[#Headers],0),FALSE),"")</f>
        <v/>
      </c>
      <c r="AG8652" s="7" t="str">
        <f ca="1">IFERROR(VLOOKUP($AD8652,tblData[],MATCH(AG$10,tblData[#Headers],0),FALSE),"")</f>
        <v/>
      </c>
      <c r="AH8652" s="7" t="str">
        <f ca="1">IFERROR(VLOOKUP($AD8652,tblData[],MATCH(AH$10,tblData[#Headers],0),FALSE),"")</f>
        <v/>
      </c>
    </row>
    <row r="8653" spans="27:34" x14ac:dyDescent="0.25">
      <c r="AA8653" s="7"/>
      <c r="AB8653" s="7" t="s">
        <v>22</v>
      </c>
      <c r="AC8653" s="7" t="str">
        <f>IF(ISBLANK(AA8653),"",MOD(Sheet1!$AA8653-1,J)+1)</f>
        <v/>
      </c>
      <c r="AD8653" s="7" t="str">
        <f t="shared" ref="AD8653:AD8716" ca="1" si="139">IF(ISBLANK(AA8653),"",RANDBETWEEN(1,N))</f>
        <v/>
      </c>
      <c r="AE8653" s="7" t="str">
        <f ca="1">IFERROR(VLOOKUP($AD8653,tblData[],MATCH(AE$10,tblData[#Headers],0),FALSE),"")</f>
        <v/>
      </c>
      <c r="AF8653" s="7" t="str">
        <f ca="1">IFERROR(VLOOKUP($AD8653,tblData[],MATCH(AF$10,tblData[#Headers],0),FALSE),"")</f>
        <v/>
      </c>
      <c r="AG8653" s="7" t="str">
        <f ca="1">IFERROR(VLOOKUP($AD8653,tblData[],MATCH(AG$10,tblData[#Headers],0),FALSE),"")</f>
        <v/>
      </c>
      <c r="AH8653" s="7" t="str">
        <f ca="1">IFERROR(VLOOKUP($AD8653,tblData[],MATCH(AH$10,tblData[#Headers],0),FALSE),"")</f>
        <v/>
      </c>
    </row>
    <row r="8654" spans="27:34" x14ac:dyDescent="0.25">
      <c r="AA8654" s="7"/>
      <c r="AB8654" s="7" t="s">
        <v>22</v>
      </c>
      <c r="AC8654" s="7" t="str">
        <f>IF(ISBLANK(AA8654),"",MOD(Sheet1!$AA8654-1,J)+1)</f>
        <v/>
      </c>
      <c r="AD8654" s="7" t="str">
        <f t="shared" ca="1" si="139"/>
        <v/>
      </c>
      <c r="AE8654" s="7" t="str">
        <f ca="1">IFERROR(VLOOKUP($AD8654,tblData[],MATCH(AE$10,tblData[#Headers],0),FALSE),"")</f>
        <v/>
      </c>
      <c r="AF8654" s="7" t="str">
        <f ca="1">IFERROR(VLOOKUP($AD8654,tblData[],MATCH(AF$10,tblData[#Headers],0),FALSE),"")</f>
        <v/>
      </c>
      <c r="AG8654" s="7" t="str">
        <f ca="1">IFERROR(VLOOKUP($AD8654,tblData[],MATCH(AG$10,tblData[#Headers],0),FALSE),"")</f>
        <v/>
      </c>
      <c r="AH8654" s="7" t="str">
        <f ca="1">IFERROR(VLOOKUP($AD8654,tblData[],MATCH(AH$10,tblData[#Headers],0),FALSE),"")</f>
        <v/>
      </c>
    </row>
    <row r="8655" spans="27:34" x14ac:dyDescent="0.25">
      <c r="AA8655" s="7"/>
      <c r="AB8655" s="7" t="s">
        <v>22</v>
      </c>
      <c r="AC8655" s="7" t="str">
        <f>IF(ISBLANK(AA8655),"",MOD(Sheet1!$AA8655-1,J)+1)</f>
        <v/>
      </c>
      <c r="AD8655" s="7" t="str">
        <f t="shared" ca="1" si="139"/>
        <v/>
      </c>
      <c r="AE8655" s="7" t="str">
        <f ca="1">IFERROR(VLOOKUP($AD8655,tblData[],MATCH(AE$10,tblData[#Headers],0),FALSE),"")</f>
        <v/>
      </c>
      <c r="AF8655" s="7" t="str">
        <f ca="1">IFERROR(VLOOKUP($AD8655,tblData[],MATCH(AF$10,tblData[#Headers],0),FALSE),"")</f>
        <v/>
      </c>
      <c r="AG8655" s="7" t="str">
        <f ca="1">IFERROR(VLOOKUP($AD8655,tblData[],MATCH(AG$10,tblData[#Headers],0),FALSE),"")</f>
        <v/>
      </c>
      <c r="AH8655" s="7" t="str">
        <f ca="1">IFERROR(VLOOKUP($AD8655,tblData[],MATCH(AH$10,tblData[#Headers],0),FALSE),"")</f>
        <v/>
      </c>
    </row>
    <row r="8656" spans="27:34" x14ac:dyDescent="0.25">
      <c r="AA8656" s="7"/>
      <c r="AB8656" s="7" t="s">
        <v>22</v>
      </c>
      <c r="AC8656" s="7" t="str">
        <f>IF(ISBLANK(AA8656),"",MOD(Sheet1!$AA8656-1,J)+1)</f>
        <v/>
      </c>
      <c r="AD8656" s="7" t="str">
        <f t="shared" ca="1" si="139"/>
        <v/>
      </c>
      <c r="AE8656" s="7" t="str">
        <f ca="1">IFERROR(VLOOKUP($AD8656,tblData[],MATCH(AE$10,tblData[#Headers],0),FALSE),"")</f>
        <v/>
      </c>
      <c r="AF8656" s="7" t="str">
        <f ca="1">IFERROR(VLOOKUP($AD8656,tblData[],MATCH(AF$10,tblData[#Headers],0),FALSE),"")</f>
        <v/>
      </c>
      <c r="AG8656" s="7" t="str">
        <f ca="1">IFERROR(VLOOKUP($AD8656,tblData[],MATCH(AG$10,tblData[#Headers],0),FALSE),"")</f>
        <v/>
      </c>
      <c r="AH8656" s="7" t="str">
        <f ca="1">IFERROR(VLOOKUP($AD8656,tblData[],MATCH(AH$10,tblData[#Headers],0),FALSE),"")</f>
        <v/>
      </c>
    </row>
    <row r="8657" spans="27:34" x14ac:dyDescent="0.25">
      <c r="AA8657" s="7"/>
      <c r="AB8657" s="7" t="s">
        <v>22</v>
      </c>
      <c r="AC8657" s="7" t="str">
        <f>IF(ISBLANK(AA8657),"",MOD(Sheet1!$AA8657-1,J)+1)</f>
        <v/>
      </c>
      <c r="AD8657" s="7" t="str">
        <f t="shared" ca="1" si="139"/>
        <v/>
      </c>
      <c r="AE8657" s="7" t="str">
        <f ca="1">IFERROR(VLOOKUP($AD8657,tblData[],MATCH(AE$10,tblData[#Headers],0),FALSE),"")</f>
        <v/>
      </c>
      <c r="AF8657" s="7" t="str">
        <f ca="1">IFERROR(VLOOKUP($AD8657,tblData[],MATCH(AF$10,tblData[#Headers],0),FALSE),"")</f>
        <v/>
      </c>
      <c r="AG8657" s="7" t="str">
        <f ca="1">IFERROR(VLOOKUP($AD8657,tblData[],MATCH(AG$10,tblData[#Headers],0),FALSE),"")</f>
        <v/>
      </c>
      <c r="AH8657" s="7" t="str">
        <f ca="1">IFERROR(VLOOKUP($AD8657,tblData[],MATCH(AH$10,tblData[#Headers],0),FALSE),"")</f>
        <v/>
      </c>
    </row>
    <row r="8658" spans="27:34" x14ac:dyDescent="0.25">
      <c r="AA8658" s="7"/>
      <c r="AB8658" s="7" t="s">
        <v>22</v>
      </c>
      <c r="AC8658" s="7" t="str">
        <f>IF(ISBLANK(AA8658),"",MOD(Sheet1!$AA8658-1,J)+1)</f>
        <v/>
      </c>
      <c r="AD8658" s="7" t="str">
        <f t="shared" ca="1" si="139"/>
        <v/>
      </c>
      <c r="AE8658" s="7" t="str">
        <f ca="1">IFERROR(VLOOKUP($AD8658,tblData[],MATCH(AE$10,tblData[#Headers],0),FALSE),"")</f>
        <v/>
      </c>
      <c r="AF8658" s="7" t="str">
        <f ca="1">IFERROR(VLOOKUP($AD8658,tblData[],MATCH(AF$10,tblData[#Headers],0),FALSE),"")</f>
        <v/>
      </c>
      <c r="AG8658" s="7" t="str">
        <f ca="1">IFERROR(VLOOKUP($AD8658,tblData[],MATCH(AG$10,tblData[#Headers],0),FALSE),"")</f>
        <v/>
      </c>
      <c r="AH8658" s="7" t="str">
        <f ca="1">IFERROR(VLOOKUP($AD8658,tblData[],MATCH(AH$10,tblData[#Headers],0),FALSE),"")</f>
        <v/>
      </c>
    </row>
    <row r="8659" spans="27:34" x14ac:dyDescent="0.25">
      <c r="AA8659" s="7"/>
      <c r="AB8659" s="7" t="s">
        <v>22</v>
      </c>
      <c r="AC8659" s="7" t="str">
        <f>IF(ISBLANK(AA8659),"",MOD(Sheet1!$AA8659-1,J)+1)</f>
        <v/>
      </c>
      <c r="AD8659" s="7" t="str">
        <f t="shared" ca="1" si="139"/>
        <v/>
      </c>
      <c r="AE8659" s="7" t="str">
        <f ca="1">IFERROR(VLOOKUP($AD8659,tblData[],MATCH(AE$10,tblData[#Headers],0),FALSE),"")</f>
        <v/>
      </c>
      <c r="AF8659" s="7" t="str">
        <f ca="1">IFERROR(VLOOKUP($AD8659,tblData[],MATCH(AF$10,tblData[#Headers],0),FALSE),"")</f>
        <v/>
      </c>
      <c r="AG8659" s="7" t="str">
        <f ca="1">IFERROR(VLOOKUP($AD8659,tblData[],MATCH(AG$10,tblData[#Headers],0),FALSE),"")</f>
        <v/>
      </c>
      <c r="AH8659" s="7" t="str">
        <f ca="1">IFERROR(VLOOKUP($AD8659,tblData[],MATCH(AH$10,tblData[#Headers],0),FALSE),"")</f>
        <v/>
      </c>
    </row>
    <row r="8660" spans="27:34" x14ac:dyDescent="0.25">
      <c r="AA8660" s="7"/>
      <c r="AB8660" s="7" t="s">
        <v>22</v>
      </c>
      <c r="AC8660" s="7" t="str">
        <f>IF(ISBLANK(AA8660),"",MOD(Sheet1!$AA8660-1,J)+1)</f>
        <v/>
      </c>
      <c r="AD8660" s="7" t="str">
        <f t="shared" ca="1" si="139"/>
        <v/>
      </c>
      <c r="AE8660" s="7" t="str">
        <f ca="1">IFERROR(VLOOKUP($AD8660,tblData[],MATCH(AE$10,tblData[#Headers],0),FALSE),"")</f>
        <v/>
      </c>
      <c r="AF8660" s="7" t="str">
        <f ca="1">IFERROR(VLOOKUP($AD8660,tblData[],MATCH(AF$10,tblData[#Headers],0),FALSE),"")</f>
        <v/>
      </c>
      <c r="AG8660" s="7" t="str">
        <f ca="1">IFERROR(VLOOKUP($AD8660,tblData[],MATCH(AG$10,tblData[#Headers],0),FALSE),"")</f>
        <v/>
      </c>
      <c r="AH8660" s="7" t="str">
        <f ca="1">IFERROR(VLOOKUP($AD8660,tblData[],MATCH(AH$10,tblData[#Headers],0),FALSE),"")</f>
        <v/>
      </c>
    </row>
    <row r="8661" spans="27:34" x14ac:dyDescent="0.25">
      <c r="AA8661" s="7"/>
      <c r="AB8661" s="7" t="s">
        <v>22</v>
      </c>
      <c r="AC8661" s="7" t="str">
        <f>IF(ISBLANK(AA8661),"",MOD(Sheet1!$AA8661-1,J)+1)</f>
        <v/>
      </c>
      <c r="AD8661" s="7" t="str">
        <f t="shared" ca="1" si="139"/>
        <v/>
      </c>
      <c r="AE8661" s="7" t="str">
        <f ca="1">IFERROR(VLOOKUP($AD8661,tblData[],MATCH(AE$10,tblData[#Headers],0),FALSE),"")</f>
        <v/>
      </c>
      <c r="AF8661" s="7" t="str">
        <f ca="1">IFERROR(VLOOKUP($AD8661,tblData[],MATCH(AF$10,tblData[#Headers],0),FALSE),"")</f>
        <v/>
      </c>
      <c r="AG8661" s="7" t="str">
        <f ca="1">IFERROR(VLOOKUP($AD8661,tblData[],MATCH(AG$10,tblData[#Headers],0),FALSE),"")</f>
        <v/>
      </c>
      <c r="AH8661" s="7" t="str">
        <f ca="1">IFERROR(VLOOKUP($AD8661,tblData[],MATCH(AH$10,tblData[#Headers],0),FALSE),"")</f>
        <v/>
      </c>
    </row>
    <row r="8662" spans="27:34" x14ac:dyDescent="0.25">
      <c r="AA8662" s="7"/>
      <c r="AB8662" s="7" t="s">
        <v>22</v>
      </c>
      <c r="AC8662" s="7" t="str">
        <f>IF(ISBLANK(AA8662),"",MOD(Sheet1!$AA8662-1,J)+1)</f>
        <v/>
      </c>
      <c r="AD8662" s="7" t="str">
        <f t="shared" ca="1" si="139"/>
        <v/>
      </c>
      <c r="AE8662" s="7" t="str">
        <f ca="1">IFERROR(VLOOKUP($AD8662,tblData[],MATCH(AE$10,tblData[#Headers],0),FALSE),"")</f>
        <v/>
      </c>
      <c r="AF8662" s="7" t="str">
        <f ca="1">IFERROR(VLOOKUP($AD8662,tblData[],MATCH(AF$10,tblData[#Headers],0),FALSE),"")</f>
        <v/>
      </c>
      <c r="AG8662" s="7" t="str">
        <f ca="1">IFERROR(VLOOKUP($AD8662,tblData[],MATCH(AG$10,tblData[#Headers],0),FALSE),"")</f>
        <v/>
      </c>
      <c r="AH8662" s="7" t="str">
        <f ca="1">IFERROR(VLOOKUP($AD8662,tblData[],MATCH(AH$10,tblData[#Headers],0),FALSE),"")</f>
        <v/>
      </c>
    </row>
    <row r="8663" spans="27:34" x14ac:dyDescent="0.25">
      <c r="AA8663" s="7"/>
      <c r="AB8663" s="7" t="s">
        <v>22</v>
      </c>
      <c r="AC8663" s="7" t="str">
        <f>IF(ISBLANK(AA8663),"",MOD(Sheet1!$AA8663-1,J)+1)</f>
        <v/>
      </c>
      <c r="AD8663" s="7" t="str">
        <f t="shared" ca="1" si="139"/>
        <v/>
      </c>
      <c r="AE8663" s="7" t="str">
        <f ca="1">IFERROR(VLOOKUP($AD8663,tblData[],MATCH(AE$10,tblData[#Headers],0),FALSE),"")</f>
        <v/>
      </c>
      <c r="AF8663" s="7" t="str">
        <f ca="1">IFERROR(VLOOKUP($AD8663,tblData[],MATCH(AF$10,tblData[#Headers],0),FALSE),"")</f>
        <v/>
      </c>
      <c r="AG8663" s="7" t="str">
        <f ca="1">IFERROR(VLOOKUP($AD8663,tblData[],MATCH(AG$10,tblData[#Headers],0),FALSE),"")</f>
        <v/>
      </c>
      <c r="AH8663" s="7" t="str">
        <f ca="1">IFERROR(VLOOKUP($AD8663,tblData[],MATCH(AH$10,tblData[#Headers],0),FALSE),"")</f>
        <v/>
      </c>
    </row>
    <row r="8664" spans="27:34" x14ac:dyDescent="0.25">
      <c r="AA8664" s="7"/>
      <c r="AB8664" s="7" t="s">
        <v>22</v>
      </c>
      <c r="AC8664" s="7" t="str">
        <f>IF(ISBLANK(AA8664),"",MOD(Sheet1!$AA8664-1,J)+1)</f>
        <v/>
      </c>
      <c r="AD8664" s="7" t="str">
        <f t="shared" ca="1" si="139"/>
        <v/>
      </c>
      <c r="AE8664" s="7" t="str">
        <f ca="1">IFERROR(VLOOKUP($AD8664,tblData[],MATCH(AE$10,tblData[#Headers],0),FALSE),"")</f>
        <v/>
      </c>
      <c r="AF8664" s="7" t="str">
        <f ca="1">IFERROR(VLOOKUP($AD8664,tblData[],MATCH(AF$10,tblData[#Headers],0),FALSE),"")</f>
        <v/>
      </c>
      <c r="AG8664" s="7" t="str">
        <f ca="1">IFERROR(VLOOKUP($AD8664,tblData[],MATCH(AG$10,tblData[#Headers],0),FALSE),"")</f>
        <v/>
      </c>
      <c r="AH8664" s="7" t="str">
        <f ca="1">IFERROR(VLOOKUP($AD8664,tblData[],MATCH(AH$10,tblData[#Headers],0),FALSE),"")</f>
        <v/>
      </c>
    </row>
    <row r="8665" spans="27:34" x14ac:dyDescent="0.25">
      <c r="AA8665" s="7"/>
      <c r="AB8665" s="7" t="s">
        <v>22</v>
      </c>
      <c r="AC8665" s="7" t="str">
        <f>IF(ISBLANK(AA8665),"",MOD(Sheet1!$AA8665-1,J)+1)</f>
        <v/>
      </c>
      <c r="AD8665" s="7" t="str">
        <f t="shared" ca="1" si="139"/>
        <v/>
      </c>
      <c r="AE8665" s="7" t="str">
        <f ca="1">IFERROR(VLOOKUP($AD8665,tblData[],MATCH(AE$10,tblData[#Headers],0),FALSE),"")</f>
        <v/>
      </c>
      <c r="AF8665" s="7" t="str">
        <f ca="1">IFERROR(VLOOKUP($AD8665,tblData[],MATCH(AF$10,tblData[#Headers],0),FALSE),"")</f>
        <v/>
      </c>
      <c r="AG8665" s="7" t="str">
        <f ca="1">IFERROR(VLOOKUP($AD8665,tblData[],MATCH(AG$10,tblData[#Headers],0),FALSE),"")</f>
        <v/>
      </c>
      <c r="AH8665" s="7" t="str">
        <f ca="1">IFERROR(VLOOKUP($AD8665,tblData[],MATCH(AH$10,tblData[#Headers],0),FALSE),"")</f>
        <v/>
      </c>
    </row>
    <row r="8666" spans="27:34" x14ac:dyDescent="0.25">
      <c r="AA8666" s="7"/>
      <c r="AB8666" s="7" t="s">
        <v>22</v>
      </c>
      <c r="AC8666" s="7" t="str">
        <f>IF(ISBLANK(AA8666),"",MOD(Sheet1!$AA8666-1,J)+1)</f>
        <v/>
      </c>
      <c r="AD8666" s="7" t="str">
        <f t="shared" ca="1" si="139"/>
        <v/>
      </c>
      <c r="AE8666" s="7" t="str">
        <f ca="1">IFERROR(VLOOKUP($AD8666,tblData[],MATCH(AE$10,tblData[#Headers],0),FALSE),"")</f>
        <v/>
      </c>
      <c r="AF8666" s="7" t="str">
        <f ca="1">IFERROR(VLOOKUP($AD8666,tblData[],MATCH(AF$10,tblData[#Headers],0),FALSE),"")</f>
        <v/>
      </c>
      <c r="AG8666" s="7" t="str">
        <f ca="1">IFERROR(VLOOKUP($AD8666,tblData[],MATCH(AG$10,tblData[#Headers],0),FALSE),"")</f>
        <v/>
      </c>
      <c r="AH8666" s="7" t="str">
        <f ca="1">IFERROR(VLOOKUP($AD8666,tblData[],MATCH(AH$10,tblData[#Headers],0),FALSE),"")</f>
        <v/>
      </c>
    </row>
    <row r="8667" spans="27:34" x14ac:dyDescent="0.25">
      <c r="AA8667" s="7"/>
      <c r="AB8667" s="7" t="s">
        <v>22</v>
      </c>
      <c r="AC8667" s="7" t="str">
        <f>IF(ISBLANK(AA8667),"",MOD(Sheet1!$AA8667-1,J)+1)</f>
        <v/>
      </c>
      <c r="AD8667" s="7" t="str">
        <f t="shared" ca="1" si="139"/>
        <v/>
      </c>
      <c r="AE8667" s="7" t="str">
        <f ca="1">IFERROR(VLOOKUP($AD8667,tblData[],MATCH(AE$10,tblData[#Headers],0),FALSE),"")</f>
        <v/>
      </c>
      <c r="AF8667" s="7" t="str">
        <f ca="1">IFERROR(VLOOKUP($AD8667,tblData[],MATCH(AF$10,tblData[#Headers],0),FALSE),"")</f>
        <v/>
      </c>
      <c r="AG8667" s="7" t="str">
        <f ca="1">IFERROR(VLOOKUP($AD8667,tblData[],MATCH(AG$10,tblData[#Headers],0),FALSE),"")</f>
        <v/>
      </c>
      <c r="AH8667" s="7" t="str">
        <f ca="1">IFERROR(VLOOKUP($AD8667,tblData[],MATCH(AH$10,tblData[#Headers],0),FALSE),"")</f>
        <v/>
      </c>
    </row>
    <row r="8668" spans="27:34" x14ac:dyDescent="0.25">
      <c r="AA8668" s="7"/>
      <c r="AB8668" s="7" t="s">
        <v>22</v>
      </c>
      <c r="AC8668" s="7" t="str">
        <f>IF(ISBLANK(AA8668),"",MOD(Sheet1!$AA8668-1,J)+1)</f>
        <v/>
      </c>
      <c r="AD8668" s="7" t="str">
        <f t="shared" ca="1" si="139"/>
        <v/>
      </c>
      <c r="AE8668" s="7" t="str">
        <f ca="1">IFERROR(VLOOKUP($AD8668,tblData[],MATCH(AE$10,tblData[#Headers],0),FALSE),"")</f>
        <v/>
      </c>
      <c r="AF8668" s="7" t="str">
        <f ca="1">IFERROR(VLOOKUP($AD8668,tblData[],MATCH(AF$10,tblData[#Headers],0),FALSE),"")</f>
        <v/>
      </c>
      <c r="AG8668" s="7" t="str">
        <f ca="1">IFERROR(VLOOKUP($AD8668,tblData[],MATCH(AG$10,tblData[#Headers],0),FALSE),"")</f>
        <v/>
      </c>
      <c r="AH8668" s="7" t="str">
        <f ca="1">IFERROR(VLOOKUP($AD8668,tblData[],MATCH(AH$10,tblData[#Headers],0),FALSE),"")</f>
        <v/>
      </c>
    </row>
    <row r="8669" spans="27:34" x14ac:dyDescent="0.25">
      <c r="AA8669" s="7"/>
      <c r="AB8669" s="7" t="s">
        <v>22</v>
      </c>
      <c r="AC8669" s="7" t="str">
        <f>IF(ISBLANK(AA8669),"",MOD(Sheet1!$AA8669-1,J)+1)</f>
        <v/>
      </c>
      <c r="AD8669" s="7" t="str">
        <f t="shared" ca="1" si="139"/>
        <v/>
      </c>
      <c r="AE8669" s="7" t="str">
        <f ca="1">IFERROR(VLOOKUP($AD8669,tblData[],MATCH(AE$10,tblData[#Headers],0),FALSE),"")</f>
        <v/>
      </c>
      <c r="AF8669" s="7" t="str">
        <f ca="1">IFERROR(VLOOKUP($AD8669,tblData[],MATCH(AF$10,tblData[#Headers],0),FALSE),"")</f>
        <v/>
      </c>
      <c r="AG8669" s="7" t="str">
        <f ca="1">IFERROR(VLOOKUP($AD8669,tblData[],MATCH(AG$10,tblData[#Headers],0),FALSE),"")</f>
        <v/>
      </c>
      <c r="AH8669" s="7" t="str">
        <f ca="1">IFERROR(VLOOKUP($AD8669,tblData[],MATCH(AH$10,tblData[#Headers],0),FALSE),"")</f>
        <v/>
      </c>
    </row>
    <row r="8670" spans="27:34" x14ac:dyDescent="0.25">
      <c r="AA8670" s="7"/>
      <c r="AB8670" s="7" t="s">
        <v>22</v>
      </c>
      <c r="AC8670" s="7" t="str">
        <f>IF(ISBLANK(AA8670),"",MOD(Sheet1!$AA8670-1,J)+1)</f>
        <v/>
      </c>
      <c r="AD8670" s="7" t="str">
        <f t="shared" ca="1" si="139"/>
        <v/>
      </c>
      <c r="AE8670" s="7" t="str">
        <f ca="1">IFERROR(VLOOKUP($AD8670,tblData[],MATCH(AE$10,tblData[#Headers],0),FALSE),"")</f>
        <v/>
      </c>
      <c r="AF8670" s="7" t="str">
        <f ca="1">IFERROR(VLOOKUP($AD8670,tblData[],MATCH(AF$10,tblData[#Headers],0),FALSE),"")</f>
        <v/>
      </c>
      <c r="AG8670" s="7" t="str">
        <f ca="1">IFERROR(VLOOKUP($AD8670,tblData[],MATCH(AG$10,tblData[#Headers],0),FALSE),"")</f>
        <v/>
      </c>
      <c r="AH8670" s="7" t="str">
        <f ca="1">IFERROR(VLOOKUP($AD8670,tblData[],MATCH(AH$10,tblData[#Headers],0),FALSE),"")</f>
        <v/>
      </c>
    </row>
    <row r="8671" spans="27:34" x14ac:dyDescent="0.25">
      <c r="AA8671" s="7"/>
      <c r="AB8671" s="7" t="s">
        <v>22</v>
      </c>
      <c r="AC8671" s="7" t="str">
        <f>IF(ISBLANK(AA8671),"",MOD(Sheet1!$AA8671-1,J)+1)</f>
        <v/>
      </c>
      <c r="AD8671" s="7" t="str">
        <f t="shared" ca="1" si="139"/>
        <v/>
      </c>
      <c r="AE8671" s="7" t="str">
        <f ca="1">IFERROR(VLOOKUP($AD8671,tblData[],MATCH(AE$10,tblData[#Headers],0),FALSE),"")</f>
        <v/>
      </c>
      <c r="AF8671" s="7" t="str">
        <f ca="1">IFERROR(VLOOKUP($AD8671,tblData[],MATCH(AF$10,tblData[#Headers],0),FALSE),"")</f>
        <v/>
      </c>
      <c r="AG8671" s="7" t="str">
        <f ca="1">IFERROR(VLOOKUP($AD8671,tblData[],MATCH(AG$10,tblData[#Headers],0),FALSE),"")</f>
        <v/>
      </c>
      <c r="AH8671" s="7" t="str">
        <f ca="1">IFERROR(VLOOKUP($AD8671,tblData[],MATCH(AH$10,tblData[#Headers],0),FALSE),"")</f>
        <v/>
      </c>
    </row>
    <row r="8672" spans="27:34" x14ac:dyDescent="0.25">
      <c r="AA8672" s="7"/>
      <c r="AB8672" s="7" t="s">
        <v>22</v>
      </c>
      <c r="AC8672" s="7" t="str">
        <f>IF(ISBLANK(AA8672),"",MOD(Sheet1!$AA8672-1,J)+1)</f>
        <v/>
      </c>
      <c r="AD8672" s="7" t="str">
        <f t="shared" ca="1" si="139"/>
        <v/>
      </c>
      <c r="AE8672" s="7" t="str">
        <f ca="1">IFERROR(VLOOKUP($AD8672,tblData[],MATCH(AE$10,tblData[#Headers],0),FALSE),"")</f>
        <v/>
      </c>
      <c r="AF8672" s="7" t="str">
        <f ca="1">IFERROR(VLOOKUP($AD8672,tblData[],MATCH(AF$10,tblData[#Headers],0),FALSE),"")</f>
        <v/>
      </c>
      <c r="AG8672" s="7" t="str">
        <f ca="1">IFERROR(VLOOKUP($AD8672,tblData[],MATCH(AG$10,tblData[#Headers],0),FALSE),"")</f>
        <v/>
      </c>
      <c r="AH8672" s="7" t="str">
        <f ca="1">IFERROR(VLOOKUP($AD8672,tblData[],MATCH(AH$10,tblData[#Headers],0),FALSE),"")</f>
        <v/>
      </c>
    </row>
    <row r="8673" spans="27:34" x14ac:dyDescent="0.25">
      <c r="AA8673" s="7"/>
      <c r="AB8673" s="7" t="s">
        <v>22</v>
      </c>
      <c r="AC8673" s="7" t="str">
        <f>IF(ISBLANK(AA8673),"",MOD(Sheet1!$AA8673-1,J)+1)</f>
        <v/>
      </c>
      <c r="AD8673" s="7" t="str">
        <f t="shared" ca="1" si="139"/>
        <v/>
      </c>
      <c r="AE8673" s="7" t="str">
        <f ca="1">IFERROR(VLOOKUP($AD8673,tblData[],MATCH(AE$10,tblData[#Headers],0),FALSE),"")</f>
        <v/>
      </c>
      <c r="AF8673" s="7" t="str">
        <f ca="1">IFERROR(VLOOKUP($AD8673,tblData[],MATCH(AF$10,tblData[#Headers],0),FALSE),"")</f>
        <v/>
      </c>
      <c r="AG8673" s="7" t="str">
        <f ca="1">IFERROR(VLOOKUP($AD8673,tblData[],MATCH(AG$10,tblData[#Headers],0),FALSE),"")</f>
        <v/>
      </c>
      <c r="AH8673" s="7" t="str">
        <f ca="1">IFERROR(VLOOKUP($AD8673,tblData[],MATCH(AH$10,tblData[#Headers],0),FALSE),"")</f>
        <v/>
      </c>
    </row>
    <row r="8674" spans="27:34" x14ac:dyDescent="0.25">
      <c r="AA8674" s="7"/>
      <c r="AB8674" s="7" t="s">
        <v>22</v>
      </c>
      <c r="AC8674" s="7" t="str">
        <f>IF(ISBLANK(AA8674),"",MOD(Sheet1!$AA8674-1,J)+1)</f>
        <v/>
      </c>
      <c r="AD8674" s="7" t="str">
        <f t="shared" ca="1" si="139"/>
        <v/>
      </c>
      <c r="AE8674" s="7" t="str">
        <f ca="1">IFERROR(VLOOKUP($AD8674,tblData[],MATCH(AE$10,tblData[#Headers],0),FALSE),"")</f>
        <v/>
      </c>
      <c r="AF8674" s="7" t="str">
        <f ca="1">IFERROR(VLOOKUP($AD8674,tblData[],MATCH(AF$10,tblData[#Headers],0),FALSE),"")</f>
        <v/>
      </c>
      <c r="AG8674" s="7" t="str">
        <f ca="1">IFERROR(VLOOKUP($AD8674,tblData[],MATCH(AG$10,tblData[#Headers],0),FALSE),"")</f>
        <v/>
      </c>
      <c r="AH8674" s="7" t="str">
        <f ca="1">IFERROR(VLOOKUP($AD8674,tblData[],MATCH(AH$10,tblData[#Headers],0),FALSE),"")</f>
        <v/>
      </c>
    </row>
    <row r="8675" spans="27:34" x14ac:dyDescent="0.25">
      <c r="AA8675" s="7"/>
      <c r="AB8675" s="7" t="s">
        <v>22</v>
      </c>
      <c r="AC8675" s="7" t="str">
        <f>IF(ISBLANK(AA8675),"",MOD(Sheet1!$AA8675-1,J)+1)</f>
        <v/>
      </c>
      <c r="AD8675" s="7" t="str">
        <f t="shared" ca="1" si="139"/>
        <v/>
      </c>
      <c r="AE8675" s="7" t="str">
        <f ca="1">IFERROR(VLOOKUP($AD8675,tblData[],MATCH(AE$10,tblData[#Headers],0),FALSE),"")</f>
        <v/>
      </c>
      <c r="AF8675" s="7" t="str">
        <f ca="1">IFERROR(VLOOKUP($AD8675,tblData[],MATCH(AF$10,tblData[#Headers],0),FALSE),"")</f>
        <v/>
      </c>
      <c r="AG8675" s="7" t="str">
        <f ca="1">IFERROR(VLOOKUP($AD8675,tblData[],MATCH(AG$10,tblData[#Headers],0),FALSE),"")</f>
        <v/>
      </c>
      <c r="AH8675" s="7" t="str">
        <f ca="1">IFERROR(VLOOKUP($AD8675,tblData[],MATCH(AH$10,tblData[#Headers],0),FALSE),"")</f>
        <v/>
      </c>
    </row>
    <row r="8676" spans="27:34" x14ac:dyDescent="0.25">
      <c r="AA8676" s="7"/>
      <c r="AB8676" s="7" t="s">
        <v>22</v>
      </c>
      <c r="AC8676" s="7" t="str">
        <f>IF(ISBLANK(AA8676),"",MOD(Sheet1!$AA8676-1,J)+1)</f>
        <v/>
      </c>
      <c r="AD8676" s="7" t="str">
        <f t="shared" ca="1" si="139"/>
        <v/>
      </c>
      <c r="AE8676" s="7" t="str">
        <f ca="1">IFERROR(VLOOKUP($AD8676,tblData[],MATCH(AE$10,tblData[#Headers],0),FALSE),"")</f>
        <v/>
      </c>
      <c r="AF8676" s="7" t="str">
        <f ca="1">IFERROR(VLOOKUP($AD8676,tblData[],MATCH(AF$10,tblData[#Headers],0),FALSE),"")</f>
        <v/>
      </c>
      <c r="AG8676" s="7" t="str">
        <f ca="1">IFERROR(VLOOKUP($AD8676,tblData[],MATCH(AG$10,tblData[#Headers],0),FALSE),"")</f>
        <v/>
      </c>
      <c r="AH8676" s="7" t="str">
        <f ca="1">IFERROR(VLOOKUP($AD8676,tblData[],MATCH(AH$10,tblData[#Headers],0),FALSE),"")</f>
        <v/>
      </c>
    </row>
    <row r="8677" spans="27:34" x14ac:dyDescent="0.25">
      <c r="AA8677" s="7"/>
      <c r="AB8677" s="7" t="s">
        <v>22</v>
      </c>
      <c r="AC8677" s="7" t="str">
        <f>IF(ISBLANK(AA8677),"",MOD(Sheet1!$AA8677-1,J)+1)</f>
        <v/>
      </c>
      <c r="AD8677" s="7" t="str">
        <f t="shared" ca="1" si="139"/>
        <v/>
      </c>
      <c r="AE8677" s="7" t="str">
        <f ca="1">IFERROR(VLOOKUP($AD8677,tblData[],MATCH(AE$10,tblData[#Headers],0),FALSE),"")</f>
        <v/>
      </c>
      <c r="AF8677" s="7" t="str">
        <f ca="1">IFERROR(VLOOKUP($AD8677,tblData[],MATCH(AF$10,tblData[#Headers],0),FALSE),"")</f>
        <v/>
      </c>
      <c r="AG8677" s="7" t="str">
        <f ca="1">IFERROR(VLOOKUP($AD8677,tblData[],MATCH(AG$10,tblData[#Headers],0),FALSE),"")</f>
        <v/>
      </c>
      <c r="AH8677" s="7" t="str">
        <f ca="1">IFERROR(VLOOKUP($AD8677,tblData[],MATCH(AH$10,tblData[#Headers],0),FALSE),"")</f>
        <v/>
      </c>
    </row>
    <row r="8678" spans="27:34" x14ac:dyDescent="0.25">
      <c r="AA8678" s="7"/>
      <c r="AB8678" s="7" t="s">
        <v>22</v>
      </c>
      <c r="AC8678" s="7" t="str">
        <f>IF(ISBLANK(AA8678),"",MOD(Sheet1!$AA8678-1,J)+1)</f>
        <v/>
      </c>
      <c r="AD8678" s="7" t="str">
        <f t="shared" ca="1" si="139"/>
        <v/>
      </c>
      <c r="AE8678" s="7" t="str">
        <f ca="1">IFERROR(VLOOKUP($AD8678,tblData[],MATCH(AE$10,tblData[#Headers],0),FALSE),"")</f>
        <v/>
      </c>
      <c r="AF8678" s="7" t="str">
        <f ca="1">IFERROR(VLOOKUP($AD8678,tblData[],MATCH(AF$10,tblData[#Headers],0),FALSE),"")</f>
        <v/>
      </c>
      <c r="AG8678" s="7" t="str">
        <f ca="1">IFERROR(VLOOKUP($AD8678,tblData[],MATCH(AG$10,tblData[#Headers],0),FALSE),"")</f>
        <v/>
      </c>
      <c r="AH8678" s="7" t="str">
        <f ca="1">IFERROR(VLOOKUP($AD8678,tblData[],MATCH(AH$10,tblData[#Headers],0),FALSE),"")</f>
        <v/>
      </c>
    </row>
    <row r="8679" spans="27:34" x14ac:dyDescent="0.25">
      <c r="AA8679" s="7"/>
      <c r="AB8679" s="7" t="s">
        <v>22</v>
      </c>
      <c r="AC8679" s="7" t="str">
        <f>IF(ISBLANK(AA8679),"",MOD(Sheet1!$AA8679-1,J)+1)</f>
        <v/>
      </c>
      <c r="AD8679" s="7" t="str">
        <f t="shared" ca="1" si="139"/>
        <v/>
      </c>
      <c r="AE8679" s="7" t="str">
        <f ca="1">IFERROR(VLOOKUP($AD8679,tblData[],MATCH(AE$10,tblData[#Headers],0),FALSE),"")</f>
        <v/>
      </c>
      <c r="AF8679" s="7" t="str">
        <f ca="1">IFERROR(VLOOKUP($AD8679,tblData[],MATCH(AF$10,tblData[#Headers],0),FALSE),"")</f>
        <v/>
      </c>
      <c r="AG8679" s="7" t="str">
        <f ca="1">IFERROR(VLOOKUP($AD8679,tblData[],MATCH(AG$10,tblData[#Headers],0),FALSE),"")</f>
        <v/>
      </c>
      <c r="AH8679" s="7" t="str">
        <f ca="1">IFERROR(VLOOKUP($AD8679,tblData[],MATCH(AH$10,tblData[#Headers],0),FALSE),"")</f>
        <v/>
      </c>
    </row>
    <row r="8680" spans="27:34" x14ac:dyDescent="0.25">
      <c r="AA8680" s="7"/>
      <c r="AB8680" s="7" t="s">
        <v>22</v>
      </c>
      <c r="AC8680" s="7" t="str">
        <f>IF(ISBLANK(AA8680),"",MOD(Sheet1!$AA8680-1,J)+1)</f>
        <v/>
      </c>
      <c r="AD8680" s="7" t="str">
        <f t="shared" ca="1" si="139"/>
        <v/>
      </c>
      <c r="AE8680" s="7" t="str">
        <f ca="1">IFERROR(VLOOKUP($AD8680,tblData[],MATCH(AE$10,tblData[#Headers],0),FALSE),"")</f>
        <v/>
      </c>
      <c r="AF8680" s="7" t="str">
        <f ca="1">IFERROR(VLOOKUP($AD8680,tblData[],MATCH(AF$10,tblData[#Headers],0),FALSE),"")</f>
        <v/>
      </c>
      <c r="AG8680" s="7" t="str">
        <f ca="1">IFERROR(VLOOKUP($AD8680,tblData[],MATCH(AG$10,tblData[#Headers],0),FALSE),"")</f>
        <v/>
      </c>
      <c r="AH8680" s="7" t="str">
        <f ca="1">IFERROR(VLOOKUP($AD8680,tblData[],MATCH(AH$10,tblData[#Headers],0),FALSE),"")</f>
        <v/>
      </c>
    </row>
    <row r="8681" spans="27:34" x14ac:dyDescent="0.25">
      <c r="AA8681" s="7"/>
      <c r="AB8681" s="7" t="s">
        <v>22</v>
      </c>
      <c r="AC8681" s="7" t="str">
        <f>IF(ISBLANK(AA8681),"",MOD(Sheet1!$AA8681-1,J)+1)</f>
        <v/>
      </c>
      <c r="AD8681" s="7" t="str">
        <f t="shared" ca="1" si="139"/>
        <v/>
      </c>
      <c r="AE8681" s="7" t="str">
        <f ca="1">IFERROR(VLOOKUP($AD8681,tblData[],MATCH(AE$10,tblData[#Headers],0),FALSE),"")</f>
        <v/>
      </c>
      <c r="AF8681" s="7" t="str">
        <f ca="1">IFERROR(VLOOKUP($AD8681,tblData[],MATCH(AF$10,tblData[#Headers],0),FALSE),"")</f>
        <v/>
      </c>
      <c r="AG8681" s="7" t="str">
        <f ca="1">IFERROR(VLOOKUP($AD8681,tblData[],MATCH(AG$10,tblData[#Headers],0),FALSE),"")</f>
        <v/>
      </c>
      <c r="AH8681" s="7" t="str">
        <f ca="1">IFERROR(VLOOKUP($AD8681,tblData[],MATCH(AH$10,tblData[#Headers],0),FALSE),"")</f>
        <v/>
      </c>
    </row>
    <row r="8682" spans="27:34" x14ac:dyDescent="0.25">
      <c r="AA8682" s="7"/>
      <c r="AB8682" s="7" t="s">
        <v>22</v>
      </c>
      <c r="AC8682" s="7" t="str">
        <f>IF(ISBLANK(AA8682),"",MOD(Sheet1!$AA8682-1,J)+1)</f>
        <v/>
      </c>
      <c r="AD8682" s="7" t="str">
        <f t="shared" ca="1" si="139"/>
        <v/>
      </c>
      <c r="AE8682" s="7" t="str">
        <f ca="1">IFERROR(VLOOKUP($AD8682,tblData[],MATCH(AE$10,tblData[#Headers],0),FALSE),"")</f>
        <v/>
      </c>
      <c r="AF8682" s="7" t="str">
        <f ca="1">IFERROR(VLOOKUP($AD8682,tblData[],MATCH(AF$10,tblData[#Headers],0),FALSE),"")</f>
        <v/>
      </c>
      <c r="AG8682" s="7" t="str">
        <f ca="1">IFERROR(VLOOKUP($AD8682,tblData[],MATCH(AG$10,tblData[#Headers],0),FALSE),"")</f>
        <v/>
      </c>
      <c r="AH8682" s="7" t="str">
        <f ca="1">IFERROR(VLOOKUP($AD8682,tblData[],MATCH(AH$10,tblData[#Headers],0),FALSE),"")</f>
        <v/>
      </c>
    </row>
    <row r="8683" spans="27:34" x14ac:dyDescent="0.25">
      <c r="AA8683" s="7"/>
      <c r="AB8683" s="7" t="s">
        <v>22</v>
      </c>
      <c r="AC8683" s="7" t="str">
        <f>IF(ISBLANK(AA8683),"",MOD(Sheet1!$AA8683-1,J)+1)</f>
        <v/>
      </c>
      <c r="AD8683" s="7" t="str">
        <f t="shared" ca="1" si="139"/>
        <v/>
      </c>
      <c r="AE8683" s="7" t="str">
        <f ca="1">IFERROR(VLOOKUP($AD8683,tblData[],MATCH(AE$10,tblData[#Headers],0),FALSE),"")</f>
        <v/>
      </c>
      <c r="AF8683" s="7" t="str">
        <f ca="1">IFERROR(VLOOKUP($AD8683,tblData[],MATCH(AF$10,tblData[#Headers],0),FALSE),"")</f>
        <v/>
      </c>
      <c r="AG8683" s="7" t="str">
        <f ca="1">IFERROR(VLOOKUP($AD8683,tblData[],MATCH(AG$10,tblData[#Headers],0),FALSE),"")</f>
        <v/>
      </c>
      <c r="AH8683" s="7" t="str">
        <f ca="1">IFERROR(VLOOKUP($AD8683,tblData[],MATCH(AH$10,tblData[#Headers],0),FALSE),"")</f>
        <v/>
      </c>
    </row>
    <row r="8684" spans="27:34" x14ac:dyDescent="0.25">
      <c r="AA8684" s="7"/>
      <c r="AB8684" s="7" t="s">
        <v>22</v>
      </c>
      <c r="AC8684" s="7" t="str">
        <f>IF(ISBLANK(AA8684),"",MOD(Sheet1!$AA8684-1,J)+1)</f>
        <v/>
      </c>
      <c r="AD8684" s="7" t="str">
        <f t="shared" ca="1" si="139"/>
        <v/>
      </c>
      <c r="AE8684" s="7" t="str">
        <f ca="1">IFERROR(VLOOKUP($AD8684,tblData[],MATCH(AE$10,tblData[#Headers],0),FALSE),"")</f>
        <v/>
      </c>
      <c r="AF8684" s="7" t="str">
        <f ca="1">IFERROR(VLOOKUP($AD8684,tblData[],MATCH(AF$10,tblData[#Headers],0),FALSE),"")</f>
        <v/>
      </c>
      <c r="AG8684" s="7" t="str">
        <f ca="1">IFERROR(VLOOKUP($AD8684,tblData[],MATCH(AG$10,tblData[#Headers],0),FALSE),"")</f>
        <v/>
      </c>
      <c r="AH8684" s="7" t="str">
        <f ca="1">IFERROR(VLOOKUP($AD8684,tblData[],MATCH(AH$10,tblData[#Headers],0),FALSE),"")</f>
        <v/>
      </c>
    </row>
    <row r="8685" spans="27:34" x14ac:dyDescent="0.25">
      <c r="AA8685" s="7"/>
      <c r="AB8685" s="7" t="s">
        <v>22</v>
      </c>
      <c r="AC8685" s="7" t="str">
        <f>IF(ISBLANK(AA8685),"",MOD(Sheet1!$AA8685-1,J)+1)</f>
        <v/>
      </c>
      <c r="AD8685" s="7" t="str">
        <f t="shared" ca="1" si="139"/>
        <v/>
      </c>
      <c r="AE8685" s="7" t="str">
        <f ca="1">IFERROR(VLOOKUP($AD8685,tblData[],MATCH(AE$10,tblData[#Headers],0),FALSE),"")</f>
        <v/>
      </c>
      <c r="AF8685" s="7" t="str">
        <f ca="1">IFERROR(VLOOKUP($AD8685,tblData[],MATCH(AF$10,tblData[#Headers],0),FALSE),"")</f>
        <v/>
      </c>
      <c r="AG8685" s="7" t="str">
        <f ca="1">IFERROR(VLOOKUP($AD8685,tblData[],MATCH(AG$10,tblData[#Headers],0),FALSE),"")</f>
        <v/>
      </c>
      <c r="AH8685" s="7" t="str">
        <f ca="1">IFERROR(VLOOKUP($AD8685,tblData[],MATCH(AH$10,tblData[#Headers],0),FALSE),"")</f>
        <v/>
      </c>
    </row>
    <row r="8686" spans="27:34" x14ac:dyDescent="0.25">
      <c r="AA8686" s="7"/>
      <c r="AB8686" s="7" t="s">
        <v>22</v>
      </c>
      <c r="AC8686" s="7" t="str">
        <f>IF(ISBLANK(AA8686),"",MOD(Sheet1!$AA8686-1,J)+1)</f>
        <v/>
      </c>
      <c r="AD8686" s="7" t="str">
        <f t="shared" ca="1" si="139"/>
        <v/>
      </c>
      <c r="AE8686" s="7" t="str">
        <f ca="1">IFERROR(VLOOKUP($AD8686,tblData[],MATCH(AE$10,tblData[#Headers],0),FALSE),"")</f>
        <v/>
      </c>
      <c r="AF8686" s="7" t="str">
        <f ca="1">IFERROR(VLOOKUP($AD8686,tblData[],MATCH(AF$10,tblData[#Headers],0),FALSE),"")</f>
        <v/>
      </c>
      <c r="AG8686" s="7" t="str">
        <f ca="1">IFERROR(VLOOKUP($AD8686,tblData[],MATCH(AG$10,tblData[#Headers],0),FALSE),"")</f>
        <v/>
      </c>
      <c r="AH8686" s="7" t="str">
        <f ca="1">IFERROR(VLOOKUP($AD8686,tblData[],MATCH(AH$10,tblData[#Headers],0),FALSE),"")</f>
        <v/>
      </c>
    </row>
    <row r="8687" spans="27:34" x14ac:dyDescent="0.25">
      <c r="AA8687" s="7"/>
      <c r="AB8687" s="7" t="s">
        <v>22</v>
      </c>
      <c r="AC8687" s="7" t="str">
        <f>IF(ISBLANK(AA8687),"",MOD(Sheet1!$AA8687-1,J)+1)</f>
        <v/>
      </c>
      <c r="AD8687" s="7" t="str">
        <f t="shared" ca="1" si="139"/>
        <v/>
      </c>
      <c r="AE8687" s="7" t="str">
        <f ca="1">IFERROR(VLOOKUP($AD8687,tblData[],MATCH(AE$10,tblData[#Headers],0),FALSE),"")</f>
        <v/>
      </c>
      <c r="AF8687" s="7" t="str">
        <f ca="1">IFERROR(VLOOKUP($AD8687,tblData[],MATCH(AF$10,tblData[#Headers],0),FALSE),"")</f>
        <v/>
      </c>
      <c r="AG8687" s="7" t="str">
        <f ca="1">IFERROR(VLOOKUP($AD8687,tblData[],MATCH(AG$10,tblData[#Headers],0),FALSE),"")</f>
        <v/>
      </c>
      <c r="AH8687" s="7" t="str">
        <f ca="1">IFERROR(VLOOKUP($AD8687,tblData[],MATCH(AH$10,tblData[#Headers],0),FALSE),"")</f>
        <v/>
      </c>
    </row>
    <row r="8688" spans="27:34" x14ac:dyDescent="0.25">
      <c r="AA8688" s="7"/>
      <c r="AB8688" s="7" t="s">
        <v>22</v>
      </c>
      <c r="AC8688" s="7" t="str">
        <f>IF(ISBLANK(AA8688),"",MOD(Sheet1!$AA8688-1,J)+1)</f>
        <v/>
      </c>
      <c r="AD8688" s="7" t="str">
        <f t="shared" ca="1" si="139"/>
        <v/>
      </c>
      <c r="AE8688" s="7" t="str">
        <f ca="1">IFERROR(VLOOKUP($AD8688,tblData[],MATCH(AE$10,tblData[#Headers],0),FALSE),"")</f>
        <v/>
      </c>
      <c r="AF8688" s="7" t="str">
        <f ca="1">IFERROR(VLOOKUP($AD8688,tblData[],MATCH(AF$10,tblData[#Headers],0),FALSE),"")</f>
        <v/>
      </c>
      <c r="AG8688" s="7" t="str">
        <f ca="1">IFERROR(VLOOKUP($AD8688,tblData[],MATCH(AG$10,tblData[#Headers],0),FALSE),"")</f>
        <v/>
      </c>
      <c r="AH8688" s="7" t="str">
        <f ca="1">IFERROR(VLOOKUP($AD8688,tblData[],MATCH(AH$10,tblData[#Headers],0),FALSE),"")</f>
        <v/>
      </c>
    </row>
    <row r="8689" spans="27:34" x14ac:dyDescent="0.25">
      <c r="AA8689" s="7"/>
      <c r="AB8689" s="7" t="s">
        <v>22</v>
      </c>
      <c r="AC8689" s="7" t="str">
        <f>IF(ISBLANK(AA8689),"",MOD(Sheet1!$AA8689-1,J)+1)</f>
        <v/>
      </c>
      <c r="AD8689" s="7" t="str">
        <f t="shared" ca="1" si="139"/>
        <v/>
      </c>
      <c r="AE8689" s="7" t="str">
        <f ca="1">IFERROR(VLOOKUP($AD8689,tblData[],MATCH(AE$10,tblData[#Headers],0),FALSE),"")</f>
        <v/>
      </c>
      <c r="AF8689" s="7" t="str">
        <f ca="1">IFERROR(VLOOKUP($AD8689,tblData[],MATCH(AF$10,tblData[#Headers],0),FALSE),"")</f>
        <v/>
      </c>
      <c r="AG8689" s="7" t="str">
        <f ca="1">IFERROR(VLOOKUP($AD8689,tblData[],MATCH(AG$10,tblData[#Headers],0),FALSE),"")</f>
        <v/>
      </c>
      <c r="AH8689" s="7" t="str">
        <f ca="1">IFERROR(VLOOKUP($AD8689,tblData[],MATCH(AH$10,tblData[#Headers],0),FALSE),"")</f>
        <v/>
      </c>
    </row>
    <row r="8690" spans="27:34" x14ac:dyDescent="0.25">
      <c r="AA8690" s="7"/>
      <c r="AB8690" s="7" t="s">
        <v>22</v>
      </c>
      <c r="AC8690" s="7" t="str">
        <f>IF(ISBLANK(AA8690),"",MOD(Sheet1!$AA8690-1,J)+1)</f>
        <v/>
      </c>
      <c r="AD8690" s="7" t="str">
        <f t="shared" ca="1" si="139"/>
        <v/>
      </c>
      <c r="AE8690" s="7" t="str">
        <f ca="1">IFERROR(VLOOKUP($AD8690,tblData[],MATCH(AE$10,tblData[#Headers],0),FALSE),"")</f>
        <v/>
      </c>
      <c r="AF8690" s="7" t="str">
        <f ca="1">IFERROR(VLOOKUP($AD8690,tblData[],MATCH(AF$10,tblData[#Headers],0),FALSE),"")</f>
        <v/>
      </c>
      <c r="AG8690" s="7" t="str">
        <f ca="1">IFERROR(VLOOKUP($AD8690,tblData[],MATCH(AG$10,tblData[#Headers],0),FALSE),"")</f>
        <v/>
      </c>
      <c r="AH8690" s="7" t="str">
        <f ca="1">IFERROR(VLOOKUP($AD8690,tblData[],MATCH(AH$10,tblData[#Headers],0),FALSE),"")</f>
        <v/>
      </c>
    </row>
    <row r="8691" spans="27:34" x14ac:dyDescent="0.25">
      <c r="AA8691" s="7"/>
      <c r="AB8691" s="7" t="s">
        <v>22</v>
      </c>
      <c r="AC8691" s="7" t="str">
        <f>IF(ISBLANK(AA8691),"",MOD(Sheet1!$AA8691-1,J)+1)</f>
        <v/>
      </c>
      <c r="AD8691" s="7" t="str">
        <f t="shared" ca="1" si="139"/>
        <v/>
      </c>
      <c r="AE8691" s="7" t="str">
        <f ca="1">IFERROR(VLOOKUP($AD8691,tblData[],MATCH(AE$10,tblData[#Headers],0),FALSE),"")</f>
        <v/>
      </c>
      <c r="AF8691" s="7" t="str">
        <f ca="1">IFERROR(VLOOKUP($AD8691,tblData[],MATCH(AF$10,tblData[#Headers],0),FALSE),"")</f>
        <v/>
      </c>
      <c r="AG8691" s="7" t="str">
        <f ca="1">IFERROR(VLOOKUP($AD8691,tblData[],MATCH(AG$10,tblData[#Headers],0),FALSE),"")</f>
        <v/>
      </c>
      <c r="AH8691" s="7" t="str">
        <f ca="1">IFERROR(VLOOKUP($AD8691,tblData[],MATCH(AH$10,tblData[#Headers],0),FALSE),"")</f>
        <v/>
      </c>
    </row>
    <row r="8692" spans="27:34" x14ac:dyDescent="0.25">
      <c r="AA8692" s="7"/>
      <c r="AB8692" s="7" t="s">
        <v>22</v>
      </c>
      <c r="AC8692" s="7" t="str">
        <f>IF(ISBLANK(AA8692),"",MOD(Sheet1!$AA8692-1,J)+1)</f>
        <v/>
      </c>
      <c r="AD8692" s="7" t="str">
        <f t="shared" ca="1" si="139"/>
        <v/>
      </c>
      <c r="AE8692" s="7" t="str">
        <f ca="1">IFERROR(VLOOKUP($AD8692,tblData[],MATCH(AE$10,tblData[#Headers],0),FALSE),"")</f>
        <v/>
      </c>
      <c r="AF8692" s="7" t="str">
        <f ca="1">IFERROR(VLOOKUP($AD8692,tblData[],MATCH(AF$10,tblData[#Headers],0),FALSE),"")</f>
        <v/>
      </c>
      <c r="AG8692" s="7" t="str">
        <f ca="1">IFERROR(VLOOKUP($AD8692,tblData[],MATCH(AG$10,tblData[#Headers],0),FALSE),"")</f>
        <v/>
      </c>
      <c r="AH8692" s="7" t="str">
        <f ca="1">IFERROR(VLOOKUP($AD8692,tblData[],MATCH(AH$10,tblData[#Headers],0),FALSE),"")</f>
        <v/>
      </c>
    </row>
    <row r="8693" spans="27:34" x14ac:dyDescent="0.25">
      <c r="AA8693" s="7"/>
      <c r="AB8693" s="7" t="s">
        <v>22</v>
      </c>
      <c r="AC8693" s="7" t="str">
        <f>IF(ISBLANK(AA8693),"",MOD(Sheet1!$AA8693-1,J)+1)</f>
        <v/>
      </c>
      <c r="AD8693" s="7" t="str">
        <f t="shared" ca="1" si="139"/>
        <v/>
      </c>
      <c r="AE8693" s="7" t="str">
        <f ca="1">IFERROR(VLOOKUP($AD8693,tblData[],MATCH(AE$10,tblData[#Headers],0),FALSE),"")</f>
        <v/>
      </c>
      <c r="AF8693" s="7" t="str">
        <f ca="1">IFERROR(VLOOKUP($AD8693,tblData[],MATCH(AF$10,tblData[#Headers],0),FALSE),"")</f>
        <v/>
      </c>
      <c r="AG8693" s="7" t="str">
        <f ca="1">IFERROR(VLOOKUP($AD8693,tblData[],MATCH(AG$10,tblData[#Headers],0),FALSE),"")</f>
        <v/>
      </c>
      <c r="AH8693" s="7" t="str">
        <f ca="1">IFERROR(VLOOKUP($AD8693,tblData[],MATCH(AH$10,tblData[#Headers],0),FALSE),"")</f>
        <v/>
      </c>
    </row>
    <row r="8694" spans="27:34" x14ac:dyDescent="0.25">
      <c r="AA8694" s="7"/>
      <c r="AB8694" s="7" t="s">
        <v>22</v>
      </c>
      <c r="AC8694" s="7" t="str">
        <f>IF(ISBLANK(AA8694),"",MOD(Sheet1!$AA8694-1,J)+1)</f>
        <v/>
      </c>
      <c r="AD8694" s="7" t="str">
        <f t="shared" ca="1" si="139"/>
        <v/>
      </c>
      <c r="AE8694" s="7" t="str">
        <f ca="1">IFERROR(VLOOKUP($AD8694,tblData[],MATCH(AE$10,tblData[#Headers],0),FALSE),"")</f>
        <v/>
      </c>
      <c r="AF8694" s="7" t="str">
        <f ca="1">IFERROR(VLOOKUP($AD8694,tblData[],MATCH(AF$10,tblData[#Headers],0),FALSE),"")</f>
        <v/>
      </c>
      <c r="AG8694" s="7" t="str">
        <f ca="1">IFERROR(VLOOKUP($AD8694,tblData[],MATCH(AG$10,tblData[#Headers],0),FALSE),"")</f>
        <v/>
      </c>
      <c r="AH8694" s="7" t="str">
        <f ca="1">IFERROR(VLOOKUP($AD8694,tblData[],MATCH(AH$10,tblData[#Headers],0),FALSE),"")</f>
        <v/>
      </c>
    </row>
    <row r="8695" spans="27:34" x14ac:dyDescent="0.25">
      <c r="AA8695" s="7"/>
      <c r="AB8695" s="7" t="s">
        <v>22</v>
      </c>
      <c r="AC8695" s="7" t="str">
        <f>IF(ISBLANK(AA8695),"",MOD(Sheet1!$AA8695-1,J)+1)</f>
        <v/>
      </c>
      <c r="AD8695" s="7" t="str">
        <f t="shared" ca="1" si="139"/>
        <v/>
      </c>
      <c r="AE8695" s="7" t="str">
        <f ca="1">IFERROR(VLOOKUP($AD8695,tblData[],MATCH(AE$10,tblData[#Headers],0),FALSE),"")</f>
        <v/>
      </c>
      <c r="AF8695" s="7" t="str">
        <f ca="1">IFERROR(VLOOKUP($AD8695,tblData[],MATCH(AF$10,tblData[#Headers],0),FALSE),"")</f>
        <v/>
      </c>
      <c r="AG8695" s="7" t="str">
        <f ca="1">IFERROR(VLOOKUP($AD8695,tblData[],MATCH(AG$10,tblData[#Headers],0),FALSE),"")</f>
        <v/>
      </c>
      <c r="AH8695" s="7" t="str">
        <f ca="1">IFERROR(VLOOKUP($AD8695,tblData[],MATCH(AH$10,tblData[#Headers],0),FALSE),"")</f>
        <v/>
      </c>
    </row>
    <row r="8696" spans="27:34" x14ac:dyDescent="0.25">
      <c r="AA8696" s="7"/>
      <c r="AB8696" s="7" t="s">
        <v>22</v>
      </c>
      <c r="AC8696" s="7" t="str">
        <f>IF(ISBLANK(AA8696),"",MOD(Sheet1!$AA8696-1,J)+1)</f>
        <v/>
      </c>
      <c r="AD8696" s="7" t="str">
        <f t="shared" ca="1" si="139"/>
        <v/>
      </c>
      <c r="AE8696" s="7" t="str">
        <f ca="1">IFERROR(VLOOKUP($AD8696,tblData[],MATCH(AE$10,tblData[#Headers],0),FALSE),"")</f>
        <v/>
      </c>
      <c r="AF8696" s="7" t="str">
        <f ca="1">IFERROR(VLOOKUP($AD8696,tblData[],MATCH(AF$10,tblData[#Headers],0),FALSE),"")</f>
        <v/>
      </c>
      <c r="AG8696" s="7" t="str">
        <f ca="1">IFERROR(VLOOKUP($AD8696,tblData[],MATCH(AG$10,tblData[#Headers],0),FALSE),"")</f>
        <v/>
      </c>
      <c r="AH8696" s="7" t="str">
        <f ca="1">IFERROR(VLOOKUP($AD8696,tblData[],MATCH(AH$10,tblData[#Headers],0),FALSE),"")</f>
        <v/>
      </c>
    </row>
    <row r="8697" spans="27:34" x14ac:dyDescent="0.25">
      <c r="AA8697" s="7"/>
      <c r="AB8697" s="7" t="s">
        <v>22</v>
      </c>
      <c r="AC8697" s="7" t="str">
        <f>IF(ISBLANK(AA8697),"",MOD(Sheet1!$AA8697-1,J)+1)</f>
        <v/>
      </c>
      <c r="AD8697" s="7" t="str">
        <f t="shared" ca="1" si="139"/>
        <v/>
      </c>
      <c r="AE8697" s="7" t="str">
        <f ca="1">IFERROR(VLOOKUP($AD8697,tblData[],MATCH(AE$10,tblData[#Headers],0),FALSE),"")</f>
        <v/>
      </c>
      <c r="AF8697" s="7" t="str">
        <f ca="1">IFERROR(VLOOKUP($AD8697,tblData[],MATCH(AF$10,tblData[#Headers],0),FALSE),"")</f>
        <v/>
      </c>
      <c r="AG8697" s="7" t="str">
        <f ca="1">IFERROR(VLOOKUP($AD8697,tblData[],MATCH(AG$10,tblData[#Headers],0),FALSE),"")</f>
        <v/>
      </c>
      <c r="AH8697" s="7" t="str">
        <f ca="1">IFERROR(VLOOKUP($AD8697,tblData[],MATCH(AH$10,tblData[#Headers],0),FALSE),"")</f>
        <v/>
      </c>
    </row>
    <row r="8698" spans="27:34" x14ac:dyDescent="0.25">
      <c r="AA8698" s="7"/>
      <c r="AB8698" s="7" t="s">
        <v>22</v>
      </c>
      <c r="AC8698" s="7" t="str">
        <f>IF(ISBLANK(AA8698),"",MOD(Sheet1!$AA8698-1,J)+1)</f>
        <v/>
      </c>
      <c r="AD8698" s="7" t="str">
        <f t="shared" ca="1" si="139"/>
        <v/>
      </c>
      <c r="AE8698" s="7" t="str">
        <f ca="1">IFERROR(VLOOKUP($AD8698,tblData[],MATCH(AE$10,tblData[#Headers],0),FALSE),"")</f>
        <v/>
      </c>
      <c r="AF8698" s="7" t="str">
        <f ca="1">IFERROR(VLOOKUP($AD8698,tblData[],MATCH(AF$10,tblData[#Headers],0),FALSE),"")</f>
        <v/>
      </c>
      <c r="AG8698" s="7" t="str">
        <f ca="1">IFERROR(VLOOKUP($AD8698,tblData[],MATCH(AG$10,tblData[#Headers],0),FALSE),"")</f>
        <v/>
      </c>
      <c r="AH8698" s="7" t="str">
        <f ca="1">IFERROR(VLOOKUP($AD8698,tblData[],MATCH(AH$10,tblData[#Headers],0),FALSE),"")</f>
        <v/>
      </c>
    </row>
    <row r="8699" spans="27:34" x14ac:dyDescent="0.25">
      <c r="AA8699" s="7"/>
      <c r="AB8699" s="7" t="s">
        <v>22</v>
      </c>
      <c r="AC8699" s="7" t="str">
        <f>IF(ISBLANK(AA8699),"",MOD(Sheet1!$AA8699-1,J)+1)</f>
        <v/>
      </c>
      <c r="AD8699" s="7" t="str">
        <f t="shared" ca="1" si="139"/>
        <v/>
      </c>
      <c r="AE8699" s="7" t="str">
        <f ca="1">IFERROR(VLOOKUP($AD8699,tblData[],MATCH(AE$10,tblData[#Headers],0),FALSE),"")</f>
        <v/>
      </c>
      <c r="AF8699" s="7" t="str">
        <f ca="1">IFERROR(VLOOKUP($AD8699,tblData[],MATCH(AF$10,tblData[#Headers],0),FALSE),"")</f>
        <v/>
      </c>
      <c r="AG8699" s="7" t="str">
        <f ca="1">IFERROR(VLOOKUP($AD8699,tblData[],MATCH(AG$10,tblData[#Headers],0),FALSE),"")</f>
        <v/>
      </c>
      <c r="AH8699" s="7" t="str">
        <f ca="1">IFERROR(VLOOKUP($AD8699,tblData[],MATCH(AH$10,tblData[#Headers],0),FALSE),"")</f>
        <v/>
      </c>
    </row>
    <row r="8700" spans="27:34" x14ac:dyDescent="0.25">
      <c r="AA8700" s="7"/>
      <c r="AB8700" s="7" t="s">
        <v>22</v>
      </c>
      <c r="AC8700" s="7" t="str">
        <f>IF(ISBLANK(AA8700),"",MOD(Sheet1!$AA8700-1,J)+1)</f>
        <v/>
      </c>
      <c r="AD8700" s="7" t="str">
        <f t="shared" ca="1" si="139"/>
        <v/>
      </c>
      <c r="AE8700" s="7" t="str">
        <f ca="1">IFERROR(VLOOKUP($AD8700,tblData[],MATCH(AE$10,tblData[#Headers],0),FALSE),"")</f>
        <v/>
      </c>
      <c r="AF8700" s="7" t="str">
        <f ca="1">IFERROR(VLOOKUP($AD8700,tblData[],MATCH(AF$10,tblData[#Headers],0),FALSE),"")</f>
        <v/>
      </c>
      <c r="AG8700" s="7" t="str">
        <f ca="1">IFERROR(VLOOKUP($AD8700,tblData[],MATCH(AG$10,tblData[#Headers],0),FALSE),"")</f>
        <v/>
      </c>
      <c r="AH8700" s="7" t="str">
        <f ca="1">IFERROR(VLOOKUP($AD8700,tblData[],MATCH(AH$10,tblData[#Headers],0),FALSE),"")</f>
        <v/>
      </c>
    </row>
    <row r="8701" spans="27:34" x14ac:dyDescent="0.25">
      <c r="AA8701" s="7"/>
      <c r="AB8701" s="7" t="s">
        <v>22</v>
      </c>
      <c r="AC8701" s="7" t="str">
        <f>IF(ISBLANK(AA8701),"",MOD(Sheet1!$AA8701-1,J)+1)</f>
        <v/>
      </c>
      <c r="AD8701" s="7" t="str">
        <f t="shared" ca="1" si="139"/>
        <v/>
      </c>
      <c r="AE8701" s="7" t="str">
        <f ca="1">IFERROR(VLOOKUP($AD8701,tblData[],MATCH(AE$10,tblData[#Headers],0),FALSE),"")</f>
        <v/>
      </c>
      <c r="AF8701" s="7" t="str">
        <f ca="1">IFERROR(VLOOKUP($AD8701,tblData[],MATCH(AF$10,tblData[#Headers],0),FALSE),"")</f>
        <v/>
      </c>
      <c r="AG8701" s="7" t="str">
        <f ca="1">IFERROR(VLOOKUP($AD8701,tblData[],MATCH(AG$10,tblData[#Headers],0),FALSE),"")</f>
        <v/>
      </c>
      <c r="AH8701" s="7" t="str">
        <f ca="1">IFERROR(VLOOKUP($AD8701,tblData[],MATCH(AH$10,tblData[#Headers],0),FALSE),"")</f>
        <v/>
      </c>
    </row>
    <row r="8702" spans="27:34" x14ac:dyDescent="0.25">
      <c r="AA8702" s="7"/>
      <c r="AB8702" s="7" t="s">
        <v>22</v>
      </c>
      <c r="AC8702" s="7" t="str">
        <f>IF(ISBLANK(AA8702),"",MOD(Sheet1!$AA8702-1,J)+1)</f>
        <v/>
      </c>
      <c r="AD8702" s="7" t="str">
        <f t="shared" ca="1" si="139"/>
        <v/>
      </c>
      <c r="AE8702" s="7" t="str">
        <f ca="1">IFERROR(VLOOKUP($AD8702,tblData[],MATCH(AE$10,tblData[#Headers],0),FALSE),"")</f>
        <v/>
      </c>
      <c r="AF8702" s="7" t="str">
        <f ca="1">IFERROR(VLOOKUP($AD8702,tblData[],MATCH(AF$10,tblData[#Headers],0),FALSE),"")</f>
        <v/>
      </c>
      <c r="AG8702" s="7" t="str">
        <f ca="1">IFERROR(VLOOKUP($AD8702,tblData[],MATCH(AG$10,tblData[#Headers],0),FALSE),"")</f>
        <v/>
      </c>
      <c r="AH8702" s="7" t="str">
        <f ca="1">IFERROR(VLOOKUP($AD8702,tblData[],MATCH(AH$10,tblData[#Headers],0),FALSE),"")</f>
        <v/>
      </c>
    </row>
    <row r="8703" spans="27:34" x14ac:dyDescent="0.25">
      <c r="AA8703" s="7"/>
      <c r="AB8703" s="7" t="s">
        <v>22</v>
      </c>
      <c r="AC8703" s="7" t="str">
        <f>IF(ISBLANK(AA8703),"",MOD(Sheet1!$AA8703-1,J)+1)</f>
        <v/>
      </c>
      <c r="AD8703" s="7" t="str">
        <f t="shared" ca="1" si="139"/>
        <v/>
      </c>
      <c r="AE8703" s="7" t="str">
        <f ca="1">IFERROR(VLOOKUP($AD8703,tblData[],MATCH(AE$10,tblData[#Headers],0),FALSE),"")</f>
        <v/>
      </c>
      <c r="AF8703" s="7" t="str">
        <f ca="1">IFERROR(VLOOKUP($AD8703,tblData[],MATCH(AF$10,tblData[#Headers],0),FALSE),"")</f>
        <v/>
      </c>
      <c r="AG8703" s="7" t="str">
        <f ca="1">IFERROR(VLOOKUP($AD8703,tblData[],MATCH(AG$10,tblData[#Headers],0),FALSE),"")</f>
        <v/>
      </c>
      <c r="AH8703" s="7" t="str">
        <f ca="1">IFERROR(VLOOKUP($AD8703,tblData[],MATCH(AH$10,tblData[#Headers],0),FALSE),"")</f>
        <v/>
      </c>
    </row>
    <row r="8704" spans="27:34" x14ac:dyDescent="0.25">
      <c r="AA8704" s="7"/>
      <c r="AB8704" s="7" t="s">
        <v>22</v>
      </c>
      <c r="AC8704" s="7" t="str">
        <f>IF(ISBLANK(AA8704),"",MOD(Sheet1!$AA8704-1,J)+1)</f>
        <v/>
      </c>
      <c r="AD8704" s="7" t="str">
        <f t="shared" ca="1" si="139"/>
        <v/>
      </c>
      <c r="AE8704" s="7" t="str">
        <f ca="1">IFERROR(VLOOKUP($AD8704,tblData[],MATCH(AE$10,tblData[#Headers],0),FALSE),"")</f>
        <v/>
      </c>
      <c r="AF8704" s="7" t="str">
        <f ca="1">IFERROR(VLOOKUP($AD8704,tblData[],MATCH(AF$10,tblData[#Headers],0),FALSE),"")</f>
        <v/>
      </c>
      <c r="AG8704" s="7" t="str">
        <f ca="1">IFERROR(VLOOKUP($AD8704,tblData[],MATCH(AG$10,tblData[#Headers],0),FALSE),"")</f>
        <v/>
      </c>
      <c r="AH8704" s="7" t="str">
        <f ca="1">IFERROR(VLOOKUP($AD8704,tblData[],MATCH(AH$10,tblData[#Headers],0),FALSE),"")</f>
        <v/>
      </c>
    </row>
    <row r="8705" spans="27:34" x14ac:dyDescent="0.25">
      <c r="AA8705" s="7"/>
      <c r="AB8705" s="7" t="s">
        <v>22</v>
      </c>
      <c r="AC8705" s="7" t="str">
        <f>IF(ISBLANK(AA8705),"",MOD(Sheet1!$AA8705-1,J)+1)</f>
        <v/>
      </c>
      <c r="AD8705" s="7" t="str">
        <f t="shared" ca="1" si="139"/>
        <v/>
      </c>
      <c r="AE8705" s="7" t="str">
        <f ca="1">IFERROR(VLOOKUP($AD8705,tblData[],MATCH(AE$10,tblData[#Headers],0),FALSE),"")</f>
        <v/>
      </c>
      <c r="AF8705" s="7" t="str">
        <f ca="1">IFERROR(VLOOKUP($AD8705,tblData[],MATCH(AF$10,tblData[#Headers],0),FALSE),"")</f>
        <v/>
      </c>
      <c r="AG8705" s="7" t="str">
        <f ca="1">IFERROR(VLOOKUP($AD8705,tblData[],MATCH(AG$10,tblData[#Headers],0),FALSE),"")</f>
        <v/>
      </c>
      <c r="AH8705" s="7" t="str">
        <f ca="1">IFERROR(VLOOKUP($AD8705,tblData[],MATCH(AH$10,tblData[#Headers],0),FALSE),"")</f>
        <v/>
      </c>
    </row>
    <row r="8706" spans="27:34" x14ac:dyDescent="0.25">
      <c r="AA8706" s="7"/>
      <c r="AB8706" s="7" t="s">
        <v>22</v>
      </c>
      <c r="AC8706" s="7" t="str">
        <f>IF(ISBLANK(AA8706),"",MOD(Sheet1!$AA8706-1,J)+1)</f>
        <v/>
      </c>
      <c r="AD8706" s="7" t="str">
        <f t="shared" ca="1" si="139"/>
        <v/>
      </c>
      <c r="AE8706" s="7" t="str">
        <f ca="1">IFERROR(VLOOKUP($AD8706,tblData[],MATCH(AE$10,tblData[#Headers],0),FALSE),"")</f>
        <v/>
      </c>
      <c r="AF8706" s="7" t="str">
        <f ca="1">IFERROR(VLOOKUP($AD8706,tblData[],MATCH(AF$10,tblData[#Headers],0),FALSE),"")</f>
        <v/>
      </c>
      <c r="AG8706" s="7" t="str">
        <f ca="1">IFERROR(VLOOKUP($AD8706,tblData[],MATCH(AG$10,tblData[#Headers],0),FALSE),"")</f>
        <v/>
      </c>
      <c r="AH8706" s="7" t="str">
        <f ca="1">IFERROR(VLOOKUP($AD8706,tblData[],MATCH(AH$10,tblData[#Headers],0),FALSE),"")</f>
        <v/>
      </c>
    </row>
    <row r="8707" spans="27:34" x14ac:dyDescent="0.25">
      <c r="AA8707" s="7"/>
      <c r="AB8707" s="7" t="s">
        <v>22</v>
      </c>
      <c r="AC8707" s="7" t="str">
        <f>IF(ISBLANK(AA8707),"",MOD(Sheet1!$AA8707-1,J)+1)</f>
        <v/>
      </c>
      <c r="AD8707" s="7" t="str">
        <f t="shared" ca="1" si="139"/>
        <v/>
      </c>
      <c r="AE8707" s="7" t="str">
        <f ca="1">IFERROR(VLOOKUP($AD8707,tblData[],MATCH(AE$10,tblData[#Headers],0),FALSE),"")</f>
        <v/>
      </c>
      <c r="AF8707" s="7" t="str">
        <f ca="1">IFERROR(VLOOKUP($AD8707,tblData[],MATCH(AF$10,tblData[#Headers],0),FALSE),"")</f>
        <v/>
      </c>
      <c r="AG8707" s="7" t="str">
        <f ca="1">IFERROR(VLOOKUP($AD8707,tblData[],MATCH(AG$10,tblData[#Headers],0),FALSE),"")</f>
        <v/>
      </c>
      <c r="AH8707" s="7" t="str">
        <f ca="1">IFERROR(VLOOKUP($AD8707,tblData[],MATCH(AH$10,tblData[#Headers],0),FALSE),"")</f>
        <v/>
      </c>
    </row>
    <row r="8708" spans="27:34" x14ac:dyDescent="0.25">
      <c r="AA8708" s="7"/>
      <c r="AB8708" s="7" t="s">
        <v>22</v>
      </c>
      <c r="AC8708" s="7" t="str">
        <f>IF(ISBLANK(AA8708),"",MOD(Sheet1!$AA8708-1,J)+1)</f>
        <v/>
      </c>
      <c r="AD8708" s="7" t="str">
        <f t="shared" ca="1" si="139"/>
        <v/>
      </c>
      <c r="AE8708" s="7" t="str">
        <f ca="1">IFERROR(VLOOKUP($AD8708,tblData[],MATCH(AE$10,tblData[#Headers],0),FALSE),"")</f>
        <v/>
      </c>
      <c r="AF8708" s="7" t="str">
        <f ca="1">IFERROR(VLOOKUP($AD8708,tblData[],MATCH(AF$10,tblData[#Headers],0),FALSE),"")</f>
        <v/>
      </c>
      <c r="AG8708" s="7" t="str">
        <f ca="1">IFERROR(VLOOKUP($AD8708,tblData[],MATCH(AG$10,tblData[#Headers],0),FALSE),"")</f>
        <v/>
      </c>
      <c r="AH8708" s="7" t="str">
        <f ca="1">IFERROR(VLOOKUP($AD8708,tblData[],MATCH(AH$10,tblData[#Headers],0),FALSE),"")</f>
        <v/>
      </c>
    </row>
    <row r="8709" spans="27:34" x14ac:dyDescent="0.25">
      <c r="AA8709" s="7"/>
      <c r="AB8709" s="7" t="s">
        <v>22</v>
      </c>
      <c r="AC8709" s="7" t="str">
        <f>IF(ISBLANK(AA8709),"",MOD(Sheet1!$AA8709-1,J)+1)</f>
        <v/>
      </c>
      <c r="AD8709" s="7" t="str">
        <f t="shared" ca="1" si="139"/>
        <v/>
      </c>
      <c r="AE8709" s="7" t="str">
        <f ca="1">IFERROR(VLOOKUP($AD8709,tblData[],MATCH(AE$10,tblData[#Headers],0),FALSE),"")</f>
        <v/>
      </c>
      <c r="AF8709" s="7" t="str">
        <f ca="1">IFERROR(VLOOKUP($AD8709,tblData[],MATCH(AF$10,tblData[#Headers],0),FALSE),"")</f>
        <v/>
      </c>
      <c r="AG8709" s="7" t="str">
        <f ca="1">IFERROR(VLOOKUP($AD8709,tblData[],MATCH(AG$10,tblData[#Headers],0),FALSE),"")</f>
        <v/>
      </c>
      <c r="AH8709" s="7" t="str">
        <f ca="1">IFERROR(VLOOKUP($AD8709,tblData[],MATCH(AH$10,tblData[#Headers],0),FALSE),"")</f>
        <v/>
      </c>
    </row>
    <row r="8710" spans="27:34" x14ac:dyDescent="0.25">
      <c r="AA8710" s="7"/>
      <c r="AB8710" s="7" t="s">
        <v>22</v>
      </c>
      <c r="AC8710" s="7" t="str">
        <f>IF(ISBLANK(AA8710),"",MOD(Sheet1!$AA8710-1,J)+1)</f>
        <v/>
      </c>
      <c r="AD8710" s="7" t="str">
        <f t="shared" ca="1" si="139"/>
        <v/>
      </c>
      <c r="AE8710" s="7" t="str">
        <f ca="1">IFERROR(VLOOKUP($AD8710,tblData[],MATCH(AE$10,tblData[#Headers],0),FALSE),"")</f>
        <v/>
      </c>
      <c r="AF8710" s="7" t="str">
        <f ca="1">IFERROR(VLOOKUP($AD8710,tblData[],MATCH(AF$10,tblData[#Headers],0),FALSE),"")</f>
        <v/>
      </c>
      <c r="AG8710" s="7" t="str">
        <f ca="1">IFERROR(VLOOKUP($AD8710,tblData[],MATCH(AG$10,tblData[#Headers],0),FALSE),"")</f>
        <v/>
      </c>
      <c r="AH8710" s="7" t="str">
        <f ca="1">IFERROR(VLOOKUP($AD8710,tblData[],MATCH(AH$10,tblData[#Headers],0),FALSE),"")</f>
        <v/>
      </c>
    </row>
    <row r="8711" spans="27:34" x14ac:dyDescent="0.25">
      <c r="AA8711" s="7"/>
      <c r="AB8711" s="7" t="s">
        <v>22</v>
      </c>
      <c r="AC8711" s="7" t="str">
        <f>IF(ISBLANK(AA8711),"",MOD(Sheet1!$AA8711-1,J)+1)</f>
        <v/>
      </c>
      <c r="AD8711" s="7" t="str">
        <f t="shared" ca="1" si="139"/>
        <v/>
      </c>
      <c r="AE8711" s="7" t="str">
        <f ca="1">IFERROR(VLOOKUP($AD8711,tblData[],MATCH(AE$10,tblData[#Headers],0),FALSE),"")</f>
        <v/>
      </c>
      <c r="AF8711" s="7" t="str">
        <f ca="1">IFERROR(VLOOKUP($AD8711,tblData[],MATCH(AF$10,tblData[#Headers],0),FALSE),"")</f>
        <v/>
      </c>
      <c r="AG8711" s="7" t="str">
        <f ca="1">IFERROR(VLOOKUP($AD8711,tblData[],MATCH(AG$10,tblData[#Headers],0),FALSE),"")</f>
        <v/>
      </c>
      <c r="AH8711" s="7" t="str">
        <f ca="1">IFERROR(VLOOKUP($AD8711,tblData[],MATCH(AH$10,tblData[#Headers],0),FALSE),"")</f>
        <v/>
      </c>
    </row>
    <row r="8712" spans="27:34" x14ac:dyDescent="0.25">
      <c r="AA8712" s="7"/>
      <c r="AB8712" s="7" t="s">
        <v>22</v>
      </c>
      <c r="AC8712" s="7" t="str">
        <f>IF(ISBLANK(AA8712),"",MOD(Sheet1!$AA8712-1,J)+1)</f>
        <v/>
      </c>
      <c r="AD8712" s="7" t="str">
        <f t="shared" ca="1" si="139"/>
        <v/>
      </c>
      <c r="AE8712" s="7" t="str">
        <f ca="1">IFERROR(VLOOKUP($AD8712,tblData[],MATCH(AE$10,tblData[#Headers],0),FALSE),"")</f>
        <v/>
      </c>
      <c r="AF8712" s="7" t="str">
        <f ca="1">IFERROR(VLOOKUP($AD8712,tblData[],MATCH(AF$10,tblData[#Headers],0),FALSE),"")</f>
        <v/>
      </c>
      <c r="AG8712" s="7" t="str">
        <f ca="1">IFERROR(VLOOKUP($AD8712,tblData[],MATCH(AG$10,tblData[#Headers],0),FALSE),"")</f>
        <v/>
      </c>
      <c r="AH8712" s="7" t="str">
        <f ca="1">IFERROR(VLOOKUP($AD8712,tblData[],MATCH(AH$10,tblData[#Headers],0),FALSE),"")</f>
        <v/>
      </c>
    </row>
    <row r="8713" spans="27:34" x14ac:dyDescent="0.25">
      <c r="AA8713" s="7"/>
      <c r="AB8713" s="7" t="s">
        <v>22</v>
      </c>
      <c r="AC8713" s="7" t="str">
        <f>IF(ISBLANK(AA8713),"",MOD(Sheet1!$AA8713-1,J)+1)</f>
        <v/>
      </c>
      <c r="AD8713" s="7" t="str">
        <f t="shared" ca="1" si="139"/>
        <v/>
      </c>
      <c r="AE8713" s="7" t="str">
        <f ca="1">IFERROR(VLOOKUP($AD8713,tblData[],MATCH(AE$10,tblData[#Headers],0),FALSE),"")</f>
        <v/>
      </c>
      <c r="AF8713" s="7" t="str">
        <f ca="1">IFERROR(VLOOKUP($AD8713,tblData[],MATCH(AF$10,tblData[#Headers],0),FALSE),"")</f>
        <v/>
      </c>
      <c r="AG8713" s="7" t="str">
        <f ca="1">IFERROR(VLOOKUP($AD8713,tblData[],MATCH(AG$10,tblData[#Headers],0),FALSE),"")</f>
        <v/>
      </c>
      <c r="AH8713" s="7" t="str">
        <f ca="1">IFERROR(VLOOKUP($AD8713,tblData[],MATCH(AH$10,tblData[#Headers],0),FALSE),"")</f>
        <v/>
      </c>
    </row>
    <row r="8714" spans="27:34" x14ac:dyDescent="0.25">
      <c r="AA8714" s="7"/>
      <c r="AB8714" s="7" t="s">
        <v>22</v>
      </c>
      <c r="AC8714" s="7" t="str">
        <f>IF(ISBLANK(AA8714),"",MOD(Sheet1!$AA8714-1,J)+1)</f>
        <v/>
      </c>
      <c r="AD8714" s="7" t="str">
        <f t="shared" ca="1" si="139"/>
        <v/>
      </c>
      <c r="AE8714" s="7" t="str">
        <f ca="1">IFERROR(VLOOKUP($AD8714,tblData[],MATCH(AE$10,tblData[#Headers],0),FALSE),"")</f>
        <v/>
      </c>
      <c r="AF8714" s="7" t="str">
        <f ca="1">IFERROR(VLOOKUP($AD8714,tblData[],MATCH(AF$10,tblData[#Headers],0),FALSE),"")</f>
        <v/>
      </c>
      <c r="AG8714" s="7" t="str">
        <f ca="1">IFERROR(VLOOKUP($AD8714,tblData[],MATCH(AG$10,tblData[#Headers],0),FALSE),"")</f>
        <v/>
      </c>
      <c r="AH8714" s="7" t="str">
        <f ca="1">IFERROR(VLOOKUP($AD8714,tblData[],MATCH(AH$10,tblData[#Headers],0),FALSE),"")</f>
        <v/>
      </c>
    </row>
    <row r="8715" spans="27:34" x14ac:dyDescent="0.25">
      <c r="AA8715" s="7"/>
      <c r="AB8715" s="7" t="s">
        <v>22</v>
      </c>
      <c r="AC8715" s="7" t="str">
        <f>IF(ISBLANK(AA8715),"",MOD(Sheet1!$AA8715-1,J)+1)</f>
        <v/>
      </c>
      <c r="AD8715" s="7" t="str">
        <f t="shared" ca="1" si="139"/>
        <v/>
      </c>
      <c r="AE8715" s="7" t="str">
        <f ca="1">IFERROR(VLOOKUP($AD8715,tblData[],MATCH(AE$10,tblData[#Headers],0),FALSE),"")</f>
        <v/>
      </c>
      <c r="AF8715" s="7" t="str">
        <f ca="1">IFERROR(VLOOKUP($AD8715,tblData[],MATCH(AF$10,tblData[#Headers],0),FALSE),"")</f>
        <v/>
      </c>
      <c r="AG8715" s="7" t="str">
        <f ca="1">IFERROR(VLOOKUP($AD8715,tblData[],MATCH(AG$10,tblData[#Headers],0),FALSE),"")</f>
        <v/>
      </c>
      <c r="AH8715" s="7" t="str">
        <f ca="1">IFERROR(VLOOKUP($AD8715,tblData[],MATCH(AH$10,tblData[#Headers],0),FALSE),"")</f>
        <v/>
      </c>
    </row>
    <row r="8716" spans="27:34" x14ac:dyDescent="0.25">
      <c r="AA8716" s="7"/>
      <c r="AB8716" s="7" t="s">
        <v>22</v>
      </c>
      <c r="AC8716" s="7" t="str">
        <f>IF(ISBLANK(AA8716),"",MOD(Sheet1!$AA8716-1,J)+1)</f>
        <v/>
      </c>
      <c r="AD8716" s="7" t="str">
        <f t="shared" ca="1" si="139"/>
        <v/>
      </c>
      <c r="AE8716" s="7" t="str">
        <f ca="1">IFERROR(VLOOKUP($AD8716,tblData[],MATCH(AE$10,tblData[#Headers],0),FALSE),"")</f>
        <v/>
      </c>
      <c r="AF8716" s="7" t="str">
        <f ca="1">IFERROR(VLOOKUP($AD8716,tblData[],MATCH(AF$10,tblData[#Headers],0),FALSE),"")</f>
        <v/>
      </c>
      <c r="AG8716" s="7" t="str">
        <f ca="1">IFERROR(VLOOKUP($AD8716,tblData[],MATCH(AG$10,tblData[#Headers],0),FALSE),"")</f>
        <v/>
      </c>
      <c r="AH8716" s="7" t="str">
        <f ca="1">IFERROR(VLOOKUP($AD8716,tblData[],MATCH(AH$10,tblData[#Headers],0),FALSE),"")</f>
        <v/>
      </c>
    </row>
    <row r="8717" spans="27:34" x14ac:dyDescent="0.25">
      <c r="AA8717" s="7"/>
      <c r="AB8717" s="7" t="s">
        <v>22</v>
      </c>
      <c r="AC8717" s="7" t="str">
        <f>IF(ISBLANK(AA8717),"",MOD(Sheet1!$AA8717-1,J)+1)</f>
        <v/>
      </c>
      <c r="AD8717" s="7" t="str">
        <f t="shared" ref="AD8717:AD8780" ca="1" si="140">IF(ISBLANK(AA8717),"",RANDBETWEEN(1,N))</f>
        <v/>
      </c>
      <c r="AE8717" s="7" t="str">
        <f ca="1">IFERROR(VLOOKUP($AD8717,tblData[],MATCH(AE$10,tblData[#Headers],0),FALSE),"")</f>
        <v/>
      </c>
      <c r="AF8717" s="7" t="str">
        <f ca="1">IFERROR(VLOOKUP($AD8717,tblData[],MATCH(AF$10,tblData[#Headers],0),FALSE),"")</f>
        <v/>
      </c>
      <c r="AG8717" s="7" t="str">
        <f ca="1">IFERROR(VLOOKUP($AD8717,tblData[],MATCH(AG$10,tblData[#Headers],0),FALSE),"")</f>
        <v/>
      </c>
      <c r="AH8717" s="7" t="str">
        <f ca="1">IFERROR(VLOOKUP($AD8717,tblData[],MATCH(AH$10,tblData[#Headers],0),FALSE),"")</f>
        <v/>
      </c>
    </row>
    <row r="8718" spans="27:34" x14ac:dyDescent="0.25">
      <c r="AA8718" s="7"/>
      <c r="AB8718" s="7" t="s">
        <v>22</v>
      </c>
      <c r="AC8718" s="7" t="str">
        <f>IF(ISBLANK(AA8718),"",MOD(Sheet1!$AA8718-1,J)+1)</f>
        <v/>
      </c>
      <c r="AD8718" s="7" t="str">
        <f t="shared" ca="1" si="140"/>
        <v/>
      </c>
      <c r="AE8718" s="7" t="str">
        <f ca="1">IFERROR(VLOOKUP($AD8718,tblData[],MATCH(AE$10,tblData[#Headers],0),FALSE),"")</f>
        <v/>
      </c>
      <c r="AF8718" s="7" t="str">
        <f ca="1">IFERROR(VLOOKUP($AD8718,tblData[],MATCH(AF$10,tblData[#Headers],0),FALSE),"")</f>
        <v/>
      </c>
      <c r="AG8718" s="7" t="str">
        <f ca="1">IFERROR(VLOOKUP($AD8718,tblData[],MATCH(AG$10,tblData[#Headers],0),FALSE),"")</f>
        <v/>
      </c>
      <c r="AH8718" s="7" t="str">
        <f ca="1">IFERROR(VLOOKUP($AD8718,tblData[],MATCH(AH$10,tblData[#Headers],0),FALSE),"")</f>
        <v/>
      </c>
    </row>
    <row r="8719" spans="27:34" x14ac:dyDescent="0.25">
      <c r="AA8719" s="7"/>
      <c r="AB8719" s="7" t="s">
        <v>22</v>
      </c>
      <c r="AC8719" s="7" t="str">
        <f>IF(ISBLANK(AA8719),"",MOD(Sheet1!$AA8719-1,J)+1)</f>
        <v/>
      </c>
      <c r="AD8719" s="7" t="str">
        <f t="shared" ca="1" si="140"/>
        <v/>
      </c>
      <c r="AE8719" s="7" t="str">
        <f ca="1">IFERROR(VLOOKUP($AD8719,tblData[],MATCH(AE$10,tblData[#Headers],0),FALSE),"")</f>
        <v/>
      </c>
      <c r="AF8719" s="7" t="str">
        <f ca="1">IFERROR(VLOOKUP($AD8719,tblData[],MATCH(AF$10,tblData[#Headers],0),FALSE),"")</f>
        <v/>
      </c>
      <c r="AG8719" s="7" t="str">
        <f ca="1">IFERROR(VLOOKUP($AD8719,tblData[],MATCH(AG$10,tblData[#Headers],0),FALSE),"")</f>
        <v/>
      </c>
      <c r="AH8719" s="7" t="str">
        <f ca="1">IFERROR(VLOOKUP($AD8719,tblData[],MATCH(AH$10,tblData[#Headers],0),FALSE),"")</f>
        <v/>
      </c>
    </row>
    <row r="8720" spans="27:34" x14ac:dyDescent="0.25">
      <c r="AA8720" s="7"/>
      <c r="AB8720" s="7" t="s">
        <v>22</v>
      </c>
      <c r="AC8720" s="7" t="str">
        <f>IF(ISBLANK(AA8720),"",MOD(Sheet1!$AA8720-1,J)+1)</f>
        <v/>
      </c>
      <c r="AD8720" s="7" t="str">
        <f t="shared" ca="1" si="140"/>
        <v/>
      </c>
      <c r="AE8720" s="7" t="str">
        <f ca="1">IFERROR(VLOOKUP($AD8720,tblData[],MATCH(AE$10,tblData[#Headers],0),FALSE),"")</f>
        <v/>
      </c>
      <c r="AF8720" s="7" t="str">
        <f ca="1">IFERROR(VLOOKUP($AD8720,tblData[],MATCH(AF$10,tblData[#Headers],0),FALSE),"")</f>
        <v/>
      </c>
      <c r="AG8720" s="7" t="str">
        <f ca="1">IFERROR(VLOOKUP($AD8720,tblData[],MATCH(AG$10,tblData[#Headers],0),FALSE),"")</f>
        <v/>
      </c>
      <c r="AH8720" s="7" t="str">
        <f ca="1">IFERROR(VLOOKUP($AD8720,tblData[],MATCH(AH$10,tblData[#Headers],0),FALSE),"")</f>
        <v/>
      </c>
    </row>
    <row r="8721" spans="27:34" x14ac:dyDescent="0.25">
      <c r="AA8721" s="7"/>
      <c r="AB8721" s="7" t="s">
        <v>22</v>
      </c>
      <c r="AC8721" s="7" t="str">
        <f>IF(ISBLANK(AA8721),"",MOD(Sheet1!$AA8721-1,J)+1)</f>
        <v/>
      </c>
      <c r="AD8721" s="7" t="str">
        <f t="shared" ca="1" si="140"/>
        <v/>
      </c>
      <c r="AE8721" s="7" t="str">
        <f ca="1">IFERROR(VLOOKUP($AD8721,tblData[],MATCH(AE$10,tblData[#Headers],0),FALSE),"")</f>
        <v/>
      </c>
      <c r="AF8721" s="7" t="str">
        <f ca="1">IFERROR(VLOOKUP($AD8721,tblData[],MATCH(AF$10,tblData[#Headers],0),FALSE),"")</f>
        <v/>
      </c>
      <c r="AG8721" s="7" t="str">
        <f ca="1">IFERROR(VLOOKUP($AD8721,tblData[],MATCH(AG$10,tblData[#Headers],0),FALSE),"")</f>
        <v/>
      </c>
      <c r="AH8721" s="7" t="str">
        <f ca="1">IFERROR(VLOOKUP($AD8721,tblData[],MATCH(AH$10,tblData[#Headers],0),FALSE),"")</f>
        <v/>
      </c>
    </row>
    <row r="8722" spans="27:34" x14ac:dyDescent="0.25">
      <c r="AA8722" s="7"/>
      <c r="AB8722" s="7" t="s">
        <v>22</v>
      </c>
      <c r="AC8722" s="7" t="str">
        <f>IF(ISBLANK(AA8722),"",MOD(Sheet1!$AA8722-1,J)+1)</f>
        <v/>
      </c>
      <c r="AD8722" s="7" t="str">
        <f t="shared" ca="1" si="140"/>
        <v/>
      </c>
      <c r="AE8722" s="7" t="str">
        <f ca="1">IFERROR(VLOOKUP($AD8722,tblData[],MATCH(AE$10,tblData[#Headers],0),FALSE),"")</f>
        <v/>
      </c>
      <c r="AF8722" s="7" t="str">
        <f ca="1">IFERROR(VLOOKUP($AD8722,tblData[],MATCH(AF$10,tblData[#Headers],0),FALSE),"")</f>
        <v/>
      </c>
      <c r="AG8722" s="7" t="str">
        <f ca="1">IFERROR(VLOOKUP($AD8722,tblData[],MATCH(AG$10,tblData[#Headers],0),FALSE),"")</f>
        <v/>
      </c>
      <c r="AH8722" s="7" t="str">
        <f ca="1">IFERROR(VLOOKUP($AD8722,tblData[],MATCH(AH$10,tblData[#Headers],0),FALSE),"")</f>
        <v/>
      </c>
    </row>
    <row r="8723" spans="27:34" x14ac:dyDescent="0.25">
      <c r="AA8723" s="7"/>
      <c r="AB8723" s="7" t="s">
        <v>22</v>
      </c>
      <c r="AC8723" s="7" t="str">
        <f>IF(ISBLANK(AA8723),"",MOD(Sheet1!$AA8723-1,J)+1)</f>
        <v/>
      </c>
      <c r="AD8723" s="7" t="str">
        <f t="shared" ca="1" si="140"/>
        <v/>
      </c>
      <c r="AE8723" s="7" t="str">
        <f ca="1">IFERROR(VLOOKUP($AD8723,tblData[],MATCH(AE$10,tblData[#Headers],0),FALSE),"")</f>
        <v/>
      </c>
      <c r="AF8723" s="7" t="str">
        <f ca="1">IFERROR(VLOOKUP($AD8723,tblData[],MATCH(AF$10,tblData[#Headers],0),FALSE),"")</f>
        <v/>
      </c>
      <c r="AG8723" s="7" t="str">
        <f ca="1">IFERROR(VLOOKUP($AD8723,tblData[],MATCH(AG$10,tblData[#Headers],0),FALSE),"")</f>
        <v/>
      </c>
      <c r="AH8723" s="7" t="str">
        <f ca="1">IFERROR(VLOOKUP($AD8723,tblData[],MATCH(AH$10,tblData[#Headers],0),FALSE),"")</f>
        <v/>
      </c>
    </row>
    <row r="8724" spans="27:34" x14ac:dyDescent="0.25">
      <c r="AA8724" s="7"/>
      <c r="AB8724" s="7" t="s">
        <v>22</v>
      </c>
      <c r="AC8724" s="7" t="str">
        <f>IF(ISBLANK(AA8724),"",MOD(Sheet1!$AA8724-1,J)+1)</f>
        <v/>
      </c>
      <c r="AD8724" s="7" t="str">
        <f t="shared" ca="1" si="140"/>
        <v/>
      </c>
      <c r="AE8724" s="7" t="str">
        <f ca="1">IFERROR(VLOOKUP($AD8724,tblData[],MATCH(AE$10,tblData[#Headers],0),FALSE),"")</f>
        <v/>
      </c>
      <c r="AF8724" s="7" t="str">
        <f ca="1">IFERROR(VLOOKUP($AD8724,tblData[],MATCH(AF$10,tblData[#Headers],0),FALSE),"")</f>
        <v/>
      </c>
      <c r="AG8724" s="7" t="str">
        <f ca="1">IFERROR(VLOOKUP($AD8724,tblData[],MATCH(AG$10,tblData[#Headers],0),FALSE),"")</f>
        <v/>
      </c>
      <c r="AH8724" s="7" t="str">
        <f ca="1">IFERROR(VLOOKUP($AD8724,tblData[],MATCH(AH$10,tblData[#Headers],0),FALSE),"")</f>
        <v/>
      </c>
    </row>
    <row r="8725" spans="27:34" x14ac:dyDescent="0.25">
      <c r="AA8725" s="7"/>
      <c r="AB8725" s="7" t="s">
        <v>22</v>
      </c>
      <c r="AC8725" s="7" t="str">
        <f>IF(ISBLANK(AA8725),"",MOD(Sheet1!$AA8725-1,J)+1)</f>
        <v/>
      </c>
      <c r="AD8725" s="7" t="str">
        <f t="shared" ca="1" si="140"/>
        <v/>
      </c>
      <c r="AE8725" s="7" t="str">
        <f ca="1">IFERROR(VLOOKUP($AD8725,tblData[],MATCH(AE$10,tblData[#Headers],0),FALSE),"")</f>
        <v/>
      </c>
      <c r="AF8725" s="7" t="str">
        <f ca="1">IFERROR(VLOOKUP($AD8725,tblData[],MATCH(AF$10,tblData[#Headers],0),FALSE),"")</f>
        <v/>
      </c>
      <c r="AG8725" s="7" t="str">
        <f ca="1">IFERROR(VLOOKUP($AD8725,tblData[],MATCH(AG$10,tblData[#Headers],0),FALSE),"")</f>
        <v/>
      </c>
      <c r="AH8725" s="7" t="str">
        <f ca="1">IFERROR(VLOOKUP($AD8725,tblData[],MATCH(AH$10,tblData[#Headers],0),FALSE),"")</f>
        <v/>
      </c>
    </row>
    <row r="8726" spans="27:34" x14ac:dyDescent="0.25">
      <c r="AA8726" s="7"/>
      <c r="AB8726" s="7" t="s">
        <v>22</v>
      </c>
      <c r="AC8726" s="7" t="str">
        <f>IF(ISBLANK(AA8726),"",MOD(Sheet1!$AA8726-1,J)+1)</f>
        <v/>
      </c>
      <c r="AD8726" s="7" t="str">
        <f t="shared" ca="1" si="140"/>
        <v/>
      </c>
      <c r="AE8726" s="7" t="str">
        <f ca="1">IFERROR(VLOOKUP($AD8726,tblData[],MATCH(AE$10,tblData[#Headers],0),FALSE),"")</f>
        <v/>
      </c>
      <c r="AF8726" s="7" t="str">
        <f ca="1">IFERROR(VLOOKUP($AD8726,tblData[],MATCH(AF$10,tblData[#Headers],0),FALSE),"")</f>
        <v/>
      </c>
      <c r="AG8726" s="7" t="str">
        <f ca="1">IFERROR(VLOOKUP($AD8726,tblData[],MATCH(AG$10,tblData[#Headers],0),FALSE),"")</f>
        <v/>
      </c>
      <c r="AH8726" s="7" t="str">
        <f ca="1">IFERROR(VLOOKUP($AD8726,tblData[],MATCH(AH$10,tblData[#Headers],0),FALSE),"")</f>
        <v/>
      </c>
    </row>
    <row r="8727" spans="27:34" x14ac:dyDescent="0.25">
      <c r="AA8727" s="7"/>
      <c r="AB8727" s="7" t="s">
        <v>22</v>
      </c>
      <c r="AC8727" s="7" t="str">
        <f>IF(ISBLANK(AA8727),"",MOD(Sheet1!$AA8727-1,J)+1)</f>
        <v/>
      </c>
      <c r="AD8727" s="7" t="str">
        <f t="shared" ca="1" si="140"/>
        <v/>
      </c>
      <c r="AE8727" s="7" t="str">
        <f ca="1">IFERROR(VLOOKUP($AD8727,tblData[],MATCH(AE$10,tblData[#Headers],0),FALSE),"")</f>
        <v/>
      </c>
      <c r="AF8727" s="7" t="str">
        <f ca="1">IFERROR(VLOOKUP($AD8727,tblData[],MATCH(AF$10,tblData[#Headers],0),FALSE),"")</f>
        <v/>
      </c>
      <c r="AG8727" s="7" t="str">
        <f ca="1">IFERROR(VLOOKUP($AD8727,tblData[],MATCH(AG$10,tblData[#Headers],0),FALSE),"")</f>
        <v/>
      </c>
      <c r="AH8727" s="7" t="str">
        <f ca="1">IFERROR(VLOOKUP($AD8727,tblData[],MATCH(AH$10,tblData[#Headers],0),FALSE),"")</f>
        <v/>
      </c>
    </row>
    <row r="8728" spans="27:34" x14ac:dyDescent="0.25">
      <c r="AA8728" s="7"/>
      <c r="AB8728" s="7" t="s">
        <v>22</v>
      </c>
      <c r="AC8728" s="7" t="str">
        <f>IF(ISBLANK(AA8728),"",MOD(Sheet1!$AA8728-1,J)+1)</f>
        <v/>
      </c>
      <c r="AD8728" s="7" t="str">
        <f t="shared" ca="1" si="140"/>
        <v/>
      </c>
      <c r="AE8728" s="7" t="str">
        <f ca="1">IFERROR(VLOOKUP($AD8728,tblData[],MATCH(AE$10,tblData[#Headers],0),FALSE),"")</f>
        <v/>
      </c>
      <c r="AF8728" s="7" t="str">
        <f ca="1">IFERROR(VLOOKUP($AD8728,tblData[],MATCH(AF$10,tblData[#Headers],0),FALSE),"")</f>
        <v/>
      </c>
      <c r="AG8728" s="7" t="str">
        <f ca="1">IFERROR(VLOOKUP($AD8728,tblData[],MATCH(AG$10,tblData[#Headers],0),FALSE),"")</f>
        <v/>
      </c>
      <c r="AH8728" s="7" t="str">
        <f ca="1">IFERROR(VLOOKUP($AD8728,tblData[],MATCH(AH$10,tblData[#Headers],0),FALSE),"")</f>
        <v/>
      </c>
    </row>
    <row r="8729" spans="27:34" x14ac:dyDescent="0.25">
      <c r="AA8729" s="7"/>
      <c r="AB8729" s="7" t="s">
        <v>22</v>
      </c>
      <c r="AC8729" s="7" t="str">
        <f>IF(ISBLANK(AA8729),"",MOD(Sheet1!$AA8729-1,J)+1)</f>
        <v/>
      </c>
      <c r="AD8729" s="7" t="str">
        <f t="shared" ca="1" si="140"/>
        <v/>
      </c>
      <c r="AE8729" s="7" t="str">
        <f ca="1">IFERROR(VLOOKUP($AD8729,tblData[],MATCH(AE$10,tblData[#Headers],0),FALSE),"")</f>
        <v/>
      </c>
      <c r="AF8729" s="7" t="str">
        <f ca="1">IFERROR(VLOOKUP($AD8729,tblData[],MATCH(AF$10,tblData[#Headers],0),FALSE),"")</f>
        <v/>
      </c>
      <c r="AG8729" s="7" t="str">
        <f ca="1">IFERROR(VLOOKUP($AD8729,tblData[],MATCH(AG$10,tblData[#Headers],0),FALSE),"")</f>
        <v/>
      </c>
      <c r="AH8729" s="7" t="str">
        <f ca="1">IFERROR(VLOOKUP($AD8729,tblData[],MATCH(AH$10,tblData[#Headers],0),FALSE),"")</f>
        <v/>
      </c>
    </row>
    <row r="8730" spans="27:34" x14ac:dyDescent="0.25">
      <c r="AA8730" s="7"/>
      <c r="AB8730" s="7" t="s">
        <v>22</v>
      </c>
      <c r="AC8730" s="7" t="str">
        <f>IF(ISBLANK(AA8730),"",MOD(Sheet1!$AA8730-1,J)+1)</f>
        <v/>
      </c>
      <c r="AD8730" s="7" t="str">
        <f t="shared" ca="1" si="140"/>
        <v/>
      </c>
      <c r="AE8730" s="7" t="str">
        <f ca="1">IFERROR(VLOOKUP($AD8730,tblData[],MATCH(AE$10,tblData[#Headers],0),FALSE),"")</f>
        <v/>
      </c>
      <c r="AF8730" s="7" t="str">
        <f ca="1">IFERROR(VLOOKUP($AD8730,tblData[],MATCH(AF$10,tblData[#Headers],0),FALSE),"")</f>
        <v/>
      </c>
      <c r="AG8730" s="7" t="str">
        <f ca="1">IFERROR(VLOOKUP($AD8730,tblData[],MATCH(AG$10,tblData[#Headers],0),FALSE),"")</f>
        <v/>
      </c>
      <c r="AH8730" s="7" t="str">
        <f ca="1">IFERROR(VLOOKUP($AD8730,tblData[],MATCH(AH$10,tblData[#Headers],0),FALSE),"")</f>
        <v/>
      </c>
    </row>
    <row r="8731" spans="27:34" x14ac:dyDescent="0.25">
      <c r="AA8731" s="7"/>
      <c r="AB8731" s="7" t="s">
        <v>22</v>
      </c>
      <c r="AC8731" s="7" t="str">
        <f>IF(ISBLANK(AA8731),"",MOD(Sheet1!$AA8731-1,J)+1)</f>
        <v/>
      </c>
      <c r="AD8731" s="7" t="str">
        <f t="shared" ca="1" si="140"/>
        <v/>
      </c>
      <c r="AE8731" s="7" t="str">
        <f ca="1">IFERROR(VLOOKUP($AD8731,tblData[],MATCH(AE$10,tblData[#Headers],0),FALSE),"")</f>
        <v/>
      </c>
      <c r="AF8731" s="7" t="str">
        <f ca="1">IFERROR(VLOOKUP($AD8731,tblData[],MATCH(AF$10,tblData[#Headers],0),FALSE),"")</f>
        <v/>
      </c>
      <c r="AG8731" s="7" t="str">
        <f ca="1">IFERROR(VLOOKUP($AD8731,tblData[],MATCH(AG$10,tblData[#Headers],0),FALSE),"")</f>
        <v/>
      </c>
      <c r="AH8731" s="7" t="str">
        <f ca="1">IFERROR(VLOOKUP($AD8731,tblData[],MATCH(AH$10,tblData[#Headers],0),FALSE),"")</f>
        <v/>
      </c>
    </row>
    <row r="8732" spans="27:34" x14ac:dyDescent="0.25">
      <c r="AA8732" s="7"/>
      <c r="AB8732" s="7" t="s">
        <v>22</v>
      </c>
      <c r="AC8732" s="7" t="str">
        <f>IF(ISBLANK(AA8732),"",MOD(Sheet1!$AA8732-1,J)+1)</f>
        <v/>
      </c>
      <c r="AD8732" s="7" t="str">
        <f t="shared" ca="1" si="140"/>
        <v/>
      </c>
      <c r="AE8732" s="7" t="str">
        <f ca="1">IFERROR(VLOOKUP($AD8732,tblData[],MATCH(AE$10,tblData[#Headers],0),FALSE),"")</f>
        <v/>
      </c>
      <c r="AF8732" s="7" t="str">
        <f ca="1">IFERROR(VLOOKUP($AD8732,tblData[],MATCH(AF$10,tblData[#Headers],0),FALSE),"")</f>
        <v/>
      </c>
      <c r="AG8732" s="7" t="str">
        <f ca="1">IFERROR(VLOOKUP($AD8732,tblData[],MATCH(AG$10,tblData[#Headers],0),FALSE),"")</f>
        <v/>
      </c>
      <c r="AH8732" s="7" t="str">
        <f ca="1">IFERROR(VLOOKUP($AD8732,tblData[],MATCH(AH$10,tblData[#Headers],0),FALSE),"")</f>
        <v/>
      </c>
    </row>
    <row r="8733" spans="27:34" x14ac:dyDescent="0.25">
      <c r="AA8733" s="7"/>
      <c r="AB8733" s="7" t="s">
        <v>22</v>
      </c>
      <c r="AC8733" s="7" t="str">
        <f>IF(ISBLANK(AA8733),"",MOD(Sheet1!$AA8733-1,J)+1)</f>
        <v/>
      </c>
      <c r="AD8733" s="7" t="str">
        <f t="shared" ca="1" si="140"/>
        <v/>
      </c>
      <c r="AE8733" s="7" t="str">
        <f ca="1">IFERROR(VLOOKUP($AD8733,tblData[],MATCH(AE$10,tblData[#Headers],0),FALSE),"")</f>
        <v/>
      </c>
      <c r="AF8733" s="7" t="str">
        <f ca="1">IFERROR(VLOOKUP($AD8733,tblData[],MATCH(AF$10,tblData[#Headers],0),FALSE),"")</f>
        <v/>
      </c>
      <c r="AG8733" s="7" t="str">
        <f ca="1">IFERROR(VLOOKUP($AD8733,tblData[],MATCH(AG$10,tblData[#Headers],0),FALSE),"")</f>
        <v/>
      </c>
      <c r="AH8733" s="7" t="str">
        <f ca="1">IFERROR(VLOOKUP($AD8733,tblData[],MATCH(AH$10,tblData[#Headers],0),FALSE),"")</f>
        <v/>
      </c>
    </row>
    <row r="8734" spans="27:34" x14ac:dyDescent="0.25">
      <c r="AA8734" s="7"/>
      <c r="AB8734" s="7" t="s">
        <v>22</v>
      </c>
      <c r="AC8734" s="7" t="str">
        <f>IF(ISBLANK(AA8734),"",MOD(Sheet1!$AA8734-1,J)+1)</f>
        <v/>
      </c>
      <c r="AD8734" s="7" t="str">
        <f t="shared" ca="1" si="140"/>
        <v/>
      </c>
      <c r="AE8734" s="7" t="str">
        <f ca="1">IFERROR(VLOOKUP($AD8734,tblData[],MATCH(AE$10,tblData[#Headers],0),FALSE),"")</f>
        <v/>
      </c>
      <c r="AF8734" s="7" t="str">
        <f ca="1">IFERROR(VLOOKUP($AD8734,tblData[],MATCH(AF$10,tblData[#Headers],0),FALSE),"")</f>
        <v/>
      </c>
      <c r="AG8734" s="7" t="str">
        <f ca="1">IFERROR(VLOOKUP($AD8734,tblData[],MATCH(AG$10,tblData[#Headers],0),FALSE),"")</f>
        <v/>
      </c>
      <c r="AH8734" s="7" t="str">
        <f ca="1">IFERROR(VLOOKUP($AD8734,tblData[],MATCH(AH$10,tblData[#Headers],0),FALSE),"")</f>
        <v/>
      </c>
    </row>
    <row r="8735" spans="27:34" x14ac:dyDescent="0.25">
      <c r="AA8735" s="7"/>
      <c r="AB8735" s="7" t="s">
        <v>22</v>
      </c>
      <c r="AC8735" s="7" t="str">
        <f>IF(ISBLANK(AA8735),"",MOD(Sheet1!$AA8735-1,J)+1)</f>
        <v/>
      </c>
      <c r="AD8735" s="7" t="str">
        <f t="shared" ca="1" si="140"/>
        <v/>
      </c>
      <c r="AE8735" s="7" t="str">
        <f ca="1">IFERROR(VLOOKUP($AD8735,tblData[],MATCH(AE$10,tblData[#Headers],0),FALSE),"")</f>
        <v/>
      </c>
      <c r="AF8735" s="7" t="str">
        <f ca="1">IFERROR(VLOOKUP($AD8735,tblData[],MATCH(AF$10,tblData[#Headers],0),FALSE),"")</f>
        <v/>
      </c>
      <c r="AG8735" s="7" t="str">
        <f ca="1">IFERROR(VLOOKUP($AD8735,tblData[],MATCH(AG$10,tblData[#Headers],0),FALSE),"")</f>
        <v/>
      </c>
      <c r="AH8735" s="7" t="str">
        <f ca="1">IFERROR(VLOOKUP($AD8735,tblData[],MATCH(AH$10,tblData[#Headers],0),FALSE),"")</f>
        <v/>
      </c>
    </row>
    <row r="8736" spans="27:34" x14ac:dyDescent="0.25">
      <c r="AA8736" s="7"/>
      <c r="AB8736" s="7" t="s">
        <v>22</v>
      </c>
      <c r="AC8736" s="7" t="str">
        <f>IF(ISBLANK(AA8736),"",MOD(Sheet1!$AA8736-1,J)+1)</f>
        <v/>
      </c>
      <c r="AD8736" s="7" t="str">
        <f t="shared" ca="1" si="140"/>
        <v/>
      </c>
      <c r="AE8736" s="7" t="str">
        <f ca="1">IFERROR(VLOOKUP($AD8736,tblData[],MATCH(AE$10,tblData[#Headers],0),FALSE),"")</f>
        <v/>
      </c>
      <c r="AF8736" s="7" t="str">
        <f ca="1">IFERROR(VLOOKUP($AD8736,tblData[],MATCH(AF$10,tblData[#Headers],0),FALSE),"")</f>
        <v/>
      </c>
      <c r="AG8736" s="7" t="str">
        <f ca="1">IFERROR(VLOOKUP($AD8736,tblData[],MATCH(AG$10,tblData[#Headers],0),FALSE),"")</f>
        <v/>
      </c>
      <c r="AH8736" s="7" t="str">
        <f ca="1">IFERROR(VLOOKUP($AD8736,tblData[],MATCH(AH$10,tblData[#Headers],0),FALSE),"")</f>
        <v/>
      </c>
    </row>
    <row r="8737" spans="27:34" x14ac:dyDescent="0.25">
      <c r="AA8737" s="7"/>
      <c r="AB8737" s="7" t="s">
        <v>22</v>
      </c>
      <c r="AC8737" s="7" t="str">
        <f>IF(ISBLANK(AA8737),"",MOD(Sheet1!$AA8737-1,J)+1)</f>
        <v/>
      </c>
      <c r="AD8737" s="7" t="str">
        <f t="shared" ca="1" si="140"/>
        <v/>
      </c>
      <c r="AE8737" s="7" t="str">
        <f ca="1">IFERROR(VLOOKUP($AD8737,tblData[],MATCH(AE$10,tblData[#Headers],0),FALSE),"")</f>
        <v/>
      </c>
      <c r="AF8737" s="7" t="str">
        <f ca="1">IFERROR(VLOOKUP($AD8737,tblData[],MATCH(AF$10,tblData[#Headers],0),FALSE),"")</f>
        <v/>
      </c>
      <c r="AG8737" s="7" t="str">
        <f ca="1">IFERROR(VLOOKUP($AD8737,tblData[],MATCH(AG$10,tblData[#Headers],0),FALSE),"")</f>
        <v/>
      </c>
      <c r="AH8737" s="7" t="str">
        <f ca="1">IFERROR(VLOOKUP($AD8737,tblData[],MATCH(AH$10,tblData[#Headers],0),FALSE),"")</f>
        <v/>
      </c>
    </row>
    <row r="8738" spans="27:34" x14ac:dyDescent="0.25">
      <c r="AA8738" s="7"/>
      <c r="AB8738" s="7" t="s">
        <v>22</v>
      </c>
      <c r="AC8738" s="7" t="str">
        <f>IF(ISBLANK(AA8738),"",MOD(Sheet1!$AA8738-1,J)+1)</f>
        <v/>
      </c>
      <c r="AD8738" s="7" t="str">
        <f t="shared" ca="1" si="140"/>
        <v/>
      </c>
      <c r="AE8738" s="7" t="str">
        <f ca="1">IFERROR(VLOOKUP($AD8738,tblData[],MATCH(AE$10,tblData[#Headers],0),FALSE),"")</f>
        <v/>
      </c>
      <c r="AF8738" s="7" t="str">
        <f ca="1">IFERROR(VLOOKUP($AD8738,tblData[],MATCH(AF$10,tblData[#Headers],0),FALSE),"")</f>
        <v/>
      </c>
      <c r="AG8738" s="7" t="str">
        <f ca="1">IFERROR(VLOOKUP($AD8738,tblData[],MATCH(AG$10,tblData[#Headers],0),FALSE),"")</f>
        <v/>
      </c>
      <c r="AH8738" s="7" t="str">
        <f ca="1">IFERROR(VLOOKUP($AD8738,tblData[],MATCH(AH$10,tblData[#Headers],0),FALSE),"")</f>
        <v/>
      </c>
    </row>
    <row r="8739" spans="27:34" x14ac:dyDescent="0.25">
      <c r="AA8739" s="7"/>
      <c r="AB8739" s="7" t="s">
        <v>22</v>
      </c>
      <c r="AC8739" s="7" t="str">
        <f>IF(ISBLANK(AA8739),"",MOD(Sheet1!$AA8739-1,J)+1)</f>
        <v/>
      </c>
      <c r="AD8739" s="7" t="str">
        <f t="shared" ca="1" si="140"/>
        <v/>
      </c>
      <c r="AE8739" s="7" t="str">
        <f ca="1">IFERROR(VLOOKUP($AD8739,tblData[],MATCH(AE$10,tblData[#Headers],0),FALSE),"")</f>
        <v/>
      </c>
      <c r="AF8739" s="7" t="str">
        <f ca="1">IFERROR(VLOOKUP($AD8739,tblData[],MATCH(AF$10,tblData[#Headers],0),FALSE),"")</f>
        <v/>
      </c>
      <c r="AG8739" s="7" t="str">
        <f ca="1">IFERROR(VLOOKUP($AD8739,tblData[],MATCH(AG$10,tblData[#Headers],0),FALSE),"")</f>
        <v/>
      </c>
      <c r="AH8739" s="7" t="str">
        <f ca="1">IFERROR(VLOOKUP($AD8739,tblData[],MATCH(AH$10,tblData[#Headers],0),FALSE),"")</f>
        <v/>
      </c>
    </row>
    <row r="8740" spans="27:34" x14ac:dyDescent="0.25">
      <c r="AA8740" s="7"/>
      <c r="AB8740" s="7" t="s">
        <v>22</v>
      </c>
      <c r="AC8740" s="7" t="str">
        <f>IF(ISBLANK(AA8740),"",MOD(Sheet1!$AA8740-1,J)+1)</f>
        <v/>
      </c>
      <c r="AD8740" s="7" t="str">
        <f t="shared" ca="1" si="140"/>
        <v/>
      </c>
      <c r="AE8740" s="7" t="str">
        <f ca="1">IFERROR(VLOOKUP($AD8740,tblData[],MATCH(AE$10,tblData[#Headers],0),FALSE),"")</f>
        <v/>
      </c>
      <c r="AF8740" s="7" t="str">
        <f ca="1">IFERROR(VLOOKUP($AD8740,tblData[],MATCH(AF$10,tblData[#Headers],0),FALSE),"")</f>
        <v/>
      </c>
      <c r="AG8740" s="7" t="str">
        <f ca="1">IFERROR(VLOOKUP($AD8740,tblData[],MATCH(AG$10,tblData[#Headers],0),FALSE),"")</f>
        <v/>
      </c>
      <c r="AH8740" s="7" t="str">
        <f ca="1">IFERROR(VLOOKUP($AD8740,tblData[],MATCH(AH$10,tblData[#Headers],0),FALSE),"")</f>
        <v/>
      </c>
    </row>
    <row r="8741" spans="27:34" x14ac:dyDescent="0.25">
      <c r="AA8741" s="7"/>
      <c r="AB8741" s="7" t="s">
        <v>22</v>
      </c>
      <c r="AC8741" s="7" t="str">
        <f>IF(ISBLANK(AA8741),"",MOD(Sheet1!$AA8741-1,J)+1)</f>
        <v/>
      </c>
      <c r="AD8741" s="7" t="str">
        <f t="shared" ca="1" si="140"/>
        <v/>
      </c>
      <c r="AE8741" s="7" t="str">
        <f ca="1">IFERROR(VLOOKUP($AD8741,tblData[],MATCH(AE$10,tblData[#Headers],0),FALSE),"")</f>
        <v/>
      </c>
      <c r="AF8741" s="7" t="str">
        <f ca="1">IFERROR(VLOOKUP($AD8741,tblData[],MATCH(AF$10,tblData[#Headers],0),FALSE),"")</f>
        <v/>
      </c>
      <c r="AG8741" s="7" t="str">
        <f ca="1">IFERROR(VLOOKUP($AD8741,tblData[],MATCH(AG$10,tblData[#Headers],0),FALSE),"")</f>
        <v/>
      </c>
      <c r="AH8741" s="7" t="str">
        <f ca="1">IFERROR(VLOOKUP($AD8741,tblData[],MATCH(AH$10,tblData[#Headers],0),FALSE),"")</f>
        <v/>
      </c>
    </row>
    <row r="8742" spans="27:34" x14ac:dyDescent="0.25">
      <c r="AA8742" s="7"/>
      <c r="AB8742" s="7" t="s">
        <v>22</v>
      </c>
      <c r="AC8742" s="7" t="str">
        <f>IF(ISBLANK(AA8742),"",MOD(Sheet1!$AA8742-1,J)+1)</f>
        <v/>
      </c>
      <c r="AD8742" s="7" t="str">
        <f t="shared" ca="1" si="140"/>
        <v/>
      </c>
      <c r="AE8742" s="7" t="str">
        <f ca="1">IFERROR(VLOOKUP($AD8742,tblData[],MATCH(AE$10,tblData[#Headers],0),FALSE),"")</f>
        <v/>
      </c>
      <c r="AF8742" s="7" t="str">
        <f ca="1">IFERROR(VLOOKUP($AD8742,tblData[],MATCH(AF$10,tblData[#Headers],0),FALSE),"")</f>
        <v/>
      </c>
      <c r="AG8742" s="7" t="str">
        <f ca="1">IFERROR(VLOOKUP($AD8742,tblData[],MATCH(AG$10,tblData[#Headers],0),FALSE),"")</f>
        <v/>
      </c>
      <c r="AH8742" s="7" t="str">
        <f ca="1">IFERROR(VLOOKUP($AD8742,tblData[],MATCH(AH$10,tblData[#Headers],0),FALSE),"")</f>
        <v/>
      </c>
    </row>
    <row r="8743" spans="27:34" x14ac:dyDescent="0.25">
      <c r="AA8743" s="7"/>
      <c r="AB8743" s="7" t="s">
        <v>22</v>
      </c>
      <c r="AC8743" s="7" t="str">
        <f>IF(ISBLANK(AA8743),"",MOD(Sheet1!$AA8743-1,J)+1)</f>
        <v/>
      </c>
      <c r="AD8743" s="7" t="str">
        <f t="shared" ca="1" si="140"/>
        <v/>
      </c>
      <c r="AE8743" s="7" t="str">
        <f ca="1">IFERROR(VLOOKUP($AD8743,tblData[],MATCH(AE$10,tblData[#Headers],0),FALSE),"")</f>
        <v/>
      </c>
      <c r="AF8743" s="7" t="str">
        <f ca="1">IFERROR(VLOOKUP($AD8743,tblData[],MATCH(AF$10,tblData[#Headers],0),FALSE),"")</f>
        <v/>
      </c>
      <c r="AG8743" s="7" t="str">
        <f ca="1">IFERROR(VLOOKUP($AD8743,tblData[],MATCH(AG$10,tblData[#Headers],0),FALSE),"")</f>
        <v/>
      </c>
      <c r="AH8743" s="7" t="str">
        <f ca="1">IFERROR(VLOOKUP($AD8743,tblData[],MATCH(AH$10,tblData[#Headers],0),FALSE),"")</f>
        <v/>
      </c>
    </row>
    <row r="8744" spans="27:34" x14ac:dyDescent="0.25">
      <c r="AA8744" s="7"/>
      <c r="AB8744" s="7" t="s">
        <v>22</v>
      </c>
      <c r="AC8744" s="7" t="str">
        <f>IF(ISBLANK(AA8744),"",MOD(Sheet1!$AA8744-1,J)+1)</f>
        <v/>
      </c>
      <c r="AD8744" s="7" t="str">
        <f t="shared" ca="1" si="140"/>
        <v/>
      </c>
      <c r="AE8744" s="7" t="str">
        <f ca="1">IFERROR(VLOOKUP($AD8744,tblData[],MATCH(AE$10,tblData[#Headers],0),FALSE),"")</f>
        <v/>
      </c>
      <c r="AF8744" s="7" t="str">
        <f ca="1">IFERROR(VLOOKUP($AD8744,tblData[],MATCH(AF$10,tblData[#Headers],0),FALSE),"")</f>
        <v/>
      </c>
      <c r="AG8744" s="7" t="str">
        <f ca="1">IFERROR(VLOOKUP($AD8744,tblData[],MATCH(AG$10,tblData[#Headers],0),FALSE),"")</f>
        <v/>
      </c>
      <c r="AH8744" s="7" t="str">
        <f ca="1">IFERROR(VLOOKUP($AD8744,tblData[],MATCH(AH$10,tblData[#Headers],0),FALSE),"")</f>
        <v/>
      </c>
    </row>
    <row r="8745" spans="27:34" x14ac:dyDescent="0.25">
      <c r="AA8745" s="7"/>
      <c r="AB8745" s="7" t="s">
        <v>22</v>
      </c>
      <c r="AC8745" s="7" t="str">
        <f>IF(ISBLANK(AA8745),"",MOD(Sheet1!$AA8745-1,J)+1)</f>
        <v/>
      </c>
      <c r="AD8745" s="7" t="str">
        <f t="shared" ca="1" si="140"/>
        <v/>
      </c>
      <c r="AE8745" s="7" t="str">
        <f ca="1">IFERROR(VLOOKUP($AD8745,tblData[],MATCH(AE$10,tblData[#Headers],0),FALSE),"")</f>
        <v/>
      </c>
      <c r="AF8745" s="7" t="str">
        <f ca="1">IFERROR(VLOOKUP($AD8745,tblData[],MATCH(AF$10,tblData[#Headers],0),FALSE),"")</f>
        <v/>
      </c>
      <c r="AG8745" s="7" t="str">
        <f ca="1">IFERROR(VLOOKUP($AD8745,tblData[],MATCH(AG$10,tblData[#Headers],0),FALSE),"")</f>
        <v/>
      </c>
      <c r="AH8745" s="7" t="str">
        <f ca="1">IFERROR(VLOOKUP($AD8745,tblData[],MATCH(AH$10,tblData[#Headers],0),FALSE),"")</f>
        <v/>
      </c>
    </row>
    <row r="8746" spans="27:34" x14ac:dyDescent="0.25">
      <c r="AA8746" s="7"/>
      <c r="AB8746" s="7" t="s">
        <v>22</v>
      </c>
      <c r="AC8746" s="7" t="str">
        <f>IF(ISBLANK(AA8746),"",MOD(Sheet1!$AA8746-1,J)+1)</f>
        <v/>
      </c>
      <c r="AD8746" s="7" t="str">
        <f t="shared" ca="1" si="140"/>
        <v/>
      </c>
      <c r="AE8746" s="7" t="str">
        <f ca="1">IFERROR(VLOOKUP($AD8746,tblData[],MATCH(AE$10,tblData[#Headers],0),FALSE),"")</f>
        <v/>
      </c>
      <c r="AF8746" s="7" t="str">
        <f ca="1">IFERROR(VLOOKUP($AD8746,tblData[],MATCH(AF$10,tblData[#Headers],0),FALSE),"")</f>
        <v/>
      </c>
      <c r="AG8746" s="7" t="str">
        <f ca="1">IFERROR(VLOOKUP($AD8746,tblData[],MATCH(AG$10,tblData[#Headers],0),FALSE),"")</f>
        <v/>
      </c>
      <c r="AH8746" s="7" t="str">
        <f ca="1">IFERROR(VLOOKUP($AD8746,tblData[],MATCH(AH$10,tblData[#Headers],0),FALSE),"")</f>
        <v/>
      </c>
    </row>
    <row r="8747" spans="27:34" x14ac:dyDescent="0.25">
      <c r="AA8747" s="7"/>
      <c r="AB8747" s="7" t="s">
        <v>22</v>
      </c>
      <c r="AC8747" s="7" t="str">
        <f>IF(ISBLANK(AA8747),"",MOD(Sheet1!$AA8747-1,J)+1)</f>
        <v/>
      </c>
      <c r="AD8747" s="7" t="str">
        <f t="shared" ca="1" si="140"/>
        <v/>
      </c>
      <c r="AE8747" s="7" t="str">
        <f ca="1">IFERROR(VLOOKUP($AD8747,tblData[],MATCH(AE$10,tblData[#Headers],0),FALSE),"")</f>
        <v/>
      </c>
      <c r="AF8747" s="7" t="str">
        <f ca="1">IFERROR(VLOOKUP($AD8747,tblData[],MATCH(AF$10,tblData[#Headers],0),FALSE),"")</f>
        <v/>
      </c>
      <c r="AG8747" s="7" t="str">
        <f ca="1">IFERROR(VLOOKUP($AD8747,tblData[],MATCH(AG$10,tblData[#Headers],0),FALSE),"")</f>
        <v/>
      </c>
      <c r="AH8747" s="7" t="str">
        <f ca="1">IFERROR(VLOOKUP($AD8747,tblData[],MATCH(AH$10,tblData[#Headers],0),FALSE),"")</f>
        <v/>
      </c>
    </row>
    <row r="8748" spans="27:34" x14ac:dyDescent="0.25">
      <c r="AA8748" s="7"/>
      <c r="AB8748" s="7" t="s">
        <v>22</v>
      </c>
      <c r="AC8748" s="7" t="str">
        <f>IF(ISBLANK(AA8748),"",MOD(Sheet1!$AA8748-1,J)+1)</f>
        <v/>
      </c>
      <c r="AD8748" s="7" t="str">
        <f t="shared" ca="1" si="140"/>
        <v/>
      </c>
      <c r="AE8748" s="7" t="str">
        <f ca="1">IFERROR(VLOOKUP($AD8748,tblData[],MATCH(AE$10,tblData[#Headers],0),FALSE),"")</f>
        <v/>
      </c>
      <c r="AF8748" s="7" t="str">
        <f ca="1">IFERROR(VLOOKUP($AD8748,tblData[],MATCH(AF$10,tblData[#Headers],0),FALSE),"")</f>
        <v/>
      </c>
      <c r="AG8748" s="7" t="str">
        <f ca="1">IFERROR(VLOOKUP($AD8748,tblData[],MATCH(AG$10,tblData[#Headers],0),FALSE),"")</f>
        <v/>
      </c>
      <c r="AH8748" s="7" t="str">
        <f ca="1">IFERROR(VLOOKUP($AD8748,tblData[],MATCH(AH$10,tblData[#Headers],0),FALSE),"")</f>
        <v/>
      </c>
    </row>
    <row r="8749" spans="27:34" x14ac:dyDescent="0.25">
      <c r="AA8749" s="7"/>
      <c r="AB8749" s="7" t="s">
        <v>22</v>
      </c>
      <c r="AC8749" s="7" t="str">
        <f>IF(ISBLANK(AA8749),"",MOD(Sheet1!$AA8749-1,J)+1)</f>
        <v/>
      </c>
      <c r="AD8749" s="7" t="str">
        <f t="shared" ca="1" si="140"/>
        <v/>
      </c>
      <c r="AE8749" s="7" t="str">
        <f ca="1">IFERROR(VLOOKUP($AD8749,tblData[],MATCH(AE$10,tblData[#Headers],0),FALSE),"")</f>
        <v/>
      </c>
      <c r="AF8749" s="7" t="str">
        <f ca="1">IFERROR(VLOOKUP($AD8749,tblData[],MATCH(AF$10,tblData[#Headers],0),FALSE),"")</f>
        <v/>
      </c>
      <c r="AG8749" s="7" t="str">
        <f ca="1">IFERROR(VLOOKUP($AD8749,tblData[],MATCH(AG$10,tblData[#Headers],0),FALSE),"")</f>
        <v/>
      </c>
      <c r="AH8749" s="7" t="str">
        <f ca="1">IFERROR(VLOOKUP($AD8749,tblData[],MATCH(AH$10,tblData[#Headers],0),FALSE),"")</f>
        <v/>
      </c>
    </row>
    <row r="8750" spans="27:34" x14ac:dyDescent="0.25">
      <c r="AA8750" s="7"/>
      <c r="AB8750" s="7" t="s">
        <v>22</v>
      </c>
      <c r="AC8750" s="7" t="str">
        <f>IF(ISBLANK(AA8750),"",MOD(Sheet1!$AA8750-1,J)+1)</f>
        <v/>
      </c>
      <c r="AD8750" s="7" t="str">
        <f t="shared" ca="1" si="140"/>
        <v/>
      </c>
      <c r="AE8750" s="7" t="str">
        <f ca="1">IFERROR(VLOOKUP($AD8750,tblData[],MATCH(AE$10,tblData[#Headers],0),FALSE),"")</f>
        <v/>
      </c>
      <c r="AF8750" s="7" t="str">
        <f ca="1">IFERROR(VLOOKUP($AD8750,tblData[],MATCH(AF$10,tblData[#Headers],0),FALSE),"")</f>
        <v/>
      </c>
      <c r="AG8750" s="7" t="str">
        <f ca="1">IFERROR(VLOOKUP($AD8750,tblData[],MATCH(AG$10,tblData[#Headers],0),FALSE),"")</f>
        <v/>
      </c>
      <c r="AH8750" s="7" t="str">
        <f ca="1">IFERROR(VLOOKUP($AD8750,tblData[],MATCH(AH$10,tblData[#Headers],0),FALSE),"")</f>
        <v/>
      </c>
    </row>
    <row r="8751" spans="27:34" x14ac:dyDescent="0.25">
      <c r="AA8751" s="7"/>
      <c r="AB8751" s="7" t="s">
        <v>22</v>
      </c>
      <c r="AC8751" s="7" t="str">
        <f>IF(ISBLANK(AA8751),"",MOD(Sheet1!$AA8751-1,J)+1)</f>
        <v/>
      </c>
      <c r="AD8751" s="7" t="str">
        <f t="shared" ca="1" si="140"/>
        <v/>
      </c>
      <c r="AE8751" s="7" t="str">
        <f ca="1">IFERROR(VLOOKUP($AD8751,tblData[],MATCH(AE$10,tblData[#Headers],0),FALSE),"")</f>
        <v/>
      </c>
      <c r="AF8751" s="7" t="str">
        <f ca="1">IFERROR(VLOOKUP($AD8751,tblData[],MATCH(AF$10,tblData[#Headers],0),FALSE),"")</f>
        <v/>
      </c>
      <c r="AG8751" s="7" t="str">
        <f ca="1">IFERROR(VLOOKUP($AD8751,tblData[],MATCH(AG$10,tblData[#Headers],0),FALSE),"")</f>
        <v/>
      </c>
      <c r="AH8751" s="7" t="str">
        <f ca="1">IFERROR(VLOOKUP($AD8751,tblData[],MATCH(AH$10,tblData[#Headers],0),FALSE),"")</f>
        <v/>
      </c>
    </row>
    <row r="8752" spans="27:34" x14ac:dyDescent="0.25">
      <c r="AA8752" s="7"/>
      <c r="AB8752" s="7" t="s">
        <v>22</v>
      </c>
      <c r="AC8752" s="7" t="str">
        <f>IF(ISBLANK(AA8752),"",MOD(Sheet1!$AA8752-1,J)+1)</f>
        <v/>
      </c>
      <c r="AD8752" s="7" t="str">
        <f t="shared" ca="1" si="140"/>
        <v/>
      </c>
      <c r="AE8752" s="7" t="str">
        <f ca="1">IFERROR(VLOOKUP($AD8752,tblData[],MATCH(AE$10,tblData[#Headers],0),FALSE),"")</f>
        <v/>
      </c>
      <c r="AF8752" s="7" t="str">
        <f ca="1">IFERROR(VLOOKUP($AD8752,tblData[],MATCH(AF$10,tblData[#Headers],0),FALSE),"")</f>
        <v/>
      </c>
      <c r="AG8752" s="7" t="str">
        <f ca="1">IFERROR(VLOOKUP($AD8752,tblData[],MATCH(AG$10,tblData[#Headers],0),FALSE),"")</f>
        <v/>
      </c>
      <c r="AH8752" s="7" t="str">
        <f ca="1">IFERROR(VLOOKUP($AD8752,tblData[],MATCH(AH$10,tblData[#Headers],0),FALSE),"")</f>
        <v/>
      </c>
    </row>
    <row r="8753" spans="27:34" x14ac:dyDescent="0.25">
      <c r="AA8753" s="7"/>
      <c r="AB8753" s="7" t="s">
        <v>22</v>
      </c>
      <c r="AC8753" s="7" t="str">
        <f>IF(ISBLANK(AA8753),"",MOD(Sheet1!$AA8753-1,J)+1)</f>
        <v/>
      </c>
      <c r="AD8753" s="7" t="str">
        <f t="shared" ca="1" si="140"/>
        <v/>
      </c>
      <c r="AE8753" s="7" t="str">
        <f ca="1">IFERROR(VLOOKUP($AD8753,tblData[],MATCH(AE$10,tblData[#Headers],0),FALSE),"")</f>
        <v/>
      </c>
      <c r="AF8753" s="7" t="str">
        <f ca="1">IFERROR(VLOOKUP($AD8753,tblData[],MATCH(AF$10,tblData[#Headers],0),FALSE),"")</f>
        <v/>
      </c>
      <c r="AG8753" s="7" t="str">
        <f ca="1">IFERROR(VLOOKUP($AD8753,tblData[],MATCH(AG$10,tblData[#Headers],0),FALSE),"")</f>
        <v/>
      </c>
      <c r="AH8753" s="7" t="str">
        <f ca="1">IFERROR(VLOOKUP($AD8753,tblData[],MATCH(AH$10,tblData[#Headers],0),FALSE),"")</f>
        <v/>
      </c>
    </row>
    <row r="8754" spans="27:34" x14ac:dyDescent="0.25">
      <c r="AA8754" s="7"/>
      <c r="AB8754" s="7" t="s">
        <v>22</v>
      </c>
      <c r="AC8754" s="7" t="str">
        <f>IF(ISBLANK(AA8754),"",MOD(Sheet1!$AA8754-1,J)+1)</f>
        <v/>
      </c>
      <c r="AD8754" s="7" t="str">
        <f t="shared" ca="1" si="140"/>
        <v/>
      </c>
      <c r="AE8754" s="7" t="str">
        <f ca="1">IFERROR(VLOOKUP($AD8754,tblData[],MATCH(AE$10,tblData[#Headers],0),FALSE),"")</f>
        <v/>
      </c>
      <c r="AF8754" s="7" t="str">
        <f ca="1">IFERROR(VLOOKUP($AD8754,tblData[],MATCH(AF$10,tblData[#Headers],0),FALSE),"")</f>
        <v/>
      </c>
      <c r="AG8754" s="7" t="str">
        <f ca="1">IFERROR(VLOOKUP($AD8754,tblData[],MATCH(AG$10,tblData[#Headers],0),FALSE),"")</f>
        <v/>
      </c>
      <c r="AH8754" s="7" t="str">
        <f ca="1">IFERROR(VLOOKUP($AD8754,tblData[],MATCH(AH$10,tblData[#Headers],0),FALSE),"")</f>
        <v/>
      </c>
    </row>
    <row r="8755" spans="27:34" x14ac:dyDescent="0.25">
      <c r="AA8755" s="7"/>
      <c r="AB8755" s="7" t="s">
        <v>22</v>
      </c>
      <c r="AC8755" s="7" t="str">
        <f>IF(ISBLANK(AA8755),"",MOD(Sheet1!$AA8755-1,J)+1)</f>
        <v/>
      </c>
      <c r="AD8755" s="7" t="str">
        <f t="shared" ca="1" si="140"/>
        <v/>
      </c>
      <c r="AE8755" s="7" t="str">
        <f ca="1">IFERROR(VLOOKUP($AD8755,tblData[],MATCH(AE$10,tblData[#Headers],0),FALSE),"")</f>
        <v/>
      </c>
      <c r="AF8755" s="7" t="str">
        <f ca="1">IFERROR(VLOOKUP($AD8755,tblData[],MATCH(AF$10,tblData[#Headers],0),FALSE),"")</f>
        <v/>
      </c>
      <c r="AG8755" s="7" t="str">
        <f ca="1">IFERROR(VLOOKUP($AD8755,tblData[],MATCH(AG$10,tblData[#Headers],0),FALSE),"")</f>
        <v/>
      </c>
      <c r="AH8755" s="7" t="str">
        <f ca="1">IFERROR(VLOOKUP($AD8755,tblData[],MATCH(AH$10,tblData[#Headers],0),FALSE),"")</f>
        <v/>
      </c>
    </row>
    <row r="8756" spans="27:34" x14ac:dyDescent="0.25">
      <c r="AA8756" s="7"/>
      <c r="AB8756" s="7" t="s">
        <v>22</v>
      </c>
      <c r="AC8756" s="7" t="str">
        <f>IF(ISBLANK(AA8756),"",MOD(Sheet1!$AA8756-1,J)+1)</f>
        <v/>
      </c>
      <c r="AD8756" s="7" t="str">
        <f t="shared" ca="1" si="140"/>
        <v/>
      </c>
      <c r="AE8756" s="7" t="str">
        <f ca="1">IFERROR(VLOOKUP($AD8756,tblData[],MATCH(AE$10,tblData[#Headers],0),FALSE),"")</f>
        <v/>
      </c>
      <c r="AF8756" s="7" t="str">
        <f ca="1">IFERROR(VLOOKUP($AD8756,tblData[],MATCH(AF$10,tblData[#Headers],0),FALSE),"")</f>
        <v/>
      </c>
      <c r="AG8756" s="7" t="str">
        <f ca="1">IFERROR(VLOOKUP($AD8756,tblData[],MATCH(AG$10,tblData[#Headers],0),FALSE),"")</f>
        <v/>
      </c>
      <c r="AH8756" s="7" t="str">
        <f ca="1">IFERROR(VLOOKUP($AD8756,tblData[],MATCH(AH$10,tblData[#Headers],0),FALSE),"")</f>
        <v/>
      </c>
    </row>
    <row r="8757" spans="27:34" x14ac:dyDescent="0.25">
      <c r="AA8757" s="7"/>
      <c r="AB8757" s="7" t="s">
        <v>22</v>
      </c>
      <c r="AC8757" s="7" t="str">
        <f>IF(ISBLANK(AA8757),"",MOD(Sheet1!$AA8757-1,J)+1)</f>
        <v/>
      </c>
      <c r="AD8757" s="7" t="str">
        <f t="shared" ca="1" si="140"/>
        <v/>
      </c>
      <c r="AE8757" s="7" t="str">
        <f ca="1">IFERROR(VLOOKUP($AD8757,tblData[],MATCH(AE$10,tblData[#Headers],0),FALSE),"")</f>
        <v/>
      </c>
      <c r="AF8757" s="7" t="str">
        <f ca="1">IFERROR(VLOOKUP($AD8757,tblData[],MATCH(AF$10,tblData[#Headers],0),FALSE),"")</f>
        <v/>
      </c>
      <c r="AG8757" s="7" t="str">
        <f ca="1">IFERROR(VLOOKUP($AD8757,tblData[],MATCH(AG$10,tblData[#Headers],0),FALSE),"")</f>
        <v/>
      </c>
      <c r="AH8757" s="7" t="str">
        <f ca="1">IFERROR(VLOOKUP($AD8757,tblData[],MATCH(AH$10,tblData[#Headers],0),FALSE),"")</f>
        <v/>
      </c>
    </row>
    <row r="8758" spans="27:34" x14ac:dyDescent="0.25">
      <c r="AA8758" s="7"/>
      <c r="AB8758" s="7" t="s">
        <v>22</v>
      </c>
      <c r="AC8758" s="7" t="str">
        <f>IF(ISBLANK(AA8758),"",MOD(Sheet1!$AA8758-1,J)+1)</f>
        <v/>
      </c>
      <c r="AD8758" s="7" t="str">
        <f t="shared" ca="1" si="140"/>
        <v/>
      </c>
      <c r="AE8758" s="7" t="str">
        <f ca="1">IFERROR(VLOOKUP($AD8758,tblData[],MATCH(AE$10,tblData[#Headers],0),FALSE),"")</f>
        <v/>
      </c>
      <c r="AF8758" s="7" t="str">
        <f ca="1">IFERROR(VLOOKUP($AD8758,tblData[],MATCH(AF$10,tblData[#Headers],0),FALSE),"")</f>
        <v/>
      </c>
      <c r="AG8758" s="7" t="str">
        <f ca="1">IFERROR(VLOOKUP($AD8758,tblData[],MATCH(AG$10,tblData[#Headers],0),FALSE),"")</f>
        <v/>
      </c>
      <c r="AH8758" s="7" t="str">
        <f ca="1">IFERROR(VLOOKUP($AD8758,tblData[],MATCH(AH$10,tblData[#Headers],0),FALSE),"")</f>
        <v/>
      </c>
    </row>
    <row r="8759" spans="27:34" x14ac:dyDescent="0.25">
      <c r="AA8759" s="7"/>
      <c r="AB8759" s="7" t="s">
        <v>22</v>
      </c>
      <c r="AC8759" s="7" t="str">
        <f>IF(ISBLANK(AA8759),"",MOD(Sheet1!$AA8759-1,J)+1)</f>
        <v/>
      </c>
      <c r="AD8759" s="7" t="str">
        <f t="shared" ca="1" si="140"/>
        <v/>
      </c>
      <c r="AE8759" s="7" t="str">
        <f ca="1">IFERROR(VLOOKUP($AD8759,tblData[],MATCH(AE$10,tblData[#Headers],0),FALSE),"")</f>
        <v/>
      </c>
      <c r="AF8759" s="7" t="str">
        <f ca="1">IFERROR(VLOOKUP($AD8759,tblData[],MATCH(AF$10,tblData[#Headers],0),FALSE),"")</f>
        <v/>
      </c>
      <c r="AG8759" s="7" t="str">
        <f ca="1">IFERROR(VLOOKUP($AD8759,tblData[],MATCH(AG$10,tblData[#Headers],0),FALSE),"")</f>
        <v/>
      </c>
      <c r="AH8759" s="7" t="str">
        <f ca="1">IFERROR(VLOOKUP($AD8759,tblData[],MATCH(AH$10,tblData[#Headers],0),FALSE),"")</f>
        <v/>
      </c>
    </row>
    <row r="8760" spans="27:34" x14ac:dyDescent="0.25">
      <c r="AA8760" s="7"/>
      <c r="AB8760" s="7" t="s">
        <v>22</v>
      </c>
      <c r="AC8760" s="7" t="str">
        <f>IF(ISBLANK(AA8760),"",MOD(Sheet1!$AA8760-1,J)+1)</f>
        <v/>
      </c>
      <c r="AD8760" s="7" t="str">
        <f t="shared" ca="1" si="140"/>
        <v/>
      </c>
      <c r="AE8760" s="7" t="str">
        <f ca="1">IFERROR(VLOOKUP($AD8760,tblData[],MATCH(AE$10,tblData[#Headers],0),FALSE),"")</f>
        <v/>
      </c>
      <c r="AF8760" s="7" t="str">
        <f ca="1">IFERROR(VLOOKUP($AD8760,tblData[],MATCH(AF$10,tblData[#Headers],0),FALSE),"")</f>
        <v/>
      </c>
      <c r="AG8760" s="7" t="str">
        <f ca="1">IFERROR(VLOOKUP($AD8760,tblData[],MATCH(AG$10,tblData[#Headers],0),FALSE),"")</f>
        <v/>
      </c>
      <c r="AH8760" s="7" t="str">
        <f ca="1">IFERROR(VLOOKUP($AD8760,tblData[],MATCH(AH$10,tblData[#Headers],0),FALSE),"")</f>
        <v/>
      </c>
    </row>
    <row r="8761" spans="27:34" x14ac:dyDescent="0.25">
      <c r="AA8761" s="7"/>
      <c r="AB8761" s="7" t="s">
        <v>22</v>
      </c>
      <c r="AC8761" s="7" t="str">
        <f>IF(ISBLANK(AA8761),"",MOD(Sheet1!$AA8761-1,J)+1)</f>
        <v/>
      </c>
      <c r="AD8761" s="7" t="str">
        <f t="shared" ca="1" si="140"/>
        <v/>
      </c>
      <c r="AE8761" s="7" t="str">
        <f ca="1">IFERROR(VLOOKUP($AD8761,tblData[],MATCH(AE$10,tblData[#Headers],0),FALSE),"")</f>
        <v/>
      </c>
      <c r="AF8761" s="7" t="str">
        <f ca="1">IFERROR(VLOOKUP($AD8761,tblData[],MATCH(AF$10,tblData[#Headers],0),FALSE),"")</f>
        <v/>
      </c>
      <c r="AG8761" s="7" t="str">
        <f ca="1">IFERROR(VLOOKUP($AD8761,tblData[],MATCH(AG$10,tblData[#Headers],0),FALSE),"")</f>
        <v/>
      </c>
      <c r="AH8761" s="7" t="str">
        <f ca="1">IFERROR(VLOOKUP($AD8761,tblData[],MATCH(AH$10,tblData[#Headers],0),FALSE),"")</f>
        <v/>
      </c>
    </row>
    <row r="8762" spans="27:34" x14ac:dyDescent="0.25">
      <c r="AA8762" s="7"/>
      <c r="AB8762" s="7" t="s">
        <v>22</v>
      </c>
      <c r="AC8762" s="7" t="str">
        <f>IF(ISBLANK(AA8762),"",MOD(Sheet1!$AA8762-1,J)+1)</f>
        <v/>
      </c>
      <c r="AD8762" s="7" t="str">
        <f t="shared" ca="1" si="140"/>
        <v/>
      </c>
      <c r="AE8762" s="7" t="str">
        <f ca="1">IFERROR(VLOOKUP($AD8762,tblData[],MATCH(AE$10,tblData[#Headers],0),FALSE),"")</f>
        <v/>
      </c>
      <c r="AF8762" s="7" t="str">
        <f ca="1">IFERROR(VLOOKUP($AD8762,tblData[],MATCH(AF$10,tblData[#Headers],0),FALSE),"")</f>
        <v/>
      </c>
      <c r="AG8762" s="7" t="str">
        <f ca="1">IFERROR(VLOOKUP($AD8762,tblData[],MATCH(AG$10,tblData[#Headers],0),FALSE),"")</f>
        <v/>
      </c>
      <c r="AH8762" s="7" t="str">
        <f ca="1">IFERROR(VLOOKUP($AD8762,tblData[],MATCH(AH$10,tblData[#Headers],0),FALSE),"")</f>
        <v/>
      </c>
    </row>
    <row r="8763" spans="27:34" x14ac:dyDescent="0.25">
      <c r="AA8763" s="7"/>
      <c r="AB8763" s="7" t="s">
        <v>22</v>
      </c>
      <c r="AC8763" s="7" t="str">
        <f>IF(ISBLANK(AA8763),"",MOD(Sheet1!$AA8763-1,J)+1)</f>
        <v/>
      </c>
      <c r="AD8763" s="7" t="str">
        <f t="shared" ca="1" si="140"/>
        <v/>
      </c>
      <c r="AE8763" s="7" t="str">
        <f ca="1">IFERROR(VLOOKUP($AD8763,tblData[],MATCH(AE$10,tblData[#Headers],0),FALSE),"")</f>
        <v/>
      </c>
      <c r="AF8763" s="7" t="str">
        <f ca="1">IFERROR(VLOOKUP($AD8763,tblData[],MATCH(AF$10,tblData[#Headers],0),FALSE),"")</f>
        <v/>
      </c>
      <c r="AG8763" s="7" t="str">
        <f ca="1">IFERROR(VLOOKUP($AD8763,tblData[],MATCH(AG$10,tblData[#Headers],0),FALSE),"")</f>
        <v/>
      </c>
      <c r="AH8763" s="7" t="str">
        <f ca="1">IFERROR(VLOOKUP($AD8763,tblData[],MATCH(AH$10,tblData[#Headers],0),FALSE),"")</f>
        <v/>
      </c>
    </row>
    <row r="8764" spans="27:34" x14ac:dyDescent="0.25">
      <c r="AA8764" s="7"/>
      <c r="AB8764" s="7" t="s">
        <v>22</v>
      </c>
      <c r="AC8764" s="7" t="str">
        <f>IF(ISBLANK(AA8764),"",MOD(Sheet1!$AA8764-1,J)+1)</f>
        <v/>
      </c>
      <c r="AD8764" s="7" t="str">
        <f t="shared" ca="1" si="140"/>
        <v/>
      </c>
      <c r="AE8764" s="7" t="str">
        <f ca="1">IFERROR(VLOOKUP($AD8764,tblData[],MATCH(AE$10,tblData[#Headers],0),FALSE),"")</f>
        <v/>
      </c>
      <c r="AF8764" s="7" t="str">
        <f ca="1">IFERROR(VLOOKUP($AD8764,tblData[],MATCH(AF$10,tblData[#Headers],0),FALSE),"")</f>
        <v/>
      </c>
      <c r="AG8764" s="7" t="str">
        <f ca="1">IFERROR(VLOOKUP($AD8764,tblData[],MATCH(AG$10,tblData[#Headers],0),FALSE),"")</f>
        <v/>
      </c>
      <c r="AH8764" s="7" t="str">
        <f ca="1">IFERROR(VLOOKUP($AD8764,tblData[],MATCH(AH$10,tblData[#Headers],0),FALSE),"")</f>
        <v/>
      </c>
    </row>
    <row r="8765" spans="27:34" x14ac:dyDescent="0.25">
      <c r="AA8765" s="7"/>
      <c r="AB8765" s="7" t="s">
        <v>22</v>
      </c>
      <c r="AC8765" s="7" t="str">
        <f>IF(ISBLANK(AA8765),"",MOD(Sheet1!$AA8765-1,J)+1)</f>
        <v/>
      </c>
      <c r="AD8765" s="7" t="str">
        <f t="shared" ca="1" si="140"/>
        <v/>
      </c>
      <c r="AE8765" s="7" t="str">
        <f ca="1">IFERROR(VLOOKUP($AD8765,tblData[],MATCH(AE$10,tblData[#Headers],0),FALSE),"")</f>
        <v/>
      </c>
      <c r="AF8765" s="7" t="str">
        <f ca="1">IFERROR(VLOOKUP($AD8765,tblData[],MATCH(AF$10,tblData[#Headers],0),FALSE),"")</f>
        <v/>
      </c>
      <c r="AG8765" s="7" t="str">
        <f ca="1">IFERROR(VLOOKUP($AD8765,tblData[],MATCH(AG$10,tblData[#Headers],0),FALSE),"")</f>
        <v/>
      </c>
      <c r="AH8765" s="7" t="str">
        <f ca="1">IFERROR(VLOOKUP($AD8765,tblData[],MATCH(AH$10,tblData[#Headers],0),FALSE),"")</f>
        <v/>
      </c>
    </row>
    <row r="8766" spans="27:34" x14ac:dyDescent="0.25">
      <c r="AA8766" s="7"/>
      <c r="AB8766" s="7" t="s">
        <v>22</v>
      </c>
      <c r="AC8766" s="7" t="str">
        <f>IF(ISBLANK(AA8766),"",MOD(Sheet1!$AA8766-1,J)+1)</f>
        <v/>
      </c>
      <c r="AD8766" s="7" t="str">
        <f t="shared" ca="1" si="140"/>
        <v/>
      </c>
      <c r="AE8766" s="7" t="str">
        <f ca="1">IFERROR(VLOOKUP($AD8766,tblData[],MATCH(AE$10,tblData[#Headers],0),FALSE),"")</f>
        <v/>
      </c>
      <c r="AF8766" s="7" t="str">
        <f ca="1">IFERROR(VLOOKUP($AD8766,tblData[],MATCH(AF$10,tblData[#Headers],0),FALSE),"")</f>
        <v/>
      </c>
      <c r="AG8766" s="7" t="str">
        <f ca="1">IFERROR(VLOOKUP($AD8766,tblData[],MATCH(AG$10,tblData[#Headers],0),FALSE),"")</f>
        <v/>
      </c>
      <c r="AH8766" s="7" t="str">
        <f ca="1">IFERROR(VLOOKUP($AD8766,tblData[],MATCH(AH$10,tblData[#Headers],0),FALSE),"")</f>
        <v/>
      </c>
    </row>
    <row r="8767" spans="27:34" x14ac:dyDescent="0.25">
      <c r="AA8767" s="7"/>
      <c r="AB8767" s="7" t="s">
        <v>22</v>
      </c>
      <c r="AC8767" s="7" t="str">
        <f>IF(ISBLANK(AA8767),"",MOD(Sheet1!$AA8767-1,J)+1)</f>
        <v/>
      </c>
      <c r="AD8767" s="7" t="str">
        <f t="shared" ca="1" si="140"/>
        <v/>
      </c>
      <c r="AE8767" s="7" t="str">
        <f ca="1">IFERROR(VLOOKUP($AD8767,tblData[],MATCH(AE$10,tblData[#Headers],0),FALSE),"")</f>
        <v/>
      </c>
      <c r="AF8767" s="7" t="str">
        <f ca="1">IFERROR(VLOOKUP($AD8767,tblData[],MATCH(AF$10,tblData[#Headers],0),FALSE),"")</f>
        <v/>
      </c>
      <c r="AG8767" s="7" t="str">
        <f ca="1">IFERROR(VLOOKUP($AD8767,tblData[],MATCH(AG$10,tblData[#Headers],0),FALSE),"")</f>
        <v/>
      </c>
      <c r="AH8767" s="7" t="str">
        <f ca="1">IFERROR(VLOOKUP($AD8767,tblData[],MATCH(AH$10,tblData[#Headers],0),FALSE),"")</f>
        <v/>
      </c>
    </row>
    <row r="8768" spans="27:34" x14ac:dyDescent="0.25">
      <c r="AA8768" s="7"/>
      <c r="AB8768" s="7" t="s">
        <v>22</v>
      </c>
      <c r="AC8768" s="7" t="str">
        <f>IF(ISBLANK(AA8768),"",MOD(Sheet1!$AA8768-1,J)+1)</f>
        <v/>
      </c>
      <c r="AD8768" s="7" t="str">
        <f t="shared" ca="1" si="140"/>
        <v/>
      </c>
      <c r="AE8768" s="7" t="str">
        <f ca="1">IFERROR(VLOOKUP($AD8768,tblData[],MATCH(AE$10,tblData[#Headers],0),FALSE),"")</f>
        <v/>
      </c>
      <c r="AF8768" s="7" t="str">
        <f ca="1">IFERROR(VLOOKUP($AD8768,tblData[],MATCH(AF$10,tblData[#Headers],0),FALSE),"")</f>
        <v/>
      </c>
      <c r="AG8768" s="7" t="str">
        <f ca="1">IFERROR(VLOOKUP($AD8768,tblData[],MATCH(AG$10,tblData[#Headers],0),FALSE),"")</f>
        <v/>
      </c>
      <c r="AH8768" s="7" t="str">
        <f ca="1">IFERROR(VLOOKUP($AD8768,tblData[],MATCH(AH$10,tblData[#Headers],0),FALSE),"")</f>
        <v/>
      </c>
    </row>
    <row r="8769" spans="27:34" x14ac:dyDescent="0.25">
      <c r="AA8769" s="7"/>
      <c r="AB8769" s="7" t="s">
        <v>22</v>
      </c>
      <c r="AC8769" s="7" t="str">
        <f>IF(ISBLANK(AA8769),"",MOD(Sheet1!$AA8769-1,J)+1)</f>
        <v/>
      </c>
      <c r="AD8769" s="7" t="str">
        <f t="shared" ca="1" si="140"/>
        <v/>
      </c>
      <c r="AE8769" s="7" t="str">
        <f ca="1">IFERROR(VLOOKUP($AD8769,tblData[],MATCH(AE$10,tblData[#Headers],0),FALSE),"")</f>
        <v/>
      </c>
      <c r="AF8769" s="7" t="str">
        <f ca="1">IFERROR(VLOOKUP($AD8769,tblData[],MATCH(AF$10,tblData[#Headers],0),FALSE),"")</f>
        <v/>
      </c>
      <c r="AG8769" s="7" t="str">
        <f ca="1">IFERROR(VLOOKUP($AD8769,tblData[],MATCH(AG$10,tblData[#Headers],0),FALSE),"")</f>
        <v/>
      </c>
      <c r="AH8769" s="7" t="str">
        <f ca="1">IFERROR(VLOOKUP($AD8769,tblData[],MATCH(AH$10,tblData[#Headers],0),FALSE),"")</f>
        <v/>
      </c>
    </row>
    <row r="8770" spans="27:34" x14ac:dyDescent="0.25">
      <c r="AA8770" s="7"/>
      <c r="AB8770" s="7" t="s">
        <v>22</v>
      </c>
      <c r="AC8770" s="7" t="str">
        <f>IF(ISBLANK(AA8770),"",MOD(Sheet1!$AA8770-1,J)+1)</f>
        <v/>
      </c>
      <c r="AD8770" s="7" t="str">
        <f t="shared" ca="1" si="140"/>
        <v/>
      </c>
      <c r="AE8770" s="7" t="str">
        <f ca="1">IFERROR(VLOOKUP($AD8770,tblData[],MATCH(AE$10,tblData[#Headers],0),FALSE),"")</f>
        <v/>
      </c>
      <c r="AF8770" s="7" t="str">
        <f ca="1">IFERROR(VLOOKUP($AD8770,tblData[],MATCH(AF$10,tblData[#Headers],0),FALSE),"")</f>
        <v/>
      </c>
      <c r="AG8770" s="7" t="str">
        <f ca="1">IFERROR(VLOOKUP($AD8770,tblData[],MATCH(AG$10,tblData[#Headers],0),FALSE),"")</f>
        <v/>
      </c>
      <c r="AH8770" s="7" t="str">
        <f ca="1">IFERROR(VLOOKUP($AD8770,tblData[],MATCH(AH$10,tblData[#Headers],0),FALSE),"")</f>
        <v/>
      </c>
    </row>
    <row r="8771" spans="27:34" x14ac:dyDescent="0.25">
      <c r="AA8771" s="7"/>
      <c r="AB8771" s="7" t="s">
        <v>22</v>
      </c>
      <c r="AC8771" s="7" t="str">
        <f>IF(ISBLANK(AA8771),"",MOD(Sheet1!$AA8771-1,J)+1)</f>
        <v/>
      </c>
      <c r="AD8771" s="7" t="str">
        <f t="shared" ca="1" si="140"/>
        <v/>
      </c>
      <c r="AE8771" s="7" t="str">
        <f ca="1">IFERROR(VLOOKUP($AD8771,tblData[],MATCH(AE$10,tblData[#Headers],0),FALSE),"")</f>
        <v/>
      </c>
      <c r="AF8771" s="7" t="str">
        <f ca="1">IFERROR(VLOOKUP($AD8771,tblData[],MATCH(AF$10,tblData[#Headers],0),FALSE),"")</f>
        <v/>
      </c>
      <c r="AG8771" s="7" t="str">
        <f ca="1">IFERROR(VLOOKUP($AD8771,tblData[],MATCH(AG$10,tblData[#Headers],0),FALSE),"")</f>
        <v/>
      </c>
      <c r="AH8771" s="7" t="str">
        <f ca="1">IFERROR(VLOOKUP($AD8771,tblData[],MATCH(AH$10,tblData[#Headers],0),FALSE),"")</f>
        <v/>
      </c>
    </row>
    <row r="8772" spans="27:34" x14ac:dyDescent="0.25">
      <c r="AA8772" s="7"/>
      <c r="AB8772" s="7" t="s">
        <v>22</v>
      </c>
      <c r="AC8772" s="7" t="str">
        <f>IF(ISBLANK(AA8772),"",MOD(Sheet1!$AA8772-1,J)+1)</f>
        <v/>
      </c>
      <c r="AD8772" s="7" t="str">
        <f t="shared" ca="1" si="140"/>
        <v/>
      </c>
      <c r="AE8772" s="7" t="str">
        <f ca="1">IFERROR(VLOOKUP($AD8772,tblData[],MATCH(AE$10,tblData[#Headers],0),FALSE),"")</f>
        <v/>
      </c>
      <c r="AF8772" s="7" t="str">
        <f ca="1">IFERROR(VLOOKUP($AD8772,tblData[],MATCH(AF$10,tblData[#Headers],0),FALSE),"")</f>
        <v/>
      </c>
      <c r="AG8772" s="7" t="str">
        <f ca="1">IFERROR(VLOOKUP($AD8772,tblData[],MATCH(AG$10,tblData[#Headers],0),FALSE),"")</f>
        <v/>
      </c>
      <c r="AH8772" s="7" t="str">
        <f ca="1">IFERROR(VLOOKUP($AD8772,tblData[],MATCH(AH$10,tblData[#Headers],0),FALSE),"")</f>
        <v/>
      </c>
    </row>
    <row r="8773" spans="27:34" x14ac:dyDescent="0.25">
      <c r="AA8773" s="7"/>
      <c r="AB8773" s="7" t="s">
        <v>22</v>
      </c>
      <c r="AC8773" s="7" t="str">
        <f>IF(ISBLANK(AA8773),"",MOD(Sheet1!$AA8773-1,J)+1)</f>
        <v/>
      </c>
      <c r="AD8773" s="7" t="str">
        <f t="shared" ca="1" si="140"/>
        <v/>
      </c>
      <c r="AE8773" s="7" t="str">
        <f ca="1">IFERROR(VLOOKUP($AD8773,tblData[],MATCH(AE$10,tblData[#Headers],0),FALSE),"")</f>
        <v/>
      </c>
      <c r="AF8773" s="7" t="str">
        <f ca="1">IFERROR(VLOOKUP($AD8773,tblData[],MATCH(AF$10,tblData[#Headers],0),FALSE),"")</f>
        <v/>
      </c>
      <c r="AG8773" s="7" t="str">
        <f ca="1">IFERROR(VLOOKUP($AD8773,tblData[],MATCH(AG$10,tblData[#Headers],0),FALSE),"")</f>
        <v/>
      </c>
      <c r="AH8773" s="7" t="str">
        <f ca="1">IFERROR(VLOOKUP($AD8773,tblData[],MATCH(AH$10,tblData[#Headers],0),FALSE),"")</f>
        <v/>
      </c>
    </row>
    <row r="8774" spans="27:34" x14ac:dyDescent="0.25">
      <c r="AA8774" s="7"/>
      <c r="AB8774" s="7" t="s">
        <v>22</v>
      </c>
      <c r="AC8774" s="7" t="str">
        <f>IF(ISBLANK(AA8774),"",MOD(Sheet1!$AA8774-1,J)+1)</f>
        <v/>
      </c>
      <c r="AD8774" s="7" t="str">
        <f t="shared" ca="1" si="140"/>
        <v/>
      </c>
      <c r="AE8774" s="7" t="str">
        <f ca="1">IFERROR(VLOOKUP($AD8774,tblData[],MATCH(AE$10,tblData[#Headers],0),FALSE),"")</f>
        <v/>
      </c>
      <c r="AF8774" s="7" t="str">
        <f ca="1">IFERROR(VLOOKUP($AD8774,tblData[],MATCH(AF$10,tblData[#Headers],0),FALSE),"")</f>
        <v/>
      </c>
      <c r="AG8774" s="7" t="str">
        <f ca="1">IFERROR(VLOOKUP($AD8774,tblData[],MATCH(AG$10,tblData[#Headers],0),FALSE),"")</f>
        <v/>
      </c>
      <c r="AH8774" s="7" t="str">
        <f ca="1">IFERROR(VLOOKUP($AD8774,tblData[],MATCH(AH$10,tblData[#Headers],0),FALSE),"")</f>
        <v/>
      </c>
    </row>
    <row r="8775" spans="27:34" x14ac:dyDescent="0.25">
      <c r="AA8775" s="7"/>
      <c r="AB8775" s="7" t="s">
        <v>22</v>
      </c>
      <c r="AC8775" s="7" t="str">
        <f>IF(ISBLANK(AA8775),"",MOD(Sheet1!$AA8775-1,J)+1)</f>
        <v/>
      </c>
      <c r="AD8775" s="7" t="str">
        <f t="shared" ca="1" si="140"/>
        <v/>
      </c>
      <c r="AE8775" s="7" t="str">
        <f ca="1">IFERROR(VLOOKUP($AD8775,tblData[],MATCH(AE$10,tblData[#Headers],0),FALSE),"")</f>
        <v/>
      </c>
      <c r="AF8775" s="7" t="str">
        <f ca="1">IFERROR(VLOOKUP($AD8775,tblData[],MATCH(AF$10,tblData[#Headers],0),FALSE),"")</f>
        <v/>
      </c>
      <c r="AG8775" s="7" t="str">
        <f ca="1">IFERROR(VLOOKUP($AD8775,tblData[],MATCH(AG$10,tblData[#Headers],0),FALSE),"")</f>
        <v/>
      </c>
      <c r="AH8775" s="7" t="str">
        <f ca="1">IFERROR(VLOOKUP($AD8775,tblData[],MATCH(AH$10,tblData[#Headers],0),FALSE),"")</f>
        <v/>
      </c>
    </row>
    <row r="8776" spans="27:34" x14ac:dyDescent="0.25">
      <c r="AA8776" s="7"/>
      <c r="AB8776" s="7" t="s">
        <v>22</v>
      </c>
      <c r="AC8776" s="7" t="str">
        <f>IF(ISBLANK(AA8776),"",MOD(Sheet1!$AA8776-1,J)+1)</f>
        <v/>
      </c>
      <c r="AD8776" s="7" t="str">
        <f t="shared" ca="1" si="140"/>
        <v/>
      </c>
      <c r="AE8776" s="7" t="str">
        <f ca="1">IFERROR(VLOOKUP($AD8776,tblData[],MATCH(AE$10,tblData[#Headers],0),FALSE),"")</f>
        <v/>
      </c>
      <c r="AF8776" s="7" t="str">
        <f ca="1">IFERROR(VLOOKUP($AD8776,tblData[],MATCH(AF$10,tblData[#Headers],0),FALSE),"")</f>
        <v/>
      </c>
      <c r="AG8776" s="7" t="str">
        <f ca="1">IFERROR(VLOOKUP($AD8776,tblData[],MATCH(AG$10,tblData[#Headers],0),FALSE),"")</f>
        <v/>
      </c>
      <c r="AH8776" s="7" t="str">
        <f ca="1">IFERROR(VLOOKUP($AD8776,tblData[],MATCH(AH$10,tblData[#Headers],0),FALSE),"")</f>
        <v/>
      </c>
    </row>
    <row r="8777" spans="27:34" x14ac:dyDescent="0.25">
      <c r="AA8777" s="7"/>
      <c r="AB8777" s="7" t="s">
        <v>22</v>
      </c>
      <c r="AC8777" s="7" t="str">
        <f>IF(ISBLANK(AA8777),"",MOD(Sheet1!$AA8777-1,J)+1)</f>
        <v/>
      </c>
      <c r="AD8777" s="7" t="str">
        <f t="shared" ca="1" si="140"/>
        <v/>
      </c>
      <c r="AE8777" s="7" t="str">
        <f ca="1">IFERROR(VLOOKUP($AD8777,tblData[],MATCH(AE$10,tblData[#Headers],0),FALSE),"")</f>
        <v/>
      </c>
      <c r="AF8777" s="7" t="str">
        <f ca="1">IFERROR(VLOOKUP($AD8777,tblData[],MATCH(AF$10,tblData[#Headers],0),FALSE),"")</f>
        <v/>
      </c>
      <c r="AG8777" s="7" t="str">
        <f ca="1">IFERROR(VLOOKUP($AD8777,tblData[],MATCH(AG$10,tblData[#Headers],0),FALSE),"")</f>
        <v/>
      </c>
      <c r="AH8777" s="7" t="str">
        <f ca="1">IFERROR(VLOOKUP($AD8777,tblData[],MATCH(AH$10,tblData[#Headers],0),FALSE),"")</f>
        <v/>
      </c>
    </row>
    <row r="8778" spans="27:34" x14ac:dyDescent="0.25">
      <c r="AA8778" s="7"/>
      <c r="AB8778" s="7" t="s">
        <v>22</v>
      </c>
      <c r="AC8778" s="7" t="str">
        <f>IF(ISBLANK(AA8778),"",MOD(Sheet1!$AA8778-1,J)+1)</f>
        <v/>
      </c>
      <c r="AD8778" s="7" t="str">
        <f t="shared" ca="1" si="140"/>
        <v/>
      </c>
      <c r="AE8778" s="7" t="str">
        <f ca="1">IFERROR(VLOOKUP($AD8778,tblData[],MATCH(AE$10,tblData[#Headers],0),FALSE),"")</f>
        <v/>
      </c>
      <c r="AF8778" s="7" t="str">
        <f ca="1">IFERROR(VLOOKUP($AD8778,tblData[],MATCH(AF$10,tblData[#Headers],0),FALSE),"")</f>
        <v/>
      </c>
      <c r="AG8778" s="7" t="str">
        <f ca="1">IFERROR(VLOOKUP($AD8778,tblData[],MATCH(AG$10,tblData[#Headers],0),FALSE),"")</f>
        <v/>
      </c>
      <c r="AH8778" s="7" t="str">
        <f ca="1">IFERROR(VLOOKUP($AD8778,tblData[],MATCH(AH$10,tblData[#Headers],0),FALSE),"")</f>
        <v/>
      </c>
    </row>
    <row r="8779" spans="27:34" x14ac:dyDescent="0.25">
      <c r="AA8779" s="7"/>
      <c r="AB8779" s="7" t="s">
        <v>22</v>
      </c>
      <c r="AC8779" s="7" t="str">
        <f>IF(ISBLANK(AA8779),"",MOD(Sheet1!$AA8779-1,J)+1)</f>
        <v/>
      </c>
      <c r="AD8779" s="7" t="str">
        <f t="shared" ca="1" si="140"/>
        <v/>
      </c>
      <c r="AE8779" s="7" t="str">
        <f ca="1">IFERROR(VLOOKUP($AD8779,tblData[],MATCH(AE$10,tblData[#Headers],0),FALSE),"")</f>
        <v/>
      </c>
      <c r="AF8779" s="7" t="str">
        <f ca="1">IFERROR(VLOOKUP($AD8779,tblData[],MATCH(AF$10,tblData[#Headers],0),FALSE),"")</f>
        <v/>
      </c>
      <c r="AG8779" s="7" t="str">
        <f ca="1">IFERROR(VLOOKUP($AD8779,tblData[],MATCH(AG$10,tblData[#Headers],0),FALSE),"")</f>
        <v/>
      </c>
      <c r="AH8779" s="7" t="str">
        <f ca="1">IFERROR(VLOOKUP($AD8779,tblData[],MATCH(AH$10,tblData[#Headers],0),FALSE),"")</f>
        <v/>
      </c>
    </row>
    <row r="8780" spans="27:34" x14ac:dyDescent="0.25">
      <c r="AA8780" s="7"/>
      <c r="AB8780" s="7" t="s">
        <v>22</v>
      </c>
      <c r="AC8780" s="7" t="str">
        <f>IF(ISBLANK(AA8780),"",MOD(Sheet1!$AA8780-1,J)+1)</f>
        <v/>
      </c>
      <c r="AD8780" s="7" t="str">
        <f t="shared" ca="1" si="140"/>
        <v/>
      </c>
      <c r="AE8780" s="7" t="str">
        <f ca="1">IFERROR(VLOOKUP($AD8780,tblData[],MATCH(AE$10,tblData[#Headers],0),FALSE),"")</f>
        <v/>
      </c>
      <c r="AF8780" s="7" t="str">
        <f ca="1">IFERROR(VLOOKUP($AD8780,tblData[],MATCH(AF$10,tblData[#Headers],0),FALSE),"")</f>
        <v/>
      </c>
      <c r="AG8780" s="7" t="str">
        <f ca="1">IFERROR(VLOOKUP($AD8780,tblData[],MATCH(AG$10,tblData[#Headers],0),FALSE),"")</f>
        <v/>
      </c>
      <c r="AH8780" s="7" t="str">
        <f ca="1">IFERROR(VLOOKUP($AD8780,tblData[],MATCH(AH$10,tblData[#Headers],0),FALSE),"")</f>
        <v/>
      </c>
    </row>
    <row r="8781" spans="27:34" x14ac:dyDescent="0.25">
      <c r="AA8781" s="7"/>
      <c r="AB8781" s="7" t="s">
        <v>22</v>
      </c>
      <c r="AC8781" s="7" t="str">
        <f>IF(ISBLANK(AA8781),"",MOD(Sheet1!$AA8781-1,J)+1)</f>
        <v/>
      </c>
      <c r="AD8781" s="7" t="str">
        <f t="shared" ref="AD8781:AD8844" ca="1" si="141">IF(ISBLANK(AA8781),"",RANDBETWEEN(1,N))</f>
        <v/>
      </c>
      <c r="AE8781" s="7" t="str">
        <f ca="1">IFERROR(VLOOKUP($AD8781,tblData[],MATCH(AE$10,tblData[#Headers],0),FALSE),"")</f>
        <v/>
      </c>
      <c r="AF8781" s="7" t="str">
        <f ca="1">IFERROR(VLOOKUP($AD8781,tblData[],MATCH(AF$10,tblData[#Headers],0),FALSE),"")</f>
        <v/>
      </c>
      <c r="AG8781" s="7" t="str">
        <f ca="1">IFERROR(VLOOKUP($AD8781,tblData[],MATCH(AG$10,tblData[#Headers],0),FALSE),"")</f>
        <v/>
      </c>
      <c r="AH8781" s="7" t="str">
        <f ca="1">IFERROR(VLOOKUP($AD8781,tblData[],MATCH(AH$10,tblData[#Headers],0),FALSE),"")</f>
        <v/>
      </c>
    </row>
    <row r="8782" spans="27:34" x14ac:dyDescent="0.25">
      <c r="AA8782" s="7"/>
      <c r="AB8782" s="7" t="s">
        <v>22</v>
      </c>
      <c r="AC8782" s="7" t="str">
        <f>IF(ISBLANK(AA8782),"",MOD(Sheet1!$AA8782-1,J)+1)</f>
        <v/>
      </c>
      <c r="AD8782" s="7" t="str">
        <f t="shared" ca="1" si="141"/>
        <v/>
      </c>
      <c r="AE8782" s="7" t="str">
        <f ca="1">IFERROR(VLOOKUP($AD8782,tblData[],MATCH(AE$10,tblData[#Headers],0),FALSE),"")</f>
        <v/>
      </c>
      <c r="AF8782" s="7" t="str">
        <f ca="1">IFERROR(VLOOKUP($AD8782,tblData[],MATCH(AF$10,tblData[#Headers],0),FALSE),"")</f>
        <v/>
      </c>
      <c r="AG8782" s="7" t="str">
        <f ca="1">IFERROR(VLOOKUP($AD8782,tblData[],MATCH(AG$10,tblData[#Headers],0),FALSE),"")</f>
        <v/>
      </c>
      <c r="AH8782" s="7" t="str">
        <f ca="1">IFERROR(VLOOKUP($AD8782,tblData[],MATCH(AH$10,tblData[#Headers],0),FALSE),"")</f>
        <v/>
      </c>
    </row>
    <row r="8783" spans="27:34" x14ac:dyDescent="0.25">
      <c r="AA8783" s="7"/>
      <c r="AB8783" s="7" t="s">
        <v>22</v>
      </c>
      <c r="AC8783" s="7" t="str">
        <f>IF(ISBLANK(AA8783),"",MOD(Sheet1!$AA8783-1,J)+1)</f>
        <v/>
      </c>
      <c r="AD8783" s="7" t="str">
        <f t="shared" ca="1" si="141"/>
        <v/>
      </c>
      <c r="AE8783" s="7" t="str">
        <f ca="1">IFERROR(VLOOKUP($AD8783,tblData[],MATCH(AE$10,tblData[#Headers],0),FALSE),"")</f>
        <v/>
      </c>
      <c r="AF8783" s="7" t="str">
        <f ca="1">IFERROR(VLOOKUP($AD8783,tblData[],MATCH(AF$10,tblData[#Headers],0),FALSE),"")</f>
        <v/>
      </c>
      <c r="AG8783" s="7" t="str">
        <f ca="1">IFERROR(VLOOKUP($AD8783,tblData[],MATCH(AG$10,tblData[#Headers],0),FALSE),"")</f>
        <v/>
      </c>
      <c r="AH8783" s="7" t="str">
        <f ca="1">IFERROR(VLOOKUP($AD8783,tblData[],MATCH(AH$10,tblData[#Headers],0),FALSE),"")</f>
        <v/>
      </c>
    </row>
    <row r="8784" spans="27:34" x14ac:dyDescent="0.25">
      <c r="AA8784" s="7"/>
      <c r="AB8784" s="7" t="s">
        <v>22</v>
      </c>
      <c r="AC8784" s="7" t="str">
        <f>IF(ISBLANK(AA8784),"",MOD(Sheet1!$AA8784-1,J)+1)</f>
        <v/>
      </c>
      <c r="AD8784" s="7" t="str">
        <f t="shared" ca="1" si="141"/>
        <v/>
      </c>
      <c r="AE8784" s="7" t="str">
        <f ca="1">IFERROR(VLOOKUP($AD8784,tblData[],MATCH(AE$10,tblData[#Headers],0),FALSE),"")</f>
        <v/>
      </c>
      <c r="AF8784" s="7" t="str">
        <f ca="1">IFERROR(VLOOKUP($AD8784,tblData[],MATCH(AF$10,tblData[#Headers],0),FALSE),"")</f>
        <v/>
      </c>
      <c r="AG8784" s="7" t="str">
        <f ca="1">IFERROR(VLOOKUP($AD8784,tblData[],MATCH(AG$10,tblData[#Headers],0),FALSE),"")</f>
        <v/>
      </c>
      <c r="AH8784" s="7" t="str">
        <f ca="1">IFERROR(VLOOKUP($AD8784,tblData[],MATCH(AH$10,tblData[#Headers],0),FALSE),"")</f>
        <v/>
      </c>
    </row>
    <row r="8785" spans="27:34" x14ac:dyDescent="0.25">
      <c r="AA8785" s="7"/>
      <c r="AB8785" s="7" t="s">
        <v>22</v>
      </c>
      <c r="AC8785" s="7" t="str">
        <f>IF(ISBLANK(AA8785),"",MOD(Sheet1!$AA8785-1,J)+1)</f>
        <v/>
      </c>
      <c r="AD8785" s="7" t="str">
        <f t="shared" ca="1" si="141"/>
        <v/>
      </c>
      <c r="AE8785" s="7" t="str">
        <f ca="1">IFERROR(VLOOKUP($AD8785,tblData[],MATCH(AE$10,tblData[#Headers],0),FALSE),"")</f>
        <v/>
      </c>
      <c r="AF8785" s="7" t="str">
        <f ca="1">IFERROR(VLOOKUP($AD8785,tblData[],MATCH(AF$10,tblData[#Headers],0),FALSE),"")</f>
        <v/>
      </c>
      <c r="AG8785" s="7" t="str">
        <f ca="1">IFERROR(VLOOKUP($AD8785,tblData[],MATCH(AG$10,tblData[#Headers],0),FALSE),"")</f>
        <v/>
      </c>
      <c r="AH8785" s="7" t="str">
        <f ca="1">IFERROR(VLOOKUP($AD8785,tblData[],MATCH(AH$10,tblData[#Headers],0),FALSE),"")</f>
        <v/>
      </c>
    </row>
    <row r="8786" spans="27:34" x14ac:dyDescent="0.25">
      <c r="AA8786" s="7"/>
      <c r="AB8786" s="7" t="s">
        <v>22</v>
      </c>
      <c r="AC8786" s="7" t="str">
        <f>IF(ISBLANK(AA8786),"",MOD(Sheet1!$AA8786-1,J)+1)</f>
        <v/>
      </c>
      <c r="AD8786" s="7" t="str">
        <f t="shared" ca="1" si="141"/>
        <v/>
      </c>
      <c r="AE8786" s="7" t="str">
        <f ca="1">IFERROR(VLOOKUP($AD8786,tblData[],MATCH(AE$10,tblData[#Headers],0),FALSE),"")</f>
        <v/>
      </c>
      <c r="AF8786" s="7" t="str">
        <f ca="1">IFERROR(VLOOKUP($AD8786,tblData[],MATCH(AF$10,tblData[#Headers],0),FALSE),"")</f>
        <v/>
      </c>
      <c r="AG8786" s="7" t="str">
        <f ca="1">IFERROR(VLOOKUP($AD8786,tblData[],MATCH(AG$10,tblData[#Headers],0),FALSE),"")</f>
        <v/>
      </c>
      <c r="AH8786" s="7" t="str">
        <f ca="1">IFERROR(VLOOKUP($AD8786,tblData[],MATCH(AH$10,tblData[#Headers],0),FALSE),"")</f>
        <v/>
      </c>
    </row>
    <row r="8787" spans="27:34" x14ac:dyDescent="0.25">
      <c r="AA8787" s="7"/>
      <c r="AB8787" s="7" t="s">
        <v>22</v>
      </c>
      <c r="AC8787" s="7" t="str">
        <f>IF(ISBLANK(AA8787),"",MOD(Sheet1!$AA8787-1,J)+1)</f>
        <v/>
      </c>
      <c r="AD8787" s="7" t="str">
        <f t="shared" ca="1" si="141"/>
        <v/>
      </c>
      <c r="AE8787" s="7" t="str">
        <f ca="1">IFERROR(VLOOKUP($AD8787,tblData[],MATCH(AE$10,tblData[#Headers],0),FALSE),"")</f>
        <v/>
      </c>
      <c r="AF8787" s="7" t="str">
        <f ca="1">IFERROR(VLOOKUP($AD8787,tblData[],MATCH(AF$10,tblData[#Headers],0),FALSE),"")</f>
        <v/>
      </c>
      <c r="AG8787" s="7" t="str">
        <f ca="1">IFERROR(VLOOKUP($AD8787,tblData[],MATCH(AG$10,tblData[#Headers],0),FALSE),"")</f>
        <v/>
      </c>
      <c r="AH8787" s="7" t="str">
        <f ca="1">IFERROR(VLOOKUP($AD8787,tblData[],MATCH(AH$10,tblData[#Headers],0),FALSE),"")</f>
        <v/>
      </c>
    </row>
    <row r="8788" spans="27:34" x14ac:dyDescent="0.25">
      <c r="AA8788" s="7"/>
      <c r="AB8788" s="7" t="s">
        <v>22</v>
      </c>
      <c r="AC8788" s="7" t="str">
        <f>IF(ISBLANK(AA8788),"",MOD(Sheet1!$AA8788-1,J)+1)</f>
        <v/>
      </c>
      <c r="AD8788" s="7" t="str">
        <f t="shared" ca="1" si="141"/>
        <v/>
      </c>
      <c r="AE8788" s="7" t="str">
        <f ca="1">IFERROR(VLOOKUP($AD8788,tblData[],MATCH(AE$10,tblData[#Headers],0),FALSE),"")</f>
        <v/>
      </c>
      <c r="AF8788" s="7" t="str">
        <f ca="1">IFERROR(VLOOKUP($AD8788,tblData[],MATCH(AF$10,tblData[#Headers],0),FALSE),"")</f>
        <v/>
      </c>
      <c r="AG8788" s="7" t="str">
        <f ca="1">IFERROR(VLOOKUP($AD8788,tblData[],MATCH(AG$10,tblData[#Headers],0),FALSE),"")</f>
        <v/>
      </c>
      <c r="AH8788" s="7" t="str">
        <f ca="1">IFERROR(VLOOKUP($AD8788,tblData[],MATCH(AH$10,tblData[#Headers],0),FALSE),"")</f>
        <v/>
      </c>
    </row>
    <row r="8789" spans="27:34" x14ac:dyDescent="0.25">
      <c r="AA8789" s="7"/>
      <c r="AB8789" s="7" t="s">
        <v>22</v>
      </c>
      <c r="AC8789" s="7" t="str">
        <f>IF(ISBLANK(AA8789),"",MOD(Sheet1!$AA8789-1,J)+1)</f>
        <v/>
      </c>
      <c r="AD8789" s="7" t="str">
        <f t="shared" ca="1" si="141"/>
        <v/>
      </c>
      <c r="AE8789" s="7" t="str">
        <f ca="1">IFERROR(VLOOKUP($AD8789,tblData[],MATCH(AE$10,tblData[#Headers],0),FALSE),"")</f>
        <v/>
      </c>
      <c r="AF8789" s="7" t="str">
        <f ca="1">IFERROR(VLOOKUP($AD8789,tblData[],MATCH(AF$10,tblData[#Headers],0),FALSE),"")</f>
        <v/>
      </c>
      <c r="AG8789" s="7" t="str">
        <f ca="1">IFERROR(VLOOKUP($AD8789,tblData[],MATCH(AG$10,tblData[#Headers],0),FALSE),"")</f>
        <v/>
      </c>
      <c r="AH8789" s="7" t="str">
        <f ca="1">IFERROR(VLOOKUP($AD8789,tblData[],MATCH(AH$10,tblData[#Headers],0),FALSE),"")</f>
        <v/>
      </c>
    </row>
    <row r="8790" spans="27:34" x14ac:dyDescent="0.25">
      <c r="AA8790" s="7"/>
      <c r="AB8790" s="7" t="s">
        <v>22</v>
      </c>
      <c r="AC8790" s="7" t="str">
        <f>IF(ISBLANK(AA8790),"",MOD(Sheet1!$AA8790-1,J)+1)</f>
        <v/>
      </c>
      <c r="AD8790" s="7" t="str">
        <f t="shared" ca="1" si="141"/>
        <v/>
      </c>
      <c r="AE8790" s="7" t="str">
        <f ca="1">IFERROR(VLOOKUP($AD8790,tblData[],MATCH(AE$10,tblData[#Headers],0),FALSE),"")</f>
        <v/>
      </c>
      <c r="AF8790" s="7" t="str">
        <f ca="1">IFERROR(VLOOKUP($AD8790,tblData[],MATCH(AF$10,tblData[#Headers],0),FALSE),"")</f>
        <v/>
      </c>
      <c r="AG8790" s="7" t="str">
        <f ca="1">IFERROR(VLOOKUP($AD8790,tblData[],MATCH(AG$10,tblData[#Headers],0),FALSE),"")</f>
        <v/>
      </c>
      <c r="AH8790" s="7" t="str">
        <f ca="1">IFERROR(VLOOKUP($AD8790,tblData[],MATCH(AH$10,tblData[#Headers],0),FALSE),"")</f>
        <v/>
      </c>
    </row>
    <row r="8791" spans="27:34" x14ac:dyDescent="0.25">
      <c r="AA8791" s="7"/>
      <c r="AB8791" s="7" t="s">
        <v>22</v>
      </c>
      <c r="AC8791" s="7" t="str">
        <f>IF(ISBLANK(AA8791),"",MOD(Sheet1!$AA8791-1,J)+1)</f>
        <v/>
      </c>
      <c r="AD8791" s="7" t="str">
        <f t="shared" ca="1" si="141"/>
        <v/>
      </c>
      <c r="AE8791" s="7" t="str">
        <f ca="1">IFERROR(VLOOKUP($AD8791,tblData[],MATCH(AE$10,tblData[#Headers],0),FALSE),"")</f>
        <v/>
      </c>
      <c r="AF8791" s="7" t="str">
        <f ca="1">IFERROR(VLOOKUP($AD8791,tblData[],MATCH(AF$10,tblData[#Headers],0),FALSE),"")</f>
        <v/>
      </c>
      <c r="AG8791" s="7" t="str">
        <f ca="1">IFERROR(VLOOKUP($AD8791,tblData[],MATCH(AG$10,tblData[#Headers],0),FALSE),"")</f>
        <v/>
      </c>
      <c r="AH8791" s="7" t="str">
        <f ca="1">IFERROR(VLOOKUP($AD8791,tblData[],MATCH(AH$10,tblData[#Headers],0),FALSE),"")</f>
        <v/>
      </c>
    </row>
    <row r="8792" spans="27:34" x14ac:dyDescent="0.25">
      <c r="AA8792" s="7"/>
      <c r="AB8792" s="7" t="s">
        <v>22</v>
      </c>
      <c r="AC8792" s="7" t="str">
        <f>IF(ISBLANK(AA8792),"",MOD(Sheet1!$AA8792-1,J)+1)</f>
        <v/>
      </c>
      <c r="AD8792" s="7" t="str">
        <f t="shared" ca="1" si="141"/>
        <v/>
      </c>
      <c r="AE8792" s="7" t="str">
        <f ca="1">IFERROR(VLOOKUP($AD8792,tblData[],MATCH(AE$10,tblData[#Headers],0),FALSE),"")</f>
        <v/>
      </c>
      <c r="AF8792" s="7" t="str">
        <f ca="1">IFERROR(VLOOKUP($AD8792,tblData[],MATCH(AF$10,tblData[#Headers],0),FALSE),"")</f>
        <v/>
      </c>
      <c r="AG8792" s="7" t="str">
        <f ca="1">IFERROR(VLOOKUP($AD8792,tblData[],MATCH(AG$10,tblData[#Headers],0),FALSE),"")</f>
        <v/>
      </c>
      <c r="AH8792" s="7" t="str">
        <f ca="1">IFERROR(VLOOKUP($AD8792,tblData[],MATCH(AH$10,tblData[#Headers],0),FALSE),"")</f>
        <v/>
      </c>
    </row>
    <row r="8793" spans="27:34" x14ac:dyDescent="0.25">
      <c r="AA8793" s="7"/>
      <c r="AB8793" s="7" t="s">
        <v>22</v>
      </c>
      <c r="AC8793" s="7" t="str">
        <f>IF(ISBLANK(AA8793),"",MOD(Sheet1!$AA8793-1,J)+1)</f>
        <v/>
      </c>
      <c r="AD8793" s="7" t="str">
        <f t="shared" ca="1" si="141"/>
        <v/>
      </c>
      <c r="AE8793" s="7" t="str">
        <f ca="1">IFERROR(VLOOKUP($AD8793,tblData[],MATCH(AE$10,tblData[#Headers],0),FALSE),"")</f>
        <v/>
      </c>
      <c r="AF8793" s="7" t="str">
        <f ca="1">IFERROR(VLOOKUP($AD8793,tblData[],MATCH(AF$10,tblData[#Headers],0),FALSE),"")</f>
        <v/>
      </c>
      <c r="AG8793" s="7" t="str">
        <f ca="1">IFERROR(VLOOKUP($AD8793,tblData[],MATCH(AG$10,tblData[#Headers],0),FALSE),"")</f>
        <v/>
      </c>
      <c r="AH8793" s="7" t="str">
        <f ca="1">IFERROR(VLOOKUP($AD8793,tblData[],MATCH(AH$10,tblData[#Headers],0),FALSE),"")</f>
        <v/>
      </c>
    </row>
    <row r="8794" spans="27:34" x14ac:dyDescent="0.25">
      <c r="AA8794" s="7"/>
      <c r="AB8794" s="7" t="s">
        <v>22</v>
      </c>
      <c r="AC8794" s="7" t="str">
        <f>IF(ISBLANK(AA8794),"",MOD(Sheet1!$AA8794-1,J)+1)</f>
        <v/>
      </c>
      <c r="AD8794" s="7" t="str">
        <f t="shared" ca="1" si="141"/>
        <v/>
      </c>
      <c r="AE8794" s="7" t="str">
        <f ca="1">IFERROR(VLOOKUP($AD8794,tblData[],MATCH(AE$10,tblData[#Headers],0),FALSE),"")</f>
        <v/>
      </c>
      <c r="AF8794" s="7" t="str">
        <f ca="1">IFERROR(VLOOKUP($AD8794,tblData[],MATCH(AF$10,tblData[#Headers],0),FALSE),"")</f>
        <v/>
      </c>
      <c r="AG8794" s="7" t="str">
        <f ca="1">IFERROR(VLOOKUP($AD8794,tblData[],MATCH(AG$10,tblData[#Headers],0),FALSE),"")</f>
        <v/>
      </c>
      <c r="AH8794" s="7" t="str">
        <f ca="1">IFERROR(VLOOKUP($AD8794,tblData[],MATCH(AH$10,tblData[#Headers],0),FALSE),"")</f>
        <v/>
      </c>
    </row>
    <row r="8795" spans="27:34" x14ac:dyDescent="0.25">
      <c r="AA8795" s="7"/>
      <c r="AB8795" s="7" t="s">
        <v>22</v>
      </c>
      <c r="AC8795" s="7" t="str">
        <f>IF(ISBLANK(AA8795),"",MOD(Sheet1!$AA8795-1,J)+1)</f>
        <v/>
      </c>
      <c r="AD8795" s="7" t="str">
        <f t="shared" ca="1" si="141"/>
        <v/>
      </c>
      <c r="AE8795" s="7" t="str">
        <f ca="1">IFERROR(VLOOKUP($AD8795,tblData[],MATCH(AE$10,tblData[#Headers],0),FALSE),"")</f>
        <v/>
      </c>
      <c r="AF8795" s="7" t="str">
        <f ca="1">IFERROR(VLOOKUP($AD8795,tblData[],MATCH(AF$10,tblData[#Headers],0),FALSE),"")</f>
        <v/>
      </c>
      <c r="AG8795" s="7" t="str">
        <f ca="1">IFERROR(VLOOKUP($AD8795,tblData[],MATCH(AG$10,tblData[#Headers],0),FALSE),"")</f>
        <v/>
      </c>
      <c r="AH8795" s="7" t="str">
        <f ca="1">IFERROR(VLOOKUP($AD8795,tblData[],MATCH(AH$10,tblData[#Headers],0),FALSE),"")</f>
        <v/>
      </c>
    </row>
    <row r="8796" spans="27:34" x14ac:dyDescent="0.25">
      <c r="AA8796" s="7"/>
      <c r="AB8796" s="7" t="s">
        <v>22</v>
      </c>
      <c r="AC8796" s="7" t="str">
        <f>IF(ISBLANK(AA8796),"",MOD(Sheet1!$AA8796-1,J)+1)</f>
        <v/>
      </c>
      <c r="AD8796" s="7" t="str">
        <f t="shared" ca="1" si="141"/>
        <v/>
      </c>
      <c r="AE8796" s="7" t="str">
        <f ca="1">IFERROR(VLOOKUP($AD8796,tblData[],MATCH(AE$10,tblData[#Headers],0),FALSE),"")</f>
        <v/>
      </c>
      <c r="AF8796" s="7" t="str">
        <f ca="1">IFERROR(VLOOKUP($AD8796,tblData[],MATCH(AF$10,tblData[#Headers],0),FALSE),"")</f>
        <v/>
      </c>
      <c r="AG8796" s="7" t="str">
        <f ca="1">IFERROR(VLOOKUP($AD8796,tblData[],MATCH(AG$10,tblData[#Headers],0),FALSE),"")</f>
        <v/>
      </c>
      <c r="AH8796" s="7" t="str">
        <f ca="1">IFERROR(VLOOKUP($AD8796,tblData[],MATCH(AH$10,tblData[#Headers],0),FALSE),"")</f>
        <v/>
      </c>
    </row>
    <row r="8797" spans="27:34" x14ac:dyDescent="0.25">
      <c r="AA8797" s="7"/>
      <c r="AB8797" s="7" t="s">
        <v>22</v>
      </c>
      <c r="AC8797" s="7" t="str">
        <f>IF(ISBLANK(AA8797),"",MOD(Sheet1!$AA8797-1,J)+1)</f>
        <v/>
      </c>
      <c r="AD8797" s="7" t="str">
        <f t="shared" ca="1" si="141"/>
        <v/>
      </c>
      <c r="AE8797" s="7" t="str">
        <f ca="1">IFERROR(VLOOKUP($AD8797,tblData[],MATCH(AE$10,tblData[#Headers],0),FALSE),"")</f>
        <v/>
      </c>
      <c r="AF8797" s="7" t="str">
        <f ca="1">IFERROR(VLOOKUP($AD8797,tblData[],MATCH(AF$10,tblData[#Headers],0),FALSE),"")</f>
        <v/>
      </c>
      <c r="AG8797" s="7" t="str">
        <f ca="1">IFERROR(VLOOKUP($AD8797,tblData[],MATCH(AG$10,tblData[#Headers],0),FALSE),"")</f>
        <v/>
      </c>
      <c r="AH8797" s="7" t="str">
        <f ca="1">IFERROR(VLOOKUP($AD8797,tblData[],MATCH(AH$10,tblData[#Headers],0),FALSE),"")</f>
        <v/>
      </c>
    </row>
    <row r="8798" spans="27:34" x14ac:dyDescent="0.25">
      <c r="AA8798" s="7"/>
      <c r="AB8798" s="7" t="s">
        <v>22</v>
      </c>
      <c r="AC8798" s="7" t="str">
        <f>IF(ISBLANK(AA8798),"",MOD(Sheet1!$AA8798-1,J)+1)</f>
        <v/>
      </c>
      <c r="AD8798" s="7" t="str">
        <f t="shared" ca="1" si="141"/>
        <v/>
      </c>
      <c r="AE8798" s="7" t="str">
        <f ca="1">IFERROR(VLOOKUP($AD8798,tblData[],MATCH(AE$10,tblData[#Headers],0),FALSE),"")</f>
        <v/>
      </c>
      <c r="AF8798" s="7" t="str">
        <f ca="1">IFERROR(VLOOKUP($AD8798,tblData[],MATCH(AF$10,tblData[#Headers],0),FALSE),"")</f>
        <v/>
      </c>
      <c r="AG8798" s="7" t="str">
        <f ca="1">IFERROR(VLOOKUP($AD8798,tblData[],MATCH(AG$10,tblData[#Headers],0),FALSE),"")</f>
        <v/>
      </c>
      <c r="AH8798" s="7" t="str">
        <f ca="1">IFERROR(VLOOKUP($AD8798,tblData[],MATCH(AH$10,tblData[#Headers],0),FALSE),"")</f>
        <v/>
      </c>
    </row>
    <row r="8799" spans="27:34" x14ac:dyDescent="0.25">
      <c r="AA8799" s="7"/>
      <c r="AB8799" s="7" t="s">
        <v>22</v>
      </c>
      <c r="AC8799" s="7" t="str">
        <f>IF(ISBLANK(AA8799),"",MOD(Sheet1!$AA8799-1,J)+1)</f>
        <v/>
      </c>
      <c r="AD8799" s="7" t="str">
        <f t="shared" ca="1" si="141"/>
        <v/>
      </c>
      <c r="AE8799" s="7" t="str">
        <f ca="1">IFERROR(VLOOKUP($AD8799,tblData[],MATCH(AE$10,tblData[#Headers],0),FALSE),"")</f>
        <v/>
      </c>
      <c r="AF8799" s="7" t="str">
        <f ca="1">IFERROR(VLOOKUP($AD8799,tblData[],MATCH(AF$10,tblData[#Headers],0),FALSE),"")</f>
        <v/>
      </c>
      <c r="AG8799" s="7" t="str">
        <f ca="1">IFERROR(VLOOKUP($AD8799,tblData[],MATCH(AG$10,tblData[#Headers],0),FALSE),"")</f>
        <v/>
      </c>
      <c r="AH8799" s="7" t="str">
        <f ca="1">IFERROR(VLOOKUP($AD8799,tblData[],MATCH(AH$10,tblData[#Headers],0),FALSE),"")</f>
        <v/>
      </c>
    </row>
    <row r="8800" spans="27:34" x14ac:dyDescent="0.25">
      <c r="AA8800" s="7"/>
      <c r="AB8800" s="7" t="s">
        <v>22</v>
      </c>
      <c r="AC8800" s="7" t="str">
        <f>IF(ISBLANK(AA8800),"",MOD(Sheet1!$AA8800-1,J)+1)</f>
        <v/>
      </c>
      <c r="AD8800" s="7" t="str">
        <f t="shared" ca="1" si="141"/>
        <v/>
      </c>
      <c r="AE8800" s="7" t="str">
        <f ca="1">IFERROR(VLOOKUP($AD8800,tblData[],MATCH(AE$10,tblData[#Headers],0),FALSE),"")</f>
        <v/>
      </c>
      <c r="AF8800" s="7" t="str">
        <f ca="1">IFERROR(VLOOKUP($AD8800,tblData[],MATCH(AF$10,tblData[#Headers],0),FALSE),"")</f>
        <v/>
      </c>
      <c r="AG8800" s="7" t="str">
        <f ca="1">IFERROR(VLOOKUP($AD8800,tblData[],MATCH(AG$10,tblData[#Headers],0),FALSE),"")</f>
        <v/>
      </c>
      <c r="AH8800" s="7" t="str">
        <f ca="1">IFERROR(VLOOKUP($AD8800,tblData[],MATCH(AH$10,tblData[#Headers],0),FALSE),"")</f>
        <v/>
      </c>
    </row>
    <row r="8801" spans="27:34" x14ac:dyDescent="0.25">
      <c r="AA8801" s="7"/>
      <c r="AB8801" s="7" t="s">
        <v>22</v>
      </c>
      <c r="AC8801" s="7" t="str">
        <f>IF(ISBLANK(AA8801),"",MOD(Sheet1!$AA8801-1,J)+1)</f>
        <v/>
      </c>
      <c r="AD8801" s="7" t="str">
        <f t="shared" ca="1" si="141"/>
        <v/>
      </c>
      <c r="AE8801" s="7" t="str">
        <f ca="1">IFERROR(VLOOKUP($AD8801,tblData[],MATCH(AE$10,tblData[#Headers],0),FALSE),"")</f>
        <v/>
      </c>
      <c r="AF8801" s="7" t="str">
        <f ca="1">IFERROR(VLOOKUP($AD8801,tblData[],MATCH(AF$10,tblData[#Headers],0),FALSE),"")</f>
        <v/>
      </c>
      <c r="AG8801" s="7" t="str">
        <f ca="1">IFERROR(VLOOKUP($AD8801,tblData[],MATCH(AG$10,tblData[#Headers],0),FALSE),"")</f>
        <v/>
      </c>
      <c r="AH8801" s="7" t="str">
        <f ca="1">IFERROR(VLOOKUP($AD8801,tblData[],MATCH(AH$10,tblData[#Headers],0),FALSE),"")</f>
        <v/>
      </c>
    </row>
    <row r="8802" spans="27:34" x14ac:dyDescent="0.25">
      <c r="AA8802" s="7"/>
      <c r="AB8802" s="7" t="s">
        <v>22</v>
      </c>
      <c r="AC8802" s="7" t="str">
        <f>IF(ISBLANK(AA8802),"",MOD(Sheet1!$AA8802-1,J)+1)</f>
        <v/>
      </c>
      <c r="AD8802" s="7" t="str">
        <f t="shared" ca="1" si="141"/>
        <v/>
      </c>
      <c r="AE8802" s="7" t="str">
        <f ca="1">IFERROR(VLOOKUP($AD8802,tblData[],MATCH(AE$10,tblData[#Headers],0),FALSE),"")</f>
        <v/>
      </c>
      <c r="AF8802" s="7" t="str">
        <f ca="1">IFERROR(VLOOKUP($AD8802,tblData[],MATCH(AF$10,tblData[#Headers],0),FALSE),"")</f>
        <v/>
      </c>
      <c r="AG8802" s="7" t="str">
        <f ca="1">IFERROR(VLOOKUP($AD8802,tblData[],MATCH(AG$10,tblData[#Headers],0),FALSE),"")</f>
        <v/>
      </c>
      <c r="AH8802" s="7" t="str">
        <f ca="1">IFERROR(VLOOKUP($AD8802,tblData[],MATCH(AH$10,tblData[#Headers],0),FALSE),"")</f>
        <v/>
      </c>
    </row>
    <row r="8803" spans="27:34" x14ac:dyDescent="0.25">
      <c r="AA8803" s="7"/>
      <c r="AB8803" s="7" t="s">
        <v>22</v>
      </c>
      <c r="AC8803" s="7" t="str">
        <f>IF(ISBLANK(AA8803),"",MOD(Sheet1!$AA8803-1,J)+1)</f>
        <v/>
      </c>
      <c r="AD8803" s="7" t="str">
        <f t="shared" ca="1" si="141"/>
        <v/>
      </c>
      <c r="AE8803" s="7" t="str">
        <f ca="1">IFERROR(VLOOKUP($AD8803,tblData[],MATCH(AE$10,tblData[#Headers],0),FALSE),"")</f>
        <v/>
      </c>
      <c r="AF8803" s="7" t="str">
        <f ca="1">IFERROR(VLOOKUP($AD8803,tblData[],MATCH(AF$10,tblData[#Headers],0),FALSE),"")</f>
        <v/>
      </c>
      <c r="AG8803" s="7" t="str">
        <f ca="1">IFERROR(VLOOKUP($AD8803,tblData[],MATCH(AG$10,tblData[#Headers],0),FALSE),"")</f>
        <v/>
      </c>
      <c r="AH8803" s="7" t="str">
        <f ca="1">IFERROR(VLOOKUP($AD8803,tblData[],MATCH(AH$10,tblData[#Headers],0),FALSE),"")</f>
        <v/>
      </c>
    </row>
    <row r="8804" spans="27:34" x14ac:dyDescent="0.25">
      <c r="AA8804" s="7"/>
      <c r="AB8804" s="7" t="s">
        <v>22</v>
      </c>
      <c r="AC8804" s="7" t="str">
        <f>IF(ISBLANK(AA8804),"",MOD(Sheet1!$AA8804-1,J)+1)</f>
        <v/>
      </c>
      <c r="AD8804" s="7" t="str">
        <f t="shared" ca="1" si="141"/>
        <v/>
      </c>
      <c r="AE8804" s="7" t="str">
        <f ca="1">IFERROR(VLOOKUP($AD8804,tblData[],MATCH(AE$10,tblData[#Headers],0),FALSE),"")</f>
        <v/>
      </c>
      <c r="AF8804" s="7" t="str">
        <f ca="1">IFERROR(VLOOKUP($AD8804,tblData[],MATCH(AF$10,tblData[#Headers],0),FALSE),"")</f>
        <v/>
      </c>
      <c r="AG8804" s="7" t="str">
        <f ca="1">IFERROR(VLOOKUP($AD8804,tblData[],MATCH(AG$10,tblData[#Headers],0),FALSE),"")</f>
        <v/>
      </c>
      <c r="AH8804" s="7" t="str">
        <f ca="1">IFERROR(VLOOKUP($AD8804,tblData[],MATCH(AH$10,tblData[#Headers],0),FALSE),"")</f>
        <v/>
      </c>
    </row>
    <row r="8805" spans="27:34" x14ac:dyDescent="0.25">
      <c r="AA8805" s="7"/>
      <c r="AB8805" s="7" t="s">
        <v>22</v>
      </c>
      <c r="AC8805" s="7" t="str">
        <f>IF(ISBLANK(AA8805),"",MOD(Sheet1!$AA8805-1,J)+1)</f>
        <v/>
      </c>
      <c r="AD8805" s="7" t="str">
        <f t="shared" ca="1" si="141"/>
        <v/>
      </c>
      <c r="AE8805" s="7" t="str">
        <f ca="1">IFERROR(VLOOKUP($AD8805,tblData[],MATCH(AE$10,tblData[#Headers],0),FALSE),"")</f>
        <v/>
      </c>
      <c r="AF8805" s="7" t="str">
        <f ca="1">IFERROR(VLOOKUP($AD8805,tblData[],MATCH(AF$10,tblData[#Headers],0),FALSE),"")</f>
        <v/>
      </c>
      <c r="AG8805" s="7" t="str">
        <f ca="1">IFERROR(VLOOKUP($AD8805,tblData[],MATCH(AG$10,tblData[#Headers],0),FALSE),"")</f>
        <v/>
      </c>
      <c r="AH8805" s="7" t="str">
        <f ca="1">IFERROR(VLOOKUP($AD8805,tblData[],MATCH(AH$10,tblData[#Headers],0),FALSE),"")</f>
        <v/>
      </c>
    </row>
    <row r="8806" spans="27:34" x14ac:dyDescent="0.25">
      <c r="AA8806" s="7"/>
      <c r="AB8806" s="7" t="s">
        <v>22</v>
      </c>
      <c r="AC8806" s="7" t="str">
        <f>IF(ISBLANK(AA8806),"",MOD(Sheet1!$AA8806-1,J)+1)</f>
        <v/>
      </c>
      <c r="AD8806" s="7" t="str">
        <f t="shared" ca="1" si="141"/>
        <v/>
      </c>
      <c r="AE8806" s="7" t="str">
        <f ca="1">IFERROR(VLOOKUP($AD8806,tblData[],MATCH(AE$10,tblData[#Headers],0),FALSE),"")</f>
        <v/>
      </c>
      <c r="AF8806" s="7" t="str">
        <f ca="1">IFERROR(VLOOKUP($AD8806,tblData[],MATCH(AF$10,tblData[#Headers],0),FALSE),"")</f>
        <v/>
      </c>
      <c r="AG8806" s="7" t="str">
        <f ca="1">IFERROR(VLOOKUP($AD8806,tblData[],MATCH(AG$10,tblData[#Headers],0),FALSE),"")</f>
        <v/>
      </c>
      <c r="AH8806" s="7" t="str">
        <f ca="1">IFERROR(VLOOKUP($AD8806,tblData[],MATCH(AH$10,tblData[#Headers],0),FALSE),"")</f>
        <v/>
      </c>
    </row>
    <row r="8807" spans="27:34" x14ac:dyDescent="0.25">
      <c r="AA8807" s="7"/>
      <c r="AB8807" s="7" t="s">
        <v>22</v>
      </c>
      <c r="AC8807" s="7" t="str">
        <f>IF(ISBLANK(AA8807),"",MOD(Sheet1!$AA8807-1,J)+1)</f>
        <v/>
      </c>
      <c r="AD8807" s="7" t="str">
        <f t="shared" ca="1" si="141"/>
        <v/>
      </c>
      <c r="AE8807" s="7" t="str">
        <f ca="1">IFERROR(VLOOKUP($AD8807,tblData[],MATCH(AE$10,tblData[#Headers],0),FALSE),"")</f>
        <v/>
      </c>
      <c r="AF8807" s="7" t="str">
        <f ca="1">IFERROR(VLOOKUP($AD8807,tblData[],MATCH(AF$10,tblData[#Headers],0),FALSE),"")</f>
        <v/>
      </c>
      <c r="AG8807" s="7" t="str">
        <f ca="1">IFERROR(VLOOKUP($AD8807,tblData[],MATCH(AG$10,tblData[#Headers],0),FALSE),"")</f>
        <v/>
      </c>
      <c r="AH8807" s="7" t="str">
        <f ca="1">IFERROR(VLOOKUP($AD8807,tblData[],MATCH(AH$10,tblData[#Headers],0),FALSE),"")</f>
        <v/>
      </c>
    </row>
    <row r="8808" spans="27:34" x14ac:dyDescent="0.25">
      <c r="AA8808" s="7"/>
      <c r="AB8808" s="7" t="s">
        <v>22</v>
      </c>
      <c r="AC8808" s="7" t="str">
        <f>IF(ISBLANK(AA8808),"",MOD(Sheet1!$AA8808-1,J)+1)</f>
        <v/>
      </c>
      <c r="AD8808" s="7" t="str">
        <f t="shared" ca="1" si="141"/>
        <v/>
      </c>
      <c r="AE8808" s="7" t="str">
        <f ca="1">IFERROR(VLOOKUP($AD8808,tblData[],MATCH(AE$10,tblData[#Headers],0),FALSE),"")</f>
        <v/>
      </c>
      <c r="AF8808" s="7" t="str">
        <f ca="1">IFERROR(VLOOKUP($AD8808,tblData[],MATCH(AF$10,tblData[#Headers],0),FALSE),"")</f>
        <v/>
      </c>
      <c r="AG8808" s="7" t="str">
        <f ca="1">IFERROR(VLOOKUP($AD8808,tblData[],MATCH(AG$10,tblData[#Headers],0),FALSE),"")</f>
        <v/>
      </c>
      <c r="AH8808" s="7" t="str">
        <f ca="1">IFERROR(VLOOKUP($AD8808,tblData[],MATCH(AH$10,tblData[#Headers],0),FALSE),"")</f>
        <v/>
      </c>
    </row>
    <row r="8809" spans="27:34" x14ac:dyDescent="0.25">
      <c r="AA8809" s="7"/>
      <c r="AB8809" s="7" t="s">
        <v>22</v>
      </c>
      <c r="AC8809" s="7" t="str">
        <f>IF(ISBLANK(AA8809),"",MOD(Sheet1!$AA8809-1,J)+1)</f>
        <v/>
      </c>
      <c r="AD8809" s="7" t="str">
        <f t="shared" ca="1" si="141"/>
        <v/>
      </c>
      <c r="AE8809" s="7" t="str">
        <f ca="1">IFERROR(VLOOKUP($AD8809,tblData[],MATCH(AE$10,tblData[#Headers],0),FALSE),"")</f>
        <v/>
      </c>
      <c r="AF8809" s="7" t="str">
        <f ca="1">IFERROR(VLOOKUP($AD8809,tblData[],MATCH(AF$10,tblData[#Headers],0),FALSE),"")</f>
        <v/>
      </c>
      <c r="AG8809" s="7" t="str">
        <f ca="1">IFERROR(VLOOKUP($AD8809,tblData[],MATCH(AG$10,tblData[#Headers],0),FALSE),"")</f>
        <v/>
      </c>
      <c r="AH8809" s="7" t="str">
        <f ca="1">IFERROR(VLOOKUP($AD8809,tblData[],MATCH(AH$10,tblData[#Headers],0),FALSE),"")</f>
        <v/>
      </c>
    </row>
    <row r="8810" spans="27:34" x14ac:dyDescent="0.25">
      <c r="AA8810" s="7"/>
      <c r="AB8810" s="7" t="s">
        <v>22</v>
      </c>
      <c r="AC8810" s="7" t="str">
        <f>IF(ISBLANK(AA8810),"",MOD(Sheet1!$AA8810-1,J)+1)</f>
        <v/>
      </c>
      <c r="AD8810" s="7" t="str">
        <f t="shared" ca="1" si="141"/>
        <v/>
      </c>
      <c r="AE8810" s="7" t="str">
        <f ca="1">IFERROR(VLOOKUP($AD8810,tblData[],MATCH(AE$10,tblData[#Headers],0),FALSE),"")</f>
        <v/>
      </c>
      <c r="AF8810" s="7" t="str">
        <f ca="1">IFERROR(VLOOKUP($AD8810,tblData[],MATCH(AF$10,tblData[#Headers],0),FALSE),"")</f>
        <v/>
      </c>
      <c r="AG8810" s="7" t="str">
        <f ca="1">IFERROR(VLOOKUP($AD8810,tblData[],MATCH(AG$10,tblData[#Headers],0),FALSE),"")</f>
        <v/>
      </c>
      <c r="AH8810" s="7" t="str">
        <f ca="1">IFERROR(VLOOKUP($AD8810,tblData[],MATCH(AH$10,tblData[#Headers],0),FALSE),"")</f>
        <v/>
      </c>
    </row>
    <row r="8811" spans="27:34" x14ac:dyDescent="0.25">
      <c r="AA8811" s="7"/>
      <c r="AB8811" s="7" t="s">
        <v>22</v>
      </c>
      <c r="AC8811" s="7" t="str">
        <f>IF(ISBLANK(AA8811),"",MOD(Sheet1!$AA8811-1,J)+1)</f>
        <v/>
      </c>
      <c r="AD8811" s="7" t="str">
        <f t="shared" ca="1" si="141"/>
        <v/>
      </c>
      <c r="AE8811" s="7" t="str">
        <f ca="1">IFERROR(VLOOKUP($AD8811,tblData[],MATCH(AE$10,tblData[#Headers],0),FALSE),"")</f>
        <v/>
      </c>
      <c r="AF8811" s="7" t="str">
        <f ca="1">IFERROR(VLOOKUP($AD8811,tblData[],MATCH(AF$10,tblData[#Headers],0),FALSE),"")</f>
        <v/>
      </c>
      <c r="AG8811" s="7" t="str">
        <f ca="1">IFERROR(VLOOKUP($AD8811,tblData[],MATCH(AG$10,tblData[#Headers],0),FALSE),"")</f>
        <v/>
      </c>
      <c r="AH8811" s="7" t="str">
        <f ca="1">IFERROR(VLOOKUP($AD8811,tblData[],MATCH(AH$10,tblData[#Headers],0),FALSE),"")</f>
        <v/>
      </c>
    </row>
    <row r="8812" spans="27:34" x14ac:dyDescent="0.25">
      <c r="AA8812" s="7"/>
      <c r="AB8812" s="7" t="s">
        <v>22</v>
      </c>
      <c r="AC8812" s="7" t="str">
        <f>IF(ISBLANK(AA8812),"",MOD(Sheet1!$AA8812-1,J)+1)</f>
        <v/>
      </c>
      <c r="AD8812" s="7" t="str">
        <f t="shared" ca="1" si="141"/>
        <v/>
      </c>
      <c r="AE8812" s="7" t="str">
        <f ca="1">IFERROR(VLOOKUP($AD8812,tblData[],MATCH(AE$10,tblData[#Headers],0),FALSE),"")</f>
        <v/>
      </c>
      <c r="AF8812" s="7" t="str">
        <f ca="1">IFERROR(VLOOKUP($AD8812,tblData[],MATCH(AF$10,tblData[#Headers],0),FALSE),"")</f>
        <v/>
      </c>
      <c r="AG8812" s="7" t="str">
        <f ca="1">IFERROR(VLOOKUP($AD8812,tblData[],MATCH(AG$10,tblData[#Headers],0),FALSE),"")</f>
        <v/>
      </c>
      <c r="AH8812" s="7" t="str">
        <f ca="1">IFERROR(VLOOKUP($AD8812,tblData[],MATCH(AH$10,tblData[#Headers],0),FALSE),"")</f>
        <v/>
      </c>
    </row>
    <row r="8813" spans="27:34" x14ac:dyDescent="0.25">
      <c r="AA8813" s="7"/>
      <c r="AB8813" s="7" t="s">
        <v>22</v>
      </c>
      <c r="AC8813" s="7" t="str">
        <f>IF(ISBLANK(AA8813),"",MOD(Sheet1!$AA8813-1,J)+1)</f>
        <v/>
      </c>
      <c r="AD8813" s="7" t="str">
        <f t="shared" ca="1" si="141"/>
        <v/>
      </c>
      <c r="AE8813" s="7" t="str">
        <f ca="1">IFERROR(VLOOKUP($AD8813,tblData[],MATCH(AE$10,tblData[#Headers],0),FALSE),"")</f>
        <v/>
      </c>
      <c r="AF8813" s="7" t="str">
        <f ca="1">IFERROR(VLOOKUP($AD8813,tblData[],MATCH(AF$10,tblData[#Headers],0),FALSE),"")</f>
        <v/>
      </c>
      <c r="AG8813" s="7" t="str">
        <f ca="1">IFERROR(VLOOKUP($AD8813,tblData[],MATCH(AG$10,tblData[#Headers],0),FALSE),"")</f>
        <v/>
      </c>
      <c r="AH8813" s="7" t="str">
        <f ca="1">IFERROR(VLOOKUP($AD8813,tblData[],MATCH(AH$10,tblData[#Headers],0),FALSE),"")</f>
        <v/>
      </c>
    </row>
    <row r="8814" spans="27:34" x14ac:dyDescent="0.25">
      <c r="AA8814" s="7"/>
      <c r="AB8814" s="7" t="s">
        <v>22</v>
      </c>
      <c r="AC8814" s="7" t="str">
        <f>IF(ISBLANK(AA8814),"",MOD(Sheet1!$AA8814-1,J)+1)</f>
        <v/>
      </c>
      <c r="AD8814" s="7" t="str">
        <f t="shared" ca="1" si="141"/>
        <v/>
      </c>
      <c r="AE8814" s="7" t="str">
        <f ca="1">IFERROR(VLOOKUP($AD8814,tblData[],MATCH(AE$10,tblData[#Headers],0),FALSE),"")</f>
        <v/>
      </c>
      <c r="AF8814" s="7" t="str">
        <f ca="1">IFERROR(VLOOKUP($AD8814,tblData[],MATCH(AF$10,tblData[#Headers],0),FALSE),"")</f>
        <v/>
      </c>
      <c r="AG8814" s="7" t="str">
        <f ca="1">IFERROR(VLOOKUP($AD8814,tblData[],MATCH(AG$10,tblData[#Headers],0),FALSE),"")</f>
        <v/>
      </c>
      <c r="AH8814" s="7" t="str">
        <f ca="1">IFERROR(VLOOKUP($AD8814,tblData[],MATCH(AH$10,tblData[#Headers],0),FALSE),"")</f>
        <v/>
      </c>
    </row>
    <row r="8815" spans="27:34" x14ac:dyDescent="0.25">
      <c r="AA8815" s="7"/>
      <c r="AB8815" s="7" t="s">
        <v>22</v>
      </c>
      <c r="AC8815" s="7" t="str">
        <f>IF(ISBLANK(AA8815),"",MOD(Sheet1!$AA8815-1,J)+1)</f>
        <v/>
      </c>
      <c r="AD8815" s="7" t="str">
        <f t="shared" ca="1" si="141"/>
        <v/>
      </c>
      <c r="AE8815" s="7" t="str">
        <f ca="1">IFERROR(VLOOKUP($AD8815,tblData[],MATCH(AE$10,tblData[#Headers],0),FALSE),"")</f>
        <v/>
      </c>
      <c r="AF8815" s="7" t="str">
        <f ca="1">IFERROR(VLOOKUP($AD8815,tblData[],MATCH(AF$10,tblData[#Headers],0),FALSE),"")</f>
        <v/>
      </c>
      <c r="AG8815" s="7" t="str">
        <f ca="1">IFERROR(VLOOKUP($AD8815,tblData[],MATCH(AG$10,tblData[#Headers],0),FALSE),"")</f>
        <v/>
      </c>
      <c r="AH8815" s="7" t="str">
        <f ca="1">IFERROR(VLOOKUP($AD8815,tblData[],MATCH(AH$10,tblData[#Headers],0),FALSE),"")</f>
        <v/>
      </c>
    </row>
    <row r="8816" spans="27:34" x14ac:dyDescent="0.25">
      <c r="AA8816" s="7"/>
      <c r="AB8816" s="7" t="s">
        <v>22</v>
      </c>
      <c r="AC8816" s="7" t="str">
        <f>IF(ISBLANK(AA8816),"",MOD(Sheet1!$AA8816-1,J)+1)</f>
        <v/>
      </c>
      <c r="AD8816" s="7" t="str">
        <f t="shared" ca="1" si="141"/>
        <v/>
      </c>
      <c r="AE8816" s="7" t="str">
        <f ca="1">IFERROR(VLOOKUP($AD8816,tblData[],MATCH(AE$10,tblData[#Headers],0),FALSE),"")</f>
        <v/>
      </c>
      <c r="AF8816" s="7" t="str">
        <f ca="1">IFERROR(VLOOKUP($AD8816,tblData[],MATCH(AF$10,tblData[#Headers],0),FALSE),"")</f>
        <v/>
      </c>
      <c r="AG8816" s="7" t="str">
        <f ca="1">IFERROR(VLOOKUP($AD8816,tblData[],MATCH(AG$10,tblData[#Headers],0),FALSE),"")</f>
        <v/>
      </c>
      <c r="AH8816" s="7" t="str">
        <f ca="1">IFERROR(VLOOKUP($AD8816,tblData[],MATCH(AH$10,tblData[#Headers],0),FALSE),"")</f>
        <v/>
      </c>
    </row>
    <row r="8817" spans="27:34" x14ac:dyDescent="0.25">
      <c r="AA8817" s="7"/>
      <c r="AB8817" s="7" t="s">
        <v>22</v>
      </c>
      <c r="AC8817" s="7" t="str">
        <f>IF(ISBLANK(AA8817),"",MOD(Sheet1!$AA8817-1,J)+1)</f>
        <v/>
      </c>
      <c r="AD8817" s="7" t="str">
        <f t="shared" ca="1" si="141"/>
        <v/>
      </c>
      <c r="AE8817" s="7" t="str">
        <f ca="1">IFERROR(VLOOKUP($AD8817,tblData[],MATCH(AE$10,tblData[#Headers],0),FALSE),"")</f>
        <v/>
      </c>
      <c r="AF8817" s="7" t="str">
        <f ca="1">IFERROR(VLOOKUP($AD8817,tblData[],MATCH(AF$10,tblData[#Headers],0),FALSE),"")</f>
        <v/>
      </c>
      <c r="AG8817" s="7" t="str">
        <f ca="1">IFERROR(VLOOKUP($AD8817,tblData[],MATCH(AG$10,tblData[#Headers],0),FALSE),"")</f>
        <v/>
      </c>
      <c r="AH8817" s="7" t="str">
        <f ca="1">IFERROR(VLOOKUP($AD8817,tblData[],MATCH(AH$10,tblData[#Headers],0),FALSE),"")</f>
        <v/>
      </c>
    </row>
    <row r="8818" spans="27:34" x14ac:dyDescent="0.25">
      <c r="AA8818" s="7"/>
      <c r="AB8818" s="7" t="s">
        <v>22</v>
      </c>
      <c r="AC8818" s="7" t="str">
        <f>IF(ISBLANK(AA8818),"",MOD(Sheet1!$AA8818-1,J)+1)</f>
        <v/>
      </c>
      <c r="AD8818" s="7" t="str">
        <f t="shared" ca="1" si="141"/>
        <v/>
      </c>
      <c r="AE8818" s="7" t="str">
        <f ca="1">IFERROR(VLOOKUP($AD8818,tblData[],MATCH(AE$10,tblData[#Headers],0),FALSE),"")</f>
        <v/>
      </c>
      <c r="AF8818" s="7" t="str">
        <f ca="1">IFERROR(VLOOKUP($AD8818,tblData[],MATCH(AF$10,tblData[#Headers],0),FALSE),"")</f>
        <v/>
      </c>
      <c r="AG8818" s="7" t="str">
        <f ca="1">IFERROR(VLOOKUP($AD8818,tblData[],MATCH(AG$10,tblData[#Headers],0),FALSE),"")</f>
        <v/>
      </c>
      <c r="AH8818" s="7" t="str">
        <f ca="1">IFERROR(VLOOKUP($AD8818,tblData[],MATCH(AH$10,tblData[#Headers],0),FALSE),"")</f>
        <v/>
      </c>
    </row>
    <row r="8819" spans="27:34" x14ac:dyDescent="0.25">
      <c r="AA8819" s="7"/>
      <c r="AB8819" s="7" t="s">
        <v>22</v>
      </c>
      <c r="AC8819" s="7" t="str">
        <f>IF(ISBLANK(AA8819),"",MOD(Sheet1!$AA8819-1,J)+1)</f>
        <v/>
      </c>
      <c r="AD8819" s="7" t="str">
        <f t="shared" ca="1" si="141"/>
        <v/>
      </c>
      <c r="AE8819" s="7" t="str">
        <f ca="1">IFERROR(VLOOKUP($AD8819,tblData[],MATCH(AE$10,tblData[#Headers],0),FALSE),"")</f>
        <v/>
      </c>
      <c r="AF8819" s="7" t="str">
        <f ca="1">IFERROR(VLOOKUP($AD8819,tblData[],MATCH(AF$10,tblData[#Headers],0),FALSE),"")</f>
        <v/>
      </c>
      <c r="AG8819" s="7" t="str">
        <f ca="1">IFERROR(VLOOKUP($AD8819,tblData[],MATCH(AG$10,tblData[#Headers],0),FALSE),"")</f>
        <v/>
      </c>
      <c r="AH8819" s="7" t="str">
        <f ca="1">IFERROR(VLOOKUP($AD8819,tblData[],MATCH(AH$10,tblData[#Headers],0),FALSE),"")</f>
        <v/>
      </c>
    </row>
    <row r="8820" spans="27:34" x14ac:dyDescent="0.25">
      <c r="AA8820" s="7"/>
      <c r="AB8820" s="7" t="s">
        <v>22</v>
      </c>
      <c r="AC8820" s="7" t="str">
        <f>IF(ISBLANK(AA8820),"",MOD(Sheet1!$AA8820-1,J)+1)</f>
        <v/>
      </c>
      <c r="AD8820" s="7" t="str">
        <f t="shared" ca="1" si="141"/>
        <v/>
      </c>
      <c r="AE8820" s="7" t="str">
        <f ca="1">IFERROR(VLOOKUP($AD8820,tblData[],MATCH(AE$10,tblData[#Headers],0),FALSE),"")</f>
        <v/>
      </c>
      <c r="AF8820" s="7" t="str">
        <f ca="1">IFERROR(VLOOKUP($AD8820,tblData[],MATCH(AF$10,tblData[#Headers],0),FALSE),"")</f>
        <v/>
      </c>
      <c r="AG8820" s="7" t="str">
        <f ca="1">IFERROR(VLOOKUP($AD8820,tblData[],MATCH(AG$10,tblData[#Headers],0),FALSE),"")</f>
        <v/>
      </c>
      <c r="AH8820" s="7" t="str">
        <f ca="1">IFERROR(VLOOKUP($AD8820,tblData[],MATCH(AH$10,tblData[#Headers],0),FALSE),"")</f>
        <v/>
      </c>
    </row>
    <row r="8821" spans="27:34" x14ac:dyDescent="0.25">
      <c r="AA8821" s="7"/>
      <c r="AB8821" s="7" t="s">
        <v>22</v>
      </c>
      <c r="AC8821" s="7" t="str">
        <f>IF(ISBLANK(AA8821),"",MOD(Sheet1!$AA8821-1,J)+1)</f>
        <v/>
      </c>
      <c r="AD8821" s="7" t="str">
        <f t="shared" ca="1" si="141"/>
        <v/>
      </c>
      <c r="AE8821" s="7" t="str">
        <f ca="1">IFERROR(VLOOKUP($AD8821,tblData[],MATCH(AE$10,tblData[#Headers],0),FALSE),"")</f>
        <v/>
      </c>
      <c r="AF8821" s="7" t="str">
        <f ca="1">IFERROR(VLOOKUP($AD8821,tblData[],MATCH(AF$10,tblData[#Headers],0),FALSE),"")</f>
        <v/>
      </c>
      <c r="AG8821" s="7" t="str">
        <f ca="1">IFERROR(VLOOKUP($AD8821,tblData[],MATCH(AG$10,tblData[#Headers],0),FALSE),"")</f>
        <v/>
      </c>
      <c r="AH8821" s="7" t="str">
        <f ca="1">IFERROR(VLOOKUP($AD8821,tblData[],MATCH(AH$10,tblData[#Headers],0),FALSE),"")</f>
        <v/>
      </c>
    </row>
    <row r="8822" spans="27:34" x14ac:dyDescent="0.25">
      <c r="AA8822" s="7"/>
      <c r="AB8822" s="7" t="s">
        <v>22</v>
      </c>
      <c r="AC8822" s="7" t="str">
        <f>IF(ISBLANK(AA8822),"",MOD(Sheet1!$AA8822-1,J)+1)</f>
        <v/>
      </c>
      <c r="AD8822" s="7" t="str">
        <f t="shared" ca="1" si="141"/>
        <v/>
      </c>
      <c r="AE8822" s="7" t="str">
        <f ca="1">IFERROR(VLOOKUP($AD8822,tblData[],MATCH(AE$10,tblData[#Headers],0),FALSE),"")</f>
        <v/>
      </c>
      <c r="AF8822" s="7" t="str">
        <f ca="1">IFERROR(VLOOKUP($AD8822,tblData[],MATCH(AF$10,tblData[#Headers],0),FALSE),"")</f>
        <v/>
      </c>
      <c r="AG8822" s="7" t="str">
        <f ca="1">IFERROR(VLOOKUP($AD8822,tblData[],MATCH(AG$10,tblData[#Headers],0),FALSE),"")</f>
        <v/>
      </c>
      <c r="AH8822" s="7" t="str">
        <f ca="1">IFERROR(VLOOKUP($AD8822,tblData[],MATCH(AH$10,tblData[#Headers],0),FALSE),"")</f>
        <v/>
      </c>
    </row>
    <row r="8823" spans="27:34" x14ac:dyDescent="0.25">
      <c r="AA8823" s="7"/>
      <c r="AB8823" s="7" t="s">
        <v>22</v>
      </c>
      <c r="AC8823" s="7" t="str">
        <f>IF(ISBLANK(AA8823),"",MOD(Sheet1!$AA8823-1,J)+1)</f>
        <v/>
      </c>
      <c r="AD8823" s="7" t="str">
        <f t="shared" ca="1" si="141"/>
        <v/>
      </c>
      <c r="AE8823" s="7" t="str">
        <f ca="1">IFERROR(VLOOKUP($AD8823,tblData[],MATCH(AE$10,tblData[#Headers],0),FALSE),"")</f>
        <v/>
      </c>
      <c r="AF8823" s="7" t="str">
        <f ca="1">IFERROR(VLOOKUP($AD8823,tblData[],MATCH(AF$10,tblData[#Headers],0),FALSE),"")</f>
        <v/>
      </c>
      <c r="AG8823" s="7" t="str">
        <f ca="1">IFERROR(VLOOKUP($AD8823,tblData[],MATCH(AG$10,tblData[#Headers],0),FALSE),"")</f>
        <v/>
      </c>
      <c r="AH8823" s="7" t="str">
        <f ca="1">IFERROR(VLOOKUP($AD8823,tblData[],MATCH(AH$10,tblData[#Headers],0),FALSE),"")</f>
        <v/>
      </c>
    </row>
    <row r="8824" spans="27:34" x14ac:dyDescent="0.25">
      <c r="AA8824" s="7"/>
      <c r="AB8824" s="7" t="s">
        <v>22</v>
      </c>
      <c r="AC8824" s="7" t="str">
        <f>IF(ISBLANK(AA8824),"",MOD(Sheet1!$AA8824-1,J)+1)</f>
        <v/>
      </c>
      <c r="AD8824" s="7" t="str">
        <f t="shared" ca="1" si="141"/>
        <v/>
      </c>
      <c r="AE8824" s="7" t="str">
        <f ca="1">IFERROR(VLOOKUP($AD8824,tblData[],MATCH(AE$10,tblData[#Headers],0),FALSE),"")</f>
        <v/>
      </c>
      <c r="AF8824" s="7" t="str">
        <f ca="1">IFERROR(VLOOKUP($AD8824,tblData[],MATCH(AF$10,tblData[#Headers],0),FALSE),"")</f>
        <v/>
      </c>
      <c r="AG8824" s="7" t="str">
        <f ca="1">IFERROR(VLOOKUP($AD8824,tblData[],MATCH(AG$10,tblData[#Headers],0),FALSE),"")</f>
        <v/>
      </c>
      <c r="AH8824" s="7" t="str">
        <f ca="1">IFERROR(VLOOKUP($AD8824,tblData[],MATCH(AH$10,tblData[#Headers],0),FALSE),"")</f>
        <v/>
      </c>
    </row>
    <row r="8825" spans="27:34" x14ac:dyDescent="0.25">
      <c r="AA8825" s="7"/>
      <c r="AB8825" s="7" t="s">
        <v>22</v>
      </c>
      <c r="AC8825" s="7" t="str">
        <f>IF(ISBLANK(AA8825),"",MOD(Sheet1!$AA8825-1,J)+1)</f>
        <v/>
      </c>
      <c r="AD8825" s="7" t="str">
        <f t="shared" ca="1" si="141"/>
        <v/>
      </c>
      <c r="AE8825" s="7" t="str">
        <f ca="1">IFERROR(VLOOKUP($AD8825,tblData[],MATCH(AE$10,tblData[#Headers],0),FALSE),"")</f>
        <v/>
      </c>
      <c r="AF8825" s="7" t="str">
        <f ca="1">IFERROR(VLOOKUP($AD8825,tblData[],MATCH(AF$10,tblData[#Headers],0),FALSE),"")</f>
        <v/>
      </c>
      <c r="AG8825" s="7" t="str">
        <f ca="1">IFERROR(VLOOKUP($AD8825,tblData[],MATCH(AG$10,tblData[#Headers],0),FALSE),"")</f>
        <v/>
      </c>
      <c r="AH8825" s="7" t="str">
        <f ca="1">IFERROR(VLOOKUP($AD8825,tblData[],MATCH(AH$10,tblData[#Headers],0),FALSE),"")</f>
        <v/>
      </c>
    </row>
    <row r="8826" spans="27:34" x14ac:dyDescent="0.25">
      <c r="AA8826" s="7"/>
      <c r="AB8826" s="7" t="s">
        <v>22</v>
      </c>
      <c r="AC8826" s="7" t="str">
        <f>IF(ISBLANK(AA8826),"",MOD(Sheet1!$AA8826-1,J)+1)</f>
        <v/>
      </c>
      <c r="AD8826" s="7" t="str">
        <f t="shared" ca="1" si="141"/>
        <v/>
      </c>
      <c r="AE8826" s="7" t="str">
        <f ca="1">IFERROR(VLOOKUP($AD8826,tblData[],MATCH(AE$10,tblData[#Headers],0),FALSE),"")</f>
        <v/>
      </c>
      <c r="AF8826" s="7" t="str">
        <f ca="1">IFERROR(VLOOKUP($AD8826,tblData[],MATCH(AF$10,tblData[#Headers],0),FALSE),"")</f>
        <v/>
      </c>
      <c r="AG8826" s="7" t="str">
        <f ca="1">IFERROR(VLOOKUP($AD8826,tblData[],MATCH(AG$10,tblData[#Headers],0),FALSE),"")</f>
        <v/>
      </c>
      <c r="AH8826" s="7" t="str">
        <f ca="1">IFERROR(VLOOKUP($AD8826,tblData[],MATCH(AH$10,tblData[#Headers],0),FALSE),"")</f>
        <v/>
      </c>
    </row>
    <row r="8827" spans="27:34" x14ac:dyDescent="0.25">
      <c r="AA8827" s="7"/>
      <c r="AB8827" s="7" t="s">
        <v>22</v>
      </c>
      <c r="AC8827" s="7" t="str">
        <f>IF(ISBLANK(AA8827),"",MOD(Sheet1!$AA8827-1,J)+1)</f>
        <v/>
      </c>
      <c r="AD8827" s="7" t="str">
        <f t="shared" ca="1" si="141"/>
        <v/>
      </c>
      <c r="AE8827" s="7" t="str">
        <f ca="1">IFERROR(VLOOKUP($AD8827,tblData[],MATCH(AE$10,tblData[#Headers],0),FALSE),"")</f>
        <v/>
      </c>
      <c r="AF8827" s="7" t="str">
        <f ca="1">IFERROR(VLOOKUP($AD8827,tblData[],MATCH(AF$10,tblData[#Headers],0),FALSE),"")</f>
        <v/>
      </c>
      <c r="AG8827" s="7" t="str">
        <f ca="1">IFERROR(VLOOKUP($AD8827,tblData[],MATCH(AG$10,tblData[#Headers],0),FALSE),"")</f>
        <v/>
      </c>
      <c r="AH8827" s="7" t="str">
        <f ca="1">IFERROR(VLOOKUP($AD8827,tblData[],MATCH(AH$10,tblData[#Headers],0),FALSE),"")</f>
        <v/>
      </c>
    </row>
    <row r="8828" spans="27:34" x14ac:dyDescent="0.25">
      <c r="AA8828" s="7"/>
      <c r="AB8828" s="7" t="s">
        <v>22</v>
      </c>
      <c r="AC8828" s="7" t="str">
        <f>IF(ISBLANK(AA8828),"",MOD(Sheet1!$AA8828-1,J)+1)</f>
        <v/>
      </c>
      <c r="AD8828" s="7" t="str">
        <f t="shared" ca="1" si="141"/>
        <v/>
      </c>
      <c r="AE8828" s="7" t="str">
        <f ca="1">IFERROR(VLOOKUP($AD8828,tblData[],MATCH(AE$10,tblData[#Headers],0),FALSE),"")</f>
        <v/>
      </c>
      <c r="AF8828" s="7" t="str">
        <f ca="1">IFERROR(VLOOKUP($AD8828,tblData[],MATCH(AF$10,tblData[#Headers],0),FALSE),"")</f>
        <v/>
      </c>
      <c r="AG8828" s="7" t="str">
        <f ca="1">IFERROR(VLOOKUP($AD8828,tblData[],MATCH(AG$10,tblData[#Headers],0),FALSE),"")</f>
        <v/>
      </c>
      <c r="AH8828" s="7" t="str">
        <f ca="1">IFERROR(VLOOKUP($AD8828,tblData[],MATCH(AH$10,tblData[#Headers],0),FALSE),"")</f>
        <v/>
      </c>
    </row>
    <row r="8829" spans="27:34" x14ac:dyDescent="0.25">
      <c r="AA8829" s="7"/>
      <c r="AB8829" s="7" t="s">
        <v>22</v>
      </c>
      <c r="AC8829" s="7" t="str">
        <f>IF(ISBLANK(AA8829),"",MOD(Sheet1!$AA8829-1,J)+1)</f>
        <v/>
      </c>
      <c r="AD8829" s="7" t="str">
        <f t="shared" ca="1" si="141"/>
        <v/>
      </c>
      <c r="AE8829" s="7" t="str">
        <f ca="1">IFERROR(VLOOKUP($AD8829,tblData[],MATCH(AE$10,tblData[#Headers],0),FALSE),"")</f>
        <v/>
      </c>
      <c r="AF8829" s="7" t="str">
        <f ca="1">IFERROR(VLOOKUP($AD8829,tblData[],MATCH(AF$10,tblData[#Headers],0),FALSE),"")</f>
        <v/>
      </c>
      <c r="AG8829" s="7" t="str">
        <f ca="1">IFERROR(VLOOKUP($AD8829,tblData[],MATCH(AG$10,tblData[#Headers],0),FALSE),"")</f>
        <v/>
      </c>
      <c r="AH8829" s="7" t="str">
        <f ca="1">IFERROR(VLOOKUP($AD8829,tblData[],MATCH(AH$10,tblData[#Headers],0),FALSE),"")</f>
        <v/>
      </c>
    </row>
    <row r="8830" spans="27:34" x14ac:dyDescent="0.25">
      <c r="AA8830" s="7"/>
      <c r="AB8830" s="7" t="s">
        <v>22</v>
      </c>
      <c r="AC8830" s="7" t="str">
        <f>IF(ISBLANK(AA8830),"",MOD(Sheet1!$AA8830-1,J)+1)</f>
        <v/>
      </c>
      <c r="AD8830" s="7" t="str">
        <f t="shared" ca="1" si="141"/>
        <v/>
      </c>
      <c r="AE8830" s="7" t="str">
        <f ca="1">IFERROR(VLOOKUP($AD8830,tblData[],MATCH(AE$10,tblData[#Headers],0),FALSE),"")</f>
        <v/>
      </c>
      <c r="AF8830" s="7" t="str">
        <f ca="1">IFERROR(VLOOKUP($AD8830,tblData[],MATCH(AF$10,tblData[#Headers],0),FALSE),"")</f>
        <v/>
      </c>
      <c r="AG8830" s="7" t="str">
        <f ca="1">IFERROR(VLOOKUP($AD8830,tblData[],MATCH(AG$10,tblData[#Headers],0),FALSE),"")</f>
        <v/>
      </c>
      <c r="AH8830" s="7" t="str">
        <f ca="1">IFERROR(VLOOKUP($AD8830,tblData[],MATCH(AH$10,tblData[#Headers],0),FALSE),"")</f>
        <v/>
      </c>
    </row>
    <row r="8831" spans="27:34" x14ac:dyDescent="0.25">
      <c r="AA8831" s="7"/>
      <c r="AB8831" s="7" t="s">
        <v>22</v>
      </c>
      <c r="AC8831" s="7" t="str">
        <f>IF(ISBLANK(AA8831),"",MOD(Sheet1!$AA8831-1,J)+1)</f>
        <v/>
      </c>
      <c r="AD8831" s="7" t="str">
        <f t="shared" ca="1" si="141"/>
        <v/>
      </c>
      <c r="AE8831" s="7" t="str">
        <f ca="1">IFERROR(VLOOKUP($AD8831,tblData[],MATCH(AE$10,tblData[#Headers],0),FALSE),"")</f>
        <v/>
      </c>
      <c r="AF8831" s="7" t="str">
        <f ca="1">IFERROR(VLOOKUP($AD8831,tblData[],MATCH(AF$10,tblData[#Headers],0),FALSE),"")</f>
        <v/>
      </c>
      <c r="AG8831" s="7" t="str">
        <f ca="1">IFERROR(VLOOKUP($AD8831,tblData[],MATCH(AG$10,tblData[#Headers],0),FALSE),"")</f>
        <v/>
      </c>
      <c r="AH8831" s="7" t="str">
        <f ca="1">IFERROR(VLOOKUP($AD8831,tblData[],MATCH(AH$10,tblData[#Headers],0),FALSE),"")</f>
        <v/>
      </c>
    </row>
    <row r="8832" spans="27:34" x14ac:dyDescent="0.25">
      <c r="AA8832" s="7"/>
      <c r="AB8832" s="7" t="s">
        <v>22</v>
      </c>
      <c r="AC8832" s="7" t="str">
        <f>IF(ISBLANK(AA8832),"",MOD(Sheet1!$AA8832-1,J)+1)</f>
        <v/>
      </c>
      <c r="AD8832" s="7" t="str">
        <f t="shared" ca="1" si="141"/>
        <v/>
      </c>
      <c r="AE8832" s="7" t="str">
        <f ca="1">IFERROR(VLOOKUP($AD8832,tblData[],MATCH(AE$10,tblData[#Headers],0),FALSE),"")</f>
        <v/>
      </c>
      <c r="AF8832" s="7" t="str">
        <f ca="1">IFERROR(VLOOKUP($AD8832,tblData[],MATCH(AF$10,tblData[#Headers],0),FALSE),"")</f>
        <v/>
      </c>
      <c r="AG8832" s="7" t="str">
        <f ca="1">IFERROR(VLOOKUP($AD8832,tblData[],MATCH(AG$10,tblData[#Headers],0),FALSE),"")</f>
        <v/>
      </c>
      <c r="AH8832" s="7" t="str">
        <f ca="1">IFERROR(VLOOKUP($AD8832,tblData[],MATCH(AH$10,tblData[#Headers],0),FALSE),"")</f>
        <v/>
      </c>
    </row>
    <row r="8833" spans="27:34" x14ac:dyDescent="0.25">
      <c r="AA8833" s="7"/>
      <c r="AB8833" s="7" t="s">
        <v>22</v>
      </c>
      <c r="AC8833" s="7" t="str">
        <f>IF(ISBLANK(AA8833),"",MOD(Sheet1!$AA8833-1,J)+1)</f>
        <v/>
      </c>
      <c r="AD8833" s="7" t="str">
        <f t="shared" ca="1" si="141"/>
        <v/>
      </c>
      <c r="AE8833" s="7" t="str">
        <f ca="1">IFERROR(VLOOKUP($AD8833,tblData[],MATCH(AE$10,tblData[#Headers],0),FALSE),"")</f>
        <v/>
      </c>
      <c r="AF8833" s="7" t="str">
        <f ca="1">IFERROR(VLOOKUP($AD8833,tblData[],MATCH(AF$10,tblData[#Headers],0),FALSE),"")</f>
        <v/>
      </c>
      <c r="AG8833" s="7" t="str">
        <f ca="1">IFERROR(VLOOKUP($AD8833,tblData[],MATCH(AG$10,tblData[#Headers],0),FALSE),"")</f>
        <v/>
      </c>
      <c r="AH8833" s="7" t="str">
        <f ca="1">IFERROR(VLOOKUP($AD8833,tblData[],MATCH(AH$10,tblData[#Headers],0),FALSE),"")</f>
        <v/>
      </c>
    </row>
    <row r="8834" spans="27:34" x14ac:dyDescent="0.25">
      <c r="AA8834" s="7"/>
      <c r="AB8834" s="7" t="s">
        <v>22</v>
      </c>
      <c r="AC8834" s="7" t="str">
        <f>IF(ISBLANK(AA8834),"",MOD(Sheet1!$AA8834-1,J)+1)</f>
        <v/>
      </c>
      <c r="AD8834" s="7" t="str">
        <f t="shared" ca="1" si="141"/>
        <v/>
      </c>
      <c r="AE8834" s="7" t="str">
        <f ca="1">IFERROR(VLOOKUP($AD8834,tblData[],MATCH(AE$10,tblData[#Headers],0),FALSE),"")</f>
        <v/>
      </c>
      <c r="AF8834" s="7" t="str">
        <f ca="1">IFERROR(VLOOKUP($AD8834,tblData[],MATCH(AF$10,tblData[#Headers],0),FALSE),"")</f>
        <v/>
      </c>
      <c r="AG8834" s="7" t="str">
        <f ca="1">IFERROR(VLOOKUP($AD8834,tblData[],MATCH(AG$10,tblData[#Headers],0),FALSE),"")</f>
        <v/>
      </c>
      <c r="AH8834" s="7" t="str">
        <f ca="1">IFERROR(VLOOKUP($AD8834,tblData[],MATCH(AH$10,tblData[#Headers],0),FALSE),"")</f>
        <v/>
      </c>
    </row>
    <row r="8835" spans="27:34" x14ac:dyDescent="0.25">
      <c r="AA8835" s="7"/>
      <c r="AB8835" s="7" t="s">
        <v>22</v>
      </c>
      <c r="AC8835" s="7" t="str">
        <f>IF(ISBLANK(AA8835),"",MOD(Sheet1!$AA8835-1,J)+1)</f>
        <v/>
      </c>
      <c r="AD8835" s="7" t="str">
        <f t="shared" ca="1" si="141"/>
        <v/>
      </c>
      <c r="AE8835" s="7" t="str">
        <f ca="1">IFERROR(VLOOKUP($AD8835,tblData[],MATCH(AE$10,tblData[#Headers],0),FALSE),"")</f>
        <v/>
      </c>
      <c r="AF8835" s="7" t="str">
        <f ca="1">IFERROR(VLOOKUP($AD8835,tblData[],MATCH(AF$10,tblData[#Headers],0),FALSE),"")</f>
        <v/>
      </c>
      <c r="AG8835" s="7" t="str">
        <f ca="1">IFERROR(VLOOKUP($AD8835,tblData[],MATCH(AG$10,tblData[#Headers],0),FALSE),"")</f>
        <v/>
      </c>
      <c r="AH8835" s="7" t="str">
        <f ca="1">IFERROR(VLOOKUP($AD8835,tblData[],MATCH(AH$10,tblData[#Headers],0),FALSE),"")</f>
        <v/>
      </c>
    </row>
    <row r="8836" spans="27:34" x14ac:dyDescent="0.25">
      <c r="AA8836" s="7"/>
      <c r="AB8836" s="7" t="s">
        <v>22</v>
      </c>
      <c r="AC8836" s="7" t="str">
        <f>IF(ISBLANK(AA8836),"",MOD(Sheet1!$AA8836-1,J)+1)</f>
        <v/>
      </c>
      <c r="AD8836" s="7" t="str">
        <f t="shared" ca="1" si="141"/>
        <v/>
      </c>
      <c r="AE8836" s="7" t="str">
        <f ca="1">IFERROR(VLOOKUP($AD8836,tblData[],MATCH(AE$10,tblData[#Headers],0),FALSE),"")</f>
        <v/>
      </c>
      <c r="AF8836" s="7" t="str">
        <f ca="1">IFERROR(VLOOKUP($AD8836,tblData[],MATCH(AF$10,tblData[#Headers],0),FALSE),"")</f>
        <v/>
      </c>
      <c r="AG8836" s="7" t="str">
        <f ca="1">IFERROR(VLOOKUP($AD8836,tblData[],MATCH(AG$10,tblData[#Headers],0),FALSE),"")</f>
        <v/>
      </c>
      <c r="AH8836" s="7" t="str">
        <f ca="1">IFERROR(VLOOKUP($AD8836,tblData[],MATCH(AH$10,tblData[#Headers],0),FALSE),"")</f>
        <v/>
      </c>
    </row>
    <row r="8837" spans="27:34" x14ac:dyDescent="0.25">
      <c r="AA8837" s="7"/>
      <c r="AB8837" s="7" t="s">
        <v>22</v>
      </c>
      <c r="AC8837" s="7" t="str">
        <f>IF(ISBLANK(AA8837),"",MOD(Sheet1!$AA8837-1,J)+1)</f>
        <v/>
      </c>
      <c r="AD8837" s="7" t="str">
        <f t="shared" ca="1" si="141"/>
        <v/>
      </c>
      <c r="AE8837" s="7" t="str">
        <f ca="1">IFERROR(VLOOKUP($AD8837,tblData[],MATCH(AE$10,tblData[#Headers],0),FALSE),"")</f>
        <v/>
      </c>
      <c r="AF8837" s="7" t="str">
        <f ca="1">IFERROR(VLOOKUP($AD8837,tblData[],MATCH(AF$10,tblData[#Headers],0),FALSE),"")</f>
        <v/>
      </c>
      <c r="AG8837" s="7" t="str">
        <f ca="1">IFERROR(VLOOKUP($AD8837,tblData[],MATCH(AG$10,tblData[#Headers],0),FALSE),"")</f>
        <v/>
      </c>
      <c r="AH8837" s="7" t="str">
        <f ca="1">IFERROR(VLOOKUP($AD8837,tblData[],MATCH(AH$10,tblData[#Headers],0),FALSE),"")</f>
        <v/>
      </c>
    </row>
    <row r="8838" spans="27:34" x14ac:dyDescent="0.25">
      <c r="AA8838" s="7"/>
      <c r="AB8838" s="7" t="s">
        <v>22</v>
      </c>
      <c r="AC8838" s="7" t="str">
        <f>IF(ISBLANK(AA8838),"",MOD(Sheet1!$AA8838-1,J)+1)</f>
        <v/>
      </c>
      <c r="AD8838" s="7" t="str">
        <f t="shared" ca="1" si="141"/>
        <v/>
      </c>
      <c r="AE8838" s="7" t="str">
        <f ca="1">IFERROR(VLOOKUP($AD8838,tblData[],MATCH(AE$10,tblData[#Headers],0),FALSE),"")</f>
        <v/>
      </c>
      <c r="AF8838" s="7" t="str">
        <f ca="1">IFERROR(VLOOKUP($AD8838,tblData[],MATCH(AF$10,tblData[#Headers],0),FALSE),"")</f>
        <v/>
      </c>
      <c r="AG8838" s="7" t="str">
        <f ca="1">IFERROR(VLOOKUP($AD8838,tblData[],MATCH(AG$10,tblData[#Headers],0),FALSE),"")</f>
        <v/>
      </c>
      <c r="AH8838" s="7" t="str">
        <f ca="1">IFERROR(VLOOKUP($AD8838,tblData[],MATCH(AH$10,tblData[#Headers],0),FALSE),"")</f>
        <v/>
      </c>
    </row>
    <row r="8839" spans="27:34" x14ac:dyDescent="0.25">
      <c r="AA8839" s="7"/>
      <c r="AB8839" s="7" t="s">
        <v>22</v>
      </c>
      <c r="AC8839" s="7" t="str">
        <f>IF(ISBLANK(AA8839),"",MOD(Sheet1!$AA8839-1,J)+1)</f>
        <v/>
      </c>
      <c r="AD8839" s="7" t="str">
        <f t="shared" ca="1" si="141"/>
        <v/>
      </c>
      <c r="AE8839" s="7" t="str">
        <f ca="1">IFERROR(VLOOKUP($AD8839,tblData[],MATCH(AE$10,tblData[#Headers],0),FALSE),"")</f>
        <v/>
      </c>
      <c r="AF8839" s="7" t="str">
        <f ca="1">IFERROR(VLOOKUP($AD8839,tblData[],MATCH(AF$10,tblData[#Headers],0),FALSE),"")</f>
        <v/>
      </c>
      <c r="AG8839" s="7" t="str">
        <f ca="1">IFERROR(VLOOKUP($AD8839,tblData[],MATCH(AG$10,tblData[#Headers],0),FALSE),"")</f>
        <v/>
      </c>
      <c r="AH8839" s="7" t="str">
        <f ca="1">IFERROR(VLOOKUP($AD8839,tblData[],MATCH(AH$10,tblData[#Headers],0),FALSE),"")</f>
        <v/>
      </c>
    </row>
    <row r="8840" spans="27:34" x14ac:dyDescent="0.25">
      <c r="AA8840" s="7"/>
      <c r="AB8840" s="7" t="s">
        <v>22</v>
      </c>
      <c r="AC8840" s="7" t="str">
        <f>IF(ISBLANK(AA8840),"",MOD(Sheet1!$AA8840-1,J)+1)</f>
        <v/>
      </c>
      <c r="AD8840" s="7" t="str">
        <f t="shared" ca="1" si="141"/>
        <v/>
      </c>
      <c r="AE8840" s="7" t="str">
        <f ca="1">IFERROR(VLOOKUP($AD8840,tblData[],MATCH(AE$10,tblData[#Headers],0),FALSE),"")</f>
        <v/>
      </c>
      <c r="AF8840" s="7" t="str">
        <f ca="1">IFERROR(VLOOKUP($AD8840,tblData[],MATCH(AF$10,tblData[#Headers],0),FALSE),"")</f>
        <v/>
      </c>
      <c r="AG8840" s="7" t="str">
        <f ca="1">IFERROR(VLOOKUP($AD8840,tblData[],MATCH(AG$10,tblData[#Headers],0),FALSE),"")</f>
        <v/>
      </c>
      <c r="AH8840" s="7" t="str">
        <f ca="1">IFERROR(VLOOKUP($AD8840,tblData[],MATCH(AH$10,tblData[#Headers],0),FALSE),"")</f>
        <v/>
      </c>
    </row>
    <row r="8841" spans="27:34" x14ac:dyDescent="0.25">
      <c r="AA8841" s="7"/>
      <c r="AB8841" s="7" t="s">
        <v>22</v>
      </c>
      <c r="AC8841" s="7" t="str">
        <f>IF(ISBLANK(AA8841),"",MOD(Sheet1!$AA8841-1,J)+1)</f>
        <v/>
      </c>
      <c r="AD8841" s="7" t="str">
        <f t="shared" ca="1" si="141"/>
        <v/>
      </c>
      <c r="AE8841" s="7" t="str">
        <f ca="1">IFERROR(VLOOKUP($AD8841,tblData[],MATCH(AE$10,tblData[#Headers],0),FALSE),"")</f>
        <v/>
      </c>
      <c r="AF8841" s="7" t="str">
        <f ca="1">IFERROR(VLOOKUP($AD8841,tblData[],MATCH(AF$10,tblData[#Headers],0),FALSE),"")</f>
        <v/>
      </c>
      <c r="AG8841" s="7" t="str">
        <f ca="1">IFERROR(VLOOKUP($AD8841,tblData[],MATCH(AG$10,tblData[#Headers],0),FALSE),"")</f>
        <v/>
      </c>
      <c r="AH8841" s="7" t="str">
        <f ca="1">IFERROR(VLOOKUP($AD8841,tblData[],MATCH(AH$10,tblData[#Headers],0),FALSE),"")</f>
        <v/>
      </c>
    </row>
    <row r="8842" spans="27:34" x14ac:dyDescent="0.25">
      <c r="AA8842" s="7"/>
      <c r="AB8842" s="7" t="s">
        <v>22</v>
      </c>
      <c r="AC8842" s="7" t="str">
        <f>IF(ISBLANK(AA8842),"",MOD(Sheet1!$AA8842-1,J)+1)</f>
        <v/>
      </c>
      <c r="AD8842" s="7" t="str">
        <f t="shared" ca="1" si="141"/>
        <v/>
      </c>
      <c r="AE8842" s="7" t="str">
        <f ca="1">IFERROR(VLOOKUP($AD8842,tblData[],MATCH(AE$10,tblData[#Headers],0),FALSE),"")</f>
        <v/>
      </c>
      <c r="AF8842" s="7" t="str">
        <f ca="1">IFERROR(VLOOKUP($AD8842,tblData[],MATCH(AF$10,tblData[#Headers],0),FALSE),"")</f>
        <v/>
      </c>
      <c r="AG8842" s="7" t="str">
        <f ca="1">IFERROR(VLOOKUP($AD8842,tblData[],MATCH(AG$10,tblData[#Headers],0),FALSE),"")</f>
        <v/>
      </c>
      <c r="AH8842" s="7" t="str">
        <f ca="1">IFERROR(VLOOKUP($AD8842,tblData[],MATCH(AH$10,tblData[#Headers],0),FALSE),"")</f>
        <v/>
      </c>
    </row>
    <row r="8843" spans="27:34" x14ac:dyDescent="0.25">
      <c r="AA8843" s="7"/>
      <c r="AB8843" s="7" t="s">
        <v>22</v>
      </c>
      <c r="AC8843" s="7" t="str">
        <f>IF(ISBLANK(AA8843),"",MOD(Sheet1!$AA8843-1,J)+1)</f>
        <v/>
      </c>
      <c r="AD8843" s="7" t="str">
        <f t="shared" ca="1" si="141"/>
        <v/>
      </c>
      <c r="AE8843" s="7" t="str">
        <f ca="1">IFERROR(VLOOKUP($AD8843,tblData[],MATCH(AE$10,tblData[#Headers],0),FALSE),"")</f>
        <v/>
      </c>
      <c r="AF8843" s="7" t="str">
        <f ca="1">IFERROR(VLOOKUP($AD8843,tblData[],MATCH(AF$10,tblData[#Headers],0),FALSE),"")</f>
        <v/>
      </c>
      <c r="AG8843" s="7" t="str">
        <f ca="1">IFERROR(VLOOKUP($AD8843,tblData[],MATCH(AG$10,tblData[#Headers],0),FALSE),"")</f>
        <v/>
      </c>
      <c r="AH8843" s="7" t="str">
        <f ca="1">IFERROR(VLOOKUP($AD8843,tblData[],MATCH(AH$10,tblData[#Headers],0),FALSE),"")</f>
        <v/>
      </c>
    </row>
    <row r="8844" spans="27:34" x14ac:dyDescent="0.25">
      <c r="AA8844" s="7"/>
      <c r="AB8844" s="7" t="s">
        <v>22</v>
      </c>
      <c r="AC8844" s="7" t="str">
        <f>IF(ISBLANK(AA8844),"",MOD(Sheet1!$AA8844-1,J)+1)</f>
        <v/>
      </c>
      <c r="AD8844" s="7" t="str">
        <f t="shared" ca="1" si="141"/>
        <v/>
      </c>
      <c r="AE8844" s="7" t="str">
        <f ca="1">IFERROR(VLOOKUP($AD8844,tblData[],MATCH(AE$10,tblData[#Headers],0),FALSE),"")</f>
        <v/>
      </c>
      <c r="AF8844" s="7" t="str">
        <f ca="1">IFERROR(VLOOKUP($AD8844,tblData[],MATCH(AF$10,tblData[#Headers],0),FALSE),"")</f>
        <v/>
      </c>
      <c r="AG8844" s="7" t="str">
        <f ca="1">IFERROR(VLOOKUP($AD8844,tblData[],MATCH(AG$10,tblData[#Headers],0),FALSE),"")</f>
        <v/>
      </c>
      <c r="AH8844" s="7" t="str">
        <f ca="1">IFERROR(VLOOKUP($AD8844,tblData[],MATCH(AH$10,tblData[#Headers],0),FALSE),"")</f>
        <v/>
      </c>
    </row>
    <row r="8845" spans="27:34" x14ac:dyDescent="0.25">
      <c r="AA8845" s="7"/>
      <c r="AB8845" s="7" t="s">
        <v>22</v>
      </c>
      <c r="AC8845" s="7" t="str">
        <f>IF(ISBLANK(AA8845),"",MOD(Sheet1!$AA8845-1,J)+1)</f>
        <v/>
      </c>
      <c r="AD8845" s="7" t="str">
        <f t="shared" ref="AD8845:AD8908" ca="1" si="142">IF(ISBLANK(AA8845),"",RANDBETWEEN(1,N))</f>
        <v/>
      </c>
      <c r="AE8845" s="7" t="str">
        <f ca="1">IFERROR(VLOOKUP($AD8845,tblData[],MATCH(AE$10,tblData[#Headers],0),FALSE),"")</f>
        <v/>
      </c>
      <c r="AF8845" s="7" t="str">
        <f ca="1">IFERROR(VLOOKUP($AD8845,tblData[],MATCH(AF$10,tblData[#Headers],0),FALSE),"")</f>
        <v/>
      </c>
      <c r="AG8845" s="7" t="str">
        <f ca="1">IFERROR(VLOOKUP($AD8845,tblData[],MATCH(AG$10,tblData[#Headers],0),FALSE),"")</f>
        <v/>
      </c>
      <c r="AH8845" s="7" t="str">
        <f ca="1">IFERROR(VLOOKUP($AD8845,tblData[],MATCH(AH$10,tblData[#Headers],0),FALSE),"")</f>
        <v/>
      </c>
    </row>
    <row r="8846" spans="27:34" x14ac:dyDescent="0.25">
      <c r="AA8846" s="7"/>
      <c r="AB8846" s="7" t="s">
        <v>22</v>
      </c>
      <c r="AC8846" s="7" t="str">
        <f>IF(ISBLANK(AA8846),"",MOD(Sheet1!$AA8846-1,J)+1)</f>
        <v/>
      </c>
      <c r="AD8846" s="7" t="str">
        <f t="shared" ca="1" si="142"/>
        <v/>
      </c>
      <c r="AE8846" s="7" t="str">
        <f ca="1">IFERROR(VLOOKUP($AD8846,tblData[],MATCH(AE$10,tblData[#Headers],0),FALSE),"")</f>
        <v/>
      </c>
      <c r="AF8846" s="7" t="str">
        <f ca="1">IFERROR(VLOOKUP($AD8846,tblData[],MATCH(AF$10,tblData[#Headers],0),FALSE),"")</f>
        <v/>
      </c>
      <c r="AG8846" s="7" t="str">
        <f ca="1">IFERROR(VLOOKUP($AD8846,tblData[],MATCH(AG$10,tblData[#Headers],0),FALSE),"")</f>
        <v/>
      </c>
      <c r="AH8846" s="7" t="str">
        <f ca="1">IFERROR(VLOOKUP($AD8846,tblData[],MATCH(AH$10,tblData[#Headers],0),FALSE),"")</f>
        <v/>
      </c>
    </row>
    <row r="8847" spans="27:34" x14ac:dyDescent="0.25">
      <c r="AA8847" s="7"/>
      <c r="AB8847" s="7" t="s">
        <v>22</v>
      </c>
      <c r="AC8847" s="7" t="str">
        <f>IF(ISBLANK(AA8847),"",MOD(Sheet1!$AA8847-1,J)+1)</f>
        <v/>
      </c>
      <c r="AD8847" s="7" t="str">
        <f t="shared" ca="1" si="142"/>
        <v/>
      </c>
      <c r="AE8847" s="7" t="str">
        <f ca="1">IFERROR(VLOOKUP($AD8847,tblData[],MATCH(AE$10,tblData[#Headers],0),FALSE),"")</f>
        <v/>
      </c>
      <c r="AF8847" s="7" t="str">
        <f ca="1">IFERROR(VLOOKUP($AD8847,tblData[],MATCH(AF$10,tblData[#Headers],0),FALSE),"")</f>
        <v/>
      </c>
      <c r="AG8847" s="7" t="str">
        <f ca="1">IFERROR(VLOOKUP($AD8847,tblData[],MATCH(AG$10,tblData[#Headers],0),FALSE),"")</f>
        <v/>
      </c>
      <c r="AH8847" s="7" t="str">
        <f ca="1">IFERROR(VLOOKUP($AD8847,tblData[],MATCH(AH$10,tblData[#Headers],0),FALSE),"")</f>
        <v/>
      </c>
    </row>
    <row r="8848" spans="27:34" x14ac:dyDescent="0.25">
      <c r="AA8848" s="7"/>
      <c r="AB8848" s="7" t="s">
        <v>22</v>
      </c>
      <c r="AC8848" s="7" t="str">
        <f>IF(ISBLANK(AA8848),"",MOD(Sheet1!$AA8848-1,J)+1)</f>
        <v/>
      </c>
      <c r="AD8848" s="7" t="str">
        <f t="shared" ca="1" si="142"/>
        <v/>
      </c>
      <c r="AE8848" s="7" t="str">
        <f ca="1">IFERROR(VLOOKUP($AD8848,tblData[],MATCH(AE$10,tblData[#Headers],0),FALSE),"")</f>
        <v/>
      </c>
      <c r="AF8848" s="7" t="str">
        <f ca="1">IFERROR(VLOOKUP($AD8848,tblData[],MATCH(AF$10,tblData[#Headers],0),FALSE),"")</f>
        <v/>
      </c>
      <c r="AG8848" s="7" t="str">
        <f ca="1">IFERROR(VLOOKUP($AD8848,tblData[],MATCH(AG$10,tblData[#Headers],0),FALSE),"")</f>
        <v/>
      </c>
      <c r="AH8848" s="7" t="str">
        <f ca="1">IFERROR(VLOOKUP($AD8848,tblData[],MATCH(AH$10,tblData[#Headers],0),FALSE),"")</f>
        <v/>
      </c>
    </row>
    <row r="8849" spans="27:34" x14ac:dyDescent="0.25">
      <c r="AA8849" s="7"/>
      <c r="AB8849" s="7" t="s">
        <v>22</v>
      </c>
      <c r="AC8849" s="7" t="str">
        <f>IF(ISBLANK(AA8849),"",MOD(Sheet1!$AA8849-1,J)+1)</f>
        <v/>
      </c>
      <c r="AD8849" s="7" t="str">
        <f t="shared" ca="1" si="142"/>
        <v/>
      </c>
      <c r="AE8849" s="7" t="str">
        <f ca="1">IFERROR(VLOOKUP($AD8849,tblData[],MATCH(AE$10,tblData[#Headers],0),FALSE),"")</f>
        <v/>
      </c>
      <c r="AF8849" s="7" t="str">
        <f ca="1">IFERROR(VLOOKUP($AD8849,tblData[],MATCH(AF$10,tblData[#Headers],0),FALSE),"")</f>
        <v/>
      </c>
      <c r="AG8849" s="7" t="str">
        <f ca="1">IFERROR(VLOOKUP($AD8849,tblData[],MATCH(AG$10,tblData[#Headers],0),FALSE),"")</f>
        <v/>
      </c>
      <c r="AH8849" s="7" t="str">
        <f ca="1">IFERROR(VLOOKUP($AD8849,tblData[],MATCH(AH$10,tblData[#Headers],0),FALSE),"")</f>
        <v/>
      </c>
    </row>
    <row r="8850" spans="27:34" x14ac:dyDescent="0.25">
      <c r="AA8850" s="7"/>
      <c r="AB8850" s="7" t="s">
        <v>22</v>
      </c>
      <c r="AC8850" s="7" t="str">
        <f>IF(ISBLANK(AA8850),"",MOD(Sheet1!$AA8850-1,J)+1)</f>
        <v/>
      </c>
      <c r="AD8850" s="7" t="str">
        <f t="shared" ca="1" si="142"/>
        <v/>
      </c>
      <c r="AE8850" s="7" t="str">
        <f ca="1">IFERROR(VLOOKUP($AD8850,tblData[],MATCH(AE$10,tblData[#Headers],0),FALSE),"")</f>
        <v/>
      </c>
      <c r="AF8850" s="7" t="str">
        <f ca="1">IFERROR(VLOOKUP($AD8850,tblData[],MATCH(AF$10,tblData[#Headers],0),FALSE),"")</f>
        <v/>
      </c>
      <c r="AG8850" s="7" t="str">
        <f ca="1">IFERROR(VLOOKUP($AD8850,tblData[],MATCH(AG$10,tblData[#Headers],0),FALSE),"")</f>
        <v/>
      </c>
      <c r="AH8850" s="7" t="str">
        <f ca="1">IFERROR(VLOOKUP($AD8850,tblData[],MATCH(AH$10,tblData[#Headers],0),FALSE),"")</f>
        <v/>
      </c>
    </row>
    <row r="8851" spans="27:34" x14ac:dyDescent="0.25">
      <c r="AA8851" s="7"/>
      <c r="AB8851" s="7" t="s">
        <v>22</v>
      </c>
      <c r="AC8851" s="7" t="str">
        <f>IF(ISBLANK(AA8851),"",MOD(Sheet1!$AA8851-1,J)+1)</f>
        <v/>
      </c>
      <c r="AD8851" s="7" t="str">
        <f t="shared" ca="1" si="142"/>
        <v/>
      </c>
      <c r="AE8851" s="7" t="str">
        <f ca="1">IFERROR(VLOOKUP($AD8851,tblData[],MATCH(AE$10,tblData[#Headers],0),FALSE),"")</f>
        <v/>
      </c>
      <c r="AF8851" s="7" t="str">
        <f ca="1">IFERROR(VLOOKUP($AD8851,tblData[],MATCH(AF$10,tblData[#Headers],0),FALSE),"")</f>
        <v/>
      </c>
      <c r="AG8851" s="7" t="str">
        <f ca="1">IFERROR(VLOOKUP($AD8851,tblData[],MATCH(AG$10,tblData[#Headers],0),FALSE),"")</f>
        <v/>
      </c>
      <c r="AH8851" s="7" t="str">
        <f ca="1">IFERROR(VLOOKUP($AD8851,tblData[],MATCH(AH$10,tblData[#Headers],0),FALSE),"")</f>
        <v/>
      </c>
    </row>
    <row r="8852" spans="27:34" x14ac:dyDescent="0.25">
      <c r="AA8852" s="7"/>
      <c r="AB8852" s="7" t="s">
        <v>22</v>
      </c>
      <c r="AC8852" s="7" t="str">
        <f>IF(ISBLANK(AA8852),"",MOD(Sheet1!$AA8852-1,J)+1)</f>
        <v/>
      </c>
      <c r="AD8852" s="7" t="str">
        <f t="shared" ca="1" si="142"/>
        <v/>
      </c>
      <c r="AE8852" s="7" t="str">
        <f ca="1">IFERROR(VLOOKUP($AD8852,tblData[],MATCH(AE$10,tblData[#Headers],0),FALSE),"")</f>
        <v/>
      </c>
      <c r="AF8852" s="7" t="str">
        <f ca="1">IFERROR(VLOOKUP($AD8852,tblData[],MATCH(AF$10,tblData[#Headers],0),FALSE),"")</f>
        <v/>
      </c>
      <c r="AG8852" s="7" t="str">
        <f ca="1">IFERROR(VLOOKUP($AD8852,tblData[],MATCH(AG$10,tblData[#Headers],0),FALSE),"")</f>
        <v/>
      </c>
      <c r="AH8852" s="7" t="str">
        <f ca="1">IFERROR(VLOOKUP($AD8852,tblData[],MATCH(AH$10,tblData[#Headers],0),FALSE),"")</f>
        <v/>
      </c>
    </row>
    <row r="8853" spans="27:34" x14ac:dyDescent="0.25">
      <c r="AA8853" s="7"/>
      <c r="AB8853" s="7" t="s">
        <v>22</v>
      </c>
      <c r="AC8853" s="7" t="str">
        <f>IF(ISBLANK(AA8853),"",MOD(Sheet1!$AA8853-1,J)+1)</f>
        <v/>
      </c>
      <c r="AD8853" s="7" t="str">
        <f t="shared" ca="1" si="142"/>
        <v/>
      </c>
      <c r="AE8853" s="7" t="str">
        <f ca="1">IFERROR(VLOOKUP($AD8853,tblData[],MATCH(AE$10,tblData[#Headers],0),FALSE),"")</f>
        <v/>
      </c>
      <c r="AF8853" s="7" t="str">
        <f ca="1">IFERROR(VLOOKUP($AD8853,tblData[],MATCH(AF$10,tblData[#Headers],0),FALSE),"")</f>
        <v/>
      </c>
      <c r="AG8853" s="7" t="str">
        <f ca="1">IFERROR(VLOOKUP($AD8853,tblData[],MATCH(AG$10,tblData[#Headers],0),FALSE),"")</f>
        <v/>
      </c>
      <c r="AH8853" s="7" t="str">
        <f ca="1">IFERROR(VLOOKUP($AD8853,tblData[],MATCH(AH$10,tblData[#Headers],0),FALSE),"")</f>
        <v/>
      </c>
    </row>
    <row r="8854" spans="27:34" x14ac:dyDescent="0.25">
      <c r="AA8854" s="7"/>
      <c r="AB8854" s="7" t="s">
        <v>22</v>
      </c>
      <c r="AC8854" s="7" t="str">
        <f>IF(ISBLANK(AA8854),"",MOD(Sheet1!$AA8854-1,J)+1)</f>
        <v/>
      </c>
      <c r="AD8854" s="7" t="str">
        <f t="shared" ca="1" si="142"/>
        <v/>
      </c>
      <c r="AE8854" s="7" t="str">
        <f ca="1">IFERROR(VLOOKUP($AD8854,tblData[],MATCH(AE$10,tblData[#Headers],0),FALSE),"")</f>
        <v/>
      </c>
      <c r="AF8854" s="7" t="str">
        <f ca="1">IFERROR(VLOOKUP($AD8854,tblData[],MATCH(AF$10,tblData[#Headers],0),FALSE),"")</f>
        <v/>
      </c>
      <c r="AG8854" s="7" t="str">
        <f ca="1">IFERROR(VLOOKUP($AD8854,tblData[],MATCH(AG$10,tblData[#Headers],0),FALSE),"")</f>
        <v/>
      </c>
      <c r="AH8854" s="7" t="str">
        <f ca="1">IFERROR(VLOOKUP($AD8854,tblData[],MATCH(AH$10,tblData[#Headers],0),FALSE),"")</f>
        <v/>
      </c>
    </row>
    <row r="8855" spans="27:34" x14ac:dyDescent="0.25">
      <c r="AA8855" s="7"/>
      <c r="AB8855" s="7" t="s">
        <v>22</v>
      </c>
      <c r="AC8855" s="7" t="str">
        <f>IF(ISBLANK(AA8855),"",MOD(Sheet1!$AA8855-1,J)+1)</f>
        <v/>
      </c>
      <c r="AD8855" s="7" t="str">
        <f t="shared" ca="1" si="142"/>
        <v/>
      </c>
      <c r="AE8855" s="7" t="str">
        <f ca="1">IFERROR(VLOOKUP($AD8855,tblData[],MATCH(AE$10,tblData[#Headers],0),FALSE),"")</f>
        <v/>
      </c>
      <c r="AF8855" s="7" t="str">
        <f ca="1">IFERROR(VLOOKUP($AD8855,tblData[],MATCH(AF$10,tblData[#Headers],0),FALSE),"")</f>
        <v/>
      </c>
      <c r="AG8855" s="7" t="str">
        <f ca="1">IFERROR(VLOOKUP($AD8855,tblData[],MATCH(AG$10,tblData[#Headers],0),FALSE),"")</f>
        <v/>
      </c>
      <c r="AH8855" s="7" t="str">
        <f ca="1">IFERROR(VLOOKUP($AD8855,tblData[],MATCH(AH$10,tblData[#Headers],0),FALSE),"")</f>
        <v/>
      </c>
    </row>
    <row r="8856" spans="27:34" x14ac:dyDescent="0.25">
      <c r="AA8856" s="7"/>
      <c r="AB8856" s="7" t="s">
        <v>22</v>
      </c>
      <c r="AC8856" s="7" t="str">
        <f>IF(ISBLANK(AA8856),"",MOD(Sheet1!$AA8856-1,J)+1)</f>
        <v/>
      </c>
      <c r="AD8856" s="7" t="str">
        <f t="shared" ca="1" si="142"/>
        <v/>
      </c>
      <c r="AE8856" s="7" t="str">
        <f ca="1">IFERROR(VLOOKUP($AD8856,tblData[],MATCH(AE$10,tblData[#Headers],0),FALSE),"")</f>
        <v/>
      </c>
      <c r="AF8856" s="7" t="str">
        <f ca="1">IFERROR(VLOOKUP($AD8856,tblData[],MATCH(AF$10,tblData[#Headers],0),FALSE),"")</f>
        <v/>
      </c>
      <c r="AG8856" s="7" t="str">
        <f ca="1">IFERROR(VLOOKUP($AD8856,tblData[],MATCH(AG$10,tblData[#Headers],0),FALSE),"")</f>
        <v/>
      </c>
      <c r="AH8856" s="7" t="str">
        <f ca="1">IFERROR(VLOOKUP($AD8856,tblData[],MATCH(AH$10,tblData[#Headers],0),FALSE),"")</f>
        <v/>
      </c>
    </row>
    <row r="8857" spans="27:34" x14ac:dyDescent="0.25">
      <c r="AA8857" s="7"/>
      <c r="AB8857" s="7" t="s">
        <v>22</v>
      </c>
      <c r="AC8857" s="7" t="str">
        <f>IF(ISBLANK(AA8857),"",MOD(Sheet1!$AA8857-1,J)+1)</f>
        <v/>
      </c>
      <c r="AD8857" s="7" t="str">
        <f t="shared" ca="1" si="142"/>
        <v/>
      </c>
      <c r="AE8857" s="7" t="str">
        <f ca="1">IFERROR(VLOOKUP($AD8857,tblData[],MATCH(AE$10,tblData[#Headers],0),FALSE),"")</f>
        <v/>
      </c>
      <c r="AF8857" s="7" t="str">
        <f ca="1">IFERROR(VLOOKUP($AD8857,tblData[],MATCH(AF$10,tblData[#Headers],0),FALSE),"")</f>
        <v/>
      </c>
      <c r="AG8857" s="7" t="str">
        <f ca="1">IFERROR(VLOOKUP($AD8857,tblData[],MATCH(AG$10,tblData[#Headers],0),FALSE),"")</f>
        <v/>
      </c>
      <c r="AH8857" s="7" t="str">
        <f ca="1">IFERROR(VLOOKUP($AD8857,tblData[],MATCH(AH$10,tblData[#Headers],0),FALSE),"")</f>
        <v/>
      </c>
    </row>
    <row r="8858" spans="27:34" x14ac:dyDescent="0.25">
      <c r="AA8858" s="7"/>
      <c r="AB8858" s="7" t="s">
        <v>22</v>
      </c>
      <c r="AC8858" s="7" t="str">
        <f>IF(ISBLANK(AA8858),"",MOD(Sheet1!$AA8858-1,J)+1)</f>
        <v/>
      </c>
      <c r="AD8858" s="7" t="str">
        <f t="shared" ca="1" si="142"/>
        <v/>
      </c>
      <c r="AE8858" s="7" t="str">
        <f ca="1">IFERROR(VLOOKUP($AD8858,tblData[],MATCH(AE$10,tblData[#Headers],0),FALSE),"")</f>
        <v/>
      </c>
      <c r="AF8858" s="7" t="str">
        <f ca="1">IFERROR(VLOOKUP($AD8858,tblData[],MATCH(AF$10,tblData[#Headers],0),FALSE),"")</f>
        <v/>
      </c>
      <c r="AG8858" s="7" t="str">
        <f ca="1">IFERROR(VLOOKUP($AD8858,tblData[],MATCH(AG$10,tblData[#Headers],0),FALSE),"")</f>
        <v/>
      </c>
      <c r="AH8858" s="7" t="str">
        <f ca="1">IFERROR(VLOOKUP($AD8858,tblData[],MATCH(AH$10,tblData[#Headers],0),FALSE),"")</f>
        <v/>
      </c>
    </row>
    <row r="8859" spans="27:34" x14ac:dyDescent="0.25">
      <c r="AA8859" s="7"/>
      <c r="AB8859" s="7" t="s">
        <v>22</v>
      </c>
      <c r="AC8859" s="7" t="str">
        <f>IF(ISBLANK(AA8859),"",MOD(Sheet1!$AA8859-1,J)+1)</f>
        <v/>
      </c>
      <c r="AD8859" s="7" t="str">
        <f t="shared" ca="1" si="142"/>
        <v/>
      </c>
      <c r="AE8859" s="7" t="str">
        <f ca="1">IFERROR(VLOOKUP($AD8859,tblData[],MATCH(AE$10,tblData[#Headers],0),FALSE),"")</f>
        <v/>
      </c>
      <c r="AF8859" s="7" t="str">
        <f ca="1">IFERROR(VLOOKUP($AD8859,tblData[],MATCH(AF$10,tblData[#Headers],0),FALSE),"")</f>
        <v/>
      </c>
      <c r="AG8859" s="7" t="str">
        <f ca="1">IFERROR(VLOOKUP($AD8859,tblData[],MATCH(AG$10,tblData[#Headers],0),FALSE),"")</f>
        <v/>
      </c>
      <c r="AH8859" s="7" t="str">
        <f ca="1">IFERROR(VLOOKUP($AD8859,tblData[],MATCH(AH$10,tblData[#Headers],0),FALSE),"")</f>
        <v/>
      </c>
    </row>
    <row r="8860" spans="27:34" x14ac:dyDescent="0.25">
      <c r="AA8860" s="7"/>
      <c r="AB8860" s="7" t="s">
        <v>22</v>
      </c>
      <c r="AC8860" s="7" t="str">
        <f>IF(ISBLANK(AA8860),"",MOD(Sheet1!$AA8860-1,J)+1)</f>
        <v/>
      </c>
      <c r="AD8860" s="7" t="str">
        <f t="shared" ca="1" si="142"/>
        <v/>
      </c>
      <c r="AE8860" s="7" t="str">
        <f ca="1">IFERROR(VLOOKUP($AD8860,tblData[],MATCH(AE$10,tblData[#Headers],0),FALSE),"")</f>
        <v/>
      </c>
      <c r="AF8860" s="7" t="str">
        <f ca="1">IFERROR(VLOOKUP($AD8860,tblData[],MATCH(AF$10,tblData[#Headers],0),FALSE),"")</f>
        <v/>
      </c>
      <c r="AG8860" s="7" t="str">
        <f ca="1">IFERROR(VLOOKUP($AD8860,tblData[],MATCH(AG$10,tblData[#Headers],0),FALSE),"")</f>
        <v/>
      </c>
      <c r="AH8860" s="7" t="str">
        <f ca="1">IFERROR(VLOOKUP($AD8860,tblData[],MATCH(AH$10,tblData[#Headers],0),FALSE),"")</f>
        <v/>
      </c>
    </row>
    <row r="8861" spans="27:34" x14ac:dyDescent="0.25">
      <c r="AA8861" s="7"/>
      <c r="AB8861" s="7" t="s">
        <v>22</v>
      </c>
      <c r="AC8861" s="7" t="str">
        <f>IF(ISBLANK(AA8861),"",MOD(Sheet1!$AA8861-1,J)+1)</f>
        <v/>
      </c>
      <c r="AD8861" s="7" t="str">
        <f t="shared" ca="1" si="142"/>
        <v/>
      </c>
      <c r="AE8861" s="7" t="str">
        <f ca="1">IFERROR(VLOOKUP($AD8861,tblData[],MATCH(AE$10,tblData[#Headers],0),FALSE),"")</f>
        <v/>
      </c>
      <c r="AF8861" s="7" t="str">
        <f ca="1">IFERROR(VLOOKUP($AD8861,tblData[],MATCH(AF$10,tblData[#Headers],0),FALSE),"")</f>
        <v/>
      </c>
      <c r="AG8861" s="7" t="str">
        <f ca="1">IFERROR(VLOOKUP($AD8861,tblData[],MATCH(AG$10,tblData[#Headers],0),FALSE),"")</f>
        <v/>
      </c>
      <c r="AH8861" s="7" t="str">
        <f ca="1">IFERROR(VLOOKUP($AD8861,tblData[],MATCH(AH$10,tblData[#Headers],0),FALSE),"")</f>
        <v/>
      </c>
    </row>
    <row r="8862" spans="27:34" x14ac:dyDescent="0.25">
      <c r="AA8862" s="7"/>
      <c r="AB8862" s="7" t="s">
        <v>22</v>
      </c>
      <c r="AC8862" s="7" t="str">
        <f>IF(ISBLANK(AA8862),"",MOD(Sheet1!$AA8862-1,J)+1)</f>
        <v/>
      </c>
      <c r="AD8862" s="7" t="str">
        <f t="shared" ca="1" si="142"/>
        <v/>
      </c>
      <c r="AE8862" s="7" t="str">
        <f ca="1">IFERROR(VLOOKUP($AD8862,tblData[],MATCH(AE$10,tblData[#Headers],0),FALSE),"")</f>
        <v/>
      </c>
      <c r="AF8862" s="7" t="str">
        <f ca="1">IFERROR(VLOOKUP($AD8862,tblData[],MATCH(AF$10,tblData[#Headers],0),FALSE),"")</f>
        <v/>
      </c>
      <c r="AG8862" s="7" t="str">
        <f ca="1">IFERROR(VLOOKUP($AD8862,tblData[],MATCH(AG$10,tblData[#Headers],0),FALSE),"")</f>
        <v/>
      </c>
      <c r="AH8862" s="7" t="str">
        <f ca="1">IFERROR(VLOOKUP($AD8862,tblData[],MATCH(AH$10,tblData[#Headers],0),FALSE),"")</f>
        <v/>
      </c>
    </row>
    <row r="8863" spans="27:34" x14ac:dyDescent="0.25">
      <c r="AA8863" s="7"/>
      <c r="AB8863" s="7" t="s">
        <v>22</v>
      </c>
      <c r="AC8863" s="7" t="str">
        <f>IF(ISBLANK(AA8863),"",MOD(Sheet1!$AA8863-1,J)+1)</f>
        <v/>
      </c>
      <c r="AD8863" s="7" t="str">
        <f t="shared" ca="1" si="142"/>
        <v/>
      </c>
      <c r="AE8863" s="7" t="str">
        <f ca="1">IFERROR(VLOOKUP($AD8863,tblData[],MATCH(AE$10,tblData[#Headers],0),FALSE),"")</f>
        <v/>
      </c>
      <c r="AF8863" s="7" t="str">
        <f ca="1">IFERROR(VLOOKUP($AD8863,tblData[],MATCH(AF$10,tblData[#Headers],0),FALSE),"")</f>
        <v/>
      </c>
      <c r="AG8863" s="7" t="str">
        <f ca="1">IFERROR(VLOOKUP($AD8863,tblData[],MATCH(AG$10,tblData[#Headers],0),FALSE),"")</f>
        <v/>
      </c>
      <c r="AH8863" s="7" t="str">
        <f ca="1">IFERROR(VLOOKUP($AD8863,tblData[],MATCH(AH$10,tblData[#Headers],0),FALSE),"")</f>
        <v/>
      </c>
    </row>
    <row r="8864" spans="27:34" x14ac:dyDescent="0.25">
      <c r="AA8864" s="7"/>
      <c r="AB8864" s="7" t="s">
        <v>22</v>
      </c>
      <c r="AC8864" s="7" t="str">
        <f>IF(ISBLANK(AA8864),"",MOD(Sheet1!$AA8864-1,J)+1)</f>
        <v/>
      </c>
      <c r="AD8864" s="7" t="str">
        <f t="shared" ca="1" si="142"/>
        <v/>
      </c>
      <c r="AE8864" s="7" t="str">
        <f ca="1">IFERROR(VLOOKUP($AD8864,tblData[],MATCH(AE$10,tblData[#Headers],0),FALSE),"")</f>
        <v/>
      </c>
      <c r="AF8864" s="7" t="str">
        <f ca="1">IFERROR(VLOOKUP($AD8864,tblData[],MATCH(AF$10,tblData[#Headers],0),FALSE),"")</f>
        <v/>
      </c>
      <c r="AG8864" s="7" t="str">
        <f ca="1">IFERROR(VLOOKUP($AD8864,tblData[],MATCH(AG$10,tblData[#Headers],0),FALSE),"")</f>
        <v/>
      </c>
      <c r="AH8864" s="7" t="str">
        <f ca="1">IFERROR(VLOOKUP($AD8864,tblData[],MATCH(AH$10,tblData[#Headers],0),FALSE),"")</f>
        <v/>
      </c>
    </row>
    <row r="8865" spans="27:34" x14ac:dyDescent="0.25">
      <c r="AA8865" s="7"/>
      <c r="AB8865" s="7" t="s">
        <v>22</v>
      </c>
      <c r="AC8865" s="7" t="str">
        <f>IF(ISBLANK(AA8865),"",MOD(Sheet1!$AA8865-1,J)+1)</f>
        <v/>
      </c>
      <c r="AD8865" s="7" t="str">
        <f t="shared" ca="1" si="142"/>
        <v/>
      </c>
      <c r="AE8865" s="7" t="str">
        <f ca="1">IFERROR(VLOOKUP($AD8865,tblData[],MATCH(AE$10,tblData[#Headers],0),FALSE),"")</f>
        <v/>
      </c>
      <c r="AF8865" s="7" t="str">
        <f ca="1">IFERROR(VLOOKUP($AD8865,tblData[],MATCH(AF$10,tblData[#Headers],0),FALSE),"")</f>
        <v/>
      </c>
      <c r="AG8865" s="7" t="str">
        <f ca="1">IFERROR(VLOOKUP($AD8865,tblData[],MATCH(AG$10,tblData[#Headers],0),FALSE),"")</f>
        <v/>
      </c>
      <c r="AH8865" s="7" t="str">
        <f ca="1">IFERROR(VLOOKUP($AD8865,tblData[],MATCH(AH$10,tblData[#Headers],0),FALSE),"")</f>
        <v/>
      </c>
    </row>
    <row r="8866" spans="27:34" x14ac:dyDescent="0.25">
      <c r="AA8866" s="7"/>
      <c r="AB8866" s="7" t="s">
        <v>22</v>
      </c>
      <c r="AC8866" s="7" t="str">
        <f>IF(ISBLANK(AA8866),"",MOD(Sheet1!$AA8866-1,J)+1)</f>
        <v/>
      </c>
      <c r="AD8866" s="7" t="str">
        <f t="shared" ca="1" si="142"/>
        <v/>
      </c>
      <c r="AE8866" s="7" t="str">
        <f ca="1">IFERROR(VLOOKUP($AD8866,tblData[],MATCH(AE$10,tblData[#Headers],0),FALSE),"")</f>
        <v/>
      </c>
      <c r="AF8866" s="7" t="str">
        <f ca="1">IFERROR(VLOOKUP($AD8866,tblData[],MATCH(AF$10,tblData[#Headers],0),FALSE),"")</f>
        <v/>
      </c>
      <c r="AG8866" s="7" t="str">
        <f ca="1">IFERROR(VLOOKUP($AD8866,tblData[],MATCH(AG$10,tblData[#Headers],0),FALSE),"")</f>
        <v/>
      </c>
      <c r="AH8866" s="7" t="str">
        <f ca="1">IFERROR(VLOOKUP($AD8866,tblData[],MATCH(AH$10,tblData[#Headers],0),FALSE),"")</f>
        <v/>
      </c>
    </row>
    <row r="8867" spans="27:34" x14ac:dyDescent="0.25">
      <c r="AA8867" s="7"/>
      <c r="AB8867" s="7" t="s">
        <v>22</v>
      </c>
      <c r="AC8867" s="7" t="str">
        <f>IF(ISBLANK(AA8867),"",MOD(Sheet1!$AA8867-1,J)+1)</f>
        <v/>
      </c>
      <c r="AD8867" s="7" t="str">
        <f t="shared" ca="1" si="142"/>
        <v/>
      </c>
      <c r="AE8867" s="7" t="str">
        <f ca="1">IFERROR(VLOOKUP($AD8867,tblData[],MATCH(AE$10,tblData[#Headers],0),FALSE),"")</f>
        <v/>
      </c>
      <c r="AF8867" s="7" t="str">
        <f ca="1">IFERROR(VLOOKUP($AD8867,tblData[],MATCH(AF$10,tblData[#Headers],0),FALSE),"")</f>
        <v/>
      </c>
      <c r="AG8867" s="7" t="str">
        <f ca="1">IFERROR(VLOOKUP($AD8867,tblData[],MATCH(AG$10,tblData[#Headers],0),FALSE),"")</f>
        <v/>
      </c>
      <c r="AH8867" s="7" t="str">
        <f ca="1">IFERROR(VLOOKUP($AD8867,tblData[],MATCH(AH$10,tblData[#Headers],0),FALSE),"")</f>
        <v/>
      </c>
    </row>
    <row r="8868" spans="27:34" x14ac:dyDescent="0.25">
      <c r="AA8868" s="7"/>
      <c r="AB8868" s="7" t="s">
        <v>22</v>
      </c>
      <c r="AC8868" s="7" t="str">
        <f>IF(ISBLANK(AA8868),"",MOD(Sheet1!$AA8868-1,J)+1)</f>
        <v/>
      </c>
      <c r="AD8868" s="7" t="str">
        <f t="shared" ca="1" si="142"/>
        <v/>
      </c>
      <c r="AE8868" s="7" t="str">
        <f ca="1">IFERROR(VLOOKUP($AD8868,tblData[],MATCH(AE$10,tblData[#Headers],0),FALSE),"")</f>
        <v/>
      </c>
      <c r="AF8868" s="7" t="str">
        <f ca="1">IFERROR(VLOOKUP($AD8868,tblData[],MATCH(AF$10,tblData[#Headers],0),FALSE),"")</f>
        <v/>
      </c>
      <c r="AG8868" s="7" t="str">
        <f ca="1">IFERROR(VLOOKUP($AD8868,tblData[],MATCH(AG$10,tblData[#Headers],0),FALSE),"")</f>
        <v/>
      </c>
      <c r="AH8868" s="7" t="str">
        <f ca="1">IFERROR(VLOOKUP($AD8868,tblData[],MATCH(AH$10,tblData[#Headers],0),FALSE),"")</f>
        <v/>
      </c>
    </row>
    <row r="8869" spans="27:34" x14ac:dyDescent="0.25">
      <c r="AA8869" s="7"/>
      <c r="AB8869" s="7" t="s">
        <v>22</v>
      </c>
      <c r="AC8869" s="7" t="str">
        <f>IF(ISBLANK(AA8869),"",MOD(Sheet1!$AA8869-1,J)+1)</f>
        <v/>
      </c>
      <c r="AD8869" s="7" t="str">
        <f t="shared" ca="1" si="142"/>
        <v/>
      </c>
      <c r="AE8869" s="7" t="str">
        <f ca="1">IFERROR(VLOOKUP($AD8869,tblData[],MATCH(AE$10,tblData[#Headers],0),FALSE),"")</f>
        <v/>
      </c>
      <c r="AF8869" s="7" t="str">
        <f ca="1">IFERROR(VLOOKUP($AD8869,tblData[],MATCH(AF$10,tblData[#Headers],0),FALSE),"")</f>
        <v/>
      </c>
      <c r="AG8869" s="7" t="str">
        <f ca="1">IFERROR(VLOOKUP($AD8869,tblData[],MATCH(AG$10,tblData[#Headers],0),FALSE),"")</f>
        <v/>
      </c>
      <c r="AH8869" s="7" t="str">
        <f ca="1">IFERROR(VLOOKUP($AD8869,tblData[],MATCH(AH$10,tblData[#Headers],0),FALSE),"")</f>
        <v/>
      </c>
    </row>
    <row r="8870" spans="27:34" x14ac:dyDescent="0.25">
      <c r="AA8870" s="7"/>
      <c r="AB8870" s="7" t="s">
        <v>22</v>
      </c>
      <c r="AC8870" s="7" t="str">
        <f>IF(ISBLANK(AA8870),"",MOD(Sheet1!$AA8870-1,J)+1)</f>
        <v/>
      </c>
      <c r="AD8870" s="7" t="str">
        <f t="shared" ca="1" si="142"/>
        <v/>
      </c>
      <c r="AE8870" s="7" t="str">
        <f ca="1">IFERROR(VLOOKUP($AD8870,tblData[],MATCH(AE$10,tblData[#Headers],0),FALSE),"")</f>
        <v/>
      </c>
      <c r="AF8870" s="7" t="str">
        <f ca="1">IFERROR(VLOOKUP($AD8870,tblData[],MATCH(AF$10,tblData[#Headers],0),FALSE),"")</f>
        <v/>
      </c>
      <c r="AG8870" s="7" t="str">
        <f ca="1">IFERROR(VLOOKUP($AD8870,tblData[],MATCH(AG$10,tblData[#Headers],0),FALSE),"")</f>
        <v/>
      </c>
      <c r="AH8870" s="7" t="str">
        <f ca="1">IFERROR(VLOOKUP($AD8870,tblData[],MATCH(AH$10,tblData[#Headers],0),FALSE),"")</f>
        <v/>
      </c>
    </row>
    <row r="8871" spans="27:34" x14ac:dyDescent="0.25">
      <c r="AA8871" s="7"/>
      <c r="AB8871" s="7" t="s">
        <v>22</v>
      </c>
      <c r="AC8871" s="7" t="str">
        <f>IF(ISBLANK(AA8871),"",MOD(Sheet1!$AA8871-1,J)+1)</f>
        <v/>
      </c>
      <c r="AD8871" s="7" t="str">
        <f t="shared" ca="1" si="142"/>
        <v/>
      </c>
      <c r="AE8871" s="7" t="str">
        <f ca="1">IFERROR(VLOOKUP($AD8871,tblData[],MATCH(AE$10,tblData[#Headers],0),FALSE),"")</f>
        <v/>
      </c>
      <c r="AF8871" s="7" t="str">
        <f ca="1">IFERROR(VLOOKUP($AD8871,tblData[],MATCH(AF$10,tblData[#Headers],0),FALSE),"")</f>
        <v/>
      </c>
      <c r="AG8871" s="7" t="str">
        <f ca="1">IFERROR(VLOOKUP($AD8871,tblData[],MATCH(AG$10,tblData[#Headers],0),FALSE),"")</f>
        <v/>
      </c>
      <c r="AH8871" s="7" t="str">
        <f ca="1">IFERROR(VLOOKUP($AD8871,tblData[],MATCH(AH$10,tblData[#Headers],0),FALSE),"")</f>
        <v/>
      </c>
    </row>
    <row r="8872" spans="27:34" x14ac:dyDescent="0.25">
      <c r="AA8872" s="7"/>
      <c r="AB8872" s="7" t="s">
        <v>22</v>
      </c>
      <c r="AC8872" s="7" t="str">
        <f>IF(ISBLANK(AA8872),"",MOD(Sheet1!$AA8872-1,J)+1)</f>
        <v/>
      </c>
      <c r="AD8872" s="7" t="str">
        <f t="shared" ca="1" si="142"/>
        <v/>
      </c>
      <c r="AE8872" s="7" t="str">
        <f ca="1">IFERROR(VLOOKUP($AD8872,tblData[],MATCH(AE$10,tblData[#Headers],0),FALSE),"")</f>
        <v/>
      </c>
      <c r="AF8872" s="7" t="str">
        <f ca="1">IFERROR(VLOOKUP($AD8872,tblData[],MATCH(AF$10,tblData[#Headers],0),FALSE),"")</f>
        <v/>
      </c>
      <c r="AG8872" s="7" t="str">
        <f ca="1">IFERROR(VLOOKUP($AD8872,tblData[],MATCH(AG$10,tblData[#Headers],0),FALSE),"")</f>
        <v/>
      </c>
      <c r="AH8872" s="7" t="str">
        <f ca="1">IFERROR(VLOOKUP($AD8872,tblData[],MATCH(AH$10,tblData[#Headers],0),FALSE),"")</f>
        <v/>
      </c>
    </row>
    <row r="8873" spans="27:34" x14ac:dyDescent="0.25">
      <c r="AA8873" s="7"/>
      <c r="AB8873" s="7" t="s">
        <v>22</v>
      </c>
      <c r="AC8873" s="7" t="str">
        <f>IF(ISBLANK(AA8873),"",MOD(Sheet1!$AA8873-1,J)+1)</f>
        <v/>
      </c>
      <c r="AD8873" s="7" t="str">
        <f t="shared" ca="1" si="142"/>
        <v/>
      </c>
      <c r="AE8873" s="7" t="str">
        <f ca="1">IFERROR(VLOOKUP($AD8873,tblData[],MATCH(AE$10,tblData[#Headers],0),FALSE),"")</f>
        <v/>
      </c>
      <c r="AF8873" s="7" t="str">
        <f ca="1">IFERROR(VLOOKUP($AD8873,tblData[],MATCH(AF$10,tblData[#Headers],0),FALSE),"")</f>
        <v/>
      </c>
      <c r="AG8873" s="7" t="str">
        <f ca="1">IFERROR(VLOOKUP($AD8873,tblData[],MATCH(AG$10,tblData[#Headers],0),FALSE),"")</f>
        <v/>
      </c>
      <c r="AH8873" s="7" t="str">
        <f ca="1">IFERROR(VLOOKUP($AD8873,tblData[],MATCH(AH$10,tblData[#Headers],0),FALSE),"")</f>
        <v/>
      </c>
    </row>
    <row r="8874" spans="27:34" x14ac:dyDescent="0.25">
      <c r="AA8874" s="7"/>
      <c r="AB8874" s="7" t="s">
        <v>22</v>
      </c>
      <c r="AC8874" s="7" t="str">
        <f>IF(ISBLANK(AA8874),"",MOD(Sheet1!$AA8874-1,J)+1)</f>
        <v/>
      </c>
      <c r="AD8874" s="7" t="str">
        <f t="shared" ca="1" si="142"/>
        <v/>
      </c>
      <c r="AE8874" s="7" t="str">
        <f ca="1">IFERROR(VLOOKUP($AD8874,tblData[],MATCH(AE$10,tblData[#Headers],0),FALSE),"")</f>
        <v/>
      </c>
      <c r="AF8874" s="7" t="str">
        <f ca="1">IFERROR(VLOOKUP($AD8874,tblData[],MATCH(AF$10,tblData[#Headers],0),FALSE),"")</f>
        <v/>
      </c>
      <c r="AG8874" s="7" t="str">
        <f ca="1">IFERROR(VLOOKUP($AD8874,tblData[],MATCH(AG$10,tblData[#Headers],0),FALSE),"")</f>
        <v/>
      </c>
      <c r="AH8874" s="7" t="str">
        <f ca="1">IFERROR(VLOOKUP($AD8874,tblData[],MATCH(AH$10,tblData[#Headers],0),FALSE),"")</f>
        <v/>
      </c>
    </row>
    <row r="8875" spans="27:34" x14ac:dyDescent="0.25">
      <c r="AA8875" s="7"/>
      <c r="AB8875" s="7" t="s">
        <v>22</v>
      </c>
      <c r="AC8875" s="7" t="str">
        <f>IF(ISBLANK(AA8875),"",MOD(Sheet1!$AA8875-1,J)+1)</f>
        <v/>
      </c>
      <c r="AD8875" s="7" t="str">
        <f t="shared" ca="1" si="142"/>
        <v/>
      </c>
      <c r="AE8875" s="7" t="str">
        <f ca="1">IFERROR(VLOOKUP($AD8875,tblData[],MATCH(AE$10,tblData[#Headers],0),FALSE),"")</f>
        <v/>
      </c>
      <c r="AF8875" s="7" t="str">
        <f ca="1">IFERROR(VLOOKUP($AD8875,tblData[],MATCH(AF$10,tblData[#Headers],0),FALSE),"")</f>
        <v/>
      </c>
      <c r="AG8875" s="7" t="str">
        <f ca="1">IFERROR(VLOOKUP($AD8875,tblData[],MATCH(AG$10,tblData[#Headers],0),FALSE),"")</f>
        <v/>
      </c>
      <c r="AH8875" s="7" t="str">
        <f ca="1">IFERROR(VLOOKUP($AD8875,tblData[],MATCH(AH$10,tblData[#Headers],0),FALSE),"")</f>
        <v/>
      </c>
    </row>
    <row r="8876" spans="27:34" x14ac:dyDescent="0.25">
      <c r="AA8876" s="7"/>
      <c r="AB8876" s="7" t="s">
        <v>22</v>
      </c>
      <c r="AC8876" s="7" t="str">
        <f>IF(ISBLANK(AA8876),"",MOD(Sheet1!$AA8876-1,J)+1)</f>
        <v/>
      </c>
      <c r="AD8876" s="7" t="str">
        <f t="shared" ca="1" si="142"/>
        <v/>
      </c>
      <c r="AE8876" s="7" t="str">
        <f ca="1">IFERROR(VLOOKUP($AD8876,tblData[],MATCH(AE$10,tblData[#Headers],0),FALSE),"")</f>
        <v/>
      </c>
      <c r="AF8876" s="7" t="str">
        <f ca="1">IFERROR(VLOOKUP($AD8876,tblData[],MATCH(AF$10,tblData[#Headers],0),FALSE),"")</f>
        <v/>
      </c>
      <c r="AG8876" s="7" t="str">
        <f ca="1">IFERROR(VLOOKUP($AD8876,tblData[],MATCH(AG$10,tblData[#Headers],0),FALSE),"")</f>
        <v/>
      </c>
      <c r="AH8876" s="7" t="str">
        <f ca="1">IFERROR(VLOOKUP($AD8876,tblData[],MATCH(AH$10,tblData[#Headers],0),FALSE),"")</f>
        <v/>
      </c>
    </row>
    <row r="8877" spans="27:34" x14ac:dyDescent="0.25">
      <c r="AA8877" s="7"/>
      <c r="AB8877" s="7" t="s">
        <v>22</v>
      </c>
      <c r="AC8877" s="7" t="str">
        <f>IF(ISBLANK(AA8877),"",MOD(Sheet1!$AA8877-1,J)+1)</f>
        <v/>
      </c>
      <c r="AD8877" s="7" t="str">
        <f t="shared" ca="1" si="142"/>
        <v/>
      </c>
      <c r="AE8877" s="7" t="str">
        <f ca="1">IFERROR(VLOOKUP($AD8877,tblData[],MATCH(AE$10,tblData[#Headers],0),FALSE),"")</f>
        <v/>
      </c>
      <c r="AF8877" s="7" t="str">
        <f ca="1">IFERROR(VLOOKUP($AD8877,tblData[],MATCH(AF$10,tblData[#Headers],0),FALSE),"")</f>
        <v/>
      </c>
      <c r="AG8877" s="7" t="str">
        <f ca="1">IFERROR(VLOOKUP($AD8877,tblData[],MATCH(AG$10,tblData[#Headers],0),FALSE),"")</f>
        <v/>
      </c>
      <c r="AH8877" s="7" t="str">
        <f ca="1">IFERROR(VLOOKUP($AD8877,tblData[],MATCH(AH$10,tblData[#Headers],0),FALSE),"")</f>
        <v/>
      </c>
    </row>
    <row r="8878" spans="27:34" x14ac:dyDescent="0.25">
      <c r="AA8878" s="7"/>
      <c r="AB8878" s="7" t="s">
        <v>22</v>
      </c>
      <c r="AC8878" s="7" t="str">
        <f>IF(ISBLANK(AA8878),"",MOD(Sheet1!$AA8878-1,J)+1)</f>
        <v/>
      </c>
      <c r="AD8878" s="7" t="str">
        <f t="shared" ca="1" si="142"/>
        <v/>
      </c>
      <c r="AE8878" s="7" t="str">
        <f ca="1">IFERROR(VLOOKUP($AD8878,tblData[],MATCH(AE$10,tblData[#Headers],0),FALSE),"")</f>
        <v/>
      </c>
      <c r="AF8878" s="7" t="str">
        <f ca="1">IFERROR(VLOOKUP($AD8878,tblData[],MATCH(AF$10,tblData[#Headers],0),FALSE),"")</f>
        <v/>
      </c>
      <c r="AG8878" s="7" t="str">
        <f ca="1">IFERROR(VLOOKUP($AD8878,tblData[],MATCH(AG$10,tblData[#Headers],0),FALSE),"")</f>
        <v/>
      </c>
      <c r="AH8878" s="7" t="str">
        <f ca="1">IFERROR(VLOOKUP($AD8878,tblData[],MATCH(AH$10,tblData[#Headers],0),FALSE),"")</f>
        <v/>
      </c>
    </row>
    <row r="8879" spans="27:34" x14ac:dyDescent="0.25">
      <c r="AA8879" s="7"/>
      <c r="AB8879" s="7" t="s">
        <v>22</v>
      </c>
      <c r="AC8879" s="7" t="str">
        <f>IF(ISBLANK(AA8879),"",MOD(Sheet1!$AA8879-1,J)+1)</f>
        <v/>
      </c>
      <c r="AD8879" s="7" t="str">
        <f t="shared" ca="1" si="142"/>
        <v/>
      </c>
      <c r="AE8879" s="7" t="str">
        <f ca="1">IFERROR(VLOOKUP($AD8879,tblData[],MATCH(AE$10,tblData[#Headers],0),FALSE),"")</f>
        <v/>
      </c>
      <c r="AF8879" s="7" t="str">
        <f ca="1">IFERROR(VLOOKUP($AD8879,tblData[],MATCH(AF$10,tblData[#Headers],0),FALSE),"")</f>
        <v/>
      </c>
      <c r="AG8879" s="7" t="str">
        <f ca="1">IFERROR(VLOOKUP($AD8879,tblData[],MATCH(AG$10,tblData[#Headers],0),FALSE),"")</f>
        <v/>
      </c>
      <c r="AH8879" s="7" t="str">
        <f ca="1">IFERROR(VLOOKUP($AD8879,tblData[],MATCH(AH$10,tblData[#Headers],0),FALSE),"")</f>
        <v/>
      </c>
    </row>
    <row r="8880" spans="27:34" x14ac:dyDescent="0.25">
      <c r="AA8880" s="7"/>
      <c r="AB8880" s="7" t="s">
        <v>22</v>
      </c>
      <c r="AC8880" s="7" t="str">
        <f>IF(ISBLANK(AA8880),"",MOD(Sheet1!$AA8880-1,J)+1)</f>
        <v/>
      </c>
      <c r="AD8880" s="7" t="str">
        <f t="shared" ca="1" si="142"/>
        <v/>
      </c>
      <c r="AE8880" s="7" t="str">
        <f ca="1">IFERROR(VLOOKUP($AD8880,tblData[],MATCH(AE$10,tblData[#Headers],0),FALSE),"")</f>
        <v/>
      </c>
      <c r="AF8880" s="7" t="str">
        <f ca="1">IFERROR(VLOOKUP($AD8880,tblData[],MATCH(AF$10,tblData[#Headers],0),FALSE),"")</f>
        <v/>
      </c>
      <c r="AG8880" s="7" t="str">
        <f ca="1">IFERROR(VLOOKUP($AD8880,tblData[],MATCH(AG$10,tblData[#Headers],0),FALSE),"")</f>
        <v/>
      </c>
      <c r="AH8880" s="7" t="str">
        <f ca="1">IFERROR(VLOOKUP($AD8880,tblData[],MATCH(AH$10,tblData[#Headers],0),FALSE),"")</f>
        <v/>
      </c>
    </row>
    <row r="8881" spans="27:34" x14ac:dyDescent="0.25">
      <c r="AA8881" s="7"/>
      <c r="AB8881" s="7" t="s">
        <v>22</v>
      </c>
      <c r="AC8881" s="7" t="str">
        <f>IF(ISBLANK(AA8881),"",MOD(Sheet1!$AA8881-1,J)+1)</f>
        <v/>
      </c>
      <c r="AD8881" s="7" t="str">
        <f t="shared" ca="1" si="142"/>
        <v/>
      </c>
      <c r="AE8881" s="7" t="str">
        <f ca="1">IFERROR(VLOOKUP($AD8881,tblData[],MATCH(AE$10,tblData[#Headers],0),FALSE),"")</f>
        <v/>
      </c>
      <c r="AF8881" s="7" t="str">
        <f ca="1">IFERROR(VLOOKUP($AD8881,tblData[],MATCH(AF$10,tblData[#Headers],0),FALSE),"")</f>
        <v/>
      </c>
      <c r="AG8881" s="7" t="str">
        <f ca="1">IFERROR(VLOOKUP($AD8881,tblData[],MATCH(AG$10,tblData[#Headers],0),FALSE),"")</f>
        <v/>
      </c>
      <c r="AH8881" s="7" t="str">
        <f ca="1">IFERROR(VLOOKUP($AD8881,tblData[],MATCH(AH$10,tblData[#Headers],0),FALSE),"")</f>
        <v/>
      </c>
    </row>
    <row r="8882" spans="27:34" x14ac:dyDescent="0.25">
      <c r="AA8882" s="7"/>
      <c r="AB8882" s="7" t="s">
        <v>22</v>
      </c>
      <c r="AC8882" s="7" t="str">
        <f>IF(ISBLANK(AA8882),"",MOD(Sheet1!$AA8882-1,J)+1)</f>
        <v/>
      </c>
      <c r="AD8882" s="7" t="str">
        <f t="shared" ca="1" si="142"/>
        <v/>
      </c>
      <c r="AE8882" s="7" t="str">
        <f ca="1">IFERROR(VLOOKUP($AD8882,tblData[],MATCH(AE$10,tblData[#Headers],0),FALSE),"")</f>
        <v/>
      </c>
      <c r="AF8882" s="7" t="str">
        <f ca="1">IFERROR(VLOOKUP($AD8882,tblData[],MATCH(AF$10,tblData[#Headers],0),FALSE),"")</f>
        <v/>
      </c>
      <c r="AG8882" s="7" t="str">
        <f ca="1">IFERROR(VLOOKUP($AD8882,tblData[],MATCH(AG$10,tblData[#Headers],0),FALSE),"")</f>
        <v/>
      </c>
      <c r="AH8882" s="7" t="str">
        <f ca="1">IFERROR(VLOOKUP($AD8882,tblData[],MATCH(AH$10,tblData[#Headers],0),FALSE),"")</f>
        <v/>
      </c>
    </row>
    <row r="8883" spans="27:34" x14ac:dyDescent="0.25">
      <c r="AA8883" s="7"/>
      <c r="AB8883" s="7" t="s">
        <v>22</v>
      </c>
      <c r="AC8883" s="7" t="str">
        <f>IF(ISBLANK(AA8883),"",MOD(Sheet1!$AA8883-1,J)+1)</f>
        <v/>
      </c>
      <c r="AD8883" s="7" t="str">
        <f t="shared" ca="1" si="142"/>
        <v/>
      </c>
      <c r="AE8883" s="7" t="str">
        <f ca="1">IFERROR(VLOOKUP($AD8883,tblData[],MATCH(AE$10,tblData[#Headers],0),FALSE),"")</f>
        <v/>
      </c>
      <c r="AF8883" s="7" t="str">
        <f ca="1">IFERROR(VLOOKUP($AD8883,tblData[],MATCH(AF$10,tblData[#Headers],0),FALSE),"")</f>
        <v/>
      </c>
      <c r="AG8883" s="7" t="str">
        <f ca="1">IFERROR(VLOOKUP($AD8883,tblData[],MATCH(AG$10,tblData[#Headers],0),FALSE),"")</f>
        <v/>
      </c>
      <c r="AH8883" s="7" t="str">
        <f ca="1">IFERROR(VLOOKUP($AD8883,tblData[],MATCH(AH$10,tblData[#Headers],0),FALSE),"")</f>
        <v/>
      </c>
    </row>
    <row r="8884" spans="27:34" x14ac:dyDescent="0.25">
      <c r="AA8884" s="7"/>
      <c r="AB8884" s="7" t="s">
        <v>22</v>
      </c>
      <c r="AC8884" s="7" t="str">
        <f>IF(ISBLANK(AA8884),"",MOD(Sheet1!$AA8884-1,J)+1)</f>
        <v/>
      </c>
      <c r="AD8884" s="7" t="str">
        <f t="shared" ca="1" si="142"/>
        <v/>
      </c>
      <c r="AE8884" s="7" t="str">
        <f ca="1">IFERROR(VLOOKUP($AD8884,tblData[],MATCH(AE$10,tblData[#Headers],0),FALSE),"")</f>
        <v/>
      </c>
      <c r="AF8884" s="7" t="str">
        <f ca="1">IFERROR(VLOOKUP($AD8884,tblData[],MATCH(AF$10,tblData[#Headers],0),FALSE),"")</f>
        <v/>
      </c>
      <c r="AG8884" s="7" t="str">
        <f ca="1">IFERROR(VLOOKUP($AD8884,tblData[],MATCH(AG$10,tblData[#Headers],0),FALSE),"")</f>
        <v/>
      </c>
      <c r="AH8884" s="7" t="str">
        <f ca="1">IFERROR(VLOOKUP($AD8884,tblData[],MATCH(AH$10,tblData[#Headers],0),FALSE),"")</f>
        <v/>
      </c>
    </row>
    <row r="8885" spans="27:34" x14ac:dyDescent="0.25">
      <c r="AA8885" s="7"/>
      <c r="AB8885" s="7" t="s">
        <v>22</v>
      </c>
      <c r="AC8885" s="7" t="str">
        <f>IF(ISBLANK(AA8885),"",MOD(Sheet1!$AA8885-1,J)+1)</f>
        <v/>
      </c>
      <c r="AD8885" s="7" t="str">
        <f t="shared" ca="1" si="142"/>
        <v/>
      </c>
      <c r="AE8885" s="7" t="str">
        <f ca="1">IFERROR(VLOOKUP($AD8885,tblData[],MATCH(AE$10,tblData[#Headers],0),FALSE),"")</f>
        <v/>
      </c>
      <c r="AF8885" s="7" t="str">
        <f ca="1">IFERROR(VLOOKUP($AD8885,tblData[],MATCH(AF$10,tblData[#Headers],0),FALSE),"")</f>
        <v/>
      </c>
      <c r="AG8885" s="7" t="str">
        <f ca="1">IFERROR(VLOOKUP($AD8885,tblData[],MATCH(AG$10,tblData[#Headers],0),FALSE),"")</f>
        <v/>
      </c>
      <c r="AH8885" s="7" t="str">
        <f ca="1">IFERROR(VLOOKUP($AD8885,tblData[],MATCH(AH$10,tblData[#Headers],0),FALSE),"")</f>
        <v/>
      </c>
    </row>
    <row r="8886" spans="27:34" x14ac:dyDescent="0.25">
      <c r="AA8886" s="7"/>
      <c r="AB8886" s="7" t="s">
        <v>22</v>
      </c>
      <c r="AC8886" s="7" t="str">
        <f>IF(ISBLANK(AA8886),"",MOD(Sheet1!$AA8886-1,J)+1)</f>
        <v/>
      </c>
      <c r="AD8886" s="7" t="str">
        <f t="shared" ca="1" si="142"/>
        <v/>
      </c>
      <c r="AE8886" s="7" t="str">
        <f ca="1">IFERROR(VLOOKUP($AD8886,tblData[],MATCH(AE$10,tblData[#Headers],0),FALSE),"")</f>
        <v/>
      </c>
      <c r="AF8886" s="7" t="str">
        <f ca="1">IFERROR(VLOOKUP($AD8886,tblData[],MATCH(AF$10,tblData[#Headers],0),FALSE),"")</f>
        <v/>
      </c>
      <c r="AG8886" s="7" t="str">
        <f ca="1">IFERROR(VLOOKUP($AD8886,tblData[],MATCH(AG$10,tblData[#Headers],0),FALSE),"")</f>
        <v/>
      </c>
      <c r="AH8886" s="7" t="str">
        <f ca="1">IFERROR(VLOOKUP($AD8886,tblData[],MATCH(AH$10,tblData[#Headers],0),FALSE),"")</f>
        <v/>
      </c>
    </row>
    <row r="8887" spans="27:34" x14ac:dyDescent="0.25">
      <c r="AA8887" s="7"/>
      <c r="AB8887" s="7" t="s">
        <v>22</v>
      </c>
      <c r="AC8887" s="7" t="str">
        <f>IF(ISBLANK(AA8887),"",MOD(Sheet1!$AA8887-1,J)+1)</f>
        <v/>
      </c>
      <c r="AD8887" s="7" t="str">
        <f t="shared" ca="1" si="142"/>
        <v/>
      </c>
      <c r="AE8887" s="7" t="str">
        <f ca="1">IFERROR(VLOOKUP($AD8887,tblData[],MATCH(AE$10,tblData[#Headers],0),FALSE),"")</f>
        <v/>
      </c>
      <c r="AF8887" s="7" t="str">
        <f ca="1">IFERROR(VLOOKUP($AD8887,tblData[],MATCH(AF$10,tblData[#Headers],0),FALSE),"")</f>
        <v/>
      </c>
      <c r="AG8887" s="7" t="str">
        <f ca="1">IFERROR(VLOOKUP($AD8887,tblData[],MATCH(AG$10,tblData[#Headers],0),FALSE),"")</f>
        <v/>
      </c>
      <c r="AH8887" s="7" t="str">
        <f ca="1">IFERROR(VLOOKUP($AD8887,tblData[],MATCH(AH$10,tblData[#Headers],0),FALSE),"")</f>
        <v/>
      </c>
    </row>
    <row r="8888" spans="27:34" x14ac:dyDescent="0.25">
      <c r="AA8888" s="7"/>
      <c r="AB8888" s="7" t="s">
        <v>22</v>
      </c>
      <c r="AC8888" s="7" t="str">
        <f>IF(ISBLANK(AA8888),"",MOD(Sheet1!$AA8888-1,J)+1)</f>
        <v/>
      </c>
      <c r="AD8888" s="7" t="str">
        <f t="shared" ca="1" si="142"/>
        <v/>
      </c>
      <c r="AE8888" s="7" t="str">
        <f ca="1">IFERROR(VLOOKUP($AD8888,tblData[],MATCH(AE$10,tblData[#Headers],0),FALSE),"")</f>
        <v/>
      </c>
      <c r="AF8888" s="7" t="str">
        <f ca="1">IFERROR(VLOOKUP($AD8888,tblData[],MATCH(AF$10,tblData[#Headers],0),FALSE),"")</f>
        <v/>
      </c>
      <c r="AG8888" s="7" t="str">
        <f ca="1">IFERROR(VLOOKUP($AD8888,tblData[],MATCH(AG$10,tblData[#Headers],0),FALSE),"")</f>
        <v/>
      </c>
      <c r="AH8888" s="7" t="str">
        <f ca="1">IFERROR(VLOOKUP($AD8888,tblData[],MATCH(AH$10,tblData[#Headers],0),FALSE),"")</f>
        <v/>
      </c>
    </row>
    <row r="8889" spans="27:34" x14ac:dyDescent="0.25">
      <c r="AA8889" s="7"/>
      <c r="AB8889" s="7" t="s">
        <v>22</v>
      </c>
      <c r="AC8889" s="7" t="str">
        <f>IF(ISBLANK(AA8889),"",MOD(Sheet1!$AA8889-1,J)+1)</f>
        <v/>
      </c>
      <c r="AD8889" s="7" t="str">
        <f t="shared" ca="1" si="142"/>
        <v/>
      </c>
      <c r="AE8889" s="7" t="str">
        <f ca="1">IFERROR(VLOOKUP($AD8889,tblData[],MATCH(AE$10,tblData[#Headers],0),FALSE),"")</f>
        <v/>
      </c>
      <c r="AF8889" s="7" t="str">
        <f ca="1">IFERROR(VLOOKUP($AD8889,tblData[],MATCH(AF$10,tblData[#Headers],0),FALSE),"")</f>
        <v/>
      </c>
      <c r="AG8889" s="7" t="str">
        <f ca="1">IFERROR(VLOOKUP($AD8889,tblData[],MATCH(AG$10,tblData[#Headers],0),FALSE),"")</f>
        <v/>
      </c>
      <c r="AH8889" s="7" t="str">
        <f ca="1">IFERROR(VLOOKUP($AD8889,tblData[],MATCH(AH$10,tblData[#Headers],0),FALSE),"")</f>
        <v/>
      </c>
    </row>
    <row r="8890" spans="27:34" x14ac:dyDescent="0.25">
      <c r="AA8890" s="7"/>
      <c r="AB8890" s="7" t="s">
        <v>22</v>
      </c>
      <c r="AC8890" s="7" t="str">
        <f>IF(ISBLANK(AA8890),"",MOD(Sheet1!$AA8890-1,J)+1)</f>
        <v/>
      </c>
      <c r="AD8890" s="7" t="str">
        <f t="shared" ca="1" si="142"/>
        <v/>
      </c>
      <c r="AE8890" s="7" t="str">
        <f ca="1">IFERROR(VLOOKUP($AD8890,tblData[],MATCH(AE$10,tblData[#Headers],0),FALSE),"")</f>
        <v/>
      </c>
      <c r="AF8890" s="7" t="str">
        <f ca="1">IFERROR(VLOOKUP($AD8890,tblData[],MATCH(AF$10,tblData[#Headers],0),FALSE),"")</f>
        <v/>
      </c>
      <c r="AG8890" s="7" t="str">
        <f ca="1">IFERROR(VLOOKUP($AD8890,tblData[],MATCH(AG$10,tblData[#Headers],0),FALSE),"")</f>
        <v/>
      </c>
      <c r="AH8890" s="7" t="str">
        <f ca="1">IFERROR(VLOOKUP($AD8890,tblData[],MATCH(AH$10,tblData[#Headers],0),FALSE),"")</f>
        <v/>
      </c>
    </row>
    <row r="8891" spans="27:34" x14ac:dyDescent="0.25">
      <c r="AA8891" s="7"/>
      <c r="AB8891" s="7" t="s">
        <v>22</v>
      </c>
      <c r="AC8891" s="7" t="str">
        <f>IF(ISBLANK(AA8891),"",MOD(Sheet1!$AA8891-1,J)+1)</f>
        <v/>
      </c>
      <c r="AD8891" s="7" t="str">
        <f t="shared" ca="1" si="142"/>
        <v/>
      </c>
      <c r="AE8891" s="7" t="str">
        <f ca="1">IFERROR(VLOOKUP($AD8891,tblData[],MATCH(AE$10,tblData[#Headers],0),FALSE),"")</f>
        <v/>
      </c>
      <c r="AF8891" s="7" t="str">
        <f ca="1">IFERROR(VLOOKUP($AD8891,tblData[],MATCH(AF$10,tblData[#Headers],0),FALSE),"")</f>
        <v/>
      </c>
      <c r="AG8891" s="7" t="str">
        <f ca="1">IFERROR(VLOOKUP($AD8891,tblData[],MATCH(AG$10,tblData[#Headers],0),FALSE),"")</f>
        <v/>
      </c>
      <c r="AH8891" s="7" t="str">
        <f ca="1">IFERROR(VLOOKUP($AD8891,tblData[],MATCH(AH$10,tblData[#Headers],0),FALSE),"")</f>
        <v/>
      </c>
    </row>
    <row r="8892" spans="27:34" x14ac:dyDescent="0.25">
      <c r="AA8892" s="7"/>
      <c r="AB8892" s="7" t="s">
        <v>22</v>
      </c>
      <c r="AC8892" s="7" t="str">
        <f>IF(ISBLANK(AA8892),"",MOD(Sheet1!$AA8892-1,J)+1)</f>
        <v/>
      </c>
      <c r="AD8892" s="7" t="str">
        <f t="shared" ca="1" si="142"/>
        <v/>
      </c>
      <c r="AE8892" s="7" t="str">
        <f ca="1">IFERROR(VLOOKUP($AD8892,tblData[],MATCH(AE$10,tblData[#Headers],0),FALSE),"")</f>
        <v/>
      </c>
      <c r="AF8892" s="7" t="str">
        <f ca="1">IFERROR(VLOOKUP($AD8892,tblData[],MATCH(AF$10,tblData[#Headers],0),FALSE),"")</f>
        <v/>
      </c>
      <c r="AG8892" s="7" t="str">
        <f ca="1">IFERROR(VLOOKUP($AD8892,tblData[],MATCH(AG$10,tblData[#Headers],0),FALSE),"")</f>
        <v/>
      </c>
      <c r="AH8892" s="7" t="str">
        <f ca="1">IFERROR(VLOOKUP($AD8892,tblData[],MATCH(AH$10,tblData[#Headers],0),FALSE),"")</f>
        <v/>
      </c>
    </row>
    <row r="8893" spans="27:34" x14ac:dyDescent="0.25">
      <c r="AA8893" s="7"/>
      <c r="AB8893" s="7" t="s">
        <v>22</v>
      </c>
      <c r="AC8893" s="7" t="str">
        <f>IF(ISBLANK(AA8893),"",MOD(Sheet1!$AA8893-1,J)+1)</f>
        <v/>
      </c>
      <c r="AD8893" s="7" t="str">
        <f t="shared" ca="1" si="142"/>
        <v/>
      </c>
      <c r="AE8893" s="7" t="str">
        <f ca="1">IFERROR(VLOOKUP($AD8893,tblData[],MATCH(AE$10,tblData[#Headers],0),FALSE),"")</f>
        <v/>
      </c>
      <c r="AF8893" s="7" t="str">
        <f ca="1">IFERROR(VLOOKUP($AD8893,tblData[],MATCH(AF$10,tblData[#Headers],0),FALSE),"")</f>
        <v/>
      </c>
      <c r="AG8893" s="7" t="str">
        <f ca="1">IFERROR(VLOOKUP($AD8893,tblData[],MATCH(AG$10,tblData[#Headers],0),FALSE),"")</f>
        <v/>
      </c>
      <c r="AH8893" s="7" t="str">
        <f ca="1">IFERROR(VLOOKUP($AD8893,tblData[],MATCH(AH$10,tblData[#Headers],0),FALSE),"")</f>
        <v/>
      </c>
    </row>
    <row r="8894" spans="27:34" x14ac:dyDescent="0.25">
      <c r="AA8894" s="7"/>
      <c r="AB8894" s="7" t="s">
        <v>22</v>
      </c>
      <c r="AC8894" s="7" t="str">
        <f>IF(ISBLANK(AA8894),"",MOD(Sheet1!$AA8894-1,J)+1)</f>
        <v/>
      </c>
      <c r="AD8894" s="7" t="str">
        <f t="shared" ca="1" si="142"/>
        <v/>
      </c>
      <c r="AE8894" s="7" t="str">
        <f ca="1">IFERROR(VLOOKUP($AD8894,tblData[],MATCH(AE$10,tblData[#Headers],0),FALSE),"")</f>
        <v/>
      </c>
      <c r="AF8894" s="7" t="str">
        <f ca="1">IFERROR(VLOOKUP($AD8894,tblData[],MATCH(AF$10,tblData[#Headers],0),FALSE),"")</f>
        <v/>
      </c>
      <c r="AG8894" s="7" t="str">
        <f ca="1">IFERROR(VLOOKUP($AD8894,tblData[],MATCH(AG$10,tblData[#Headers],0),FALSE),"")</f>
        <v/>
      </c>
      <c r="AH8894" s="7" t="str">
        <f ca="1">IFERROR(VLOOKUP($AD8894,tblData[],MATCH(AH$10,tblData[#Headers],0),FALSE),"")</f>
        <v/>
      </c>
    </row>
    <row r="8895" spans="27:34" x14ac:dyDescent="0.25">
      <c r="AA8895" s="7"/>
      <c r="AB8895" s="7" t="s">
        <v>22</v>
      </c>
      <c r="AC8895" s="7" t="str">
        <f>IF(ISBLANK(AA8895),"",MOD(Sheet1!$AA8895-1,J)+1)</f>
        <v/>
      </c>
      <c r="AD8895" s="7" t="str">
        <f t="shared" ca="1" si="142"/>
        <v/>
      </c>
      <c r="AE8895" s="7" t="str">
        <f ca="1">IFERROR(VLOOKUP($AD8895,tblData[],MATCH(AE$10,tblData[#Headers],0),FALSE),"")</f>
        <v/>
      </c>
      <c r="AF8895" s="7" t="str">
        <f ca="1">IFERROR(VLOOKUP($AD8895,tblData[],MATCH(AF$10,tblData[#Headers],0),FALSE),"")</f>
        <v/>
      </c>
      <c r="AG8895" s="7" t="str">
        <f ca="1">IFERROR(VLOOKUP($AD8895,tblData[],MATCH(AG$10,tblData[#Headers],0),FALSE),"")</f>
        <v/>
      </c>
      <c r="AH8895" s="7" t="str">
        <f ca="1">IFERROR(VLOOKUP($AD8895,tblData[],MATCH(AH$10,tblData[#Headers],0),FALSE),"")</f>
        <v/>
      </c>
    </row>
    <row r="8896" spans="27:34" x14ac:dyDescent="0.25">
      <c r="AA8896" s="7"/>
      <c r="AB8896" s="7" t="s">
        <v>22</v>
      </c>
      <c r="AC8896" s="7" t="str">
        <f>IF(ISBLANK(AA8896),"",MOD(Sheet1!$AA8896-1,J)+1)</f>
        <v/>
      </c>
      <c r="AD8896" s="7" t="str">
        <f t="shared" ca="1" si="142"/>
        <v/>
      </c>
      <c r="AE8896" s="7" t="str">
        <f ca="1">IFERROR(VLOOKUP($AD8896,tblData[],MATCH(AE$10,tblData[#Headers],0),FALSE),"")</f>
        <v/>
      </c>
      <c r="AF8896" s="7" t="str">
        <f ca="1">IFERROR(VLOOKUP($AD8896,tblData[],MATCH(AF$10,tblData[#Headers],0),FALSE),"")</f>
        <v/>
      </c>
      <c r="AG8896" s="7" t="str">
        <f ca="1">IFERROR(VLOOKUP($AD8896,tblData[],MATCH(AG$10,tblData[#Headers],0),FALSE),"")</f>
        <v/>
      </c>
      <c r="AH8896" s="7" t="str">
        <f ca="1">IFERROR(VLOOKUP($AD8896,tblData[],MATCH(AH$10,tblData[#Headers],0),FALSE),"")</f>
        <v/>
      </c>
    </row>
    <row r="8897" spans="27:34" x14ac:dyDescent="0.25">
      <c r="AA8897" s="7"/>
      <c r="AB8897" s="7" t="s">
        <v>22</v>
      </c>
      <c r="AC8897" s="7" t="str">
        <f>IF(ISBLANK(AA8897),"",MOD(Sheet1!$AA8897-1,J)+1)</f>
        <v/>
      </c>
      <c r="AD8897" s="7" t="str">
        <f t="shared" ca="1" si="142"/>
        <v/>
      </c>
      <c r="AE8897" s="7" t="str">
        <f ca="1">IFERROR(VLOOKUP($AD8897,tblData[],MATCH(AE$10,tblData[#Headers],0),FALSE),"")</f>
        <v/>
      </c>
      <c r="AF8897" s="7" t="str">
        <f ca="1">IFERROR(VLOOKUP($AD8897,tblData[],MATCH(AF$10,tblData[#Headers],0),FALSE),"")</f>
        <v/>
      </c>
      <c r="AG8897" s="7" t="str">
        <f ca="1">IFERROR(VLOOKUP($AD8897,tblData[],MATCH(AG$10,tblData[#Headers],0),FALSE),"")</f>
        <v/>
      </c>
      <c r="AH8897" s="7" t="str">
        <f ca="1">IFERROR(VLOOKUP($AD8897,tblData[],MATCH(AH$10,tblData[#Headers],0),FALSE),"")</f>
        <v/>
      </c>
    </row>
    <row r="8898" spans="27:34" x14ac:dyDescent="0.25">
      <c r="AA8898" s="7"/>
      <c r="AB8898" s="7" t="s">
        <v>22</v>
      </c>
      <c r="AC8898" s="7" t="str">
        <f>IF(ISBLANK(AA8898),"",MOD(Sheet1!$AA8898-1,J)+1)</f>
        <v/>
      </c>
      <c r="AD8898" s="7" t="str">
        <f t="shared" ca="1" si="142"/>
        <v/>
      </c>
      <c r="AE8898" s="7" t="str">
        <f ca="1">IFERROR(VLOOKUP($AD8898,tblData[],MATCH(AE$10,tblData[#Headers],0),FALSE),"")</f>
        <v/>
      </c>
      <c r="AF8898" s="7" t="str">
        <f ca="1">IFERROR(VLOOKUP($AD8898,tblData[],MATCH(AF$10,tblData[#Headers],0),FALSE),"")</f>
        <v/>
      </c>
      <c r="AG8898" s="7" t="str">
        <f ca="1">IFERROR(VLOOKUP($AD8898,tblData[],MATCH(AG$10,tblData[#Headers],0),FALSE),"")</f>
        <v/>
      </c>
      <c r="AH8898" s="7" t="str">
        <f ca="1">IFERROR(VLOOKUP($AD8898,tblData[],MATCH(AH$10,tblData[#Headers],0),FALSE),"")</f>
        <v/>
      </c>
    </row>
    <row r="8899" spans="27:34" x14ac:dyDescent="0.25">
      <c r="AA8899" s="7"/>
      <c r="AB8899" s="7" t="s">
        <v>22</v>
      </c>
      <c r="AC8899" s="7" t="str">
        <f>IF(ISBLANK(AA8899),"",MOD(Sheet1!$AA8899-1,J)+1)</f>
        <v/>
      </c>
      <c r="AD8899" s="7" t="str">
        <f t="shared" ca="1" si="142"/>
        <v/>
      </c>
      <c r="AE8899" s="7" t="str">
        <f ca="1">IFERROR(VLOOKUP($AD8899,tblData[],MATCH(AE$10,tblData[#Headers],0),FALSE),"")</f>
        <v/>
      </c>
      <c r="AF8899" s="7" t="str">
        <f ca="1">IFERROR(VLOOKUP($AD8899,tblData[],MATCH(AF$10,tblData[#Headers],0),FALSE),"")</f>
        <v/>
      </c>
      <c r="AG8899" s="7" t="str">
        <f ca="1">IFERROR(VLOOKUP($AD8899,tblData[],MATCH(AG$10,tblData[#Headers],0),FALSE),"")</f>
        <v/>
      </c>
      <c r="AH8899" s="7" t="str">
        <f ca="1">IFERROR(VLOOKUP($AD8899,tblData[],MATCH(AH$10,tblData[#Headers],0),FALSE),"")</f>
        <v/>
      </c>
    </row>
    <row r="8900" spans="27:34" x14ac:dyDescent="0.25">
      <c r="AA8900" s="7"/>
      <c r="AB8900" s="7" t="s">
        <v>22</v>
      </c>
      <c r="AC8900" s="7" t="str">
        <f>IF(ISBLANK(AA8900),"",MOD(Sheet1!$AA8900-1,J)+1)</f>
        <v/>
      </c>
      <c r="AD8900" s="7" t="str">
        <f t="shared" ca="1" si="142"/>
        <v/>
      </c>
      <c r="AE8900" s="7" t="str">
        <f ca="1">IFERROR(VLOOKUP($AD8900,tblData[],MATCH(AE$10,tblData[#Headers],0),FALSE),"")</f>
        <v/>
      </c>
      <c r="AF8900" s="7" t="str">
        <f ca="1">IFERROR(VLOOKUP($AD8900,tblData[],MATCH(AF$10,tblData[#Headers],0),FALSE),"")</f>
        <v/>
      </c>
      <c r="AG8900" s="7" t="str">
        <f ca="1">IFERROR(VLOOKUP($AD8900,tblData[],MATCH(AG$10,tblData[#Headers],0),FALSE),"")</f>
        <v/>
      </c>
      <c r="AH8900" s="7" t="str">
        <f ca="1">IFERROR(VLOOKUP($AD8900,tblData[],MATCH(AH$10,tblData[#Headers],0),FALSE),"")</f>
        <v/>
      </c>
    </row>
    <row r="8901" spans="27:34" x14ac:dyDescent="0.25">
      <c r="AA8901" s="7"/>
      <c r="AB8901" s="7" t="s">
        <v>22</v>
      </c>
      <c r="AC8901" s="7" t="str">
        <f>IF(ISBLANK(AA8901),"",MOD(Sheet1!$AA8901-1,J)+1)</f>
        <v/>
      </c>
      <c r="AD8901" s="7" t="str">
        <f t="shared" ca="1" si="142"/>
        <v/>
      </c>
      <c r="AE8901" s="7" t="str">
        <f ca="1">IFERROR(VLOOKUP($AD8901,tblData[],MATCH(AE$10,tblData[#Headers],0),FALSE),"")</f>
        <v/>
      </c>
      <c r="AF8901" s="7" t="str">
        <f ca="1">IFERROR(VLOOKUP($AD8901,tblData[],MATCH(AF$10,tblData[#Headers],0),FALSE),"")</f>
        <v/>
      </c>
      <c r="AG8901" s="7" t="str">
        <f ca="1">IFERROR(VLOOKUP($AD8901,tblData[],MATCH(AG$10,tblData[#Headers],0),FALSE),"")</f>
        <v/>
      </c>
      <c r="AH8901" s="7" t="str">
        <f ca="1">IFERROR(VLOOKUP($AD8901,tblData[],MATCH(AH$10,tblData[#Headers],0),FALSE),"")</f>
        <v/>
      </c>
    </row>
    <row r="8902" spans="27:34" x14ac:dyDescent="0.25">
      <c r="AA8902" s="7"/>
      <c r="AB8902" s="7" t="s">
        <v>22</v>
      </c>
      <c r="AC8902" s="7" t="str">
        <f>IF(ISBLANK(AA8902),"",MOD(Sheet1!$AA8902-1,J)+1)</f>
        <v/>
      </c>
      <c r="AD8902" s="7" t="str">
        <f t="shared" ca="1" si="142"/>
        <v/>
      </c>
      <c r="AE8902" s="7" t="str">
        <f ca="1">IFERROR(VLOOKUP($AD8902,tblData[],MATCH(AE$10,tblData[#Headers],0),FALSE),"")</f>
        <v/>
      </c>
      <c r="AF8902" s="7" t="str">
        <f ca="1">IFERROR(VLOOKUP($AD8902,tblData[],MATCH(AF$10,tblData[#Headers],0),FALSE),"")</f>
        <v/>
      </c>
      <c r="AG8902" s="7" t="str">
        <f ca="1">IFERROR(VLOOKUP($AD8902,tblData[],MATCH(AG$10,tblData[#Headers],0),FALSE),"")</f>
        <v/>
      </c>
      <c r="AH8902" s="7" t="str">
        <f ca="1">IFERROR(VLOOKUP($AD8902,tblData[],MATCH(AH$10,tblData[#Headers],0),FALSE),"")</f>
        <v/>
      </c>
    </row>
    <row r="8903" spans="27:34" x14ac:dyDescent="0.25">
      <c r="AA8903" s="7"/>
      <c r="AB8903" s="7" t="s">
        <v>22</v>
      </c>
      <c r="AC8903" s="7" t="str">
        <f>IF(ISBLANK(AA8903),"",MOD(Sheet1!$AA8903-1,J)+1)</f>
        <v/>
      </c>
      <c r="AD8903" s="7" t="str">
        <f t="shared" ca="1" si="142"/>
        <v/>
      </c>
      <c r="AE8903" s="7" t="str">
        <f ca="1">IFERROR(VLOOKUP($AD8903,tblData[],MATCH(AE$10,tblData[#Headers],0),FALSE),"")</f>
        <v/>
      </c>
      <c r="AF8903" s="7" t="str">
        <f ca="1">IFERROR(VLOOKUP($AD8903,tblData[],MATCH(AF$10,tblData[#Headers],0),FALSE),"")</f>
        <v/>
      </c>
      <c r="AG8903" s="7" t="str">
        <f ca="1">IFERROR(VLOOKUP($AD8903,tblData[],MATCH(AG$10,tblData[#Headers],0),FALSE),"")</f>
        <v/>
      </c>
      <c r="AH8903" s="7" t="str">
        <f ca="1">IFERROR(VLOOKUP($AD8903,tblData[],MATCH(AH$10,tblData[#Headers],0),FALSE),"")</f>
        <v/>
      </c>
    </row>
    <row r="8904" spans="27:34" x14ac:dyDescent="0.25">
      <c r="AA8904" s="7"/>
      <c r="AB8904" s="7" t="s">
        <v>22</v>
      </c>
      <c r="AC8904" s="7" t="str">
        <f>IF(ISBLANK(AA8904),"",MOD(Sheet1!$AA8904-1,J)+1)</f>
        <v/>
      </c>
      <c r="AD8904" s="7" t="str">
        <f t="shared" ca="1" si="142"/>
        <v/>
      </c>
      <c r="AE8904" s="7" t="str">
        <f ca="1">IFERROR(VLOOKUP($AD8904,tblData[],MATCH(AE$10,tblData[#Headers],0),FALSE),"")</f>
        <v/>
      </c>
      <c r="AF8904" s="7" t="str">
        <f ca="1">IFERROR(VLOOKUP($AD8904,tblData[],MATCH(AF$10,tblData[#Headers],0),FALSE),"")</f>
        <v/>
      </c>
      <c r="AG8904" s="7" t="str">
        <f ca="1">IFERROR(VLOOKUP($AD8904,tblData[],MATCH(AG$10,tblData[#Headers],0),FALSE),"")</f>
        <v/>
      </c>
      <c r="AH8904" s="7" t="str">
        <f ca="1">IFERROR(VLOOKUP($AD8904,tblData[],MATCH(AH$10,tblData[#Headers],0),FALSE),"")</f>
        <v/>
      </c>
    </row>
    <row r="8905" spans="27:34" x14ac:dyDescent="0.25">
      <c r="AA8905" s="7"/>
      <c r="AB8905" s="7" t="s">
        <v>22</v>
      </c>
      <c r="AC8905" s="7" t="str">
        <f>IF(ISBLANK(AA8905),"",MOD(Sheet1!$AA8905-1,J)+1)</f>
        <v/>
      </c>
      <c r="AD8905" s="7" t="str">
        <f t="shared" ca="1" si="142"/>
        <v/>
      </c>
      <c r="AE8905" s="7" t="str">
        <f ca="1">IFERROR(VLOOKUP($AD8905,tblData[],MATCH(AE$10,tblData[#Headers],0),FALSE),"")</f>
        <v/>
      </c>
      <c r="AF8905" s="7" t="str">
        <f ca="1">IFERROR(VLOOKUP($AD8905,tblData[],MATCH(AF$10,tblData[#Headers],0),FALSE),"")</f>
        <v/>
      </c>
      <c r="AG8905" s="7" t="str">
        <f ca="1">IFERROR(VLOOKUP($AD8905,tblData[],MATCH(AG$10,tblData[#Headers],0),FALSE),"")</f>
        <v/>
      </c>
      <c r="AH8905" s="7" t="str">
        <f ca="1">IFERROR(VLOOKUP($AD8905,tblData[],MATCH(AH$10,tblData[#Headers],0),FALSE),"")</f>
        <v/>
      </c>
    </row>
    <row r="8906" spans="27:34" x14ac:dyDescent="0.25">
      <c r="AA8906" s="7"/>
      <c r="AB8906" s="7" t="s">
        <v>22</v>
      </c>
      <c r="AC8906" s="7" t="str">
        <f>IF(ISBLANK(AA8906),"",MOD(Sheet1!$AA8906-1,J)+1)</f>
        <v/>
      </c>
      <c r="AD8906" s="7" t="str">
        <f t="shared" ca="1" si="142"/>
        <v/>
      </c>
      <c r="AE8906" s="7" t="str">
        <f ca="1">IFERROR(VLOOKUP($AD8906,tblData[],MATCH(AE$10,tblData[#Headers],0),FALSE),"")</f>
        <v/>
      </c>
      <c r="AF8906" s="7" t="str">
        <f ca="1">IFERROR(VLOOKUP($AD8906,tblData[],MATCH(AF$10,tblData[#Headers],0),FALSE),"")</f>
        <v/>
      </c>
      <c r="AG8906" s="7" t="str">
        <f ca="1">IFERROR(VLOOKUP($AD8906,tblData[],MATCH(AG$10,tblData[#Headers],0),FALSE),"")</f>
        <v/>
      </c>
      <c r="AH8906" s="7" t="str">
        <f ca="1">IFERROR(VLOOKUP($AD8906,tblData[],MATCH(AH$10,tblData[#Headers],0),FALSE),"")</f>
        <v/>
      </c>
    </row>
    <row r="8907" spans="27:34" x14ac:dyDescent="0.25">
      <c r="AA8907" s="7"/>
      <c r="AB8907" s="7" t="s">
        <v>22</v>
      </c>
      <c r="AC8907" s="7" t="str">
        <f>IF(ISBLANK(AA8907),"",MOD(Sheet1!$AA8907-1,J)+1)</f>
        <v/>
      </c>
      <c r="AD8907" s="7" t="str">
        <f t="shared" ca="1" si="142"/>
        <v/>
      </c>
      <c r="AE8907" s="7" t="str">
        <f ca="1">IFERROR(VLOOKUP($AD8907,tblData[],MATCH(AE$10,tblData[#Headers],0),FALSE),"")</f>
        <v/>
      </c>
      <c r="AF8907" s="7" t="str">
        <f ca="1">IFERROR(VLOOKUP($AD8907,tblData[],MATCH(AF$10,tblData[#Headers],0),FALSE),"")</f>
        <v/>
      </c>
      <c r="AG8907" s="7" t="str">
        <f ca="1">IFERROR(VLOOKUP($AD8907,tblData[],MATCH(AG$10,tblData[#Headers],0),FALSE),"")</f>
        <v/>
      </c>
      <c r="AH8907" s="7" t="str">
        <f ca="1">IFERROR(VLOOKUP($AD8907,tblData[],MATCH(AH$10,tblData[#Headers],0),FALSE),"")</f>
        <v/>
      </c>
    </row>
    <row r="8908" spans="27:34" x14ac:dyDescent="0.25">
      <c r="AA8908" s="7"/>
      <c r="AB8908" s="7" t="s">
        <v>22</v>
      </c>
      <c r="AC8908" s="7" t="str">
        <f>IF(ISBLANK(AA8908),"",MOD(Sheet1!$AA8908-1,J)+1)</f>
        <v/>
      </c>
      <c r="AD8908" s="7" t="str">
        <f t="shared" ca="1" si="142"/>
        <v/>
      </c>
      <c r="AE8908" s="7" t="str">
        <f ca="1">IFERROR(VLOOKUP($AD8908,tblData[],MATCH(AE$10,tblData[#Headers],0),FALSE),"")</f>
        <v/>
      </c>
      <c r="AF8908" s="7" t="str">
        <f ca="1">IFERROR(VLOOKUP($AD8908,tblData[],MATCH(AF$10,tblData[#Headers],0),FALSE),"")</f>
        <v/>
      </c>
      <c r="AG8908" s="7" t="str">
        <f ca="1">IFERROR(VLOOKUP($AD8908,tblData[],MATCH(AG$10,tblData[#Headers],0),FALSE),"")</f>
        <v/>
      </c>
      <c r="AH8908" s="7" t="str">
        <f ca="1">IFERROR(VLOOKUP($AD8908,tblData[],MATCH(AH$10,tblData[#Headers],0),FALSE),"")</f>
        <v/>
      </c>
    </row>
    <row r="8909" spans="27:34" x14ac:dyDescent="0.25">
      <c r="AA8909" s="7"/>
      <c r="AB8909" s="7" t="s">
        <v>22</v>
      </c>
      <c r="AC8909" s="7" t="str">
        <f>IF(ISBLANK(AA8909),"",MOD(Sheet1!$AA8909-1,J)+1)</f>
        <v/>
      </c>
      <c r="AD8909" s="7" t="str">
        <f t="shared" ref="AD8909:AD8972" ca="1" si="143">IF(ISBLANK(AA8909),"",RANDBETWEEN(1,N))</f>
        <v/>
      </c>
      <c r="AE8909" s="7" t="str">
        <f ca="1">IFERROR(VLOOKUP($AD8909,tblData[],MATCH(AE$10,tblData[#Headers],0),FALSE),"")</f>
        <v/>
      </c>
      <c r="AF8909" s="7" t="str">
        <f ca="1">IFERROR(VLOOKUP($AD8909,tblData[],MATCH(AF$10,tblData[#Headers],0),FALSE),"")</f>
        <v/>
      </c>
      <c r="AG8909" s="7" t="str">
        <f ca="1">IFERROR(VLOOKUP($AD8909,tblData[],MATCH(AG$10,tblData[#Headers],0),FALSE),"")</f>
        <v/>
      </c>
      <c r="AH8909" s="7" t="str">
        <f ca="1">IFERROR(VLOOKUP($AD8909,tblData[],MATCH(AH$10,tblData[#Headers],0),FALSE),"")</f>
        <v/>
      </c>
    </row>
    <row r="8910" spans="27:34" x14ac:dyDescent="0.25">
      <c r="AA8910" s="7"/>
      <c r="AB8910" s="7" t="s">
        <v>22</v>
      </c>
      <c r="AC8910" s="7" t="str">
        <f>IF(ISBLANK(AA8910),"",MOD(Sheet1!$AA8910-1,J)+1)</f>
        <v/>
      </c>
      <c r="AD8910" s="7" t="str">
        <f t="shared" ca="1" si="143"/>
        <v/>
      </c>
      <c r="AE8910" s="7" t="str">
        <f ca="1">IFERROR(VLOOKUP($AD8910,tblData[],MATCH(AE$10,tblData[#Headers],0),FALSE),"")</f>
        <v/>
      </c>
      <c r="AF8910" s="7" t="str">
        <f ca="1">IFERROR(VLOOKUP($AD8910,tblData[],MATCH(AF$10,tblData[#Headers],0),FALSE),"")</f>
        <v/>
      </c>
      <c r="AG8910" s="7" t="str">
        <f ca="1">IFERROR(VLOOKUP($AD8910,tblData[],MATCH(AG$10,tblData[#Headers],0),FALSE),"")</f>
        <v/>
      </c>
      <c r="AH8910" s="7" t="str">
        <f ca="1">IFERROR(VLOOKUP($AD8910,tblData[],MATCH(AH$10,tblData[#Headers],0),FALSE),"")</f>
        <v/>
      </c>
    </row>
    <row r="8911" spans="27:34" x14ac:dyDescent="0.25">
      <c r="AA8911" s="7"/>
      <c r="AB8911" s="7" t="s">
        <v>22</v>
      </c>
      <c r="AC8911" s="7" t="str">
        <f>IF(ISBLANK(AA8911),"",MOD(Sheet1!$AA8911-1,J)+1)</f>
        <v/>
      </c>
      <c r="AD8911" s="7" t="str">
        <f t="shared" ca="1" si="143"/>
        <v/>
      </c>
      <c r="AE8911" s="7" t="str">
        <f ca="1">IFERROR(VLOOKUP($AD8911,tblData[],MATCH(AE$10,tblData[#Headers],0),FALSE),"")</f>
        <v/>
      </c>
      <c r="AF8911" s="7" t="str">
        <f ca="1">IFERROR(VLOOKUP($AD8911,tblData[],MATCH(AF$10,tblData[#Headers],0),FALSE),"")</f>
        <v/>
      </c>
      <c r="AG8911" s="7" t="str">
        <f ca="1">IFERROR(VLOOKUP($AD8911,tblData[],MATCH(AG$10,tblData[#Headers],0),FALSE),"")</f>
        <v/>
      </c>
      <c r="AH8911" s="7" t="str">
        <f ca="1">IFERROR(VLOOKUP($AD8911,tblData[],MATCH(AH$10,tblData[#Headers],0),FALSE),"")</f>
        <v/>
      </c>
    </row>
    <row r="8912" spans="27:34" x14ac:dyDescent="0.25">
      <c r="AA8912" s="7"/>
      <c r="AB8912" s="7" t="s">
        <v>22</v>
      </c>
      <c r="AC8912" s="7" t="str">
        <f>IF(ISBLANK(AA8912),"",MOD(Sheet1!$AA8912-1,J)+1)</f>
        <v/>
      </c>
      <c r="AD8912" s="7" t="str">
        <f t="shared" ca="1" si="143"/>
        <v/>
      </c>
      <c r="AE8912" s="7" t="str">
        <f ca="1">IFERROR(VLOOKUP($AD8912,tblData[],MATCH(AE$10,tblData[#Headers],0),FALSE),"")</f>
        <v/>
      </c>
      <c r="AF8912" s="7" t="str">
        <f ca="1">IFERROR(VLOOKUP($AD8912,tblData[],MATCH(AF$10,tblData[#Headers],0),FALSE),"")</f>
        <v/>
      </c>
      <c r="AG8912" s="7" t="str">
        <f ca="1">IFERROR(VLOOKUP($AD8912,tblData[],MATCH(AG$10,tblData[#Headers],0),FALSE),"")</f>
        <v/>
      </c>
      <c r="AH8912" s="7" t="str">
        <f ca="1">IFERROR(VLOOKUP($AD8912,tblData[],MATCH(AH$10,tblData[#Headers],0),FALSE),"")</f>
        <v/>
      </c>
    </row>
    <row r="8913" spans="27:34" x14ac:dyDescent="0.25">
      <c r="AA8913" s="7"/>
      <c r="AB8913" s="7" t="s">
        <v>22</v>
      </c>
      <c r="AC8913" s="7" t="str">
        <f>IF(ISBLANK(AA8913),"",MOD(Sheet1!$AA8913-1,J)+1)</f>
        <v/>
      </c>
      <c r="AD8913" s="7" t="str">
        <f t="shared" ca="1" si="143"/>
        <v/>
      </c>
      <c r="AE8913" s="7" t="str">
        <f ca="1">IFERROR(VLOOKUP($AD8913,tblData[],MATCH(AE$10,tblData[#Headers],0),FALSE),"")</f>
        <v/>
      </c>
      <c r="AF8913" s="7" t="str">
        <f ca="1">IFERROR(VLOOKUP($AD8913,tblData[],MATCH(AF$10,tblData[#Headers],0),FALSE),"")</f>
        <v/>
      </c>
      <c r="AG8913" s="7" t="str">
        <f ca="1">IFERROR(VLOOKUP($AD8913,tblData[],MATCH(AG$10,tblData[#Headers],0),FALSE),"")</f>
        <v/>
      </c>
      <c r="AH8913" s="7" t="str">
        <f ca="1">IFERROR(VLOOKUP($AD8913,tblData[],MATCH(AH$10,tblData[#Headers],0),FALSE),"")</f>
        <v/>
      </c>
    </row>
    <row r="8914" spans="27:34" x14ac:dyDescent="0.25">
      <c r="AA8914" s="7"/>
      <c r="AB8914" s="7" t="s">
        <v>22</v>
      </c>
      <c r="AC8914" s="7" t="str">
        <f>IF(ISBLANK(AA8914),"",MOD(Sheet1!$AA8914-1,J)+1)</f>
        <v/>
      </c>
      <c r="AD8914" s="7" t="str">
        <f t="shared" ca="1" si="143"/>
        <v/>
      </c>
      <c r="AE8914" s="7" t="str">
        <f ca="1">IFERROR(VLOOKUP($AD8914,tblData[],MATCH(AE$10,tblData[#Headers],0),FALSE),"")</f>
        <v/>
      </c>
      <c r="AF8914" s="7" t="str">
        <f ca="1">IFERROR(VLOOKUP($AD8914,tblData[],MATCH(AF$10,tblData[#Headers],0),FALSE),"")</f>
        <v/>
      </c>
      <c r="AG8914" s="7" t="str">
        <f ca="1">IFERROR(VLOOKUP($AD8914,tblData[],MATCH(AG$10,tblData[#Headers],0),FALSE),"")</f>
        <v/>
      </c>
      <c r="AH8914" s="7" t="str">
        <f ca="1">IFERROR(VLOOKUP($AD8914,tblData[],MATCH(AH$10,tblData[#Headers],0),FALSE),"")</f>
        <v/>
      </c>
    </row>
    <row r="8915" spans="27:34" x14ac:dyDescent="0.25">
      <c r="AA8915" s="7"/>
      <c r="AB8915" s="7" t="s">
        <v>22</v>
      </c>
      <c r="AC8915" s="7" t="str">
        <f>IF(ISBLANK(AA8915),"",MOD(Sheet1!$AA8915-1,J)+1)</f>
        <v/>
      </c>
      <c r="AD8915" s="7" t="str">
        <f t="shared" ca="1" si="143"/>
        <v/>
      </c>
      <c r="AE8915" s="7" t="str">
        <f ca="1">IFERROR(VLOOKUP($AD8915,tblData[],MATCH(AE$10,tblData[#Headers],0),FALSE),"")</f>
        <v/>
      </c>
      <c r="AF8915" s="7" t="str">
        <f ca="1">IFERROR(VLOOKUP($AD8915,tblData[],MATCH(AF$10,tblData[#Headers],0),FALSE),"")</f>
        <v/>
      </c>
      <c r="AG8915" s="7" t="str">
        <f ca="1">IFERROR(VLOOKUP($AD8915,tblData[],MATCH(AG$10,tblData[#Headers],0),FALSE),"")</f>
        <v/>
      </c>
      <c r="AH8915" s="7" t="str">
        <f ca="1">IFERROR(VLOOKUP($AD8915,tblData[],MATCH(AH$10,tblData[#Headers],0),FALSE),"")</f>
        <v/>
      </c>
    </row>
    <row r="8916" spans="27:34" x14ac:dyDescent="0.25">
      <c r="AA8916" s="7"/>
      <c r="AB8916" s="7" t="s">
        <v>22</v>
      </c>
      <c r="AC8916" s="7" t="str">
        <f>IF(ISBLANK(AA8916),"",MOD(Sheet1!$AA8916-1,J)+1)</f>
        <v/>
      </c>
      <c r="AD8916" s="7" t="str">
        <f t="shared" ca="1" si="143"/>
        <v/>
      </c>
      <c r="AE8916" s="7" t="str">
        <f ca="1">IFERROR(VLOOKUP($AD8916,tblData[],MATCH(AE$10,tblData[#Headers],0),FALSE),"")</f>
        <v/>
      </c>
      <c r="AF8916" s="7" t="str">
        <f ca="1">IFERROR(VLOOKUP($AD8916,tblData[],MATCH(AF$10,tblData[#Headers],0),FALSE),"")</f>
        <v/>
      </c>
      <c r="AG8916" s="7" t="str">
        <f ca="1">IFERROR(VLOOKUP($AD8916,tblData[],MATCH(AG$10,tblData[#Headers],0),FALSE),"")</f>
        <v/>
      </c>
      <c r="AH8916" s="7" t="str">
        <f ca="1">IFERROR(VLOOKUP($AD8916,tblData[],MATCH(AH$10,tblData[#Headers],0),FALSE),"")</f>
        <v/>
      </c>
    </row>
    <row r="8917" spans="27:34" x14ac:dyDescent="0.25">
      <c r="AA8917" s="7"/>
      <c r="AB8917" s="7" t="s">
        <v>22</v>
      </c>
      <c r="AC8917" s="7" t="str">
        <f>IF(ISBLANK(AA8917),"",MOD(Sheet1!$AA8917-1,J)+1)</f>
        <v/>
      </c>
      <c r="AD8917" s="7" t="str">
        <f t="shared" ca="1" si="143"/>
        <v/>
      </c>
      <c r="AE8917" s="7" t="str">
        <f ca="1">IFERROR(VLOOKUP($AD8917,tblData[],MATCH(AE$10,tblData[#Headers],0),FALSE),"")</f>
        <v/>
      </c>
      <c r="AF8917" s="7" t="str">
        <f ca="1">IFERROR(VLOOKUP($AD8917,tblData[],MATCH(AF$10,tblData[#Headers],0),FALSE),"")</f>
        <v/>
      </c>
      <c r="AG8917" s="7" t="str">
        <f ca="1">IFERROR(VLOOKUP($AD8917,tblData[],MATCH(AG$10,tblData[#Headers],0),FALSE),"")</f>
        <v/>
      </c>
      <c r="AH8917" s="7" t="str">
        <f ca="1">IFERROR(VLOOKUP($AD8917,tblData[],MATCH(AH$10,tblData[#Headers],0),FALSE),"")</f>
        <v/>
      </c>
    </row>
    <row r="8918" spans="27:34" x14ac:dyDescent="0.25">
      <c r="AA8918" s="7"/>
      <c r="AB8918" s="7" t="s">
        <v>22</v>
      </c>
      <c r="AC8918" s="7" t="str">
        <f>IF(ISBLANK(AA8918),"",MOD(Sheet1!$AA8918-1,J)+1)</f>
        <v/>
      </c>
      <c r="AD8918" s="7" t="str">
        <f t="shared" ca="1" si="143"/>
        <v/>
      </c>
      <c r="AE8918" s="7" t="str">
        <f ca="1">IFERROR(VLOOKUP($AD8918,tblData[],MATCH(AE$10,tblData[#Headers],0),FALSE),"")</f>
        <v/>
      </c>
      <c r="AF8918" s="7" t="str">
        <f ca="1">IFERROR(VLOOKUP($AD8918,tblData[],MATCH(AF$10,tblData[#Headers],0),FALSE),"")</f>
        <v/>
      </c>
      <c r="AG8918" s="7" t="str">
        <f ca="1">IFERROR(VLOOKUP($AD8918,tblData[],MATCH(AG$10,tblData[#Headers],0),FALSE),"")</f>
        <v/>
      </c>
      <c r="AH8918" s="7" t="str">
        <f ca="1">IFERROR(VLOOKUP($AD8918,tblData[],MATCH(AH$10,tblData[#Headers],0),FALSE),"")</f>
        <v/>
      </c>
    </row>
    <row r="8919" spans="27:34" x14ac:dyDescent="0.25">
      <c r="AA8919" s="7"/>
      <c r="AB8919" s="7" t="s">
        <v>22</v>
      </c>
      <c r="AC8919" s="7" t="str">
        <f>IF(ISBLANK(AA8919),"",MOD(Sheet1!$AA8919-1,J)+1)</f>
        <v/>
      </c>
      <c r="AD8919" s="7" t="str">
        <f t="shared" ca="1" si="143"/>
        <v/>
      </c>
      <c r="AE8919" s="7" t="str">
        <f ca="1">IFERROR(VLOOKUP($AD8919,tblData[],MATCH(AE$10,tblData[#Headers],0),FALSE),"")</f>
        <v/>
      </c>
      <c r="AF8919" s="7" t="str">
        <f ca="1">IFERROR(VLOOKUP($AD8919,tblData[],MATCH(AF$10,tblData[#Headers],0),FALSE),"")</f>
        <v/>
      </c>
      <c r="AG8919" s="7" t="str">
        <f ca="1">IFERROR(VLOOKUP($AD8919,tblData[],MATCH(AG$10,tblData[#Headers],0),FALSE),"")</f>
        <v/>
      </c>
      <c r="AH8919" s="7" t="str">
        <f ca="1">IFERROR(VLOOKUP($AD8919,tblData[],MATCH(AH$10,tblData[#Headers],0),FALSE),"")</f>
        <v/>
      </c>
    </row>
    <row r="8920" spans="27:34" x14ac:dyDescent="0.25">
      <c r="AA8920" s="7"/>
      <c r="AB8920" s="7" t="s">
        <v>22</v>
      </c>
      <c r="AC8920" s="7" t="str">
        <f>IF(ISBLANK(AA8920),"",MOD(Sheet1!$AA8920-1,J)+1)</f>
        <v/>
      </c>
      <c r="AD8920" s="7" t="str">
        <f t="shared" ca="1" si="143"/>
        <v/>
      </c>
      <c r="AE8920" s="7" t="str">
        <f ca="1">IFERROR(VLOOKUP($AD8920,tblData[],MATCH(AE$10,tblData[#Headers],0),FALSE),"")</f>
        <v/>
      </c>
      <c r="AF8920" s="7" t="str">
        <f ca="1">IFERROR(VLOOKUP($AD8920,tblData[],MATCH(AF$10,tblData[#Headers],0),FALSE),"")</f>
        <v/>
      </c>
      <c r="AG8920" s="7" t="str">
        <f ca="1">IFERROR(VLOOKUP($AD8920,tblData[],MATCH(AG$10,tblData[#Headers],0),FALSE),"")</f>
        <v/>
      </c>
      <c r="AH8920" s="7" t="str">
        <f ca="1">IFERROR(VLOOKUP($AD8920,tblData[],MATCH(AH$10,tblData[#Headers],0),FALSE),"")</f>
        <v/>
      </c>
    </row>
    <row r="8921" spans="27:34" x14ac:dyDescent="0.25">
      <c r="AA8921" s="7"/>
      <c r="AB8921" s="7" t="s">
        <v>22</v>
      </c>
      <c r="AC8921" s="7" t="str">
        <f>IF(ISBLANK(AA8921),"",MOD(Sheet1!$AA8921-1,J)+1)</f>
        <v/>
      </c>
      <c r="AD8921" s="7" t="str">
        <f t="shared" ca="1" si="143"/>
        <v/>
      </c>
      <c r="AE8921" s="7" t="str">
        <f ca="1">IFERROR(VLOOKUP($AD8921,tblData[],MATCH(AE$10,tblData[#Headers],0),FALSE),"")</f>
        <v/>
      </c>
      <c r="AF8921" s="7" t="str">
        <f ca="1">IFERROR(VLOOKUP($AD8921,tblData[],MATCH(AF$10,tblData[#Headers],0),FALSE),"")</f>
        <v/>
      </c>
      <c r="AG8921" s="7" t="str">
        <f ca="1">IFERROR(VLOOKUP($AD8921,tblData[],MATCH(AG$10,tblData[#Headers],0),FALSE),"")</f>
        <v/>
      </c>
      <c r="AH8921" s="7" t="str">
        <f ca="1">IFERROR(VLOOKUP($AD8921,tblData[],MATCH(AH$10,tblData[#Headers],0),FALSE),"")</f>
        <v/>
      </c>
    </row>
    <row r="8922" spans="27:34" x14ac:dyDescent="0.25">
      <c r="AA8922" s="7"/>
      <c r="AB8922" s="7" t="s">
        <v>22</v>
      </c>
      <c r="AC8922" s="7" t="str">
        <f>IF(ISBLANK(AA8922),"",MOD(Sheet1!$AA8922-1,J)+1)</f>
        <v/>
      </c>
      <c r="AD8922" s="7" t="str">
        <f t="shared" ca="1" si="143"/>
        <v/>
      </c>
      <c r="AE8922" s="7" t="str">
        <f ca="1">IFERROR(VLOOKUP($AD8922,tblData[],MATCH(AE$10,tblData[#Headers],0),FALSE),"")</f>
        <v/>
      </c>
      <c r="AF8922" s="7" t="str">
        <f ca="1">IFERROR(VLOOKUP($AD8922,tblData[],MATCH(AF$10,tblData[#Headers],0),FALSE),"")</f>
        <v/>
      </c>
      <c r="AG8922" s="7" t="str">
        <f ca="1">IFERROR(VLOOKUP($AD8922,tblData[],MATCH(AG$10,tblData[#Headers],0),FALSE),"")</f>
        <v/>
      </c>
      <c r="AH8922" s="7" t="str">
        <f ca="1">IFERROR(VLOOKUP($AD8922,tblData[],MATCH(AH$10,tblData[#Headers],0),FALSE),"")</f>
        <v/>
      </c>
    </row>
    <row r="8923" spans="27:34" x14ac:dyDescent="0.25">
      <c r="AA8923" s="7"/>
      <c r="AB8923" s="7" t="s">
        <v>22</v>
      </c>
      <c r="AC8923" s="7" t="str">
        <f>IF(ISBLANK(AA8923),"",MOD(Sheet1!$AA8923-1,J)+1)</f>
        <v/>
      </c>
      <c r="AD8923" s="7" t="str">
        <f t="shared" ca="1" si="143"/>
        <v/>
      </c>
      <c r="AE8923" s="7" t="str">
        <f ca="1">IFERROR(VLOOKUP($AD8923,tblData[],MATCH(AE$10,tblData[#Headers],0),FALSE),"")</f>
        <v/>
      </c>
      <c r="AF8923" s="7" t="str">
        <f ca="1">IFERROR(VLOOKUP($AD8923,tblData[],MATCH(AF$10,tblData[#Headers],0),FALSE),"")</f>
        <v/>
      </c>
      <c r="AG8923" s="7" t="str">
        <f ca="1">IFERROR(VLOOKUP($AD8923,tblData[],MATCH(AG$10,tblData[#Headers],0),FALSE),"")</f>
        <v/>
      </c>
      <c r="AH8923" s="7" t="str">
        <f ca="1">IFERROR(VLOOKUP($AD8923,tblData[],MATCH(AH$10,tblData[#Headers],0),FALSE),"")</f>
        <v/>
      </c>
    </row>
    <row r="8924" spans="27:34" x14ac:dyDescent="0.25">
      <c r="AA8924" s="7"/>
      <c r="AB8924" s="7" t="s">
        <v>22</v>
      </c>
      <c r="AC8924" s="7" t="str">
        <f>IF(ISBLANK(AA8924),"",MOD(Sheet1!$AA8924-1,J)+1)</f>
        <v/>
      </c>
      <c r="AD8924" s="7" t="str">
        <f t="shared" ca="1" si="143"/>
        <v/>
      </c>
      <c r="AE8924" s="7" t="str">
        <f ca="1">IFERROR(VLOOKUP($AD8924,tblData[],MATCH(AE$10,tblData[#Headers],0),FALSE),"")</f>
        <v/>
      </c>
      <c r="AF8924" s="7" t="str">
        <f ca="1">IFERROR(VLOOKUP($AD8924,tblData[],MATCH(AF$10,tblData[#Headers],0),FALSE),"")</f>
        <v/>
      </c>
      <c r="AG8924" s="7" t="str">
        <f ca="1">IFERROR(VLOOKUP($AD8924,tblData[],MATCH(AG$10,tblData[#Headers],0),FALSE),"")</f>
        <v/>
      </c>
      <c r="AH8924" s="7" t="str">
        <f ca="1">IFERROR(VLOOKUP($AD8924,tblData[],MATCH(AH$10,tblData[#Headers],0),FALSE),"")</f>
        <v/>
      </c>
    </row>
    <row r="8925" spans="27:34" x14ac:dyDescent="0.25">
      <c r="AA8925" s="7"/>
      <c r="AB8925" s="7" t="s">
        <v>22</v>
      </c>
      <c r="AC8925" s="7" t="str">
        <f>IF(ISBLANK(AA8925),"",MOD(Sheet1!$AA8925-1,J)+1)</f>
        <v/>
      </c>
      <c r="AD8925" s="7" t="str">
        <f t="shared" ca="1" si="143"/>
        <v/>
      </c>
      <c r="AE8925" s="7" t="str">
        <f ca="1">IFERROR(VLOOKUP($AD8925,tblData[],MATCH(AE$10,tblData[#Headers],0),FALSE),"")</f>
        <v/>
      </c>
      <c r="AF8925" s="7" t="str">
        <f ca="1">IFERROR(VLOOKUP($AD8925,tblData[],MATCH(AF$10,tblData[#Headers],0),FALSE),"")</f>
        <v/>
      </c>
      <c r="AG8925" s="7" t="str">
        <f ca="1">IFERROR(VLOOKUP($AD8925,tblData[],MATCH(AG$10,tblData[#Headers],0),FALSE),"")</f>
        <v/>
      </c>
      <c r="AH8925" s="7" t="str">
        <f ca="1">IFERROR(VLOOKUP($AD8925,tblData[],MATCH(AH$10,tblData[#Headers],0),FALSE),"")</f>
        <v/>
      </c>
    </row>
    <row r="8926" spans="27:34" x14ac:dyDescent="0.25">
      <c r="AA8926" s="7"/>
      <c r="AB8926" s="7" t="s">
        <v>22</v>
      </c>
      <c r="AC8926" s="7" t="str">
        <f>IF(ISBLANK(AA8926),"",MOD(Sheet1!$AA8926-1,J)+1)</f>
        <v/>
      </c>
      <c r="AD8926" s="7" t="str">
        <f t="shared" ca="1" si="143"/>
        <v/>
      </c>
      <c r="AE8926" s="7" t="str">
        <f ca="1">IFERROR(VLOOKUP($AD8926,tblData[],MATCH(AE$10,tblData[#Headers],0),FALSE),"")</f>
        <v/>
      </c>
      <c r="AF8926" s="7" t="str">
        <f ca="1">IFERROR(VLOOKUP($AD8926,tblData[],MATCH(AF$10,tblData[#Headers],0),FALSE),"")</f>
        <v/>
      </c>
      <c r="AG8926" s="7" t="str">
        <f ca="1">IFERROR(VLOOKUP($AD8926,tblData[],MATCH(AG$10,tblData[#Headers],0),FALSE),"")</f>
        <v/>
      </c>
      <c r="AH8926" s="7" t="str">
        <f ca="1">IFERROR(VLOOKUP($AD8926,tblData[],MATCH(AH$10,tblData[#Headers],0),FALSE),"")</f>
        <v/>
      </c>
    </row>
    <row r="8927" spans="27:34" x14ac:dyDescent="0.25">
      <c r="AA8927" s="7"/>
      <c r="AB8927" s="7" t="s">
        <v>22</v>
      </c>
      <c r="AC8927" s="7" t="str">
        <f>IF(ISBLANK(AA8927),"",MOD(Sheet1!$AA8927-1,J)+1)</f>
        <v/>
      </c>
      <c r="AD8927" s="7" t="str">
        <f t="shared" ca="1" si="143"/>
        <v/>
      </c>
      <c r="AE8927" s="7" t="str">
        <f ca="1">IFERROR(VLOOKUP($AD8927,tblData[],MATCH(AE$10,tblData[#Headers],0),FALSE),"")</f>
        <v/>
      </c>
      <c r="AF8927" s="7" t="str">
        <f ca="1">IFERROR(VLOOKUP($AD8927,tblData[],MATCH(AF$10,tblData[#Headers],0),FALSE),"")</f>
        <v/>
      </c>
      <c r="AG8927" s="7" t="str">
        <f ca="1">IFERROR(VLOOKUP($AD8927,tblData[],MATCH(AG$10,tblData[#Headers],0),FALSE),"")</f>
        <v/>
      </c>
      <c r="AH8927" s="7" t="str">
        <f ca="1">IFERROR(VLOOKUP($AD8927,tblData[],MATCH(AH$10,tblData[#Headers],0),FALSE),"")</f>
        <v/>
      </c>
    </row>
    <row r="8928" spans="27:34" x14ac:dyDescent="0.25">
      <c r="AA8928" s="7"/>
      <c r="AB8928" s="7" t="s">
        <v>22</v>
      </c>
      <c r="AC8928" s="7" t="str">
        <f>IF(ISBLANK(AA8928),"",MOD(Sheet1!$AA8928-1,J)+1)</f>
        <v/>
      </c>
      <c r="AD8928" s="7" t="str">
        <f t="shared" ca="1" si="143"/>
        <v/>
      </c>
      <c r="AE8928" s="7" t="str">
        <f ca="1">IFERROR(VLOOKUP($AD8928,tblData[],MATCH(AE$10,tblData[#Headers],0),FALSE),"")</f>
        <v/>
      </c>
      <c r="AF8928" s="7" t="str">
        <f ca="1">IFERROR(VLOOKUP($AD8928,tblData[],MATCH(AF$10,tblData[#Headers],0),FALSE),"")</f>
        <v/>
      </c>
      <c r="AG8928" s="7" t="str">
        <f ca="1">IFERROR(VLOOKUP($AD8928,tblData[],MATCH(AG$10,tblData[#Headers],0),FALSE),"")</f>
        <v/>
      </c>
      <c r="AH8928" s="7" t="str">
        <f ca="1">IFERROR(VLOOKUP($AD8928,tblData[],MATCH(AH$10,tblData[#Headers],0),FALSE),"")</f>
        <v/>
      </c>
    </row>
    <row r="8929" spans="27:34" x14ac:dyDescent="0.25">
      <c r="AA8929" s="7"/>
      <c r="AB8929" s="7" t="s">
        <v>22</v>
      </c>
      <c r="AC8929" s="7" t="str">
        <f>IF(ISBLANK(AA8929),"",MOD(Sheet1!$AA8929-1,J)+1)</f>
        <v/>
      </c>
      <c r="AD8929" s="7" t="str">
        <f t="shared" ca="1" si="143"/>
        <v/>
      </c>
      <c r="AE8929" s="7" t="str">
        <f ca="1">IFERROR(VLOOKUP($AD8929,tblData[],MATCH(AE$10,tblData[#Headers],0),FALSE),"")</f>
        <v/>
      </c>
      <c r="AF8929" s="7" t="str">
        <f ca="1">IFERROR(VLOOKUP($AD8929,tblData[],MATCH(AF$10,tblData[#Headers],0),FALSE),"")</f>
        <v/>
      </c>
      <c r="AG8929" s="7" t="str">
        <f ca="1">IFERROR(VLOOKUP($AD8929,tblData[],MATCH(AG$10,tblData[#Headers],0),FALSE),"")</f>
        <v/>
      </c>
      <c r="AH8929" s="7" t="str">
        <f ca="1">IFERROR(VLOOKUP($AD8929,tblData[],MATCH(AH$10,tblData[#Headers],0),FALSE),"")</f>
        <v/>
      </c>
    </row>
    <row r="8930" spans="27:34" x14ac:dyDescent="0.25">
      <c r="AA8930" s="7"/>
      <c r="AB8930" s="7" t="s">
        <v>22</v>
      </c>
      <c r="AC8930" s="7" t="str">
        <f>IF(ISBLANK(AA8930),"",MOD(Sheet1!$AA8930-1,J)+1)</f>
        <v/>
      </c>
      <c r="AD8930" s="7" t="str">
        <f t="shared" ca="1" si="143"/>
        <v/>
      </c>
      <c r="AE8930" s="7" t="str">
        <f ca="1">IFERROR(VLOOKUP($AD8930,tblData[],MATCH(AE$10,tblData[#Headers],0),FALSE),"")</f>
        <v/>
      </c>
      <c r="AF8930" s="7" t="str">
        <f ca="1">IFERROR(VLOOKUP($AD8930,tblData[],MATCH(AF$10,tblData[#Headers],0),FALSE),"")</f>
        <v/>
      </c>
      <c r="AG8930" s="7" t="str">
        <f ca="1">IFERROR(VLOOKUP($AD8930,tblData[],MATCH(AG$10,tblData[#Headers],0),FALSE),"")</f>
        <v/>
      </c>
      <c r="AH8930" s="7" t="str">
        <f ca="1">IFERROR(VLOOKUP($AD8930,tblData[],MATCH(AH$10,tblData[#Headers],0),FALSE),"")</f>
        <v/>
      </c>
    </row>
    <row r="8931" spans="27:34" x14ac:dyDescent="0.25">
      <c r="AA8931" s="7"/>
      <c r="AB8931" s="7" t="s">
        <v>22</v>
      </c>
      <c r="AC8931" s="7" t="str">
        <f>IF(ISBLANK(AA8931),"",MOD(Sheet1!$AA8931-1,J)+1)</f>
        <v/>
      </c>
      <c r="AD8931" s="7" t="str">
        <f t="shared" ca="1" si="143"/>
        <v/>
      </c>
      <c r="AE8931" s="7" t="str">
        <f ca="1">IFERROR(VLOOKUP($AD8931,tblData[],MATCH(AE$10,tblData[#Headers],0),FALSE),"")</f>
        <v/>
      </c>
      <c r="AF8931" s="7" t="str">
        <f ca="1">IFERROR(VLOOKUP($AD8931,tblData[],MATCH(AF$10,tblData[#Headers],0),FALSE),"")</f>
        <v/>
      </c>
      <c r="AG8931" s="7" t="str">
        <f ca="1">IFERROR(VLOOKUP($AD8931,tblData[],MATCH(AG$10,tblData[#Headers],0),FALSE),"")</f>
        <v/>
      </c>
      <c r="AH8931" s="7" t="str">
        <f ca="1">IFERROR(VLOOKUP($AD8931,tblData[],MATCH(AH$10,tblData[#Headers],0),FALSE),"")</f>
        <v/>
      </c>
    </row>
    <row r="8932" spans="27:34" x14ac:dyDescent="0.25">
      <c r="AA8932" s="7"/>
      <c r="AB8932" s="7" t="s">
        <v>22</v>
      </c>
      <c r="AC8932" s="7" t="str">
        <f>IF(ISBLANK(AA8932),"",MOD(Sheet1!$AA8932-1,J)+1)</f>
        <v/>
      </c>
      <c r="AD8932" s="7" t="str">
        <f t="shared" ca="1" si="143"/>
        <v/>
      </c>
      <c r="AE8932" s="7" t="str">
        <f ca="1">IFERROR(VLOOKUP($AD8932,tblData[],MATCH(AE$10,tblData[#Headers],0),FALSE),"")</f>
        <v/>
      </c>
      <c r="AF8932" s="7" t="str">
        <f ca="1">IFERROR(VLOOKUP($AD8932,tblData[],MATCH(AF$10,tblData[#Headers],0),FALSE),"")</f>
        <v/>
      </c>
      <c r="AG8932" s="7" t="str">
        <f ca="1">IFERROR(VLOOKUP($AD8932,tblData[],MATCH(AG$10,tblData[#Headers],0),FALSE),"")</f>
        <v/>
      </c>
      <c r="AH8932" s="7" t="str">
        <f ca="1">IFERROR(VLOOKUP($AD8932,tblData[],MATCH(AH$10,tblData[#Headers],0),FALSE),"")</f>
        <v/>
      </c>
    </row>
    <row r="8933" spans="27:34" x14ac:dyDescent="0.25">
      <c r="AA8933" s="7"/>
      <c r="AB8933" s="7" t="s">
        <v>22</v>
      </c>
      <c r="AC8933" s="7" t="str">
        <f>IF(ISBLANK(AA8933),"",MOD(Sheet1!$AA8933-1,J)+1)</f>
        <v/>
      </c>
      <c r="AD8933" s="7" t="str">
        <f t="shared" ca="1" si="143"/>
        <v/>
      </c>
      <c r="AE8933" s="7" t="str">
        <f ca="1">IFERROR(VLOOKUP($AD8933,tblData[],MATCH(AE$10,tblData[#Headers],0),FALSE),"")</f>
        <v/>
      </c>
      <c r="AF8933" s="7" t="str">
        <f ca="1">IFERROR(VLOOKUP($AD8933,tblData[],MATCH(AF$10,tblData[#Headers],0),FALSE),"")</f>
        <v/>
      </c>
      <c r="AG8933" s="7" t="str">
        <f ca="1">IFERROR(VLOOKUP($AD8933,tblData[],MATCH(AG$10,tblData[#Headers],0),FALSE),"")</f>
        <v/>
      </c>
      <c r="AH8933" s="7" t="str">
        <f ca="1">IFERROR(VLOOKUP($AD8933,tblData[],MATCH(AH$10,tblData[#Headers],0),FALSE),"")</f>
        <v/>
      </c>
    </row>
    <row r="8934" spans="27:34" x14ac:dyDescent="0.25">
      <c r="AA8934" s="7"/>
      <c r="AB8934" s="7" t="s">
        <v>22</v>
      </c>
      <c r="AC8934" s="7" t="str">
        <f>IF(ISBLANK(AA8934),"",MOD(Sheet1!$AA8934-1,J)+1)</f>
        <v/>
      </c>
      <c r="AD8934" s="7" t="str">
        <f t="shared" ca="1" si="143"/>
        <v/>
      </c>
      <c r="AE8934" s="7" t="str">
        <f ca="1">IFERROR(VLOOKUP($AD8934,tblData[],MATCH(AE$10,tblData[#Headers],0),FALSE),"")</f>
        <v/>
      </c>
      <c r="AF8934" s="7" t="str">
        <f ca="1">IFERROR(VLOOKUP($AD8934,tblData[],MATCH(AF$10,tblData[#Headers],0),FALSE),"")</f>
        <v/>
      </c>
      <c r="AG8934" s="7" t="str">
        <f ca="1">IFERROR(VLOOKUP($AD8934,tblData[],MATCH(AG$10,tblData[#Headers],0),FALSE),"")</f>
        <v/>
      </c>
      <c r="AH8934" s="7" t="str">
        <f ca="1">IFERROR(VLOOKUP($AD8934,tblData[],MATCH(AH$10,tblData[#Headers],0),FALSE),"")</f>
        <v/>
      </c>
    </row>
    <row r="8935" spans="27:34" x14ac:dyDescent="0.25">
      <c r="AA8935" s="7"/>
      <c r="AB8935" s="7" t="s">
        <v>22</v>
      </c>
      <c r="AC8935" s="7" t="str">
        <f>IF(ISBLANK(AA8935),"",MOD(Sheet1!$AA8935-1,J)+1)</f>
        <v/>
      </c>
      <c r="AD8935" s="7" t="str">
        <f t="shared" ca="1" si="143"/>
        <v/>
      </c>
      <c r="AE8935" s="7" t="str">
        <f ca="1">IFERROR(VLOOKUP($AD8935,tblData[],MATCH(AE$10,tblData[#Headers],0),FALSE),"")</f>
        <v/>
      </c>
      <c r="AF8935" s="7" t="str">
        <f ca="1">IFERROR(VLOOKUP($AD8935,tblData[],MATCH(AF$10,tblData[#Headers],0),FALSE),"")</f>
        <v/>
      </c>
      <c r="AG8935" s="7" t="str">
        <f ca="1">IFERROR(VLOOKUP($AD8935,tblData[],MATCH(AG$10,tblData[#Headers],0),FALSE),"")</f>
        <v/>
      </c>
      <c r="AH8935" s="7" t="str">
        <f ca="1">IFERROR(VLOOKUP($AD8935,tblData[],MATCH(AH$10,tblData[#Headers],0),FALSE),"")</f>
        <v/>
      </c>
    </row>
    <row r="8936" spans="27:34" x14ac:dyDescent="0.25">
      <c r="AA8936" s="7"/>
      <c r="AB8936" s="7" t="s">
        <v>22</v>
      </c>
      <c r="AC8936" s="7" t="str">
        <f>IF(ISBLANK(AA8936),"",MOD(Sheet1!$AA8936-1,J)+1)</f>
        <v/>
      </c>
      <c r="AD8936" s="7" t="str">
        <f t="shared" ca="1" si="143"/>
        <v/>
      </c>
      <c r="AE8936" s="7" t="str">
        <f ca="1">IFERROR(VLOOKUP($AD8936,tblData[],MATCH(AE$10,tblData[#Headers],0),FALSE),"")</f>
        <v/>
      </c>
      <c r="AF8936" s="7" t="str">
        <f ca="1">IFERROR(VLOOKUP($AD8936,tblData[],MATCH(AF$10,tblData[#Headers],0),FALSE),"")</f>
        <v/>
      </c>
      <c r="AG8936" s="7" t="str">
        <f ca="1">IFERROR(VLOOKUP($AD8936,tblData[],MATCH(AG$10,tblData[#Headers],0),FALSE),"")</f>
        <v/>
      </c>
      <c r="AH8936" s="7" t="str">
        <f ca="1">IFERROR(VLOOKUP($AD8936,tblData[],MATCH(AH$10,tblData[#Headers],0),FALSE),"")</f>
        <v/>
      </c>
    </row>
    <row r="8937" spans="27:34" x14ac:dyDescent="0.25">
      <c r="AA8937" s="7"/>
      <c r="AB8937" s="7" t="s">
        <v>22</v>
      </c>
      <c r="AC8937" s="7" t="str">
        <f>IF(ISBLANK(AA8937),"",MOD(Sheet1!$AA8937-1,J)+1)</f>
        <v/>
      </c>
      <c r="AD8937" s="7" t="str">
        <f t="shared" ca="1" si="143"/>
        <v/>
      </c>
      <c r="AE8937" s="7" t="str">
        <f ca="1">IFERROR(VLOOKUP($AD8937,tblData[],MATCH(AE$10,tblData[#Headers],0),FALSE),"")</f>
        <v/>
      </c>
      <c r="AF8937" s="7" t="str">
        <f ca="1">IFERROR(VLOOKUP($AD8937,tblData[],MATCH(AF$10,tblData[#Headers],0),FALSE),"")</f>
        <v/>
      </c>
      <c r="AG8937" s="7" t="str">
        <f ca="1">IFERROR(VLOOKUP($AD8937,tblData[],MATCH(AG$10,tblData[#Headers],0),FALSE),"")</f>
        <v/>
      </c>
      <c r="AH8937" s="7" t="str">
        <f ca="1">IFERROR(VLOOKUP($AD8937,tblData[],MATCH(AH$10,tblData[#Headers],0),FALSE),"")</f>
        <v/>
      </c>
    </row>
    <row r="8938" spans="27:34" x14ac:dyDescent="0.25">
      <c r="AA8938" s="7"/>
      <c r="AB8938" s="7" t="s">
        <v>22</v>
      </c>
      <c r="AC8938" s="7" t="str">
        <f>IF(ISBLANK(AA8938),"",MOD(Sheet1!$AA8938-1,J)+1)</f>
        <v/>
      </c>
      <c r="AD8938" s="7" t="str">
        <f t="shared" ca="1" si="143"/>
        <v/>
      </c>
      <c r="AE8938" s="7" t="str">
        <f ca="1">IFERROR(VLOOKUP($AD8938,tblData[],MATCH(AE$10,tblData[#Headers],0),FALSE),"")</f>
        <v/>
      </c>
      <c r="AF8938" s="7" t="str">
        <f ca="1">IFERROR(VLOOKUP($AD8938,tblData[],MATCH(AF$10,tblData[#Headers],0),FALSE),"")</f>
        <v/>
      </c>
      <c r="AG8938" s="7" t="str">
        <f ca="1">IFERROR(VLOOKUP($AD8938,tblData[],MATCH(AG$10,tblData[#Headers],0),FALSE),"")</f>
        <v/>
      </c>
      <c r="AH8938" s="7" t="str">
        <f ca="1">IFERROR(VLOOKUP($AD8938,tblData[],MATCH(AH$10,tblData[#Headers],0),FALSE),"")</f>
        <v/>
      </c>
    </row>
    <row r="8939" spans="27:34" x14ac:dyDescent="0.25">
      <c r="AA8939" s="7"/>
      <c r="AB8939" s="7" t="s">
        <v>22</v>
      </c>
      <c r="AC8939" s="7" t="str">
        <f>IF(ISBLANK(AA8939),"",MOD(Sheet1!$AA8939-1,J)+1)</f>
        <v/>
      </c>
      <c r="AD8939" s="7" t="str">
        <f t="shared" ca="1" si="143"/>
        <v/>
      </c>
      <c r="AE8939" s="7" t="str">
        <f ca="1">IFERROR(VLOOKUP($AD8939,tblData[],MATCH(AE$10,tblData[#Headers],0),FALSE),"")</f>
        <v/>
      </c>
      <c r="AF8939" s="7" t="str">
        <f ca="1">IFERROR(VLOOKUP($AD8939,tblData[],MATCH(AF$10,tblData[#Headers],0),FALSE),"")</f>
        <v/>
      </c>
      <c r="AG8939" s="7" t="str">
        <f ca="1">IFERROR(VLOOKUP($AD8939,tblData[],MATCH(AG$10,tblData[#Headers],0),FALSE),"")</f>
        <v/>
      </c>
      <c r="AH8939" s="7" t="str">
        <f ca="1">IFERROR(VLOOKUP($AD8939,tblData[],MATCH(AH$10,tblData[#Headers],0),FALSE),"")</f>
        <v/>
      </c>
    </row>
    <row r="8940" spans="27:34" x14ac:dyDescent="0.25">
      <c r="AA8940" s="7"/>
      <c r="AB8940" s="7" t="s">
        <v>22</v>
      </c>
      <c r="AC8940" s="7" t="str">
        <f>IF(ISBLANK(AA8940),"",MOD(Sheet1!$AA8940-1,J)+1)</f>
        <v/>
      </c>
      <c r="AD8940" s="7" t="str">
        <f t="shared" ca="1" si="143"/>
        <v/>
      </c>
      <c r="AE8940" s="7" t="str">
        <f ca="1">IFERROR(VLOOKUP($AD8940,tblData[],MATCH(AE$10,tblData[#Headers],0),FALSE),"")</f>
        <v/>
      </c>
      <c r="AF8940" s="7" t="str">
        <f ca="1">IFERROR(VLOOKUP($AD8940,tblData[],MATCH(AF$10,tblData[#Headers],0),FALSE),"")</f>
        <v/>
      </c>
      <c r="AG8940" s="7" t="str">
        <f ca="1">IFERROR(VLOOKUP($AD8940,tblData[],MATCH(AG$10,tblData[#Headers],0),FALSE),"")</f>
        <v/>
      </c>
      <c r="AH8940" s="7" t="str">
        <f ca="1">IFERROR(VLOOKUP($AD8940,tblData[],MATCH(AH$10,tblData[#Headers],0),FALSE),"")</f>
        <v/>
      </c>
    </row>
    <row r="8941" spans="27:34" x14ac:dyDescent="0.25">
      <c r="AA8941" s="7"/>
      <c r="AB8941" s="7" t="s">
        <v>22</v>
      </c>
      <c r="AC8941" s="7" t="str">
        <f>IF(ISBLANK(AA8941),"",MOD(Sheet1!$AA8941-1,J)+1)</f>
        <v/>
      </c>
      <c r="AD8941" s="7" t="str">
        <f t="shared" ca="1" si="143"/>
        <v/>
      </c>
      <c r="AE8941" s="7" t="str">
        <f ca="1">IFERROR(VLOOKUP($AD8941,tblData[],MATCH(AE$10,tblData[#Headers],0),FALSE),"")</f>
        <v/>
      </c>
      <c r="AF8941" s="7" t="str">
        <f ca="1">IFERROR(VLOOKUP($AD8941,tblData[],MATCH(AF$10,tblData[#Headers],0),FALSE),"")</f>
        <v/>
      </c>
      <c r="AG8941" s="7" t="str">
        <f ca="1">IFERROR(VLOOKUP($AD8941,tblData[],MATCH(AG$10,tblData[#Headers],0),FALSE),"")</f>
        <v/>
      </c>
      <c r="AH8941" s="7" t="str">
        <f ca="1">IFERROR(VLOOKUP($AD8941,tblData[],MATCH(AH$10,tblData[#Headers],0),FALSE),"")</f>
        <v/>
      </c>
    </row>
    <row r="8942" spans="27:34" x14ac:dyDescent="0.25">
      <c r="AA8942" s="7"/>
      <c r="AB8942" s="7" t="s">
        <v>22</v>
      </c>
      <c r="AC8942" s="7" t="str">
        <f>IF(ISBLANK(AA8942),"",MOD(Sheet1!$AA8942-1,J)+1)</f>
        <v/>
      </c>
      <c r="AD8942" s="7" t="str">
        <f t="shared" ca="1" si="143"/>
        <v/>
      </c>
      <c r="AE8942" s="7" t="str">
        <f ca="1">IFERROR(VLOOKUP($AD8942,tblData[],MATCH(AE$10,tblData[#Headers],0),FALSE),"")</f>
        <v/>
      </c>
      <c r="AF8942" s="7" t="str">
        <f ca="1">IFERROR(VLOOKUP($AD8942,tblData[],MATCH(AF$10,tblData[#Headers],0),FALSE),"")</f>
        <v/>
      </c>
      <c r="AG8942" s="7" t="str">
        <f ca="1">IFERROR(VLOOKUP($AD8942,tblData[],MATCH(AG$10,tblData[#Headers],0),FALSE),"")</f>
        <v/>
      </c>
      <c r="AH8942" s="7" t="str">
        <f ca="1">IFERROR(VLOOKUP($AD8942,tblData[],MATCH(AH$10,tblData[#Headers],0),FALSE),"")</f>
        <v/>
      </c>
    </row>
    <row r="8943" spans="27:34" x14ac:dyDescent="0.25">
      <c r="AA8943" s="7"/>
      <c r="AB8943" s="7" t="s">
        <v>22</v>
      </c>
      <c r="AC8943" s="7" t="str">
        <f>IF(ISBLANK(AA8943),"",MOD(Sheet1!$AA8943-1,J)+1)</f>
        <v/>
      </c>
      <c r="AD8943" s="7" t="str">
        <f t="shared" ca="1" si="143"/>
        <v/>
      </c>
      <c r="AE8943" s="7" t="str">
        <f ca="1">IFERROR(VLOOKUP($AD8943,tblData[],MATCH(AE$10,tblData[#Headers],0),FALSE),"")</f>
        <v/>
      </c>
      <c r="AF8943" s="7" t="str">
        <f ca="1">IFERROR(VLOOKUP($AD8943,tblData[],MATCH(AF$10,tblData[#Headers],0),FALSE),"")</f>
        <v/>
      </c>
      <c r="AG8943" s="7" t="str">
        <f ca="1">IFERROR(VLOOKUP($AD8943,tblData[],MATCH(AG$10,tblData[#Headers],0),FALSE),"")</f>
        <v/>
      </c>
      <c r="AH8943" s="7" t="str">
        <f ca="1">IFERROR(VLOOKUP($AD8943,tblData[],MATCH(AH$10,tblData[#Headers],0),FALSE),"")</f>
        <v/>
      </c>
    </row>
    <row r="8944" spans="27:34" x14ac:dyDescent="0.25">
      <c r="AA8944" s="7"/>
      <c r="AB8944" s="7" t="s">
        <v>22</v>
      </c>
      <c r="AC8944" s="7" t="str">
        <f>IF(ISBLANK(AA8944),"",MOD(Sheet1!$AA8944-1,J)+1)</f>
        <v/>
      </c>
      <c r="AD8944" s="7" t="str">
        <f t="shared" ca="1" si="143"/>
        <v/>
      </c>
      <c r="AE8944" s="7" t="str">
        <f ca="1">IFERROR(VLOOKUP($AD8944,tblData[],MATCH(AE$10,tblData[#Headers],0),FALSE),"")</f>
        <v/>
      </c>
      <c r="AF8944" s="7" t="str">
        <f ca="1">IFERROR(VLOOKUP($AD8944,tblData[],MATCH(AF$10,tblData[#Headers],0),FALSE),"")</f>
        <v/>
      </c>
      <c r="AG8944" s="7" t="str">
        <f ca="1">IFERROR(VLOOKUP($AD8944,tblData[],MATCH(AG$10,tblData[#Headers],0),FALSE),"")</f>
        <v/>
      </c>
      <c r="AH8944" s="7" t="str">
        <f ca="1">IFERROR(VLOOKUP($AD8944,tblData[],MATCH(AH$10,tblData[#Headers],0),FALSE),"")</f>
        <v/>
      </c>
    </row>
    <row r="8945" spans="27:34" x14ac:dyDescent="0.25">
      <c r="AA8945" s="7"/>
      <c r="AB8945" s="7" t="s">
        <v>22</v>
      </c>
      <c r="AC8945" s="7" t="str">
        <f>IF(ISBLANK(AA8945),"",MOD(Sheet1!$AA8945-1,J)+1)</f>
        <v/>
      </c>
      <c r="AD8945" s="7" t="str">
        <f t="shared" ca="1" si="143"/>
        <v/>
      </c>
      <c r="AE8945" s="7" t="str">
        <f ca="1">IFERROR(VLOOKUP($AD8945,tblData[],MATCH(AE$10,tblData[#Headers],0),FALSE),"")</f>
        <v/>
      </c>
      <c r="AF8945" s="7" t="str">
        <f ca="1">IFERROR(VLOOKUP($AD8945,tblData[],MATCH(AF$10,tblData[#Headers],0),FALSE),"")</f>
        <v/>
      </c>
      <c r="AG8945" s="7" t="str">
        <f ca="1">IFERROR(VLOOKUP($AD8945,tblData[],MATCH(AG$10,tblData[#Headers],0),FALSE),"")</f>
        <v/>
      </c>
      <c r="AH8945" s="7" t="str">
        <f ca="1">IFERROR(VLOOKUP($AD8945,tblData[],MATCH(AH$10,tblData[#Headers],0),FALSE),"")</f>
        <v/>
      </c>
    </row>
    <row r="8946" spans="27:34" x14ac:dyDescent="0.25">
      <c r="AA8946" s="7"/>
      <c r="AB8946" s="7" t="s">
        <v>22</v>
      </c>
      <c r="AC8946" s="7" t="str">
        <f>IF(ISBLANK(AA8946),"",MOD(Sheet1!$AA8946-1,J)+1)</f>
        <v/>
      </c>
      <c r="AD8946" s="7" t="str">
        <f t="shared" ca="1" si="143"/>
        <v/>
      </c>
      <c r="AE8946" s="7" t="str">
        <f ca="1">IFERROR(VLOOKUP($AD8946,tblData[],MATCH(AE$10,tblData[#Headers],0),FALSE),"")</f>
        <v/>
      </c>
      <c r="AF8946" s="7" t="str">
        <f ca="1">IFERROR(VLOOKUP($AD8946,tblData[],MATCH(AF$10,tblData[#Headers],0),FALSE),"")</f>
        <v/>
      </c>
      <c r="AG8946" s="7" t="str">
        <f ca="1">IFERROR(VLOOKUP($AD8946,tblData[],MATCH(AG$10,tblData[#Headers],0),FALSE),"")</f>
        <v/>
      </c>
      <c r="AH8946" s="7" t="str">
        <f ca="1">IFERROR(VLOOKUP($AD8946,tblData[],MATCH(AH$10,tblData[#Headers],0),FALSE),"")</f>
        <v/>
      </c>
    </row>
    <row r="8947" spans="27:34" x14ac:dyDescent="0.25">
      <c r="AA8947" s="7"/>
      <c r="AB8947" s="7" t="s">
        <v>22</v>
      </c>
      <c r="AC8947" s="7" t="str">
        <f>IF(ISBLANK(AA8947),"",MOD(Sheet1!$AA8947-1,J)+1)</f>
        <v/>
      </c>
      <c r="AD8947" s="7" t="str">
        <f t="shared" ca="1" si="143"/>
        <v/>
      </c>
      <c r="AE8947" s="7" t="str">
        <f ca="1">IFERROR(VLOOKUP($AD8947,tblData[],MATCH(AE$10,tblData[#Headers],0),FALSE),"")</f>
        <v/>
      </c>
      <c r="AF8947" s="7" t="str">
        <f ca="1">IFERROR(VLOOKUP($AD8947,tblData[],MATCH(AF$10,tblData[#Headers],0),FALSE),"")</f>
        <v/>
      </c>
      <c r="AG8947" s="7" t="str">
        <f ca="1">IFERROR(VLOOKUP($AD8947,tblData[],MATCH(AG$10,tblData[#Headers],0),FALSE),"")</f>
        <v/>
      </c>
      <c r="AH8947" s="7" t="str">
        <f ca="1">IFERROR(VLOOKUP($AD8947,tblData[],MATCH(AH$10,tblData[#Headers],0),FALSE),"")</f>
        <v/>
      </c>
    </row>
    <row r="8948" spans="27:34" x14ac:dyDescent="0.25">
      <c r="AA8948" s="7"/>
      <c r="AB8948" s="7" t="s">
        <v>22</v>
      </c>
      <c r="AC8948" s="7" t="str">
        <f>IF(ISBLANK(AA8948),"",MOD(Sheet1!$AA8948-1,J)+1)</f>
        <v/>
      </c>
      <c r="AD8948" s="7" t="str">
        <f t="shared" ca="1" si="143"/>
        <v/>
      </c>
      <c r="AE8948" s="7" t="str">
        <f ca="1">IFERROR(VLOOKUP($AD8948,tblData[],MATCH(AE$10,tblData[#Headers],0),FALSE),"")</f>
        <v/>
      </c>
      <c r="AF8948" s="7" t="str">
        <f ca="1">IFERROR(VLOOKUP($AD8948,tblData[],MATCH(AF$10,tblData[#Headers],0),FALSE),"")</f>
        <v/>
      </c>
      <c r="AG8948" s="7" t="str">
        <f ca="1">IFERROR(VLOOKUP($AD8948,tblData[],MATCH(AG$10,tblData[#Headers],0),FALSE),"")</f>
        <v/>
      </c>
      <c r="AH8948" s="7" t="str">
        <f ca="1">IFERROR(VLOOKUP($AD8948,tblData[],MATCH(AH$10,tblData[#Headers],0),FALSE),"")</f>
        <v/>
      </c>
    </row>
    <row r="8949" spans="27:34" x14ac:dyDescent="0.25">
      <c r="AA8949" s="7"/>
      <c r="AB8949" s="7" t="s">
        <v>22</v>
      </c>
      <c r="AC8949" s="7" t="str">
        <f>IF(ISBLANK(AA8949),"",MOD(Sheet1!$AA8949-1,J)+1)</f>
        <v/>
      </c>
      <c r="AD8949" s="7" t="str">
        <f t="shared" ca="1" si="143"/>
        <v/>
      </c>
      <c r="AE8949" s="7" t="str">
        <f ca="1">IFERROR(VLOOKUP($AD8949,tblData[],MATCH(AE$10,tblData[#Headers],0),FALSE),"")</f>
        <v/>
      </c>
      <c r="AF8949" s="7" t="str">
        <f ca="1">IFERROR(VLOOKUP($AD8949,tblData[],MATCH(AF$10,tblData[#Headers],0),FALSE),"")</f>
        <v/>
      </c>
      <c r="AG8949" s="7" t="str">
        <f ca="1">IFERROR(VLOOKUP($AD8949,tblData[],MATCH(AG$10,tblData[#Headers],0),FALSE),"")</f>
        <v/>
      </c>
      <c r="AH8949" s="7" t="str">
        <f ca="1">IFERROR(VLOOKUP($AD8949,tblData[],MATCH(AH$10,tblData[#Headers],0),FALSE),"")</f>
        <v/>
      </c>
    </row>
    <row r="8950" spans="27:34" x14ac:dyDescent="0.25">
      <c r="AA8950" s="7"/>
      <c r="AB8950" s="7" t="s">
        <v>22</v>
      </c>
      <c r="AC8950" s="7" t="str">
        <f>IF(ISBLANK(AA8950),"",MOD(Sheet1!$AA8950-1,J)+1)</f>
        <v/>
      </c>
      <c r="AD8950" s="7" t="str">
        <f t="shared" ca="1" si="143"/>
        <v/>
      </c>
      <c r="AE8950" s="7" t="str">
        <f ca="1">IFERROR(VLOOKUP($AD8950,tblData[],MATCH(AE$10,tblData[#Headers],0),FALSE),"")</f>
        <v/>
      </c>
      <c r="AF8950" s="7" t="str">
        <f ca="1">IFERROR(VLOOKUP($AD8950,tblData[],MATCH(AF$10,tblData[#Headers],0),FALSE),"")</f>
        <v/>
      </c>
      <c r="AG8950" s="7" t="str">
        <f ca="1">IFERROR(VLOOKUP($AD8950,tblData[],MATCH(AG$10,tblData[#Headers],0),FALSE),"")</f>
        <v/>
      </c>
      <c r="AH8950" s="7" t="str">
        <f ca="1">IFERROR(VLOOKUP($AD8950,tblData[],MATCH(AH$10,tblData[#Headers],0),FALSE),"")</f>
        <v/>
      </c>
    </row>
    <row r="8951" spans="27:34" x14ac:dyDescent="0.25">
      <c r="AA8951" s="7"/>
      <c r="AB8951" s="7" t="s">
        <v>22</v>
      </c>
      <c r="AC8951" s="7" t="str">
        <f>IF(ISBLANK(AA8951),"",MOD(Sheet1!$AA8951-1,J)+1)</f>
        <v/>
      </c>
      <c r="AD8951" s="7" t="str">
        <f t="shared" ca="1" si="143"/>
        <v/>
      </c>
      <c r="AE8951" s="7" t="str">
        <f ca="1">IFERROR(VLOOKUP($AD8951,tblData[],MATCH(AE$10,tblData[#Headers],0),FALSE),"")</f>
        <v/>
      </c>
      <c r="AF8951" s="7" t="str">
        <f ca="1">IFERROR(VLOOKUP($AD8951,tblData[],MATCH(AF$10,tblData[#Headers],0),FALSE),"")</f>
        <v/>
      </c>
      <c r="AG8951" s="7" t="str">
        <f ca="1">IFERROR(VLOOKUP($AD8951,tblData[],MATCH(AG$10,tblData[#Headers],0),FALSE),"")</f>
        <v/>
      </c>
      <c r="AH8951" s="7" t="str">
        <f ca="1">IFERROR(VLOOKUP($AD8951,tblData[],MATCH(AH$10,tblData[#Headers],0),FALSE),"")</f>
        <v/>
      </c>
    </row>
    <row r="8952" spans="27:34" x14ac:dyDescent="0.25">
      <c r="AA8952" s="7"/>
      <c r="AB8952" s="7" t="s">
        <v>22</v>
      </c>
      <c r="AC8952" s="7" t="str">
        <f>IF(ISBLANK(AA8952),"",MOD(Sheet1!$AA8952-1,J)+1)</f>
        <v/>
      </c>
      <c r="AD8952" s="7" t="str">
        <f t="shared" ca="1" si="143"/>
        <v/>
      </c>
      <c r="AE8952" s="7" t="str">
        <f ca="1">IFERROR(VLOOKUP($AD8952,tblData[],MATCH(AE$10,tblData[#Headers],0),FALSE),"")</f>
        <v/>
      </c>
      <c r="AF8952" s="7" t="str">
        <f ca="1">IFERROR(VLOOKUP($AD8952,tblData[],MATCH(AF$10,tblData[#Headers],0),FALSE),"")</f>
        <v/>
      </c>
      <c r="AG8952" s="7" t="str">
        <f ca="1">IFERROR(VLOOKUP($AD8952,tblData[],MATCH(AG$10,tblData[#Headers],0),FALSE),"")</f>
        <v/>
      </c>
      <c r="AH8952" s="7" t="str">
        <f ca="1">IFERROR(VLOOKUP($AD8952,tblData[],MATCH(AH$10,tblData[#Headers],0),FALSE),"")</f>
        <v/>
      </c>
    </row>
    <row r="8953" spans="27:34" x14ac:dyDescent="0.25">
      <c r="AA8953" s="7"/>
      <c r="AB8953" s="7" t="s">
        <v>22</v>
      </c>
      <c r="AC8953" s="7" t="str">
        <f>IF(ISBLANK(AA8953),"",MOD(Sheet1!$AA8953-1,J)+1)</f>
        <v/>
      </c>
      <c r="AD8953" s="7" t="str">
        <f t="shared" ca="1" si="143"/>
        <v/>
      </c>
      <c r="AE8953" s="7" t="str">
        <f ca="1">IFERROR(VLOOKUP($AD8953,tblData[],MATCH(AE$10,tblData[#Headers],0),FALSE),"")</f>
        <v/>
      </c>
      <c r="AF8953" s="7" t="str">
        <f ca="1">IFERROR(VLOOKUP($AD8953,tblData[],MATCH(AF$10,tblData[#Headers],0),FALSE),"")</f>
        <v/>
      </c>
      <c r="AG8953" s="7" t="str">
        <f ca="1">IFERROR(VLOOKUP($AD8953,tblData[],MATCH(AG$10,tblData[#Headers],0),FALSE),"")</f>
        <v/>
      </c>
      <c r="AH8953" s="7" t="str">
        <f ca="1">IFERROR(VLOOKUP($AD8953,tblData[],MATCH(AH$10,tblData[#Headers],0),FALSE),"")</f>
        <v/>
      </c>
    </row>
    <row r="8954" spans="27:34" x14ac:dyDescent="0.25">
      <c r="AA8954" s="7"/>
      <c r="AB8954" s="7" t="s">
        <v>22</v>
      </c>
      <c r="AC8954" s="7" t="str">
        <f>IF(ISBLANK(AA8954),"",MOD(Sheet1!$AA8954-1,J)+1)</f>
        <v/>
      </c>
      <c r="AD8954" s="7" t="str">
        <f t="shared" ca="1" si="143"/>
        <v/>
      </c>
      <c r="AE8954" s="7" t="str">
        <f ca="1">IFERROR(VLOOKUP($AD8954,tblData[],MATCH(AE$10,tblData[#Headers],0),FALSE),"")</f>
        <v/>
      </c>
      <c r="AF8954" s="7" t="str">
        <f ca="1">IFERROR(VLOOKUP($AD8954,tblData[],MATCH(AF$10,tblData[#Headers],0),FALSE),"")</f>
        <v/>
      </c>
      <c r="AG8954" s="7" t="str">
        <f ca="1">IFERROR(VLOOKUP($AD8954,tblData[],MATCH(AG$10,tblData[#Headers],0),FALSE),"")</f>
        <v/>
      </c>
      <c r="AH8954" s="7" t="str">
        <f ca="1">IFERROR(VLOOKUP($AD8954,tblData[],MATCH(AH$10,tblData[#Headers],0),FALSE),"")</f>
        <v/>
      </c>
    </row>
    <row r="8955" spans="27:34" x14ac:dyDescent="0.25">
      <c r="AA8955" s="7"/>
      <c r="AB8955" s="7" t="s">
        <v>22</v>
      </c>
      <c r="AC8955" s="7" t="str">
        <f>IF(ISBLANK(AA8955),"",MOD(Sheet1!$AA8955-1,J)+1)</f>
        <v/>
      </c>
      <c r="AD8955" s="7" t="str">
        <f t="shared" ca="1" si="143"/>
        <v/>
      </c>
      <c r="AE8955" s="7" t="str">
        <f ca="1">IFERROR(VLOOKUP($AD8955,tblData[],MATCH(AE$10,tblData[#Headers],0),FALSE),"")</f>
        <v/>
      </c>
      <c r="AF8955" s="7" t="str">
        <f ca="1">IFERROR(VLOOKUP($AD8955,tblData[],MATCH(AF$10,tblData[#Headers],0),FALSE),"")</f>
        <v/>
      </c>
      <c r="AG8955" s="7" t="str">
        <f ca="1">IFERROR(VLOOKUP($AD8955,tblData[],MATCH(AG$10,tblData[#Headers],0),FALSE),"")</f>
        <v/>
      </c>
      <c r="AH8955" s="7" t="str">
        <f ca="1">IFERROR(VLOOKUP($AD8955,tblData[],MATCH(AH$10,tblData[#Headers],0),FALSE),"")</f>
        <v/>
      </c>
    </row>
    <row r="8956" spans="27:34" x14ac:dyDescent="0.25">
      <c r="AA8956" s="7"/>
      <c r="AB8956" s="7" t="s">
        <v>22</v>
      </c>
      <c r="AC8956" s="7" t="str">
        <f>IF(ISBLANK(AA8956),"",MOD(Sheet1!$AA8956-1,J)+1)</f>
        <v/>
      </c>
      <c r="AD8956" s="7" t="str">
        <f t="shared" ca="1" si="143"/>
        <v/>
      </c>
      <c r="AE8956" s="7" t="str">
        <f ca="1">IFERROR(VLOOKUP($AD8956,tblData[],MATCH(AE$10,tblData[#Headers],0),FALSE),"")</f>
        <v/>
      </c>
      <c r="AF8956" s="7" t="str">
        <f ca="1">IFERROR(VLOOKUP($AD8956,tblData[],MATCH(AF$10,tblData[#Headers],0),FALSE),"")</f>
        <v/>
      </c>
      <c r="AG8956" s="7" t="str">
        <f ca="1">IFERROR(VLOOKUP($AD8956,tblData[],MATCH(AG$10,tblData[#Headers],0),FALSE),"")</f>
        <v/>
      </c>
      <c r="AH8956" s="7" t="str">
        <f ca="1">IFERROR(VLOOKUP($AD8956,tblData[],MATCH(AH$10,tblData[#Headers],0),FALSE),"")</f>
        <v/>
      </c>
    </row>
    <row r="8957" spans="27:34" x14ac:dyDescent="0.25">
      <c r="AA8957" s="7"/>
      <c r="AB8957" s="7" t="s">
        <v>22</v>
      </c>
      <c r="AC8957" s="7" t="str">
        <f>IF(ISBLANK(AA8957),"",MOD(Sheet1!$AA8957-1,J)+1)</f>
        <v/>
      </c>
      <c r="AD8957" s="7" t="str">
        <f t="shared" ca="1" si="143"/>
        <v/>
      </c>
      <c r="AE8957" s="7" t="str">
        <f ca="1">IFERROR(VLOOKUP($AD8957,tblData[],MATCH(AE$10,tblData[#Headers],0),FALSE),"")</f>
        <v/>
      </c>
      <c r="AF8957" s="7" t="str">
        <f ca="1">IFERROR(VLOOKUP($AD8957,tblData[],MATCH(AF$10,tblData[#Headers],0),FALSE),"")</f>
        <v/>
      </c>
      <c r="AG8957" s="7" t="str">
        <f ca="1">IFERROR(VLOOKUP($AD8957,tblData[],MATCH(AG$10,tblData[#Headers],0),FALSE),"")</f>
        <v/>
      </c>
      <c r="AH8957" s="7" t="str">
        <f ca="1">IFERROR(VLOOKUP($AD8957,tblData[],MATCH(AH$10,tblData[#Headers],0),FALSE),"")</f>
        <v/>
      </c>
    </row>
    <row r="8958" spans="27:34" x14ac:dyDescent="0.25">
      <c r="AA8958" s="7"/>
      <c r="AB8958" s="7" t="s">
        <v>22</v>
      </c>
      <c r="AC8958" s="7" t="str">
        <f>IF(ISBLANK(AA8958),"",MOD(Sheet1!$AA8958-1,J)+1)</f>
        <v/>
      </c>
      <c r="AD8958" s="7" t="str">
        <f t="shared" ca="1" si="143"/>
        <v/>
      </c>
      <c r="AE8958" s="7" t="str">
        <f ca="1">IFERROR(VLOOKUP($AD8958,tblData[],MATCH(AE$10,tblData[#Headers],0),FALSE),"")</f>
        <v/>
      </c>
      <c r="AF8958" s="7" t="str">
        <f ca="1">IFERROR(VLOOKUP($AD8958,tblData[],MATCH(AF$10,tblData[#Headers],0),FALSE),"")</f>
        <v/>
      </c>
      <c r="AG8958" s="7" t="str">
        <f ca="1">IFERROR(VLOOKUP($AD8958,tblData[],MATCH(AG$10,tblData[#Headers],0),FALSE),"")</f>
        <v/>
      </c>
      <c r="AH8958" s="7" t="str">
        <f ca="1">IFERROR(VLOOKUP($AD8958,tblData[],MATCH(AH$10,tblData[#Headers],0),FALSE),"")</f>
        <v/>
      </c>
    </row>
    <row r="8959" spans="27:34" x14ac:dyDescent="0.25">
      <c r="AA8959" s="7"/>
      <c r="AB8959" s="7" t="s">
        <v>22</v>
      </c>
      <c r="AC8959" s="7" t="str">
        <f>IF(ISBLANK(AA8959),"",MOD(Sheet1!$AA8959-1,J)+1)</f>
        <v/>
      </c>
      <c r="AD8959" s="7" t="str">
        <f t="shared" ca="1" si="143"/>
        <v/>
      </c>
      <c r="AE8959" s="7" t="str">
        <f ca="1">IFERROR(VLOOKUP($AD8959,tblData[],MATCH(AE$10,tblData[#Headers],0),FALSE),"")</f>
        <v/>
      </c>
      <c r="AF8959" s="7" t="str">
        <f ca="1">IFERROR(VLOOKUP($AD8959,tblData[],MATCH(AF$10,tblData[#Headers],0),FALSE),"")</f>
        <v/>
      </c>
      <c r="AG8959" s="7" t="str">
        <f ca="1">IFERROR(VLOOKUP($AD8959,tblData[],MATCH(AG$10,tblData[#Headers],0),FALSE),"")</f>
        <v/>
      </c>
      <c r="AH8959" s="7" t="str">
        <f ca="1">IFERROR(VLOOKUP($AD8959,tblData[],MATCH(AH$10,tblData[#Headers],0),FALSE),"")</f>
        <v/>
      </c>
    </row>
    <row r="8960" spans="27:34" x14ac:dyDescent="0.25">
      <c r="AA8960" s="7"/>
      <c r="AB8960" s="7" t="s">
        <v>22</v>
      </c>
      <c r="AC8960" s="7" t="str">
        <f>IF(ISBLANK(AA8960),"",MOD(Sheet1!$AA8960-1,J)+1)</f>
        <v/>
      </c>
      <c r="AD8960" s="7" t="str">
        <f t="shared" ca="1" si="143"/>
        <v/>
      </c>
      <c r="AE8960" s="7" t="str">
        <f ca="1">IFERROR(VLOOKUP($AD8960,tblData[],MATCH(AE$10,tblData[#Headers],0),FALSE),"")</f>
        <v/>
      </c>
      <c r="AF8960" s="7" t="str">
        <f ca="1">IFERROR(VLOOKUP($AD8960,tblData[],MATCH(AF$10,tblData[#Headers],0),FALSE),"")</f>
        <v/>
      </c>
      <c r="AG8960" s="7" t="str">
        <f ca="1">IFERROR(VLOOKUP($AD8960,tblData[],MATCH(AG$10,tblData[#Headers],0),FALSE),"")</f>
        <v/>
      </c>
      <c r="AH8960" s="7" t="str">
        <f ca="1">IFERROR(VLOOKUP($AD8960,tblData[],MATCH(AH$10,tblData[#Headers],0),FALSE),"")</f>
        <v/>
      </c>
    </row>
    <row r="8961" spans="27:34" x14ac:dyDescent="0.25">
      <c r="AA8961" s="7"/>
      <c r="AB8961" s="7" t="s">
        <v>22</v>
      </c>
      <c r="AC8961" s="7" t="str">
        <f>IF(ISBLANK(AA8961),"",MOD(Sheet1!$AA8961-1,J)+1)</f>
        <v/>
      </c>
      <c r="AD8961" s="7" t="str">
        <f t="shared" ca="1" si="143"/>
        <v/>
      </c>
      <c r="AE8961" s="7" t="str">
        <f ca="1">IFERROR(VLOOKUP($AD8961,tblData[],MATCH(AE$10,tblData[#Headers],0),FALSE),"")</f>
        <v/>
      </c>
      <c r="AF8961" s="7" t="str">
        <f ca="1">IFERROR(VLOOKUP($AD8961,tblData[],MATCH(AF$10,tblData[#Headers],0),FALSE),"")</f>
        <v/>
      </c>
      <c r="AG8961" s="7" t="str">
        <f ca="1">IFERROR(VLOOKUP($AD8961,tblData[],MATCH(AG$10,tblData[#Headers],0),FALSE),"")</f>
        <v/>
      </c>
      <c r="AH8961" s="7" t="str">
        <f ca="1">IFERROR(VLOOKUP($AD8961,tblData[],MATCH(AH$10,tblData[#Headers],0),FALSE),"")</f>
        <v/>
      </c>
    </row>
    <row r="8962" spans="27:34" x14ac:dyDescent="0.25">
      <c r="AA8962" s="7"/>
      <c r="AB8962" s="7" t="s">
        <v>22</v>
      </c>
      <c r="AC8962" s="7" t="str">
        <f>IF(ISBLANK(AA8962),"",MOD(Sheet1!$AA8962-1,J)+1)</f>
        <v/>
      </c>
      <c r="AD8962" s="7" t="str">
        <f t="shared" ca="1" si="143"/>
        <v/>
      </c>
      <c r="AE8962" s="7" t="str">
        <f ca="1">IFERROR(VLOOKUP($AD8962,tblData[],MATCH(AE$10,tblData[#Headers],0),FALSE),"")</f>
        <v/>
      </c>
      <c r="AF8962" s="7" t="str">
        <f ca="1">IFERROR(VLOOKUP($AD8962,tblData[],MATCH(AF$10,tblData[#Headers],0),FALSE),"")</f>
        <v/>
      </c>
      <c r="AG8962" s="7" t="str">
        <f ca="1">IFERROR(VLOOKUP($AD8962,tblData[],MATCH(AG$10,tblData[#Headers],0),FALSE),"")</f>
        <v/>
      </c>
      <c r="AH8962" s="7" t="str">
        <f ca="1">IFERROR(VLOOKUP($AD8962,tblData[],MATCH(AH$10,tblData[#Headers],0),FALSE),"")</f>
        <v/>
      </c>
    </row>
    <row r="8963" spans="27:34" x14ac:dyDescent="0.25">
      <c r="AA8963" s="7"/>
      <c r="AB8963" s="7" t="s">
        <v>22</v>
      </c>
      <c r="AC8963" s="7" t="str">
        <f>IF(ISBLANK(AA8963),"",MOD(Sheet1!$AA8963-1,J)+1)</f>
        <v/>
      </c>
      <c r="AD8963" s="7" t="str">
        <f t="shared" ca="1" si="143"/>
        <v/>
      </c>
      <c r="AE8963" s="7" t="str">
        <f ca="1">IFERROR(VLOOKUP($AD8963,tblData[],MATCH(AE$10,tblData[#Headers],0),FALSE),"")</f>
        <v/>
      </c>
      <c r="AF8963" s="7" t="str">
        <f ca="1">IFERROR(VLOOKUP($AD8963,tblData[],MATCH(AF$10,tblData[#Headers],0),FALSE),"")</f>
        <v/>
      </c>
      <c r="AG8963" s="7" t="str">
        <f ca="1">IFERROR(VLOOKUP($AD8963,tblData[],MATCH(AG$10,tblData[#Headers],0),FALSE),"")</f>
        <v/>
      </c>
      <c r="AH8963" s="7" t="str">
        <f ca="1">IFERROR(VLOOKUP($AD8963,tblData[],MATCH(AH$10,tblData[#Headers],0),FALSE),"")</f>
        <v/>
      </c>
    </row>
    <row r="8964" spans="27:34" x14ac:dyDescent="0.25">
      <c r="AA8964" s="7"/>
      <c r="AB8964" s="7" t="s">
        <v>22</v>
      </c>
      <c r="AC8964" s="7" t="str">
        <f>IF(ISBLANK(AA8964),"",MOD(Sheet1!$AA8964-1,J)+1)</f>
        <v/>
      </c>
      <c r="AD8964" s="7" t="str">
        <f t="shared" ca="1" si="143"/>
        <v/>
      </c>
      <c r="AE8964" s="7" t="str">
        <f ca="1">IFERROR(VLOOKUP($AD8964,tblData[],MATCH(AE$10,tblData[#Headers],0),FALSE),"")</f>
        <v/>
      </c>
      <c r="AF8964" s="7" t="str">
        <f ca="1">IFERROR(VLOOKUP($AD8964,tblData[],MATCH(AF$10,tblData[#Headers],0),FALSE),"")</f>
        <v/>
      </c>
      <c r="AG8964" s="7" t="str">
        <f ca="1">IFERROR(VLOOKUP($AD8964,tblData[],MATCH(AG$10,tblData[#Headers],0),FALSE),"")</f>
        <v/>
      </c>
      <c r="AH8964" s="7" t="str">
        <f ca="1">IFERROR(VLOOKUP($AD8964,tblData[],MATCH(AH$10,tblData[#Headers],0),FALSE),"")</f>
        <v/>
      </c>
    </row>
    <row r="8965" spans="27:34" x14ac:dyDescent="0.25">
      <c r="AA8965" s="7"/>
      <c r="AB8965" s="7" t="s">
        <v>22</v>
      </c>
      <c r="AC8965" s="7" t="str">
        <f>IF(ISBLANK(AA8965),"",MOD(Sheet1!$AA8965-1,J)+1)</f>
        <v/>
      </c>
      <c r="AD8965" s="7" t="str">
        <f t="shared" ca="1" si="143"/>
        <v/>
      </c>
      <c r="AE8965" s="7" t="str">
        <f ca="1">IFERROR(VLOOKUP($AD8965,tblData[],MATCH(AE$10,tblData[#Headers],0),FALSE),"")</f>
        <v/>
      </c>
      <c r="AF8965" s="7" t="str">
        <f ca="1">IFERROR(VLOOKUP($AD8965,tblData[],MATCH(AF$10,tblData[#Headers],0),FALSE),"")</f>
        <v/>
      </c>
      <c r="AG8965" s="7" t="str">
        <f ca="1">IFERROR(VLOOKUP($AD8965,tblData[],MATCH(AG$10,tblData[#Headers],0),FALSE),"")</f>
        <v/>
      </c>
      <c r="AH8965" s="7" t="str">
        <f ca="1">IFERROR(VLOOKUP($AD8965,tblData[],MATCH(AH$10,tblData[#Headers],0),FALSE),"")</f>
        <v/>
      </c>
    </row>
    <row r="8966" spans="27:34" x14ac:dyDescent="0.25">
      <c r="AA8966" s="7"/>
      <c r="AB8966" s="7" t="s">
        <v>22</v>
      </c>
      <c r="AC8966" s="7" t="str">
        <f>IF(ISBLANK(AA8966),"",MOD(Sheet1!$AA8966-1,J)+1)</f>
        <v/>
      </c>
      <c r="AD8966" s="7" t="str">
        <f t="shared" ca="1" si="143"/>
        <v/>
      </c>
      <c r="AE8966" s="7" t="str">
        <f ca="1">IFERROR(VLOOKUP($AD8966,tblData[],MATCH(AE$10,tblData[#Headers],0),FALSE),"")</f>
        <v/>
      </c>
      <c r="AF8966" s="7" t="str">
        <f ca="1">IFERROR(VLOOKUP($AD8966,tblData[],MATCH(AF$10,tblData[#Headers],0),FALSE),"")</f>
        <v/>
      </c>
      <c r="AG8966" s="7" t="str">
        <f ca="1">IFERROR(VLOOKUP($AD8966,tblData[],MATCH(AG$10,tblData[#Headers],0),FALSE),"")</f>
        <v/>
      </c>
      <c r="AH8966" s="7" t="str">
        <f ca="1">IFERROR(VLOOKUP($AD8966,tblData[],MATCH(AH$10,tblData[#Headers],0),FALSE),"")</f>
        <v/>
      </c>
    </row>
    <row r="8967" spans="27:34" x14ac:dyDescent="0.25">
      <c r="AA8967" s="7"/>
      <c r="AB8967" s="7" t="s">
        <v>22</v>
      </c>
      <c r="AC8967" s="7" t="str">
        <f>IF(ISBLANK(AA8967),"",MOD(Sheet1!$AA8967-1,J)+1)</f>
        <v/>
      </c>
      <c r="AD8967" s="7" t="str">
        <f t="shared" ca="1" si="143"/>
        <v/>
      </c>
      <c r="AE8967" s="7" t="str">
        <f ca="1">IFERROR(VLOOKUP($AD8967,tblData[],MATCH(AE$10,tblData[#Headers],0),FALSE),"")</f>
        <v/>
      </c>
      <c r="AF8967" s="7" t="str">
        <f ca="1">IFERROR(VLOOKUP($AD8967,tblData[],MATCH(AF$10,tblData[#Headers],0),FALSE),"")</f>
        <v/>
      </c>
      <c r="AG8967" s="7" t="str">
        <f ca="1">IFERROR(VLOOKUP($AD8967,tblData[],MATCH(AG$10,tblData[#Headers],0),FALSE),"")</f>
        <v/>
      </c>
      <c r="AH8967" s="7" t="str">
        <f ca="1">IFERROR(VLOOKUP($AD8967,tblData[],MATCH(AH$10,tblData[#Headers],0),FALSE),"")</f>
        <v/>
      </c>
    </row>
    <row r="8968" spans="27:34" x14ac:dyDescent="0.25">
      <c r="AA8968" s="7"/>
      <c r="AB8968" s="7" t="s">
        <v>22</v>
      </c>
      <c r="AC8968" s="7" t="str">
        <f>IF(ISBLANK(AA8968),"",MOD(Sheet1!$AA8968-1,J)+1)</f>
        <v/>
      </c>
      <c r="AD8968" s="7" t="str">
        <f t="shared" ca="1" si="143"/>
        <v/>
      </c>
      <c r="AE8968" s="7" t="str">
        <f ca="1">IFERROR(VLOOKUP($AD8968,tblData[],MATCH(AE$10,tblData[#Headers],0),FALSE),"")</f>
        <v/>
      </c>
      <c r="AF8968" s="7" t="str">
        <f ca="1">IFERROR(VLOOKUP($AD8968,tblData[],MATCH(AF$10,tblData[#Headers],0),FALSE),"")</f>
        <v/>
      </c>
      <c r="AG8968" s="7" t="str">
        <f ca="1">IFERROR(VLOOKUP($AD8968,tblData[],MATCH(AG$10,tblData[#Headers],0),FALSE),"")</f>
        <v/>
      </c>
      <c r="AH8968" s="7" t="str">
        <f ca="1">IFERROR(VLOOKUP($AD8968,tblData[],MATCH(AH$10,tblData[#Headers],0),FALSE),"")</f>
        <v/>
      </c>
    </row>
    <row r="8969" spans="27:34" x14ac:dyDescent="0.25">
      <c r="AA8969" s="7"/>
      <c r="AB8969" s="7" t="s">
        <v>22</v>
      </c>
      <c r="AC8969" s="7" t="str">
        <f>IF(ISBLANK(AA8969),"",MOD(Sheet1!$AA8969-1,J)+1)</f>
        <v/>
      </c>
      <c r="AD8969" s="7" t="str">
        <f t="shared" ca="1" si="143"/>
        <v/>
      </c>
      <c r="AE8969" s="7" t="str">
        <f ca="1">IFERROR(VLOOKUP($AD8969,tblData[],MATCH(AE$10,tblData[#Headers],0),FALSE),"")</f>
        <v/>
      </c>
      <c r="AF8969" s="7" t="str">
        <f ca="1">IFERROR(VLOOKUP($AD8969,tblData[],MATCH(AF$10,tblData[#Headers],0),FALSE),"")</f>
        <v/>
      </c>
      <c r="AG8969" s="7" t="str">
        <f ca="1">IFERROR(VLOOKUP($AD8969,tblData[],MATCH(AG$10,tblData[#Headers],0),FALSE),"")</f>
        <v/>
      </c>
      <c r="AH8969" s="7" t="str">
        <f ca="1">IFERROR(VLOOKUP($AD8969,tblData[],MATCH(AH$10,tblData[#Headers],0),FALSE),"")</f>
        <v/>
      </c>
    </row>
    <row r="8970" spans="27:34" x14ac:dyDescent="0.25">
      <c r="AA8970" s="7"/>
      <c r="AB8970" s="7" t="s">
        <v>22</v>
      </c>
      <c r="AC8970" s="7" t="str">
        <f>IF(ISBLANK(AA8970),"",MOD(Sheet1!$AA8970-1,J)+1)</f>
        <v/>
      </c>
      <c r="AD8970" s="7" t="str">
        <f t="shared" ca="1" si="143"/>
        <v/>
      </c>
      <c r="AE8970" s="7" t="str">
        <f ca="1">IFERROR(VLOOKUP($AD8970,tblData[],MATCH(AE$10,tblData[#Headers],0),FALSE),"")</f>
        <v/>
      </c>
      <c r="AF8970" s="7" t="str">
        <f ca="1">IFERROR(VLOOKUP($AD8970,tblData[],MATCH(AF$10,tblData[#Headers],0),FALSE),"")</f>
        <v/>
      </c>
      <c r="AG8970" s="7" t="str">
        <f ca="1">IFERROR(VLOOKUP($AD8970,tblData[],MATCH(AG$10,tblData[#Headers],0),FALSE),"")</f>
        <v/>
      </c>
      <c r="AH8970" s="7" t="str">
        <f ca="1">IFERROR(VLOOKUP($AD8970,tblData[],MATCH(AH$10,tblData[#Headers],0),FALSE),"")</f>
        <v/>
      </c>
    </row>
    <row r="8971" spans="27:34" x14ac:dyDescent="0.25">
      <c r="AA8971" s="7"/>
      <c r="AB8971" s="7" t="s">
        <v>22</v>
      </c>
      <c r="AC8971" s="7" t="str">
        <f>IF(ISBLANK(AA8971),"",MOD(Sheet1!$AA8971-1,J)+1)</f>
        <v/>
      </c>
      <c r="AD8971" s="7" t="str">
        <f t="shared" ca="1" si="143"/>
        <v/>
      </c>
      <c r="AE8971" s="7" t="str">
        <f ca="1">IFERROR(VLOOKUP($AD8971,tblData[],MATCH(AE$10,tblData[#Headers],0),FALSE),"")</f>
        <v/>
      </c>
      <c r="AF8971" s="7" t="str">
        <f ca="1">IFERROR(VLOOKUP($AD8971,tblData[],MATCH(AF$10,tblData[#Headers],0),FALSE),"")</f>
        <v/>
      </c>
      <c r="AG8971" s="7" t="str">
        <f ca="1">IFERROR(VLOOKUP($AD8971,tblData[],MATCH(AG$10,tblData[#Headers],0),FALSE),"")</f>
        <v/>
      </c>
      <c r="AH8971" s="7" t="str">
        <f ca="1">IFERROR(VLOOKUP($AD8971,tblData[],MATCH(AH$10,tblData[#Headers],0),FALSE),"")</f>
        <v/>
      </c>
    </row>
    <row r="8972" spans="27:34" x14ac:dyDescent="0.25">
      <c r="AA8972" s="7"/>
      <c r="AB8972" s="7" t="s">
        <v>22</v>
      </c>
      <c r="AC8972" s="7" t="str">
        <f>IF(ISBLANK(AA8972),"",MOD(Sheet1!$AA8972-1,J)+1)</f>
        <v/>
      </c>
      <c r="AD8972" s="7" t="str">
        <f t="shared" ca="1" si="143"/>
        <v/>
      </c>
      <c r="AE8972" s="7" t="str">
        <f ca="1">IFERROR(VLOOKUP($AD8972,tblData[],MATCH(AE$10,tblData[#Headers],0),FALSE),"")</f>
        <v/>
      </c>
      <c r="AF8972" s="7" t="str">
        <f ca="1">IFERROR(VLOOKUP($AD8972,tblData[],MATCH(AF$10,tblData[#Headers],0),FALSE),"")</f>
        <v/>
      </c>
      <c r="AG8972" s="7" t="str">
        <f ca="1">IFERROR(VLOOKUP($AD8972,tblData[],MATCH(AG$10,tblData[#Headers],0),FALSE),"")</f>
        <v/>
      </c>
      <c r="AH8972" s="7" t="str">
        <f ca="1">IFERROR(VLOOKUP($AD8972,tblData[],MATCH(AH$10,tblData[#Headers],0),FALSE),"")</f>
        <v/>
      </c>
    </row>
    <row r="8973" spans="27:34" x14ac:dyDescent="0.25">
      <c r="AA8973" s="7"/>
      <c r="AB8973" s="7" t="s">
        <v>22</v>
      </c>
      <c r="AC8973" s="7" t="str">
        <f>IF(ISBLANK(AA8973),"",MOD(Sheet1!$AA8973-1,J)+1)</f>
        <v/>
      </c>
      <c r="AD8973" s="7" t="str">
        <f t="shared" ref="AD8973:AD9036" ca="1" si="144">IF(ISBLANK(AA8973),"",RANDBETWEEN(1,N))</f>
        <v/>
      </c>
      <c r="AE8973" s="7" t="str">
        <f ca="1">IFERROR(VLOOKUP($AD8973,tblData[],MATCH(AE$10,tblData[#Headers],0),FALSE),"")</f>
        <v/>
      </c>
      <c r="AF8973" s="7" t="str">
        <f ca="1">IFERROR(VLOOKUP($AD8973,tblData[],MATCH(AF$10,tblData[#Headers],0),FALSE),"")</f>
        <v/>
      </c>
      <c r="AG8973" s="7" t="str">
        <f ca="1">IFERROR(VLOOKUP($AD8973,tblData[],MATCH(AG$10,tblData[#Headers],0),FALSE),"")</f>
        <v/>
      </c>
      <c r="AH8973" s="7" t="str">
        <f ca="1">IFERROR(VLOOKUP($AD8973,tblData[],MATCH(AH$10,tblData[#Headers],0),FALSE),"")</f>
        <v/>
      </c>
    </row>
    <row r="8974" spans="27:34" x14ac:dyDescent="0.25">
      <c r="AA8974" s="7"/>
      <c r="AB8974" s="7" t="s">
        <v>22</v>
      </c>
      <c r="AC8974" s="7" t="str">
        <f>IF(ISBLANK(AA8974),"",MOD(Sheet1!$AA8974-1,J)+1)</f>
        <v/>
      </c>
      <c r="AD8974" s="7" t="str">
        <f t="shared" ca="1" si="144"/>
        <v/>
      </c>
      <c r="AE8974" s="7" t="str">
        <f ca="1">IFERROR(VLOOKUP($AD8974,tblData[],MATCH(AE$10,tblData[#Headers],0),FALSE),"")</f>
        <v/>
      </c>
      <c r="AF8974" s="7" t="str">
        <f ca="1">IFERROR(VLOOKUP($AD8974,tblData[],MATCH(AF$10,tblData[#Headers],0),FALSE),"")</f>
        <v/>
      </c>
      <c r="AG8974" s="7" t="str">
        <f ca="1">IFERROR(VLOOKUP($AD8974,tblData[],MATCH(AG$10,tblData[#Headers],0),FALSE),"")</f>
        <v/>
      </c>
      <c r="AH8974" s="7" t="str">
        <f ca="1">IFERROR(VLOOKUP($AD8974,tblData[],MATCH(AH$10,tblData[#Headers],0),FALSE),"")</f>
        <v/>
      </c>
    </row>
    <row r="8975" spans="27:34" x14ac:dyDescent="0.25">
      <c r="AA8975" s="7"/>
      <c r="AB8975" s="7" t="s">
        <v>22</v>
      </c>
      <c r="AC8975" s="7" t="str">
        <f>IF(ISBLANK(AA8975),"",MOD(Sheet1!$AA8975-1,J)+1)</f>
        <v/>
      </c>
      <c r="AD8975" s="7" t="str">
        <f t="shared" ca="1" si="144"/>
        <v/>
      </c>
      <c r="AE8975" s="7" t="str">
        <f ca="1">IFERROR(VLOOKUP($AD8975,tblData[],MATCH(AE$10,tblData[#Headers],0),FALSE),"")</f>
        <v/>
      </c>
      <c r="AF8975" s="7" t="str">
        <f ca="1">IFERROR(VLOOKUP($AD8975,tblData[],MATCH(AF$10,tblData[#Headers],0),FALSE),"")</f>
        <v/>
      </c>
      <c r="AG8975" s="7" t="str">
        <f ca="1">IFERROR(VLOOKUP($AD8975,tblData[],MATCH(AG$10,tblData[#Headers],0),FALSE),"")</f>
        <v/>
      </c>
      <c r="AH8975" s="7" t="str">
        <f ca="1">IFERROR(VLOOKUP($AD8975,tblData[],MATCH(AH$10,tblData[#Headers],0),FALSE),"")</f>
        <v/>
      </c>
    </row>
    <row r="8976" spans="27:34" x14ac:dyDescent="0.25">
      <c r="AA8976" s="7"/>
      <c r="AB8976" s="7" t="s">
        <v>22</v>
      </c>
      <c r="AC8976" s="7" t="str">
        <f>IF(ISBLANK(AA8976),"",MOD(Sheet1!$AA8976-1,J)+1)</f>
        <v/>
      </c>
      <c r="AD8976" s="7" t="str">
        <f t="shared" ca="1" si="144"/>
        <v/>
      </c>
      <c r="AE8976" s="7" t="str">
        <f ca="1">IFERROR(VLOOKUP($AD8976,tblData[],MATCH(AE$10,tblData[#Headers],0),FALSE),"")</f>
        <v/>
      </c>
      <c r="AF8976" s="7" t="str">
        <f ca="1">IFERROR(VLOOKUP($AD8976,tblData[],MATCH(AF$10,tblData[#Headers],0),FALSE),"")</f>
        <v/>
      </c>
      <c r="AG8976" s="7" t="str">
        <f ca="1">IFERROR(VLOOKUP($AD8976,tblData[],MATCH(AG$10,tblData[#Headers],0),FALSE),"")</f>
        <v/>
      </c>
      <c r="AH8976" s="7" t="str">
        <f ca="1">IFERROR(VLOOKUP($AD8976,tblData[],MATCH(AH$10,tblData[#Headers],0),FALSE),"")</f>
        <v/>
      </c>
    </row>
    <row r="8977" spans="27:34" x14ac:dyDescent="0.25">
      <c r="AA8977" s="7"/>
      <c r="AB8977" s="7" t="s">
        <v>22</v>
      </c>
      <c r="AC8977" s="7" t="str">
        <f>IF(ISBLANK(AA8977),"",MOD(Sheet1!$AA8977-1,J)+1)</f>
        <v/>
      </c>
      <c r="AD8977" s="7" t="str">
        <f t="shared" ca="1" si="144"/>
        <v/>
      </c>
      <c r="AE8977" s="7" t="str">
        <f ca="1">IFERROR(VLOOKUP($AD8977,tblData[],MATCH(AE$10,tblData[#Headers],0),FALSE),"")</f>
        <v/>
      </c>
      <c r="AF8977" s="7" t="str">
        <f ca="1">IFERROR(VLOOKUP($AD8977,tblData[],MATCH(AF$10,tblData[#Headers],0),FALSE),"")</f>
        <v/>
      </c>
      <c r="AG8977" s="7" t="str">
        <f ca="1">IFERROR(VLOOKUP($AD8977,tblData[],MATCH(AG$10,tblData[#Headers],0),FALSE),"")</f>
        <v/>
      </c>
      <c r="AH8977" s="7" t="str">
        <f ca="1">IFERROR(VLOOKUP($AD8977,tblData[],MATCH(AH$10,tblData[#Headers],0),FALSE),"")</f>
        <v/>
      </c>
    </row>
    <row r="8978" spans="27:34" x14ac:dyDescent="0.25">
      <c r="AA8978" s="7"/>
      <c r="AB8978" s="7" t="s">
        <v>22</v>
      </c>
      <c r="AC8978" s="7" t="str">
        <f>IF(ISBLANK(AA8978),"",MOD(Sheet1!$AA8978-1,J)+1)</f>
        <v/>
      </c>
      <c r="AD8978" s="7" t="str">
        <f t="shared" ca="1" si="144"/>
        <v/>
      </c>
      <c r="AE8978" s="7" t="str">
        <f ca="1">IFERROR(VLOOKUP($AD8978,tblData[],MATCH(AE$10,tblData[#Headers],0),FALSE),"")</f>
        <v/>
      </c>
      <c r="AF8978" s="7" t="str">
        <f ca="1">IFERROR(VLOOKUP($AD8978,tblData[],MATCH(AF$10,tblData[#Headers],0),FALSE),"")</f>
        <v/>
      </c>
      <c r="AG8978" s="7" t="str">
        <f ca="1">IFERROR(VLOOKUP($AD8978,tblData[],MATCH(AG$10,tblData[#Headers],0),FALSE),"")</f>
        <v/>
      </c>
      <c r="AH8978" s="7" t="str">
        <f ca="1">IFERROR(VLOOKUP($AD8978,tblData[],MATCH(AH$10,tblData[#Headers],0),FALSE),"")</f>
        <v/>
      </c>
    </row>
    <row r="8979" spans="27:34" x14ac:dyDescent="0.25">
      <c r="AA8979" s="7"/>
      <c r="AB8979" s="7" t="s">
        <v>22</v>
      </c>
      <c r="AC8979" s="7" t="str">
        <f>IF(ISBLANK(AA8979),"",MOD(Sheet1!$AA8979-1,J)+1)</f>
        <v/>
      </c>
      <c r="AD8979" s="7" t="str">
        <f t="shared" ca="1" si="144"/>
        <v/>
      </c>
      <c r="AE8979" s="7" t="str">
        <f ca="1">IFERROR(VLOOKUP($AD8979,tblData[],MATCH(AE$10,tblData[#Headers],0),FALSE),"")</f>
        <v/>
      </c>
      <c r="AF8979" s="7" t="str">
        <f ca="1">IFERROR(VLOOKUP($AD8979,tblData[],MATCH(AF$10,tblData[#Headers],0),FALSE),"")</f>
        <v/>
      </c>
      <c r="AG8979" s="7" t="str">
        <f ca="1">IFERROR(VLOOKUP($AD8979,tblData[],MATCH(AG$10,tblData[#Headers],0),FALSE),"")</f>
        <v/>
      </c>
      <c r="AH8979" s="7" t="str">
        <f ca="1">IFERROR(VLOOKUP($AD8979,tblData[],MATCH(AH$10,tblData[#Headers],0),FALSE),"")</f>
        <v/>
      </c>
    </row>
    <row r="8980" spans="27:34" x14ac:dyDescent="0.25">
      <c r="AA8980" s="7"/>
      <c r="AB8980" s="7" t="s">
        <v>22</v>
      </c>
      <c r="AC8980" s="7" t="str">
        <f>IF(ISBLANK(AA8980),"",MOD(Sheet1!$AA8980-1,J)+1)</f>
        <v/>
      </c>
      <c r="AD8980" s="7" t="str">
        <f t="shared" ca="1" si="144"/>
        <v/>
      </c>
      <c r="AE8980" s="7" t="str">
        <f ca="1">IFERROR(VLOOKUP($AD8980,tblData[],MATCH(AE$10,tblData[#Headers],0),FALSE),"")</f>
        <v/>
      </c>
      <c r="AF8980" s="7" t="str">
        <f ca="1">IFERROR(VLOOKUP($AD8980,tblData[],MATCH(AF$10,tblData[#Headers],0),FALSE),"")</f>
        <v/>
      </c>
      <c r="AG8980" s="7" t="str">
        <f ca="1">IFERROR(VLOOKUP($AD8980,tblData[],MATCH(AG$10,tblData[#Headers],0),FALSE),"")</f>
        <v/>
      </c>
      <c r="AH8980" s="7" t="str">
        <f ca="1">IFERROR(VLOOKUP($AD8980,tblData[],MATCH(AH$10,tblData[#Headers],0),FALSE),"")</f>
        <v/>
      </c>
    </row>
    <row r="8981" spans="27:34" x14ac:dyDescent="0.25">
      <c r="AA8981" s="7"/>
      <c r="AB8981" s="7" t="s">
        <v>22</v>
      </c>
      <c r="AC8981" s="7" t="str">
        <f>IF(ISBLANK(AA8981),"",MOD(Sheet1!$AA8981-1,J)+1)</f>
        <v/>
      </c>
      <c r="AD8981" s="7" t="str">
        <f t="shared" ca="1" si="144"/>
        <v/>
      </c>
      <c r="AE8981" s="7" t="str">
        <f ca="1">IFERROR(VLOOKUP($AD8981,tblData[],MATCH(AE$10,tblData[#Headers],0),FALSE),"")</f>
        <v/>
      </c>
      <c r="AF8981" s="7" t="str">
        <f ca="1">IFERROR(VLOOKUP($AD8981,tblData[],MATCH(AF$10,tblData[#Headers],0),FALSE),"")</f>
        <v/>
      </c>
      <c r="AG8981" s="7" t="str">
        <f ca="1">IFERROR(VLOOKUP($AD8981,tblData[],MATCH(AG$10,tblData[#Headers],0),FALSE),"")</f>
        <v/>
      </c>
      <c r="AH8981" s="7" t="str">
        <f ca="1">IFERROR(VLOOKUP($AD8981,tblData[],MATCH(AH$10,tblData[#Headers],0),FALSE),"")</f>
        <v/>
      </c>
    </row>
    <row r="8982" spans="27:34" x14ac:dyDescent="0.25">
      <c r="AA8982" s="7"/>
      <c r="AB8982" s="7" t="s">
        <v>22</v>
      </c>
      <c r="AC8982" s="7" t="str">
        <f>IF(ISBLANK(AA8982),"",MOD(Sheet1!$AA8982-1,J)+1)</f>
        <v/>
      </c>
      <c r="AD8982" s="7" t="str">
        <f t="shared" ca="1" si="144"/>
        <v/>
      </c>
      <c r="AE8982" s="7" t="str">
        <f ca="1">IFERROR(VLOOKUP($AD8982,tblData[],MATCH(AE$10,tblData[#Headers],0),FALSE),"")</f>
        <v/>
      </c>
      <c r="AF8982" s="7" t="str">
        <f ca="1">IFERROR(VLOOKUP($AD8982,tblData[],MATCH(AF$10,tblData[#Headers],0),FALSE),"")</f>
        <v/>
      </c>
      <c r="AG8982" s="7" t="str">
        <f ca="1">IFERROR(VLOOKUP($AD8982,tblData[],MATCH(AG$10,tblData[#Headers],0),FALSE),"")</f>
        <v/>
      </c>
      <c r="AH8982" s="7" t="str">
        <f ca="1">IFERROR(VLOOKUP($AD8982,tblData[],MATCH(AH$10,tblData[#Headers],0),FALSE),"")</f>
        <v/>
      </c>
    </row>
    <row r="8983" spans="27:34" x14ac:dyDescent="0.25">
      <c r="AA8983" s="7"/>
      <c r="AB8983" s="7" t="s">
        <v>22</v>
      </c>
      <c r="AC8983" s="7" t="str">
        <f>IF(ISBLANK(AA8983),"",MOD(Sheet1!$AA8983-1,J)+1)</f>
        <v/>
      </c>
      <c r="AD8983" s="7" t="str">
        <f t="shared" ca="1" si="144"/>
        <v/>
      </c>
      <c r="AE8983" s="7" t="str">
        <f ca="1">IFERROR(VLOOKUP($AD8983,tblData[],MATCH(AE$10,tblData[#Headers],0),FALSE),"")</f>
        <v/>
      </c>
      <c r="AF8983" s="7" t="str">
        <f ca="1">IFERROR(VLOOKUP($AD8983,tblData[],MATCH(AF$10,tblData[#Headers],0),FALSE),"")</f>
        <v/>
      </c>
      <c r="AG8983" s="7" t="str">
        <f ca="1">IFERROR(VLOOKUP($AD8983,tblData[],MATCH(AG$10,tblData[#Headers],0),FALSE),"")</f>
        <v/>
      </c>
      <c r="AH8983" s="7" t="str">
        <f ca="1">IFERROR(VLOOKUP($AD8983,tblData[],MATCH(AH$10,tblData[#Headers],0),FALSE),"")</f>
        <v/>
      </c>
    </row>
    <row r="8984" spans="27:34" x14ac:dyDescent="0.25">
      <c r="AA8984" s="7"/>
      <c r="AB8984" s="7" t="s">
        <v>22</v>
      </c>
      <c r="AC8984" s="7" t="str">
        <f>IF(ISBLANK(AA8984),"",MOD(Sheet1!$AA8984-1,J)+1)</f>
        <v/>
      </c>
      <c r="AD8984" s="7" t="str">
        <f t="shared" ca="1" si="144"/>
        <v/>
      </c>
      <c r="AE8984" s="7" t="str">
        <f ca="1">IFERROR(VLOOKUP($AD8984,tblData[],MATCH(AE$10,tblData[#Headers],0),FALSE),"")</f>
        <v/>
      </c>
      <c r="AF8984" s="7" t="str">
        <f ca="1">IFERROR(VLOOKUP($AD8984,tblData[],MATCH(AF$10,tblData[#Headers],0),FALSE),"")</f>
        <v/>
      </c>
      <c r="AG8984" s="7" t="str">
        <f ca="1">IFERROR(VLOOKUP($AD8984,tblData[],MATCH(AG$10,tblData[#Headers],0),FALSE),"")</f>
        <v/>
      </c>
      <c r="AH8984" s="7" t="str">
        <f ca="1">IFERROR(VLOOKUP($AD8984,tblData[],MATCH(AH$10,tblData[#Headers],0),FALSE),"")</f>
        <v/>
      </c>
    </row>
    <row r="8985" spans="27:34" x14ac:dyDescent="0.25">
      <c r="AA8985" s="7"/>
      <c r="AB8985" s="7" t="s">
        <v>22</v>
      </c>
      <c r="AC8985" s="7" t="str">
        <f>IF(ISBLANK(AA8985),"",MOD(Sheet1!$AA8985-1,J)+1)</f>
        <v/>
      </c>
      <c r="AD8985" s="7" t="str">
        <f t="shared" ca="1" si="144"/>
        <v/>
      </c>
      <c r="AE8985" s="7" t="str">
        <f ca="1">IFERROR(VLOOKUP($AD8985,tblData[],MATCH(AE$10,tblData[#Headers],0),FALSE),"")</f>
        <v/>
      </c>
      <c r="AF8985" s="7" t="str">
        <f ca="1">IFERROR(VLOOKUP($AD8985,tblData[],MATCH(AF$10,tblData[#Headers],0),FALSE),"")</f>
        <v/>
      </c>
      <c r="AG8985" s="7" t="str">
        <f ca="1">IFERROR(VLOOKUP($AD8985,tblData[],MATCH(AG$10,tblData[#Headers],0),FALSE),"")</f>
        <v/>
      </c>
      <c r="AH8985" s="7" t="str">
        <f ca="1">IFERROR(VLOOKUP($AD8985,tblData[],MATCH(AH$10,tblData[#Headers],0),FALSE),"")</f>
        <v/>
      </c>
    </row>
    <row r="8986" spans="27:34" x14ac:dyDescent="0.25">
      <c r="AA8986" s="7"/>
      <c r="AB8986" s="7" t="s">
        <v>22</v>
      </c>
      <c r="AC8986" s="7" t="str">
        <f>IF(ISBLANK(AA8986),"",MOD(Sheet1!$AA8986-1,J)+1)</f>
        <v/>
      </c>
      <c r="AD8986" s="7" t="str">
        <f t="shared" ca="1" si="144"/>
        <v/>
      </c>
      <c r="AE8986" s="7" t="str">
        <f ca="1">IFERROR(VLOOKUP($AD8986,tblData[],MATCH(AE$10,tblData[#Headers],0),FALSE),"")</f>
        <v/>
      </c>
      <c r="AF8986" s="7" t="str">
        <f ca="1">IFERROR(VLOOKUP($AD8986,tblData[],MATCH(AF$10,tblData[#Headers],0),FALSE),"")</f>
        <v/>
      </c>
      <c r="AG8986" s="7" t="str">
        <f ca="1">IFERROR(VLOOKUP($AD8986,tblData[],MATCH(AG$10,tblData[#Headers],0),FALSE),"")</f>
        <v/>
      </c>
      <c r="AH8986" s="7" t="str">
        <f ca="1">IFERROR(VLOOKUP($AD8986,tblData[],MATCH(AH$10,tblData[#Headers],0),FALSE),"")</f>
        <v/>
      </c>
    </row>
    <row r="8987" spans="27:34" x14ac:dyDescent="0.25">
      <c r="AA8987" s="7"/>
      <c r="AB8987" s="7" t="s">
        <v>22</v>
      </c>
      <c r="AC8987" s="7" t="str">
        <f>IF(ISBLANK(AA8987),"",MOD(Sheet1!$AA8987-1,J)+1)</f>
        <v/>
      </c>
      <c r="AD8987" s="7" t="str">
        <f t="shared" ca="1" si="144"/>
        <v/>
      </c>
      <c r="AE8987" s="7" t="str">
        <f ca="1">IFERROR(VLOOKUP($AD8987,tblData[],MATCH(AE$10,tblData[#Headers],0),FALSE),"")</f>
        <v/>
      </c>
      <c r="AF8987" s="7" t="str">
        <f ca="1">IFERROR(VLOOKUP($AD8987,tblData[],MATCH(AF$10,tblData[#Headers],0),FALSE),"")</f>
        <v/>
      </c>
      <c r="AG8987" s="7" t="str">
        <f ca="1">IFERROR(VLOOKUP($AD8987,tblData[],MATCH(AG$10,tblData[#Headers],0),FALSE),"")</f>
        <v/>
      </c>
      <c r="AH8987" s="7" t="str">
        <f ca="1">IFERROR(VLOOKUP($AD8987,tblData[],MATCH(AH$10,tblData[#Headers],0),FALSE),"")</f>
        <v/>
      </c>
    </row>
    <row r="8988" spans="27:34" x14ac:dyDescent="0.25">
      <c r="AA8988" s="7"/>
      <c r="AB8988" s="7" t="s">
        <v>22</v>
      </c>
      <c r="AC8988" s="7" t="str">
        <f>IF(ISBLANK(AA8988),"",MOD(Sheet1!$AA8988-1,J)+1)</f>
        <v/>
      </c>
      <c r="AD8988" s="7" t="str">
        <f t="shared" ca="1" si="144"/>
        <v/>
      </c>
      <c r="AE8988" s="7" t="str">
        <f ca="1">IFERROR(VLOOKUP($AD8988,tblData[],MATCH(AE$10,tblData[#Headers],0),FALSE),"")</f>
        <v/>
      </c>
      <c r="AF8988" s="7" t="str">
        <f ca="1">IFERROR(VLOOKUP($AD8988,tblData[],MATCH(AF$10,tblData[#Headers],0),FALSE),"")</f>
        <v/>
      </c>
      <c r="AG8988" s="7" t="str">
        <f ca="1">IFERROR(VLOOKUP($AD8988,tblData[],MATCH(AG$10,tblData[#Headers],0),FALSE),"")</f>
        <v/>
      </c>
      <c r="AH8988" s="7" t="str">
        <f ca="1">IFERROR(VLOOKUP($AD8988,tblData[],MATCH(AH$10,tblData[#Headers],0),FALSE),"")</f>
        <v/>
      </c>
    </row>
    <row r="8989" spans="27:34" x14ac:dyDescent="0.25">
      <c r="AA8989" s="7"/>
      <c r="AB8989" s="7" t="s">
        <v>22</v>
      </c>
      <c r="AC8989" s="7" t="str">
        <f>IF(ISBLANK(AA8989),"",MOD(Sheet1!$AA8989-1,J)+1)</f>
        <v/>
      </c>
      <c r="AD8989" s="7" t="str">
        <f t="shared" ca="1" si="144"/>
        <v/>
      </c>
      <c r="AE8989" s="7" t="str">
        <f ca="1">IFERROR(VLOOKUP($AD8989,tblData[],MATCH(AE$10,tblData[#Headers],0),FALSE),"")</f>
        <v/>
      </c>
      <c r="AF8989" s="7" t="str">
        <f ca="1">IFERROR(VLOOKUP($AD8989,tblData[],MATCH(AF$10,tblData[#Headers],0),FALSE),"")</f>
        <v/>
      </c>
      <c r="AG8989" s="7" t="str">
        <f ca="1">IFERROR(VLOOKUP($AD8989,tblData[],MATCH(AG$10,tblData[#Headers],0),FALSE),"")</f>
        <v/>
      </c>
      <c r="AH8989" s="7" t="str">
        <f ca="1">IFERROR(VLOOKUP($AD8989,tblData[],MATCH(AH$10,tblData[#Headers],0),FALSE),"")</f>
        <v/>
      </c>
    </row>
    <row r="8990" spans="27:34" x14ac:dyDescent="0.25">
      <c r="AA8990" s="7"/>
      <c r="AB8990" s="7" t="s">
        <v>22</v>
      </c>
      <c r="AC8990" s="7" t="str">
        <f>IF(ISBLANK(AA8990),"",MOD(Sheet1!$AA8990-1,J)+1)</f>
        <v/>
      </c>
      <c r="AD8990" s="7" t="str">
        <f t="shared" ca="1" si="144"/>
        <v/>
      </c>
      <c r="AE8990" s="7" t="str">
        <f ca="1">IFERROR(VLOOKUP($AD8990,tblData[],MATCH(AE$10,tblData[#Headers],0),FALSE),"")</f>
        <v/>
      </c>
      <c r="AF8990" s="7" t="str">
        <f ca="1">IFERROR(VLOOKUP($AD8990,tblData[],MATCH(AF$10,tblData[#Headers],0),FALSE),"")</f>
        <v/>
      </c>
      <c r="AG8990" s="7" t="str">
        <f ca="1">IFERROR(VLOOKUP($AD8990,tblData[],MATCH(AG$10,tblData[#Headers],0),FALSE),"")</f>
        <v/>
      </c>
      <c r="AH8990" s="7" t="str">
        <f ca="1">IFERROR(VLOOKUP($AD8990,tblData[],MATCH(AH$10,tblData[#Headers],0),FALSE),"")</f>
        <v/>
      </c>
    </row>
    <row r="8991" spans="27:34" x14ac:dyDescent="0.25">
      <c r="AA8991" s="7"/>
      <c r="AB8991" s="7" t="s">
        <v>22</v>
      </c>
      <c r="AC8991" s="7" t="str">
        <f>IF(ISBLANK(AA8991),"",MOD(Sheet1!$AA8991-1,J)+1)</f>
        <v/>
      </c>
      <c r="AD8991" s="7" t="str">
        <f t="shared" ca="1" si="144"/>
        <v/>
      </c>
      <c r="AE8991" s="7" t="str">
        <f ca="1">IFERROR(VLOOKUP($AD8991,tblData[],MATCH(AE$10,tblData[#Headers],0),FALSE),"")</f>
        <v/>
      </c>
      <c r="AF8991" s="7" t="str">
        <f ca="1">IFERROR(VLOOKUP($AD8991,tblData[],MATCH(AF$10,tblData[#Headers],0),FALSE),"")</f>
        <v/>
      </c>
      <c r="AG8991" s="7" t="str">
        <f ca="1">IFERROR(VLOOKUP($AD8991,tblData[],MATCH(AG$10,tblData[#Headers],0),FALSE),"")</f>
        <v/>
      </c>
      <c r="AH8991" s="7" t="str">
        <f ca="1">IFERROR(VLOOKUP($AD8991,tblData[],MATCH(AH$10,tblData[#Headers],0),FALSE),"")</f>
        <v/>
      </c>
    </row>
    <row r="8992" spans="27:34" x14ac:dyDescent="0.25">
      <c r="AA8992" s="7"/>
      <c r="AB8992" s="7" t="s">
        <v>22</v>
      </c>
      <c r="AC8992" s="7" t="str">
        <f>IF(ISBLANK(AA8992),"",MOD(Sheet1!$AA8992-1,J)+1)</f>
        <v/>
      </c>
      <c r="AD8992" s="7" t="str">
        <f t="shared" ca="1" si="144"/>
        <v/>
      </c>
      <c r="AE8992" s="7" t="str">
        <f ca="1">IFERROR(VLOOKUP($AD8992,tblData[],MATCH(AE$10,tblData[#Headers],0),FALSE),"")</f>
        <v/>
      </c>
      <c r="AF8992" s="7" t="str">
        <f ca="1">IFERROR(VLOOKUP($AD8992,tblData[],MATCH(AF$10,tblData[#Headers],0),FALSE),"")</f>
        <v/>
      </c>
      <c r="AG8992" s="7" t="str">
        <f ca="1">IFERROR(VLOOKUP($AD8992,tblData[],MATCH(AG$10,tblData[#Headers],0),FALSE),"")</f>
        <v/>
      </c>
      <c r="AH8992" s="7" t="str">
        <f ca="1">IFERROR(VLOOKUP($AD8992,tblData[],MATCH(AH$10,tblData[#Headers],0),FALSE),"")</f>
        <v/>
      </c>
    </row>
    <row r="8993" spans="27:34" x14ac:dyDescent="0.25">
      <c r="AA8993" s="7"/>
      <c r="AB8993" s="7" t="s">
        <v>22</v>
      </c>
      <c r="AC8993" s="7" t="str">
        <f>IF(ISBLANK(AA8993),"",MOD(Sheet1!$AA8993-1,J)+1)</f>
        <v/>
      </c>
      <c r="AD8993" s="7" t="str">
        <f t="shared" ca="1" si="144"/>
        <v/>
      </c>
      <c r="AE8993" s="7" t="str">
        <f ca="1">IFERROR(VLOOKUP($AD8993,tblData[],MATCH(AE$10,tblData[#Headers],0),FALSE),"")</f>
        <v/>
      </c>
      <c r="AF8993" s="7" t="str">
        <f ca="1">IFERROR(VLOOKUP($AD8993,tblData[],MATCH(AF$10,tblData[#Headers],0),FALSE),"")</f>
        <v/>
      </c>
      <c r="AG8993" s="7" t="str">
        <f ca="1">IFERROR(VLOOKUP($AD8993,tblData[],MATCH(AG$10,tblData[#Headers],0),FALSE),"")</f>
        <v/>
      </c>
      <c r="AH8993" s="7" t="str">
        <f ca="1">IFERROR(VLOOKUP($AD8993,tblData[],MATCH(AH$10,tblData[#Headers],0),FALSE),"")</f>
        <v/>
      </c>
    </row>
    <row r="8994" spans="27:34" x14ac:dyDescent="0.25">
      <c r="AA8994" s="7"/>
      <c r="AB8994" s="7" t="s">
        <v>22</v>
      </c>
      <c r="AC8994" s="7" t="str">
        <f>IF(ISBLANK(AA8994),"",MOD(Sheet1!$AA8994-1,J)+1)</f>
        <v/>
      </c>
      <c r="AD8994" s="7" t="str">
        <f t="shared" ca="1" si="144"/>
        <v/>
      </c>
      <c r="AE8994" s="7" t="str">
        <f ca="1">IFERROR(VLOOKUP($AD8994,tblData[],MATCH(AE$10,tblData[#Headers],0),FALSE),"")</f>
        <v/>
      </c>
      <c r="AF8994" s="7" t="str">
        <f ca="1">IFERROR(VLOOKUP($AD8994,tblData[],MATCH(AF$10,tblData[#Headers],0),FALSE),"")</f>
        <v/>
      </c>
      <c r="AG8994" s="7" t="str">
        <f ca="1">IFERROR(VLOOKUP($AD8994,tblData[],MATCH(AG$10,tblData[#Headers],0),FALSE),"")</f>
        <v/>
      </c>
      <c r="AH8994" s="7" t="str">
        <f ca="1">IFERROR(VLOOKUP($AD8994,tblData[],MATCH(AH$10,tblData[#Headers],0),FALSE),"")</f>
        <v/>
      </c>
    </row>
    <row r="8995" spans="27:34" x14ac:dyDescent="0.25">
      <c r="AA8995" s="7"/>
      <c r="AB8995" s="7" t="s">
        <v>22</v>
      </c>
      <c r="AC8995" s="7" t="str">
        <f>IF(ISBLANK(AA8995),"",MOD(Sheet1!$AA8995-1,J)+1)</f>
        <v/>
      </c>
      <c r="AD8995" s="7" t="str">
        <f t="shared" ca="1" si="144"/>
        <v/>
      </c>
      <c r="AE8995" s="7" t="str">
        <f ca="1">IFERROR(VLOOKUP($AD8995,tblData[],MATCH(AE$10,tblData[#Headers],0),FALSE),"")</f>
        <v/>
      </c>
      <c r="AF8995" s="7" t="str">
        <f ca="1">IFERROR(VLOOKUP($AD8995,tblData[],MATCH(AF$10,tblData[#Headers],0),FALSE),"")</f>
        <v/>
      </c>
      <c r="AG8995" s="7" t="str">
        <f ca="1">IFERROR(VLOOKUP($AD8995,tblData[],MATCH(AG$10,tblData[#Headers],0),FALSE),"")</f>
        <v/>
      </c>
      <c r="AH8995" s="7" t="str">
        <f ca="1">IFERROR(VLOOKUP($AD8995,tblData[],MATCH(AH$10,tblData[#Headers],0),FALSE),"")</f>
        <v/>
      </c>
    </row>
    <row r="8996" spans="27:34" x14ac:dyDescent="0.25">
      <c r="AA8996" s="7"/>
      <c r="AB8996" s="7" t="s">
        <v>22</v>
      </c>
      <c r="AC8996" s="7" t="str">
        <f>IF(ISBLANK(AA8996),"",MOD(Sheet1!$AA8996-1,J)+1)</f>
        <v/>
      </c>
      <c r="AD8996" s="7" t="str">
        <f t="shared" ca="1" si="144"/>
        <v/>
      </c>
      <c r="AE8996" s="7" t="str">
        <f ca="1">IFERROR(VLOOKUP($AD8996,tblData[],MATCH(AE$10,tblData[#Headers],0),FALSE),"")</f>
        <v/>
      </c>
      <c r="AF8996" s="7" t="str">
        <f ca="1">IFERROR(VLOOKUP($AD8996,tblData[],MATCH(AF$10,tblData[#Headers],0),FALSE),"")</f>
        <v/>
      </c>
      <c r="AG8996" s="7" t="str">
        <f ca="1">IFERROR(VLOOKUP($AD8996,tblData[],MATCH(AG$10,tblData[#Headers],0),FALSE),"")</f>
        <v/>
      </c>
      <c r="AH8996" s="7" t="str">
        <f ca="1">IFERROR(VLOOKUP($AD8996,tblData[],MATCH(AH$10,tblData[#Headers],0),FALSE),"")</f>
        <v/>
      </c>
    </row>
    <row r="8997" spans="27:34" x14ac:dyDescent="0.25">
      <c r="AA8997" s="7"/>
      <c r="AB8997" s="7" t="s">
        <v>22</v>
      </c>
      <c r="AC8997" s="7" t="str">
        <f>IF(ISBLANK(AA8997),"",MOD(Sheet1!$AA8997-1,J)+1)</f>
        <v/>
      </c>
      <c r="AD8997" s="7" t="str">
        <f t="shared" ca="1" si="144"/>
        <v/>
      </c>
      <c r="AE8997" s="7" t="str">
        <f ca="1">IFERROR(VLOOKUP($AD8997,tblData[],MATCH(AE$10,tblData[#Headers],0),FALSE),"")</f>
        <v/>
      </c>
      <c r="AF8997" s="7" t="str">
        <f ca="1">IFERROR(VLOOKUP($AD8997,tblData[],MATCH(AF$10,tblData[#Headers],0),FALSE),"")</f>
        <v/>
      </c>
      <c r="AG8997" s="7" t="str">
        <f ca="1">IFERROR(VLOOKUP($AD8997,tblData[],MATCH(AG$10,tblData[#Headers],0),FALSE),"")</f>
        <v/>
      </c>
      <c r="AH8997" s="7" t="str">
        <f ca="1">IFERROR(VLOOKUP($AD8997,tblData[],MATCH(AH$10,tblData[#Headers],0),FALSE),"")</f>
        <v/>
      </c>
    </row>
    <row r="8998" spans="27:34" x14ac:dyDescent="0.25">
      <c r="AA8998" s="7"/>
      <c r="AB8998" s="7" t="s">
        <v>22</v>
      </c>
      <c r="AC8998" s="7" t="str">
        <f>IF(ISBLANK(AA8998),"",MOD(Sheet1!$AA8998-1,J)+1)</f>
        <v/>
      </c>
      <c r="AD8998" s="7" t="str">
        <f t="shared" ca="1" si="144"/>
        <v/>
      </c>
      <c r="AE8998" s="7" t="str">
        <f ca="1">IFERROR(VLOOKUP($AD8998,tblData[],MATCH(AE$10,tblData[#Headers],0),FALSE),"")</f>
        <v/>
      </c>
      <c r="AF8998" s="7" t="str">
        <f ca="1">IFERROR(VLOOKUP($AD8998,tblData[],MATCH(AF$10,tblData[#Headers],0),FALSE),"")</f>
        <v/>
      </c>
      <c r="AG8998" s="7" t="str">
        <f ca="1">IFERROR(VLOOKUP($AD8998,tblData[],MATCH(AG$10,tblData[#Headers],0),FALSE),"")</f>
        <v/>
      </c>
      <c r="AH8998" s="7" t="str">
        <f ca="1">IFERROR(VLOOKUP($AD8998,tblData[],MATCH(AH$10,tblData[#Headers],0),FALSE),"")</f>
        <v/>
      </c>
    </row>
    <row r="8999" spans="27:34" x14ac:dyDescent="0.25">
      <c r="AA8999" s="7"/>
      <c r="AB8999" s="7" t="s">
        <v>22</v>
      </c>
      <c r="AC8999" s="7" t="str">
        <f>IF(ISBLANK(AA8999),"",MOD(Sheet1!$AA8999-1,J)+1)</f>
        <v/>
      </c>
      <c r="AD8999" s="7" t="str">
        <f t="shared" ca="1" si="144"/>
        <v/>
      </c>
      <c r="AE8999" s="7" t="str">
        <f ca="1">IFERROR(VLOOKUP($AD8999,tblData[],MATCH(AE$10,tblData[#Headers],0),FALSE),"")</f>
        <v/>
      </c>
      <c r="AF8999" s="7" t="str">
        <f ca="1">IFERROR(VLOOKUP($AD8999,tblData[],MATCH(AF$10,tblData[#Headers],0),FALSE),"")</f>
        <v/>
      </c>
      <c r="AG8999" s="7" t="str">
        <f ca="1">IFERROR(VLOOKUP($AD8999,tblData[],MATCH(AG$10,tblData[#Headers],0),FALSE),"")</f>
        <v/>
      </c>
      <c r="AH8999" s="7" t="str">
        <f ca="1">IFERROR(VLOOKUP($AD8999,tblData[],MATCH(AH$10,tblData[#Headers],0),FALSE),"")</f>
        <v/>
      </c>
    </row>
    <row r="9000" spans="27:34" x14ac:dyDescent="0.25">
      <c r="AA9000" s="7"/>
      <c r="AB9000" s="7" t="s">
        <v>22</v>
      </c>
      <c r="AC9000" s="7" t="str">
        <f>IF(ISBLANK(AA9000),"",MOD(Sheet1!$AA9000-1,J)+1)</f>
        <v/>
      </c>
      <c r="AD9000" s="7" t="str">
        <f t="shared" ca="1" si="144"/>
        <v/>
      </c>
      <c r="AE9000" s="7" t="str">
        <f ca="1">IFERROR(VLOOKUP($AD9000,tblData[],MATCH(AE$10,tblData[#Headers],0),FALSE),"")</f>
        <v/>
      </c>
      <c r="AF9000" s="7" t="str">
        <f ca="1">IFERROR(VLOOKUP($AD9000,tblData[],MATCH(AF$10,tblData[#Headers],0),FALSE),"")</f>
        <v/>
      </c>
      <c r="AG9000" s="7" t="str">
        <f ca="1">IFERROR(VLOOKUP($AD9000,tblData[],MATCH(AG$10,tblData[#Headers],0),FALSE),"")</f>
        <v/>
      </c>
      <c r="AH9000" s="7" t="str">
        <f ca="1">IFERROR(VLOOKUP($AD9000,tblData[],MATCH(AH$10,tblData[#Headers],0),FALSE),"")</f>
        <v/>
      </c>
    </row>
    <row r="9001" spans="27:34" x14ac:dyDescent="0.25">
      <c r="AA9001" s="7"/>
      <c r="AB9001" s="7" t="s">
        <v>22</v>
      </c>
      <c r="AC9001" s="7" t="str">
        <f>IF(ISBLANK(AA9001),"",MOD(Sheet1!$AA9001-1,J)+1)</f>
        <v/>
      </c>
      <c r="AD9001" s="7" t="str">
        <f t="shared" ca="1" si="144"/>
        <v/>
      </c>
      <c r="AE9001" s="7" t="str">
        <f ca="1">IFERROR(VLOOKUP($AD9001,tblData[],MATCH(AE$10,tblData[#Headers],0),FALSE),"")</f>
        <v/>
      </c>
      <c r="AF9001" s="7" t="str">
        <f ca="1">IFERROR(VLOOKUP($AD9001,tblData[],MATCH(AF$10,tblData[#Headers],0),FALSE),"")</f>
        <v/>
      </c>
      <c r="AG9001" s="7" t="str">
        <f ca="1">IFERROR(VLOOKUP($AD9001,tblData[],MATCH(AG$10,tblData[#Headers],0),FALSE),"")</f>
        <v/>
      </c>
      <c r="AH9001" s="7" t="str">
        <f ca="1">IFERROR(VLOOKUP($AD9001,tblData[],MATCH(AH$10,tblData[#Headers],0),FALSE),"")</f>
        <v/>
      </c>
    </row>
    <row r="9002" spans="27:34" x14ac:dyDescent="0.25">
      <c r="AA9002" s="7"/>
      <c r="AB9002" s="7" t="s">
        <v>22</v>
      </c>
      <c r="AC9002" s="7" t="str">
        <f>IF(ISBLANK(AA9002),"",MOD(Sheet1!$AA9002-1,J)+1)</f>
        <v/>
      </c>
      <c r="AD9002" s="7" t="str">
        <f t="shared" ca="1" si="144"/>
        <v/>
      </c>
      <c r="AE9002" s="7" t="str">
        <f ca="1">IFERROR(VLOOKUP($AD9002,tblData[],MATCH(AE$10,tblData[#Headers],0),FALSE),"")</f>
        <v/>
      </c>
      <c r="AF9002" s="7" t="str">
        <f ca="1">IFERROR(VLOOKUP($AD9002,tblData[],MATCH(AF$10,tblData[#Headers],0),FALSE),"")</f>
        <v/>
      </c>
      <c r="AG9002" s="7" t="str">
        <f ca="1">IFERROR(VLOOKUP($AD9002,tblData[],MATCH(AG$10,tblData[#Headers],0),FALSE),"")</f>
        <v/>
      </c>
      <c r="AH9002" s="7" t="str">
        <f ca="1">IFERROR(VLOOKUP($AD9002,tblData[],MATCH(AH$10,tblData[#Headers],0),FALSE),"")</f>
        <v/>
      </c>
    </row>
    <row r="9003" spans="27:34" x14ac:dyDescent="0.25">
      <c r="AA9003" s="7"/>
      <c r="AB9003" s="7" t="s">
        <v>22</v>
      </c>
      <c r="AC9003" s="7" t="str">
        <f>IF(ISBLANK(AA9003),"",MOD(Sheet1!$AA9003-1,J)+1)</f>
        <v/>
      </c>
      <c r="AD9003" s="7" t="str">
        <f t="shared" ca="1" si="144"/>
        <v/>
      </c>
      <c r="AE9003" s="7" t="str">
        <f ca="1">IFERROR(VLOOKUP($AD9003,tblData[],MATCH(AE$10,tblData[#Headers],0),FALSE),"")</f>
        <v/>
      </c>
      <c r="AF9003" s="7" t="str">
        <f ca="1">IFERROR(VLOOKUP($AD9003,tblData[],MATCH(AF$10,tblData[#Headers],0),FALSE),"")</f>
        <v/>
      </c>
      <c r="AG9003" s="7" t="str">
        <f ca="1">IFERROR(VLOOKUP($AD9003,tblData[],MATCH(AG$10,tblData[#Headers],0),FALSE),"")</f>
        <v/>
      </c>
      <c r="AH9003" s="7" t="str">
        <f ca="1">IFERROR(VLOOKUP($AD9003,tblData[],MATCH(AH$10,tblData[#Headers],0),FALSE),"")</f>
        <v/>
      </c>
    </row>
    <row r="9004" spans="27:34" x14ac:dyDescent="0.25">
      <c r="AA9004" s="7"/>
      <c r="AB9004" s="7" t="s">
        <v>22</v>
      </c>
      <c r="AC9004" s="7" t="str">
        <f>IF(ISBLANK(AA9004),"",MOD(Sheet1!$AA9004-1,J)+1)</f>
        <v/>
      </c>
      <c r="AD9004" s="7" t="str">
        <f t="shared" ca="1" si="144"/>
        <v/>
      </c>
      <c r="AE9004" s="7" t="str">
        <f ca="1">IFERROR(VLOOKUP($AD9004,tblData[],MATCH(AE$10,tblData[#Headers],0),FALSE),"")</f>
        <v/>
      </c>
      <c r="AF9004" s="7" t="str">
        <f ca="1">IFERROR(VLOOKUP($AD9004,tblData[],MATCH(AF$10,tblData[#Headers],0),FALSE),"")</f>
        <v/>
      </c>
      <c r="AG9004" s="7" t="str">
        <f ca="1">IFERROR(VLOOKUP($AD9004,tblData[],MATCH(AG$10,tblData[#Headers],0),FALSE),"")</f>
        <v/>
      </c>
      <c r="AH9004" s="7" t="str">
        <f ca="1">IFERROR(VLOOKUP($AD9004,tblData[],MATCH(AH$10,tblData[#Headers],0),FALSE),"")</f>
        <v/>
      </c>
    </row>
    <row r="9005" spans="27:34" x14ac:dyDescent="0.25">
      <c r="AA9005" s="7"/>
      <c r="AB9005" s="7" t="s">
        <v>22</v>
      </c>
      <c r="AC9005" s="7" t="str">
        <f>IF(ISBLANK(AA9005),"",MOD(Sheet1!$AA9005-1,J)+1)</f>
        <v/>
      </c>
      <c r="AD9005" s="7" t="str">
        <f t="shared" ca="1" si="144"/>
        <v/>
      </c>
      <c r="AE9005" s="7" t="str">
        <f ca="1">IFERROR(VLOOKUP($AD9005,tblData[],MATCH(AE$10,tblData[#Headers],0),FALSE),"")</f>
        <v/>
      </c>
      <c r="AF9005" s="7" t="str">
        <f ca="1">IFERROR(VLOOKUP($AD9005,tblData[],MATCH(AF$10,tblData[#Headers],0),FALSE),"")</f>
        <v/>
      </c>
      <c r="AG9005" s="7" t="str">
        <f ca="1">IFERROR(VLOOKUP($AD9005,tblData[],MATCH(AG$10,tblData[#Headers],0),FALSE),"")</f>
        <v/>
      </c>
      <c r="AH9005" s="7" t="str">
        <f ca="1">IFERROR(VLOOKUP($AD9005,tblData[],MATCH(AH$10,tblData[#Headers],0),FALSE),"")</f>
        <v/>
      </c>
    </row>
    <row r="9006" spans="27:34" x14ac:dyDescent="0.25">
      <c r="AA9006" s="7"/>
      <c r="AB9006" s="7" t="s">
        <v>22</v>
      </c>
      <c r="AC9006" s="7" t="str">
        <f>IF(ISBLANK(AA9006),"",MOD(Sheet1!$AA9006-1,J)+1)</f>
        <v/>
      </c>
      <c r="AD9006" s="7" t="str">
        <f t="shared" ca="1" si="144"/>
        <v/>
      </c>
      <c r="AE9006" s="7" t="str">
        <f ca="1">IFERROR(VLOOKUP($AD9006,tblData[],MATCH(AE$10,tblData[#Headers],0),FALSE),"")</f>
        <v/>
      </c>
      <c r="AF9006" s="7" t="str">
        <f ca="1">IFERROR(VLOOKUP($AD9006,tblData[],MATCH(AF$10,tblData[#Headers],0),FALSE),"")</f>
        <v/>
      </c>
      <c r="AG9006" s="7" t="str">
        <f ca="1">IFERROR(VLOOKUP($AD9006,tblData[],MATCH(AG$10,tblData[#Headers],0),FALSE),"")</f>
        <v/>
      </c>
      <c r="AH9006" s="7" t="str">
        <f ca="1">IFERROR(VLOOKUP($AD9006,tblData[],MATCH(AH$10,tblData[#Headers],0),FALSE),"")</f>
        <v/>
      </c>
    </row>
    <row r="9007" spans="27:34" x14ac:dyDescent="0.25">
      <c r="AA9007" s="7"/>
      <c r="AB9007" s="7" t="s">
        <v>22</v>
      </c>
      <c r="AC9007" s="7" t="str">
        <f>IF(ISBLANK(AA9007),"",MOD(Sheet1!$AA9007-1,J)+1)</f>
        <v/>
      </c>
      <c r="AD9007" s="7" t="str">
        <f t="shared" ca="1" si="144"/>
        <v/>
      </c>
      <c r="AE9007" s="7" t="str">
        <f ca="1">IFERROR(VLOOKUP($AD9007,tblData[],MATCH(AE$10,tblData[#Headers],0),FALSE),"")</f>
        <v/>
      </c>
      <c r="AF9007" s="7" t="str">
        <f ca="1">IFERROR(VLOOKUP($AD9007,tblData[],MATCH(AF$10,tblData[#Headers],0),FALSE),"")</f>
        <v/>
      </c>
      <c r="AG9007" s="7" t="str">
        <f ca="1">IFERROR(VLOOKUP($AD9007,tblData[],MATCH(AG$10,tblData[#Headers],0),FALSE),"")</f>
        <v/>
      </c>
      <c r="AH9007" s="7" t="str">
        <f ca="1">IFERROR(VLOOKUP($AD9007,tblData[],MATCH(AH$10,tblData[#Headers],0),FALSE),"")</f>
        <v/>
      </c>
    </row>
    <row r="9008" spans="27:34" x14ac:dyDescent="0.25">
      <c r="AA9008" s="7"/>
      <c r="AB9008" s="7" t="s">
        <v>22</v>
      </c>
      <c r="AC9008" s="7" t="str">
        <f>IF(ISBLANK(AA9008),"",MOD(Sheet1!$AA9008-1,J)+1)</f>
        <v/>
      </c>
      <c r="AD9008" s="7" t="str">
        <f t="shared" ca="1" si="144"/>
        <v/>
      </c>
      <c r="AE9008" s="7" t="str">
        <f ca="1">IFERROR(VLOOKUP($AD9008,tblData[],MATCH(AE$10,tblData[#Headers],0),FALSE),"")</f>
        <v/>
      </c>
      <c r="AF9008" s="7" t="str">
        <f ca="1">IFERROR(VLOOKUP($AD9008,tblData[],MATCH(AF$10,tblData[#Headers],0),FALSE),"")</f>
        <v/>
      </c>
      <c r="AG9008" s="7" t="str">
        <f ca="1">IFERROR(VLOOKUP($AD9008,tblData[],MATCH(AG$10,tblData[#Headers],0),FALSE),"")</f>
        <v/>
      </c>
      <c r="AH9008" s="7" t="str">
        <f ca="1">IFERROR(VLOOKUP($AD9008,tblData[],MATCH(AH$10,tblData[#Headers],0),FALSE),"")</f>
        <v/>
      </c>
    </row>
    <row r="9009" spans="27:34" x14ac:dyDescent="0.25">
      <c r="AA9009" s="7"/>
      <c r="AB9009" s="7" t="s">
        <v>22</v>
      </c>
      <c r="AC9009" s="7" t="str">
        <f>IF(ISBLANK(AA9009),"",MOD(Sheet1!$AA9009-1,J)+1)</f>
        <v/>
      </c>
      <c r="AD9009" s="7" t="str">
        <f t="shared" ca="1" si="144"/>
        <v/>
      </c>
      <c r="AE9009" s="7" t="str">
        <f ca="1">IFERROR(VLOOKUP($AD9009,tblData[],MATCH(AE$10,tblData[#Headers],0),FALSE),"")</f>
        <v/>
      </c>
      <c r="AF9009" s="7" t="str">
        <f ca="1">IFERROR(VLOOKUP($AD9009,tblData[],MATCH(AF$10,tblData[#Headers],0),FALSE),"")</f>
        <v/>
      </c>
      <c r="AG9009" s="7" t="str">
        <f ca="1">IFERROR(VLOOKUP($AD9009,tblData[],MATCH(AG$10,tblData[#Headers],0),FALSE),"")</f>
        <v/>
      </c>
      <c r="AH9009" s="7" t="str">
        <f ca="1">IFERROR(VLOOKUP($AD9009,tblData[],MATCH(AH$10,tblData[#Headers],0),FALSE),"")</f>
        <v/>
      </c>
    </row>
    <row r="9010" spans="27:34" x14ac:dyDescent="0.25">
      <c r="AA9010" s="7"/>
      <c r="AB9010" s="7" t="s">
        <v>22</v>
      </c>
      <c r="AC9010" s="7" t="str">
        <f>IF(ISBLANK(AA9010),"",MOD(Sheet1!$AA9010-1,J)+1)</f>
        <v/>
      </c>
      <c r="AD9010" s="7" t="str">
        <f t="shared" ca="1" si="144"/>
        <v/>
      </c>
      <c r="AE9010" s="7" t="str">
        <f ca="1">IFERROR(VLOOKUP($AD9010,tblData[],MATCH(AE$10,tblData[#Headers],0),FALSE),"")</f>
        <v/>
      </c>
      <c r="AF9010" s="7" t="str">
        <f ca="1">IFERROR(VLOOKUP($AD9010,tblData[],MATCH(AF$10,tblData[#Headers],0),FALSE),"")</f>
        <v/>
      </c>
      <c r="AG9010" s="7" t="str">
        <f ca="1">IFERROR(VLOOKUP($AD9010,tblData[],MATCH(AG$10,tblData[#Headers],0),FALSE),"")</f>
        <v/>
      </c>
      <c r="AH9010" s="7" t="str">
        <f ca="1">IFERROR(VLOOKUP($AD9010,tblData[],MATCH(AH$10,tblData[#Headers],0),FALSE),"")</f>
        <v/>
      </c>
    </row>
    <row r="9011" spans="27:34" x14ac:dyDescent="0.25">
      <c r="AA9011" s="7"/>
      <c r="AB9011" s="7" t="s">
        <v>22</v>
      </c>
      <c r="AC9011" s="7" t="str">
        <f>IF(ISBLANK(AA9011),"",MOD(Sheet1!$AA9011-1,J)+1)</f>
        <v/>
      </c>
      <c r="AD9011" s="7" t="str">
        <f t="shared" ca="1" si="144"/>
        <v/>
      </c>
      <c r="AE9011" s="7" t="str">
        <f ca="1">IFERROR(VLOOKUP($AD9011,tblData[],MATCH(AE$10,tblData[#Headers],0),FALSE),"")</f>
        <v/>
      </c>
      <c r="AF9011" s="7" t="str">
        <f ca="1">IFERROR(VLOOKUP($AD9011,tblData[],MATCH(AF$10,tblData[#Headers],0),FALSE),"")</f>
        <v/>
      </c>
      <c r="AG9011" s="7" t="str">
        <f ca="1">IFERROR(VLOOKUP($AD9011,tblData[],MATCH(AG$10,tblData[#Headers],0),FALSE),"")</f>
        <v/>
      </c>
      <c r="AH9011" s="7" t="str">
        <f ca="1">IFERROR(VLOOKUP($AD9011,tblData[],MATCH(AH$10,tblData[#Headers],0),FALSE),"")</f>
        <v/>
      </c>
    </row>
    <row r="9012" spans="27:34" x14ac:dyDescent="0.25">
      <c r="AA9012" s="7"/>
      <c r="AB9012" s="7" t="s">
        <v>22</v>
      </c>
      <c r="AC9012" s="7" t="str">
        <f>IF(ISBLANK(AA9012),"",MOD(Sheet1!$AA9012-1,J)+1)</f>
        <v/>
      </c>
      <c r="AD9012" s="7" t="str">
        <f t="shared" ca="1" si="144"/>
        <v/>
      </c>
      <c r="AE9012" s="7" t="str">
        <f ca="1">IFERROR(VLOOKUP($AD9012,tblData[],MATCH(AE$10,tblData[#Headers],0),FALSE),"")</f>
        <v/>
      </c>
      <c r="AF9012" s="7" t="str">
        <f ca="1">IFERROR(VLOOKUP($AD9012,tblData[],MATCH(AF$10,tblData[#Headers],0),FALSE),"")</f>
        <v/>
      </c>
      <c r="AG9012" s="7" t="str">
        <f ca="1">IFERROR(VLOOKUP($AD9012,tblData[],MATCH(AG$10,tblData[#Headers],0),FALSE),"")</f>
        <v/>
      </c>
      <c r="AH9012" s="7" t="str">
        <f ca="1">IFERROR(VLOOKUP($AD9012,tblData[],MATCH(AH$10,tblData[#Headers],0),FALSE),"")</f>
        <v/>
      </c>
    </row>
    <row r="9013" spans="27:34" x14ac:dyDescent="0.25">
      <c r="AA9013" s="7"/>
      <c r="AB9013" s="7" t="s">
        <v>22</v>
      </c>
      <c r="AC9013" s="7" t="str">
        <f>IF(ISBLANK(AA9013),"",MOD(Sheet1!$AA9013-1,J)+1)</f>
        <v/>
      </c>
      <c r="AD9013" s="7" t="str">
        <f t="shared" ca="1" si="144"/>
        <v/>
      </c>
      <c r="AE9013" s="7" t="str">
        <f ca="1">IFERROR(VLOOKUP($AD9013,tblData[],MATCH(AE$10,tblData[#Headers],0),FALSE),"")</f>
        <v/>
      </c>
      <c r="AF9013" s="7" t="str">
        <f ca="1">IFERROR(VLOOKUP($AD9013,tblData[],MATCH(AF$10,tblData[#Headers],0),FALSE),"")</f>
        <v/>
      </c>
      <c r="AG9013" s="7" t="str">
        <f ca="1">IFERROR(VLOOKUP($AD9013,tblData[],MATCH(AG$10,tblData[#Headers],0),FALSE),"")</f>
        <v/>
      </c>
      <c r="AH9013" s="7" t="str">
        <f ca="1">IFERROR(VLOOKUP($AD9013,tblData[],MATCH(AH$10,tblData[#Headers],0),FALSE),"")</f>
        <v/>
      </c>
    </row>
    <row r="9014" spans="27:34" x14ac:dyDescent="0.25">
      <c r="AA9014" s="7"/>
      <c r="AB9014" s="7" t="s">
        <v>22</v>
      </c>
      <c r="AC9014" s="7" t="str">
        <f>IF(ISBLANK(AA9014),"",MOD(Sheet1!$AA9014-1,J)+1)</f>
        <v/>
      </c>
      <c r="AD9014" s="7" t="str">
        <f t="shared" ca="1" si="144"/>
        <v/>
      </c>
      <c r="AE9014" s="7" t="str">
        <f ca="1">IFERROR(VLOOKUP($AD9014,tblData[],MATCH(AE$10,tblData[#Headers],0),FALSE),"")</f>
        <v/>
      </c>
      <c r="AF9014" s="7" t="str">
        <f ca="1">IFERROR(VLOOKUP($AD9014,tblData[],MATCH(AF$10,tblData[#Headers],0),FALSE),"")</f>
        <v/>
      </c>
      <c r="AG9014" s="7" t="str">
        <f ca="1">IFERROR(VLOOKUP($AD9014,tblData[],MATCH(AG$10,tblData[#Headers],0),FALSE),"")</f>
        <v/>
      </c>
      <c r="AH9014" s="7" t="str">
        <f ca="1">IFERROR(VLOOKUP($AD9014,tblData[],MATCH(AH$10,tblData[#Headers],0),FALSE),"")</f>
        <v/>
      </c>
    </row>
    <row r="9015" spans="27:34" x14ac:dyDescent="0.25">
      <c r="AA9015" s="7"/>
      <c r="AB9015" s="7" t="s">
        <v>22</v>
      </c>
      <c r="AC9015" s="7" t="str">
        <f>IF(ISBLANK(AA9015),"",MOD(Sheet1!$AA9015-1,J)+1)</f>
        <v/>
      </c>
      <c r="AD9015" s="7" t="str">
        <f t="shared" ca="1" si="144"/>
        <v/>
      </c>
      <c r="AE9015" s="7" t="str">
        <f ca="1">IFERROR(VLOOKUP($AD9015,tblData[],MATCH(AE$10,tblData[#Headers],0),FALSE),"")</f>
        <v/>
      </c>
      <c r="AF9015" s="7" t="str">
        <f ca="1">IFERROR(VLOOKUP($AD9015,tblData[],MATCH(AF$10,tblData[#Headers],0),FALSE),"")</f>
        <v/>
      </c>
      <c r="AG9015" s="7" t="str">
        <f ca="1">IFERROR(VLOOKUP($AD9015,tblData[],MATCH(AG$10,tblData[#Headers],0),FALSE),"")</f>
        <v/>
      </c>
      <c r="AH9015" s="7" t="str">
        <f ca="1">IFERROR(VLOOKUP($AD9015,tblData[],MATCH(AH$10,tblData[#Headers],0),FALSE),"")</f>
        <v/>
      </c>
    </row>
    <row r="9016" spans="27:34" x14ac:dyDescent="0.25">
      <c r="AA9016" s="7"/>
      <c r="AB9016" s="7" t="s">
        <v>22</v>
      </c>
      <c r="AC9016" s="7" t="str">
        <f>IF(ISBLANK(AA9016),"",MOD(Sheet1!$AA9016-1,J)+1)</f>
        <v/>
      </c>
      <c r="AD9016" s="7" t="str">
        <f t="shared" ca="1" si="144"/>
        <v/>
      </c>
      <c r="AE9016" s="7" t="str">
        <f ca="1">IFERROR(VLOOKUP($AD9016,tblData[],MATCH(AE$10,tblData[#Headers],0),FALSE),"")</f>
        <v/>
      </c>
      <c r="AF9016" s="7" t="str">
        <f ca="1">IFERROR(VLOOKUP($AD9016,tblData[],MATCH(AF$10,tblData[#Headers],0),FALSE),"")</f>
        <v/>
      </c>
      <c r="AG9016" s="7" t="str">
        <f ca="1">IFERROR(VLOOKUP($AD9016,tblData[],MATCH(AG$10,tblData[#Headers],0),FALSE),"")</f>
        <v/>
      </c>
      <c r="AH9016" s="7" t="str">
        <f ca="1">IFERROR(VLOOKUP($AD9016,tblData[],MATCH(AH$10,tblData[#Headers],0),FALSE),"")</f>
        <v/>
      </c>
    </row>
    <row r="9017" spans="27:34" x14ac:dyDescent="0.25">
      <c r="AA9017" s="7"/>
      <c r="AB9017" s="7" t="s">
        <v>22</v>
      </c>
      <c r="AC9017" s="7" t="str">
        <f>IF(ISBLANK(AA9017),"",MOD(Sheet1!$AA9017-1,J)+1)</f>
        <v/>
      </c>
      <c r="AD9017" s="7" t="str">
        <f t="shared" ca="1" si="144"/>
        <v/>
      </c>
      <c r="AE9017" s="7" t="str">
        <f ca="1">IFERROR(VLOOKUP($AD9017,tblData[],MATCH(AE$10,tblData[#Headers],0),FALSE),"")</f>
        <v/>
      </c>
      <c r="AF9017" s="7" t="str">
        <f ca="1">IFERROR(VLOOKUP($AD9017,tblData[],MATCH(AF$10,tblData[#Headers],0),FALSE),"")</f>
        <v/>
      </c>
      <c r="AG9017" s="7" t="str">
        <f ca="1">IFERROR(VLOOKUP($AD9017,tblData[],MATCH(AG$10,tblData[#Headers],0),FALSE),"")</f>
        <v/>
      </c>
      <c r="AH9017" s="7" t="str">
        <f ca="1">IFERROR(VLOOKUP($AD9017,tblData[],MATCH(AH$10,tblData[#Headers],0),FALSE),"")</f>
        <v/>
      </c>
    </row>
    <row r="9018" spans="27:34" x14ac:dyDescent="0.25">
      <c r="AA9018" s="7"/>
      <c r="AB9018" s="7" t="s">
        <v>22</v>
      </c>
      <c r="AC9018" s="7" t="str">
        <f>IF(ISBLANK(AA9018),"",MOD(Sheet1!$AA9018-1,J)+1)</f>
        <v/>
      </c>
      <c r="AD9018" s="7" t="str">
        <f t="shared" ca="1" si="144"/>
        <v/>
      </c>
      <c r="AE9018" s="7" t="str">
        <f ca="1">IFERROR(VLOOKUP($AD9018,tblData[],MATCH(AE$10,tblData[#Headers],0),FALSE),"")</f>
        <v/>
      </c>
      <c r="AF9018" s="7" t="str">
        <f ca="1">IFERROR(VLOOKUP($AD9018,tblData[],MATCH(AF$10,tblData[#Headers],0),FALSE),"")</f>
        <v/>
      </c>
      <c r="AG9018" s="7" t="str">
        <f ca="1">IFERROR(VLOOKUP($AD9018,tblData[],MATCH(AG$10,tblData[#Headers],0),FALSE),"")</f>
        <v/>
      </c>
      <c r="AH9018" s="7" t="str">
        <f ca="1">IFERROR(VLOOKUP($AD9018,tblData[],MATCH(AH$10,tblData[#Headers],0),FALSE),"")</f>
        <v/>
      </c>
    </row>
    <row r="9019" spans="27:34" x14ac:dyDescent="0.25">
      <c r="AA9019" s="7"/>
      <c r="AB9019" s="7" t="s">
        <v>22</v>
      </c>
      <c r="AC9019" s="7" t="str">
        <f>IF(ISBLANK(AA9019),"",MOD(Sheet1!$AA9019-1,J)+1)</f>
        <v/>
      </c>
      <c r="AD9019" s="7" t="str">
        <f t="shared" ca="1" si="144"/>
        <v/>
      </c>
      <c r="AE9019" s="7" t="str">
        <f ca="1">IFERROR(VLOOKUP($AD9019,tblData[],MATCH(AE$10,tblData[#Headers],0),FALSE),"")</f>
        <v/>
      </c>
      <c r="AF9019" s="7" t="str">
        <f ca="1">IFERROR(VLOOKUP($AD9019,tblData[],MATCH(AF$10,tblData[#Headers],0),FALSE),"")</f>
        <v/>
      </c>
      <c r="AG9019" s="7" t="str">
        <f ca="1">IFERROR(VLOOKUP($AD9019,tblData[],MATCH(AG$10,tblData[#Headers],0),FALSE),"")</f>
        <v/>
      </c>
      <c r="AH9019" s="7" t="str">
        <f ca="1">IFERROR(VLOOKUP($AD9019,tblData[],MATCH(AH$10,tblData[#Headers],0),FALSE),"")</f>
        <v/>
      </c>
    </row>
    <row r="9020" spans="27:34" x14ac:dyDescent="0.25">
      <c r="AA9020" s="7"/>
      <c r="AB9020" s="7" t="s">
        <v>22</v>
      </c>
      <c r="AC9020" s="7" t="str">
        <f>IF(ISBLANK(AA9020),"",MOD(Sheet1!$AA9020-1,J)+1)</f>
        <v/>
      </c>
      <c r="AD9020" s="7" t="str">
        <f t="shared" ca="1" si="144"/>
        <v/>
      </c>
      <c r="AE9020" s="7" t="str">
        <f ca="1">IFERROR(VLOOKUP($AD9020,tblData[],MATCH(AE$10,tblData[#Headers],0),FALSE),"")</f>
        <v/>
      </c>
      <c r="AF9020" s="7" t="str">
        <f ca="1">IFERROR(VLOOKUP($AD9020,tblData[],MATCH(AF$10,tblData[#Headers],0),FALSE),"")</f>
        <v/>
      </c>
      <c r="AG9020" s="7" t="str">
        <f ca="1">IFERROR(VLOOKUP($AD9020,tblData[],MATCH(AG$10,tblData[#Headers],0),FALSE),"")</f>
        <v/>
      </c>
      <c r="AH9020" s="7" t="str">
        <f ca="1">IFERROR(VLOOKUP($AD9020,tblData[],MATCH(AH$10,tblData[#Headers],0),FALSE),"")</f>
        <v/>
      </c>
    </row>
    <row r="9021" spans="27:34" x14ac:dyDescent="0.25">
      <c r="AA9021" s="7"/>
      <c r="AB9021" s="7" t="s">
        <v>22</v>
      </c>
      <c r="AC9021" s="7" t="str">
        <f>IF(ISBLANK(AA9021),"",MOD(Sheet1!$AA9021-1,J)+1)</f>
        <v/>
      </c>
      <c r="AD9021" s="7" t="str">
        <f t="shared" ca="1" si="144"/>
        <v/>
      </c>
      <c r="AE9021" s="7" t="str">
        <f ca="1">IFERROR(VLOOKUP($AD9021,tblData[],MATCH(AE$10,tblData[#Headers],0),FALSE),"")</f>
        <v/>
      </c>
      <c r="AF9021" s="7" t="str">
        <f ca="1">IFERROR(VLOOKUP($AD9021,tblData[],MATCH(AF$10,tblData[#Headers],0),FALSE),"")</f>
        <v/>
      </c>
      <c r="AG9021" s="7" t="str">
        <f ca="1">IFERROR(VLOOKUP($AD9021,tblData[],MATCH(AG$10,tblData[#Headers],0),FALSE),"")</f>
        <v/>
      </c>
      <c r="AH9021" s="7" t="str">
        <f ca="1">IFERROR(VLOOKUP($AD9021,tblData[],MATCH(AH$10,tblData[#Headers],0),FALSE),"")</f>
        <v/>
      </c>
    </row>
    <row r="9022" spans="27:34" x14ac:dyDescent="0.25">
      <c r="AA9022" s="7"/>
      <c r="AB9022" s="7" t="s">
        <v>22</v>
      </c>
      <c r="AC9022" s="7" t="str">
        <f>IF(ISBLANK(AA9022),"",MOD(Sheet1!$AA9022-1,J)+1)</f>
        <v/>
      </c>
      <c r="AD9022" s="7" t="str">
        <f t="shared" ca="1" si="144"/>
        <v/>
      </c>
      <c r="AE9022" s="7" t="str">
        <f ca="1">IFERROR(VLOOKUP($AD9022,tblData[],MATCH(AE$10,tblData[#Headers],0),FALSE),"")</f>
        <v/>
      </c>
      <c r="AF9022" s="7" t="str">
        <f ca="1">IFERROR(VLOOKUP($AD9022,tblData[],MATCH(AF$10,tblData[#Headers],0),FALSE),"")</f>
        <v/>
      </c>
      <c r="AG9022" s="7" t="str">
        <f ca="1">IFERROR(VLOOKUP($AD9022,tblData[],MATCH(AG$10,tblData[#Headers],0),FALSE),"")</f>
        <v/>
      </c>
      <c r="AH9022" s="7" t="str">
        <f ca="1">IFERROR(VLOOKUP($AD9022,tblData[],MATCH(AH$10,tblData[#Headers],0),FALSE),"")</f>
        <v/>
      </c>
    </row>
    <row r="9023" spans="27:34" x14ac:dyDescent="0.25">
      <c r="AA9023" s="7"/>
      <c r="AB9023" s="7" t="s">
        <v>22</v>
      </c>
      <c r="AC9023" s="7" t="str">
        <f>IF(ISBLANK(AA9023),"",MOD(Sheet1!$AA9023-1,J)+1)</f>
        <v/>
      </c>
      <c r="AD9023" s="7" t="str">
        <f t="shared" ca="1" si="144"/>
        <v/>
      </c>
      <c r="AE9023" s="7" t="str">
        <f ca="1">IFERROR(VLOOKUP($AD9023,tblData[],MATCH(AE$10,tblData[#Headers],0),FALSE),"")</f>
        <v/>
      </c>
      <c r="AF9023" s="7" t="str">
        <f ca="1">IFERROR(VLOOKUP($AD9023,tblData[],MATCH(AF$10,tblData[#Headers],0),FALSE),"")</f>
        <v/>
      </c>
      <c r="AG9023" s="7" t="str">
        <f ca="1">IFERROR(VLOOKUP($AD9023,tblData[],MATCH(AG$10,tblData[#Headers],0),FALSE),"")</f>
        <v/>
      </c>
      <c r="AH9023" s="7" t="str">
        <f ca="1">IFERROR(VLOOKUP($AD9023,tblData[],MATCH(AH$10,tblData[#Headers],0),FALSE),"")</f>
        <v/>
      </c>
    </row>
    <row r="9024" spans="27:34" x14ac:dyDescent="0.25">
      <c r="AA9024" s="7"/>
      <c r="AB9024" s="7" t="s">
        <v>22</v>
      </c>
      <c r="AC9024" s="7" t="str">
        <f>IF(ISBLANK(AA9024),"",MOD(Sheet1!$AA9024-1,J)+1)</f>
        <v/>
      </c>
      <c r="AD9024" s="7" t="str">
        <f t="shared" ca="1" si="144"/>
        <v/>
      </c>
      <c r="AE9024" s="7" t="str">
        <f ca="1">IFERROR(VLOOKUP($AD9024,tblData[],MATCH(AE$10,tblData[#Headers],0),FALSE),"")</f>
        <v/>
      </c>
      <c r="AF9024" s="7" t="str">
        <f ca="1">IFERROR(VLOOKUP($AD9024,tblData[],MATCH(AF$10,tblData[#Headers],0),FALSE),"")</f>
        <v/>
      </c>
      <c r="AG9024" s="7" t="str">
        <f ca="1">IFERROR(VLOOKUP($AD9024,tblData[],MATCH(AG$10,tblData[#Headers],0),FALSE),"")</f>
        <v/>
      </c>
      <c r="AH9024" s="7" t="str">
        <f ca="1">IFERROR(VLOOKUP($AD9024,tblData[],MATCH(AH$10,tblData[#Headers],0),FALSE),"")</f>
        <v/>
      </c>
    </row>
    <row r="9025" spans="27:34" x14ac:dyDescent="0.25">
      <c r="AA9025" s="7"/>
      <c r="AB9025" s="7" t="s">
        <v>22</v>
      </c>
      <c r="AC9025" s="7" t="str">
        <f>IF(ISBLANK(AA9025),"",MOD(Sheet1!$AA9025-1,J)+1)</f>
        <v/>
      </c>
      <c r="AD9025" s="7" t="str">
        <f t="shared" ca="1" si="144"/>
        <v/>
      </c>
      <c r="AE9025" s="7" t="str">
        <f ca="1">IFERROR(VLOOKUP($AD9025,tblData[],MATCH(AE$10,tblData[#Headers],0),FALSE),"")</f>
        <v/>
      </c>
      <c r="AF9025" s="7" t="str">
        <f ca="1">IFERROR(VLOOKUP($AD9025,tblData[],MATCH(AF$10,tblData[#Headers],0),FALSE),"")</f>
        <v/>
      </c>
      <c r="AG9025" s="7" t="str">
        <f ca="1">IFERROR(VLOOKUP($AD9025,tblData[],MATCH(AG$10,tblData[#Headers],0),FALSE),"")</f>
        <v/>
      </c>
      <c r="AH9025" s="7" t="str">
        <f ca="1">IFERROR(VLOOKUP($AD9025,tblData[],MATCH(AH$10,tblData[#Headers],0),FALSE),"")</f>
        <v/>
      </c>
    </row>
    <row r="9026" spans="27:34" x14ac:dyDescent="0.25">
      <c r="AA9026" s="7"/>
      <c r="AB9026" s="7" t="s">
        <v>22</v>
      </c>
      <c r="AC9026" s="7" t="str">
        <f>IF(ISBLANK(AA9026),"",MOD(Sheet1!$AA9026-1,J)+1)</f>
        <v/>
      </c>
      <c r="AD9026" s="7" t="str">
        <f t="shared" ca="1" si="144"/>
        <v/>
      </c>
      <c r="AE9026" s="7" t="str">
        <f ca="1">IFERROR(VLOOKUP($AD9026,tblData[],MATCH(AE$10,tblData[#Headers],0),FALSE),"")</f>
        <v/>
      </c>
      <c r="AF9026" s="7" t="str">
        <f ca="1">IFERROR(VLOOKUP($AD9026,tblData[],MATCH(AF$10,tblData[#Headers],0),FALSE),"")</f>
        <v/>
      </c>
      <c r="AG9026" s="7" t="str">
        <f ca="1">IFERROR(VLOOKUP($AD9026,tblData[],MATCH(AG$10,tblData[#Headers],0),FALSE),"")</f>
        <v/>
      </c>
      <c r="AH9026" s="7" t="str">
        <f ca="1">IFERROR(VLOOKUP($AD9026,tblData[],MATCH(AH$10,tblData[#Headers],0),FALSE),"")</f>
        <v/>
      </c>
    </row>
    <row r="9027" spans="27:34" x14ac:dyDescent="0.25">
      <c r="AA9027" s="7"/>
      <c r="AB9027" s="7" t="s">
        <v>22</v>
      </c>
      <c r="AC9027" s="7" t="str">
        <f>IF(ISBLANK(AA9027),"",MOD(Sheet1!$AA9027-1,J)+1)</f>
        <v/>
      </c>
      <c r="AD9027" s="7" t="str">
        <f t="shared" ca="1" si="144"/>
        <v/>
      </c>
      <c r="AE9027" s="7" t="str">
        <f ca="1">IFERROR(VLOOKUP($AD9027,tblData[],MATCH(AE$10,tblData[#Headers],0),FALSE),"")</f>
        <v/>
      </c>
      <c r="AF9027" s="7" t="str">
        <f ca="1">IFERROR(VLOOKUP($AD9027,tblData[],MATCH(AF$10,tblData[#Headers],0),FALSE),"")</f>
        <v/>
      </c>
      <c r="AG9027" s="7" t="str">
        <f ca="1">IFERROR(VLOOKUP($AD9027,tblData[],MATCH(AG$10,tblData[#Headers],0),FALSE),"")</f>
        <v/>
      </c>
      <c r="AH9027" s="7" t="str">
        <f ca="1">IFERROR(VLOOKUP($AD9027,tblData[],MATCH(AH$10,tblData[#Headers],0),FALSE),"")</f>
        <v/>
      </c>
    </row>
    <row r="9028" spans="27:34" x14ac:dyDescent="0.25">
      <c r="AA9028" s="7"/>
      <c r="AB9028" s="7" t="s">
        <v>22</v>
      </c>
      <c r="AC9028" s="7" t="str">
        <f>IF(ISBLANK(AA9028),"",MOD(Sheet1!$AA9028-1,J)+1)</f>
        <v/>
      </c>
      <c r="AD9028" s="7" t="str">
        <f t="shared" ca="1" si="144"/>
        <v/>
      </c>
      <c r="AE9028" s="7" t="str">
        <f ca="1">IFERROR(VLOOKUP($AD9028,tblData[],MATCH(AE$10,tblData[#Headers],0),FALSE),"")</f>
        <v/>
      </c>
      <c r="AF9028" s="7" t="str">
        <f ca="1">IFERROR(VLOOKUP($AD9028,tblData[],MATCH(AF$10,tblData[#Headers],0),FALSE),"")</f>
        <v/>
      </c>
      <c r="AG9028" s="7" t="str">
        <f ca="1">IFERROR(VLOOKUP($AD9028,tblData[],MATCH(AG$10,tblData[#Headers],0),FALSE),"")</f>
        <v/>
      </c>
      <c r="AH9028" s="7" t="str">
        <f ca="1">IFERROR(VLOOKUP($AD9028,tblData[],MATCH(AH$10,tblData[#Headers],0),FALSE),"")</f>
        <v/>
      </c>
    </row>
    <row r="9029" spans="27:34" x14ac:dyDescent="0.25">
      <c r="AA9029" s="7"/>
      <c r="AB9029" s="7" t="s">
        <v>22</v>
      </c>
      <c r="AC9029" s="7" t="str">
        <f>IF(ISBLANK(AA9029),"",MOD(Sheet1!$AA9029-1,J)+1)</f>
        <v/>
      </c>
      <c r="AD9029" s="7" t="str">
        <f t="shared" ca="1" si="144"/>
        <v/>
      </c>
      <c r="AE9029" s="7" t="str">
        <f ca="1">IFERROR(VLOOKUP($AD9029,tblData[],MATCH(AE$10,tblData[#Headers],0),FALSE),"")</f>
        <v/>
      </c>
      <c r="AF9029" s="7" t="str">
        <f ca="1">IFERROR(VLOOKUP($AD9029,tblData[],MATCH(AF$10,tblData[#Headers],0),FALSE),"")</f>
        <v/>
      </c>
      <c r="AG9029" s="7" t="str">
        <f ca="1">IFERROR(VLOOKUP($AD9029,tblData[],MATCH(AG$10,tblData[#Headers],0),FALSE),"")</f>
        <v/>
      </c>
      <c r="AH9029" s="7" t="str">
        <f ca="1">IFERROR(VLOOKUP($AD9029,tblData[],MATCH(AH$10,tblData[#Headers],0),FALSE),"")</f>
        <v/>
      </c>
    </row>
    <row r="9030" spans="27:34" x14ac:dyDescent="0.25">
      <c r="AA9030" s="7"/>
      <c r="AB9030" s="7" t="s">
        <v>22</v>
      </c>
      <c r="AC9030" s="7" t="str">
        <f>IF(ISBLANK(AA9030),"",MOD(Sheet1!$AA9030-1,J)+1)</f>
        <v/>
      </c>
      <c r="AD9030" s="7" t="str">
        <f t="shared" ca="1" si="144"/>
        <v/>
      </c>
      <c r="AE9030" s="7" t="str">
        <f ca="1">IFERROR(VLOOKUP($AD9030,tblData[],MATCH(AE$10,tblData[#Headers],0),FALSE),"")</f>
        <v/>
      </c>
      <c r="AF9030" s="7" t="str">
        <f ca="1">IFERROR(VLOOKUP($AD9030,tblData[],MATCH(AF$10,tblData[#Headers],0),FALSE),"")</f>
        <v/>
      </c>
      <c r="AG9030" s="7" t="str">
        <f ca="1">IFERROR(VLOOKUP($AD9030,tblData[],MATCH(AG$10,tblData[#Headers],0),FALSE),"")</f>
        <v/>
      </c>
      <c r="AH9030" s="7" t="str">
        <f ca="1">IFERROR(VLOOKUP($AD9030,tblData[],MATCH(AH$10,tblData[#Headers],0),FALSE),"")</f>
        <v/>
      </c>
    </row>
    <row r="9031" spans="27:34" x14ac:dyDescent="0.25">
      <c r="AA9031" s="7"/>
      <c r="AB9031" s="7" t="s">
        <v>22</v>
      </c>
      <c r="AC9031" s="7" t="str">
        <f>IF(ISBLANK(AA9031),"",MOD(Sheet1!$AA9031-1,J)+1)</f>
        <v/>
      </c>
      <c r="AD9031" s="7" t="str">
        <f t="shared" ca="1" si="144"/>
        <v/>
      </c>
      <c r="AE9031" s="7" t="str">
        <f ca="1">IFERROR(VLOOKUP($AD9031,tblData[],MATCH(AE$10,tblData[#Headers],0),FALSE),"")</f>
        <v/>
      </c>
      <c r="AF9031" s="7" t="str">
        <f ca="1">IFERROR(VLOOKUP($AD9031,tblData[],MATCH(AF$10,tblData[#Headers],0),FALSE),"")</f>
        <v/>
      </c>
      <c r="AG9031" s="7" t="str">
        <f ca="1">IFERROR(VLOOKUP($AD9031,tblData[],MATCH(AG$10,tblData[#Headers],0),FALSE),"")</f>
        <v/>
      </c>
      <c r="AH9031" s="7" t="str">
        <f ca="1">IFERROR(VLOOKUP($AD9031,tblData[],MATCH(AH$10,tblData[#Headers],0),FALSE),"")</f>
        <v/>
      </c>
    </row>
    <row r="9032" spans="27:34" x14ac:dyDescent="0.25">
      <c r="AA9032" s="7"/>
      <c r="AB9032" s="7" t="s">
        <v>22</v>
      </c>
      <c r="AC9032" s="7" t="str">
        <f>IF(ISBLANK(AA9032),"",MOD(Sheet1!$AA9032-1,J)+1)</f>
        <v/>
      </c>
      <c r="AD9032" s="7" t="str">
        <f t="shared" ca="1" si="144"/>
        <v/>
      </c>
      <c r="AE9032" s="7" t="str">
        <f ca="1">IFERROR(VLOOKUP($AD9032,tblData[],MATCH(AE$10,tblData[#Headers],0),FALSE),"")</f>
        <v/>
      </c>
      <c r="AF9032" s="7" t="str">
        <f ca="1">IFERROR(VLOOKUP($AD9032,tblData[],MATCH(AF$10,tblData[#Headers],0),FALSE),"")</f>
        <v/>
      </c>
      <c r="AG9032" s="7" t="str">
        <f ca="1">IFERROR(VLOOKUP($AD9032,tblData[],MATCH(AG$10,tblData[#Headers],0),FALSE),"")</f>
        <v/>
      </c>
      <c r="AH9032" s="7" t="str">
        <f ca="1">IFERROR(VLOOKUP($AD9032,tblData[],MATCH(AH$10,tblData[#Headers],0),FALSE),"")</f>
        <v/>
      </c>
    </row>
    <row r="9033" spans="27:34" x14ac:dyDescent="0.25">
      <c r="AA9033" s="7"/>
      <c r="AB9033" s="7" t="s">
        <v>22</v>
      </c>
      <c r="AC9033" s="7" t="str">
        <f>IF(ISBLANK(AA9033),"",MOD(Sheet1!$AA9033-1,J)+1)</f>
        <v/>
      </c>
      <c r="AD9033" s="7" t="str">
        <f t="shared" ca="1" si="144"/>
        <v/>
      </c>
      <c r="AE9033" s="7" t="str">
        <f ca="1">IFERROR(VLOOKUP($AD9033,tblData[],MATCH(AE$10,tblData[#Headers],0),FALSE),"")</f>
        <v/>
      </c>
      <c r="AF9033" s="7" t="str">
        <f ca="1">IFERROR(VLOOKUP($AD9033,tblData[],MATCH(AF$10,tblData[#Headers],0),FALSE),"")</f>
        <v/>
      </c>
      <c r="AG9033" s="7" t="str">
        <f ca="1">IFERROR(VLOOKUP($AD9033,tblData[],MATCH(AG$10,tblData[#Headers],0),FALSE),"")</f>
        <v/>
      </c>
      <c r="AH9033" s="7" t="str">
        <f ca="1">IFERROR(VLOOKUP($AD9033,tblData[],MATCH(AH$10,tblData[#Headers],0),FALSE),"")</f>
        <v/>
      </c>
    </row>
    <row r="9034" spans="27:34" x14ac:dyDescent="0.25">
      <c r="AA9034" s="7"/>
      <c r="AB9034" s="7" t="s">
        <v>22</v>
      </c>
      <c r="AC9034" s="7" t="str">
        <f>IF(ISBLANK(AA9034),"",MOD(Sheet1!$AA9034-1,J)+1)</f>
        <v/>
      </c>
      <c r="AD9034" s="7" t="str">
        <f t="shared" ca="1" si="144"/>
        <v/>
      </c>
      <c r="AE9034" s="7" t="str">
        <f ca="1">IFERROR(VLOOKUP($AD9034,tblData[],MATCH(AE$10,tblData[#Headers],0),FALSE),"")</f>
        <v/>
      </c>
      <c r="AF9034" s="7" t="str">
        <f ca="1">IFERROR(VLOOKUP($AD9034,tblData[],MATCH(AF$10,tblData[#Headers],0),FALSE),"")</f>
        <v/>
      </c>
      <c r="AG9034" s="7" t="str">
        <f ca="1">IFERROR(VLOOKUP($AD9034,tblData[],MATCH(AG$10,tblData[#Headers],0),FALSE),"")</f>
        <v/>
      </c>
      <c r="AH9034" s="7" t="str">
        <f ca="1">IFERROR(VLOOKUP($AD9034,tblData[],MATCH(AH$10,tblData[#Headers],0),FALSE),"")</f>
        <v/>
      </c>
    </row>
    <row r="9035" spans="27:34" x14ac:dyDescent="0.25">
      <c r="AA9035" s="7"/>
      <c r="AB9035" s="7" t="s">
        <v>22</v>
      </c>
      <c r="AC9035" s="7" t="str">
        <f>IF(ISBLANK(AA9035),"",MOD(Sheet1!$AA9035-1,J)+1)</f>
        <v/>
      </c>
      <c r="AD9035" s="7" t="str">
        <f t="shared" ca="1" si="144"/>
        <v/>
      </c>
      <c r="AE9035" s="7" t="str">
        <f ca="1">IFERROR(VLOOKUP($AD9035,tblData[],MATCH(AE$10,tblData[#Headers],0),FALSE),"")</f>
        <v/>
      </c>
      <c r="AF9035" s="7" t="str">
        <f ca="1">IFERROR(VLOOKUP($AD9035,tblData[],MATCH(AF$10,tblData[#Headers],0),FALSE),"")</f>
        <v/>
      </c>
      <c r="AG9035" s="7" t="str">
        <f ca="1">IFERROR(VLOOKUP($AD9035,tblData[],MATCH(AG$10,tblData[#Headers],0),FALSE),"")</f>
        <v/>
      </c>
      <c r="AH9035" s="7" t="str">
        <f ca="1">IFERROR(VLOOKUP($AD9035,tblData[],MATCH(AH$10,tblData[#Headers],0),FALSE),"")</f>
        <v/>
      </c>
    </row>
    <row r="9036" spans="27:34" x14ac:dyDescent="0.25">
      <c r="AA9036" s="7"/>
      <c r="AB9036" s="7" t="s">
        <v>22</v>
      </c>
      <c r="AC9036" s="7" t="str">
        <f>IF(ISBLANK(AA9036),"",MOD(Sheet1!$AA9036-1,J)+1)</f>
        <v/>
      </c>
      <c r="AD9036" s="7" t="str">
        <f t="shared" ca="1" si="144"/>
        <v/>
      </c>
      <c r="AE9036" s="7" t="str">
        <f ca="1">IFERROR(VLOOKUP($AD9036,tblData[],MATCH(AE$10,tblData[#Headers],0),FALSE),"")</f>
        <v/>
      </c>
      <c r="AF9036" s="7" t="str">
        <f ca="1">IFERROR(VLOOKUP($AD9036,tblData[],MATCH(AF$10,tblData[#Headers],0),FALSE),"")</f>
        <v/>
      </c>
      <c r="AG9036" s="7" t="str">
        <f ca="1">IFERROR(VLOOKUP($AD9036,tblData[],MATCH(AG$10,tblData[#Headers],0),FALSE),"")</f>
        <v/>
      </c>
      <c r="AH9036" s="7" t="str">
        <f ca="1">IFERROR(VLOOKUP($AD9036,tblData[],MATCH(AH$10,tblData[#Headers],0),FALSE),"")</f>
        <v/>
      </c>
    </row>
    <row r="9037" spans="27:34" x14ac:dyDescent="0.25">
      <c r="AA9037" s="7"/>
      <c r="AB9037" s="7" t="s">
        <v>22</v>
      </c>
      <c r="AC9037" s="7" t="str">
        <f>IF(ISBLANK(AA9037),"",MOD(Sheet1!$AA9037-1,J)+1)</f>
        <v/>
      </c>
      <c r="AD9037" s="7" t="str">
        <f t="shared" ref="AD9037:AD9100" ca="1" si="145">IF(ISBLANK(AA9037),"",RANDBETWEEN(1,N))</f>
        <v/>
      </c>
      <c r="AE9037" s="7" t="str">
        <f ca="1">IFERROR(VLOOKUP($AD9037,tblData[],MATCH(AE$10,tblData[#Headers],0),FALSE),"")</f>
        <v/>
      </c>
      <c r="AF9037" s="7" t="str">
        <f ca="1">IFERROR(VLOOKUP($AD9037,tblData[],MATCH(AF$10,tblData[#Headers],0),FALSE),"")</f>
        <v/>
      </c>
      <c r="AG9037" s="7" t="str">
        <f ca="1">IFERROR(VLOOKUP($AD9037,tblData[],MATCH(AG$10,tblData[#Headers],0),FALSE),"")</f>
        <v/>
      </c>
      <c r="AH9037" s="7" t="str">
        <f ca="1">IFERROR(VLOOKUP($AD9037,tblData[],MATCH(AH$10,tblData[#Headers],0),FALSE),"")</f>
        <v/>
      </c>
    </row>
    <row r="9038" spans="27:34" x14ac:dyDescent="0.25">
      <c r="AA9038" s="7"/>
      <c r="AB9038" s="7" t="s">
        <v>22</v>
      </c>
      <c r="AC9038" s="7" t="str">
        <f>IF(ISBLANK(AA9038),"",MOD(Sheet1!$AA9038-1,J)+1)</f>
        <v/>
      </c>
      <c r="AD9038" s="7" t="str">
        <f t="shared" ca="1" si="145"/>
        <v/>
      </c>
      <c r="AE9038" s="7" t="str">
        <f ca="1">IFERROR(VLOOKUP($AD9038,tblData[],MATCH(AE$10,tblData[#Headers],0),FALSE),"")</f>
        <v/>
      </c>
      <c r="AF9038" s="7" t="str">
        <f ca="1">IFERROR(VLOOKUP($AD9038,tblData[],MATCH(AF$10,tblData[#Headers],0),FALSE),"")</f>
        <v/>
      </c>
      <c r="AG9038" s="7" t="str">
        <f ca="1">IFERROR(VLOOKUP($AD9038,tblData[],MATCH(AG$10,tblData[#Headers],0),FALSE),"")</f>
        <v/>
      </c>
      <c r="AH9038" s="7" t="str">
        <f ca="1">IFERROR(VLOOKUP($AD9038,tblData[],MATCH(AH$10,tblData[#Headers],0),FALSE),"")</f>
        <v/>
      </c>
    </row>
    <row r="9039" spans="27:34" x14ac:dyDescent="0.25">
      <c r="AA9039" s="7"/>
      <c r="AB9039" s="7" t="s">
        <v>22</v>
      </c>
      <c r="AC9039" s="7" t="str">
        <f>IF(ISBLANK(AA9039),"",MOD(Sheet1!$AA9039-1,J)+1)</f>
        <v/>
      </c>
      <c r="AD9039" s="7" t="str">
        <f t="shared" ca="1" si="145"/>
        <v/>
      </c>
      <c r="AE9039" s="7" t="str">
        <f ca="1">IFERROR(VLOOKUP($AD9039,tblData[],MATCH(AE$10,tblData[#Headers],0),FALSE),"")</f>
        <v/>
      </c>
      <c r="AF9039" s="7" t="str">
        <f ca="1">IFERROR(VLOOKUP($AD9039,tblData[],MATCH(AF$10,tblData[#Headers],0),FALSE),"")</f>
        <v/>
      </c>
      <c r="AG9039" s="7" t="str">
        <f ca="1">IFERROR(VLOOKUP($AD9039,tblData[],MATCH(AG$10,tblData[#Headers],0),FALSE),"")</f>
        <v/>
      </c>
      <c r="AH9039" s="7" t="str">
        <f ca="1">IFERROR(VLOOKUP($AD9039,tblData[],MATCH(AH$10,tblData[#Headers],0),FALSE),"")</f>
        <v/>
      </c>
    </row>
    <row r="9040" spans="27:34" x14ac:dyDescent="0.25">
      <c r="AA9040" s="7"/>
      <c r="AB9040" s="7" t="s">
        <v>22</v>
      </c>
      <c r="AC9040" s="7" t="str">
        <f>IF(ISBLANK(AA9040),"",MOD(Sheet1!$AA9040-1,J)+1)</f>
        <v/>
      </c>
      <c r="AD9040" s="7" t="str">
        <f t="shared" ca="1" si="145"/>
        <v/>
      </c>
      <c r="AE9040" s="7" t="str">
        <f ca="1">IFERROR(VLOOKUP($AD9040,tblData[],MATCH(AE$10,tblData[#Headers],0),FALSE),"")</f>
        <v/>
      </c>
      <c r="AF9040" s="7" t="str">
        <f ca="1">IFERROR(VLOOKUP($AD9040,tblData[],MATCH(AF$10,tblData[#Headers],0),FALSE),"")</f>
        <v/>
      </c>
      <c r="AG9040" s="7" t="str">
        <f ca="1">IFERROR(VLOOKUP($AD9040,tblData[],MATCH(AG$10,tblData[#Headers],0),FALSE),"")</f>
        <v/>
      </c>
      <c r="AH9040" s="7" t="str">
        <f ca="1">IFERROR(VLOOKUP($AD9040,tblData[],MATCH(AH$10,tblData[#Headers],0),FALSE),"")</f>
        <v/>
      </c>
    </row>
    <row r="9041" spans="27:34" x14ac:dyDescent="0.25">
      <c r="AA9041" s="7"/>
      <c r="AB9041" s="7" t="s">
        <v>22</v>
      </c>
      <c r="AC9041" s="7" t="str">
        <f>IF(ISBLANK(AA9041),"",MOD(Sheet1!$AA9041-1,J)+1)</f>
        <v/>
      </c>
      <c r="AD9041" s="7" t="str">
        <f t="shared" ca="1" si="145"/>
        <v/>
      </c>
      <c r="AE9041" s="7" t="str">
        <f ca="1">IFERROR(VLOOKUP($AD9041,tblData[],MATCH(AE$10,tblData[#Headers],0),FALSE),"")</f>
        <v/>
      </c>
      <c r="AF9041" s="7" t="str">
        <f ca="1">IFERROR(VLOOKUP($AD9041,tblData[],MATCH(AF$10,tblData[#Headers],0),FALSE),"")</f>
        <v/>
      </c>
      <c r="AG9041" s="7" t="str">
        <f ca="1">IFERROR(VLOOKUP($AD9041,tblData[],MATCH(AG$10,tblData[#Headers],0),FALSE),"")</f>
        <v/>
      </c>
      <c r="AH9041" s="7" t="str">
        <f ca="1">IFERROR(VLOOKUP($AD9041,tblData[],MATCH(AH$10,tblData[#Headers],0),FALSE),"")</f>
        <v/>
      </c>
    </row>
    <row r="9042" spans="27:34" x14ac:dyDescent="0.25">
      <c r="AA9042" s="7"/>
      <c r="AB9042" s="7" t="s">
        <v>22</v>
      </c>
      <c r="AC9042" s="7" t="str">
        <f>IF(ISBLANK(AA9042),"",MOD(Sheet1!$AA9042-1,J)+1)</f>
        <v/>
      </c>
      <c r="AD9042" s="7" t="str">
        <f t="shared" ca="1" si="145"/>
        <v/>
      </c>
      <c r="AE9042" s="7" t="str">
        <f ca="1">IFERROR(VLOOKUP($AD9042,tblData[],MATCH(AE$10,tblData[#Headers],0),FALSE),"")</f>
        <v/>
      </c>
      <c r="AF9042" s="7" t="str">
        <f ca="1">IFERROR(VLOOKUP($AD9042,tblData[],MATCH(AF$10,tblData[#Headers],0),FALSE),"")</f>
        <v/>
      </c>
      <c r="AG9042" s="7" t="str">
        <f ca="1">IFERROR(VLOOKUP($AD9042,tblData[],MATCH(AG$10,tblData[#Headers],0),FALSE),"")</f>
        <v/>
      </c>
      <c r="AH9042" s="7" t="str">
        <f ca="1">IFERROR(VLOOKUP($AD9042,tblData[],MATCH(AH$10,tblData[#Headers],0),FALSE),"")</f>
        <v/>
      </c>
    </row>
    <row r="9043" spans="27:34" x14ac:dyDescent="0.25">
      <c r="AA9043" s="7"/>
      <c r="AB9043" s="7" t="s">
        <v>22</v>
      </c>
      <c r="AC9043" s="7" t="str">
        <f>IF(ISBLANK(AA9043),"",MOD(Sheet1!$AA9043-1,J)+1)</f>
        <v/>
      </c>
      <c r="AD9043" s="7" t="str">
        <f t="shared" ca="1" si="145"/>
        <v/>
      </c>
      <c r="AE9043" s="7" t="str">
        <f ca="1">IFERROR(VLOOKUP($AD9043,tblData[],MATCH(AE$10,tblData[#Headers],0),FALSE),"")</f>
        <v/>
      </c>
      <c r="AF9043" s="7" t="str">
        <f ca="1">IFERROR(VLOOKUP($AD9043,tblData[],MATCH(AF$10,tblData[#Headers],0),FALSE),"")</f>
        <v/>
      </c>
      <c r="AG9043" s="7" t="str">
        <f ca="1">IFERROR(VLOOKUP($AD9043,tblData[],MATCH(AG$10,tblData[#Headers],0),FALSE),"")</f>
        <v/>
      </c>
      <c r="AH9043" s="7" t="str">
        <f ca="1">IFERROR(VLOOKUP($AD9043,tblData[],MATCH(AH$10,tblData[#Headers],0),FALSE),"")</f>
        <v/>
      </c>
    </row>
    <row r="9044" spans="27:34" x14ac:dyDescent="0.25">
      <c r="AA9044" s="7"/>
      <c r="AB9044" s="7" t="s">
        <v>22</v>
      </c>
      <c r="AC9044" s="7" t="str">
        <f>IF(ISBLANK(AA9044),"",MOD(Sheet1!$AA9044-1,J)+1)</f>
        <v/>
      </c>
      <c r="AD9044" s="7" t="str">
        <f t="shared" ca="1" si="145"/>
        <v/>
      </c>
      <c r="AE9044" s="7" t="str">
        <f ca="1">IFERROR(VLOOKUP($AD9044,tblData[],MATCH(AE$10,tblData[#Headers],0),FALSE),"")</f>
        <v/>
      </c>
      <c r="AF9044" s="7" t="str">
        <f ca="1">IFERROR(VLOOKUP($AD9044,tblData[],MATCH(AF$10,tblData[#Headers],0),FALSE),"")</f>
        <v/>
      </c>
      <c r="AG9044" s="7" t="str">
        <f ca="1">IFERROR(VLOOKUP($AD9044,tblData[],MATCH(AG$10,tblData[#Headers],0),FALSE),"")</f>
        <v/>
      </c>
      <c r="AH9044" s="7" t="str">
        <f ca="1">IFERROR(VLOOKUP($AD9044,tblData[],MATCH(AH$10,tblData[#Headers],0),FALSE),"")</f>
        <v/>
      </c>
    </row>
    <row r="9045" spans="27:34" x14ac:dyDescent="0.25">
      <c r="AA9045" s="7"/>
      <c r="AB9045" s="7" t="s">
        <v>22</v>
      </c>
      <c r="AC9045" s="7" t="str">
        <f>IF(ISBLANK(AA9045),"",MOD(Sheet1!$AA9045-1,J)+1)</f>
        <v/>
      </c>
      <c r="AD9045" s="7" t="str">
        <f t="shared" ca="1" si="145"/>
        <v/>
      </c>
      <c r="AE9045" s="7" t="str">
        <f ca="1">IFERROR(VLOOKUP($AD9045,tblData[],MATCH(AE$10,tblData[#Headers],0),FALSE),"")</f>
        <v/>
      </c>
      <c r="AF9045" s="7" t="str">
        <f ca="1">IFERROR(VLOOKUP($AD9045,tblData[],MATCH(AF$10,tblData[#Headers],0),FALSE),"")</f>
        <v/>
      </c>
      <c r="AG9045" s="7" t="str">
        <f ca="1">IFERROR(VLOOKUP($AD9045,tblData[],MATCH(AG$10,tblData[#Headers],0),FALSE),"")</f>
        <v/>
      </c>
      <c r="AH9045" s="7" t="str">
        <f ca="1">IFERROR(VLOOKUP($AD9045,tblData[],MATCH(AH$10,tblData[#Headers],0),FALSE),"")</f>
        <v/>
      </c>
    </row>
    <row r="9046" spans="27:34" x14ac:dyDescent="0.25">
      <c r="AA9046" s="7"/>
      <c r="AB9046" s="7" t="s">
        <v>22</v>
      </c>
      <c r="AC9046" s="7" t="str">
        <f>IF(ISBLANK(AA9046),"",MOD(Sheet1!$AA9046-1,J)+1)</f>
        <v/>
      </c>
      <c r="AD9046" s="7" t="str">
        <f t="shared" ca="1" si="145"/>
        <v/>
      </c>
      <c r="AE9046" s="7" t="str">
        <f ca="1">IFERROR(VLOOKUP($AD9046,tblData[],MATCH(AE$10,tblData[#Headers],0),FALSE),"")</f>
        <v/>
      </c>
      <c r="AF9046" s="7" t="str">
        <f ca="1">IFERROR(VLOOKUP($AD9046,tblData[],MATCH(AF$10,tblData[#Headers],0),FALSE),"")</f>
        <v/>
      </c>
      <c r="AG9046" s="7" t="str">
        <f ca="1">IFERROR(VLOOKUP($AD9046,tblData[],MATCH(AG$10,tblData[#Headers],0),FALSE),"")</f>
        <v/>
      </c>
      <c r="AH9046" s="7" t="str">
        <f ca="1">IFERROR(VLOOKUP($AD9046,tblData[],MATCH(AH$10,tblData[#Headers],0),FALSE),"")</f>
        <v/>
      </c>
    </row>
    <row r="9047" spans="27:34" x14ac:dyDescent="0.25">
      <c r="AA9047" s="7"/>
      <c r="AB9047" s="7" t="s">
        <v>22</v>
      </c>
      <c r="AC9047" s="7" t="str">
        <f>IF(ISBLANK(AA9047),"",MOD(Sheet1!$AA9047-1,J)+1)</f>
        <v/>
      </c>
      <c r="AD9047" s="7" t="str">
        <f t="shared" ca="1" si="145"/>
        <v/>
      </c>
      <c r="AE9047" s="7" t="str">
        <f ca="1">IFERROR(VLOOKUP($AD9047,tblData[],MATCH(AE$10,tblData[#Headers],0),FALSE),"")</f>
        <v/>
      </c>
      <c r="AF9047" s="7" t="str">
        <f ca="1">IFERROR(VLOOKUP($AD9047,tblData[],MATCH(AF$10,tblData[#Headers],0),FALSE),"")</f>
        <v/>
      </c>
      <c r="AG9047" s="7" t="str">
        <f ca="1">IFERROR(VLOOKUP($AD9047,tblData[],MATCH(AG$10,tblData[#Headers],0),FALSE),"")</f>
        <v/>
      </c>
      <c r="AH9047" s="7" t="str">
        <f ca="1">IFERROR(VLOOKUP($AD9047,tblData[],MATCH(AH$10,tblData[#Headers],0),FALSE),"")</f>
        <v/>
      </c>
    </row>
    <row r="9048" spans="27:34" x14ac:dyDescent="0.25">
      <c r="AA9048" s="7"/>
      <c r="AB9048" s="7" t="s">
        <v>22</v>
      </c>
      <c r="AC9048" s="7" t="str">
        <f>IF(ISBLANK(AA9048),"",MOD(Sheet1!$AA9048-1,J)+1)</f>
        <v/>
      </c>
      <c r="AD9048" s="7" t="str">
        <f t="shared" ca="1" si="145"/>
        <v/>
      </c>
      <c r="AE9048" s="7" t="str">
        <f ca="1">IFERROR(VLOOKUP($AD9048,tblData[],MATCH(AE$10,tblData[#Headers],0),FALSE),"")</f>
        <v/>
      </c>
      <c r="AF9048" s="7" t="str">
        <f ca="1">IFERROR(VLOOKUP($AD9048,tblData[],MATCH(AF$10,tblData[#Headers],0),FALSE),"")</f>
        <v/>
      </c>
      <c r="AG9048" s="7" t="str">
        <f ca="1">IFERROR(VLOOKUP($AD9048,tblData[],MATCH(AG$10,tblData[#Headers],0),FALSE),"")</f>
        <v/>
      </c>
      <c r="AH9048" s="7" t="str">
        <f ca="1">IFERROR(VLOOKUP($AD9048,tblData[],MATCH(AH$10,tblData[#Headers],0),FALSE),"")</f>
        <v/>
      </c>
    </row>
    <row r="9049" spans="27:34" x14ac:dyDescent="0.25">
      <c r="AA9049" s="7"/>
      <c r="AB9049" s="7" t="s">
        <v>22</v>
      </c>
      <c r="AC9049" s="7" t="str">
        <f>IF(ISBLANK(AA9049),"",MOD(Sheet1!$AA9049-1,J)+1)</f>
        <v/>
      </c>
      <c r="AD9049" s="7" t="str">
        <f t="shared" ca="1" si="145"/>
        <v/>
      </c>
      <c r="AE9049" s="7" t="str">
        <f ca="1">IFERROR(VLOOKUP($AD9049,tblData[],MATCH(AE$10,tblData[#Headers],0),FALSE),"")</f>
        <v/>
      </c>
      <c r="AF9049" s="7" t="str">
        <f ca="1">IFERROR(VLOOKUP($AD9049,tblData[],MATCH(AF$10,tblData[#Headers],0),FALSE),"")</f>
        <v/>
      </c>
      <c r="AG9049" s="7" t="str">
        <f ca="1">IFERROR(VLOOKUP($AD9049,tblData[],MATCH(AG$10,tblData[#Headers],0),FALSE),"")</f>
        <v/>
      </c>
      <c r="AH9049" s="7" t="str">
        <f ca="1">IFERROR(VLOOKUP($AD9049,tblData[],MATCH(AH$10,tblData[#Headers],0),FALSE),"")</f>
        <v/>
      </c>
    </row>
    <row r="9050" spans="27:34" x14ac:dyDescent="0.25">
      <c r="AA9050" s="7"/>
      <c r="AB9050" s="7" t="s">
        <v>22</v>
      </c>
      <c r="AC9050" s="7" t="str">
        <f>IF(ISBLANK(AA9050),"",MOD(Sheet1!$AA9050-1,J)+1)</f>
        <v/>
      </c>
      <c r="AD9050" s="7" t="str">
        <f t="shared" ca="1" si="145"/>
        <v/>
      </c>
      <c r="AE9050" s="7" t="str">
        <f ca="1">IFERROR(VLOOKUP($AD9050,tblData[],MATCH(AE$10,tblData[#Headers],0),FALSE),"")</f>
        <v/>
      </c>
      <c r="AF9050" s="7" t="str">
        <f ca="1">IFERROR(VLOOKUP($AD9050,tblData[],MATCH(AF$10,tblData[#Headers],0),FALSE),"")</f>
        <v/>
      </c>
      <c r="AG9050" s="7" t="str">
        <f ca="1">IFERROR(VLOOKUP($AD9050,tblData[],MATCH(AG$10,tblData[#Headers],0),FALSE),"")</f>
        <v/>
      </c>
      <c r="AH9050" s="7" t="str">
        <f ca="1">IFERROR(VLOOKUP($AD9050,tblData[],MATCH(AH$10,tblData[#Headers],0),FALSE),"")</f>
        <v/>
      </c>
    </row>
    <row r="9051" spans="27:34" x14ac:dyDescent="0.25">
      <c r="AA9051" s="7"/>
      <c r="AB9051" s="7" t="s">
        <v>22</v>
      </c>
      <c r="AC9051" s="7" t="str">
        <f>IF(ISBLANK(AA9051),"",MOD(Sheet1!$AA9051-1,J)+1)</f>
        <v/>
      </c>
      <c r="AD9051" s="7" t="str">
        <f t="shared" ca="1" si="145"/>
        <v/>
      </c>
      <c r="AE9051" s="7" t="str">
        <f ca="1">IFERROR(VLOOKUP($AD9051,tblData[],MATCH(AE$10,tblData[#Headers],0),FALSE),"")</f>
        <v/>
      </c>
      <c r="AF9051" s="7" t="str">
        <f ca="1">IFERROR(VLOOKUP($AD9051,tblData[],MATCH(AF$10,tblData[#Headers],0),FALSE),"")</f>
        <v/>
      </c>
      <c r="AG9051" s="7" t="str">
        <f ca="1">IFERROR(VLOOKUP($AD9051,tblData[],MATCH(AG$10,tblData[#Headers],0),FALSE),"")</f>
        <v/>
      </c>
      <c r="AH9051" s="7" t="str">
        <f ca="1">IFERROR(VLOOKUP($AD9051,tblData[],MATCH(AH$10,tblData[#Headers],0),FALSE),"")</f>
        <v/>
      </c>
    </row>
    <row r="9052" spans="27:34" x14ac:dyDescent="0.25">
      <c r="AA9052" s="7"/>
      <c r="AB9052" s="7" t="s">
        <v>22</v>
      </c>
      <c r="AC9052" s="7" t="str">
        <f>IF(ISBLANK(AA9052),"",MOD(Sheet1!$AA9052-1,J)+1)</f>
        <v/>
      </c>
      <c r="AD9052" s="7" t="str">
        <f t="shared" ca="1" si="145"/>
        <v/>
      </c>
      <c r="AE9052" s="7" t="str">
        <f ca="1">IFERROR(VLOOKUP($AD9052,tblData[],MATCH(AE$10,tblData[#Headers],0),FALSE),"")</f>
        <v/>
      </c>
      <c r="AF9052" s="7" t="str">
        <f ca="1">IFERROR(VLOOKUP($AD9052,tblData[],MATCH(AF$10,tblData[#Headers],0),FALSE),"")</f>
        <v/>
      </c>
      <c r="AG9052" s="7" t="str">
        <f ca="1">IFERROR(VLOOKUP($AD9052,tblData[],MATCH(AG$10,tblData[#Headers],0),FALSE),"")</f>
        <v/>
      </c>
      <c r="AH9052" s="7" t="str">
        <f ca="1">IFERROR(VLOOKUP($AD9052,tblData[],MATCH(AH$10,tblData[#Headers],0),FALSE),"")</f>
        <v/>
      </c>
    </row>
    <row r="9053" spans="27:34" x14ac:dyDescent="0.25">
      <c r="AA9053" s="7"/>
      <c r="AB9053" s="7" t="s">
        <v>22</v>
      </c>
      <c r="AC9053" s="7" t="str">
        <f>IF(ISBLANK(AA9053),"",MOD(Sheet1!$AA9053-1,J)+1)</f>
        <v/>
      </c>
      <c r="AD9053" s="7" t="str">
        <f t="shared" ca="1" si="145"/>
        <v/>
      </c>
      <c r="AE9053" s="7" t="str">
        <f ca="1">IFERROR(VLOOKUP($AD9053,tblData[],MATCH(AE$10,tblData[#Headers],0),FALSE),"")</f>
        <v/>
      </c>
      <c r="AF9053" s="7" t="str">
        <f ca="1">IFERROR(VLOOKUP($AD9053,tblData[],MATCH(AF$10,tblData[#Headers],0),FALSE),"")</f>
        <v/>
      </c>
      <c r="AG9053" s="7" t="str">
        <f ca="1">IFERROR(VLOOKUP($AD9053,tblData[],MATCH(AG$10,tblData[#Headers],0),FALSE),"")</f>
        <v/>
      </c>
      <c r="AH9053" s="7" t="str">
        <f ca="1">IFERROR(VLOOKUP($AD9053,tblData[],MATCH(AH$10,tblData[#Headers],0),FALSE),"")</f>
        <v/>
      </c>
    </row>
    <row r="9054" spans="27:34" x14ac:dyDescent="0.25">
      <c r="AA9054" s="7"/>
      <c r="AB9054" s="7" t="s">
        <v>22</v>
      </c>
      <c r="AC9054" s="7" t="str">
        <f>IF(ISBLANK(AA9054),"",MOD(Sheet1!$AA9054-1,J)+1)</f>
        <v/>
      </c>
      <c r="AD9054" s="7" t="str">
        <f t="shared" ca="1" si="145"/>
        <v/>
      </c>
      <c r="AE9054" s="7" t="str">
        <f ca="1">IFERROR(VLOOKUP($AD9054,tblData[],MATCH(AE$10,tblData[#Headers],0),FALSE),"")</f>
        <v/>
      </c>
      <c r="AF9054" s="7" t="str">
        <f ca="1">IFERROR(VLOOKUP($AD9054,tblData[],MATCH(AF$10,tblData[#Headers],0),FALSE),"")</f>
        <v/>
      </c>
      <c r="AG9054" s="7" t="str">
        <f ca="1">IFERROR(VLOOKUP($AD9054,tblData[],MATCH(AG$10,tblData[#Headers],0),FALSE),"")</f>
        <v/>
      </c>
      <c r="AH9054" s="7" t="str">
        <f ca="1">IFERROR(VLOOKUP($AD9054,tblData[],MATCH(AH$10,tblData[#Headers],0),FALSE),"")</f>
        <v/>
      </c>
    </row>
    <row r="9055" spans="27:34" x14ac:dyDescent="0.25">
      <c r="AA9055" s="7"/>
      <c r="AB9055" s="7" t="s">
        <v>22</v>
      </c>
      <c r="AC9055" s="7" t="str">
        <f>IF(ISBLANK(AA9055),"",MOD(Sheet1!$AA9055-1,J)+1)</f>
        <v/>
      </c>
      <c r="AD9055" s="7" t="str">
        <f t="shared" ca="1" si="145"/>
        <v/>
      </c>
      <c r="AE9055" s="7" t="str">
        <f ca="1">IFERROR(VLOOKUP($AD9055,tblData[],MATCH(AE$10,tblData[#Headers],0),FALSE),"")</f>
        <v/>
      </c>
      <c r="AF9055" s="7" t="str">
        <f ca="1">IFERROR(VLOOKUP($AD9055,tblData[],MATCH(AF$10,tblData[#Headers],0),FALSE),"")</f>
        <v/>
      </c>
      <c r="AG9055" s="7" t="str">
        <f ca="1">IFERROR(VLOOKUP($AD9055,tblData[],MATCH(AG$10,tblData[#Headers],0),FALSE),"")</f>
        <v/>
      </c>
      <c r="AH9055" s="7" t="str">
        <f ca="1">IFERROR(VLOOKUP($AD9055,tblData[],MATCH(AH$10,tblData[#Headers],0),FALSE),"")</f>
        <v/>
      </c>
    </row>
    <row r="9056" spans="27:34" x14ac:dyDescent="0.25">
      <c r="AA9056" s="7"/>
      <c r="AB9056" s="7" t="s">
        <v>22</v>
      </c>
      <c r="AC9056" s="7" t="str">
        <f>IF(ISBLANK(AA9056),"",MOD(Sheet1!$AA9056-1,J)+1)</f>
        <v/>
      </c>
      <c r="AD9056" s="7" t="str">
        <f t="shared" ca="1" si="145"/>
        <v/>
      </c>
      <c r="AE9056" s="7" t="str">
        <f ca="1">IFERROR(VLOOKUP($AD9056,tblData[],MATCH(AE$10,tblData[#Headers],0),FALSE),"")</f>
        <v/>
      </c>
      <c r="AF9056" s="7" t="str">
        <f ca="1">IFERROR(VLOOKUP($AD9056,tblData[],MATCH(AF$10,tblData[#Headers],0),FALSE),"")</f>
        <v/>
      </c>
      <c r="AG9056" s="7" t="str">
        <f ca="1">IFERROR(VLOOKUP($AD9056,tblData[],MATCH(AG$10,tblData[#Headers],0),FALSE),"")</f>
        <v/>
      </c>
      <c r="AH9056" s="7" t="str">
        <f ca="1">IFERROR(VLOOKUP($AD9056,tblData[],MATCH(AH$10,tblData[#Headers],0),FALSE),"")</f>
        <v/>
      </c>
    </row>
    <row r="9057" spans="27:34" x14ac:dyDescent="0.25">
      <c r="AA9057" s="7"/>
      <c r="AB9057" s="7" t="s">
        <v>22</v>
      </c>
      <c r="AC9057" s="7" t="str">
        <f>IF(ISBLANK(AA9057),"",MOD(Sheet1!$AA9057-1,J)+1)</f>
        <v/>
      </c>
      <c r="AD9057" s="7" t="str">
        <f t="shared" ca="1" si="145"/>
        <v/>
      </c>
      <c r="AE9057" s="7" t="str">
        <f ca="1">IFERROR(VLOOKUP($AD9057,tblData[],MATCH(AE$10,tblData[#Headers],0),FALSE),"")</f>
        <v/>
      </c>
      <c r="AF9057" s="7" t="str">
        <f ca="1">IFERROR(VLOOKUP($AD9057,tblData[],MATCH(AF$10,tblData[#Headers],0),FALSE),"")</f>
        <v/>
      </c>
      <c r="AG9057" s="7" t="str">
        <f ca="1">IFERROR(VLOOKUP($AD9057,tblData[],MATCH(AG$10,tblData[#Headers],0),FALSE),"")</f>
        <v/>
      </c>
      <c r="AH9057" s="7" t="str">
        <f ca="1">IFERROR(VLOOKUP($AD9057,tblData[],MATCH(AH$10,tblData[#Headers],0),FALSE),"")</f>
        <v/>
      </c>
    </row>
    <row r="9058" spans="27:34" x14ac:dyDescent="0.25">
      <c r="AA9058" s="7"/>
      <c r="AB9058" s="7" t="s">
        <v>22</v>
      </c>
      <c r="AC9058" s="7" t="str">
        <f>IF(ISBLANK(AA9058),"",MOD(Sheet1!$AA9058-1,J)+1)</f>
        <v/>
      </c>
      <c r="AD9058" s="7" t="str">
        <f t="shared" ca="1" si="145"/>
        <v/>
      </c>
      <c r="AE9058" s="7" t="str">
        <f ca="1">IFERROR(VLOOKUP($AD9058,tblData[],MATCH(AE$10,tblData[#Headers],0),FALSE),"")</f>
        <v/>
      </c>
      <c r="AF9058" s="7" t="str">
        <f ca="1">IFERROR(VLOOKUP($AD9058,tblData[],MATCH(AF$10,tblData[#Headers],0),FALSE),"")</f>
        <v/>
      </c>
      <c r="AG9058" s="7" t="str">
        <f ca="1">IFERROR(VLOOKUP($AD9058,tblData[],MATCH(AG$10,tblData[#Headers],0),FALSE),"")</f>
        <v/>
      </c>
      <c r="AH9058" s="7" t="str">
        <f ca="1">IFERROR(VLOOKUP($AD9058,tblData[],MATCH(AH$10,tblData[#Headers],0),FALSE),"")</f>
        <v/>
      </c>
    </row>
    <row r="9059" spans="27:34" x14ac:dyDescent="0.25">
      <c r="AA9059" s="7"/>
      <c r="AB9059" s="7" t="s">
        <v>22</v>
      </c>
      <c r="AC9059" s="7" t="str">
        <f>IF(ISBLANK(AA9059),"",MOD(Sheet1!$AA9059-1,J)+1)</f>
        <v/>
      </c>
      <c r="AD9059" s="7" t="str">
        <f t="shared" ca="1" si="145"/>
        <v/>
      </c>
      <c r="AE9059" s="7" t="str">
        <f ca="1">IFERROR(VLOOKUP($AD9059,tblData[],MATCH(AE$10,tblData[#Headers],0),FALSE),"")</f>
        <v/>
      </c>
      <c r="AF9059" s="7" t="str">
        <f ca="1">IFERROR(VLOOKUP($AD9059,tblData[],MATCH(AF$10,tblData[#Headers],0),FALSE),"")</f>
        <v/>
      </c>
      <c r="AG9059" s="7" t="str">
        <f ca="1">IFERROR(VLOOKUP($AD9059,tblData[],MATCH(AG$10,tblData[#Headers],0),FALSE),"")</f>
        <v/>
      </c>
      <c r="AH9059" s="7" t="str">
        <f ca="1">IFERROR(VLOOKUP($AD9059,tblData[],MATCH(AH$10,tblData[#Headers],0),FALSE),"")</f>
        <v/>
      </c>
    </row>
    <row r="9060" spans="27:34" x14ac:dyDescent="0.25">
      <c r="AA9060" s="7"/>
      <c r="AB9060" s="7" t="s">
        <v>22</v>
      </c>
      <c r="AC9060" s="7" t="str">
        <f>IF(ISBLANK(AA9060),"",MOD(Sheet1!$AA9060-1,J)+1)</f>
        <v/>
      </c>
      <c r="AD9060" s="7" t="str">
        <f t="shared" ca="1" si="145"/>
        <v/>
      </c>
      <c r="AE9060" s="7" t="str">
        <f ca="1">IFERROR(VLOOKUP($AD9060,tblData[],MATCH(AE$10,tblData[#Headers],0),FALSE),"")</f>
        <v/>
      </c>
      <c r="AF9060" s="7" t="str">
        <f ca="1">IFERROR(VLOOKUP($AD9060,tblData[],MATCH(AF$10,tblData[#Headers],0),FALSE),"")</f>
        <v/>
      </c>
      <c r="AG9060" s="7" t="str">
        <f ca="1">IFERROR(VLOOKUP($AD9060,tblData[],MATCH(AG$10,tblData[#Headers],0),FALSE),"")</f>
        <v/>
      </c>
      <c r="AH9060" s="7" t="str">
        <f ca="1">IFERROR(VLOOKUP($AD9060,tblData[],MATCH(AH$10,tblData[#Headers],0),FALSE),"")</f>
        <v/>
      </c>
    </row>
    <row r="9061" spans="27:34" x14ac:dyDescent="0.25">
      <c r="AA9061" s="7"/>
      <c r="AB9061" s="7" t="s">
        <v>22</v>
      </c>
      <c r="AC9061" s="7" t="str">
        <f>IF(ISBLANK(AA9061),"",MOD(Sheet1!$AA9061-1,J)+1)</f>
        <v/>
      </c>
      <c r="AD9061" s="7" t="str">
        <f t="shared" ca="1" si="145"/>
        <v/>
      </c>
      <c r="AE9061" s="7" t="str">
        <f ca="1">IFERROR(VLOOKUP($AD9061,tblData[],MATCH(AE$10,tblData[#Headers],0),FALSE),"")</f>
        <v/>
      </c>
      <c r="AF9061" s="7" t="str">
        <f ca="1">IFERROR(VLOOKUP($AD9061,tblData[],MATCH(AF$10,tblData[#Headers],0),FALSE),"")</f>
        <v/>
      </c>
      <c r="AG9061" s="7" t="str">
        <f ca="1">IFERROR(VLOOKUP($AD9061,tblData[],MATCH(AG$10,tblData[#Headers],0),FALSE),"")</f>
        <v/>
      </c>
      <c r="AH9061" s="7" t="str">
        <f ca="1">IFERROR(VLOOKUP($AD9061,tblData[],MATCH(AH$10,tblData[#Headers],0),FALSE),"")</f>
        <v/>
      </c>
    </row>
    <row r="9062" spans="27:34" x14ac:dyDescent="0.25">
      <c r="AA9062" s="7"/>
      <c r="AB9062" s="7" t="s">
        <v>22</v>
      </c>
      <c r="AC9062" s="7" t="str">
        <f>IF(ISBLANK(AA9062),"",MOD(Sheet1!$AA9062-1,J)+1)</f>
        <v/>
      </c>
      <c r="AD9062" s="7" t="str">
        <f t="shared" ca="1" si="145"/>
        <v/>
      </c>
      <c r="AE9062" s="7" t="str">
        <f ca="1">IFERROR(VLOOKUP($AD9062,tblData[],MATCH(AE$10,tblData[#Headers],0),FALSE),"")</f>
        <v/>
      </c>
      <c r="AF9062" s="7" t="str">
        <f ca="1">IFERROR(VLOOKUP($AD9062,tblData[],MATCH(AF$10,tblData[#Headers],0),FALSE),"")</f>
        <v/>
      </c>
      <c r="AG9062" s="7" t="str">
        <f ca="1">IFERROR(VLOOKUP($AD9062,tblData[],MATCH(AG$10,tblData[#Headers],0),FALSE),"")</f>
        <v/>
      </c>
      <c r="AH9062" s="7" t="str">
        <f ca="1">IFERROR(VLOOKUP($AD9062,tblData[],MATCH(AH$10,tblData[#Headers],0),FALSE),"")</f>
        <v/>
      </c>
    </row>
    <row r="9063" spans="27:34" x14ac:dyDescent="0.25">
      <c r="AA9063" s="7"/>
      <c r="AB9063" s="7" t="s">
        <v>22</v>
      </c>
      <c r="AC9063" s="7" t="str">
        <f>IF(ISBLANK(AA9063),"",MOD(Sheet1!$AA9063-1,J)+1)</f>
        <v/>
      </c>
      <c r="AD9063" s="7" t="str">
        <f t="shared" ca="1" si="145"/>
        <v/>
      </c>
      <c r="AE9063" s="7" t="str">
        <f ca="1">IFERROR(VLOOKUP($AD9063,tblData[],MATCH(AE$10,tblData[#Headers],0),FALSE),"")</f>
        <v/>
      </c>
      <c r="AF9063" s="7" t="str">
        <f ca="1">IFERROR(VLOOKUP($AD9063,tblData[],MATCH(AF$10,tblData[#Headers],0),FALSE),"")</f>
        <v/>
      </c>
      <c r="AG9063" s="7" t="str">
        <f ca="1">IFERROR(VLOOKUP($AD9063,tblData[],MATCH(AG$10,tblData[#Headers],0),FALSE),"")</f>
        <v/>
      </c>
      <c r="AH9063" s="7" t="str">
        <f ca="1">IFERROR(VLOOKUP($AD9063,tblData[],MATCH(AH$10,tblData[#Headers],0),FALSE),"")</f>
        <v/>
      </c>
    </row>
    <row r="9064" spans="27:34" x14ac:dyDescent="0.25">
      <c r="AA9064" s="7"/>
      <c r="AB9064" s="7" t="s">
        <v>22</v>
      </c>
      <c r="AC9064" s="7" t="str">
        <f>IF(ISBLANK(AA9064),"",MOD(Sheet1!$AA9064-1,J)+1)</f>
        <v/>
      </c>
      <c r="AD9064" s="7" t="str">
        <f t="shared" ca="1" si="145"/>
        <v/>
      </c>
      <c r="AE9064" s="7" t="str">
        <f ca="1">IFERROR(VLOOKUP($AD9064,tblData[],MATCH(AE$10,tblData[#Headers],0),FALSE),"")</f>
        <v/>
      </c>
      <c r="AF9064" s="7" t="str">
        <f ca="1">IFERROR(VLOOKUP($AD9064,tblData[],MATCH(AF$10,tblData[#Headers],0),FALSE),"")</f>
        <v/>
      </c>
      <c r="AG9064" s="7" t="str">
        <f ca="1">IFERROR(VLOOKUP($AD9064,tblData[],MATCH(AG$10,tblData[#Headers],0),FALSE),"")</f>
        <v/>
      </c>
      <c r="AH9064" s="7" t="str">
        <f ca="1">IFERROR(VLOOKUP($AD9064,tblData[],MATCH(AH$10,tblData[#Headers],0),FALSE),"")</f>
        <v/>
      </c>
    </row>
    <row r="9065" spans="27:34" x14ac:dyDescent="0.25">
      <c r="AA9065" s="7"/>
      <c r="AB9065" s="7" t="s">
        <v>22</v>
      </c>
      <c r="AC9065" s="7" t="str">
        <f>IF(ISBLANK(AA9065),"",MOD(Sheet1!$AA9065-1,J)+1)</f>
        <v/>
      </c>
      <c r="AD9065" s="7" t="str">
        <f t="shared" ca="1" si="145"/>
        <v/>
      </c>
      <c r="AE9065" s="7" t="str">
        <f ca="1">IFERROR(VLOOKUP($AD9065,tblData[],MATCH(AE$10,tblData[#Headers],0),FALSE),"")</f>
        <v/>
      </c>
      <c r="AF9065" s="7" t="str">
        <f ca="1">IFERROR(VLOOKUP($AD9065,tblData[],MATCH(AF$10,tblData[#Headers],0),FALSE),"")</f>
        <v/>
      </c>
      <c r="AG9065" s="7" t="str">
        <f ca="1">IFERROR(VLOOKUP($AD9065,tblData[],MATCH(AG$10,tblData[#Headers],0),FALSE),"")</f>
        <v/>
      </c>
      <c r="AH9065" s="7" t="str">
        <f ca="1">IFERROR(VLOOKUP($AD9065,tblData[],MATCH(AH$10,tblData[#Headers],0),FALSE),"")</f>
        <v/>
      </c>
    </row>
    <row r="9066" spans="27:34" x14ac:dyDescent="0.25">
      <c r="AA9066" s="7"/>
      <c r="AB9066" s="7" t="s">
        <v>22</v>
      </c>
      <c r="AC9066" s="7" t="str">
        <f>IF(ISBLANK(AA9066),"",MOD(Sheet1!$AA9066-1,J)+1)</f>
        <v/>
      </c>
      <c r="AD9066" s="7" t="str">
        <f t="shared" ca="1" si="145"/>
        <v/>
      </c>
      <c r="AE9066" s="7" t="str">
        <f ca="1">IFERROR(VLOOKUP($AD9066,tblData[],MATCH(AE$10,tblData[#Headers],0),FALSE),"")</f>
        <v/>
      </c>
      <c r="AF9066" s="7" t="str">
        <f ca="1">IFERROR(VLOOKUP($AD9066,tblData[],MATCH(AF$10,tblData[#Headers],0),FALSE),"")</f>
        <v/>
      </c>
      <c r="AG9066" s="7" t="str">
        <f ca="1">IFERROR(VLOOKUP($AD9066,tblData[],MATCH(AG$10,tblData[#Headers],0),FALSE),"")</f>
        <v/>
      </c>
      <c r="AH9066" s="7" t="str">
        <f ca="1">IFERROR(VLOOKUP($AD9066,tblData[],MATCH(AH$10,tblData[#Headers],0),FALSE),"")</f>
        <v/>
      </c>
    </row>
    <row r="9067" spans="27:34" x14ac:dyDescent="0.25">
      <c r="AA9067" s="7"/>
      <c r="AB9067" s="7" t="s">
        <v>22</v>
      </c>
      <c r="AC9067" s="7" t="str">
        <f>IF(ISBLANK(AA9067),"",MOD(Sheet1!$AA9067-1,J)+1)</f>
        <v/>
      </c>
      <c r="AD9067" s="7" t="str">
        <f t="shared" ca="1" si="145"/>
        <v/>
      </c>
      <c r="AE9067" s="7" t="str">
        <f ca="1">IFERROR(VLOOKUP($AD9067,tblData[],MATCH(AE$10,tblData[#Headers],0),FALSE),"")</f>
        <v/>
      </c>
      <c r="AF9067" s="7" t="str">
        <f ca="1">IFERROR(VLOOKUP($AD9067,tblData[],MATCH(AF$10,tblData[#Headers],0),FALSE),"")</f>
        <v/>
      </c>
      <c r="AG9067" s="7" t="str">
        <f ca="1">IFERROR(VLOOKUP($AD9067,tblData[],MATCH(AG$10,tblData[#Headers],0),FALSE),"")</f>
        <v/>
      </c>
      <c r="AH9067" s="7" t="str">
        <f ca="1">IFERROR(VLOOKUP($AD9067,tblData[],MATCH(AH$10,tblData[#Headers],0),FALSE),"")</f>
        <v/>
      </c>
    </row>
    <row r="9068" spans="27:34" x14ac:dyDescent="0.25">
      <c r="AA9068" s="7"/>
      <c r="AB9068" s="7" t="s">
        <v>22</v>
      </c>
      <c r="AC9068" s="7" t="str">
        <f>IF(ISBLANK(AA9068),"",MOD(Sheet1!$AA9068-1,J)+1)</f>
        <v/>
      </c>
      <c r="AD9068" s="7" t="str">
        <f t="shared" ca="1" si="145"/>
        <v/>
      </c>
      <c r="AE9068" s="7" t="str">
        <f ca="1">IFERROR(VLOOKUP($AD9068,tblData[],MATCH(AE$10,tblData[#Headers],0),FALSE),"")</f>
        <v/>
      </c>
      <c r="AF9068" s="7" t="str">
        <f ca="1">IFERROR(VLOOKUP($AD9068,tblData[],MATCH(AF$10,tblData[#Headers],0),FALSE),"")</f>
        <v/>
      </c>
      <c r="AG9068" s="7" t="str">
        <f ca="1">IFERROR(VLOOKUP($AD9068,tblData[],MATCH(AG$10,tblData[#Headers],0),FALSE),"")</f>
        <v/>
      </c>
      <c r="AH9068" s="7" t="str">
        <f ca="1">IFERROR(VLOOKUP($AD9068,tblData[],MATCH(AH$10,tblData[#Headers],0),FALSE),"")</f>
        <v/>
      </c>
    </row>
    <row r="9069" spans="27:34" x14ac:dyDescent="0.25">
      <c r="AA9069" s="7"/>
      <c r="AB9069" s="7" t="s">
        <v>22</v>
      </c>
      <c r="AC9069" s="7" t="str">
        <f>IF(ISBLANK(AA9069),"",MOD(Sheet1!$AA9069-1,J)+1)</f>
        <v/>
      </c>
      <c r="AD9069" s="7" t="str">
        <f t="shared" ca="1" si="145"/>
        <v/>
      </c>
      <c r="AE9069" s="7" t="str">
        <f ca="1">IFERROR(VLOOKUP($AD9069,tblData[],MATCH(AE$10,tblData[#Headers],0),FALSE),"")</f>
        <v/>
      </c>
      <c r="AF9069" s="7" t="str">
        <f ca="1">IFERROR(VLOOKUP($AD9069,tblData[],MATCH(AF$10,tblData[#Headers],0),FALSE),"")</f>
        <v/>
      </c>
      <c r="AG9069" s="7" t="str">
        <f ca="1">IFERROR(VLOOKUP($AD9069,tblData[],MATCH(AG$10,tblData[#Headers],0),FALSE),"")</f>
        <v/>
      </c>
      <c r="AH9069" s="7" t="str">
        <f ca="1">IFERROR(VLOOKUP($AD9069,tblData[],MATCH(AH$10,tblData[#Headers],0),FALSE),"")</f>
        <v/>
      </c>
    </row>
    <row r="9070" spans="27:34" x14ac:dyDescent="0.25">
      <c r="AA9070" s="7"/>
      <c r="AB9070" s="7" t="s">
        <v>22</v>
      </c>
      <c r="AC9070" s="7" t="str">
        <f>IF(ISBLANK(AA9070),"",MOD(Sheet1!$AA9070-1,J)+1)</f>
        <v/>
      </c>
      <c r="AD9070" s="7" t="str">
        <f t="shared" ca="1" si="145"/>
        <v/>
      </c>
      <c r="AE9070" s="7" t="str">
        <f ca="1">IFERROR(VLOOKUP($AD9070,tblData[],MATCH(AE$10,tblData[#Headers],0),FALSE),"")</f>
        <v/>
      </c>
      <c r="AF9070" s="7" t="str">
        <f ca="1">IFERROR(VLOOKUP($AD9070,tblData[],MATCH(AF$10,tblData[#Headers],0),FALSE),"")</f>
        <v/>
      </c>
      <c r="AG9070" s="7" t="str">
        <f ca="1">IFERROR(VLOOKUP($AD9070,tblData[],MATCH(AG$10,tblData[#Headers],0),FALSE),"")</f>
        <v/>
      </c>
      <c r="AH9070" s="7" t="str">
        <f ca="1">IFERROR(VLOOKUP($AD9070,tblData[],MATCH(AH$10,tblData[#Headers],0),FALSE),"")</f>
        <v/>
      </c>
    </row>
    <row r="9071" spans="27:34" x14ac:dyDescent="0.25">
      <c r="AA9071" s="7"/>
      <c r="AB9071" s="7" t="s">
        <v>22</v>
      </c>
      <c r="AC9071" s="7" t="str">
        <f>IF(ISBLANK(AA9071),"",MOD(Sheet1!$AA9071-1,J)+1)</f>
        <v/>
      </c>
      <c r="AD9071" s="7" t="str">
        <f t="shared" ca="1" si="145"/>
        <v/>
      </c>
      <c r="AE9071" s="7" t="str">
        <f ca="1">IFERROR(VLOOKUP($AD9071,tblData[],MATCH(AE$10,tblData[#Headers],0),FALSE),"")</f>
        <v/>
      </c>
      <c r="AF9071" s="7" t="str">
        <f ca="1">IFERROR(VLOOKUP($AD9071,tblData[],MATCH(AF$10,tblData[#Headers],0),FALSE),"")</f>
        <v/>
      </c>
      <c r="AG9071" s="7" t="str">
        <f ca="1">IFERROR(VLOOKUP($AD9071,tblData[],MATCH(AG$10,tblData[#Headers],0),FALSE),"")</f>
        <v/>
      </c>
      <c r="AH9071" s="7" t="str">
        <f ca="1">IFERROR(VLOOKUP($AD9071,tblData[],MATCH(AH$10,tblData[#Headers],0),FALSE),"")</f>
        <v/>
      </c>
    </row>
    <row r="9072" spans="27:34" x14ac:dyDescent="0.25">
      <c r="AA9072" s="7"/>
      <c r="AB9072" s="7" t="s">
        <v>22</v>
      </c>
      <c r="AC9072" s="7" t="str">
        <f>IF(ISBLANK(AA9072),"",MOD(Sheet1!$AA9072-1,J)+1)</f>
        <v/>
      </c>
      <c r="AD9072" s="7" t="str">
        <f t="shared" ca="1" si="145"/>
        <v/>
      </c>
      <c r="AE9072" s="7" t="str">
        <f ca="1">IFERROR(VLOOKUP($AD9072,tblData[],MATCH(AE$10,tblData[#Headers],0),FALSE),"")</f>
        <v/>
      </c>
      <c r="AF9072" s="7" t="str">
        <f ca="1">IFERROR(VLOOKUP($AD9072,tblData[],MATCH(AF$10,tblData[#Headers],0),FALSE),"")</f>
        <v/>
      </c>
      <c r="AG9072" s="7" t="str">
        <f ca="1">IFERROR(VLOOKUP($AD9072,tblData[],MATCH(AG$10,tblData[#Headers],0),FALSE),"")</f>
        <v/>
      </c>
      <c r="AH9072" s="7" t="str">
        <f ca="1">IFERROR(VLOOKUP($AD9072,tblData[],MATCH(AH$10,tblData[#Headers],0),FALSE),"")</f>
        <v/>
      </c>
    </row>
    <row r="9073" spans="27:34" x14ac:dyDescent="0.25">
      <c r="AA9073" s="7"/>
      <c r="AB9073" s="7" t="s">
        <v>22</v>
      </c>
      <c r="AC9073" s="7" t="str">
        <f>IF(ISBLANK(AA9073),"",MOD(Sheet1!$AA9073-1,J)+1)</f>
        <v/>
      </c>
      <c r="AD9073" s="7" t="str">
        <f t="shared" ca="1" si="145"/>
        <v/>
      </c>
      <c r="AE9073" s="7" t="str">
        <f ca="1">IFERROR(VLOOKUP($AD9073,tblData[],MATCH(AE$10,tblData[#Headers],0),FALSE),"")</f>
        <v/>
      </c>
      <c r="AF9073" s="7" t="str">
        <f ca="1">IFERROR(VLOOKUP($AD9073,tblData[],MATCH(AF$10,tblData[#Headers],0),FALSE),"")</f>
        <v/>
      </c>
      <c r="AG9073" s="7" t="str">
        <f ca="1">IFERROR(VLOOKUP($AD9073,tblData[],MATCH(AG$10,tblData[#Headers],0),FALSE),"")</f>
        <v/>
      </c>
      <c r="AH9073" s="7" t="str">
        <f ca="1">IFERROR(VLOOKUP($AD9073,tblData[],MATCH(AH$10,tblData[#Headers],0),FALSE),"")</f>
        <v/>
      </c>
    </row>
    <row r="9074" spans="27:34" x14ac:dyDescent="0.25">
      <c r="AA9074" s="7"/>
      <c r="AB9074" s="7" t="s">
        <v>22</v>
      </c>
      <c r="AC9074" s="7" t="str">
        <f>IF(ISBLANK(AA9074),"",MOD(Sheet1!$AA9074-1,J)+1)</f>
        <v/>
      </c>
      <c r="AD9074" s="7" t="str">
        <f t="shared" ca="1" si="145"/>
        <v/>
      </c>
      <c r="AE9074" s="7" t="str">
        <f ca="1">IFERROR(VLOOKUP($AD9074,tblData[],MATCH(AE$10,tblData[#Headers],0),FALSE),"")</f>
        <v/>
      </c>
      <c r="AF9074" s="7" t="str">
        <f ca="1">IFERROR(VLOOKUP($AD9074,tblData[],MATCH(AF$10,tblData[#Headers],0),FALSE),"")</f>
        <v/>
      </c>
      <c r="AG9074" s="7" t="str">
        <f ca="1">IFERROR(VLOOKUP($AD9074,tblData[],MATCH(AG$10,tblData[#Headers],0),FALSE),"")</f>
        <v/>
      </c>
      <c r="AH9074" s="7" t="str">
        <f ca="1">IFERROR(VLOOKUP($AD9074,tblData[],MATCH(AH$10,tblData[#Headers],0),FALSE),"")</f>
        <v/>
      </c>
    </row>
    <row r="9075" spans="27:34" x14ac:dyDescent="0.25">
      <c r="AA9075" s="7"/>
      <c r="AB9075" s="7" t="s">
        <v>22</v>
      </c>
      <c r="AC9075" s="7" t="str">
        <f>IF(ISBLANK(AA9075),"",MOD(Sheet1!$AA9075-1,J)+1)</f>
        <v/>
      </c>
      <c r="AD9075" s="7" t="str">
        <f t="shared" ca="1" si="145"/>
        <v/>
      </c>
      <c r="AE9075" s="7" t="str">
        <f ca="1">IFERROR(VLOOKUP($AD9075,tblData[],MATCH(AE$10,tblData[#Headers],0),FALSE),"")</f>
        <v/>
      </c>
      <c r="AF9075" s="7" t="str">
        <f ca="1">IFERROR(VLOOKUP($AD9075,tblData[],MATCH(AF$10,tblData[#Headers],0),FALSE),"")</f>
        <v/>
      </c>
      <c r="AG9075" s="7" t="str">
        <f ca="1">IFERROR(VLOOKUP($AD9075,tblData[],MATCH(AG$10,tblData[#Headers],0),FALSE),"")</f>
        <v/>
      </c>
      <c r="AH9075" s="7" t="str">
        <f ca="1">IFERROR(VLOOKUP($AD9075,tblData[],MATCH(AH$10,tblData[#Headers],0),FALSE),"")</f>
        <v/>
      </c>
    </row>
    <row r="9076" spans="27:34" x14ac:dyDescent="0.25">
      <c r="AA9076" s="7"/>
      <c r="AB9076" s="7" t="s">
        <v>22</v>
      </c>
      <c r="AC9076" s="7" t="str">
        <f>IF(ISBLANK(AA9076),"",MOD(Sheet1!$AA9076-1,J)+1)</f>
        <v/>
      </c>
      <c r="AD9076" s="7" t="str">
        <f t="shared" ca="1" si="145"/>
        <v/>
      </c>
      <c r="AE9076" s="7" t="str">
        <f ca="1">IFERROR(VLOOKUP($AD9076,tblData[],MATCH(AE$10,tblData[#Headers],0),FALSE),"")</f>
        <v/>
      </c>
      <c r="AF9076" s="7" t="str">
        <f ca="1">IFERROR(VLOOKUP($AD9076,tblData[],MATCH(AF$10,tblData[#Headers],0),FALSE),"")</f>
        <v/>
      </c>
      <c r="AG9076" s="7" t="str">
        <f ca="1">IFERROR(VLOOKUP($AD9076,tblData[],MATCH(AG$10,tblData[#Headers],0),FALSE),"")</f>
        <v/>
      </c>
      <c r="AH9076" s="7" t="str">
        <f ca="1">IFERROR(VLOOKUP($AD9076,tblData[],MATCH(AH$10,tblData[#Headers],0),FALSE),"")</f>
        <v/>
      </c>
    </row>
    <row r="9077" spans="27:34" x14ac:dyDescent="0.25">
      <c r="AA9077" s="7"/>
      <c r="AB9077" s="7" t="s">
        <v>22</v>
      </c>
      <c r="AC9077" s="7" t="str">
        <f>IF(ISBLANK(AA9077),"",MOD(Sheet1!$AA9077-1,J)+1)</f>
        <v/>
      </c>
      <c r="AD9077" s="7" t="str">
        <f t="shared" ca="1" si="145"/>
        <v/>
      </c>
      <c r="AE9077" s="7" t="str">
        <f ca="1">IFERROR(VLOOKUP($AD9077,tblData[],MATCH(AE$10,tblData[#Headers],0),FALSE),"")</f>
        <v/>
      </c>
      <c r="AF9077" s="7" t="str">
        <f ca="1">IFERROR(VLOOKUP($AD9077,tblData[],MATCH(AF$10,tblData[#Headers],0),FALSE),"")</f>
        <v/>
      </c>
      <c r="AG9077" s="7" t="str">
        <f ca="1">IFERROR(VLOOKUP($AD9077,tblData[],MATCH(AG$10,tblData[#Headers],0),FALSE),"")</f>
        <v/>
      </c>
      <c r="AH9077" s="7" t="str">
        <f ca="1">IFERROR(VLOOKUP($AD9077,tblData[],MATCH(AH$10,tblData[#Headers],0),FALSE),"")</f>
        <v/>
      </c>
    </row>
    <row r="9078" spans="27:34" x14ac:dyDescent="0.25">
      <c r="AA9078" s="7"/>
      <c r="AB9078" s="7" t="s">
        <v>22</v>
      </c>
      <c r="AC9078" s="7" t="str">
        <f>IF(ISBLANK(AA9078),"",MOD(Sheet1!$AA9078-1,J)+1)</f>
        <v/>
      </c>
      <c r="AD9078" s="7" t="str">
        <f t="shared" ca="1" si="145"/>
        <v/>
      </c>
      <c r="AE9078" s="7" t="str">
        <f ca="1">IFERROR(VLOOKUP($AD9078,tblData[],MATCH(AE$10,tblData[#Headers],0),FALSE),"")</f>
        <v/>
      </c>
      <c r="AF9078" s="7" t="str">
        <f ca="1">IFERROR(VLOOKUP($AD9078,tblData[],MATCH(AF$10,tblData[#Headers],0),FALSE),"")</f>
        <v/>
      </c>
      <c r="AG9078" s="7" t="str">
        <f ca="1">IFERROR(VLOOKUP($AD9078,tblData[],MATCH(AG$10,tblData[#Headers],0),FALSE),"")</f>
        <v/>
      </c>
      <c r="AH9078" s="7" t="str">
        <f ca="1">IFERROR(VLOOKUP($AD9078,tblData[],MATCH(AH$10,tblData[#Headers],0),FALSE),"")</f>
        <v/>
      </c>
    </row>
    <row r="9079" spans="27:34" x14ac:dyDescent="0.25">
      <c r="AA9079" s="7"/>
      <c r="AB9079" s="7" t="s">
        <v>22</v>
      </c>
      <c r="AC9079" s="7" t="str">
        <f>IF(ISBLANK(AA9079),"",MOD(Sheet1!$AA9079-1,J)+1)</f>
        <v/>
      </c>
      <c r="AD9079" s="7" t="str">
        <f t="shared" ca="1" si="145"/>
        <v/>
      </c>
      <c r="AE9079" s="7" t="str">
        <f ca="1">IFERROR(VLOOKUP($AD9079,tblData[],MATCH(AE$10,tblData[#Headers],0),FALSE),"")</f>
        <v/>
      </c>
      <c r="AF9079" s="7" t="str">
        <f ca="1">IFERROR(VLOOKUP($AD9079,tblData[],MATCH(AF$10,tblData[#Headers],0),FALSE),"")</f>
        <v/>
      </c>
      <c r="AG9079" s="7" t="str">
        <f ca="1">IFERROR(VLOOKUP($AD9079,tblData[],MATCH(AG$10,tblData[#Headers],0),FALSE),"")</f>
        <v/>
      </c>
      <c r="AH9079" s="7" t="str">
        <f ca="1">IFERROR(VLOOKUP($AD9079,tblData[],MATCH(AH$10,tblData[#Headers],0),FALSE),"")</f>
        <v/>
      </c>
    </row>
    <row r="9080" spans="27:34" x14ac:dyDescent="0.25">
      <c r="AA9080" s="7"/>
      <c r="AB9080" s="7" t="s">
        <v>22</v>
      </c>
      <c r="AC9080" s="7" t="str">
        <f>IF(ISBLANK(AA9080),"",MOD(Sheet1!$AA9080-1,J)+1)</f>
        <v/>
      </c>
      <c r="AD9080" s="7" t="str">
        <f t="shared" ca="1" si="145"/>
        <v/>
      </c>
      <c r="AE9080" s="7" t="str">
        <f ca="1">IFERROR(VLOOKUP($AD9080,tblData[],MATCH(AE$10,tblData[#Headers],0),FALSE),"")</f>
        <v/>
      </c>
      <c r="AF9080" s="7" t="str">
        <f ca="1">IFERROR(VLOOKUP($AD9080,tblData[],MATCH(AF$10,tblData[#Headers],0),FALSE),"")</f>
        <v/>
      </c>
      <c r="AG9080" s="7" t="str">
        <f ca="1">IFERROR(VLOOKUP($AD9080,tblData[],MATCH(AG$10,tblData[#Headers],0),FALSE),"")</f>
        <v/>
      </c>
      <c r="AH9080" s="7" t="str">
        <f ca="1">IFERROR(VLOOKUP($AD9080,tblData[],MATCH(AH$10,tblData[#Headers],0),FALSE),"")</f>
        <v/>
      </c>
    </row>
    <row r="9081" spans="27:34" x14ac:dyDescent="0.25">
      <c r="AA9081" s="7"/>
      <c r="AB9081" s="7" t="s">
        <v>22</v>
      </c>
      <c r="AC9081" s="7" t="str">
        <f>IF(ISBLANK(AA9081),"",MOD(Sheet1!$AA9081-1,J)+1)</f>
        <v/>
      </c>
      <c r="AD9081" s="7" t="str">
        <f t="shared" ca="1" si="145"/>
        <v/>
      </c>
      <c r="AE9081" s="7" t="str">
        <f ca="1">IFERROR(VLOOKUP($AD9081,tblData[],MATCH(AE$10,tblData[#Headers],0),FALSE),"")</f>
        <v/>
      </c>
      <c r="AF9081" s="7" t="str">
        <f ca="1">IFERROR(VLOOKUP($AD9081,tblData[],MATCH(AF$10,tblData[#Headers],0),FALSE),"")</f>
        <v/>
      </c>
      <c r="AG9081" s="7" t="str">
        <f ca="1">IFERROR(VLOOKUP($AD9081,tblData[],MATCH(AG$10,tblData[#Headers],0),FALSE),"")</f>
        <v/>
      </c>
      <c r="AH9081" s="7" t="str">
        <f ca="1">IFERROR(VLOOKUP($AD9081,tblData[],MATCH(AH$10,tblData[#Headers],0),FALSE),"")</f>
        <v/>
      </c>
    </row>
    <row r="9082" spans="27:34" x14ac:dyDescent="0.25">
      <c r="AA9082" s="7"/>
      <c r="AB9082" s="7" t="s">
        <v>22</v>
      </c>
      <c r="AC9082" s="7" t="str">
        <f>IF(ISBLANK(AA9082),"",MOD(Sheet1!$AA9082-1,J)+1)</f>
        <v/>
      </c>
      <c r="AD9082" s="7" t="str">
        <f t="shared" ca="1" si="145"/>
        <v/>
      </c>
      <c r="AE9082" s="7" t="str">
        <f ca="1">IFERROR(VLOOKUP($AD9082,tblData[],MATCH(AE$10,tblData[#Headers],0),FALSE),"")</f>
        <v/>
      </c>
      <c r="AF9082" s="7" t="str">
        <f ca="1">IFERROR(VLOOKUP($AD9082,tblData[],MATCH(AF$10,tblData[#Headers],0),FALSE),"")</f>
        <v/>
      </c>
      <c r="AG9082" s="7" t="str">
        <f ca="1">IFERROR(VLOOKUP($AD9082,tblData[],MATCH(AG$10,tblData[#Headers],0),FALSE),"")</f>
        <v/>
      </c>
      <c r="AH9082" s="7" t="str">
        <f ca="1">IFERROR(VLOOKUP($AD9082,tblData[],MATCH(AH$10,tblData[#Headers],0),FALSE),"")</f>
        <v/>
      </c>
    </row>
    <row r="9083" spans="27:34" x14ac:dyDescent="0.25">
      <c r="AA9083" s="7"/>
      <c r="AB9083" s="7" t="s">
        <v>22</v>
      </c>
      <c r="AC9083" s="7" t="str">
        <f>IF(ISBLANK(AA9083),"",MOD(Sheet1!$AA9083-1,J)+1)</f>
        <v/>
      </c>
      <c r="AD9083" s="7" t="str">
        <f t="shared" ca="1" si="145"/>
        <v/>
      </c>
      <c r="AE9083" s="7" t="str">
        <f ca="1">IFERROR(VLOOKUP($AD9083,tblData[],MATCH(AE$10,tblData[#Headers],0),FALSE),"")</f>
        <v/>
      </c>
      <c r="AF9083" s="7" t="str">
        <f ca="1">IFERROR(VLOOKUP($AD9083,tblData[],MATCH(AF$10,tblData[#Headers],0),FALSE),"")</f>
        <v/>
      </c>
      <c r="AG9083" s="7" t="str">
        <f ca="1">IFERROR(VLOOKUP($AD9083,tblData[],MATCH(AG$10,tblData[#Headers],0),FALSE),"")</f>
        <v/>
      </c>
      <c r="AH9083" s="7" t="str">
        <f ca="1">IFERROR(VLOOKUP($AD9083,tblData[],MATCH(AH$10,tblData[#Headers],0),FALSE),"")</f>
        <v/>
      </c>
    </row>
    <row r="9084" spans="27:34" x14ac:dyDescent="0.25">
      <c r="AA9084" s="7"/>
      <c r="AB9084" s="7" t="s">
        <v>22</v>
      </c>
      <c r="AC9084" s="7" t="str">
        <f>IF(ISBLANK(AA9084),"",MOD(Sheet1!$AA9084-1,J)+1)</f>
        <v/>
      </c>
      <c r="AD9084" s="7" t="str">
        <f t="shared" ca="1" si="145"/>
        <v/>
      </c>
      <c r="AE9084" s="7" t="str">
        <f ca="1">IFERROR(VLOOKUP($AD9084,tblData[],MATCH(AE$10,tblData[#Headers],0),FALSE),"")</f>
        <v/>
      </c>
      <c r="AF9084" s="7" t="str">
        <f ca="1">IFERROR(VLOOKUP($AD9084,tblData[],MATCH(AF$10,tblData[#Headers],0),FALSE),"")</f>
        <v/>
      </c>
      <c r="AG9084" s="7" t="str">
        <f ca="1">IFERROR(VLOOKUP($AD9084,tblData[],MATCH(AG$10,tblData[#Headers],0),FALSE),"")</f>
        <v/>
      </c>
      <c r="AH9084" s="7" t="str">
        <f ca="1">IFERROR(VLOOKUP($AD9084,tblData[],MATCH(AH$10,tblData[#Headers],0),FALSE),"")</f>
        <v/>
      </c>
    </row>
    <row r="9085" spans="27:34" x14ac:dyDescent="0.25">
      <c r="AA9085" s="7"/>
      <c r="AB9085" s="7" t="s">
        <v>22</v>
      </c>
      <c r="AC9085" s="7" t="str">
        <f>IF(ISBLANK(AA9085),"",MOD(Sheet1!$AA9085-1,J)+1)</f>
        <v/>
      </c>
      <c r="AD9085" s="7" t="str">
        <f t="shared" ca="1" si="145"/>
        <v/>
      </c>
      <c r="AE9085" s="7" t="str">
        <f ca="1">IFERROR(VLOOKUP($AD9085,tblData[],MATCH(AE$10,tblData[#Headers],0),FALSE),"")</f>
        <v/>
      </c>
      <c r="AF9085" s="7" t="str">
        <f ca="1">IFERROR(VLOOKUP($AD9085,tblData[],MATCH(AF$10,tblData[#Headers],0),FALSE),"")</f>
        <v/>
      </c>
      <c r="AG9085" s="7" t="str">
        <f ca="1">IFERROR(VLOOKUP($AD9085,tblData[],MATCH(AG$10,tblData[#Headers],0),FALSE),"")</f>
        <v/>
      </c>
      <c r="AH9085" s="7" t="str">
        <f ca="1">IFERROR(VLOOKUP($AD9085,tblData[],MATCH(AH$10,tblData[#Headers],0),FALSE),"")</f>
        <v/>
      </c>
    </row>
    <row r="9086" spans="27:34" x14ac:dyDescent="0.25">
      <c r="AA9086" s="7"/>
      <c r="AB9086" s="7" t="s">
        <v>22</v>
      </c>
      <c r="AC9086" s="7" t="str">
        <f>IF(ISBLANK(AA9086),"",MOD(Sheet1!$AA9086-1,J)+1)</f>
        <v/>
      </c>
      <c r="AD9086" s="7" t="str">
        <f t="shared" ca="1" si="145"/>
        <v/>
      </c>
      <c r="AE9086" s="7" t="str">
        <f ca="1">IFERROR(VLOOKUP($AD9086,tblData[],MATCH(AE$10,tblData[#Headers],0),FALSE),"")</f>
        <v/>
      </c>
      <c r="AF9086" s="7" t="str">
        <f ca="1">IFERROR(VLOOKUP($AD9086,tblData[],MATCH(AF$10,tblData[#Headers],0),FALSE),"")</f>
        <v/>
      </c>
      <c r="AG9086" s="7" t="str">
        <f ca="1">IFERROR(VLOOKUP($AD9086,tblData[],MATCH(AG$10,tblData[#Headers],0),FALSE),"")</f>
        <v/>
      </c>
      <c r="AH9086" s="7" t="str">
        <f ca="1">IFERROR(VLOOKUP($AD9086,tblData[],MATCH(AH$10,tblData[#Headers],0),FALSE),"")</f>
        <v/>
      </c>
    </row>
    <row r="9087" spans="27:34" x14ac:dyDescent="0.25">
      <c r="AA9087" s="7"/>
      <c r="AB9087" s="7" t="s">
        <v>22</v>
      </c>
      <c r="AC9087" s="7" t="str">
        <f>IF(ISBLANK(AA9087),"",MOD(Sheet1!$AA9087-1,J)+1)</f>
        <v/>
      </c>
      <c r="AD9087" s="7" t="str">
        <f t="shared" ca="1" si="145"/>
        <v/>
      </c>
      <c r="AE9087" s="7" t="str">
        <f ca="1">IFERROR(VLOOKUP($AD9087,tblData[],MATCH(AE$10,tblData[#Headers],0),FALSE),"")</f>
        <v/>
      </c>
      <c r="AF9087" s="7" t="str">
        <f ca="1">IFERROR(VLOOKUP($AD9087,tblData[],MATCH(AF$10,tblData[#Headers],0),FALSE),"")</f>
        <v/>
      </c>
      <c r="AG9087" s="7" t="str">
        <f ca="1">IFERROR(VLOOKUP($AD9087,tblData[],MATCH(AG$10,tblData[#Headers],0),FALSE),"")</f>
        <v/>
      </c>
      <c r="AH9087" s="7" t="str">
        <f ca="1">IFERROR(VLOOKUP($AD9087,tblData[],MATCH(AH$10,tblData[#Headers],0),FALSE),"")</f>
        <v/>
      </c>
    </row>
    <row r="9088" spans="27:34" x14ac:dyDescent="0.25">
      <c r="AA9088" s="7"/>
      <c r="AB9088" s="7" t="s">
        <v>22</v>
      </c>
      <c r="AC9088" s="7" t="str">
        <f>IF(ISBLANK(AA9088),"",MOD(Sheet1!$AA9088-1,J)+1)</f>
        <v/>
      </c>
      <c r="AD9088" s="7" t="str">
        <f t="shared" ca="1" si="145"/>
        <v/>
      </c>
      <c r="AE9088" s="7" t="str">
        <f ca="1">IFERROR(VLOOKUP($AD9088,tblData[],MATCH(AE$10,tblData[#Headers],0),FALSE),"")</f>
        <v/>
      </c>
      <c r="AF9088" s="7" t="str">
        <f ca="1">IFERROR(VLOOKUP($AD9088,tblData[],MATCH(AF$10,tblData[#Headers],0),FALSE),"")</f>
        <v/>
      </c>
      <c r="AG9088" s="7" t="str">
        <f ca="1">IFERROR(VLOOKUP($AD9088,tblData[],MATCH(AG$10,tblData[#Headers],0),FALSE),"")</f>
        <v/>
      </c>
      <c r="AH9088" s="7" t="str">
        <f ca="1">IFERROR(VLOOKUP($AD9088,tblData[],MATCH(AH$10,tblData[#Headers],0),FALSE),"")</f>
        <v/>
      </c>
    </row>
    <row r="9089" spans="27:34" x14ac:dyDescent="0.25">
      <c r="AA9089" s="7"/>
      <c r="AB9089" s="7" t="s">
        <v>22</v>
      </c>
      <c r="AC9089" s="7" t="str">
        <f>IF(ISBLANK(AA9089),"",MOD(Sheet1!$AA9089-1,J)+1)</f>
        <v/>
      </c>
      <c r="AD9089" s="7" t="str">
        <f t="shared" ca="1" si="145"/>
        <v/>
      </c>
      <c r="AE9089" s="7" t="str">
        <f ca="1">IFERROR(VLOOKUP($AD9089,tblData[],MATCH(AE$10,tblData[#Headers],0),FALSE),"")</f>
        <v/>
      </c>
      <c r="AF9089" s="7" t="str">
        <f ca="1">IFERROR(VLOOKUP($AD9089,tblData[],MATCH(AF$10,tblData[#Headers],0),FALSE),"")</f>
        <v/>
      </c>
      <c r="AG9089" s="7" t="str">
        <f ca="1">IFERROR(VLOOKUP($AD9089,tblData[],MATCH(AG$10,tblData[#Headers],0),FALSE),"")</f>
        <v/>
      </c>
      <c r="AH9089" s="7" t="str">
        <f ca="1">IFERROR(VLOOKUP($AD9089,tblData[],MATCH(AH$10,tblData[#Headers],0),FALSE),"")</f>
        <v/>
      </c>
    </row>
    <row r="9090" spans="27:34" x14ac:dyDescent="0.25">
      <c r="AA9090" s="7"/>
      <c r="AB9090" s="7" t="s">
        <v>22</v>
      </c>
      <c r="AC9090" s="7" t="str">
        <f>IF(ISBLANK(AA9090),"",MOD(Sheet1!$AA9090-1,J)+1)</f>
        <v/>
      </c>
      <c r="AD9090" s="7" t="str">
        <f t="shared" ca="1" si="145"/>
        <v/>
      </c>
      <c r="AE9090" s="7" t="str">
        <f ca="1">IFERROR(VLOOKUP($AD9090,tblData[],MATCH(AE$10,tblData[#Headers],0),FALSE),"")</f>
        <v/>
      </c>
      <c r="AF9090" s="7" t="str">
        <f ca="1">IFERROR(VLOOKUP($AD9090,tblData[],MATCH(AF$10,tblData[#Headers],0),FALSE),"")</f>
        <v/>
      </c>
      <c r="AG9090" s="7" t="str">
        <f ca="1">IFERROR(VLOOKUP($AD9090,tblData[],MATCH(AG$10,tblData[#Headers],0),FALSE),"")</f>
        <v/>
      </c>
      <c r="AH9090" s="7" t="str">
        <f ca="1">IFERROR(VLOOKUP($AD9090,tblData[],MATCH(AH$10,tblData[#Headers],0),FALSE),"")</f>
        <v/>
      </c>
    </row>
    <row r="9091" spans="27:34" x14ac:dyDescent="0.25">
      <c r="AA9091" s="7"/>
      <c r="AB9091" s="7" t="s">
        <v>22</v>
      </c>
      <c r="AC9091" s="7" t="str">
        <f>IF(ISBLANK(AA9091),"",MOD(Sheet1!$AA9091-1,J)+1)</f>
        <v/>
      </c>
      <c r="AD9091" s="7" t="str">
        <f t="shared" ca="1" si="145"/>
        <v/>
      </c>
      <c r="AE9091" s="7" t="str">
        <f ca="1">IFERROR(VLOOKUP($AD9091,tblData[],MATCH(AE$10,tblData[#Headers],0),FALSE),"")</f>
        <v/>
      </c>
      <c r="AF9091" s="7" t="str">
        <f ca="1">IFERROR(VLOOKUP($AD9091,tblData[],MATCH(AF$10,tblData[#Headers],0),FALSE),"")</f>
        <v/>
      </c>
      <c r="AG9091" s="7" t="str">
        <f ca="1">IFERROR(VLOOKUP($AD9091,tblData[],MATCH(AG$10,tblData[#Headers],0),FALSE),"")</f>
        <v/>
      </c>
      <c r="AH9091" s="7" t="str">
        <f ca="1">IFERROR(VLOOKUP($AD9091,tblData[],MATCH(AH$10,tblData[#Headers],0),FALSE),"")</f>
        <v/>
      </c>
    </row>
    <row r="9092" spans="27:34" x14ac:dyDescent="0.25">
      <c r="AA9092" s="7"/>
      <c r="AB9092" s="7" t="s">
        <v>22</v>
      </c>
      <c r="AC9092" s="7" t="str">
        <f>IF(ISBLANK(AA9092),"",MOD(Sheet1!$AA9092-1,J)+1)</f>
        <v/>
      </c>
      <c r="AD9092" s="7" t="str">
        <f t="shared" ca="1" si="145"/>
        <v/>
      </c>
      <c r="AE9092" s="7" t="str">
        <f ca="1">IFERROR(VLOOKUP($AD9092,tblData[],MATCH(AE$10,tblData[#Headers],0),FALSE),"")</f>
        <v/>
      </c>
      <c r="AF9092" s="7" t="str">
        <f ca="1">IFERROR(VLOOKUP($AD9092,tblData[],MATCH(AF$10,tblData[#Headers],0),FALSE),"")</f>
        <v/>
      </c>
      <c r="AG9092" s="7" t="str">
        <f ca="1">IFERROR(VLOOKUP($AD9092,tblData[],MATCH(AG$10,tblData[#Headers],0),FALSE),"")</f>
        <v/>
      </c>
      <c r="AH9092" s="7" t="str">
        <f ca="1">IFERROR(VLOOKUP($AD9092,tblData[],MATCH(AH$10,tblData[#Headers],0),FALSE),"")</f>
        <v/>
      </c>
    </row>
    <row r="9093" spans="27:34" x14ac:dyDescent="0.25">
      <c r="AA9093" s="7"/>
      <c r="AB9093" s="7" t="s">
        <v>22</v>
      </c>
      <c r="AC9093" s="7" t="str">
        <f>IF(ISBLANK(AA9093),"",MOD(Sheet1!$AA9093-1,J)+1)</f>
        <v/>
      </c>
      <c r="AD9093" s="7" t="str">
        <f t="shared" ca="1" si="145"/>
        <v/>
      </c>
      <c r="AE9093" s="7" t="str">
        <f ca="1">IFERROR(VLOOKUP($AD9093,tblData[],MATCH(AE$10,tblData[#Headers],0),FALSE),"")</f>
        <v/>
      </c>
      <c r="AF9093" s="7" t="str">
        <f ca="1">IFERROR(VLOOKUP($AD9093,tblData[],MATCH(AF$10,tblData[#Headers],0),FALSE),"")</f>
        <v/>
      </c>
      <c r="AG9093" s="7" t="str">
        <f ca="1">IFERROR(VLOOKUP($AD9093,tblData[],MATCH(AG$10,tblData[#Headers],0),FALSE),"")</f>
        <v/>
      </c>
      <c r="AH9093" s="7" t="str">
        <f ca="1">IFERROR(VLOOKUP($AD9093,tblData[],MATCH(AH$10,tblData[#Headers],0),FALSE),"")</f>
        <v/>
      </c>
    </row>
    <row r="9094" spans="27:34" x14ac:dyDescent="0.25">
      <c r="AA9094" s="7"/>
      <c r="AB9094" s="7" t="s">
        <v>22</v>
      </c>
      <c r="AC9094" s="7" t="str">
        <f>IF(ISBLANK(AA9094),"",MOD(Sheet1!$AA9094-1,J)+1)</f>
        <v/>
      </c>
      <c r="AD9094" s="7" t="str">
        <f t="shared" ca="1" si="145"/>
        <v/>
      </c>
      <c r="AE9094" s="7" t="str">
        <f ca="1">IFERROR(VLOOKUP($AD9094,tblData[],MATCH(AE$10,tblData[#Headers],0),FALSE),"")</f>
        <v/>
      </c>
      <c r="AF9094" s="7" t="str">
        <f ca="1">IFERROR(VLOOKUP($AD9094,tblData[],MATCH(AF$10,tblData[#Headers],0),FALSE),"")</f>
        <v/>
      </c>
      <c r="AG9094" s="7" t="str">
        <f ca="1">IFERROR(VLOOKUP($AD9094,tblData[],MATCH(AG$10,tblData[#Headers],0),FALSE),"")</f>
        <v/>
      </c>
      <c r="AH9094" s="7" t="str">
        <f ca="1">IFERROR(VLOOKUP($AD9094,tblData[],MATCH(AH$10,tblData[#Headers],0),FALSE),"")</f>
        <v/>
      </c>
    </row>
    <row r="9095" spans="27:34" x14ac:dyDescent="0.25">
      <c r="AA9095" s="7"/>
      <c r="AB9095" s="7" t="s">
        <v>22</v>
      </c>
      <c r="AC9095" s="7" t="str">
        <f>IF(ISBLANK(AA9095),"",MOD(Sheet1!$AA9095-1,J)+1)</f>
        <v/>
      </c>
      <c r="AD9095" s="7" t="str">
        <f t="shared" ca="1" si="145"/>
        <v/>
      </c>
      <c r="AE9095" s="7" t="str">
        <f ca="1">IFERROR(VLOOKUP($AD9095,tblData[],MATCH(AE$10,tblData[#Headers],0),FALSE),"")</f>
        <v/>
      </c>
      <c r="AF9095" s="7" t="str">
        <f ca="1">IFERROR(VLOOKUP($AD9095,tblData[],MATCH(AF$10,tblData[#Headers],0),FALSE),"")</f>
        <v/>
      </c>
      <c r="AG9095" s="7" t="str">
        <f ca="1">IFERROR(VLOOKUP($AD9095,tblData[],MATCH(AG$10,tblData[#Headers],0),FALSE),"")</f>
        <v/>
      </c>
      <c r="AH9095" s="7" t="str">
        <f ca="1">IFERROR(VLOOKUP($AD9095,tblData[],MATCH(AH$10,tblData[#Headers],0),FALSE),"")</f>
        <v/>
      </c>
    </row>
    <row r="9096" spans="27:34" x14ac:dyDescent="0.25">
      <c r="AA9096" s="7"/>
      <c r="AB9096" s="7" t="s">
        <v>22</v>
      </c>
      <c r="AC9096" s="7" t="str">
        <f>IF(ISBLANK(AA9096),"",MOD(Sheet1!$AA9096-1,J)+1)</f>
        <v/>
      </c>
      <c r="AD9096" s="7" t="str">
        <f t="shared" ca="1" si="145"/>
        <v/>
      </c>
      <c r="AE9096" s="7" t="str">
        <f ca="1">IFERROR(VLOOKUP($AD9096,tblData[],MATCH(AE$10,tblData[#Headers],0),FALSE),"")</f>
        <v/>
      </c>
      <c r="AF9096" s="7" t="str">
        <f ca="1">IFERROR(VLOOKUP($AD9096,tblData[],MATCH(AF$10,tblData[#Headers],0),FALSE),"")</f>
        <v/>
      </c>
      <c r="AG9096" s="7" t="str">
        <f ca="1">IFERROR(VLOOKUP($AD9096,tblData[],MATCH(AG$10,tblData[#Headers],0),FALSE),"")</f>
        <v/>
      </c>
      <c r="AH9096" s="7" t="str">
        <f ca="1">IFERROR(VLOOKUP($AD9096,tblData[],MATCH(AH$10,tblData[#Headers],0),FALSE),"")</f>
        <v/>
      </c>
    </row>
    <row r="9097" spans="27:34" x14ac:dyDescent="0.25">
      <c r="AA9097" s="7"/>
      <c r="AB9097" s="7" t="s">
        <v>22</v>
      </c>
      <c r="AC9097" s="7" t="str">
        <f>IF(ISBLANK(AA9097),"",MOD(Sheet1!$AA9097-1,J)+1)</f>
        <v/>
      </c>
      <c r="AD9097" s="7" t="str">
        <f t="shared" ca="1" si="145"/>
        <v/>
      </c>
      <c r="AE9097" s="7" t="str">
        <f ca="1">IFERROR(VLOOKUP($AD9097,tblData[],MATCH(AE$10,tblData[#Headers],0),FALSE),"")</f>
        <v/>
      </c>
      <c r="AF9097" s="7" t="str">
        <f ca="1">IFERROR(VLOOKUP($AD9097,tblData[],MATCH(AF$10,tblData[#Headers],0),FALSE),"")</f>
        <v/>
      </c>
      <c r="AG9097" s="7" t="str">
        <f ca="1">IFERROR(VLOOKUP($AD9097,tblData[],MATCH(AG$10,tblData[#Headers],0),FALSE),"")</f>
        <v/>
      </c>
      <c r="AH9097" s="7" t="str">
        <f ca="1">IFERROR(VLOOKUP($AD9097,tblData[],MATCH(AH$10,tblData[#Headers],0),FALSE),"")</f>
        <v/>
      </c>
    </row>
    <row r="9098" spans="27:34" x14ac:dyDescent="0.25">
      <c r="AA9098" s="7"/>
      <c r="AB9098" s="7" t="s">
        <v>22</v>
      </c>
      <c r="AC9098" s="7" t="str">
        <f>IF(ISBLANK(AA9098),"",MOD(Sheet1!$AA9098-1,J)+1)</f>
        <v/>
      </c>
      <c r="AD9098" s="7" t="str">
        <f t="shared" ca="1" si="145"/>
        <v/>
      </c>
      <c r="AE9098" s="7" t="str">
        <f ca="1">IFERROR(VLOOKUP($AD9098,tblData[],MATCH(AE$10,tblData[#Headers],0),FALSE),"")</f>
        <v/>
      </c>
      <c r="AF9098" s="7" t="str">
        <f ca="1">IFERROR(VLOOKUP($AD9098,tblData[],MATCH(AF$10,tblData[#Headers],0),FALSE),"")</f>
        <v/>
      </c>
      <c r="AG9098" s="7" t="str">
        <f ca="1">IFERROR(VLOOKUP($AD9098,tblData[],MATCH(AG$10,tblData[#Headers],0),FALSE),"")</f>
        <v/>
      </c>
      <c r="AH9098" s="7" t="str">
        <f ca="1">IFERROR(VLOOKUP($AD9098,tblData[],MATCH(AH$10,tblData[#Headers],0),FALSE),"")</f>
        <v/>
      </c>
    </row>
    <row r="9099" spans="27:34" x14ac:dyDescent="0.25">
      <c r="AA9099" s="7"/>
      <c r="AB9099" s="7" t="s">
        <v>22</v>
      </c>
      <c r="AC9099" s="7" t="str">
        <f>IF(ISBLANK(AA9099),"",MOD(Sheet1!$AA9099-1,J)+1)</f>
        <v/>
      </c>
      <c r="AD9099" s="7" t="str">
        <f t="shared" ca="1" si="145"/>
        <v/>
      </c>
      <c r="AE9099" s="7" t="str">
        <f ca="1">IFERROR(VLOOKUP($AD9099,tblData[],MATCH(AE$10,tblData[#Headers],0),FALSE),"")</f>
        <v/>
      </c>
      <c r="AF9099" s="7" t="str">
        <f ca="1">IFERROR(VLOOKUP($AD9099,tblData[],MATCH(AF$10,tblData[#Headers],0),FALSE),"")</f>
        <v/>
      </c>
      <c r="AG9099" s="7" t="str">
        <f ca="1">IFERROR(VLOOKUP($AD9099,tblData[],MATCH(AG$10,tblData[#Headers],0),FALSE),"")</f>
        <v/>
      </c>
      <c r="AH9099" s="7" t="str">
        <f ca="1">IFERROR(VLOOKUP($AD9099,tblData[],MATCH(AH$10,tblData[#Headers],0),FALSE),"")</f>
        <v/>
      </c>
    </row>
    <row r="9100" spans="27:34" x14ac:dyDescent="0.25">
      <c r="AA9100" s="7"/>
      <c r="AB9100" s="7" t="s">
        <v>22</v>
      </c>
      <c r="AC9100" s="7" t="str">
        <f>IF(ISBLANK(AA9100),"",MOD(Sheet1!$AA9100-1,J)+1)</f>
        <v/>
      </c>
      <c r="AD9100" s="7" t="str">
        <f t="shared" ca="1" si="145"/>
        <v/>
      </c>
      <c r="AE9100" s="7" t="str">
        <f ca="1">IFERROR(VLOOKUP($AD9100,tblData[],MATCH(AE$10,tblData[#Headers],0),FALSE),"")</f>
        <v/>
      </c>
      <c r="AF9100" s="7" t="str">
        <f ca="1">IFERROR(VLOOKUP($AD9100,tblData[],MATCH(AF$10,tblData[#Headers],0),FALSE),"")</f>
        <v/>
      </c>
      <c r="AG9100" s="7" t="str">
        <f ca="1">IFERROR(VLOOKUP($AD9100,tblData[],MATCH(AG$10,tblData[#Headers],0),FALSE),"")</f>
        <v/>
      </c>
      <c r="AH9100" s="7" t="str">
        <f ca="1">IFERROR(VLOOKUP($AD9100,tblData[],MATCH(AH$10,tblData[#Headers],0),FALSE),"")</f>
        <v/>
      </c>
    </row>
    <row r="9101" spans="27:34" x14ac:dyDescent="0.25">
      <c r="AA9101" s="7"/>
      <c r="AB9101" s="7" t="s">
        <v>22</v>
      </c>
      <c r="AC9101" s="7" t="str">
        <f>IF(ISBLANK(AA9101),"",MOD(Sheet1!$AA9101-1,J)+1)</f>
        <v/>
      </c>
      <c r="AD9101" s="7" t="str">
        <f t="shared" ref="AD9101:AD9164" ca="1" si="146">IF(ISBLANK(AA9101),"",RANDBETWEEN(1,N))</f>
        <v/>
      </c>
      <c r="AE9101" s="7" t="str">
        <f ca="1">IFERROR(VLOOKUP($AD9101,tblData[],MATCH(AE$10,tblData[#Headers],0),FALSE),"")</f>
        <v/>
      </c>
      <c r="AF9101" s="7" t="str">
        <f ca="1">IFERROR(VLOOKUP($AD9101,tblData[],MATCH(AF$10,tblData[#Headers],0),FALSE),"")</f>
        <v/>
      </c>
      <c r="AG9101" s="7" t="str">
        <f ca="1">IFERROR(VLOOKUP($AD9101,tblData[],MATCH(AG$10,tblData[#Headers],0),FALSE),"")</f>
        <v/>
      </c>
      <c r="AH9101" s="7" t="str">
        <f ca="1">IFERROR(VLOOKUP($AD9101,tblData[],MATCH(AH$10,tblData[#Headers],0),FALSE),"")</f>
        <v/>
      </c>
    </row>
    <row r="9102" spans="27:34" x14ac:dyDescent="0.25">
      <c r="AA9102" s="7"/>
      <c r="AB9102" s="7" t="s">
        <v>22</v>
      </c>
      <c r="AC9102" s="7" t="str">
        <f>IF(ISBLANK(AA9102),"",MOD(Sheet1!$AA9102-1,J)+1)</f>
        <v/>
      </c>
      <c r="AD9102" s="7" t="str">
        <f t="shared" ca="1" si="146"/>
        <v/>
      </c>
      <c r="AE9102" s="7" t="str">
        <f ca="1">IFERROR(VLOOKUP($AD9102,tblData[],MATCH(AE$10,tblData[#Headers],0),FALSE),"")</f>
        <v/>
      </c>
      <c r="AF9102" s="7" t="str">
        <f ca="1">IFERROR(VLOOKUP($AD9102,tblData[],MATCH(AF$10,tblData[#Headers],0),FALSE),"")</f>
        <v/>
      </c>
      <c r="AG9102" s="7" t="str">
        <f ca="1">IFERROR(VLOOKUP($AD9102,tblData[],MATCH(AG$10,tblData[#Headers],0),FALSE),"")</f>
        <v/>
      </c>
      <c r="AH9102" s="7" t="str">
        <f ca="1">IFERROR(VLOOKUP($AD9102,tblData[],MATCH(AH$10,tblData[#Headers],0),FALSE),"")</f>
        <v/>
      </c>
    </row>
    <row r="9103" spans="27:34" x14ac:dyDescent="0.25">
      <c r="AA9103" s="7"/>
      <c r="AB9103" s="7" t="s">
        <v>22</v>
      </c>
      <c r="AC9103" s="7" t="str">
        <f>IF(ISBLANK(AA9103),"",MOD(Sheet1!$AA9103-1,J)+1)</f>
        <v/>
      </c>
      <c r="AD9103" s="7" t="str">
        <f t="shared" ca="1" si="146"/>
        <v/>
      </c>
      <c r="AE9103" s="7" t="str">
        <f ca="1">IFERROR(VLOOKUP($AD9103,tblData[],MATCH(AE$10,tblData[#Headers],0),FALSE),"")</f>
        <v/>
      </c>
      <c r="AF9103" s="7" t="str">
        <f ca="1">IFERROR(VLOOKUP($AD9103,tblData[],MATCH(AF$10,tblData[#Headers],0),FALSE),"")</f>
        <v/>
      </c>
      <c r="AG9103" s="7" t="str">
        <f ca="1">IFERROR(VLOOKUP($AD9103,tblData[],MATCH(AG$10,tblData[#Headers],0),FALSE),"")</f>
        <v/>
      </c>
      <c r="AH9103" s="7" t="str">
        <f ca="1">IFERROR(VLOOKUP($AD9103,tblData[],MATCH(AH$10,tblData[#Headers],0),FALSE),"")</f>
        <v/>
      </c>
    </row>
    <row r="9104" spans="27:34" x14ac:dyDescent="0.25">
      <c r="AA9104" s="7"/>
      <c r="AB9104" s="7" t="s">
        <v>22</v>
      </c>
      <c r="AC9104" s="7" t="str">
        <f>IF(ISBLANK(AA9104),"",MOD(Sheet1!$AA9104-1,J)+1)</f>
        <v/>
      </c>
      <c r="AD9104" s="7" t="str">
        <f t="shared" ca="1" si="146"/>
        <v/>
      </c>
      <c r="AE9104" s="7" t="str">
        <f ca="1">IFERROR(VLOOKUP($AD9104,tblData[],MATCH(AE$10,tblData[#Headers],0),FALSE),"")</f>
        <v/>
      </c>
      <c r="AF9104" s="7" t="str">
        <f ca="1">IFERROR(VLOOKUP($AD9104,tblData[],MATCH(AF$10,tblData[#Headers],0),FALSE),"")</f>
        <v/>
      </c>
      <c r="AG9104" s="7" t="str">
        <f ca="1">IFERROR(VLOOKUP($AD9104,tblData[],MATCH(AG$10,tblData[#Headers],0),FALSE),"")</f>
        <v/>
      </c>
      <c r="AH9104" s="7" t="str">
        <f ca="1">IFERROR(VLOOKUP($AD9104,tblData[],MATCH(AH$10,tblData[#Headers],0),FALSE),"")</f>
        <v/>
      </c>
    </row>
    <row r="9105" spans="27:34" x14ac:dyDescent="0.25">
      <c r="AA9105" s="7"/>
      <c r="AB9105" s="7" t="s">
        <v>22</v>
      </c>
      <c r="AC9105" s="7" t="str">
        <f>IF(ISBLANK(AA9105),"",MOD(Sheet1!$AA9105-1,J)+1)</f>
        <v/>
      </c>
      <c r="AD9105" s="7" t="str">
        <f t="shared" ca="1" si="146"/>
        <v/>
      </c>
      <c r="AE9105" s="7" t="str">
        <f ca="1">IFERROR(VLOOKUP($AD9105,tblData[],MATCH(AE$10,tblData[#Headers],0),FALSE),"")</f>
        <v/>
      </c>
      <c r="AF9105" s="7" t="str">
        <f ca="1">IFERROR(VLOOKUP($AD9105,tblData[],MATCH(AF$10,tblData[#Headers],0),FALSE),"")</f>
        <v/>
      </c>
      <c r="AG9105" s="7" t="str">
        <f ca="1">IFERROR(VLOOKUP($AD9105,tblData[],MATCH(AG$10,tblData[#Headers],0),FALSE),"")</f>
        <v/>
      </c>
      <c r="AH9105" s="7" t="str">
        <f ca="1">IFERROR(VLOOKUP($AD9105,tblData[],MATCH(AH$10,tblData[#Headers],0),FALSE),"")</f>
        <v/>
      </c>
    </row>
    <row r="9106" spans="27:34" x14ac:dyDescent="0.25">
      <c r="AA9106" s="7"/>
      <c r="AB9106" s="7" t="s">
        <v>22</v>
      </c>
      <c r="AC9106" s="7" t="str">
        <f>IF(ISBLANK(AA9106),"",MOD(Sheet1!$AA9106-1,J)+1)</f>
        <v/>
      </c>
      <c r="AD9106" s="7" t="str">
        <f t="shared" ca="1" si="146"/>
        <v/>
      </c>
      <c r="AE9106" s="7" t="str">
        <f ca="1">IFERROR(VLOOKUP($AD9106,tblData[],MATCH(AE$10,tblData[#Headers],0),FALSE),"")</f>
        <v/>
      </c>
      <c r="AF9106" s="7" t="str">
        <f ca="1">IFERROR(VLOOKUP($AD9106,tblData[],MATCH(AF$10,tblData[#Headers],0),FALSE),"")</f>
        <v/>
      </c>
      <c r="AG9106" s="7" t="str">
        <f ca="1">IFERROR(VLOOKUP($AD9106,tblData[],MATCH(AG$10,tblData[#Headers],0),FALSE),"")</f>
        <v/>
      </c>
      <c r="AH9106" s="7" t="str">
        <f ca="1">IFERROR(VLOOKUP($AD9106,tblData[],MATCH(AH$10,tblData[#Headers],0),FALSE),"")</f>
        <v/>
      </c>
    </row>
    <row r="9107" spans="27:34" x14ac:dyDescent="0.25">
      <c r="AA9107" s="7"/>
      <c r="AB9107" s="7" t="s">
        <v>22</v>
      </c>
      <c r="AC9107" s="7" t="str">
        <f>IF(ISBLANK(AA9107),"",MOD(Sheet1!$AA9107-1,J)+1)</f>
        <v/>
      </c>
      <c r="AD9107" s="7" t="str">
        <f t="shared" ca="1" si="146"/>
        <v/>
      </c>
      <c r="AE9107" s="7" t="str">
        <f ca="1">IFERROR(VLOOKUP($AD9107,tblData[],MATCH(AE$10,tblData[#Headers],0),FALSE),"")</f>
        <v/>
      </c>
      <c r="AF9107" s="7" t="str">
        <f ca="1">IFERROR(VLOOKUP($AD9107,tblData[],MATCH(AF$10,tblData[#Headers],0),FALSE),"")</f>
        <v/>
      </c>
      <c r="AG9107" s="7" t="str">
        <f ca="1">IFERROR(VLOOKUP($AD9107,tblData[],MATCH(AG$10,tblData[#Headers],0),FALSE),"")</f>
        <v/>
      </c>
      <c r="AH9107" s="7" t="str">
        <f ca="1">IFERROR(VLOOKUP($AD9107,tblData[],MATCH(AH$10,tblData[#Headers],0),FALSE),"")</f>
        <v/>
      </c>
    </row>
    <row r="9108" spans="27:34" x14ac:dyDescent="0.25">
      <c r="AA9108" s="7"/>
      <c r="AB9108" s="7" t="s">
        <v>22</v>
      </c>
      <c r="AC9108" s="7" t="str">
        <f>IF(ISBLANK(AA9108),"",MOD(Sheet1!$AA9108-1,J)+1)</f>
        <v/>
      </c>
      <c r="AD9108" s="7" t="str">
        <f t="shared" ca="1" si="146"/>
        <v/>
      </c>
      <c r="AE9108" s="7" t="str">
        <f ca="1">IFERROR(VLOOKUP($AD9108,tblData[],MATCH(AE$10,tblData[#Headers],0),FALSE),"")</f>
        <v/>
      </c>
      <c r="AF9108" s="7" t="str">
        <f ca="1">IFERROR(VLOOKUP($AD9108,tblData[],MATCH(AF$10,tblData[#Headers],0),FALSE),"")</f>
        <v/>
      </c>
      <c r="AG9108" s="7" t="str">
        <f ca="1">IFERROR(VLOOKUP($AD9108,tblData[],MATCH(AG$10,tblData[#Headers],0),FALSE),"")</f>
        <v/>
      </c>
      <c r="AH9108" s="7" t="str">
        <f ca="1">IFERROR(VLOOKUP($AD9108,tblData[],MATCH(AH$10,tblData[#Headers],0),FALSE),"")</f>
        <v/>
      </c>
    </row>
    <row r="9109" spans="27:34" x14ac:dyDescent="0.25">
      <c r="AA9109" s="7"/>
      <c r="AB9109" s="7" t="s">
        <v>22</v>
      </c>
      <c r="AC9109" s="7" t="str">
        <f>IF(ISBLANK(AA9109),"",MOD(Sheet1!$AA9109-1,J)+1)</f>
        <v/>
      </c>
      <c r="AD9109" s="7" t="str">
        <f t="shared" ca="1" si="146"/>
        <v/>
      </c>
      <c r="AE9109" s="7" t="str">
        <f ca="1">IFERROR(VLOOKUP($AD9109,tblData[],MATCH(AE$10,tblData[#Headers],0),FALSE),"")</f>
        <v/>
      </c>
      <c r="AF9109" s="7" t="str">
        <f ca="1">IFERROR(VLOOKUP($AD9109,tblData[],MATCH(AF$10,tblData[#Headers],0),FALSE),"")</f>
        <v/>
      </c>
      <c r="AG9109" s="7" t="str">
        <f ca="1">IFERROR(VLOOKUP($AD9109,tblData[],MATCH(AG$10,tblData[#Headers],0),FALSE),"")</f>
        <v/>
      </c>
      <c r="AH9109" s="7" t="str">
        <f ca="1">IFERROR(VLOOKUP($AD9109,tblData[],MATCH(AH$10,tblData[#Headers],0),FALSE),"")</f>
        <v/>
      </c>
    </row>
    <row r="9110" spans="27:34" x14ac:dyDescent="0.25">
      <c r="AA9110" s="7"/>
      <c r="AB9110" s="7" t="s">
        <v>22</v>
      </c>
      <c r="AC9110" s="7" t="str">
        <f>IF(ISBLANK(AA9110),"",MOD(Sheet1!$AA9110-1,J)+1)</f>
        <v/>
      </c>
      <c r="AD9110" s="7" t="str">
        <f t="shared" ca="1" si="146"/>
        <v/>
      </c>
      <c r="AE9110" s="7" t="str">
        <f ca="1">IFERROR(VLOOKUP($AD9110,tblData[],MATCH(AE$10,tblData[#Headers],0),FALSE),"")</f>
        <v/>
      </c>
      <c r="AF9110" s="7" t="str">
        <f ca="1">IFERROR(VLOOKUP($AD9110,tblData[],MATCH(AF$10,tblData[#Headers],0),FALSE),"")</f>
        <v/>
      </c>
      <c r="AG9110" s="7" t="str">
        <f ca="1">IFERROR(VLOOKUP($AD9110,tblData[],MATCH(AG$10,tblData[#Headers],0),FALSE),"")</f>
        <v/>
      </c>
      <c r="AH9110" s="7" t="str">
        <f ca="1">IFERROR(VLOOKUP($AD9110,tblData[],MATCH(AH$10,tblData[#Headers],0),FALSE),"")</f>
        <v/>
      </c>
    </row>
    <row r="9111" spans="27:34" x14ac:dyDescent="0.25">
      <c r="AA9111" s="7"/>
      <c r="AB9111" s="7" t="s">
        <v>22</v>
      </c>
      <c r="AC9111" s="7" t="str">
        <f>IF(ISBLANK(AA9111),"",MOD(Sheet1!$AA9111-1,J)+1)</f>
        <v/>
      </c>
      <c r="AD9111" s="7" t="str">
        <f t="shared" ca="1" si="146"/>
        <v/>
      </c>
      <c r="AE9111" s="7" t="str">
        <f ca="1">IFERROR(VLOOKUP($AD9111,tblData[],MATCH(AE$10,tblData[#Headers],0),FALSE),"")</f>
        <v/>
      </c>
      <c r="AF9111" s="7" t="str">
        <f ca="1">IFERROR(VLOOKUP($AD9111,tblData[],MATCH(AF$10,tblData[#Headers],0),FALSE),"")</f>
        <v/>
      </c>
      <c r="AG9111" s="7" t="str">
        <f ca="1">IFERROR(VLOOKUP($AD9111,tblData[],MATCH(AG$10,tblData[#Headers],0),FALSE),"")</f>
        <v/>
      </c>
      <c r="AH9111" s="7" t="str">
        <f ca="1">IFERROR(VLOOKUP($AD9111,tblData[],MATCH(AH$10,tblData[#Headers],0),FALSE),"")</f>
        <v/>
      </c>
    </row>
    <row r="9112" spans="27:34" x14ac:dyDescent="0.25">
      <c r="AA9112" s="7"/>
      <c r="AB9112" s="7" t="s">
        <v>22</v>
      </c>
      <c r="AC9112" s="7" t="str">
        <f>IF(ISBLANK(AA9112),"",MOD(Sheet1!$AA9112-1,J)+1)</f>
        <v/>
      </c>
      <c r="AD9112" s="7" t="str">
        <f t="shared" ca="1" si="146"/>
        <v/>
      </c>
      <c r="AE9112" s="7" t="str">
        <f ca="1">IFERROR(VLOOKUP($AD9112,tblData[],MATCH(AE$10,tblData[#Headers],0),FALSE),"")</f>
        <v/>
      </c>
      <c r="AF9112" s="7" t="str">
        <f ca="1">IFERROR(VLOOKUP($AD9112,tblData[],MATCH(AF$10,tblData[#Headers],0),FALSE),"")</f>
        <v/>
      </c>
      <c r="AG9112" s="7" t="str">
        <f ca="1">IFERROR(VLOOKUP($AD9112,tblData[],MATCH(AG$10,tblData[#Headers],0),FALSE),"")</f>
        <v/>
      </c>
      <c r="AH9112" s="7" t="str">
        <f ca="1">IFERROR(VLOOKUP($AD9112,tblData[],MATCH(AH$10,tblData[#Headers],0),FALSE),"")</f>
        <v/>
      </c>
    </row>
    <row r="9113" spans="27:34" x14ac:dyDescent="0.25">
      <c r="AA9113" s="7"/>
      <c r="AB9113" s="7" t="s">
        <v>22</v>
      </c>
      <c r="AC9113" s="7" t="str">
        <f>IF(ISBLANK(AA9113),"",MOD(Sheet1!$AA9113-1,J)+1)</f>
        <v/>
      </c>
      <c r="AD9113" s="7" t="str">
        <f t="shared" ca="1" si="146"/>
        <v/>
      </c>
      <c r="AE9113" s="7" t="str">
        <f ca="1">IFERROR(VLOOKUP($AD9113,tblData[],MATCH(AE$10,tblData[#Headers],0),FALSE),"")</f>
        <v/>
      </c>
      <c r="AF9113" s="7" t="str">
        <f ca="1">IFERROR(VLOOKUP($AD9113,tblData[],MATCH(AF$10,tblData[#Headers],0),FALSE),"")</f>
        <v/>
      </c>
      <c r="AG9113" s="7" t="str">
        <f ca="1">IFERROR(VLOOKUP($AD9113,tblData[],MATCH(AG$10,tblData[#Headers],0),FALSE),"")</f>
        <v/>
      </c>
      <c r="AH9113" s="7" t="str">
        <f ca="1">IFERROR(VLOOKUP($AD9113,tblData[],MATCH(AH$10,tblData[#Headers],0),FALSE),"")</f>
        <v/>
      </c>
    </row>
    <row r="9114" spans="27:34" x14ac:dyDescent="0.25">
      <c r="AA9114" s="7"/>
      <c r="AB9114" s="7" t="s">
        <v>22</v>
      </c>
      <c r="AC9114" s="7" t="str">
        <f>IF(ISBLANK(AA9114),"",MOD(Sheet1!$AA9114-1,J)+1)</f>
        <v/>
      </c>
      <c r="AD9114" s="7" t="str">
        <f t="shared" ca="1" si="146"/>
        <v/>
      </c>
      <c r="AE9114" s="7" t="str">
        <f ca="1">IFERROR(VLOOKUP($AD9114,tblData[],MATCH(AE$10,tblData[#Headers],0),FALSE),"")</f>
        <v/>
      </c>
      <c r="AF9114" s="7" t="str">
        <f ca="1">IFERROR(VLOOKUP($AD9114,tblData[],MATCH(AF$10,tblData[#Headers],0),FALSE),"")</f>
        <v/>
      </c>
      <c r="AG9114" s="7" t="str">
        <f ca="1">IFERROR(VLOOKUP($AD9114,tblData[],MATCH(AG$10,tblData[#Headers],0),FALSE),"")</f>
        <v/>
      </c>
      <c r="AH9114" s="7" t="str">
        <f ca="1">IFERROR(VLOOKUP($AD9114,tblData[],MATCH(AH$10,tblData[#Headers],0),FALSE),"")</f>
        <v/>
      </c>
    </row>
    <row r="9115" spans="27:34" x14ac:dyDescent="0.25">
      <c r="AA9115" s="7"/>
      <c r="AB9115" s="7" t="s">
        <v>22</v>
      </c>
      <c r="AC9115" s="7" t="str">
        <f>IF(ISBLANK(AA9115),"",MOD(Sheet1!$AA9115-1,J)+1)</f>
        <v/>
      </c>
      <c r="AD9115" s="7" t="str">
        <f t="shared" ca="1" si="146"/>
        <v/>
      </c>
      <c r="AE9115" s="7" t="str">
        <f ca="1">IFERROR(VLOOKUP($AD9115,tblData[],MATCH(AE$10,tblData[#Headers],0),FALSE),"")</f>
        <v/>
      </c>
      <c r="AF9115" s="7" t="str">
        <f ca="1">IFERROR(VLOOKUP($AD9115,tblData[],MATCH(AF$10,tblData[#Headers],0),FALSE),"")</f>
        <v/>
      </c>
      <c r="AG9115" s="7" t="str">
        <f ca="1">IFERROR(VLOOKUP($AD9115,tblData[],MATCH(AG$10,tblData[#Headers],0),FALSE),"")</f>
        <v/>
      </c>
      <c r="AH9115" s="7" t="str">
        <f ca="1">IFERROR(VLOOKUP($AD9115,tblData[],MATCH(AH$10,tblData[#Headers],0),FALSE),"")</f>
        <v/>
      </c>
    </row>
    <row r="9116" spans="27:34" x14ac:dyDescent="0.25">
      <c r="AA9116" s="7"/>
      <c r="AB9116" s="7" t="s">
        <v>22</v>
      </c>
      <c r="AC9116" s="7" t="str">
        <f>IF(ISBLANK(AA9116),"",MOD(Sheet1!$AA9116-1,J)+1)</f>
        <v/>
      </c>
      <c r="AD9116" s="7" t="str">
        <f t="shared" ca="1" si="146"/>
        <v/>
      </c>
      <c r="AE9116" s="7" t="str">
        <f ca="1">IFERROR(VLOOKUP($AD9116,tblData[],MATCH(AE$10,tblData[#Headers],0),FALSE),"")</f>
        <v/>
      </c>
      <c r="AF9116" s="7" t="str">
        <f ca="1">IFERROR(VLOOKUP($AD9116,tblData[],MATCH(AF$10,tblData[#Headers],0),FALSE),"")</f>
        <v/>
      </c>
      <c r="AG9116" s="7" t="str">
        <f ca="1">IFERROR(VLOOKUP($AD9116,tblData[],MATCH(AG$10,tblData[#Headers],0),FALSE),"")</f>
        <v/>
      </c>
      <c r="AH9116" s="7" t="str">
        <f ca="1">IFERROR(VLOOKUP($AD9116,tblData[],MATCH(AH$10,tblData[#Headers],0),FALSE),"")</f>
        <v/>
      </c>
    </row>
    <row r="9117" spans="27:34" x14ac:dyDescent="0.25">
      <c r="AA9117" s="7"/>
      <c r="AB9117" s="7" t="s">
        <v>22</v>
      </c>
      <c r="AC9117" s="7" t="str">
        <f>IF(ISBLANK(AA9117),"",MOD(Sheet1!$AA9117-1,J)+1)</f>
        <v/>
      </c>
      <c r="AD9117" s="7" t="str">
        <f t="shared" ca="1" si="146"/>
        <v/>
      </c>
      <c r="AE9117" s="7" t="str">
        <f ca="1">IFERROR(VLOOKUP($AD9117,tblData[],MATCH(AE$10,tblData[#Headers],0),FALSE),"")</f>
        <v/>
      </c>
      <c r="AF9117" s="7" t="str">
        <f ca="1">IFERROR(VLOOKUP($AD9117,tblData[],MATCH(AF$10,tblData[#Headers],0),FALSE),"")</f>
        <v/>
      </c>
      <c r="AG9117" s="7" t="str">
        <f ca="1">IFERROR(VLOOKUP($AD9117,tblData[],MATCH(AG$10,tblData[#Headers],0),FALSE),"")</f>
        <v/>
      </c>
      <c r="AH9117" s="7" t="str">
        <f ca="1">IFERROR(VLOOKUP($AD9117,tblData[],MATCH(AH$10,tblData[#Headers],0),FALSE),"")</f>
        <v/>
      </c>
    </row>
    <row r="9118" spans="27:34" x14ac:dyDescent="0.25">
      <c r="AA9118" s="7"/>
      <c r="AB9118" s="7" t="s">
        <v>22</v>
      </c>
      <c r="AC9118" s="7" t="str">
        <f>IF(ISBLANK(AA9118),"",MOD(Sheet1!$AA9118-1,J)+1)</f>
        <v/>
      </c>
      <c r="AD9118" s="7" t="str">
        <f t="shared" ca="1" si="146"/>
        <v/>
      </c>
      <c r="AE9118" s="7" t="str">
        <f ca="1">IFERROR(VLOOKUP($AD9118,tblData[],MATCH(AE$10,tblData[#Headers],0),FALSE),"")</f>
        <v/>
      </c>
      <c r="AF9118" s="7" t="str">
        <f ca="1">IFERROR(VLOOKUP($AD9118,tblData[],MATCH(AF$10,tblData[#Headers],0),FALSE),"")</f>
        <v/>
      </c>
      <c r="AG9118" s="7" t="str">
        <f ca="1">IFERROR(VLOOKUP($AD9118,tblData[],MATCH(AG$10,tblData[#Headers],0),FALSE),"")</f>
        <v/>
      </c>
      <c r="AH9118" s="7" t="str">
        <f ca="1">IFERROR(VLOOKUP($AD9118,tblData[],MATCH(AH$10,tblData[#Headers],0),FALSE),"")</f>
        <v/>
      </c>
    </row>
    <row r="9119" spans="27:34" x14ac:dyDescent="0.25">
      <c r="AA9119" s="7"/>
      <c r="AB9119" s="7" t="s">
        <v>22</v>
      </c>
      <c r="AC9119" s="7" t="str">
        <f>IF(ISBLANK(AA9119),"",MOD(Sheet1!$AA9119-1,J)+1)</f>
        <v/>
      </c>
      <c r="AD9119" s="7" t="str">
        <f t="shared" ca="1" si="146"/>
        <v/>
      </c>
      <c r="AE9119" s="7" t="str">
        <f ca="1">IFERROR(VLOOKUP($AD9119,tblData[],MATCH(AE$10,tblData[#Headers],0),FALSE),"")</f>
        <v/>
      </c>
      <c r="AF9119" s="7" t="str">
        <f ca="1">IFERROR(VLOOKUP($AD9119,tblData[],MATCH(AF$10,tblData[#Headers],0),FALSE),"")</f>
        <v/>
      </c>
      <c r="AG9119" s="7" t="str">
        <f ca="1">IFERROR(VLOOKUP($AD9119,tblData[],MATCH(AG$10,tblData[#Headers],0),FALSE),"")</f>
        <v/>
      </c>
      <c r="AH9119" s="7" t="str">
        <f ca="1">IFERROR(VLOOKUP($AD9119,tblData[],MATCH(AH$10,tblData[#Headers],0),FALSE),"")</f>
        <v/>
      </c>
    </row>
    <row r="9120" spans="27:34" x14ac:dyDescent="0.25">
      <c r="AA9120" s="7"/>
      <c r="AB9120" s="7" t="s">
        <v>22</v>
      </c>
      <c r="AC9120" s="7" t="str">
        <f>IF(ISBLANK(AA9120),"",MOD(Sheet1!$AA9120-1,J)+1)</f>
        <v/>
      </c>
      <c r="AD9120" s="7" t="str">
        <f t="shared" ca="1" si="146"/>
        <v/>
      </c>
      <c r="AE9120" s="7" t="str">
        <f ca="1">IFERROR(VLOOKUP($AD9120,tblData[],MATCH(AE$10,tblData[#Headers],0),FALSE),"")</f>
        <v/>
      </c>
      <c r="AF9120" s="7" t="str">
        <f ca="1">IFERROR(VLOOKUP($AD9120,tblData[],MATCH(AF$10,tblData[#Headers],0),FALSE),"")</f>
        <v/>
      </c>
      <c r="AG9120" s="7" t="str">
        <f ca="1">IFERROR(VLOOKUP($AD9120,tblData[],MATCH(AG$10,tblData[#Headers],0),FALSE),"")</f>
        <v/>
      </c>
      <c r="AH9120" s="7" t="str">
        <f ca="1">IFERROR(VLOOKUP($AD9120,tblData[],MATCH(AH$10,tblData[#Headers],0),FALSE),"")</f>
        <v/>
      </c>
    </row>
    <row r="9121" spans="27:34" x14ac:dyDescent="0.25">
      <c r="AA9121" s="7"/>
      <c r="AB9121" s="7" t="s">
        <v>22</v>
      </c>
      <c r="AC9121" s="7" t="str">
        <f>IF(ISBLANK(AA9121),"",MOD(Sheet1!$AA9121-1,J)+1)</f>
        <v/>
      </c>
      <c r="AD9121" s="7" t="str">
        <f t="shared" ca="1" si="146"/>
        <v/>
      </c>
      <c r="AE9121" s="7" t="str">
        <f ca="1">IFERROR(VLOOKUP($AD9121,tblData[],MATCH(AE$10,tblData[#Headers],0),FALSE),"")</f>
        <v/>
      </c>
      <c r="AF9121" s="7" t="str">
        <f ca="1">IFERROR(VLOOKUP($AD9121,tblData[],MATCH(AF$10,tblData[#Headers],0),FALSE),"")</f>
        <v/>
      </c>
      <c r="AG9121" s="7" t="str">
        <f ca="1">IFERROR(VLOOKUP($AD9121,tblData[],MATCH(AG$10,tblData[#Headers],0),FALSE),"")</f>
        <v/>
      </c>
      <c r="AH9121" s="7" t="str">
        <f ca="1">IFERROR(VLOOKUP($AD9121,tblData[],MATCH(AH$10,tblData[#Headers],0),FALSE),"")</f>
        <v/>
      </c>
    </row>
    <row r="9122" spans="27:34" x14ac:dyDescent="0.25">
      <c r="AA9122" s="7"/>
      <c r="AB9122" s="7" t="s">
        <v>22</v>
      </c>
      <c r="AC9122" s="7" t="str">
        <f>IF(ISBLANK(AA9122),"",MOD(Sheet1!$AA9122-1,J)+1)</f>
        <v/>
      </c>
      <c r="AD9122" s="7" t="str">
        <f t="shared" ca="1" si="146"/>
        <v/>
      </c>
      <c r="AE9122" s="7" t="str">
        <f ca="1">IFERROR(VLOOKUP($AD9122,tblData[],MATCH(AE$10,tblData[#Headers],0),FALSE),"")</f>
        <v/>
      </c>
      <c r="AF9122" s="7" t="str">
        <f ca="1">IFERROR(VLOOKUP($AD9122,tblData[],MATCH(AF$10,tblData[#Headers],0),FALSE),"")</f>
        <v/>
      </c>
      <c r="AG9122" s="7" t="str">
        <f ca="1">IFERROR(VLOOKUP($AD9122,tblData[],MATCH(AG$10,tblData[#Headers],0),FALSE),"")</f>
        <v/>
      </c>
      <c r="AH9122" s="7" t="str">
        <f ca="1">IFERROR(VLOOKUP($AD9122,tblData[],MATCH(AH$10,tblData[#Headers],0),FALSE),"")</f>
        <v/>
      </c>
    </row>
    <row r="9123" spans="27:34" x14ac:dyDescent="0.25">
      <c r="AA9123" s="7"/>
      <c r="AB9123" s="7" t="s">
        <v>22</v>
      </c>
      <c r="AC9123" s="7" t="str">
        <f>IF(ISBLANK(AA9123),"",MOD(Sheet1!$AA9123-1,J)+1)</f>
        <v/>
      </c>
      <c r="AD9123" s="7" t="str">
        <f t="shared" ca="1" si="146"/>
        <v/>
      </c>
      <c r="AE9123" s="7" t="str">
        <f ca="1">IFERROR(VLOOKUP($AD9123,tblData[],MATCH(AE$10,tblData[#Headers],0),FALSE),"")</f>
        <v/>
      </c>
      <c r="AF9123" s="7" t="str">
        <f ca="1">IFERROR(VLOOKUP($AD9123,tblData[],MATCH(AF$10,tblData[#Headers],0),FALSE),"")</f>
        <v/>
      </c>
      <c r="AG9123" s="7" t="str">
        <f ca="1">IFERROR(VLOOKUP($AD9123,tblData[],MATCH(AG$10,tblData[#Headers],0),FALSE),"")</f>
        <v/>
      </c>
      <c r="AH9123" s="7" t="str">
        <f ca="1">IFERROR(VLOOKUP($AD9123,tblData[],MATCH(AH$10,tblData[#Headers],0),FALSE),"")</f>
        <v/>
      </c>
    </row>
    <row r="9124" spans="27:34" x14ac:dyDescent="0.25">
      <c r="AA9124" s="7"/>
      <c r="AB9124" s="7" t="s">
        <v>22</v>
      </c>
      <c r="AC9124" s="7" t="str">
        <f>IF(ISBLANK(AA9124),"",MOD(Sheet1!$AA9124-1,J)+1)</f>
        <v/>
      </c>
      <c r="AD9124" s="7" t="str">
        <f t="shared" ca="1" si="146"/>
        <v/>
      </c>
      <c r="AE9124" s="7" t="str">
        <f ca="1">IFERROR(VLOOKUP($AD9124,tblData[],MATCH(AE$10,tblData[#Headers],0),FALSE),"")</f>
        <v/>
      </c>
      <c r="AF9124" s="7" t="str">
        <f ca="1">IFERROR(VLOOKUP($AD9124,tblData[],MATCH(AF$10,tblData[#Headers],0),FALSE),"")</f>
        <v/>
      </c>
      <c r="AG9124" s="7" t="str">
        <f ca="1">IFERROR(VLOOKUP($AD9124,tblData[],MATCH(AG$10,tblData[#Headers],0),FALSE),"")</f>
        <v/>
      </c>
      <c r="AH9124" s="7" t="str">
        <f ca="1">IFERROR(VLOOKUP($AD9124,tblData[],MATCH(AH$10,tblData[#Headers],0),FALSE),"")</f>
        <v/>
      </c>
    </row>
    <row r="9125" spans="27:34" x14ac:dyDescent="0.25">
      <c r="AA9125" s="7"/>
      <c r="AB9125" s="7" t="s">
        <v>22</v>
      </c>
      <c r="AC9125" s="7" t="str">
        <f>IF(ISBLANK(AA9125),"",MOD(Sheet1!$AA9125-1,J)+1)</f>
        <v/>
      </c>
      <c r="AD9125" s="7" t="str">
        <f t="shared" ca="1" si="146"/>
        <v/>
      </c>
      <c r="AE9125" s="7" t="str">
        <f ca="1">IFERROR(VLOOKUP($AD9125,tblData[],MATCH(AE$10,tblData[#Headers],0),FALSE),"")</f>
        <v/>
      </c>
      <c r="AF9125" s="7" t="str">
        <f ca="1">IFERROR(VLOOKUP($AD9125,tblData[],MATCH(AF$10,tblData[#Headers],0),FALSE),"")</f>
        <v/>
      </c>
      <c r="AG9125" s="7" t="str">
        <f ca="1">IFERROR(VLOOKUP($AD9125,tblData[],MATCH(AG$10,tblData[#Headers],0),FALSE),"")</f>
        <v/>
      </c>
      <c r="AH9125" s="7" t="str">
        <f ca="1">IFERROR(VLOOKUP($AD9125,tblData[],MATCH(AH$10,tblData[#Headers],0),FALSE),"")</f>
        <v/>
      </c>
    </row>
    <row r="9126" spans="27:34" x14ac:dyDescent="0.25">
      <c r="AA9126" s="7"/>
      <c r="AB9126" s="7" t="s">
        <v>22</v>
      </c>
      <c r="AC9126" s="7" t="str">
        <f>IF(ISBLANK(AA9126),"",MOD(Sheet1!$AA9126-1,J)+1)</f>
        <v/>
      </c>
      <c r="AD9126" s="7" t="str">
        <f t="shared" ca="1" si="146"/>
        <v/>
      </c>
      <c r="AE9126" s="7" t="str">
        <f ca="1">IFERROR(VLOOKUP($AD9126,tblData[],MATCH(AE$10,tblData[#Headers],0),FALSE),"")</f>
        <v/>
      </c>
      <c r="AF9126" s="7" t="str">
        <f ca="1">IFERROR(VLOOKUP($AD9126,tblData[],MATCH(AF$10,tblData[#Headers],0),FALSE),"")</f>
        <v/>
      </c>
      <c r="AG9126" s="7" t="str">
        <f ca="1">IFERROR(VLOOKUP($AD9126,tblData[],MATCH(AG$10,tblData[#Headers],0),FALSE),"")</f>
        <v/>
      </c>
      <c r="AH9126" s="7" t="str">
        <f ca="1">IFERROR(VLOOKUP($AD9126,tblData[],MATCH(AH$10,tblData[#Headers],0),FALSE),"")</f>
        <v/>
      </c>
    </row>
    <row r="9127" spans="27:34" x14ac:dyDescent="0.25">
      <c r="AA9127" s="7"/>
      <c r="AB9127" s="7" t="s">
        <v>22</v>
      </c>
      <c r="AC9127" s="7" t="str">
        <f>IF(ISBLANK(AA9127),"",MOD(Sheet1!$AA9127-1,J)+1)</f>
        <v/>
      </c>
      <c r="AD9127" s="7" t="str">
        <f t="shared" ca="1" si="146"/>
        <v/>
      </c>
      <c r="AE9127" s="7" t="str">
        <f ca="1">IFERROR(VLOOKUP($AD9127,tblData[],MATCH(AE$10,tblData[#Headers],0),FALSE),"")</f>
        <v/>
      </c>
      <c r="AF9127" s="7" t="str">
        <f ca="1">IFERROR(VLOOKUP($AD9127,tblData[],MATCH(AF$10,tblData[#Headers],0),FALSE),"")</f>
        <v/>
      </c>
      <c r="AG9127" s="7" t="str">
        <f ca="1">IFERROR(VLOOKUP($AD9127,tblData[],MATCH(AG$10,tblData[#Headers],0),FALSE),"")</f>
        <v/>
      </c>
      <c r="AH9127" s="7" t="str">
        <f ca="1">IFERROR(VLOOKUP($AD9127,tblData[],MATCH(AH$10,tblData[#Headers],0),FALSE),"")</f>
        <v/>
      </c>
    </row>
    <row r="9128" spans="27:34" x14ac:dyDescent="0.25">
      <c r="AA9128" s="7"/>
      <c r="AB9128" s="7" t="s">
        <v>22</v>
      </c>
      <c r="AC9128" s="7" t="str">
        <f>IF(ISBLANK(AA9128),"",MOD(Sheet1!$AA9128-1,J)+1)</f>
        <v/>
      </c>
      <c r="AD9128" s="7" t="str">
        <f t="shared" ca="1" si="146"/>
        <v/>
      </c>
      <c r="AE9128" s="7" t="str">
        <f ca="1">IFERROR(VLOOKUP($AD9128,tblData[],MATCH(AE$10,tblData[#Headers],0),FALSE),"")</f>
        <v/>
      </c>
      <c r="AF9128" s="7" t="str">
        <f ca="1">IFERROR(VLOOKUP($AD9128,tblData[],MATCH(AF$10,tblData[#Headers],0),FALSE),"")</f>
        <v/>
      </c>
      <c r="AG9128" s="7" t="str">
        <f ca="1">IFERROR(VLOOKUP($AD9128,tblData[],MATCH(AG$10,tblData[#Headers],0),FALSE),"")</f>
        <v/>
      </c>
      <c r="AH9128" s="7" t="str">
        <f ca="1">IFERROR(VLOOKUP($AD9128,tblData[],MATCH(AH$10,tblData[#Headers],0),FALSE),"")</f>
        <v/>
      </c>
    </row>
    <row r="9129" spans="27:34" x14ac:dyDescent="0.25">
      <c r="AA9129" s="7"/>
      <c r="AB9129" s="7" t="s">
        <v>22</v>
      </c>
      <c r="AC9129" s="7" t="str">
        <f>IF(ISBLANK(AA9129),"",MOD(Sheet1!$AA9129-1,J)+1)</f>
        <v/>
      </c>
      <c r="AD9129" s="7" t="str">
        <f t="shared" ca="1" si="146"/>
        <v/>
      </c>
      <c r="AE9129" s="7" t="str">
        <f ca="1">IFERROR(VLOOKUP($AD9129,tblData[],MATCH(AE$10,tblData[#Headers],0),FALSE),"")</f>
        <v/>
      </c>
      <c r="AF9129" s="7" t="str">
        <f ca="1">IFERROR(VLOOKUP($AD9129,tblData[],MATCH(AF$10,tblData[#Headers],0),FALSE),"")</f>
        <v/>
      </c>
      <c r="AG9129" s="7" t="str">
        <f ca="1">IFERROR(VLOOKUP($AD9129,tblData[],MATCH(AG$10,tblData[#Headers],0),FALSE),"")</f>
        <v/>
      </c>
      <c r="AH9129" s="7" t="str">
        <f ca="1">IFERROR(VLOOKUP($AD9129,tblData[],MATCH(AH$10,tblData[#Headers],0),FALSE),"")</f>
        <v/>
      </c>
    </row>
    <row r="9130" spans="27:34" x14ac:dyDescent="0.25">
      <c r="AA9130" s="7"/>
      <c r="AB9130" s="7" t="s">
        <v>22</v>
      </c>
      <c r="AC9130" s="7" t="str">
        <f>IF(ISBLANK(AA9130),"",MOD(Sheet1!$AA9130-1,J)+1)</f>
        <v/>
      </c>
      <c r="AD9130" s="7" t="str">
        <f t="shared" ca="1" si="146"/>
        <v/>
      </c>
      <c r="AE9130" s="7" t="str">
        <f ca="1">IFERROR(VLOOKUP($AD9130,tblData[],MATCH(AE$10,tblData[#Headers],0),FALSE),"")</f>
        <v/>
      </c>
      <c r="AF9130" s="7" t="str">
        <f ca="1">IFERROR(VLOOKUP($AD9130,tblData[],MATCH(AF$10,tblData[#Headers],0),FALSE),"")</f>
        <v/>
      </c>
      <c r="AG9130" s="7" t="str">
        <f ca="1">IFERROR(VLOOKUP($AD9130,tblData[],MATCH(AG$10,tblData[#Headers],0),FALSE),"")</f>
        <v/>
      </c>
      <c r="AH9130" s="7" t="str">
        <f ca="1">IFERROR(VLOOKUP($AD9130,tblData[],MATCH(AH$10,tblData[#Headers],0),FALSE),"")</f>
        <v/>
      </c>
    </row>
    <row r="9131" spans="27:34" x14ac:dyDescent="0.25">
      <c r="AA9131" s="7"/>
      <c r="AB9131" s="7" t="s">
        <v>22</v>
      </c>
      <c r="AC9131" s="7" t="str">
        <f>IF(ISBLANK(AA9131),"",MOD(Sheet1!$AA9131-1,J)+1)</f>
        <v/>
      </c>
      <c r="AD9131" s="7" t="str">
        <f t="shared" ca="1" si="146"/>
        <v/>
      </c>
      <c r="AE9131" s="7" t="str">
        <f ca="1">IFERROR(VLOOKUP($AD9131,tblData[],MATCH(AE$10,tblData[#Headers],0),FALSE),"")</f>
        <v/>
      </c>
      <c r="AF9131" s="7" t="str">
        <f ca="1">IFERROR(VLOOKUP($AD9131,tblData[],MATCH(AF$10,tblData[#Headers],0),FALSE),"")</f>
        <v/>
      </c>
      <c r="AG9131" s="7" t="str">
        <f ca="1">IFERROR(VLOOKUP($AD9131,tblData[],MATCH(AG$10,tblData[#Headers],0),FALSE),"")</f>
        <v/>
      </c>
      <c r="AH9131" s="7" t="str">
        <f ca="1">IFERROR(VLOOKUP($AD9131,tblData[],MATCH(AH$10,tblData[#Headers],0),FALSE),"")</f>
        <v/>
      </c>
    </row>
    <row r="9132" spans="27:34" x14ac:dyDescent="0.25">
      <c r="AA9132" s="7"/>
      <c r="AB9132" s="7" t="s">
        <v>22</v>
      </c>
      <c r="AC9132" s="7" t="str">
        <f>IF(ISBLANK(AA9132),"",MOD(Sheet1!$AA9132-1,J)+1)</f>
        <v/>
      </c>
      <c r="AD9132" s="7" t="str">
        <f t="shared" ca="1" si="146"/>
        <v/>
      </c>
      <c r="AE9132" s="7" t="str">
        <f ca="1">IFERROR(VLOOKUP($AD9132,tblData[],MATCH(AE$10,tblData[#Headers],0),FALSE),"")</f>
        <v/>
      </c>
      <c r="AF9132" s="7" t="str">
        <f ca="1">IFERROR(VLOOKUP($AD9132,tblData[],MATCH(AF$10,tblData[#Headers],0),FALSE),"")</f>
        <v/>
      </c>
      <c r="AG9132" s="7" t="str">
        <f ca="1">IFERROR(VLOOKUP($AD9132,tblData[],MATCH(AG$10,tblData[#Headers],0),FALSE),"")</f>
        <v/>
      </c>
      <c r="AH9132" s="7" t="str">
        <f ca="1">IFERROR(VLOOKUP($AD9132,tblData[],MATCH(AH$10,tblData[#Headers],0),FALSE),"")</f>
        <v/>
      </c>
    </row>
    <row r="9133" spans="27:34" x14ac:dyDescent="0.25">
      <c r="AA9133" s="7"/>
      <c r="AB9133" s="7" t="s">
        <v>22</v>
      </c>
      <c r="AC9133" s="7" t="str">
        <f>IF(ISBLANK(AA9133),"",MOD(Sheet1!$AA9133-1,J)+1)</f>
        <v/>
      </c>
      <c r="AD9133" s="7" t="str">
        <f t="shared" ca="1" si="146"/>
        <v/>
      </c>
      <c r="AE9133" s="7" t="str">
        <f ca="1">IFERROR(VLOOKUP($AD9133,tblData[],MATCH(AE$10,tblData[#Headers],0),FALSE),"")</f>
        <v/>
      </c>
      <c r="AF9133" s="7" t="str">
        <f ca="1">IFERROR(VLOOKUP($AD9133,tblData[],MATCH(AF$10,tblData[#Headers],0),FALSE),"")</f>
        <v/>
      </c>
      <c r="AG9133" s="7" t="str">
        <f ca="1">IFERROR(VLOOKUP($AD9133,tblData[],MATCH(AG$10,tblData[#Headers],0),FALSE),"")</f>
        <v/>
      </c>
      <c r="AH9133" s="7" t="str">
        <f ca="1">IFERROR(VLOOKUP($AD9133,tblData[],MATCH(AH$10,tblData[#Headers],0),FALSE),"")</f>
        <v/>
      </c>
    </row>
    <row r="9134" spans="27:34" x14ac:dyDescent="0.25">
      <c r="AA9134" s="7"/>
      <c r="AB9134" s="7" t="s">
        <v>22</v>
      </c>
      <c r="AC9134" s="7" t="str">
        <f>IF(ISBLANK(AA9134),"",MOD(Sheet1!$AA9134-1,J)+1)</f>
        <v/>
      </c>
      <c r="AD9134" s="7" t="str">
        <f t="shared" ca="1" si="146"/>
        <v/>
      </c>
      <c r="AE9134" s="7" t="str">
        <f ca="1">IFERROR(VLOOKUP($AD9134,tblData[],MATCH(AE$10,tblData[#Headers],0),FALSE),"")</f>
        <v/>
      </c>
      <c r="AF9134" s="7" t="str">
        <f ca="1">IFERROR(VLOOKUP($AD9134,tblData[],MATCH(AF$10,tblData[#Headers],0),FALSE),"")</f>
        <v/>
      </c>
      <c r="AG9134" s="7" t="str">
        <f ca="1">IFERROR(VLOOKUP($AD9134,tblData[],MATCH(AG$10,tblData[#Headers],0),FALSE),"")</f>
        <v/>
      </c>
      <c r="AH9134" s="7" t="str">
        <f ca="1">IFERROR(VLOOKUP($AD9134,tblData[],MATCH(AH$10,tblData[#Headers],0),FALSE),"")</f>
        <v/>
      </c>
    </row>
    <row r="9135" spans="27:34" x14ac:dyDescent="0.25">
      <c r="AA9135" s="7"/>
      <c r="AB9135" s="7" t="s">
        <v>22</v>
      </c>
      <c r="AC9135" s="7" t="str">
        <f>IF(ISBLANK(AA9135),"",MOD(Sheet1!$AA9135-1,J)+1)</f>
        <v/>
      </c>
      <c r="AD9135" s="7" t="str">
        <f t="shared" ca="1" si="146"/>
        <v/>
      </c>
      <c r="AE9135" s="7" t="str">
        <f ca="1">IFERROR(VLOOKUP($AD9135,tblData[],MATCH(AE$10,tblData[#Headers],0),FALSE),"")</f>
        <v/>
      </c>
      <c r="AF9135" s="7" t="str">
        <f ca="1">IFERROR(VLOOKUP($AD9135,tblData[],MATCH(AF$10,tblData[#Headers],0),FALSE),"")</f>
        <v/>
      </c>
      <c r="AG9135" s="7" t="str">
        <f ca="1">IFERROR(VLOOKUP($AD9135,tblData[],MATCH(AG$10,tblData[#Headers],0),FALSE),"")</f>
        <v/>
      </c>
      <c r="AH9135" s="7" t="str">
        <f ca="1">IFERROR(VLOOKUP($AD9135,tblData[],MATCH(AH$10,tblData[#Headers],0),FALSE),"")</f>
        <v/>
      </c>
    </row>
    <row r="9136" spans="27:34" x14ac:dyDescent="0.25">
      <c r="AA9136" s="7"/>
      <c r="AB9136" s="7" t="s">
        <v>22</v>
      </c>
      <c r="AC9136" s="7" t="str">
        <f>IF(ISBLANK(AA9136),"",MOD(Sheet1!$AA9136-1,J)+1)</f>
        <v/>
      </c>
      <c r="AD9136" s="7" t="str">
        <f t="shared" ca="1" si="146"/>
        <v/>
      </c>
      <c r="AE9136" s="7" t="str">
        <f ca="1">IFERROR(VLOOKUP($AD9136,tblData[],MATCH(AE$10,tblData[#Headers],0),FALSE),"")</f>
        <v/>
      </c>
      <c r="AF9136" s="7" t="str">
        <f ca="1">IFERROR(VLOOKUP($AD9136,tblData[],MATCH(AF$10,tblData[#Headers],0),FALSE),"")</f>
        <v/>
      </c>
      <c r="AG9136" s="7" t="str">
        <f ca="1">IFERROR(VLOOKUP($AD9136,tblData[],MATCH(AG$10,tblData[#Headers],0),FALSE),"")</f>
        <v/>
      </c>
      <c r="AH9136" s="7" t="str">
        <f ca="1">IFERROR(VLOOKUP($AD9136,tblData[],MATCH(AH$10,tblData[#Headers],0),FALSE),"")</f>
        <v/>
      </c>
    </row>
    <row r="9137" spans="27:34" x14ac:dyDescent="0.25">
      <c r="AA9137" s="7"/>
      <c r="AB9137" s="7" t="s">
        <v>22</v>
      </c>
      <c r="AC9137" s="7" t="str">
        <f>IF(ISBLANK(AA9137),"",MOD(Sheet1!$AA9137-1,J)+1)</f>
        <v/>
      </c>
      <c r="AD9137" s="7" t="str">
        <f t="shared" ca="1" si="146"/>
        <v/>
      </c>
      <c r="AE9137" s="7" t="str">
        <f ca="1">IFERROR(VLOOKUP($AD9137,tblData[],MATCH(AE$10,tblData[#Headers],0),FALSE),"")</f>
        <v/>
      </c>
      <c r="AF9137" s="7" t="str">
        <f ca="1">IFERROR(VLOOKUP($AD9137,tblData[],MATCH(AF$10,tblData[#Headers],0),FALSE),"")</f>
        <v/>
      </c>
      <c r="AG9137" s="7" t="str">
        <f ca="1">IFERROR(VLOOKUP($AD9137,tblData[],MATCH(AG$10,tblData[#Headers],0),FALSE),"")</f>
        <v/>
      </c>
      <c r="AH9137" s="7" t="str">
        <f ca="1">IFERROR(VLOOKUP($AD9137,tblData[],MATCH(AH$10,tblData[#Headers],0),FALSE),"")</f>
        <v/>
      </c>
    </row>
    <row r="9138" spans="27:34" x14ac:dyDescent="0.25">
      <c r="AA9138" s="7"/>
      <c r="AB9138" s="7" t="s">
        <v>22</v>
      </c>
      <c r="AC9138" s="7" t="str">
        <f>IF(ISBLANK(AA9138),"",MOD(Sheet1!$AA9138-1,J)+1)</f>
        <v/>
      </c>
      <c r="AD9138" s="7" t="str">
        <f t="shared" ca="1" si="146"/>
        <v/>
      </c>
      <c r="AE9138" s="7" t="str">
        <f ca="1">IFERROR(VLOOKUP($AD9138,tblData[],MATCH(AE$10,tblData[#Headers],0),FALSE),"")</f>
        <v/>
      </c>
      <c r="AF9138" s="7" t="str">
        <f ca="1">IFERROR(VLOOKUP($AD9138,tblData[],MATCH(AF$10,tblData[#Headers],0),FALSE),"")</f>
        <v/>
      </c>
      <c r="AG9138" s="7" t="str">
        <f ca="1">IFERROR(VLOOKUP($AD9138,tblData[],MATCH(AG$10,tblData[#Headers],0),FALSE),"")</f>
        <v/>
      </c>
      <c r="AH9138" s="7" t="str">
        <f ca="1">IFERROR(VLOOKUP($AD9138,tblData[],MATCH(AH$10,tblData[#Headers],0),FALSE),"")</f>
        <v/>
      </c>
    </row>
    <row r="9139" spans="27:34" x14ac:dyDescent="0.25">
      <c r="AA9139" s="7"/>
      <c r="AB9139" s="7" t="s">
        <v>22</v>
      </c>
      <c r="AC9139" s="7" t="str">
        <f>IF(ISBLANK(AA9139),"",MOD(Sheet1!$AA9139-1,J)+1)</f>
        <v/>
      </c>
      <c r="AD9139" s="7" t="str">
        <f t="shared" ca="1" si="146"/>
        <v/>
      </c>
      <c r="AE9139" s="7" t="str">
        <f ca="1">IFERROR(VLOOKUP($AD9139,tblData[],MATCH(AE$10,tblData[#Headers],0),FALSE),"")</f>
        <v/>
      </c>
      <c r="AF9139" s="7" t="str">
        <f ca="1">IFERROR(VLOOKUP($AD9139,tblData[],MATCH(AF$10,tblData[#Headers],0),FALSE),"")</f>
        <v/>
      </c>
      <c r="AG9139" s="7" t="str">
        <f ca="1">IFERROR(VLOOKUP($AD9139,tblData[],MATCH(AG$10,tblData[#Headers],0),FALSE),"")</f>
        <v/>
      </c>
      <c r="AH9139" s="7" t="str">
        <f ca="1">IFERROR(VLOOKUP($AD9139,tblData[],MATCH(AH$10,tblData[#Headers],0),FALSE),"")</f>
        <v/>
      </c>
    </row>
    <row r="9140" spans="27:34" x14ac:dyDescent="0.25">
      <c r="AA9140" s="7"/>
      <c r="AB9140" s="7" t="s">
        <v>22</v>
      </c>
      <c r="AC9140" s="7" t="str">
        <f>IF(ISBLANK(AA9140),"",MOD(Sheet1!$AA9140-1,J)+1)</f>
        <v/>
      </c>
      <c r="AD9140" s="7" t="str">
        <f t="shared" ca="1" si="146"/>
        <v/>
      </c>
      <c r="AE9140" s="7" t="str">
        <f ca="1">IFERROR(VLOOKUP($AD9140,tblData[],MATCH(AE$10,tblData[#Headers],0),FALSE),"")</f>
        <v/>
      </c>
      <c r="AF9140" s="7" t="str">
        <f ca="1">IFERROR(VLOOKUP($AD9140,tblData[],MATCH(AF$10,tblData[#Headers],0),FALSE),"")</f>
        <v/>
      </c>
      <c r="AG9140" s="7" t="str">
        <f ca="1">IFERROR(VLOOKUP($AD9140,tblData[],MATCH(AG$10,tblData[#Headers],0),FALSE),"")</f>
        <v/>
      </c>
      <c r="AH9140" s="7" t="str">
        <f ca="1">IFERROR(VLOOKUP($AD9140,tblData[],MATCH(AH$10,tblData[#Headers],0),FALSE),"")</f>
        <v/>
      </c>
    </row>
    <row r="9141" spans="27:34" x14ac:dyDescent="0.25">
      <c r="AA9141" s="7"/>
      <c r="AB9141" s="7" t="s">
        <v>22</v>
      </c>
      <c r="AC9141" s="7" t="str">
        <f>IF(ISBLANK(AA9141),"",MOD(Sheet1!$AA9141-1,J)+1)</f>
        <v/>
      </c>
      <c r="AD9141" s="7" t="str">
        <f t="shared" ca="1" si="146"/>
        <v/>
      </c>
      <c r="AE9141" s="7" t="str">
        <f ca="1">IFERROR(VLOOKUP($AD9141,tblData[],MATCH(AE$10,tblData[#Headers],0),FALSE),"")</f>
        <v/>
      </c>
      <c r="AF9141" s="7" t="str">
        <f ca="1">IFERROR(VLOOKUP($AD9141,tblData[],MATCH(AF$10,tblData[#Headers],0),FALSE),"")</f>
        <v/>
      </c>
      <c r="AG9141" s="7" t="str">
        <f ca="1">IFERROR(VLOOKUP($AD9141,tblData[],MATCH(AG$10,tblData[#Headers],0),FALSE),"")</f>
        <v/>
      </c>
      <c r="AH9141" s="7" t="str">
        <f ca="1">IFERROR(VLOOKUP($AD9141,tblData[],MATCH(AH$10,tblData[#Headers],0),FALSE),"")</f>
        <v/>
      </c>
    </row>
    <row r="9142" spans="27:34" x14ac:dyDescent="0.25">
      <c r="AA9142" s="7"/>
      <c r="AB9142" s="7" t="s">
        <v>22</v>
      </c>
      <c r="AC9142" s="7" t="str">
        <f>IF(ISBLANK(AA9142),"",MOD(Sheet1!$AA9142-1,J)+1)</f>
        <v/>
      </c>
      <c r="AD9142" s="7" t="str">
        <f t="shared" ca="1" si="146"/>
        <v/>
      </c>
      <c r="AE9142" s="7" t="str">
        <f ca="1">IFERROR(VLOOKUP($AD9142,tblData[],MATCH(AE$10,tblData[#Headers],0),FALSE),"")</f>
        <v/>
      </c>
      <c r="AF9142" s="7" t="str">
        <f ca="1">IFERROR(VLOOKUP($AD9142,tblData[],MATCH(AF$10,tblData[#Headers],0),FALSE),"")</f>
        <v/>
      </c>
      <c r="AG9142" s="7" t="str">
        <f ca="1">IFERROR(VLOOKUP($AD9142,tblData[],MATCH(AG$10,tblData[#Headers],0),FALSE),"")</f>
        <v/>
      </c>
      <c r="AH9142" s="7" t="str">
        <f ca="1">IFERROR(VLOOKUP($AD9142,tblData[],MATCH(AH$10,tblData[#Headers],0),FALSE),"")</f>
        <v/>
      </c>
    </row>
    <row r="9143" spans="27:34" x14ac:dyDescent="0.25">
      <c r="AA9143" s="7"/>
      <c r="AB9143" s="7" t="s">
        <v>22</v>
      </c>
      <c r="AC9143" s="7" t="str">
        <f>IF(ISBLANK(AA9143),"",MOD(Sheet1!$AA9143-1,J)+1)</f>
        <v/>
      </c>
      <c r="AD9143" s="7" t="str">
        <f t="shared" ca="1" si="146"/>
        <v/>
      </c>
      <c r="AE9143" s="7" t="str">
        <f ca="1">IFERROR(VLOOKUP($AD9143,tblData[],MATCH(AE$10,tblData[#Headers],0),FALSE),"")</f>
        <v/>
      </c>
      <c r="AF9143" s="7" t="str">
        <f ca="1">IFERROR(VLOOKUP($AD9143,tblData[],MATCH(AF$10,tblData[#Headers],0),FALSE),"")</f>
        <v/>
      </c>
      <c r="AG9143" s="7" t="str">
        <f ca="1">IFERROR(VLOOKUP($AD9143,tblData[],MATCH(AG$10,tblData[#Headers],0),FALSE),"")</f>
        <v/>
      </c>
      <c r="AH9143" s="7" t="str">
        <f ca="1">IFERROR(VLOOKUP($AD9143,tblData[],MATCH(AH$10,tblData[#Headers],0),FALSE),"")</f>
        <v/>
      </c>
    </row>
    <row r="9144" spans="27:34" x14ac:dyDescent="0.25">
      <c r="AA9144" s="7"/>
      <c r="AB9144" s="7" t="s">
        <v>22</v>
      </c>
      <c r="AC9144" s="7" t="str">
        <f>IF(ISBLANK(AA9144),"",MOD(Sheet1!$AA9144-1,J)+1)</f>
        <v/>
      </c>
      <c r="AD9144" s="7" t="str">
        <f t="shared" ca="1" si="146"/>
        <v/>
      </c>
      <c r="AE9144" s="7" t="str">
        <f ca="1">IFERROR(VLOOKUP($AD9144,tblData[],MATCH(AE$10,tblData[#Headers],0),FALSE),"")</f>
        <v/>
      </c>
      <c r="AF9144" s="7" t="str">
        <f ca="1">IFERROR(VLOOKUP($AD9144,tblData[],MATCH(AF$10,tblData[#Headers],0),FALSE),"")</f>
        <v/>
      </c>
      <c r="AG9144" s="7" t="str">
        <f ca="1">IFERROR(VLOOKUP($AD9144,tblData[],MATCH(AG$10,tblData[#Headers],0),FALSE),"")</f>
        <v/>
      </c>
      <c r="AH9144" s="7" t="str">
        <f ca="1">IFERROR(VLOOKUP($AD9144,tblData[],MATCH(AH$10,tblData[#Headers],0),FALSE),"")</f>
        <v/>
      </c>
    </row>
    <row r="9145" spans="27:34" x14ac:dyDescent="0.25">
      <c r="AA9145" s="7"/>
      <c r="AB9145" s="7" t="s">
        <v>22</v>
      </c>
      <c r="AC9145" s="7" t="str">
        <f>IF(ISBLANK(AA9145),"",MOD(Sheet1!$AA9145-1,J)+1)</f>
        <v/>
      </c>
      <c r="AD9145" s="7" t="str">
        <f t="shared" ca="1" si="146"/>
        <v/>
      </c>
      <c r="AE9145" s="7" t="str">
        <f ca="1">IFERROR(VLOOKUP($AD9145,tblData[],MATCH(AE$10,tblData[#Headers],0),FALSE),"")</f>
        <v/>
      </c>
      <c r="AF9145" s="7" t="str">
        <f ca="1">IFERROR(VLOOKUP($AD9145,tblData[],MATCH(AF$10,tblData[#Headers],0),FALSE),"")</f>
        <v/>
      </c>
      <c r="AG9145" s="7" t="str">
        <f ca="1">IFERROR(VLOOKUP($AD9145,tblData[],MATCH(AG$10,tblData[#Headers],0),FALSE),"")</f>
        <v/>
      </c>
      <c r="AH9145" s="7" t="str">
        <f ca="1">IFERROR(VLOOKUP($AD9145,tblData[],MATCH(AH$10,tblData[#Headers],0),FALSE),"")</f>
        <v/>
      </c>
    </row>
    <row r="9146" spans="27:34" x14ac:dyDescent="0.25">
      <c r="AA9146" s="7"/>
      <c r="AB9146" s="7" t="s">
        <v>22</v>
      </c>
      <c r="AC9146" s="7" t="str">
        <f>IF(ISBLANK(AA9146),"",MOD(Sheet1!$AA9146-1,J)+1)</f>
        <v/>
      </c>
      <c r="AD9146" s="7" t="str">
        <f t="shared" ca="1" si="146"/>
        <v/>
      </c>
      <c r="AE9146" s="7" t="str">
        <f ca="1">IFERROR(VLOOKUP($AD9146,tblData[],MATCH(AE$10,tblData[#Headers],0),FALSE),"")</f>
        <v/>
      </c>
      <c r="AF9146" s="7" t="str">
        <f ca="1">IFERROR(VLOOKUP($AD9146,tblData[],MATCH(AF$10,tblData[#Headers],0),FALSE),"")</f>
        <v/>
      </c>
      <c r="AG9146" s="7" t="str">
        <f ca="1">IFERROR(VLOOKUP($AD9146,tblData[],MATCH(AG$10,tblData[#Headers],0),FALSE),"")</f>
        <v/>
      </c>
      <c r="AH9146" s="7" t="str">
        <f ca="1">IFERROR(VLOOKUP($AD9146,tblData[],MATCH(AH$10,tblData[#Headers],0),FALSE),"")</f>
        <v/>
      </c>
    </row>
    <row r="9147" spans="27:34" x14ac:dyDescent="0.25">
      <c r="AA9147" s="7"/>
      <c r="AB9147" s="7" t="s">
        <v>22</v>
      </c>
      <c r="AC9147" s="7" t="str">
        <f>IF(ISBLANK(AA9147),"",MOD(Sheet1!$AA9147-1,J)+1)</f>
        <v/>
      </c>
      <c r="AD9147" s="7" t="str">
        <f t="shared" ca="1" si="146"/>
        <v/>
      </c>
      <c r="AE9147" s="7" t="str">
        <f ca="1">IFERROR(VLOOKUP($AD9147,tblData[],MATCH(AE$10,tblData[#Headers],0),FALSE),"")</f>
        <v/>
      </c>
      <c r="AF9147" s="7" t="str">
        <f ca="1">IFERROR(VLOOKUP($AD9147,tblData[],MATCH(AF$10,tblData[#Headers],0),FALSE),"")</f>
        <v/>
      </c>
      <c r="AG9147" s="7" t="str">
        <f ca="1">IFERROR(VLOOKUP($AD9147,tblData[],MATCH(AG$10,tblData[#Headers],0),FALSE),"")</f>
        <v/>
      </c>
      <c r="AH9147" s="7" t="str">
        <f ca="1">IFERROR(VLOOKUP($AD9147,tblData[],MATCH(AH$10,tblData[#Headers],0),FALSE),"")</f>
        <v/>
      </c>
    </row>
    <row r="9148" spans="27:34" x14ac:dyDescent="0.25">
      <c r="AA9148" s="7"/>
      <c r="AB9148" s="7" t="s">
        <v>22</v>
      </c>
      <c r="AC9148" s="7" t="str">
        <f>IF(ISBLANK(AA9148),"",MOD(Sheet1!$AA9148-1,J)+1)</f>
        <v/>
      </c>
      <c r="AD9148" s="7" t="str">
        <f t="shared" ca="1" si="146"/>
        <v/>
      </c>
      <c r="AE9148" s="7" t="str">
        <f ca="1">IFERROR(VLOOKUP($AD9148,tblData[],MATCH(AE$10,tblData[#Headers],0),FALSE),"")</f>
        <v/>
      </c>
      <c r="AF9148" s="7" t="str">
        <f ca="1">IFERROR(VLOOKUP($AD9148,tblData[],MATCH(AF$10,tblData[#Headers],0),FALSE),"")</f>
        <v/>
      </c>
      <c r="AG9148" s="7" t="str">
        <f ca="1">IFERROR(VLOOKUP($AD9148,tblData[],MATCH(AG$10,tblData[#Headers],0),FALSE),"")</f>
        <v/>
      </c>
      <c r="AH9148" s="7" t="str">
        <f ca="1">IFERROR(VLOOKUP($AD9148,tblData[],MATCH(AH$10,tblData[#Headers],0),FALSE),"")</f>
        <v/>
      </c>
    </row>
    <row r="9149" spans="27:34" x14ac:dyDescent="0.25">
      <c r="AA9149" s="7"/>
      <c r="AB9149" s="7" t="s">
        <v>22</v>
      </c>
      <c r="AC9149" s="7" t="str">
        <f>IF(ISBLANK(AA9149),"",MOD(Sheet1!$AA9149-1,J)+1)</f>
        <v/>
      </c>
      <c r="AD9149" s="7" t="str">
        <f t="shared" ca="1" si="146"/>
        <v/>
      </c>
      <c r="AE9149" s="7" t="str">
        <f ca="1">IFERROR(VLOOKUP($AD9149,tblData[],MATCH(AE$10,tblData[#Headers],0),FALSE),"")</f>
        <v/>
      </c>
      <c r="AF9149" s="7" t="str">
        <f ca="1">IFERROR(VLOOKUP($AD9149,tblData[],MATCH(AF$10,tblData[#Headers],0),FALSE),"")</f>
        <v/>
      </c>
      <c r="AG9149" s="7" t="str">
        <f ca="1">IFERROR(VLOOKUP($AD9149,tblData[],MATCH(AG$10,tblData[#Headers],0),FALSE),"")</f>
        <v/>
      </c>
      <c r="AH9149" s="7" t="str">
        <f ca="1">IFERROR(VLOOKUP($AD9149,tblData[],MATCH(AH$10,tblData[#Headers],0),FALSE),"")</f>
        <v/>
      </c>
    </row>
    <row r="9150" spans="27:34" x14ac:dyDescent="0.25">
      <c r="AA9150" s="7"/>
      <c r="AB9150" s="7" t="s">
        <v>22</v>
      </c>
      <c r="AC9150" s="7" t="str">
        <f>IF(ISBLANK(AA9150),"",MOD(Sheet1!$AA9150-1,J)+1)</f>
        <v/>
      </c>
      <c r="AD9150" s="7" t="str">
        <f t="shared" ca="1" si="146"/>
        <v/>
      </c>
      <c r="AE9150" s="7" t="str">
        <f ca="1">IFERROR(VLOOKUP($AD9150,tblData[],MATCH(AE$10,tblData[#Headers],0),FALSE),"")</f>
        <v/>
      </c>
      <c r="AF9150" s="7" t="str">
        <f ca="1">IFERROR(VLOOKUP($AD9150,tblData[],MATCH(AF$10,tblData[#Headers],0),FALSE),"")</f>
        <v/>
      </c>
      <c r="AG9150" s="7" t="str">
        <f ca="1">IFERROR(VLOOKUP($AD9150,tblData[],MATCH(AG$10,tblData[#Headers],0),FALSE),"")</f>
        <v/>
      </c>
      <c r="AH9150" s="7" t="str">
        <f ca="1">IFERROR(VLOOKUP($AD9150,tblData[],MATCH(AH$10,tblData[#Headers],0),FALSE),"")</f>
        <v/>
      </c>
    </row>
    <row r="9151" spans="27:34" x14ac:dyDescent="0.25">
      <c r="AA9151" s="7"/>
      <c r="AB9151" s="7" t="s">
        <v>22</v>
      </c>
      <c r="AC9151" s="7" t="str">
        <f>IF(ISBLANK(AA9151),"",MOD(Sheet1!$AA9151-1,J)+1)</f>
        <v/>
      </c>
      <c r="AD9151" s="7" t="str">
        <f t="shared" ca="1" si="146"/>
        <v/>
      </c>
      <c r="AE9151" s="7" t="str">
        <f ca="1">IFERROR(VLOOKUP($AD9151,tblData[],MATCH(AE$10,tblData[#Headers],0),FALSE),"")</f>
        <v/>
      </c>
      <c r="AF9151" s="7" t="str">
        <f ca="1">IFERROR(VLOOKUP($AD9151,tblData[],MATCH(AF$10,tblData[#Headers],0),FALSE),"")</f>
        <v/>
      </c>
      <c r="AG9151" s="7" t="str">
        <f ca="1">IFERROR(VLOOKUP($AD9151,tblData[],MATCH(AG$10,tblData[#Headers],0),FALSE),"")</f>
        <v/>
      </c>
      <c r="AH9151" s="7" t="str">
        <f ca="1">IFERROR(VLOOKUP($AD9151,tblData[],MATCH(AH$10,tblData[#Headers],0),FALSE),"")</f>
        <v/>
      </c>
    </row>
    <row r="9152" spans="27:34" x14ac:dyDescent="0.25">
      <c r="AA9152" s="7"/>
      <c r="AB9152" s="7" t="s">
        <v>22</v>
      </c>
      <c r="AC9152" s="7" t="str">
        <f>IF(ISBLANK(AA9152),"",MOD(Sheet1!$AA9152-1,J)+1)</f>
        <v/>
      </c>
      <c r="AD9152" s="7" t="str">
        <f t="shared" ca="1" si="146"/>
        <v/>
      </c>
      <c r="AE9152" s="7" t="str">
        <f ca="1">IFERROR(VLOOKUP($AD9152,tblData[],MATCH(AE$10,tblData[#Headers],0),FALSE),"")</f>
        <v/>
      </c>
      <c r="AF9152" s="7" t="str">
        <f ca="1">IFERROR(VLOOKUP($AD9152,tblData[],MATCH(AF$10,tblData[#Headers],0),FALSE),"")</f>
        <v/>
      </c>
      <c r="AG9152" s="7" t="str">
        <f ca="1">IFERROR(VLOOKUP($AD9152,tblData[],MATCH(AG$10,tblData[#Headers],0),FALSE),"")</f>
        <v/>
      </c>
      <c r="AH9152" s="7" t="str">
        <f ca="1">IFERROR(VLOOKUP($AD9152,tblData[],MATCH(AH$10,tblData[#Headers],0),FALSE),"")</f>
        <v/>
      </c>
    </row>
    <row r="9153" spans="27:34" x14ac:dyDescent="0.25">
      <c r="AA9153" s="7"/>
      <c r="AB9153" s="7" t="s">
        <v>22</v>
      </c>
      <c r="AC9153" s="7" t="str">
        <f>IF(ISBLANK(AA9153),"",MOD(Sheet1!$AA9153-1,J)+1)</f>
        <v/>
      </c>
      <c r="AD9153" s="7" t="str">
        <f t="shared" ca="1" si="146"/>
        <v/>
      </c>
      <c r="AE9153" s="7" t="str">
        <f ca="1">IFERROR(VLOOKUP($AD9153,tblData[],MATCH(AE$10,tblData[#Headers],0),FALSE),"")</f>
        <v/>
      </c>
      <c r="AF9153" s="7" t="str">
        <f ca="1">IFERROR(VLOOKUP($AD9153,tblData[],MATCH(AF$10,tblData[#Headers],0),FALSE),"")</f>
        <v/>
      </c>
      <c r="AG9153" s="7" t="str">
        <f ca="1">IFERROR(VLOOKUP($AD9153,tblData[],MATCH(AG$10,tblData[#Headers],0),FALSE),"")</f>
        <v/>
      </c>
      <c r="AH9153" s="7" t="str">
        <f ca="1">IFERROR(VLOOKUP($AD9153,tblData[],MATCH(AH$10,tblData[#Headers],0),FALSE),"")</f>
        <v/>
      </c>
    </row>
    <row r="9154" spans="27:34" x14ac:dyDescent="0.25">
      <c r="AA9154" s="7"/>
      <c r="AB9154" s="7" t="s">
        <v>22</v>
      </c>
      <c r="AC9154" s="7" t="str">
        <f>IF(ISBLANK(AA9154),"",MOD(Sheet1!$AA9154-1,J)+1)</f>
        <v/>
      </c>
      <c r="AD9154" s="7" t="str">
        <f t="shared" ca="1" si="146"/>
        <v/>
      </c>
      <c r="AE9154" s="7" t="str">
        <f ca="1">IFERROR(VLOOKUP($AD9154,tblData[],MATCH(AE$10,tblData[#Headers],0),FALSE),"")</f>
        <v/>
      </c>
      <c r="AF9154" s="7" t="str">
        <f ca="1">IFERROR(VLOOKUP($AD9154,tblData[],MATCH(AF$10,tblData[#Headers],0),FALSE),"")</f>
        <v/>
      </c>
      <c r="AG9154" s="7" t="str">
        <f ca="1">IFERROR(VLOOKUP($AD9154,tblData[],MATCH(AG$10,tblData[#Headers],0),FALSE),"")</f>
        <v/>
      </c>
      <c r="AH9154" s="7" t="str">
        <f ca="1">IFERROR(VLOOKUP($AD9154,tblData[],MATCH(AH$10,tblData[#Headers],0),FALSE),"")</f>
        <v/>
      </c>
    </row>
    <row r="9155" spans="27:34" x14ac:dyDescent="0.25">
      <c r="AA9155" s="7"/>
      <c r="AB9155" s="7" t="s">
        <v>22</v>
      </c>
      <c r="AC9155" s="7" t="str">
        <f>IF(ISBLANK(AA9155),"",MOD(Sheet1!$AA9155-1,J)+1)</f>
        <v/>
      </c>
      <c r="AD9155" s="7" t="str">
        <f t="shared" ca="1" si="146"/>
        <v/>
      </c>
      <c r="AE9155" s="7" t="str">
        <f ca="1">IFERROR(VLOOKUP($AD9155,tblData[],MATCH(AE$10,tblData[#Headers],0),FALSE),"")</f>
        <v/>
      </c>
      <c r="AF9155" s="7" t="str">
        <f ca="1">IFERROR(VLOOKUP($AD9155,tblData[],MATCH(AF$10,tblData[#Headers],0),FALSE),"")</f>
        <v/>
      </c>
      <c r="AG9155" s="7" t="str">
        <f ca="1">IFERROR(VLOOKUP($AD9155,tblData[],MATCH(AG$10,tblData[#Headers],0),FALSE),"")</f>
        <v/>
      </c>
      <c r="AH9155" s="7" t="str">
        <f ca="1">IFERROR(VLOOKUP($AD9155,tblData[],MATCH(AH$10,tblData[#Headers],0),FALSE),"")</f>
        <v/>
      </c>
    </row>
    <row r="9156" spans="27:34" x14ac:dyDescent="0.25">
      <c r="AA9156" s="7"/>
      <c r="AB9156" s="7" t="s">
        <v>22</v>
      </c>
      <c r="AC9156" s="7" t="str">
        <f>IF(ISBLANK(AA9156),"",MOD(Sheet1!$AA9156-1,J)+1)</f>
        <v/>
      </c>
      <c r="AD9156" s="7" t="str">
        <f t="shared" ca="1" si="146"/>
        <v/>
      </c>
      <c r="AE9156" s="7" t="str">
        <f ca="1">IFERROR(VLOOKUP($AD9156,tblData[],MATCH(AE$10,tblData[#Headers],0),FALSE),"")</f>
        <v/>
      </c>
      <c r="AF9156" s="7" t="str">
        <f ca="1">IFERROR(VLOOKUP($AD9156,tblData[],MATCH(AF$10,tblData[#Headers],0),FALSE),"")</f>
        <v/>
      </c>
      <c r="AG9156" s="7" t="str">
        <f ca="1">IFERROR(VLOOKUP($AD9156,tblData[],MATCH(AG$10,tblData[#Headers],0),FALSE),"")</f>
        <v/>
      </c>
      <c r="AH9156" s="7" t="str">
        <f ca="1">IFERROR(VLOOKUP($AD9156,tblData[],MATCH(AH$10,tblData[#Headers],0),FALSE),"")</f>
        <v/>
      </c>
    </row>
    <row r="9157" spans="27:34" x14ac:dyDescent="0.25">
      <c r="AA9157" s="7"/>
      <c r="AB9157" s="7" t="s">
        <v>22</v>
      </c>
      <c r="AC9157" s="7" t="str">
        <f>IF(ISBLANK(AA9157),"",MOD(Sheet1!$AA9157-1,J)+1)</f>
        <v/>
      </c>
      <c r="AD9157" s="7" t="str">
        <f t="shared" ca="1" si="146"/>
        <v/>
      </c>
      <c r="AE9157" s="7" t="str">
        <f ca="1">IFERROR(VLOOKUP($AD9157,tblData[],MATCH(AE$10,tblData[#Headers],0),FALSE),"")</f>
        <v/>
      </c>
      <c r="AF9157" s="7" t="str">
        <f ca="1">IFERROR(VLOOKUP($AD9157,tblData[],MATCH(AF$10,tblData[#Headers],0),FALSE),"")</f>
        <v/>
      </c>
      <c r="AG9157" s="7" t="str">
        <f ca="1">IFERROR(VLOOKUP($AD9157,tblData[],MATCH(AG$10,tblData[#Headers],0),FALSE),"")</f>
        <v/>
      </c>
      <c r="AH9157" s="7" t="str">
        <f ca="1">IFERROR(VLOOKUP($AD9157,tblData[],MATCH(AH$10,tblData[#Headers],0),FALSE),"")</f>
        <v/>
      </c>
    </row>
    <row r="9158" spans="27:34" x14ac:dyDescent="0.25">
      <c r="AA9158" s="7"/>
      <c r="AB9158" s="7" t="s">
        <v>22</v>
      </c>
      <c r="AC9158" s="7" t="str">
        <f>IF(ISBLANK(AA9158),"",MOD(Sheet1!$AA9158-1,J)+1)</f>
        <v/>
      </c>
      <c r="AD9158" s="7" t="str">
        <f t="shared" ca="1" si="146"/>
        <v/>
      </c>
      <c r="AE9158" s="7" t="str">
        <f ca="1">IFERROR(VLOOKUP($AD9158,tblData[],MATCH(AE$10,tblData[#Headers],0),FALSE),"")</f>
        <v/>
      </c>
      <c r="AF9158" s="7" t="str">
        <f ca="1">IFERROR(VLOOKUP($AD9158,tblData[],MATCH(AF$10,tblData[#Headers],0),FALSE),"")</f>
        <v/>
      </c>
      <c r="AG9158" s="7" t="str">
        <f ca="1">IFERROR(VLOOKUP($AD9158,tblData[],MATCH(AG$10,tblData[#Headers],0),FALSE),"")</f>
        <v/>
      </c>
      <c r="AH9158" s="7" t="str">
        <f ca="1">IFERROR(VLOOKUP($AD9158,tblData[],MATCH(AH$10,tblData[#Headers],0),FALSE),"")</f>
        <v/>
      </c>
    </row>
    <row r="9159" spans="27:34" x14ac:dyDescent="0.25">
      <c r="AA9159" s="7"/>
      <c r="AB9159" s="7" t="s">
        <v>22</v>
      </c>
      <c r="AC9159" s="7" t="str">
        <f>IF(ISBLANK(AA9159),"",MOD(Sheet1!$AA9159-1,J)+1)</f>
        <v/>
      </c>
      <c r="AD9159" s="7" t="str">
        <f t="shared" ca="1" si="146"/>
        <v/>
      </c>
      <c r="AE9159" s="7" t="str">
        <f ca="1">IFERROR(VLOOKUP($AD9159,tblData[],MATCH(AE$10,tblData[#Headers],0),FALSE),"")</f>
        <v/>
      </c>
      <c r="AF9159" s="7" t="str">
        <f ca="1">IFERROR(VLOOKUP($AD9159,tblData[],MATCH(AF$10,tblData[#Headers],0),FALSE),"")</f>
        <v/>
      </c>
      <c r="AG9159" s="7" t="str">
        <f ca="1">IFERROR(VLOOKUP($AD9159,tblData[],MATCH(AG$10,tblData[#Headers],0),FALSE),"")</f>
        <v/>
      </c>
      <c r="AH9159" s="7" t="str">
        <f ca="1">IFERROR(VLOOKUP($AD9159,tblData[],MATCH(AH$10,tblData[#Headers],0),FALSE),"")</f>
        <v/>
      </c>
    </row>
    <row r="9160" spans="27:34" x14ac:dyDescent="0.25">
      <c r="AA9160" s="7"/>
      <c r="AB9160" s="7" t="s">
        <v>22</v>
      </c>
      <c r="AC9160" s="7" t="str">
        <f>IF(ISBLANK(AA9160),"",MOD(Sheet1!$AA9160-1,J)+1)</f>
        <v/>
      </c>
      <c r="AD9160" s="7" t="str">
        <f t="shared" ca="1" si="146"/>
        <v/>
      </c>
      <c r="AE9160" s="7" t="str">
        <f ca="1">IFERROR(VLOOKUP($AD9160,tblData[],MATCH(AE$10,tblData[#Headers],0),FALSE),"")</f>
        <v/>
      </c>
      <c r="AF9160" s="7" t="str">
        <f ca="1">IFERROR(VLOOKUP($AD9160,tblData[],MATCH(AF$10,tblData[#Headers],0),FALSE),"")</f>
        <v/>
      </c>
      <c r="AG9160" s="7" t="str">
        <f ca="1">IFERROR(VLOOKUP($AD9160,tblData[],MATCH(AG$10,tblData[#Headers],0),FALSE),"")</f>
        <v/>
      </c>
      <c r="AH9160" s="7" t="str">
        <f ca="1">IFERROR(VLOOKUP($AD9160,tblData[],MATCH(AH$10,tblData[#Headers],0),FALSE),"")</f>
        <v/>
      </c>
    </row>
    <row r="9161" spans="27:34" x14ac:dyDescent="0.25">
      <c r="AA9161" s="7"/>
      <c r="AB9161" s="7" t="s">
        <v>22</v>
      </c>
      <c r="AC9161" s="7" t="str">
        <f>IF(ISBLANK(AA9161),"",MOD(Sheet1!$AA9161-1,J)+1)</f>
        <v/>
      </c>
      <c r="AD9161" s="7" t="str">
        <f t="shared" ca="1" si="146"/>
        <v/>
      </c>
      <c r="AE9161" s="7" t="str">
        <f ca="1">IFERROR(VLOOKUP($AD9161,tblData[],MATCH(AE$10,tblData[#Headers],0),FALSE),"")</f>
        <v/>
      </c>
      <c r="AF9161" s="7" t="str">
        <f ca="1">IFERROR(VLOOKUP($AD9161,tblData[],MATCH(AF$10,tblData[#Headers],0),FALSE),"")</f>
        <v/>
      </c>
      <c r="AG9161" s="7" t="str">
        <f ca="1">IFERROR(VLOOKUP($AD9161,tblData[],MATCH(AG$10,tblData[#Headers],0),FALSE),"")</f>
        <v/>
      </c>
      <c r="AH9161" s="7" t="str">
        <f ca="1">IFERROR(VLOOKUP($AD9161,tblData[],MATCH(AH$10,tblData[#Headers],0),FALSE),"")</f>
        <v/>
      </c>
    </row>
    <row r="9162" spans="27:34" x14ac:dyDescent="0.25">
      <c r="AA9162" s="7"/>
      <c r="AB9162" s="7" t="s">
        <v>22</v>
      </c>
      <c r="AC9162" s="7" t="str">
        <f>IF(ISBLANK(AA9162),"",MOD(Sheet1!$AA9162-1,J)+1)</f>
        <v/>
      </c>
      <c r="AD9162" s="7" t="str">
        <f t="shared" ca="1" si="146"/>
        <v/>
      </c>
      <c r="AE9162" s="7" t="str">
        <f ca="1">IFERROR(VLOOKUP($AD9162,tblData[],MATCH(AE$10,tblData[#Headers],0),FALSE),"")</f>
        <v/>
      </c>
      <c r="AF9162" s="7" t="str">
        <f ca="1">IFERROR(VLOOKUP($AD9162,tblData[],MATCH(AF$10,tblData[#Headers],0),FALSE),"")</f>
        <v/>
      </c>
      <c r="AG9162" s="7" t="str">
        <f ca="1">IFERROR(VLOOKUP($AD9162,tblData[],MATCH(AG$10,tblData[#Headers],0),FALSE),"")</f>
        <v/>
      </c>
      <c r="AH9162" s="7" t="str">
        <f ca="1">IFERROR(VLOOKUP($AD9162,tblData[],MATCH(AH$10,tblData[#Headers],0),FALSE),"")</f>
        <v/>
      </c>
    </row>
    <row r="9163" spans="27:34" x14ac:dyDescent="0.25">
      <c r="AA9163" s="7"/>
      <c r="AB9163" s="7" t="s">
        <v>22</v>
      </c>
      <c r="AC9163" s="7" t="str">
        <f>IF(ISBLANK(AA9163),"",MOD(Sheet1!$AA9163-1,J)+1)</f>
        <v/>
      </c>
      <c r="AD9163" s="7" t="str">
        <f t="shared" ca="1" si="146"/>
        <v/>
      </c>
      <c r="AE9163" s="7" t="str">
        <f ca="1">IFERROR(VLOOKUP($AD9163,tblData[],MATCH(AE$10,tblData[#Headers],0),FALSE),"")</f>
        <v/>
      </c>
      <c r="AF9163" s="7" t="str">
        <f ca="1">IFERROR(VLOOKUP($AD9163,tblData[],MATCH(AF$10,tblData[#Headers],0),FALSE),"")</f>
        <v/>
      </c>
      <c r="AG9163" s="7" t="str">
        <f ca="1">IFERROR(VLOOKUP($AD9163,tblData[],MATCH(AG$10,tblData[#Headers],0),FALSE),"")</f>
        <v/>
      </c>
      <c r="AH9163" s="7" t="str">
        <f ca="1">IFERROR(VLOOKUP($AD9163,tblData[],MATCH(AH$10,tblData[#Headers],0),FALSE),"")</f>
        <v/>
      </c>
    </row>
    <row r="9164" spans="27:34" x14ac:dyDescent="0.25">
      <c r="AA9164" s="7"/>
      <c r="AB9164" s="7" t="s">
        <v>22</v>
      </c>
      <c r="AC9164" s="7" t="str">
        <f>IF(ISBLANK(AA9164),"",MOD(Sheet1!$AA9164-1,J)+1)</f>
        <v/>
      </c>
      <c r="AD9164" s="7" t="str">
        <f t="shared" ca="1" si="146"/>
        <v/>
      </c>
      <c r="AE9164" s="7" t="str">
        <f ca="1">IFERROR(VLOOKUP($AD9164,tblData[],MATCH(AE$10,tblData[#Headers],0),FALSE),"")</f>
        <v/>
      </c>
      <c r="AF9164" s="7" t="str">
        <f ca="1">IFERROR(VLOOKUP($AD9164,tblData[],MATCH(AF$10,tblData[#Headers],0),FALSE),"")</f>
        <v/>
      </c>
      <c r="AG9164" s="7" t="str">
        <f ca="1">IFERROR(VLOOKUP($AD9164,tblData[],MATCH(AG$10,tblData[#Headers],0),FALSE),"")</f>
        <v/>
      </c>
      <c r="AH9164" s="7" t="str">
        <f ca="1">IFERROR(VLOOKUP($AD9164,tblData[],MATCH(AH$10,tblData[#Headers],0),FALSE),"")</f>
        <v/>
      </c>
    </row>
    <row r="9165" spans="27:34" x14ac:dyDescent="0.25">
      <c r="AA9165" s="7"/>
      <c r="AB9165" s="7" t="s">
        <v>22</v>
      </c>
      <c r="AC9165" s="7" t="str">
        <f>IF(ISBLANK(AA9165),"",MOD(Sheet1!$AA9165-1,J)+1)</f>
        <v/>
      </c>
      <c r="AD9165" s="7" t="str">
        <f t="shared" ref="AD9165:AD9228" ca="1" si="147">IF(ISBLANK(AA9165),"",RANDBETWEEN(1,N))</f>
        <v/>
      </c>
      <c r="AE9165" s="7" t="str">
        <f ca="1">IFERROR(VLOOKUP($AD9165,tblData[],MATCH(AE$10,tblData[#Headers],0),FALSE),"")</f>
        <v/>
      </c>
      <c r="AF9165" s="7" t="str">
        <f ca="1">IFERROR(VLOOKUP($AD9165,tblData[],MATCH(AF$10,tblData[#Headers],0),FALSE),"")</f>
        <v/>
      </c>
      <c r="AG9165" s="7" t="str">
        <f ca="1">IFERROR(VLOOKUP($AD9165,tblData[],MATCH(AG$10,tblData[#Headers],0),FALSE),"")</f>
        <v/>
      </c>
      <c r="AH9165" s="7" t="str">
        <f ca="1">IFERROR(VLOOKUP($AD9165,tblData[],MATCH(AH$10,tblData[#Headers],0),FALSE),"")</f>
        <v/>
      </c>
    </row>
    <row r="9166" spans="27:34" x14ac:dyDescent="0.25">
      <c r="AA9166" s="7"/>
      <c r="AB9166" s="7" t="s">
        <v>22</v>
      </c>
      <c r="AC9166" s="7" t="str">
        <f>IF(ISBLANK(AA9166),"",MOD(Sheet1!$AA9166-1,J)+1)</f>
        <v/>
      </c>
      <c r="AD9166" s="7" t="str">
        <f t="shared" ca="1" si="147"/>
        <v/>
      </c>
      <c r="AE9166" s="7" t="str">
        <f ca="1">IFERROR(VLOOKUP($AD9166,tblData[],MATCH(AE$10,tblData[#Headers],0),FALSE),"")</f>
        <v/>
      </c>
      <c r="AF9166" s="7" t="str">
        <f ca="1">IFERROR(VLOOKUP($AD9166,tblData[],MATCH(AF$10,tblData[#Headers],0),FALSE),"")</f>
        <v/>
      </c>
      <c r="AG9166" s="7" t="str">
        <f ca="1">IFERROR(VLOOKUP($AD9166,tblData[],MATCH(AG$10,tblData[#Headers],0),FALSE),"")</f>
        <v/>
      </c>
      <c r="AH9166" s="7" t="str">
        <f ca="1">IFERROR(VLOOKUP($AD9166,tblData[],MATCH(AH$10,tblData[#Headers],0),FALSE),"")</f>
        <v/>
      </c>
    </row>
    <row r="9167" spans="27:34" x14ac:dyDescent="0.25">
      <c r="AA9167" s="7"/>
      <c r="AB9167" s="7" t="s">
        <v>22</v>
      </c>
      <c r="AC9167" s="7" t="str">
        <f>IF(ISBLANK(AA9167),"",MOD(Sheet1!$AA9167-1,J)+1)</f>
        <v/>
      </c>
      <c r="AD9167" s="7" t="str">
        <f t="shared" ca="1" si="147"/>
        <v/>
      </c>
      <c r="AE9167" s="7" t="str">
        <f ca="1">IFERROR(VLOOKUP($AD9167,tblData[],MATCH(AE$10,tblData[#Headers],0),FALSE),"")</f>
        <v/>
      </c>
      <c r="AF9167" s="7" t="str">
        <f ca="1">IFERROR(VLOOKUP($AD9167,tblData[],MATCH(AF$10,tblData[#Headers],0),FALSE),"")</f>
        <v/>
      </c>
      <c r="AG9167" s="7" t="str">
        <f ca="1">IFERROR(VLOOKUP($AD9167,tblData[],MATCH(AG$10,tblData[#Headers],0),FALSE),"")</f>
        <v/>
      </c>
      <c r="AH9167" s="7" t="str">
        <f ca="1">IFERROR(VLOOKUP($AD9167,tblData[],MATCH(AH$10,tblData[#Headers],0),FALSE),"")</f>
        <v/>
      </c>
    </row>
    <row r="9168" spans="27:34" x14ac:dyDescent="0.25">
      <c r="AA9168" s="7"/>
      <c r="AB9168" s="7" t="s">
        <v>22</v>
      </c>
      <c r="AC9168" s="7" t="str">
        <f>IF(ISBLANK(AA9168),"",MOD(Sheet1!$AA9168-1,J)+1)</f>
        <v/>
      </c>
      <c r="AD9168" s="7" t="str">
        <f t="shared" ca="1" si="147"/>
        <v/>
      </c>
      <c r="AE9168" s="7" t="str">
        <f ca="1">IFERROR(VLOOKUP($AD9168,tblData[],MATCH(AE$10,tblData[#Headers],0),FALSE),"")</f>
        <v/>
      </c>
      <c r="AF9168" s="7" t="str">
        <f ca="1">IFERROR(VLOOKUP($AD9168,tblData[],MATCH(AF$10,tblData[#Headers],0),FALSE),"")</f>
        <v/>
      </c>
      <c r="AG9168" s="7" t="str">
        <f ca="1">IFERROR(VLOOKUP($AD9168,tblData[],MATCH(AG$10,tblData[#Headers],0),FALSE),"")</f>
        <v/>
      </c>
      <c r="AH9168" s="7" t="str">
        <f ca="1">IFERROR(VLOOKUP($AD9168,tblData[],MATCH(AH$10,tblData[#Headers],0),FALSE),"")</f>
        <v/>
      </c>
    </row>
    <row r="9169" spans="27:34" x14ac:dyDescent="0.25">
      <c r="AA9169" s="7"/>
      <c r="AB9169" s="7" t="s">
        <v>22</v>
      </c>
      <c r="AC9169" s="7" t="str">
        <f>IF(ISBLANK(AA9169),"",MOD(Sheet1!$AA9169-1,J)+1)</f>
        <v/>
      </c>
      <c r="AD9169" s="7" t="str">
        <f t="shared" ca="1" si="147"/>
        <v/>
      </c>
      <c r="AE9169" s="7" t="str">
        <f ca="1">IFERROR(VLOOKUP($AD9169,tblData[],MATCH(AE$10,tblData[#Headers],0),FALSE),"")</f>
        <v/>
      </c>
      <c r="AF9169" s="7" t="str">
        <f ca="1">IFERROR(VLOOKUP($AD9169,tblData[],MATCH(AF$10,tblData[#Headers],0),FALSE),"")</f>
        <v/>
      </c>
      <c r="AG9169" s="7" t="str">
        <f ca="1">IFERROR(VLOOKUP($AD9169,tblData[],MATCH(AG$10,tblData[#Headers],0),FALSE),"")</f>
        <v/>
      </c>
      <c r="AH9169" s="7" t="str">
        <f ca="1">IFERROR(VLOOKUP($AD9169,tblData[],MATCH(AH$10,tblData[#Headers],0),FALSE),"")</f>
        <v/>
      </c>
    </row>
    <row r="9170" spans="27:34" x14ac:dyDescent="0.25">
      <c r="AA9170" s="7"/>
      <c r="AB9170" s="7" t="s">
        <v>22</v>
      </c>
      <c r="AC9170" s="7" t="str">
        <f>IF(ISBLANK(AA9170),"",MOD(Sheet1!$AA9170-1,J)+1)</f>
        <v/>
      </c>
      <c r="AD9170" s="7" t="str">
        <f t="shared" ca="1" si="147"/>
        <v/>
      </c>
      <c r="AE9170" s="7" t="str">
        <f ca="1">IFERROR(VLOOKUP($AD9170,tblData[],MATCH(AE$10,tblData[#Headers],0),FALSE),"")</f>
        <v/>
      </c>
      <c r="AF9170" s="7" t="str">
        <f ca="1">IFERROR(VLOOKUP($AD9170,tblData[],MATCH(AF$10,tblData[#Headers],0),FALSE),"")</f>
        <v/>
      </c>
      <c r="AG9170" s="7" t="str">
        <f ca="1">IFERROR(VLOOKUP($AD9170,tblData[],MATCH(AG$10,tblData[#Headers],0),FALSE),"")</f>
        <v/>
      </c>
      <c r="AH9170" s="7" t="str">
        <f ca="1">IFERROR(VLOOKUP($AD9170,tblData[],MATCH(AH$10,tblData[#Headers],0),FALSE),"")</f>
        <v/>
      </c>
    </row>
    <row r="9171" spans="27:34" x14ac:dyDescent="0.25">
      <c r="AA9171" s="7"/>
      <c r="AB9171" s="7" t="s">
        <v>22</v>
      </c>
      <c r="AC9171" s="7" t="str">
        <f>IF(ISBLANK(AA9171),"",MOD(Sheet1!$AA9171-1,J)+1)</f>
        <v/>
      </c>
      <c r="AD9171" s="7" t="str">
        <f t="shared" ca="1" si="147"/>
        <v/>
      </c>
      <c r="AE9171" s="7" t="str">
        <f ca="1">IFERROR(VLOOKUP($AD9171,tblData[],MATCH(AE$10,tblData[#Headers],0),FALSE),"")</f>
        <v/>
      </c>
      <c r="AF9171" s="7" t="str">
        <f ca="1">IFERROR(VLOOKUP($AD9171,tblData[],MATCH(AF$10,tblData[#Headers],0),FALSE),"")</f>
        <v/>
      </c>
      <c r="AG9171" s="7" t="str">
        <f ca="1">IFERROR(VLOOKUP($AD9171,tblData[],MATCH(AG$10,tblData[#Headers],0),FALSE),"")</f>
        <v/>
      </c>
      <c r="AH9171" s="7" t="str">
        <f ca="1">IFERROR(VLOOKUP($AD9171,tblData[],MATCH(AH$10,tblData[#Headers],0),FALSE),"")</f>
        <v/>
      </c>
    </row>
    <row r="9172" spans="27:34" x14ac:dyDescent="0.25">
      <c r="AA9172" s="7"/>
      <c r="AB9172" s="7" t="s">
        <v>22</v>
      </c>
      <c r="AC9172" s="7" t="str">
        <f>IF(ISBLANK(AA9172),"",MOD(Sheet1!$AA9172-1,J)+1)</f>
        <v/>
      </c>
      <c r="AD9172" s="7" t="str">
        <f t="shared" ca="1" si="147"/>
        <v/>
      </c>
      <c r="AE9172" s="7" t="str">
        <f ca="1">IFERROR(VLOOKUP($AD9172,tblData[],MATCH(AE$10,tblData[#Headers],0),FALSE),"")</f>
        <v/>
      </c>
      <c r="AF9172" s="7" t="str">
        <f ca="1">IFERROR(VLOOKUP($AD9172,tblData[],MATCH(AF$10,tblData[#Headers],0),FALSE),"")</f>
        <v/>
      </c>
      <c r="AG9172" s="7" t="str">
        <f ca="1">IFERROR(VLOOKUP($AD9172,tblData[],MATCH(AG$10,tblData[#Headers],0),FALSE),"")</f>
        <v/>
      </c>
      <c r="AH9172" s="7" t="str">
        <f ca="1">IFERROR(VLOOKUP($AD9172,tblData[],MATCH(AH$10,tblData[#Headers],0),FALSE),"")</f>
        <v/>
      </c>
    </row>
    <row r="9173" spans="27:34" x14ac:dyDescent="0.25">
      <c r="AA9173" s="7"/>
      <c r="AB9173" s="7" t="s">
        <v>22</v>
      </c>
      <c r="AC9173" s="7" t="str">
        <f>IF(ISBLANK(AA9173),"",MOD(Sheet1!$AA9173-1,J)+1)</f>
        <v/>
      </c>
      <c r="AD9173" s="7" t="str">
        <f t="shared" ca="1" si="147"/>
        <v/>
      </c>
      <c r="AE9173" s="7" t="str">
        <f ca="1">IFERROR(VLOOKUP($AD9173,tblData[],MATCH(AE$10,tblData[#Headers],0),FALSE),"")</f>
        <v/>
      </c>
      <c r="AF9173" s="7" t="str">
        <f ca="1">IFERROR(VLOOKUP($AD9173,tblData[],MATCH(AF$10,tblData[#Headers],0),FALSE),"")</f>
        <v/>
      </c>
      <c r="AG9173" s="7" t="str">
        <f ca="1">IFERROR(VLOOKUP($AD9173,tblData[],MATCH(AG$10,tblData[#Headers],0),FALSE),"")</f>
        <v/>
      </c>
      <c r="AH9173" s="7" t="str">
        <f ca="1">IFERROR(VLOOKUP($AD9173,tblData[],MATCH(AH$10,tblData[#Headers],0),FALSE),"")</f>
        <v/>
      </c>
    </row>
    <row r="9174" spans="27:34" x14ac:dyDescent="0.25">
      <c r="AA9174" s="7"/>
      <c r="AB9174" s="7" t="s">
        <v>22</v>
      </c>
      <c r="AC9174" s="7" t="str">
        <f>IF(ISBLANK(AA9174),"",MOD(Sheet1!$AA9174-1,J)+1)</f>
        <v/>
      </c>
      <c r="AD9174" s="7" t="str">
        <f t="shared" ca="1" si="147"/>
        <v/>
      </c>
      <c r="AE9174" s="7" t="str">
        <f ca="1">IFERROR(VLOOKUP($AD9174,tblData[],MATCH(AE$10,tblData[#Headers],0),FALSE),"")</f>
        <v/>
      </c>
      <c r="AF9174" s="7" t="str">
        <f ca="1">IFERROR(VLOOKUP($AD9174,tblData[],MATCH(AF$10,tblData[#Headers],0),FALSE),"")</f>
        <v/>
      </c>
      <c r="AG9174" s="7" t="str">
        <f ca="1">IFERROR(VLOOKUP($AD9174,tblData[],MATCH(AG$10,tblData[#Headers],0),FALSE),"")</f>
        <v/>
      </c>
      <c r="AH9174" s="7" t="str">
        <f ca="1">IFERROR(VLOOKUP($AD9174,tblData[],MATCH(AH$10,tblData[#Headers],0),FALSE),"")</f>
        <v/>
      </c>
    </row>
    <row r="9175" spans="27:34" x14ac:dyDescent="0.25">
      <c r="AA9175" s="7"/>
      <c r="AB9175" s="7" t="s">
        <v>22</v>
      </c>
      <c r="AC9175" s="7" t="str">
        <f>IF(ISBLANK(AA9175),"",MOD(Sheet1!$AA9175-1,J)+1)</f>
        <v/>
      </c>
      <c r="AD9175" s="7" t="str">
        <f t="shared" ca="1" si="147"/>
        <v/>
      </c>
      <c r="AE9175" s="7" t="str">
        <f ca="1">IFERROR(VLOOKUP($AD9175,tblData[],MATCH(AE$10,tblData[#Headers],0),FALSE),"")</f>
        <v/>
      </c>
      <c r="AF9175" s="7" t="str">
        <f ca="1">IFERROR(VLOOKUP($AD9175,tblData[],MATCH(AF$10,tblData[#Headers],0),FALSE),"")</f>
        <v/>
      </c>
      <c r="AG9175" s="7" t="str">
        <f ca="1">IFERROR(VLOOKUP($AD9175,tblData[],MATCH(AG$10,tblData[#Headers],0),FALSE),"")</f>
        <v/>
      </c>
      <c r="AH9175" s="7" t="str">
        <f ca="1">IFERROR(VLOOKUP($AD9175,tblData[],MATCH(AH$10,tblData[#Headers],0),FALSE),"")</f>
        <v/>
      </c>
    </row>
    <row r="9176" spans="27:34" x14ac:dyDescent="0.25">
      <c r="AA9176" s="7"/>
      <c r="AB9176" s="7" t="s">
        <v>22</v>
      </c>
      <c r="AC9176" s="7" t="str">
        <f>IF(ISBLANK(AA9176),"",MOD(Sheet1!$AA9176-1,J)+1)</f>
        <v/>
      </c>
      <c r="AD9176" s="7" t="str">
        <f t="shared" ca="1" si="147"/>
        <v/>
      </c>
      <c r="AE9176" s="7" t="str">
        <f ca="1">IFERROR(VLOOKUP($AD9176,tblData[],MATCH(AE$10,tblData[#Headers],0),FALSE),"")</f>
        <v/>
      </c>
      <c r="AF9176" s="7" t="str">
        <f ca="1">IFERROR(VLOOKUP($AD9176,tblData[],MATCH(AF$10,tblData[#Headers],0),FALSE),"")</f>
        <v/>
      </c>
      <c r="AG9176" s="7" t="str">
        <f ca="1">IFERROR(VLOOKUP($AD9176,tblData[],MATCH(AG$10,tblData[#Headers],0),FALSE),"")</f>
        <v/>
      </c>
      <c r="AH9176" s="7" t="str">
        <f ca="1">IFERROR(VLOOKUP($AD9176,tblData[],MATCH(AH$10,tblData[#Headers],0),FALSE),"")</f>
        <v/>
      </c>
    </row>
    <row r="9177" spans="27:34" x14ac:dyDescent="0.25">
      <c r="AA9177" s="7"/>
      <c r="AB9177" s="7" t="s">
        <v>22</v>
      </c>
      <c r="AC9177" s="7" t="str">
        <f>IF(ISBLANK(AA9177),"",MOD(Sheet1!$AA9177-1,J)+1)</f>
        <v/>
      </c>
      <c r="AD9177" s="7" t="str">
        <f t="shared" ca="1" si="147"/>
        <v/>
      </c>
      <c r="AE9177" s="7" t="str">
        <f ca="1">IFERROR(VLOOKUP($AD9177,tblData[],MATCH(AE$10,tblData[#Headers],0),FALSE),"")</f>
        <v/>
      </c>
      <c r="AF9177" s="7" t="str">
        <f ca="1">IFERROR(VLOOKUP($AD9177,tblData[],MATCH(AF$10,tblData[#Headers],0),FALSE),"")</f>
        <v/>
      </c>
      <c r="AG9177" s="7" t="str">
        <f ca="1">IFERROR(VLOOKUP($AD9177,tblData[],MATCH(AG$10,tblData[#Headers],0),FALSE),"")</f>
        <v/>
      </c>
      <c r="AH9177" s="7" t="str">
        <f ca="1">IFERROR(VLOOKUP($AD9177,tblData[],MATCH(AH$10,tblData[#Headers],0),FALSE),"")</f>
        <v/>
      </c>
    </row>
    <row r="9178" spans="27:34" x14ac:dyDescent="0.25">
      <c r="AA9178" s="7"/>
      <c r="AB9178" s="7" t="s">
        <v>22</v>
      </c>
      <c r="AC9178" s="7" t="str">
        <f>IF(ISBLANK(AA9178),"",MOD(Sheet1!$AA9178-1,J)+1)</f>
        <v/>
      </c>
      <c r="AD9178" s="7" t="str">
        <f t="shared" ca="1" si="147"/>
        <v/>
      </c>
      <c r="AE9178" s="7" t="str">
        <f ca="1">IFERROR(VLOOKUP($AD9178,tblData[],MATCH(AE$10,tblData[#Headers],0),FALSE),"")</f>
        <v/>
      </c>
      <c r="AF9178" s="7" t="str">
        <f ca="1">IFERROR(VLOOKUP($AD9178,tblData[],MATCH(AF$10,tblData[#Headers],0),FALSE),"")</f>
        <v/>
      </c>
      <c r="AG9178" s="7" t="str">
        <f ca="1">IFERROR(VLOOKUP($AD9178,tblData[],MATCH(AG$10,tblData[#Headers],0),FALSE),"")</f>
        <v/>
      </c>
      <c r="AH9178" s="7" t="str">
        <f ca="1">IFERROR(VLOOKUP($AD9178,tblData[],MATCH(AH$10,tblData[#Headers],0),FALSE),"")</f>
        <v/>
      </c>
    </row>
    <row r="9179" spans="27:34" x14ac:dyDescent="0.25">
      <c r="AA9179" s="7"/>
      <c r="AB9179" s="7" t="s">
        <v>22</v>
      </c>
      <c r="AC9179" s="7" t="str">
        <f>IF(ISBLANK(AA9179),"",MOD(Sheet1!$AA9179-1,J)+1)</f>
        <v/>
      </c>
      <c r="AD9179" s="7" t="str">
        <f t="shared" ca="1" si="147"/>
        <v/>
      </c>
      <c r="AE9179" s="7" t="str">
        <f ca="1">IFERROR(VLOOKUP($AD9179,tblData[],MATCH(AE$10,tblData[#Headers],0),FALSE),"")</f>
        <v/>
      </c>
      <c r="AF9179" s="7" t="str">
        <f ca="1">IFERROR(VLOOKUP($AD9179,tblData[],MATCH(AF$10,tblData[#Headers],0),FALSE),"")</f>
        <v/>
      </c>
      <c r="AG9179" s="7" t="str">
        <f ca="1">IFERROR(VLOOKUP($AD9179,tblData[],MATCH(AG$10,tblData[#Headers],0),FALSE),"")</f>
        <v/>
      </c>
      <c r="AH9179" s="7" t="str">
        <f ca="1">IFERROR(VLOOKUP($AD9179,tblData[],MATCH(AH$10,tblData[#Headers],0),FALSE),"")</f>
        <v/>
      </c>
    </row>
    <row r="9180" spans="27:34" x14ac:dyDescent="0.25">
      <c r="AA9180" s="7"/>
      <c r="AB9180" s="7" t="s">
        <v>22</v>
      </c>
      <c r="AC9180" s="7" t="str">
        <f>IF(ISBLANK(AA9180),"",MOD(Sheet1!$AA9180-1,J)+1)</f>
        <v/>
      </c>
      <c r="AD9180" s="7" t="str">
        <f t="shared" ca="1" si="147"/>
        <v/>
      </c>
      <c r="AE9180" s="7" t="str">
        <f ca="1">IFERROR(VLOOKUP($AD9180,tblData[],MATCH(AE$10,tblData[#Headers],0),FALSE),"")</f>
        <v/>
      </c>
      <c r="AF9180" s="7" t="str">
        <f ca="1">IFERROR(VLOOKUP($AD9180,tblData[],MATCH(AF$10,tblData[#Headers],0),FALSE),"")</f>
        <v/>
      </c>
      <c r="AG9180" s="7" t="str">
        <f ca="1">IFERROR(VLOOKUP($AD9180,tblData[],MATCH(AG$10,tblData[#Headers],0),FALSE),"")</f>
        <v/>
      </c>
      <c r="AH9180" s="7" t="str">
        <f ca="1">IFERROR(VLOOKUP($AD9180,tblData[],MATCH(AH$10,tblData[#Headers],0),FALSE),"")</f>
        <v/>
      </c>
    </row>
    <row r="9181" spans="27:34" x14ac:dyDescent="0.25">
      <c r="AA9181" s="7"/>
      <c r="AB9181" s="7" t="s">
        <v>22</v>
      </c>
      <c r="AC9181" s="7" t="str">
        <f>IF(ISBLANK(AA9181),"",MOD(Sheet1!$AA9181-1,J)+1)</f>
        <v/>
      </c>
      <c r="AD9181" s="7" t="str">
        <f t="shared" ca="1" si="147"/>
        <v/>
      </c>
      <c r="AE9181" s="7" t="str">
        <f ca="1">IFERROR(VLOOKUP($AD9181,tblData[],MATCH(AE$10,tblData[#Headers],0),FALSE),"")</f>
        <v/>
      </c>
      <c r="AF9181" s="7" t="str">
        <f ca="1">IFERROR(VLOOKUP($AD9181,tblData[],MATCH(AF$10,tblData[#Headers],0),FALSE),"")</f>
        <v/>
      </c>
      <c r="AG9181" s="7" t="str">
        <f ca="1">IFERROR(VLOOKUP($AD9181,tblData[],MATCH(AG$10,tblData[#Headers],0),FALSE),"")</f>
        <v/>
      </c>
      <c r="AH9181" s="7" t="str">
        <f ca="1">IFERROR(VLOOKUP($AD9181,tblData[],MATCH(AH$10,tblData[#Headers],0),FALSE),"")</f>
        <v/>
      </c>
    </row>
    <row r="9182" spans="27:34" x14ac:dyDescent="0.25">
      <c r="AA9182" s="7"/>
      <c r="AB9182" s="7" t="s">
        <v>22</v>
      </c>
      <c r="AC9182" s="7" t="str">
        <f>IF(ISBLANK(AA9182),"",MOD(Sheet1!$AA9182-1,J)+1)</f>
        <v/>
      </c>
      <c r="AD9182" s="7" t="str">
        <f t="shared" ca="1" si="147"/>
        <v/>
      </c>
      <c r="AE9182" s="7" t="str">
        <f ca="1">IFERROR(VLOOKUP($AD9182,tblData[],MATCH(AE$10,tblData[#Headers],0),FALSE),"")</f>
        <v/>
      </c>
      <c r="AF9182" s="7" t="str">
        <f ca="1">IFERROR(VLOOKUP($AD9182,tblData[],MATCH(AF$10,tblData[#Headers],0),FALSE),"")</f>
        <v/>
      </c>
      <c r="AG9182" s="7" t="str">
        <f ca="1">IFERROR(VLOOKUP($AD9182,tblData[],MATCH(AG$10,tblData[#Headers],0),FALSE),"")</f>
        <v/>
      </c>
      <c r="AH9182" s="7" t="str">
        <f ca="1">IFERROR(VLOOKUP($AD9182,tblData[],MATCH(AH$10,tblData[#Headers],0),FALSE),"")</f>
        <v/>
      </c>
    </row>
    <row r="9183" spans="27:34" x14ac:dyDescent="0.25">
      <c r="AA9183" s="7"/>
      <c r="AB9183" s="7" t="s">
        <v>22</v>
      </c>
      <c r="AC9183" s="7" t="str">
        <f>IF(ISBLANK(AA9183),"",MOD(Sheet1!$AA9183-1,J)+1)</f>
        <v/>
      </c>
      <c r="AD9183" s="7" t="str">
        <f t="shared" ca="1" si="147"/>
        <v/>
      </c>
      <c r="AE9183" s="7" t="str">
        <f ca="1">IFERROR(VLOOKUP($AD9183,tblData[],MATCH(AE$10,tblData[#Headers],0),FALSE),"")</f>
        <v/>
      </c>
      <c r="AF9183" s="7" t="str">
        <f ca="1">IFERROR(VLOOKUP($AD9183,tblData[],MATCH(AF$10,tblData[#Headers],0),FALSE),"")</f>
        <v/>
      </c>
      <c r="AG9183" s="7" t="str">
        <f ca="1">IFERROR(VLOOKUP($AD9183,tblData[],MATCH(AG$10,tblData[#Headers],0),FALSE),"")</f>
        <v/>
      </c>
      <c r="AH9183" s="7" t="str">
        <f ca="1">IFERROR(VLOOKUP($AD9183,tblData[],MATCH(AH$10,tblData[#Headers],0),FALSE),"")</f>
        <v/>
      </c>
    </row>
    <row r="9184" spans="27:34" x14ac:dyDescent="0.25">
      <c r="AA9184" s="7"/>
      <c r="AB9184" s="7" t="s">
        <v>22</v>
      </c>
      <c r="AC9184" s="7" t="str">
        <f>IF(ISBLANK(AA9184),"",MOD(Sheet1!$AA9184-1,J)+1)</f>
        <v/>
      </c>
      <c r="AD9184" s="7" t="str">
        <f t="shared" ca="1" si="147"/>
        <v/>
      </c>
      <c r="AE9184" s="7" t="str">
        <f ca="1">IFERROR(VLOOKUP($AD9184,tblData[],MATCH(AE$10,tblData[#Headers],0),FALSE),"")</f>
        <v/>
      </c>
      <c r="AF9184" s="7" t="str">
        <f ca="1">IFERROR(VLOOKUP($AD9184,tblData[],MATCH(AF$10,tblData[#Headers],0),FALSE),"")</f>
        <v/>
      </c>
      <c r="AG9184" s="7" t="str">
        <f ca="1">IFERROR(VLOOKUP($AD9184,tblData[],MATCH(AG$10,tblData[#Headers],0),FALSE),"")</f>
        <v/>
      </c>
      <c r="AH9184" s="7" t="str">
        <f ca="1">IFERROR(VLOOKUP($AD9184,tblData[],MATCH(AH$10,tblData[#Headers],0),FALSE),"")</f>
        <v/>
      </c>
    </row>
    <row r="9185" spans="27:34" x14ac:dyDescent="0.25">
      <c r="AA9185" s="7"/>
      <c r="AB9185" s="7" t="s">
        <v>22</v>
      </c>
      <c r="AC9185" s="7" t="str">
        <f>IF(ISBLANK(AA9185),"",MOD(Sheet1!$AA9185-1,J)+1)</f>
        <v/>
      </c>
      <c r="AD9185" s="7" t="str">
        <f t="shared" ca="1" si="147"/>
        <v/>
      </c>
      <c r="AE9185" s="7" t="str">
        <f ca="1">IFERROR(VLOOKUP($AD9185,tblData[],MATCH(AE$10,tblData[#Headers],0),FALSE),"")</f>
        <v/>
      </c>
      <c r="AF9185" s="7" t="str">
        <f ca="1">IFERROR(VLOOKUP($AD9185,tblData[],MATCH(AF$10,tblData[#Headers],0),FALSE),"")</f>
        <v/>
      </c>
      <c r="AG9185" s="7" t="str">
        <f ca="1">IFERROR(VLOOKUP($AD9185,tblData[],MATCH(AG$10,tblData[#Headers],0),FALSE),"")</f>
        <v/>
      </c>
      <c r="AH9185" s="7" t="str">
        <f ca="1">IFERROR(VLOOKUP($AD9185,tblData[],MATCH(AH$10,tblData[#Headers],0),FALSE),"")</f>
        <v/>
      </c>
    </row>
    <row r="9186" spans="27:34" x14ac:dyDescent="0.25">
      <c r="AA9186" s="7"/>
      <c r="AB9186" s="7" t="s">
        <v>22</v>
      </c>
      <c r="AC9186" s="7" t="str">
        <f>IF(ISBLANK(AA9186),"",MOD(Sheet1!$AA9186-1,J)+1)</f>
        <v/>
      </c>
      <c r="AD9186" s="7" t="str">
        <f t="shared" ca="1" si="147"/>
        <v/>
      </c>
      <c r="AE9186" s="7" t="str">
        <f ca="1">IFERROR(VLOOKUP($AD9186,tblData[],MATCH(AE$10,tblData[#Headers],0),FALSE),"")</f>
        <v/>
      </c>
      <c r="AF9186" s="7" t="str">
        <f ca="1">IFERROR(VLOOKUP($AD9186,tblData[],MATCH(AF$10,tblData[#Headers],0),FALSE),"")</f>
        <v/>
      </c>
      <c r="AG9186" s="7" t="str">
        <f ca="1">IFERROR(VLOOKUP($AD9186,tblData[],MATCH(AG$10,tblData[#Headers],0),FALSE),"")</f>
        <v/>
      </c>
      <c r="AH9186" s="7" t="str">
        <f ca="1">IFERROR(VLOOKUP($AD9186,tblData[],MATCH(AH$10,tblData[#Headers],0),FALSE),"")</f>
        <v/>
      </c>
    </row>
    <row r="9187" spans="27:34" x14ac:dyDescent="0.25">
      <c r="AA9187" s="7"/>
      <c r="AB9187" s="7" t="s">
        <v>22</v>
      </c>
      <c r="AC9187" s="7" t="str">
        <f>IF(ISBLANK(AA9187),"",MOD(Sheet1!$AA9187-1,J)+1)</f>
        <v/>
      </c>
      <c r="AD9187" s="7" t="str">
        <f t="shared" ca="1" si="147"/>
        <v/>
      </c>
      <c r="AE9187" s="7" t="str">
        <f ca="1">IFERROR(VLOOKUP($AD9187,tblData[],MATCH(AE$10,tblData[#Headers],0),FALSE),"")</f>
        <v/>
      </c>
      <c r="AF9187" s="7" t="str">
        <f ca="1">IFERROR(VLOOKUP($AD9187,tblData[],MATCH(AF$10,tblData[#Headers],0),FALSE),"")</f>
        <v/>
      </c>
      <c r="AG9187" s="7" t="str">
        <f ca="1">IFERROR(VLOOKUP($AD9187,tblData[],MATCH(AG$10,tblData[#Headers],0),FALSE),"")</f>
        <v/>
      </c>
      <c r="AH9187" s="7" t="str">
        <f ca="1">IFERROR(VLOOKUP($AD9187,tblData[],MATCH(AH$10,tblData[#Headers],0),FALSE),"")</f>
        <v/>
      </c>
    </row>
    <row r="9188" spans="27:34" x14ac:dyDescent="0.25">
      <c r="AA9188" s="7"/>
      <c r="AB9188" s="7" t="s">
        <v>22</v>
      </c>
      <c r="AC9188" s="7" t="str">
        <f>IF(ISBLANK(AA9188),"",MOD(Sheet1!$AA9188-1,J)+1)</f>
        <v/>
      </c>
      <c r="AD9188" s="7" t="str">
        <f t="shared" ca="1" si="147"/>
        <v/>
      </c>
      <c r="AE9188" s="7" t="str">
        <f ca="1">IFERROR(VLOOKUP($AD9188,tblData[],MATCH(AE$10,tblData[#Headers],0),FALSE),"")</f>
        <v/>
      </c>
      <c r="AF9188" s="7" t="str">
        <f ca="1">IFERROR(VLOOKUP($AD9188,tblData[],MATCH(AF$10,tblData[#Headers],0),FALSE),"")</f>
        <v/>
      </c>
      <c r="AG9188" s="7" t="str">
        <f ca="1">IFERROR(VLOOKUP($AD9188,tblData[],MATCH(AG$10,tblData[#Headers],0),FALSE),"")</f>
        <v/>
      </c>
      <c r="AH9188" s="7" t="str">
        <f ca="1">IFERROR(VLOOKUP($AD9188,tblData[],MATCH(AH$10,tblData[#Headers],0),FALSE),"")</f>
        <v/>
      </c>
    </row>
    <row r="9189" spans="27:34" x14ac:dyDescent="0.25">
      <c r="AA9189" s="7"/>
      <c r="AB9189" s="7" t="s">
        <v>22</v>
      </c>
      <c r="AC9189" s="7" t="str">
        <f>IF(ISBLANK(AA9189),"",MOD(Sheet1!$AA9189-1,J)+1)</f>
        <v/>
      </c>
      <c r="AD9189" s="7" t="str">
        <f t="shared" ca="1" si="147"/>
        <v/>
      </c>
      <c r="AE9189" s="7" t="str">
        <f ca="1">IFERROR(VLOOKUP($AD9189,tblData[],MATCH(AE$10,tblData[#Headers],0),FALSE),"")</f>
        <v/>
      </c>
      <c r="AF9189" s="7" t="str">
        <f ca="1">IFERROR(VLOOKUP($AD9189,tblData[],MATCH(AF$10,tblData[#Headers],0),FALSE),"")</f>
        <v/>
      </c>
      <c r="AG9189" s="7" t="str">
        <f ca="1">IFERROR(VLOOKUP($AD9189,tblData[],MATCH(AG$10,tblData[#Headers],0),FALSE),"")</f>
        <v/>
      </c>
      <c r="AH9189" s="7" t="str">
        <f ca="1">IFERROR(VLOOKUP($AD9189,tblData[],MATCH(AH$10,tblData[#Headers],0),FALSE),"")</f>
        <v/>
      </c>
    </row>
    <row r="9190" spans="27:34" x14ac:dyDescent="0.25">
      <c r="AA9190" s="7"/>
      <c r="AB9190" s="7" t="s">
        <v>22</v>
      </c>
      <c r="AC9190" s="7" t="str">
        <f>IF(ISBLANK(AA9190),"",MOD(Sheet1!$AA9190-1,J)+1)</f>
        <v/>
      </c>
      <c r="AD9190" s="7" t="str">
        <f t="shared" ca="1" si="147"/>
        <v/>
      </c>
      <c r="AE9190" s="7" t="str">
        <f ca="1">IFERROR(VLOOKUP($AD9190,tblData[],MATCH(AE$10,tblData[#Headers],0),FALSE),"")</f>
        <v/>
      </c>
      <c r="AF9190" s="7" t="str">
        <f ca="1">IFERROR(VLOOKUP($AD9190,tblData[],MATCH(AF$10,tblData[#Headers],0),FALSE),"")</f>
        <v/>
      </c>
      <c r="AG9190" s="7" t="str">
        <f ca="1">IFERROR(VLOOKUP($AD9190,tblData[],MATCH(AG$10,tblData[#Headers],0),FALSE),"")</f>
        <v/>
      </c>
      <c r="AH9190" s="7" t="str">
        <f ca="1">IFERROR(VLOOKUP($AD9190,tblData[],MATCH(AH$10,tblData[#Headers],0),FALSE),"")</f>
        <v/>
      </c>
    </row>
    <row r="9191" spans="27:34" x14ac:dyDescent="0.25">
      <c r="AA9191" s="7"/>
      <c r="AB9191" s="7" t="s">
        <v>22</v>
      </c>
      <c r="AC9191" s="7" t="str">
        <f>IF(ISBLANK(AA9191),"",MOD(Sheet1!$AA9191-1,J)+1)</f>
        <v/>
      </c>
      <c r="AD9191" s="7" t="str">
        <f t="shared" ca="1" si="147"/>
        <v/>
      </c>
      <c r="AE9191" s="7" t="str">
        <f ca="1">IFERROR(VLOOKUP($AD9191,tblData[],MATCH(AE$10,tblData[#Headers],0),FALSE),"")</f>
        <v/>
      </c>
      <c r="AF9191" s="7" t="str">
        <f ca="1">IFERROR(VLOOKUP($AD9191,tblData[],MATCH(AF$10,tblData[#Headers],0),FALSE),"")</f>
        <v/>
      </c>
      <c r="AG9191" s="7" t="str">
        <f ca="1">IFERROR(VLOOKUP($AD9191,tblData[],MATCH(AG$10,tblData[#Headers],0),FALSE),"")</f>
        <v/>
      </c>
      <c r="AH9191" s="7" t="str">
        <f ca="1">IFERROR(VLOOKUP($AD9191,tblData[],MATCH(AH$10,tblData[#Headers],0),FALSE),"")</f>
        <v/>
      </c>
    </row>
    <row r="9192" spans="27:34" x14ac:dyDescent="0.25">
      <c r="AA9192" s="7"/>
      <c r="AB9192" s="7" t="s">
        <v>22</v>
      </c>
      <c r="AC9192" s="7" t="str">
        <f>IF(ISBLANK(AA9192),"",MOD(Sheet1!$AA9192-1,J)+1)</f>
        <v/>
      </c>
      <c r="AD9192" s="7" t="str">
        <f t="shared" ca="1" si="147"/>
        <v/>
      </c>
      <c r="AE9192" s="7" t="str">
        <f ca="1">IFERROR(VLOOKUP($AD9192,tblData[],MATCH(AE$10,tblData[#Headers],0),FALSE),"")</f>
        <v/>
      </c>
      <c r="AF9192" s="7" t="str">
        <f ca="1">IFERROR(VLOOKUP($AD9192,tblData[],MATCH(AF$10,tblData[#Headers],0),FALSE),"")</f>
        <v/>
      </c>
      <c r="AG9192" s="7" t="str">
        <f ca="1">IFERROR(VLOOKUP($AD9192,tblData[],MATCH(AG$10,tblData[#Headers],0),FALSE),"")</f>
        <v/>
      </c>
      <c r="AH9192" s="7" t="str">
        <f ca="1">IFERROR(VLOOKUP($AD9192,tblData[],MATCH(AH$10,tblData[#Headers],0),FALSE),"")</f>
        <v/>
      </c>
    </row>
    <row r="9193" spans="27:34" x14ac:dyDescent="0.25">
      <c r="AA9193" s="7"/>
      <c r="AB9193" s="7" t="s">
        <v>22</v>
      </c>
      <c r="AC9193" s="7" t="str">
        <f>IF(ISBLANK(AA9193),"",MOD(Sheet1!$AA9193-1,J)+1)</f>
        <v/>
      </c>
      <c r="AD9193" s="7" t="str">
        <f t="shared" ca="1" si="147"/>
        <v/>
      </c>
      <c r="AE9193" s="7" t="str">
        <f ca="1">IFERROR(VLOOKUP($AD9193,tblData[],MATCH(AE$10,tblData[#Headers],0),FALSE),"")</f>
        <v/>
      </c>
      <c r="AF9193" s="7" t="str">
        <f ca="1">IFERROR(VLOOKUP($AD9193,tblData[],MATCH(AF$10,tblData[#Headers],0),FALSE),"")</f>
        <v/>
      </c>
      <c r="AG9193" s="7" t="str">
        <f ca="1">IFERROR(VLOOKUP($AD9193,tblData[],MATCH(AG$10,tblData[#Headers],0),FALSE),"")</f>
        <v/>
      </c>
      <c r="AH9193" s="7" t="str">
        <f ca="1">IFERROR(VLOOKUP($AD9193,tblData[],MATCH(AH$10,tblData[#Headers],0),FALSE),"")</f>
        <v/>
      </c>
    </row>
    <row r="9194" spans="27:34" x14ac:dyDescent="0.25">
      <c r="AA9194" s="7"/>
      <c r="AB9194" s="7" t="s">
        <v>22</v>
      </c>
      <c r="AC9194" s="7" t="str">
        <f>IF(ISBLANK(AA9194),"",MOD(Sheet1!$AA9194-1,J)+1)</f>
        <v/>
      </c>
      <c r="AD9194" s="7" t="str">
        <f t="shared" ca="1" si="147"/>
        <v/>
      </c>
      <c r="AE9194" s="7" t="str">
        <f ca="1">IFERROR(VLOOKUP($AD9194,tblData[],MATCH(AE$10,tblData[#Headers],0),FALSE),"")</f>
        <v/>
      </c>
      <c r="AF9194" s="7" t="str">
        <f ca="1">IFERROR(VLOOKUP($AD9194,tblData[],MATCH(AF$10,tblData[#Headers],0),FALSE),"")</f>
        <v/>
      </c>
      <c r="AG9194" s="7" t="str">
        <f ca="1">IFERROR(VLOOKUP($AD9194,tblData[],MATCH(AG$10,tblData[#Headers],0),FALSE),"")</f>
        <v/>
      </c>
      <c r="AH9194" s="7" t="str">
        <f ca="1">IFERROR(VLOOKUP($AD9194,tblData[],MATCH(AH$10,tblData[#Headers],0),FALSE),"")</f>
        <v/>
      </c>
    </row>
    <row r="9195" spans="27:34" x14ac:dyDescent="0.25">
      <c r="AA9195" s="7"/>
      <c r="AB9195" s="7" t="s">
        <v>22</v>
      </c>
      <c r="AC9195" s="7" t="str">
        <f>IF(ISBLANK(AA9195),"",MOD(Sheet1!$AA9195-1,J)+1)</f>
        <v/>
      </c>
      <c r="AD9195" s="7" t="str">
        <f t="shared" ca="1" si="147"/>
        <v/>
      </c>
      <c r="AE9195" s="7" t="str">
        <f ca="1">IFERROR(VLOOKUP($AD9195,tblData[],MATCH(AE$10,tblData[#Headers],0),FALSE),"")</f>
        <v/>
      </c>
      <c r="AF9195" s="7" t="str">
        <f ca="1">IFERROR(VLOOKUP($AD9195,tblData[],MATCH(AF$10,tblData[#Headers],0),FALSE),"")</f>
        <v/>
      </c>
      <c r="AG9195" s="7" t="str">
        <f ca="1">IFERROR(VLOOKUP($AD9195,tblData[],MATCH(AG$10,tblData[#Headers],0),FALSE),"")</f>
        <v/>
      </c>
      <c r="AH9195" s="7" t="str">
        <f ca="1">IFERROR(VLOOKUP($AD9195,tblData[],MATCH(AH$10,tblData[#Headers],0),FALSE),"")</f>
        <v/>
      </c>
    </row>
    <row r="9196" spans="27:34" x14ac:dyDescent="0.25">
      <c r="AA9196" s="7"/>
      <c r="AB9196" s="7" t="s">
        <v>22</v>
      </c>
      <c r="AC9196" s="7" t="str">
        <f>IF(ISBLANK(AA9196),"",MOD(Sheet1!$AA9196-1,J)+1)</f>
        <v/>
      </c>
      <c r="AD9196" s="7" t="str">
        <f t="shared" ca="1" si="147"/>
        <v/>
      </c>
      <c r="AE9196" s="7" t="str">
        <f ca="1">IFERROR(VLOOKUP($AD9196,tblData[],MATCH(AE$10,tblData[#Headers],0),FALSE),"")</f>
        <v/>
      </c>
      <c r="AF9196" s="7" t="str">
        <f ca="1">IFERROR(VLOOKUP($AD9196,tblData[],MATCH(AF$10,tblData[#Headers],0),FALSE),"")</f>
        <v/>
      </c>
      <c r="AG9196" s="7" t="str">
        <f ca="1">IFERROR(VLOOKUP($AD9196,tblData[],MATCH(AG$10,tblData[#Headers],0),FALSE),"")</f>
        <v/>
      </c>
      <c r="AH9196" s="7" t="str">
        <f ca="1">IFERROR(VLOOKUP($AD9196,tblData[],MATCH(AH$10,tblData[#Headers],0),FALSE),"")</f>
        <v/>
      </c>
    </row>
    <row r="9197" spans="27:34" x14ac:dyDescent="0.25">
      <c r="AA9197" s="7"/>
      <c r="AB9197" s="7" t="s">
        <v>22</v>
      </c>
      <c r="AC9197" s="7" t="str">
        <f>IF(ISBLANK(AA9197),"",MOD(Sheet1!$AA9197-1,J)+1)</f>
        <v/>
      </c>
      <c r="AD9197" s="7" t="str">
        <f t="shared" ca="1" si="147"/>
        <v/>
      </c>
      <c r="AE9197" s="7" t="str">
        <f ca="1">IFERROR(VLOOKUP($AD9197,tblData[],MATCH(AE$10,tblData[#Headers],0),FALSE),"")</f>
        <v/>
      </c>
      <c r="AF9197" s="7" t="str">
        <f ca="1">IFERROR(VLOOKUP($AD9197,tblData[],MATCH(AF$10,tblData[#Headers],0),FALSE),"")</f>
        <v/>
      </c>
      <c r="AG9197" s="7" t="str">
        <f ca="1">IFERROR(VLOOKUP($AD9197,tblData[],MATCH(AG$10,tblData[#Headers],0),FALSE),"")</f>
        <v/>
      </c>
      <c r="AH9197" s="7" t="str">
        <f ca="1">IFERROR(VLOOKUP($AD9197,tblData[],MATCH(AH$10,tblData[#Headers],0),FALSE),"")</f>
        <v/>
      </c>
    </row>
    <row r="9198" spans="27:34" x14ac:dyDescent="0.25">
      <c r="AA9198" s="7"/>
      <c r="AB9198" s="7" t="s">
        <v>22</v>
      </c>
      <c r="AC9198" s="7" t="str">
        <f>IF(ISBLANK(AA9198),"",MOD(Sheet1!$AA9198-1,J)+1)</f>
        <v/>
      </c>
      <c r="AD9198" s="7" t="str">
        <f t="shared" ca="1" si="147"/>
        <v/>
      </c>
      <c r="AE9198" s="7" t="str">
        <f ca="1">IFERROR(VLOOKUP($AD9198,tblData[],MATCH(AE$10,tblData[#Headers],0),FALSE),"")</f>
        <v/>
      </c>
      <c r="AF9198" s="7" t="str">
        <f ca="1">IFERROR(VLOOKUP($AD9198,tblData[],MATCH(AF$10,tblData[#Headers],0),FALSE),"")</f>
        <v/>
      </c>
      <c r="AG9198" s="7" t="str">
        <f ca="1">IFERROR(VLOOKUP($AD9198,tblData[],MATCH(AG$10,tblData[#Headers],0),FALSE),"")</f>
        <v/>
      </c>
      <c r="AH9198" s="7" t="str">
        <f ca="1">IFERROR(VLOOKUP($AD9198,tblData[],MATCH(AH$10,tblData[#Headers],0),FALSE),"")</f>
        <v/>
      </c>
    </row>
    <row r="9199" spans="27:34" x14ac:dyDescent="0.25">
      <c r="AA9199" s="7"/>
      <c r="AB9199" s="7" t="s">
        <v>22</v>
      </c>
      <c r="AC9199" s="7" t="str">
        <f>IF(ISBLANK(AA9199),"",MOD(Sheet1!$AA9199-1,J)+1)</f>
        <v/>
      </c>
      <c r="AD9199" s="7" t="str">
        <f t="shared" ca="1" si="147"/>
        <v/>
      </c>
      <c r="AE9199" s="7" t="str">
        <f ca="1">IFERROR(VLOOKUP($AD9199,tblData[],MATCH(AE$10,tblData[#Headers],0),FALSE),"")</f>
        <v/>
      </c>
      <c r="AF9199" s="7" t="str">
        <f ca="1">IFERROR(VLOOKUP($AD9199,tblData[],MATCH(AF$10,tblData[#Headers],0),FALSE),"")</f>
        <v/>
      </c>
      <c r="AG9199" s="7" t="str">
        <f ca="1">IFERROR(VLOOKUP($AD9199,tblData[],MATCH(AG$10,tblData[#Headers],0),FALSE),"")</f>
        <v/>
      </c>
      <c r="AH9199" s="7" t="str">
        <f ca="1">IFERROR(VLOOKUP($AD9199,tblData[],MATCH(AH$10,tblData[#Headers],0),FALSE),"")</f>
        <v/>
      </c>
    </row>
    <row r="9200" spans="27:34" x14ac:dyDescent="0.25">
      <c r="AA9200" s="7"/>
      <c r="AB9200" s="7" t="s">
        <v>22</v>
      </c>
      <c r="AC9200" s="7" t="str">
        <f>IF(ISBLANK(AA9200),"",MOD(Sheet1!$AA9200-1,J)+1)</f>
        <v/>
      </c>
      <c r="AD9200" s="7" t="str">
        <f t="shared" ca="1" si="147"/>
        <v/>
      </c>
      <c r="AE9200" s="7" t="str">
        <f ca="1">IFERROR(VLOOKUP($AD9200,tblData[],MATCH(AE$10,tblData[#Headers],0),FALSE),"")</f>
        <v/>
      </c>
      <c r="AF9200" s="7" t="str">
        <f ca="1">IFERROR(VLOOKUP($AD9200,tblData[],MATCH(AF$10,tblData[#Headers],0),FALSE),"")</f>
        <v/>
      </c>
      <c r="AG9200" s="7" t="str">
        <f ca="1">IFERROR(VLOOKUP($AD9200,tblData[],MATCH(AG$10,tblData[#Headers],0),FALSE),"")</f>
        <v/>
      </c>
      <c r="AH9200" s="7" t="str">
        <f ca="1">IFERROR(VLOOKUP($AD9200,tblData[],MATCH(AH$10,tblData[#Headers],0),FALSE),"")</f>
        <v/>
      </c>
    </row>
    <row r="9201" spans="27:34" x14ac:dyDescent="0.25">
      <c r="AA9201" s="7"/>
      <c r="AB9201" s="7" t="s">
        <v>22</v>
      </c>
      <c r="AC9201" s="7" t="str">
        <f>IF(ISBLANK(AA9201),"",MOD(Sheet1!$AA9201-1,J)+1)</f>
        <v/>
      </c>
      <c r="AD9201" s="7" t="str">
        <f t="shared" ca="1" si="147"/>
        <v/>
      </c>
      <c r="AE9201" s="7" t="str">
        <f ca="1">IFERROR(VLOOKUP($AD9201,tblData[],MATCH(AE$10,tblData[#Headers],0),FALSE),"")</f>
        <v/>
      </c>
      <c r="AF9201" s="7" t="str">
        <f ca="1">IFERROR(VLOOKUP($AD9201,tblData[],MATCH(AF$10,tblData[#Headers],0),FALSE),"")</f>
        <v/>
      </c>
      <c r="AG9201" s="7" t="str">
        <f ca="1">IFERROR(VLOOKUP($AD9201,tblData[],MATCH(AG$10,tblData[#Headers],0),FALSE),"")</f>
        <v/>
      </c>
      <c r="AH9201" s="7" t="str">
        <f ca="1">IFERROR(VLOOKUP($AD9201,tblData[],MATCH(AH$10,tblData[#Headers],0),FALSE),"")</f>
        <v/>
      </c>
    </row>
    <row r="9202" spans="27:34" x14ac:dyDescent="0.25">
      <c r="AA9202" s="7"/>
      <c r="AB9202" s="7" t="s">
        <v>22</v>
      </c>
      <c r="AC9202" s="7" t="str">
        <f>IF(ISBLANK(AA9202),"",MOD(Sheet1!$AA9202-1,J)+1)</f>
        <v/>
      </c>
      <c r="AD9202" s="7" t="str">
        <f t="shared" ca="1" si="147"/>
        <v/>
      </c>
      <c r="AE9202" s="7" t="str">
        <f ca="1">IFERROR(VLOOKUP($AD9202,tblData[],MATCH(AE$10,tblData[#Headers],0),FALSE),"")</f>
        <v/>
      </c>
      <c r="AF9202" s="7" t="str">
        <f ca="1">IFERROR(VLOOKUP($AD9202,tblData[],MATCH(AF$10,tblData[#Headers],0),FALSE),"")</f>
        <v/>
      </c>
      <c r="AG9202" s="7" t="str">
        <f ca="1">IFERROR(VLOOKUP($AD9202,tblData[],MATCH(AG$10,tblData[#Headers],0),FALSE),"")</f>
        <v/>
      </c>
      <c r="AH9202" s="7" t="str">
        <f ca="1">IFERROR(VLOOKUP($AD9202,tblData[],MATCH(AH$10,tblData[#Headers],0),FALSE),"")</f>
        <v/>
      </c>
    </row>
    <row r="9203" spans="27:34" x14ac:dyDescent="0.25">
      <c r="AA9203" s="7"/>
      <c r="AB9203" s="7" t="s">
        <v>22</v>
      </c>
      <c r="AC9203" s="7" t="str">
        <f>IF(ISBLANK(AA9203),"",MOD(Sheet1!$AA9203-1,J)+1)</f>
        <v/>
      </c>
      <c r="AD9203" s="7" t="str">
        <f t="shared" ca="1" si="147"/>
        <v/>
      </c>
      <c r="AE9203" s="7" t="str">
        <f ca="1">IFERROR(VLOOKUP($AD9203,tblData[],MATCH(AE$10,tblData[#Headers],0),FALSE),"")</f>
        <v/>
      </c>
      <c r="AF9203" s="7" t="str">
        <f ca="1">IFERROR(VLOOKUP($AD9203,tblData[],MATCH(AF$10,tblData[#Headers],0),FALSE),"")</f>
        <v/>
      </c>
      <c r="AG9203" s="7" t="str">
        <f ca="1">IFERROR(VLOOKUP($AD9203,tblData[],MATCH(AG$10,tblData[#Headers],0),FALSE),"")</f>
        <v/>
      </c>
      <c r="AH9203" s="7" t="str">
        <f ca="1">IFERROR(VLOOKUP($AD9203,tblData[],MATCH(AH$10,tblData[#Headers],0),FALSE),"")</f>
        <v/>
      </c>
    </row>
    <row r="9204" spans="27:34" x14ac:dyDescent="0.25">
      <c r="AA9204" s="7"/>
      <c r="AB9204" s="7" t="s">
        <v>22</v>
      </c>
      <c r="AC9204" s="7" t="str">
        <f>IF(ISBLANK(AA9204),"",MOD(Sheet1!$AA9204-1,J)+1)</f>
        <v/>
      </c>
      <c r="AD9204" s="7" t="str">
        <f t="shared" ca="1" si="147"/>
        <v/>
      </c>
      <c r="AE9204" s="7" t="str">
        <f ca="1">IFERROR(VLOOKUP($AD9204,tblData[],MATCH(AE$10,tblData[#Headers],0),FALSE),"")</f>
        <v/>
      </c>
      <c r="AF9204" s="7" t="str">
        <f ca="1">IFERROR(VLOOKUP($AD9204,tblData[],MATCH(AF$10,tblData[#Headers],0),FALSE),"")</f>
        <v/>
      </c>
      <c r="AG9204" s="7" t="str">
        <f ca="1">IFERROR(VLOOKUP($AD9204,tblData[],MATCH(AG$10,tblData[#Headers],0),FALSE),"")</f>
        <v/>
      </c>
      <c r="AH9204" s="7" t="str">
        <f ca="1">IFERROR(VLOOKUP($AD9204,tblData[],MATCH(AH$10,tblData[#Headers],0),FALSE),"")</f>
        <v/>
      </c>
    </row>
    <row r="9205" spans="27:34" x14ac:dyDescent="0.25">
      <c r="AA9205" s="7"/>
      <c r="AB9205" s="7" t="s">
        <v>22</v>
      </c>
      <c r="AC9205" s="7" t="str">
        <f>IF(ISBLANK(AA9205),"",MOD(Sheet1!$AA9205-1,J)+1)</f>
        <v/>
      </c>
      <c r="AD9205" s="7" t="str">
        <f t="shared" ca="1" si="147"/>
        <v/>
      </c>
      <c r="AE9205" s="7" t="str">
        <f ca="1">IFERROR(VLOOKUP($AD9205,tblData[],MATCH(AE$10,tblData[#Headers],0),FALSE),"")</f>
        <v/>
      </c>
      <c r="AF9205" s="7" t="str">
        <f ca="1">IFERROR(VLOOKUP($AD9205,tblData[],MATCH(AF$10,tblData[#Headers],0),FALSE),"")</f>
        <v/>
      </c>
      <c r="AG9205" s="7" t="str">
        <f ca="1">IFERROR(VLOOKUP($AD9205,tblData[],MATCH(AG$10,tblData[#Headers],0),FALSE),"")</f>
        <v/>
      </c>
      <c r="AH9205" s="7" t="str">
        <f ca="1">IFERROR(VLOOKUP($AD9205,tblData[],MATCH(AH$10,tblData[#Headers],0),FALSE),"")</f>
        <v/>
      </c>
    </row>
    <row r="9206" spans="27:34" x14ac:dyDescent="0.25">
      <c r="AA9206" s="7"/>
      <c r="AB9206" s="7" t="s">
        <v>22</v>
      </c>
      <c r="AC9206" s="7" t="str">
        <f>IF(ISBLANK(AA9206),"",MOD(Sheet1!$AA9206-1,J)+1)</f>
        <v/>
      </c>
      <c r="AD9206" s="7" t="str">
        <f t="shared" ca="1" si="147"/>
        <v/>
      </c>
      <c r="AE9206" s="7" t="str">
        <f ca="1">IFERROR(VLOOKUP($AD9206,tblData[],MATCH(AE$10,tblData[#Headers],0),FALSE),"")</f>
        <v/>
      </c>
      <c r="AF9206" s="7" t="str">
        <f ca="1">IFERROR(VLOOKUP($AD9206,tblData[],MATCH(AF$10,tblData[#Headers],0),FALSE),"")</f>
        <v/>
      </c>
      <c r="AG9206" s="7" t="str">
        <f ca="1">IFERROR(VLOOKUP($AD9206,tblData[],MATCH(AG$10,tblData[#Headers],0),FALSE),"")</f>
        <v/>
      </c>
      <c r="AH9206" s="7" t="str">
        <f ca="1">IFERROR(VLOOKUP($AD9206,tblData[],MATCH(AH$10,tblData[#Headers],0),FALSE),"")</f>
        <v/>
      </c>
    </row>
    <row r="9207" spans="27:34" x14ac:dyDescent="0.25">
      <c r="AA9207" s="7"/>
      <c r="AB9207" s="7" t="s">
        <v>22</v>
      </c>
      <c r="AC9207" s="7" t="str">
        <f>IF(ISBLANK(AA9207),"",MOD(Sheet1!$AA9207-1,J)+1)</f>
        <v/>
      </c>
      <c r="AD9207" s="7" t="str">
        <f t="shared" ca="1" si="147"/>
        <v/>
      </c>
      <c r="AE9207" s="7" t="str">
        <f ca="1">IFERROR(VLOOKUP($AD9207,tblData[],MATCH(AE$10,tblData[#Headers],0),FALSE),"")</f>
        <v/>
      </c>
      <c r="AF9207" s="7" t="str">
        <f ca="1">IFERROR(VLOOKUP($AD9207,tblData[],MATCH(AF$10,tblData[#Headers],0),FALSE),"")</f>
        <v/>
      </c>
      <c r="AG9207" s="7" t="str">
        <f ca="1">IFERROR(VLOOKUP($AD9207,tblData[],MATCH(AG$10,tblData[#Headers],0),FALSE),"")</f>
        <v/>
      </c>
      <c r="AH9207" s="7" t="str">
        <f ca="1">IFERROR(VLOOKUP($AD9207,tblData[],MATCH(AH$10,tblData[#Headers],0),FALSE),"")</f>
        <v/>
      </c>
    </row>
    <row r="9208" spans="27:34" x14ac:dyDescent="0.25">
      <c r="AA9208" s="7"/>
      <c r="AB9208" s="7" t="s">
        <v>22</v>
      </c>
      <c r="AC9208" s="7" t="str">
        <f>IF(ISBLANK(AA9208),"",MOD(Sheet1!$AA9208-1,J)+1)</f>
        <v/>
      </c>
      <c r="AD9208" s="7" t="str">
        <f t="shared" ca="1" si="147"/>
        <v/>
      </c>
      <c r="AE9208" s="7" t="str">
        <f ca="1">IFERROR(VLOOKUP($AD9208,tblData[],MATCH(AE$10,tblData[#Headers],0),FALSE),"")</f>
        <v/>
      </c>
      <c r="AF9208" s="7" t="str">
        <f ca="1">IFERROR(VLOOKUP($AD9208,tblData[],MATCH(AF$10,tblData[#Headers],0),FALSE),"")</f>
        <v/>
      </c>
      <c r="AG9208" s="7" t="str">
        <f ca="1">IFERROR(VLOOKUP($AD9208,tblData[],MATCH(AG$10,tblData[#Headers],0),FALSE),"")</f>
        <v/>
      </c>
      <c r="AH9208" s="7" t="str">
        <f ca="1">IFERROR(VLOOKUP($AD9208,tblData[],MATCH(AH$10,tblData[#Headers],0),FALSE),"")</f>
        <v/>
      </c>
    </row>
    <row r="9209" spans="27:34" x14ac:dyDescent="0.25">
      <c r="AA9209" s="7"/>
      <c r="AB9209" s="7" t="s">
        <v>22</v>
      </c>
      <c r="AC9209" s="7" t="str">
        <f>IF(ISBLANK(AA9209),"",MOD(Sheet1!$AA9209-1,J)+1)</f>
        <v/>
      </c>
      <c r="AD9209" s="7" t="str">
        <f t="shared" ca="1" si="147"/>
        <v/>
      </c>
      <c r="AE9209" s="7" t="str">
        <f ca="1">IFERROR(VLOOKUP($AD9209,tblData[],MATCH(AE$10,tblData[#Headers],0),FALSE),"")</f>
        <v/>
      </c>
      <c r="AF9209" s="7" t="str">
        <f ca="1">IFERROR(VLOOKUP($AD9209,tblData[],MATCH(AF$10,tblData[#Headers],0),FALSE),"")</f>
        <v/>
      </c>
      <c r="AG9209" s="7" t="str">
        <f ca="1">IFERROR(VLOOKUP($AD9209,tblData[],MATCH(AG$10,tblData[#Headers],0),FALSE),"")</f>
        <v/>
      </c>
      <c r="AH9209" s="7" t="str">
        <f ca="1">IFERROR(VLOOKUP($AD9209,tblData[],MATCH(AH$10,tblData[#Headers],0),FALSE),"")</f>
        <v/>
      </c>
    </row>
    <row r="9210" spans="27:34" x14ac:dyDescent="0.25">
      <c r="AA9210" s="7"/>
      <c r="AB9210" s="7" t="s">
        <v>22</v>
      </c>
      <c r="AC9210" s="7" t="str">
        <f>IF(ISBLANK(AA9210),"",MOD(Sheet1!$AA9210-1,J)+1)</f>
        <v/>
      </c>
      <c r="AD9210" s="7" t="str">
        <f t="shared" ca="1" si="147"/>
        <v/>
      </c>
      <c r="AE9210" s="7" t="str">
        <f ca="1">IFERROR(VLOOKUP($AD9210,tblData[],MATCH(AE$10,tblData[#Headers],0),FALSE),"")</f>
        <v/>
      </c>
      <c r="AF9210" s="7" t="str">
        <f ca="1">IFERROR(VLOOKUP($AD9210,tblData[],MATCH(AF$10,tblData[#Headers],0),FALSE),"")</f>
        <v/>
      </c>
      <c r="AG9210" s="7" t="str">
        <f ca="1">IFERROR(VLOOKUP($AD9210,tblData[],MATCH(AG$10,tblData[#Headers],0),FALSE),"")</f>
        <v/>
      </c>
      <c r="AH9210" s="7" t="str">
        <f ca="1">IFERROR(VLOOKUP($AD9210,tblData[],MATCH(AH$10,tblData[#Headers],0),FALSE),"")</f>
        <v/>
      </c>
    </row>
    <row r="9211" spans="27:34" x14ac:dyDescent="0.25">
      <c r="AA9211" s="7"/>
      <c r="AB9211" s="7" t="s">
        <v>22</v>
      </c>
      <c r="AC9211" s="7" t="str">
        <f>IF(ISBLANK(AA9211),"",MOD(Sheet1!$AA9211-1,J)+1)</f>
        <v/>
      </c>
      <c r="AD9211" s="7" t="str">
        <f t="shared" ca="1" si="147"/>
        <v/>
      </c>
      <c r="AE9211" s="7" t="str">
        <f ca="1">IFERROR(VLOOKUP($AD9211,tblData[],MATCH(AE$10,tblData[#Headers],0),FALSE),"")</f>
        <v/>
      </c>
      <c r="AF9211" s="7" t="str">
        <f ca="1">IFERROR(VLOOKUP($AD9211,tblData[],MATCH(AF$10,tblData[#Headers],0),FALSE),"")</f>
        <v/>
      </c>
      <c r="AG9211" s="7" t="str">
        <f ca="1">IFERROR(VLOOKUP($AD9211,tblData[],MATCH(AG$10,tblData[#Headers],0),FALSE),"")</f>
        <v/>
      </c>
      <c r="AH9211" s="7" t="str">
        <f ca="1">IFERROR(VLOOKUP($AD9211,tblData[],MATCH(AH$10,tblData[#Headers],0),FALSE),"")</f>
        <v/>
      </c>
    </row>
    <row r="9212" spans="27:34" x14ac:dyDescent="0.25">
      <c r="AA9212" s="7"/>
      <c r="AB9212" s="7" t="s">
        <v>22</v>
      </c>
      <c r="AC9212" s="7" t="str">
        <f>IF(ISBLANK(AA9212),"",MOD(Sheet1!$AA9212-1,J)+1)</f>
        <v/>
      </c>
      <c r="AD9212" s="7" t="str">
        <f t="shared" ca="1" si="147"/>
        <v/>
      </c>
      <c r="AE9212" s="7" t="str">
        <f ca="1">IFERROR(VLOOKUP($AD9212,tblData[],MATCH(AE$10,tblData[#Headers],0),FALSE),"")</f>
        <v/>
      </c>
      <c r="AF9212" s="7" t="str">
        <f ca="1">IFERROR(VLOOKUP($AD9212,tblData[],MATCH(AF$10,tblData[#Headers],0),FALSE),"")</f>
        <v/>
      </c>
      <c r="AG9212" s="7" t="str">
        <f ca="1">IFERROR(VLOOKUP($AD9212,tblData[],MATCH(AG$10,tblData[#Headers],0),FALSE),"")</f>
        <v/>
      </c>
      <c r="AH9212" s="7" t="str">
        <f ca="1">IFERROR(VLOOKUP($AD9212,tblData[],MATCH(AH$10,tblData[#Headers],0),FALSE),"")</f>
        <v/>
      </c>
    </row>
    <row r="9213" spans="27:34" x14ac:dyDescent="0.25">
      <c r="AA9213" s="7"/>
      <c r="AB9213" s="7" t="s">
        <v>22</v>
      </c>
      <c r="AC9213" s="7" t="str">
        <f>IF(ISBLANK(AA9213),"",MOD(Sheet1!$AA9213-1,J)+1)</f>
        <v/>
      </c>
      <c r="AD9213" s="7" t="str">
        <f t="shared" ca="1" si="147"/>
        <v/>
      </c>
      <c r="AE9213" s="7" t="str">
        <f ca="1">IFERROR(VLOOKUP($AD9213,tblData[],MATCH(AE$10,tblData[#Headers],0),FALSE),"")</f>
        <v/>
      </c>
      <c r="AF9213" s="7" t="str">
        <f ca="1">IFERROR(VLOOKUP($AD9213,tblData[],MATCH(AF$10,tblData[#Headers],0),FALSE),"")</f>
        <v/>
      </c>
      <c r="AG9213" s="7" t="str">
        <f ca="1">IFERROR(VLOOKUP($AD9213,tblData[],MATCH(AG$10,tblData[#Headers],0),FALSE),"")</f>
        <v/>
      </c>
      <c r="AH9213" s="7" t="str">
        <f ca="1">IFERROR(VLOOKUP($AD9213,tblData[],MATCH(AH$10,tblData[#Headers],0),FALSE),"")</f>
        <v/>
      </c>
    </row>
    <row r="9214" spans="27:34" x14ac:dyDescent="0.25">
      <c r="AA9214" s="7"/>
      <c r="AB9214" s="7" t="s">
        <v>22</v>
      </c>
      <c r="AC9214" s="7" t="str">
        <f>IF(ISBLANK(AA9214),"",MOD(Sheet1!$AA9214-1,J)+1)</f>
        <v/>
      </c>
      <c r="AD9214" s="7" t="str">
        <f t="shared" ca="1" si="147"/>
        <v/>
      </c>
      <c r="AE9214" s="7" t="str">
        <f ca="1">IFERROR(VLOOKUP($AD9214,tblData[],MATCH(AE$10,tblData[#Headers],0),FALSE),"")</f>
        <v/>
      </c>
      <c r="AF9214" s="7" t="str">
        <f ca="1">IFERROR(VLOOKUP($AD9214,tblData[],MATCH(AF$10,tblData[#Headers],0),FALSE),"")</f>
        <v/>
      </c>
      <c r="AG9214" s="7" t="str">
        <f ca="1">IFERROR(VLOOKUP($AD9214,tblData[],MATCH(AG$10,tblData[#Headers],0),FALSE),"")</f>
        <v/>
      </c>
      <c r="AH9214" s="7" t="str">
        <f ca="1">IFERROR(VLOOKUP($AD9214,tblData[],MATCH(AH$10,tblData[#Headers],0),FALSE),"")</f>
        <v/>
      </c>
    </row>
    <row r="9215" spans="27:34" x14ac:dyDescent="0.25">
      <c r="AA9215" s="7"/>
      <c r="AB9215" s="7" t="s">
        <v>22</v>
      </c>
      <c r="AC9215" s="7" t="str">
        <f>IF(ISBLANK(AA9215),"",MOD(Sheet1!$AA9215-1,J)+1)</f>
        <v/>
      </c>
      <c r="AD9215" s="7" t="str">
        <f t="shared" ca="1" si="147"/>
        <v/>
      </c>
      <c r="AE9215" s="7" t="str">
        <f ca="1">IFERROR(VLOOKUP($AD9215,tblData[],MATCH(AE$10,tblData[#Headers],0),FALSE),"")</f>
        <v/>
      </c>
      <c r="AF9215" s="7" t="str">
        <f ca="1">IFERROR(VLOOKUP($AD9215,tblData[],MATCH(AF$10,tblData[#Headers],0),FALSE),"")</f>
        <v/>
      </c>
      <c r="AG9215" s="7" t="str">
        <f ca="1">IFERROR(VLOOKUP($AD9215,tblData[],MATCH(AG$10,tblData[#Headers],0),FALSE),"")</f>
        <v/>
      </c>
      <c r="AH9215" s="7" t="str">
        <f ca="1">IFERROR(VLOOKUP($AD9215,tblData[],MATCH(AH$10,tblData[#Headers],0),FALSE),"")</f>
        <v/>
      </c>
    </row>
    <row r="9216" spans="27:34" x14ac:dyDescent="0.25">
      <c r="AA9216" s="7"/>
      <c r="AB9216" s="7" t="s">
        <v>22</v>
      </c>
      <c r="AC9216" s="7" t="str">
        <f>IF(ISBLANK(AA9216),"",MOD(Sheet1!$AA9216-1,J)+1)</f>
        <v/>
      </c>
      <c r="AD9216" s="7" t="str">
        <f t="shared" ca="1" si="147"/>
        <v/>
      </c>
      <c r="AE9216" s="7" t="str">
        <f ca="1">IFERROR(VLOOKUP($AD9216,tblData[],MATCH(AE$10,tblData[#Headers],0),FALSE),"")</f>
        <v/>
      </c>
      <c r="AF9216" s="7" t="str">
        <f ca="1">IFERROR(VLOOKUP($AD9216,tblData[],MATCH(AF$10,tblData[#Headers],0),FALSE),"")</f>
        <v/>
      </c>
      <c r="AG9216" s="7" t="str">
        <f ca="1">IFERROR(VLOOKUP($AD9216,tblData[],MATCH(AG$10,tblData[#Headers],0),FALSE),"")</f>
        <v/>
      </c>
      <c r="AH9216" s="7" t="str">
        <f ca="1">IFERROR(VLOOKUP($AD9216,tblData[],MATCH(AH$10,tblData[#Headers],0),FALSE),"")</f>
        <v/>
      </c>
    </row>
    <row r="9217" spans="27:34" x14ac:dyDescent="0.25">
      <c r="AA9217" s="7"/>
      <c r="AB9217" s="7" t="s">
        <v>22</v>
      </c>
      <c r="AC9217" s="7" t="str">
        <f>IF(ISBLANK(AA9217),"",MOD(Sheet1!$AA9217-1,J)+1)</f>
        <v/>
      </c>
      <c r="AD9217" s="7" t="str">
        <f t="shared" ca="1" si="147"/>
        <v/>
      </c>
      <c r="AE9217" s="7" t="str">
        <f ca="1">IFERROR(VLOOKUP($AD9217,tblData[],MATCH(AE$10,tblData[#Headers],0),FALSE),"")</f>
        <v/>
      </c>
      <c r="AF9217" s="7" t="str">
        <f ca="1">IFERROR(VLOOKUP($AD9217,tblData[],MATCH(AF$10,tblData[#Headers],0),FALSE),"")</f>
        <v/>
      </c>
      <c r="AG9217" s="7" t="str">
        <f ca="1">IFERROR(VLOOKUP($AD9217,tblData[],MATCH(AG$10,tblData[#Headers],0),FALSE),"")</f>
        <v/>
      </c>
      <c r="AH9217" s="7" t="str">
        <f ca="1">IFERROR(VLOOKUP($AD9217,tblData[],MATCH(AH$10,tblData[#Headers],0),FALSE),"")</f>
        <v/>
      </c>
    </row>
    <row r="9218" spans="27:34" x14ac:dyDescent="0.25">
      <c r="AA9218" s="7"/>
      <c r="AB9218" s="7" t="s">
        <v>22</v>
      </c>
      <c r="AC9218" s="7" t="str">
        <f>IF(ISBLANK(AA9218),"",MOD(Sheet1!$AA9218-1,J)+1)</f>
        <v/>
      </c>
      <c r="AD9218" s="7" t="str">
        <f t="shared" ca="1" si="147"/>
        <v/>
      </c>
      <c r="AE9218" s="7" t="str">
        <f ca="1">IFERROR(VLOOKUP($AD9218,tblData[],MATCH(AE$10,tblData[#Headers],0),FALSE),"")</f>
        <v/>
      </c>
      <c r="AF9218" s="7" t="str">
        <f ca="1">IFERROR(VLOOKUP($AD9218,tblData[],MATCH(AF$10,tblData[#Headers],0),FALSE),"")</f>
        <v/>
      </c>
      <c r="AG9218" s="7" t="str">
        <f ca="1">IFERROR(VLOOKUP($AD9218,tblData[],MATCH(AG$10,tblData[#Headers],0),FALSE),"")</f>
        <v/>
      </c>
      <c r="AH9218" s="7" t="str">
        <f ca="1">IFERROR(VLOOKUP($AD9218,tblData[],MATCH(AH$10,tblData[#Headers],0),FALSE),"")</f>
        <v/>
      </c>
    </row>
    <row r="9219" spans="27:34" x14ac:dyDescent="0.25">
      <c r="AA9219" s="7"/>
      <c r="AB9219" s="7" t="s">
        <v>22</v>
      </c>
      <c r="AC9219" s="7" t="str">
        <f>IF(ISBLANK(AA9219),"",MOD(Sheet1!$AA9219-1,J)+1)</f>
        <v/>
      </c>
      <c r="AD9219" s="7" t="str">
        <f t="shared" ca="1" si="147"/>
        <v/>
      </c>
      <c r="AE9219" s="7" t="str">
        <f ca="1">IFERROR(VLOOKUP($AD9219,tblData[],MATCH(AE$10,tblData[#Headers],0),FALSE),"")</f>
        <v/>
      </c>
      <c r="AF9219" s="7" t="str">
        <f ca="1">IFERROR(VLOOKUP($AD9219,tblData[],MATCH(AF$10,tblData[#Headers],0),FALSE),"")</f>
        <v/>
      </c>
      <c r="AG9219" s="7" t="str">
        <f ca="1">IFERROR(VLOOKUP($AD9219,tblData[],MATCH(AG$10,tblData[#Headers],0),FALSE),"")</f>
        <v/>
      </c>
      <c r="AH9219" s="7" t="str">
        <f ca="1">IFERROR(VLOOKUP($AD9219,tblData[],MATCH(AH$10,tblData[#Headers],0),FALSE),"")</f>
        <v/>
      </c>
    </row>
    <row r="9220" spans="27:34" x14ac:dyDescent="0.25">
      <c r="AA9220" s="7"/>
      <c r="AB9220" s="7" t="s">
        <v>22</v>
      </c>
      <c r="AC9220" s="7" t="str">
        <f>IF(ISBLANK(AA9220),"",MOD(Sheet1!$AA9220-1,J)+1)</f>
        <v/>
      </c>
      <c r="AD9220" s="7" t="str">
        <f t="shared" ca="1" si="147"/>
        <v/>
      </c>
      <c r="AE9220" s="7" t="str">
        <f ca="1">IFERROR(VLOOKUP($AD9220,tblData[],MATCH(AE$10,tblData[#Headers],0),FALSE),"")</f>
        <v/>
      </c>
      <c r="AF9220" s="7" t="str">
        <f ca="1">IFERROR(VLOOKUP($AD9220,tblData[],MATCH(AF$10,tblData[#Headers],0),FALSE),"")</f>
        <v/>
      </c>
      <c r="AG9220" s="7" t="str">
        <f ca="1">IFERROR(VLOOKUP($AD9220,tblData[],MATCH(AG$10,tblData[#Headers],0),FALSE),"")</f>
        <v/>
      </c>
      <c r="AH9220" s="7" t="str">
        <f ca="1">IFERROR(VLOOKUP($AD9220,tblData[],MATCH(AH$10,tblData[#Headers],0),FALSE),"")</f>
        <v/>
      </c>
    </row>
    <row r="9221" spans="27:34" x14ac:dyDescent="0.25">
      <c r="AA9221" s="7"/>
      <c r="AB9221" s="7" t="s">
        <v>22</v>
      </c>
      <c r="AC9221" s="7" t="str">
        <f>IF(ISBLANK(AA9221),"",MOD(Sheet1!$AA9221-1,J)+1)</f>
        <v/>
      </c>
      <c r="AD9221" s="7" t="str">
        <f t="shared" ca="1" si="147"/>
        <v/>
      </c>
      <c r="AE9221" s="7" t="str">
        <f ca="1">IFERROR(VLOOKUP($AD9221,tblData[],MATCH(AE$10,tblData[#Headers],0),FALSE),"")</f>
        <v/>
      </c>
      <c r="AF9221" s="7" t="str">
        <f ca="1">IFERROR(VLOOKUP($AD9221,tblData[],MATCH(AF$10,tblData[#Headers],0),FALSE),"")</f>
        <v/>
      </c>
      <c r="AG9221" s="7" t="str">
        <f ca="1">IFERROR(VLOOKUP($AD9221,tblData[],MATCH(AG$10,tblData[#Headers],0),FALSE),"")</f>
        <v/>
      </c>
      <c r="AH9221" s="7" t="str">
        <f ca="1">IFERROR(VLOOKUP($AD9221,tblData[],MATCH(AH$10,tblData[#Headers],0),FALSE),"")</f>
        <v/>
      </c>
    </row>
    <row r="9222" spans="27:34" x14ac:dyDescent="0.25">
      <c r="AA9222" s="7"/>
      <c r="AB9222" s="7" t="s">
        <v>22</v>
      </c>
      <c r="AC9222" s="7" t="str">
        <f>IF(ISBLANK(AA9222),"",MOD(Sheet1!$AA9222-1,J)+1)</f>
        <v/>
      </c>
      <c r="AD9222" s="7" t="str">
        <f t="shared" ca="1" si="147"/>
        <v/>
      </c>
      <c r="AE9222" s="7" t="str">
        <f ca="1">IFERROR(VLOOKUP($AD9222,tblData[],MATCH(AE$10,tblData[#Headers],0),FALSE),"")</f>
        <v/>
      </c>
      <c r="AF9222" s="7" t="str">
        <f ca="1">IFERROR(VLOOKUP($AD9222,tblData[],MATCH(AF$10,tblData[#Headers],0),FALSE),"")</f>
        <v/>
      </c>
      <c r="AG9222" s="7" t="str">
        <f ca="1">IFERROR(VLOOKUP($AD9222,tblData[],MATCH(AG$10,tblData[#Headers],0),FALSE),"")</f>
        <v/>
      </c>
      <c r="AH9222" s="7" t="str">
        <f ca="1">IFERROR(VLOOKUP($AD9222,tblData[],MATCH(AH$10,tblData[#Headers],0),FALSE),"")</f>
        <v/>
      </c>
    </row>
    <row r="9223" spans="27:34" x14ac:dyDescent="0.25">
      <c r="AA9223" s="7"/>
      <c r="AB9223" s="7" t="s">
        <v>22</v>
      </c>
      <c r="AC9223" s="7" t="str">
        <f>IF(ISBLANK(AA9223),"",MOD(Sheet1!$AA9223-1,J)+1)</f>
        <v/>
      </c>
      <c r="AD9223" s="7" t="str">
        <f t="shared" ca="1" si="147"/>
        <v/>
      </c>
      <c r="AE9223" s="7" t="str">
        <f ca="1">IFERROR(VLOOKUP($AD9223,tblData[],MATCH(AE$10,tblData[#Headers],0),FALSE),"")</f>
        <v/>
      </c>
      <c r="AF9223" s="7" t="str">
        <f ca="1">IFERROR(VLOOKUP($AD9223,tblData[],MATCH(AF$10,tblData[#Headers],0),FALSE),"")</f>
        <v/>
      </c>
      <c r="AG9223" s="7" t="str">
        <f ca="1">IFERROR(VLOOKUP($AD9223,tblData[],MATCH(AG$10,tblData[#Headers],0),FALSE),"")</f>
        <v/>
      </c>
      <c r="AH9223" s="7" t="str">
        <f ca="1">IFERROR(VLOOKUP($AD9223,tblData[],MATCH(AH$10,tblData[#Headers],0),FALSE),"")</f>
        <v/>
      </c>
    </row>
    <row r="9224" spans="27:34" x14ac:dyDescent="0.25">
      <c r="AA9224" s="7"/>
      <c r="AB9224" s="7" t="s">
        <v>22</v>
      </c>
      <c r="AC9224" s="7" t="str">
        <f>IF(ISBLANK(AA9224),"",MOD(Sheet1!$AA9224-1,J)+1)</f>
        <v/>
      </c>
      <c r="AD9224" s="7" t="str">
        <f t="shared" ca="1" si="147"/>
        <v/>
      </c>
      <c r="AE9224" s="7" t="str">
        <f ca="1">IFERROR(VLOOKUP($AD9224,tblData[],MATCH(AE$10,tblData[#Headers],0),FALSE),"")</f>
        <v/>
      </c>
      <c r="AF9224" s="7" t="str">
        <f ca="1">IFERROR(VLOOKUP($AD9224,tblData[],MATCH(AF$10,tblData[#Headers],0),FALSE),"")</f>
        <v/>
      </c>
      <c r="AG9224" s="7" t="str">
        <f ca="1">IFERROR(VLOOKUP($AD9224,tblData[],MATCH(AG$10,tblData[#Headers],0),FALSE),"")</f>
        <v/>
      </c>
      <c r="AH9224" s="7" t="str">
        <f ca="1">IFERROR(VLOOKUP($AD9224,tblData[],MATCH(AH$10,tblData[#Headers],0),FALSE),"")</f>
        <v/>
      </c>
    </row>
    <row r="9225" spans="27:34" x14ac:dyDescent="0.25">
      <c r="AA9225" s="7"/>
      <c r="AB9225" s="7" t="s">
        <v>22</v>
      </c>
      <c r="AC9225" s="7" t="str">
        <f>IF(ISBLANK(AA9225),"",MOD(Sheet1!$AA9225-1,J)+1)</f>
        <v/>
      </c>
      <c r="AD9225" s="7" t="str">
        <f t="shared" ca="1" si="147"/>
        <v/>
      </c>
      <c r="AE9225" s="7" t="str">
        <f ca="1">IFERROR(VLOOKUP($AD9225,tblData[],MATCH(AE$10,tblData[#Headers],0),FALSE),"")</f>
        <v/>
      </c>
      <c r="AF9225" s="7" t="str">
        <f ca="1">IFERROR(VLOOKUP($AD9225,tblData[],MATCH(AF$10,tblData[#Headers],0),FALSE),"")</f>
        <v/>
      </c>
      <c r="AG9225" s="7" t="str">
        <f ca="1">IFERROR(VLOOKUP($AD9225,tblData[],MATCH(AG$10,tblData[#Headers],0),FALSE),"")</f>
        <v/>
      </c>
      <c r="AH9225" s="7" t="str">
        <f ca="1">IFERROR(VLOOKUP($AD9225,tblData[],MATCH(AH$10,tblData[#Headers],0),FALSE),"")</f>
        <v/>
      </c>
    </row>
    <row r="9226" spans="27:34" x14ac:dyDescent="0.25">
      <c r="AA9226" s="7"/>
      <c r="AB9226" s="7" t="s">
        <v>22</v>
      </c>
      <c r="AC9226" s="7" t="str">
        <f>IF(ISBLANK(AA9226),"",MOD(Sheet1!$AA9226-1,J)+1)</f>
        <v/>
      </c>
      <c r="AD9226" s="7" t="str">
        <f t="shared" ca="1" si="147"/>
        <v/>
      </c>
      <c r="AE9226" s="7" t="str">
        <f ca="1">IFERROR(VLOOKUP($AD9226,tblData[],MATCH(AE$10,tblData[#Headers],0),FALSE),"")</f>
        <v/>
      </c>
      <c r="AF9226" s="7" t="str">
        <f ca="1">IFERROR(VLOOKUP($AD9226,tblData[],MATCH(AF$10,tblData[#Headers],0),FALSE),"")</f>
        <v/>
      </c>
      <c r="AG9226" s="7" t="str">
        <f ca="1">IFERROR(VLOOKUP($AD9226,tblData[],MATCH(AG$10,tblData[#Headers],0),FALSE),"")</f>
        <v/>
      </c>
      <c r="AH9226" s="7" t="str">
        <f ca="1">IFERROR(VLOOKUP($AD9226,tblData[],MATCH(AH$10,tblData[#Headers],0),FALSE),"")</f>
        <v/>
      </c>
    </row>
    <row r="9227" spans="27:34" x14ac:dyDescent="0.25">
      <c r="AA9227" s="7"/>
      <c r="AB9227" s="7" t="s">
        <v>22</v>
      </c>
      <c r="AC9227" s="7" t="str">
        <f>IF(ISBLANK(AA9227),"",MOD(Sheet1!$AA9227-1,J)+1)</f>
        <v/>
      </c>
      <c r="AD9227" s="7" t="str">
        <f t="shared" ca="1" si="147"/>
        <v/>
      </c>
      <c r="AE9227" s="7" t="str">
        <f ca="1">IFERROR(VLOOKUP($AD9227,tblData[],MATCH(AE$10,tblData[#Headers],0),FALSE),"")</f>
        <v/>
      </c>
      <c r="AF9227" s="7" t="str">
        <f ca="1">IFERROR(VLOOKUP($AD9227,tblData[],MATCH(AF$10,tblData[#Headers],0),FALSE),"")</f>
        <v/>
      </c>
      <c r="AG9227" s="7" t="str">
        <f ca="1">IFERROR(VLOOKUP($AD9227,tblData[],MATCH(AG$10,tblData[#Headers],0),FALSE),"")</f>
        <v/>
      </c>
      <c r="AH9227" s="7" t="str">
        <f ca="1">IFERROR(VLOOKUP($AD9227,tblData[],MATCH(AH$10,tblData[#Headers],0),FALSE),"")</f>
        <v/>
      </c>
    </row>
    <row r="9228" spans="27:34" x14ac:dyDescent="0.25">
      <c r="AA9228" s="7"/>
      <c r="AB9228" s="7" t="s">
        <v>22</v>
      </c>
      <c r="AC9228" s="7" t="str">
        <f>IF(ISBLANK(AA9228),"",MOD(Sheet1!$AA9228-1,J)+1)</f>
        <v/>
      </c>
      <c r="AD9228" s="7" t="str">
        <f t="shared" ca="1" si="147"/>
        <v/>
      </c>
      <c r="AE9228" s="7" t="str">
        <f ca="1">IFERROR(VLOOKUP($AD9228,tblData[],MATCH(AE$10,tblData[#Headers],0),FALSE),"")</f>
        <v/>
      </c>
      <c r="AF9228" s="7" t="str">
        <f ca="1">IFERROR(VLOOKUP($AD9228,tblData[],MATCH(AF$10,tblData[#Headers],0),FALSE),"")</f>
        <v/>
      </c>
      <c r="AG9228" s="7" t="str">
        <f ca="1">IFERROR(VLOOKUP($AD9228,tblData[],MATCH(AG$10,tblData[#Headers],0),FALSE),"")</f>
        <v/>
      </c>
      <c r="AH9228" s="7" t="str">
        <f ca="1">IFERROR(VLOOKUP($AD9228,tblData[],MATCH(AH$10,tblData[#Headers],0),FALSE),"")</f>
        <v/>
      </c>
    </row>
    <row r="9229" spans="27:34" x14ac:dyDescent="0.25">
      <c r="AA9229" s="7"/>
      <c r="AB9229" s="7" t="s">
        <v>22</v>
      </c>
      <c r="AC9229" s="7" t="str">
        <f>IF(ISBLANK(AA9229),"",MOD(Sheet1!$AA9229-1,J)+1)</f>
        <v/>
      </c>
      <c r="AD9229" s="7" t="str">
        <f t="shared" ref="AD9229:AD9292" ca="1" si="148">IF(ISBLANK(AA9229),"",RANDBETWEEN(1,N))</f>
        <v/>
      </c>
      <c r="AE9229" s="7" t="str">
        <f ca="1">IFERROR(VLOOKUP($AD9229,tblData[],MATCH(AE$10,tblData[#Headers],0),FALSE),"")</f>
        <v/>
      </c>
      <c r="AF9229" s="7" t="str">
        <f ca="1">IFERROR(VLOOKUP($AD9229,tblData[],MATCH(AF$10,tblData[#Headers],0),FALSE),"")</f>
        <v/>
      </c>
      <c r="AG9229" s="7" t="str">
        <f ca="1">IFERROR(VLOOKUP($AD9229,tblData[],MATCH(AG$10,tblData[#Headers],0),FALSE),"")</f>
        <v/>
      </c>
      <c r="AH9229" s="7" t="str">
        <f ca="1">IFERROR(VLOOKUP($AD9229,tblData[],MATCH(AH$10,tblData[#Headers],0),FALSE),"")</f>
        <v/>
      </c>
    </row>
    <row r="9230" spans="27:34" x14ac:dyDescent="0.25">
      <c r="AA9230" s="7"/>
      <c r="AB9230" s="7" t="s">
        <v>22</v>
      </c>
      <c r="AC9230" s="7" t="str">
        <f>IF(ISBLANK(AA9230),"",MOD(Sheet1!$AA9230-1,J)+1)</f>
        <v/>
      </c>
      <c r="AD9230" s="7" t="str">
        <f t="shared" ca="1" si="148"/>
        <v/>
      </c>
      <c r="AE9230" s="7" t="str">
        <f ca="1">IFERROR(VLOOKUP($AD9230,tblData[],MATCH(AE$10,tblData[#Headers],0),FALSE),"")</f>
        <v/>
      </c>
      <c r="AF9230" s="7" t="str">
        <f ca="1">IFERROR(VLOOKUP($AD9230,tblData[],MATCH(AF$10,tblData[#Headers],0),FALSE),"")</f>
        <v/>
      </c>
      <c r="AG9230" s="7" t="str">
        <f ca="1">IFERROR(VLOOKUP($AD9230,tblData[],MATCH(AG$10,tblData[#Headers],0),FALSE),"")</f>
        <v/>
      </c>
      <c r="AH9230" s="7" t="str">
        <f ca="1">IFERROR(VLOOKUP($AD9230,tblData[],MATCH(AH$10,tblData[#Headers],0),FALSE),"")</f>
        <v/>
      </c>
    </row>
    <row r="9231" spans="27:34" x14ac:dyDescent="0.25">
      <c r="AA9231" s="7"/>
      <c r="AB9231" s="7" t="s">
        <v>22</v>
      </c>
      <c r="AC9231" s="7" t="str">
        <f>IF(ISBLANK(AA9231),"",MOD(Sheet1!$AA9231-1,J)+1)</f>
        <v/>
      </c>
      <c r="AD9231" s="7" t="str">
        <f t="shared" ca="1" si="148"/>
        <v/>
      </c>
      <c r="AE9231" s="7" t="str">
        <f ca="1">IFERROR(VLOOKUP($AD9231,tblData[],MATCH(AE$10,tblData[#Headers],0),FALSE),"")</f>
        <v/>
      </c>
      <c r="AF9231" s="7" t="str">
        <f ca="1">IFERROR(VLOOKUP($AD9231,tblData[],MATCH(AF$10,tblData[#Headers],0),FALSE),"")</f>
        <v/>
      </c>
      <c r="AG9231" s="7" t="str">
        <f ca="1">IFERROR(VLOOKUP($AD9231,tblData[],MATCH(AG$10,tblData[#Headers],0),FALSE),"")</f>
        <v/>
      </c>
      <c r="AH9231" s="7" t="str">
        <f ca="1">IFERROR(VLOOKUP($AD9231,tblData[],MATCH(AH$10,tblData[#Headers],0),FALSE),"")</f>
        <v/>
      </c>
    </row>
    <row r="9232" spans="27:34" x14ac:dyDescent="0.25">
      <c r="AA9232" s="7"/>
      <c r="AB9232" s="7" t="s">
        <v>22</v>
      </c>
      <c r="AC9232" s="7" t="str">
        <f>IF(ISBLANK(AA9232),"",MOD(Sheet1!$AA9232-1,J)+1)</f>
        <v/>
      </c>
      <c r="AD9232" s="7" t="str">
        <f t="shared" ca="1" si="148"/>
        <v/>
      </c>
      <c r="AE9232" s="7" t="str">
        <f ca="1">IFERROR(VLOOKUP($AD9232,tblData[],MATCH(AE$10,tblData[#Headers],0),FALSE),"")</f>
        <v/>
      </c>
      <c r="AF9232" s="7" t="str">
        <f ca="1">IFERROR(VLOOKUP($AD9232,tblData[],MATCH(AF$10,tblData[#Headers],0),FALSE),"")</f>
        <v/>
      </c>
      <c r="AG9232" s="7" t="str">
        <f ca="1">IFERROR(VLOOKUP($AD9232,tblData[],MATCH(AG$10,tblData[#Headers],0),FALSE),"")</f>
        <v/>
      </c>
      <c r="AH9232" s="7" t="str">
        <f ca="1">IFERROR(VLOOKUP($AD9232,tblData[],MATCH(AH$10,tblData[#Headers],0),FALSE),"")</f>
        <v/>
      </c>
    </row>
    <row r="9233" spans="27:34" x14ac:dyDescent="0.25">
      <c r="AA9233" s="7"/>
      <c r="AB9233" s="7" t="s">
        <v>22</v>
      </c>
      <c r="AC9233" s="7" t="str">
        <f>IF(ISBLANK(AA9233),"",MOD(Sheet1!$AA9233-1,J)+1)</f>
        <v/>
      </c>
      <c r="AD9233" s="7" t="str">
        <f t="shared" ca="1" si="148"/>
        <v/>
      </c>
      <c r="AE9233" s="7" t="str">
        <f ca="1">IFERROR(VLOOKUP($AD9233,tblData[],MATCH(AE$10,tblData[#Headers],0),FALSE),"")</f>
        <v/>
      </c>
      <c r="AF9233" s="7" t="str">
        <f ca="1">IFERROR(VLOOKUP($AD9233,tblData[],MATCH(AF$10,tblData[#Headers],0),FALSE),"")</f>
        <v/>
      </c>
      <c r="AG9233" s="7" t="str">
        <f ca="1">IFERROR(VLOOKUP($AD9233,tblData[],MATCH(AG$10,tblData[#Headers],0),FALSE),"")</f>
        <v/>
      </c>
      <c r="AH9233" s="7" t="str">
        <f ca="1">IFERROR(VLOOKUP($AD9233,tblData[],MATCH(AH$10,tblData[#Headers],0),FALSE),"")</f>
        <v/>
      </c>
    </row>
    <row r="9234" spans="27:34" x14ac:dyDescent="0.25">
      <c r="AA9234" s="7"/>
      <c r="AB9234" s="7" t="s">
        <v>22</v>
      </c>
      <c r="AC9234" s="7" t="str">
        <f>IF(ISBLANK(AA9234),"",MOD(Sheet1!$AA9234-1,J)+1)</f>
        <v/>
      </c>
      <c r="AD9234" s="7" t="str">
        <f t="shared" ca="1" si="148"/>
        <v/>
      </c>
      <c r="AE9234" s="7" t="str">
        <f ca="1">IFERROR(VLOOKUP($AD9234,tblData[],MATCH(AE$10,tblData[#Headers],0),FALSE),"")</f>
        <v/>
      </c>
      <c r="AF9234" s="7" t="str">
        <f ca="1">IFERROR(VLOOKUP($AD9234,tblData[],MATCH(AF$10,tblData[#Headers],0),FALSE),"")</f>
        <v/>
      </c>
      <c r="AG9234" s="7" t="str">
        <f ca="1">IFERROR(VLOOKUP($AD9234,tblData[],MATCH(AG$10,tblData[#Headers],0),FALSE),"")</f>
        <v/>
      </c>
      <c r="AH9234" s="7" t="str">
        <f ca="1">IFERROR(VLOOKUP($AD9234,tblData[],MATCH(AH$10,tblData[#Headers],0),FALSE),"")</f>
        <v/>
      </c>
    </row>
    <row r="9235" spans="27:34" x14ac:dyDescent="0.25">
      <c r="AA9235" s="7"/>
      <c r="AB9235" s="7" t="s">
        <v>22</v>
      </c>
      <c r="AC9235" s="7" t="str">
        <f>IF(ISBLANK(AA9235),"",MOD(Sheet1!$AA9235-1,J)+1)</f>
        <v/>
      </c>
      <c r="AD9235" s="7" t="str">
        <f t="shared" ca="1" si="148"/>
        <v/>
      </c>
      <c r="AE9235" s="7" t="str">
        <f ca="1">IFERROR(VLOOKUP($AD9235,tblData[],MATCH(AE$10,tblData[#Headers],0),FALSE),"")</f>
        <v/>
      </c>
      <c r="AF9235" s="7" t="str">
        <f ca="1">IFERROR(VLOOKUP($AD9235,tblData[],MATCH(AF$10,tblData[#Headers],0),FALSE),"")</f>
        <v/>
      </c>
      <c r="AG9235" s="7" t="str">
        <f ca="1">IFERROR(VLOOKUP($AD9235,tblData[],MATCH(AG$10,tblData[#Headers],0),FALSE),"")</f>
        <v/>
      </c>
      <c r="AH9235" s="7" t="str">
        <f ca="1">IFERROR(VLOOKUP($AD9235,tblData[],MATCH(AH$10,tblData[#Headers],0),FALSE),"")</f>
        <v/>
      </c>
    </row>
    <row r="9236" spans="27:34" x14ac:dyDescent="0.25">
      <c r="AA9236" s="7"/>
      <c r="AB9236" s="7" t="s">
        <v>22</v>
      </c>
      <c r="AC9236" s="7" t="str">
        <f>IF(ISBLANK(AA9236),"",MOD(Sheet1!$AA9236-1,J)+1)</f>
        <v/>
      </c>
      <c r="AD9236" s="7" t="str">
        <f t="shared" ca="1" si="148"/>
        <v/>
      </c>
      <c r="AE9236" s="7" t="str">
        <f ca="1">IFERROR(VLOOKUP($AD9236,tblData[],MATCH(AE$10,tblData[#Headers],0),FALSE),"")</f>
        <v/>
      </c>
      <c r="AF9236" s="7" t="str">
        <f ca="1">IFERROR(VLOOKUP($AD9236,tblData[],MATCH(AF$10,tblData[#Headers],0),FALSE),"")</f>
        <v/>
      </c>
      <c r="AG9236" s="7" t="str">
        <f ca="1">IFERROR(VLOOKUP($AD9236,tblData[],MATCH(AG$10,tblData[#Headers],0),FALSE),"")</f>
        <v/>
      </c>
      <c r="AH9236" s="7" t="str">
        <f ca="1">IFERROR(VLOOKUP($AD9236,tblData[],MATCH(AH$10,tblData[#Headers],0),FALSE),"")</f>
        <v/>
      </c>
    </row>
    <row r="9237" spans="27:34" x14ac:dyDescent="0.25">
      <c r="AA9237" s="7"/>
      <c r="AB9237" s="7" t="s">
        <v>22</v>
      </c>
      <c r="AC9237" s="7" t="str">
        <f>IF(ISBLANK(AA9237),"",MOD(Sheet1!$AA9237-1,J)+1)</f>
        <v/>
      </c>
      <c r="AD9237" s="7" t="str">
        <f t="shared" ca="1" si="148"/>
        <v/>
      </c>
      <c r="AE9237" s="7" t="str">
        <f ca="1">IFERROR(VLOOKUP($AD9237,tblData[],MATCH(AE$10,tblData[#Headers],0),FALSE),"")</f>
        <v/>
      </c>
      <c r="AF9237" s="7" t="str">
        <f ca="1">IFERROR(VLOOKUP($AD9237,tblData[],MATCH(AF$10,tblData[#Headers],0),FALSE),"")</f>
        <v/>
      </c>
      <c r="AG9237" s="7" t="str">
        <f ca="1">IFERROR(VLOOKUP($AD9237,tblData[],MATCH(AG$10,tblData[#Headers],0),FALSE),"")</f>
        <v/>
      </c>
      <c r="AH9237" s="7" t="str">
        <f ca="1">IFERROR(VLOOKUP($AD9237,tblData[],MATCH(AH$10,tblData[#Headers],0),FALSE),"")</f>
        <v/>
      </c>
    </row>
    <row r="9238" spans="27:34" x14ac:dyDescent="0.25">
      <c r="AA9238" s="7"/>
      <c r="AB9238" s="7" t="s">
        <v>22</v>
      </c>
      <c r="AC9238" s="7" t="str">
        <f>IF(ISBLANK(AA9238),"",MOD(Sheet1!$AA9238-1,J)+1)</f>
        <v/>
      </c>
      <c r="AD9238" s="7" t="str">
        <f t="shared" ca="1" si="148"/>
        <v/>
      </c>
      <c r="AE9238" s="7" t="str">
        <f ca="1">IFERROR(VLOOKUP($AD9238,tblData[],MATCH(AE$10,tblData[#Headers],0),FALSE),"")</f>
        <v/>
      </c>
      <c r="AF9238" s="7" t="str">
        <f ca="1">IFERROR(VLOOKUP($AD9238,tblData[],MATCH(AF$10,tblData[#Headers],0),FALSE),"")</f>
        <v/>
      </c>
      <c r="AG9238" s="7" t="str">
        <f ca="1">IFERROR(VLOOKUP($AD9238,tblData[],MATCH(AG$10,tblData[#Headers],0),FALSE),"")</f>
        <v/>
      </c>
      <c r="AH9238" s="7" t="str">
        <f ca="1">IFERROR(VLOOKUP($AD9238,tblData[],MATCH(AH$10,tblData[#Headers],0),FALSE),"")</f>
        <v/>
      </c>
    </row>
    <row r="9239" spans="27:34" x14ac:dyDescent="0.25">
      <c r="AA9239" s="7"/>
      <c r="AB9239" s="7" t="s">
        <v>22</v>
      </c>
      <c r="AC9239" s="7" t="str">
        <f>IF(ISBLANK(AA9239),"",MOD(Sheet1!$AA9239-1,J)+1)</f>
        <v/>
      </c>
      <c r="AD9239" s="7" t="str">
        <f t="shared" ca="1" si="148"/>
        <v/>
      </c>
      <c r="AE9239" s="7" t="str">
        <f ca="1">IFERROR(VLOOKUP($AD9239,tblData[],MATCH(AE$10,tblData[#Headers],0),FALSE),"")</f>
        <v/>
      </c>
      <c r="AF9239" s="7" t="str">
        <f ca="1">IFERROR(VLOOKUP($AD9239,tblData[],MATCH(AF$10,tblData[#Headers],0),FALSE),"")</f>
        <v/>
      </c>
      <c r="AG9239" s="7" t="str">
        <f ca="1">IFERROR(VLOOKUP($AD9239,tblData[],MATCH(AG$10,tblData[#Headers],0),FALSE),"")</f>
        <v/>
      </c>
      <c r="AH9239" s="7" t="str">
        <f ca="1">IFERROR(VLOOKUP($AD9239,tblData[],MATCH(AH$10,tblData[#Headers],0),FALSE),"")</f>
        <v/>
      </c>
    </row>
    <row r="9240" spans="27:34" x14ac:dyDescent="0.25">
      <c r="AA9240" s="7"/>
      <c r="AB9240" s="7" t="s">
        <v>22</v>
      </c>
      <c r="AC9240" s="7" t="str">
        <f>IF(ISBLANK(AA9240),"",MOD(Sheet1!$AA9240-1,J)+1)</f>
        <v/>
      </c>
      <c r="AD9240" s="7" t="str">
        <f t="shared" ca="1" si="148"/>
        <v/>
      </c>
      <c r="AE9240" s="7" t="str">
        <f ca="1">IFERROR(VLOOKUP($AD9240,tblData[],MATCH(AE$10,tblData[#Headers],0),FALSE),"")</f>
        <v/>
      </c>
      <c r="AF9240" s="7" t="str">
        <f ca="1">IFERROR(VLOOKUP($AD9240,tblData[],MATCH(AF$10,tblData[#Headers],0),FALSE),"")</f>
        <v/>
      </c>
      <c r="AG9240" s="7" t="str">
        <f ca="1">IFERROR(VLOOKUP($AD9240,tblData[],MATCH(AG$10,tblData[#Headers],0),FALSE),"")</f>
        <v/>
      </c>
      <c r="AH9240" s="7" t="str">
        <f ca="1">IFERROR(VLOOKUP($AD9240,tblData[],MATCH(AH$10,tblData[#Headers],0),FALSE),"")</f>
        <v/>
      </c>
    </row>
    <row r="9241" spans="27:34" x14ac:dyDescent="0.25">
      <c r="AA9241" s="7"/>
      <c r="AB9241" s="7" t="s">
        <v>22</v>
      </c>
      <c r="AC9241" s="7" t="str">
        <f>IF(ISBLANK(AA9241),"",MOD(Sheet1!$AA9241-1,J)+1)</f>
        <v/>
      </c>
      <c r="AD9241" s="7" t="str">
        <f t="shared" ca="1" si="148"/>
        <v/>
      </c>
      <c r="AE9241" s="7" t="str">
        <f ca="1">IFERROR(VLOOKUP($AD9241,tblData[],MATCH(AE$10,tblData[#Headers],0),FALSE),"")</f>
        <v/>
      </c>
      <c r="AF9241" s="7" t="str">
        <f ca="1">IFERROR(VLOOKUP($AD9241,tblData[],MATCH(AF$10,tblData[#Headers],0),FALSE),"")</f>
        <v/>
      </c>
      <c r="AG9241" s="7" t="str">
        <f ca="1">IFERROR(VLOOKUP($AD9241,tblData[],MATCH(AG$10,tblData[#Headers],0),FALSE),"")</f>
        <v/>
      </c>
      <c r="AH9241" s="7" t="str">
        <f ca="1">IFERROR(VLOOKUP($AD9241,tblData[],MATCH(AH$10,tblData[#Headers],0),FALSE),"")</f>
        <v/>
      </c>
    </row>
    <row r="9242" spans="27:34" x14ac:dyDescent="0.25">
      <c r="AA9242" s="7"/>
      <c r="AB9242" s="7" t="s">
        <v>22</v>
      </c>
      <c r="AC9242" s="7" t="str">
        <f>IF(ISBLANK(AA9242),"",MOD(Sheet1!$AA9242-1,J)+1)</f>
        <v/>
      </c>
      <c r="AD9242" s="7" t="str">
        <f t="shared" ca="1" si="148"/>
        <v/>
      </c>
      <c r="AE9242" s="7" t="str">
        <f ca="1">IFERROR(VLOOKUP($AD9242,tblData[],MATCH(AE$10,tblData[#Headers],0),FALSE),"")</f>
        <v/>
      </c>
      <c r="AF9242" s="7" t="str">
        <f ca="1">IFERROR(VLOOKUP($AD9242,tblData[],MATCH(AF$10,tblData[#Headers],0),FALSE),"")</f>
        <v/>
      </c>
      <c r="AG9242" s="7" t="str">
        <f ca="1">IFERROR(VLOOKUP($AD9242,tblData[],MATCH(AG$10,tblData[#Headers],0),FALSE),"")</f>
        <v/>
      </c>
      <c r="AH9242" s="7" t="str">
        <f ca="1">IFERROR(VLOOKUP($AD9242,tblData[],MATCH(AH$10,tblData[#Headers],0),FALSE),"")</f>
        <v/>
      </c>
    </row>
    <row r="9243" spans="27:34" x14ac:dyDescent="0.25">
      <c r="AA9243" s="7"/>
      <c r="AB9243" s="7" t="s">
        <v>22</v>
      </c>
      <c r="AC9243" s="7" t="str">
        <f>IF(ISBLANK(AA9243),"",MOD(Sheet1!$AA9243-1,J)+1)</f>
        <v/>
      </c>
      <c r="AD9243" s="7" t="str">
        <f t="shared" ca="1" si="148"/>
        <v/>
      </c>
      <c r="AE9243" s="7" t="str">
        <f ca="1">IFERROR(VLOOKUP($AD9243,tblData[],MATCH(AE$10,tblData[#Headers],0),FALSE),"")</f>
        <v/>
      </c>
      <c r="AF9243" s="7" t="str">
        <f ca="1">IFERROR(VLOOKUP($AD9243,tblData[],MATCH(AF$10,tblData[#Headers],0),FALSE),"")</f>
        <v/>
      </c>
      <c r="AG9243" s="7" t="str">
        <f ca="1">IFERROR(VLOOKUP($AD9243,tblData[],MATCH(AG$10,tblData[#Headers],0),FALSE),"")</f>
        <v/>
      </c>
      <c r="AH9243" s="7" t="str">
        <f ca="1">IFERROR(VLOOKUP($AD9243,tblData[],MATCH(AH$10,tblData[#Headers],0),FALSE),"")</f>
        <v/>
      </c>
    </row>
    <row r="9244" spans="27:34" x14ac:dyDescent="0.25">
      <c r="AA9244" s="7"/>
      <c r="AB9244" s="7" t="s">
        <v>22</v>
      </c>
      <c r="AC9244" s="7" t="str">
        <f>IF(ISBLANK(AA9244),"",MOD(Sheet1!$AA9244-1,J)+1)</f>
        <v/>
      </c>
      <c r="AD9244" s="7" t="str">
        <f t="shared" ca="1" si="148"/>
        <v/>
      </c>
      <c r="AE9244" s="7" t="str">
        <f ca="1">IFERROR(VLOOKUP($AD9244,tblData[],MATCH(AE$10,tblData[#Headers],0),FALSE),"")</f>
        <v/>
      </c>
      <c r="AF9244" s="7" t="str">
        <f ca="1">IFERROR(VLOOKUP($AD9244,tblData[],MATCH(AF$10,tblData[#Headers],0),FALSE),"")</f>
        <v/>
      </c>
      <c r="AG9244" s="7" t="str">
        <f ca="1">IFERROR(VLOOKUP($AD9244,tblData[],MATCH(AG$10,tblData[#Headers],0),FALSE),"")</f>
        <v/>
      </c>
      <c r="AH9244" s="7" t="str">
        <f ca="1">IFERROR(VLOOKUP($AD9244,tblData[],MATCH(AH$10,tblData[#Headers],0),FALSE),"")</f>
        <v/>
      </c>
    </row>
    <row r="9245" spans="27:34" x14ac:dyDescent="0.25">
      <c r="AA9245" s="7"/>
      <c r="AB9245" s="7" t="s">
        <v>22</v>
      </c>
      <c r="AC9245" s="7" t="str">
        <f>IF(ISBLANK(AA9245),"",MOD(Sheet1!$AA9245-1,J)+1)</f>
        <v/>
      </c>
      <c r="AD9245" s="7" t="str">
        <f t="shared" ca="1" si="148"/>
        <v/>
      </c>
      <c r="AE9245" s="7" t="str">
        <f ca="1">IFERROR(VLOOKUP($AD9245,tblData[],MATCH(AE$10,tblData[#Headers],0),FALSE),"")</f>
        <v/>
      </c>
      <c r="AF9245" s="7" t="str">
        <f ca="1">IFERROR(VLOOKUP($AD9245,tblData[],MATCH(AF$10,tblData[#Headers],0),FALSE),"")</f>
        <v/>
      </c>
      <c r="AG9245" s="7" t="str">
        <f ca="1">IFERROR(VLOOKUP($AD9245,tblData[],MATCH(AG$10,tblData[#Headers],0),FALSE),"")</f>
        <v/>
      </c>
      <c r="AH9245" s="7" t="str">
        <f ca="1">IFERROR(VLOOKUP($AD9245,tblData[],MATCH(AH$10,tblData[#Headers],0),FALSE),"")</f>
        <v/>
      </c>
    </row>
    <row r="9246" spans="27:34" x14ac:dyDescent="0.25">
      <c r="AA9246" s="7"/>
      <c r="AB9246" s="7" t="s">
        <v>22</v>
      </c>
      <c r="AC9246" s="7" t="str">
        <f>IF(ISBLANK(AA9246),"",MOD(Sheet1!$AA9246-1,J)+1)</f>
        <v/>
      </c>
      <c r="AD9246" s="7" t="str">
        <f t="shared" ca="1" si="148"/>
        <v/>
      </c>
      <c r="AE9246" s="7" t="str">
        <f ca="1">IFERROR(VLOOKUP($AD9246,tblData[],MATCH(AE$10,tblData[#Headers],0),FALSE),"")</f>
        <v/>
      </c>
      <c r="AF9246" s="7" t="str">
        <f ca="1">IFERROR(VLOOKUP($AD9246,tblData[],MATCH(AF$10,tblData[#Headers],0),FALSE),"")</f>
        <v/>
      </c>
      <c r="AG9246" s="7" t="str">
        <f ca="1">IFERROR(VLOOKUP($AD9246,tblData[],MATCH(AG$10,tblData[#Headers],0),FALSE),"")</f>
        <v/>
      </c>
      <c r="AH9246" s="7" t="str">
        <f ca="1">IFERROR(VLOOKUP($AD9246,tblData[],MATCH(AH$10,tblData[#Headers],0),FALSE),"")</f>
        <v/>
      </c>
    </row>
    <row r="9247" spans="27:34" x14ac:dyDescent="0.25">
      <c r="AA9247" s="7"/>
      <c r="AB9247" s="7" t="s">
        <v>22</v>
      </c>
      <c r="AC9247" s="7" t="str">
        <f>IF(ISBLANK(AA9247),"",MOD(Sheet1!$AA9247-1,J)+1)</f>
        <v/>
      </c>
      <c r="AD9247" s="7" t="str">
        <f t="shared" ca="1" si="148"/>
        <v/>
      </c>
      <c r="AE9247" s="7" t="str">
        <f ca="1">IFERROR(VLOOKUP($AD9247,tblData[],MATCH(AE$10,tblData[#Headers],0),FALSE),"")</f>
        <v/>
      </c>
      <c r="AF9247" s="7" t="str">
        <f ca="1">IFERROR(VLOOKUP($AD9247,tblData[],MATCH(AF$10,tblData[#Headers],0),FALSE),"")</f>
        <v/>
      </c>
      <c r="AG9247" s="7" t="str">
        <f ca="1">IFERROR(VLOOKUP($AD9247,tblData[],MATCH(AG$10,tblData[#Headers],0),FALSE),"")</f>
        <v/>
      </c>
      <c r="AH9247" s="7" t="str">
        <f ca="1">IFERROR(VLOOKUP($AD9247,tblData[],MATCH(AH$10,tblData[#Headers],0),FALSE),"")</f>
        <v/>
      </c>
    </row>
    <row r="9248" spans="27:34" x14ac:dyDescent="0.25">
      <c r="AA9248" s="7"/>
      <c r="AB9248" s="7" t="s">
        <v>22</v>
      </c>
      <c r="AC9248" s="7" t="str">
        <f>IF(ISBLANK(AA9248),"",MOD(Sheet1!$AA9248-1,J)+1)</f>
        <v/>
      </c>
      <c r="AD9248" s="7" t="str">
        <f t="shared" ca="1" si="148"/>
        <v/>
      </c>
      <c r="AE9248" s="7" t="str">
        <f ca="1">IFERROR(VLOOKUP($AD9248,tblData[],MATCH(AE$10,tblData[#Headers],0),FALSE),"")</f>
        <v/>
      </c>
      <c r="AF9248" s="7" t="str">
        <f ca="1">IFERROR(VLOOKUP($AD9248,tblData[],MATCH(AF$10,tblData[#Headers],0),FALSE),"")</f>
        <v/>
      </c>
      <c r="AG9248" s="7" t="str">
        <f ca="1">IFERROR(VLOOKUP($AD9248,tblData[],MATCH(AG$10,tblData[#Headers],0),FALSE),"")</f>
        <v/>
      </c>
      <c r="AH9248" s="7" t="str">
        <f ca="1">IFERROR(VLOOKUP($AD9248,tblData[],MATCH(AH$10,tblData[#Headers],0),FALSE),"")</f>
        <v/>
      </c>
    </row>
    <row r="9249" spans="27:34" x14ac:dyDescent="0.25">
      <c r="AA9249" s="7"/>
      <c r="AB9249" s="7" t="s">
        <v>22</v>
      </c>
      <c r="AC9249" s="7" t="str">
        <f>IF(ISBLANK(AA9249),"",MOD(Sheet1!$AA9249-1,J)+1)</f>
        <v/>
      </c>
      <c r="AD9249" s="7" t="str">
        <f t="shared" ca="1" si="148"/>
        <v/>
      </c>
      <c r="AE9249" s="7" t="str">
        <f ca="1">IFERROR(VLOOKUP($AD9249,tblData[],MATCH(AE$10,tblData[#Headers],0),FALSE),"")</f>
        <v/>
      </c>
      <c r="AF9249" s="7" t="str">
        <f ca="1">IFERROR(VLOOKUP($AD9249,tblData[],MATCH(AF$10,tblData[#Headers],0),FALSE),"")</f>
        <v/>
      </c>
      <c r="AG9249" s="7" t="str">
        <f ca="1">IFERROR(VLOOKUP($AD9249,tblData[],MATCH(AG$10,tblData[#Headers],0),FALSE),"")</f>
        <v/>
      </c>
      <c r="AH9249" s="7" t="str">
        <f ca="1">IFERROR(VLOOKUP($AD9249,tblData[],MATCH(AH$10,tblData[#Headers],0),FALSE),"")</f>
        <v/>
      </c>
    </row>
    <row r="9250" spans="27:34" x14ac:dyDescent="0.25">
      <c r="AA9250" s="7"/>
      <c r="AB9250" s="7" t="s">
        <v>22</v>
      </c>
      <c r="AC9250" s="7" t="str">
        <f>IF(ISBLANK(AA9250),"",MOD(Sheet1!$AA9250-1,J)+1)</f>
        <v/>
      </c>
      <c r="AD9250" s="7" t="str">
        <f t="shared" ca="1" si="148"/>
        <v/>
      </c>
      <c r="AE9250" s="7" t="str">
        <f ca="1">IFERROR(VLOOKUP($AD9250,tblData[],MATCH(AE$10,tblData[#Headers],0),FALSE),"")</f>
        <v/>
      </c>
      <c r="AF9250" s="7" t="str">
        <f ca="1">IFERROR(VLOOKUP($AD9250,tblData[],MATCH(AF$10,tblData[#Headers],0),FALSE),"")</f>
        <v/>
      </c>
      <c r="AG9250" s="7" t="str">
        <f ca="1">IFERROR(VLOOKUP($AD9250,tblData[],MATCH(AG$10,tblData[#Headers],0),FALSE),"")</f>
        <v/>
      </c>
      <c r="AH9250" s="7" t="str">
        <f ca="1">IFERROR(VLOOKUP($AD9250,tblData[],MATCH(AH$10,tblData[#Headers],0),FALSE),"")</f>
        <v/>
      </c>
    </row>
    <row r="9251" spans="27:34" x14ac:dyDescent="0.25">
      <c r="AA9251" s="7"/>
      <c r="AB9251" s="7" t="s">
        <v>22</v>
      </c>
      <c r="AC9251" s="7" t="str">
        <f>IF(ISBLANK(AA9251),"",MOD(Sheet1!$AA9251-1,J)+1)</f>
        <v/>
      </c>
      <c r="AD9251" s="7" t="str">
        <f t="shared" ca="1" si="148"/>
        <v/>
      </c>
      <c r="AE9251" s="7" t="str">
        <f ca="1">IFERROR(VLOOKUP($AD9251,tblData[],MATCH(AE$10,tblData[#Headers],0),FALSE),"")</f>
        <v/>
      </c>
      <c r="AF9251" s="7" t="str">
        <f ca="1">IFERROR(VLOOKUP($AD9251,tblData[],MATCH(AF$10,tblData[#Headers],0),FALSE),"")</f>
        <v/>
      </c>
      <c r="AG9251" s="7" t="str">
        <f ca="1">IFERROR(VLOOKUP($AD9251,tblData[],MATCH(AG$10,tblData[#Headers],0),FALSE),"")</f>
        <v/>
      </c>
      <c r="AH9251" s="7" t="str">
        <f ca="1">IFERROR(VLOOKUP($AD9251,tblData[],MATCH(AH$10,tblData[#Headers],0),FALSE),"")</f>
        <v/>
      </c>
    </row>
    <row r="9252" spans="27:34" x14ac:dyDescent="0.25">
      <c r="AA9252" s="7"/>
      <c r="AB9252" s="7" t="s">
        <v>22</v>
      </c>
      <c r="AC9252" s="7" t="str">
        <f>IF(ISBLANK(AA9252),"",MOD(Sheet1!$AA9252-1,J)+1)</f>
        <v/>
      </c>
      <c r="AD9252" s="7" t="str">
        <f t="shared" ca="1" si="148"/>
        <v/>
      </c>
      <c r="AE9252" s="7" t="str">
        <f ca="1">IFERROR(VLOOKUP($AD9252,tblData[],MATCH(AE$10,tblData[#Headers],0),FALSE),"")</f>
        <v/>
      </c>
      <c r="AF9252" s="7" t="str">
        <f ca="1">IFERROR(VLOOKUP($AD9252,tblData[],MATCH(AF$10,tblData[#Headers],0),FALSE),"")</f>
        <v/>
      </c>
      <c r="AG9252" s="7" t="str">
        <f ca="1">IFERROR(VLOOKUP($AD9252,tblData[],MATCH(AG$10,tblData[#Headers],0),FALSE),"")</f>
        <v/>
      </c>
      <c r="AH9252" s="7" t="str">
        <f ca="1">IFERROR(VLOOKUP($AD9252,tblData[],MATCH(AH$10,tblData[#Headers],0),FALSE),"")</f>
        <v/>
      </c>
    </row>
    <row r="9253" spans="27:34" x14ac:dyDescent="0.25">
      <c r="AA9253" s="7"/>
      <c r="AB9253" s="7" t="s">
        <v>22</v>
      </c>
      <c r="AC9253" s="7" t="str">
        <f>IF(ISBLANK(AA9253),"",MOD(Sheet1!$AA9253-1,J)+1)</f>
        <v/>
      </c>
      <c r="AD9253" s="7" t="str">
        <f t="shared" ca="1" si="148"/>
        <v/>
      </c>
      <c r="AE9253" s="7" t="str">
        <f ca="1">IFERROR(VLOOKUP($AD9253,tblData[],MATCH(AE$10,tblData[#Headers],0),FALSE),"")</f>
        <v/>
      </c>
      <c r="AF9253" s="7" t="str">
        <f ca="1">IFERROR(VLOOKUP($AD9253,tblData[],MATCH(AF$10,tblData[#Headers],0),FALSE),"")</f>
        <v/>
      </c>
      <c r="AG9253" s="7" t="str">
        <f ca="1">IFERROR(VLOOKUP($AD9253,tblData[],MATCH(AG$10,tblData[#Headers],0),FALSE),"")</f>
        <v/>
      </c>
      <c r="AH9253" s="7" t="str">
        <f ca="1">IFERROR(VLOOKUP($AD9253,tblData[],MATCH(AH$10,tblData[#Headers],0),FALSE),"")</f>
        <v/>
      </c>
    </row>
    <row r="9254" spans="27:34" x14ac:dyDescent="0.25">
      <c r="AA9254" s="7"/>
      <c r="AB9254" s="7" t="s">
        <v>22</v>
      </c>
      <c r="AC9254" s="7" t="str">
        <f>IF(ISBLANK(AA9254),"",MOD(Sheet1!$AA9254-1,J)+1)</f>
        <v/>
      </c>
      <c r="AD9254" s="7" t="str">
        <f t="shared" ca="1" si="148"/>
        <v/>
      </c>
      <c r="AE9254" s="7" t="str">
        <f ca="1">IFERROR(VLOOKUP($AD9254,tblData[],MATCH(AE$10,tblData[#Headers],0),FALSE),"")</f>
        <v/>
      </c>
      <c r="AF9254" s="7" t="str">
        <f ca="1">IFERROR(VLOOKUP($AD9254,tblData[],MATCH(AF$10,tblData[#Headers],0),FALSE),"")</f>
        <v/>
      </c>
      <c r="AG9254" s="7" t="str">
        <f ca="1">IFERROR(VLOOKUP($AD9254,tblData[],MATCH(AG$10,tblData[#Headers],0),FALSE),"")</f>
        <v/>
      </c>
      <c r="AH9254" s="7" t="str">
        <f ca="1">IFERROR(VLOOKUP($AD9254,tblData[],MATCH(AH$10,tblData[#Headers],0),FALSE),"")</f>
        <v/>
      </c>
    </row>
    <row r="9255" spans="27:34" x14ac:dyDescent="0.25">
      <c r="AA9255" s="7"/>
      <c r="AB9255" s="7" t="s">
        <v>22</v>
      </c>
      <c r="AC9255" s="7" t="str">
        <f>IF(ISBLANK(AA9255),"",MOD(Sheet1!$AA9255-1,J)+1)</f>
        <v/>
      </c>
      <c r="AD9255" s="7" t="str">
        <f t="shared" ca="1" si="148"/>
        <v/>
      </c>
      <c r="AE9255" s="7" t="str">
        <f ca="1">IFERROR(VLOOKUP($AD9255,tblData[],MATCH(AE$10,tblData[#Headers],0),FALSE),"")</f>
        <v/>
      </c>
      <c r="AF9255" s="7" t="str">
        <f ca="1">IFERROR(VLOOKUP($AD9255,tblData[],MATCH(AF$10,tblData[#Headers],0),FALSE),"")</f>
        <v/>
      </c>
      <c r="AG9255" s="7" t="str">
        <f ca="1">IFERROR(VLOOKUP($AD9255,tblData[],MATCH(AG$10,tblData[#Headers],0),FALSE),"")</f>
        <v/>
      </c>
      <c r="AH9255" s="7" t="str">
        <f ca="1">IFERROR(VLOOKUP($AD9255,tblData[],MATCH(AH$10,tblData[#Headers],0),FALSE),"")</f>
        <v/>
      </c>
    </row>
    <row r="9256" spans="27:34" x14ac:dyDescent="0.25">
      <c r="AA9256" s="7"/>
      <c r="AB9256" s="7" t="s">
        <v>22</v>
      </c>
      <c r="AC9256" s="7" t="str">
        <f>IF(ISBLANK(AA9256),"",MOD(Sheet1!$AA9256-1,J)+1)</f>
        <v/>
      </c>
      <c r="AD9256" s="7" t="str">
        <f t="shared" ca="1" si="148"/>
        <v/>
      </c>
      <c r="AE9256" s="7" t="str">
        <f ca="1">IFERROR(VLOOKUP($AD9256,tblData[],MATCH(AE$10,tblData[#Headers],0),FALSE),"")</f>
        <v/>
      </c>
      <c r="AF9256" s="7" t="str">
        <f ca="1">IFERROR(VLOOKUP($AD9256,tblData[],MATCH(AF$10,tblData[#Headers],0),FALSE),"")</f>
        <v/>
      </c>
      <c r="AG9256" s="7" t="str">
        <f ca="1">IFERROR(VLOOKUP($AD9256,tblData[],MATCH(AG$10,tblData[#Headers],0),FALSE),"")</f>
        <v/>
      </c>
      <c r="AH9256" s="7" t="str">
        <f ca="1">IFERROR(VLOOKUP($AD9256,tblData[],MATCH(AH$10,tblData[#Headers],0),FALSE),"")</f>
        <v/>
      </c>
    </row>
    <row r="9257" spans="27:34" x14ac:dyDescent="0.25">
      <c r="AA9257" s="7"/>
      <c r="AB9257" s="7" t="s">
        <v>22</v>
      </c>
      <c r="AC9257" s="7" t="str">
        <f>IF(ISBLANK(AA9257),"",MOD(Sheet1!$AA9257-1,J)+1)</f>
        <v/>
      </c>
      <c r="AD9257" s="7" t="str">
        <f t="shared" ca="1" si="148"/>
        <v/>
      </c>
      <c r="AE9257" s="7" t="str">
        <f ca="1">IFERROR(VLOOKUP($AD9257,tblData[],MATCH(AE$10,tblData[#Headers],0),FALSE),"")</f>
        <v/>
      </c>
      <c r="AF9257" s="7" t="str">
        <f ca="1">IFERROR(VLOOKUP($AD9257,tblData[],MATCH(AF$10,tblData[#Headers],0),FALSE),"")</f>
        <v/>
      </c>
      <c r="AG9257" s="7" t="str">
        <f ca="1">IFERROR(VLOOKUP($AD9257,tblData[],MATCH(AG$10,tblData[#Headers],0),FALSE),"")</f>
        <v/>
      </c>
      <c r="AH9257" s="7" t="str">
        <f ca="1">IFERROR(VLOOKUP($AD9257,tblData[],MATCH(AH$10,tblData[#Headers],0),FALSE),"")</f>
        <v/>
      </c>
    </row>
    <row r="9258" spans="27:34" x14ac:dyDescent="0.25">
      <c r="AA9258" s="7"/>
      <c r="AB9258" s="7" t="s">
        <v>22</v>
      </c>
      <c r="AC9258" s="7" t="str">
        <f>IF(ISBLANK(AA9258),"",MOD(Sheet1!$AA9258-1,J)+1)</f>
        <v/>
      </c>
      <c r="AD9258" s="7" t="str">
        <f t="shared" ca="1" si="148"/>
        <v/>
      </c>
      <c r="AE9258" s="7" t="str">
        <f ca="1">IFERROR(VLOOKUP($AD9258,tblData[],MATCH(AE$10,tblData[#Headers],0),FALSE),"")</f>
        <v/>
      </c>
      <c r="AF9258" s="7" t="str">
        <f ca="1">IFERROR(VLOOKUP($AD9258,tblData[],MATCH(AF$10,tblData[#Headers],0),FALSE),"")</f>
        <v/>
      </c>
      <c r="AG9258" s="7" t="str">
        <f ca="1">IFERROR(VLOOKUP($AD9258,tblData[],MATCH(AG$10,tblData[#Headers],0),FALSE),"")</f>
        <v/>
      </c>
      <c r="AH9258" s="7" t="str">
        <f ca="1">IFERROR(VLOOKUP($AD9258,tblData[],MATCH(AH$10,tblData[#Headers],0),FALSE),"")</f>
        <v/>
      </c>
    </row>
    <row r="9259" spans="27:34" x14ac:dyDescent="0.25">
      <c r="AA9259" s="7"/>
      <c r="AB9259" s="7" t="s">
        <v>22</v>
      </c>
      <c r="AC9259" s="7" t="str">
        <f>IF(ISBLANK(AA9259),"",MOD(Sheet1!$AA9259-1,J)+1)</f>
        <v/>
      </c>
      <c r="AD9259" s="7" t="str">
        <f t="shared" ca="1" si="148"/>
        <v/>
      </c>
      <c r="AE9259" s="7" t="str">
        <f ca="1">IFERROR(VLOOKUP($AD9259,tblData[],MATCH(AE$10,tblData[#Headers],0),FALSE),"")</f>
        <v/>
      </c>
      <c r="AF9259" s="7" t="str">
        <f ca="1">IFERROR(VLOOKUP($AD9259,tblData[],MATCH(AF$10,tblData[#Headers],0),FALSE),"")</f>
        <v/>
      </c>
      <c r="AG9259" s="7" t="str">
        <f ca="1">IFERROR(VLOOKUP($AD9259,tblData[],MATCH(AG$10,tblData[#Headers],0),FALSE),"")</f>
        <v/>
      </c>
      <c r="AH9259" s="7" t="str">
        <f ca="1">IFERROR(VLOOKUP($AD9259,tblData[],MATCH(AH$10,tblData[#Headers],0),FALSE),"")</f>
        <v/>
      </c>
    </row>
    <row r="9260" spans="27:34" x14ac:dyDescent="0.25">
      <c r="AA9260" s="7"/>
      <c r="AB9260" s="7" t="s">
        <v>22</v>
      </c>
      <c r="AC9260" s="7" t="str">
        <f>IF(ISBLANK(AA9260),"",MOD(Sheet1!$AA9260-1,J)+1)</f>
        <v/>
      </c>
      <c r="AD9260" s="7" t="str">
        <f t="shared" ca="1" si="148"/>
        <v/>
      </c>
      <c r="AE9260" s="7" t="str">
        <f ca="1">IFERROR(VLOOKUP($AD9260,tblData[],MATCH(AE$10,tblData[#Headers],0),FALSE),"")</f>
        <v/>
      </c>
      <c r="AF9260" s="7" t="str">
        <f ca="1">IFERROR(VLOOKUP($AD9260,tblData[],MATCH(AF$10,tblData[#Headers],0),FALSE),"")</f>
        <v/>
      </c>
      <c r="AG9260" s="7" t="str">
        <f ca="1">IFERROR(VLOOKUP($AD9260,tblData[],MATCH(AG$10,tblData[#Headers],0),FALSE),"")</f>
        <v/>
      </c>
      <c r="AH9260" s="7" t="str">
        <f ca="1">IFERROR(VLOOKUP($AD9260,tblData[],MATCH(AH$10,tblData[#Headers],0),FALSE),"")</f>
        <v/>
      </c>
    </row>
    <row r="9261" spans="27:34" x14ac:dyDescent="0.25">
      <c r="AA9261" s="7"/>
      <c r="AB9261" s="7" t="s">
        <v>22</v>
      </c>
      <c r="AC9261" s="7" t="str">
        <f>IF(ISBLANK(AA9261),"",MOD(Sheet1!$AA9261-1,J)+1)</f>
        <v/>
      </c>
      <c r="AD9261" s="7" t="str">
        <f t="shared" ca="1" si="148"/>
        <v/>
      </c>
      <c r="AE9261" s="7" t="str">
        <f ca="1">IFERROR(VLOOKUP($AD9261,tblData[],MATCH(AE$10,tblData[#Headers],0),FALSE),"")</f>
        <v/>
      </c>
      <c r="AF9261" s="7" t="str">
        <f ca="1">IFERROR(VLOOKUP($AD9261,tblData[],MATCH(AF$10,tblData[#Headers],0),FALSE),"")</f>
        <v/>
      </c>
      <c r="AG9261" s="7" t="str">
        <f ca="1">IFERROR(VLOOKUP($AD9261,tblData[],MATCH(AG$10,tblData[#Headers],0),FALSE),"")</f>
        <v/>
      </c>
      <c r="AH9261" s="7" t="str">
        <f ca="1">IFERROR(VLOOKUP($AD9261,tblData[],MATCH(AH$10,tblData[#Headers],0),FALSE),"")</f>
        <v/>
      </c>
    </row>
    <row r="9262" spans="27:34" x14ac:dyDescent="0.25">
      <c r="AA9262" s="7"/>
      <c r="AB9262" s="7" t="s">
        <v>22</v>
      </c>
      <c r="AC9262" s="7" t="str">
        <f>IF(ISBLANK(AA9262),"",MOD(Sheet1!$AA9262-1,J)+1)</f>
        <v/>
      </c>
      <c r="AD9262" s="7" t="str">
        <f t="shared" ca="1" si="148"/>
        <v/>
      </c>
      <c r="AE9262" s="7" t="str">
        <f ca="1">IFERROR(VLOOKUP($AD9262,tblData[],MATCH(AE$10,tblData[#Headers],0),FALSE),"")</f>
        <v/>
      </c>
      <c r="AF9262" s="7" t="str">
        <f ca="1">IFERROR(VLOOKUP($AD9262,tblData[],MATCH(AF$10,tblData[#Headers],0),FALSE),"")</f>
        <v/>
      </c>
      <c r="AG9262" s="7" t="str">
        <f ca="1">IFERROR(VLOOKUP($AD9262,tblData[],MATCH(AG$10,tblData[#Headers],0),FALSE),"")</f>
        <v/>
      </c>
      <c r="AH9262" s="7" t="str">
        <f ca="1">IFERROR(VLOOKUP($AD9262,tblData[],MATCH(AH$10,tblData[#Headers],0),FALSE),"")</f>
        <v/>
      </c>
    </row>
    <row r="9263" spans="27:34" x14ac:dyDescent="0.25">
      <c r="AA9263" s="7"/>
      <c r="AB9263" s="7" t="s">
        <v>22</v>
      </c>
      <c r="AC9263" s="7" t="str">
        <f>IF(ISBLANK(AA9263),"",MOD(Sheet1!$AA9263-1,J)+1)</f>
        <v/>
      </c>
      <c r="AD9263" s="7" t="str">
        <f t="shared" ca="1" si="148"/>
        <v/>
      </c>
      <c r="AE9263" s="7" t="str">
        <f ca="1">IFERROR(VLOOKUP($AD9263,tblData[],MATCH(AE$10,tblData[#Headers],0),FALSE),"")</f>
        <v/>
      </c>
      <c r="AF9263" s="7" t="str">
        <f ca="1">IFERROR(VLOOKUP($AD9263,tblData[],MATCH(AF$10,tblData[#Headers],0),FALSE),"")</f>
        <v/>
      </c>
      <c r="AG9263" s="7" t="str">
        <f ca="1">IFERROR(VLOOKUP($AD9263,tblData[],MATCH(AG$10,tblData[#Headers],0),FALSE),"")</f>
        <v/>
      </c>
      <c r="AH9263" s="7" t="str">
        <f ca="1">IFERROR(VLOOKUP($AD9263,tblData[],MATCH(AH$10,tblData[#Headers],0),FALSE),"")</f>
        <v/>
      </c>
    </row>
    <row r="9264" spans="27:34" x14ac:dyDescent="0.25">
      <c r="AA9264" s="7"/>
      <c r="AB9264" s="7" t="s">
        <v>22</v>
      </c>
      <c r="AC9264" s="7" t="str">
        <f>IF(ISBLANK(AA9264),"",MOD(Sheet1!$AA9264-1,J)+1)</f>
        <v/>
      </c>
      <c r="AD9264" s="7" t="str">
        <f t="shared" ca="1" si="148"/>
        <v/>
      </c>
      <c r="AE9264" s="7" t="str">
        <f ca="1">IFERROR(VLOOKUP($AD9264,tblData[],MATCH(AE$10,tblData[#Headers],0),FALSE),"")</f>
        <v/>
      </c>
      <c r="AF9264" s="7" t="str">
        <f ca="1">IFERROR(VLOOKUP($AD9264,tblData[],MATCH(AF$10,tblData[#Headers],0),FALSE),"")</f>
        <v/>
      </c>
      <c r="AG9264" s="7" t="str">
        <f ca="1">IFERROR(VLOOKUP($AD9264,tblData[],MATCH(AG$10,tblData[#Headers],0),FALSE),"")</f>
        <v/>
      </c>
      <c r="AH9264" s="7" t="str">
        <f ca="1">IFERROR(VLOOKUP($AD9264,tblData[],MATCH(AH$10,tblData[#Headers],0),FALSE),"")</f>
        <v/>
      </c>
    </row>
    <row r="9265" spans="27:34" x14ac:dyDescent="0.25">
      <c r="AA9265" s="7"/>
      <c r="AB9265" s="7" t="s">
        <v>22</v>
      </c>
      <c r="AC9265" s="7" t="str">
        <f>IF(ISBLANK(AA9265),"",MOD(Sheet1!$AA9265-1,J)+1)</f>
        <v/>
      </c>
      <c r="AD9265" s="7" t="str">
        <f t="shared" ca="1" si="148"/>
        <v/>
      </c>
      <c r="AE9265" s="7" t="str">
        <f ca="1">IFERROR(VLOOKUP($AD9265,tblData[],MATCH(AE$10,tblData[#Headers],0),FALSE),"")</f>
        <v/>
      </c>
      <c r="AF9265" s="7" t="str">
        <f ca="1">IFERROR(VLOOKUP($AD9265,tblData[],MATCH(AF$10,tblData[#Headers],0),FALSE),"")</f>
        <v/>
      </c>
      <c r="AG9265" s="7" t="str">
        <f ca="1">IFERROR(VLOOKUP($AD9265,tblData[],MATCH(AG$10,tblData[#Headers],0),FALSE),"")</f>
        <v/>
      </c>
      <c r="AH9265" s="7" t="str">
        <f ca="1">IFERROR(VLOOKUP($AD9265,tblData[],MATCH(AH$10,tblData[#Headers],0),FALSE),"")</f>
        <v/>
      </c>
    </row>
    <row r="9266" spans="27:34" x14ac:dyDescent="0.25">
      <c r="AA9266" s="7"/>
      <c r="AB9266" s="7" t="s">
        <v>22</v>
      </c>
      <c r="AC9266" s="7" t="str">
        <f>IF(ISBLANK(AA9266),"",MOD(Sheet1!$AA9266-1,J)+1)</f>
        <v/>
      </c>
      <c r="AD9266" s="7" t="str">
        <f t="shared" ca="1" si="148"/>
        <v/>
      </c>
      <c r="AE9266" s="7" t="str">
        <f ca="1">IFERROR(VLOOKUP($AD9266,tblData[],MATCH(AE$10,tblData[#Headers],0),FALSE),"")</f>
        <v/>
      </c>
      <c r="AF9266" s="7" t="str">
        <f ca="1">IFERROR(VLOOKUP($AD9266,tblData[],MATCH(AF$10,tblData[#Headers],0),FALSE),"")</f>
        <v/>
      </c>
      <c r="AG9266" s="7" t="str">
        <f ca="1">IFERROR(VLOOKUP($AD9266,tblData[],MATCH(AG$10,tblData[#Headers],0),FALSE),"")</f>
        <v/>
      </c>
      <c r="AH9266" s="7" t="str">
        <f ca="1">IFERROR(VLOOKUP($AD9266,tblData[],MATCH(AH$10,tblData[#Headers],0),FALSE),"")</f>
        <v/>
      </c>
    </row>
    <row r="9267" spans="27:34" x14ac:dyDescent="0.25">
      <c r="AA9267" s="7"/>
      <c r="AB9267" s="7" t="s">
        <v>22</v>
      </c>
      <c r="AC9267" s="7" t="str">
        <f>IF(ISBLANK(AA9267),"",MOD(Sheet1!$AA9267-1,J)+1)</f>
        <v/>
      </c>
      <c r="AD9267" s="7" t="str">
        <f t="shared" ca="1" si="148"/>
        <v/>
      </c>
      <c r="AE9267" s="7" t="str">
        <f ca="1">IFERROR(VLOOKUP($AD9267,tblData[],MATCH(AE$10,tblData[#Headers],0),FALSE),"")</f>
        <v/>
      </c>
      <c r="AF9267" s="7" t="str">
        <f ca="1">IFERROR(VLOOKUP($AD9267,tblData[],MATCH(AF$10,tblData[#Headers],0),FALSE),"")</f>
        <v/>
      </c>
      <c r="AG9267" s="7" t="str">
        <f ca="1">IFERROR(VLOOKUP($AD9267,tblData[],MATCH(AG$10,tblData[#Headers],0),FALSE),"")</f>
        <v/>
      </c>
      <c r="AH9267" s="7" t="str">
        <f ca="1">IFERROR(VLOOKUP($AD9267,tblData[],MATCH(AH$10,tblData[#Headers],0),FALSE),"")</f>
        <v/>
      </c>
    </row>
    <row r="9268" spans="27:34" x14ac:dyDescent="0.25">
      <c r="AA9268" s="7"/>
      <c r="AB9268" s="7" t="s">
        <v>22</v>
      </c>
      <c r="AC9268" s="7" t="str">
        <f>IF(ISBLANK(AA9268),"",MOD(Sheet1!$AA9268-1,J)+1)</f>
        <v/>
      </c>
      <c r="AD9268" s="7" t="str">
        <f t="shared" ca="1" si="148"/>
        <v/>
      </c>
      <c r="AE9268" s="7" t="str">
        <f ca="1">IFERROR(VLOOKUP($AD9268,tblData[],MATCH(AE$10,tblData[#Headers],0),FALSE),"")</f>
        <v/>
      </c>
      <c r="AF9268" s="7" t="str">
        <f ca="1">IFERROR(VLOOKUP($AD9268,tblData[],MATCH(AF$10,tblData[#Headers],0),FALSE),"")</f>
        <v/>
      </c>
      <c r="AG9268" s="7" t="str">
        <f ca="1">IFERROR(VLOOKUP($AD9268,tblData[],MATCH(AG$10,tblData[#Headers],0),FALSE),"")</f>
        <v/>
      </c>
      <c r="AH9268" s="7" t="str">
        <f ca="1">IFERROR(VLOOKUP($AD9268,tblData[],MATCH(AH$10,tblData[#Headers],0),FALSE),"")</f>
        <v/>
      </c>
    </row>
    <row r="9269" spans="27:34" x14ac:dyDescent="0.25">
      <c r="AA9269" s="7"/>
      <c r="AB9269" s="7" t="s">
        <v>22</v>
      </c>
      <c r="AC9269" s="7" t="str">
        <f>IF(ISBLANK(AA9269),"",MOD(Sheet1!$AA9269-1,J)+1)</f>
        <v/>
      </c>
      <c r="AD9269" s="7" t="str">
        <f t="shared" ca="1" si="148"/>
        <v/>
      </c>
      <c r="AE9269" s="7" t="str">
        <f ca="1">IFERROR(VLOOKUP($AD9269,tblData[],MATCH(AE$10,tblData[#Headers],0),FALSE),"")</f>
        <v/>
      </c>
      <c r="AF9269" s="7" t="str">
        <f ca="1">IFERROR(VLOOKUP($AD9269,tblData[],MATCH(AF$10,tblData[#Headers],0),FALSE),"")</f>
        <v/>
      </c>
      <c r="AG9269" s="7" t="str">
        <f ca="1">IFERROR(VLOOKUP($AD9269,tblData[],MATCH(AG$10,tblData[#Headers],0),FALSE),"")</f>
        <v/>
      </c>
      <c r="AH9269" s="7" t="str">
        <f ca="1">IFERROR(VLOOKUP($AD9269,tblData[],MATCH(AH$10,tblData[#Headers],0),FALSE),"")</f>
        <v/>
      </c>
    </row>
    <row r="9270" spans="27:34" x14ac:dyDescent="0.25">
      <c r="AA9270" s="7"/>
      <c r="AB9270" s="7" t="s">
        <v>22</v>
      </c>
      <c r="AC9270" s="7" t="str">
        <f>IF(ISBLANK(AA9270),"",MOD(Sheet1!$AA9270-1,J)+1)</f>
        <v/>
      </c>
      <c r="AD9270" s="7" t="str">
        <f t="shared" ca="1" si="148"/>
        <v/>
      </c>
      <c r="AE9270" s="7" t="str">
        <f ca="1">IFERROR(VLOOKUP($AD9270,tblData[],MATCH(AE$10,tblData[#Headers],0),FALSE),"")</f>
        <v/>
      </c>
      <c r="AF9270" s="7" t="str">
        <f ca="1">IFERROR(VLOOKUP($AD9270,tblData[],MATCH(AF$10,tblData[#Headers],0),FALSE),"")</f>
        <v/>
      </c>
      <c r="AG9270" s="7" t="str">
        <f ca="1">IFERROR(VLOOKUP($AD9270,tblData[],MATCH(AG$10,tblData[#Headers],0),FALSE),"")</f>
        <v/>
      </c>
      <c r="AH9270" s="7" t="str">
        <f ca="1">IFERROR(VLOOKUP($AD9270,tblData[],MATCH(AH$10,tblData[#Headers],0),FALSE),"")</f>
        <v/>
      </c>
    </row>
    <row r="9271" spans="27:34" x14ac:dyDescent="0.25">
      <c r="AA9271" s="7"/>
      <c r="AB9271" s="7" t="s">
        <v>22</v>
      </c>
      <c r="AC9271" s="7" t="str">
        <f>IF(ISBLANK(AA9271),"",MOD(Sheet1!$AA9271-1,J)+1)</f>
        <v/>
      </c>
      <c r="AD9271" s="7" t="str">
        <f t="shared" ca="1" si="148"/>
        <v/>
      </c>
      <c r="AE9271" s="7" t="str">
        <f ca="1">IFERROR(VLOOKUP($AD9271,tblData[],MATCH(AE$10,tblData[#Headers],0),FALSE),"")</f>
        <v/>
      </c>
      <c r="AF9271" s="7" t="str">
        <f ca="1">IFERROR(VLOOKUP($AD9271,tblData[],MATCH(AF$10,tblData[#Headers],0),FALSE),"")</f>
        <v/>
      </c>
      <c r="AG9271" s="7" t="str">
        <f ca="1">IFERROR(VLOOKUP($AD9271,tblData[],MATCH(AG$10,tblData[#Headers],0),FALSE),"")</f>
        <v/>
      </c>
      <c r="AH9271" s="7" t="str">
        <f ca="1">IFERROR(VLOOKUP($AD9271,tblData[],MATCH(AH$10,tblData[#Headers],0),FALSE),"")</f>
        <v/>
      </c>
    </row>
    <row r="9272" spans="27:34" x14ac:dyDescent="0.25">
      <c r="AA9272" s="7"/>
      <c r="AB9272" s="7" t="s">
        <v>22</v>
      </c>
      <c r="AC9272" s="7" t="str">
        <f>IF(ISBLANK(AA9272),"",MOD(Sheet1!$AA9272-1,J)+1)</f>
        <v/>
      </c>
      <c r="AD9272" s="7" t="str">
        <f t="shared" ca="1" si="148"/>
        <v/>
      </c>
      <c r="AE9272" s="7" t="str">
        <f ca="1">IFERROR(VLOOKUP($AD9272,tblData[],MATCH(AE$10,tblData[#Headers],0),FALSE),"")</f>
        <v/>
      </c>
      <c r="AF9272" s="7" t="str">
        <f ca="1">IFERROR(VLOOKUP($AD9272,tblData[],MATCH(AF$10,tblData[#Headers],0),FALSE),"")</f>
        <v/>
      </c>
      <c r="AG9272" s="7" t="str">
        <f ca="1">IFERROR(VLOOKUP($AD9272,tblData[],MATCH(AG$10,tblData[#Headers],0),FALSE),"")</f>
        <v/>
      </c>
      <c r="AH9272" s="7" t="str">
        <f ca="1">IFERROR(VLOOKUP($AD9272,tblData[],MATCH(AH$10,tblData[#Headers],0),FALSE),"")</f>
        <v/>
      </c>
    </row>
    <row r="9273" spans="27:34" x14ac:dyDescent="0.25">
      <c r="AA9273" s="7"/>
      <c r="AB9273" s="7" t="s">
        <v>22</v>
      </c>
      <c r="AC9273" s="7" t="str">
        <f>IF(ISBLANK(AA9273),"",MOD(Sheet1!$AA9273-1,J)+1)</f>
        <v/>
      </c>
      <c r="AD9273" s="7" t="str">
        <f t="shared" ca="1" si="148"/>
        <v/>
      </c>
      <c r="AE9273" s="7" t="str">
        <f ca="1">IFERROR(VLOOKUP($AD9273,tblData[],MATCH(AE$10,tblData[#Headers],0),FALSE),"")</f>
        <v/>
      </c>
      <c r="AF9273" s="7" t="str">
        <f ca="1">IFERROR(VLOOKUP($AD9273,tblData[],MATCH(AF$10,tblData[#Headers],0),FALSE),"")</f>
        <v/>
      </c>
      <c r="AG9273" s="7" t="str">
        <f ca="1">IFERROR(VLOOKUP($AD9273,tblData[],MATCH(AG$10,tblData[#Headers],0),FALSE),"")</f>
        <v/>
      </c>
      <c r="AH9273" s="7" t="str">
        <f ca="1">IFERROR(VLOOKUP($AD9273,tblData[],MATCH(AH$10,tblData[#Headers],0),FALSE),"")</f>
        <v/>
      </c>
    </row>
    <row r="9274" spans="27:34" x14ac:dyDescent="0.25">
      <c r="AA9274" s="7"/>
      <c r="AB9274" s="7" t="s">
        <v>22</v>
      </c>
      <c r="AC9274" s="7" t="str">
        <f>IF(ISBLANK(AA9274),"",MOD(Sheet1!$AA9274-1,J)+1)</f>
        <v/>
      </c>
      <c r="AD9274" s="7" t="str">
        <f t="shared" ca="1" si="148"/>
        <v/>
      </c>
      <c r="AE9274" s="7" t="str">
        <f ca="1">IFERROR(VLOOKUP($AD9274,tblData[],MATCH(AE$10,tblData[#Headers],0),FALSE),"")</f>
        <v/>
      </c>
      <c r="AF9274" s="7" t="str">
        <f ca="1">IFERROR(VLOOKUP($AD9274,tblData[],MATCH(AF$10,tblData[#Headers],0),FALSE),"")</f>
        <v/>
      </c>
      <c r="AG9274" s="7" t="str">
        <f ca="1">IFERROR(VLOOKUP($AD9274,tblData[],MATCH(AG$10,tblData[#Headers],0),FALSE),"")</f>
        <v/>
      </c>
      <c r="AH9274" s="7" t="str">
        <f ca="1">IFERROR(VLOOKUP($AD9274,tblData[],MATCH(AH$10,tblData[#Headers],0),FALSE),"")</f>
        <v/>
      </c>
    </row>
    <row r="9275" spans="27:34" x14ac:dyDescent="0.25">
      <c r="AA9275" s="7"/>
      <c r="AB9275" s="7" t="s">
        <v>22</v>
      </c>
      <c r="AC9275" s="7" t="str">
        <f>IF(ISBLANK(AA9275),"",MOD(Sheet1!$AA9275-1,J)+1)</f>
        <v/>
      </c>
      <c r="AD9275" s="7" t="str">
        <f t="shared" ca="1" si="148"/>
        <v/>
      </c>
      <c r="AE9275" s="7" t="str">
        <f ca="1">IFERROR(VLOOKUP($AD9275,tblData[],MATCH(AE$10,tblData[#Headers],0),FALSE),"")</f>
        <v/>
      </c>
      <c r="AF9275" s="7" t="str">
        <f ca="1">IFERROR(VLOOKUP($AD9275,tblData[],MATCH(AF$10,tblData[#Headers],0),FALSE),"")</f>
        <v/>
      </c>
      <c r="AG9275" s="7" t="str">
        <f ca="1">IFERROR(VLOOKUP($AD9275,tblData[],MATCH(AG$10,tblData[#Headers],0),FALSE),"")</f>
        <v/>
      </c>
      <c r="AH9275" s="7" t="str">
        <f ca="1">IFERROR(VLOOKUP($AD9275,tblData[],MATCH(AH$10,tblData[#Headers],0),FALSE),"")</f>
        <v/>
      </c>
    </row>
    <row r="9276" spans="27:34" x14ac:dyDescent="0.25">
      <c r="AA9276" s="7"/>
      <c r="AB9276" s="7" t="s">
        <v>22</v>
      </c>
      <c r="AC9276" s="7" t="str">
        <f>IF(ISBLANK(AA9276),"",MOD(Sheet1!$AA9276-1,J)+1)</f>
        <v/>
      </c>
      <c r="AD9276" s="7" t="str">
        <f t="shared" ca="1" si="148"/>
        <v/>
      </c>
      <c r="AE9276" s="7" t="str">
        <f ca="1">IFERROR(VLOOKUP($AD9276,tblData[],MATCH(AE$10,tblData[#Headers],0),FALSE),"")</f>
        <v/>
      </c>
      <c r="AF9276" s="7" t="str">
        <f ca="1">IFERROR(VLOOKUP($AD9276,tblData[],MATCH(AF$10,tblData[#Headers],0),FALSE),"")</f>
        <v/>
      </c>
      <c r="AG9276" s="7" t="str">
        <f ca="1">IFERROR(VLOOKUP($AD9276,tblData[],MATCH(AG$10,tblData[#Headers],0),FALSE),"")</f>
        <v/>
      </c>
      <c r="AH9276" s="7" t="str">
        <f ca="1">IFERROR(VLOOKUP($AD9276,tblData[],MATCH(AH$10,tblData[#Headers],0),FALSE),"")</f>
        <v/>
      </c>
    </row>
    <row r="9277" spans="27:34" x14ac:dyDescent="0.25">
      <c r="AA9277" s="7"/>
      <c r="AB9277" s="7" t="s">
        <v>22</v>
      </c>
      <c r="AC9277" s="7" t="str">
        <f>IF(ISBLANK(AA9277),"",MOD(Sheet1!$AA9277-1,J)+1)</f>
        <v/>
      </c>
      <c r="AD9277" s="7" t="str">
        <f t="shared" ca="1" si="148"/>
        <v/>
      </c>
      <c r="AE9277" s="7" t="str">
        <f ca="1">IFERROR(VLOOKUP($AD9277,tblData[],MATCH(AE$10,tblData[#Headers],0),FALSE),"")</f>
        <v/>
      </c>
      <c r="AF9277" s="7" t="str">
        <f ca="1">IFERROR(VLOOKUP($AD9277,tblData[],MATCH(AF$10,tblData[#Headers],0),FALSE),"")</f>
        <v/>
      </c>
      <c r="AG9277" s="7" t="str">
        <f ca="1">IFERROR(VLOOKUP($AD9277,tblData[],MATCH(AG$10,tblData[#Headers],0),FALSE),"")</f>
        <v/>
      </c>
      <c r="AH9277" s="7" t="str">
        <f ca="1">IFERROR(VLOOKUP($AD9277,tblData[],MATCH(AH$10,tblData[#Headers],0),FALSE),"")</f>
        <v/>
      </c>
    </row>
    <row r="9278" spans="27:34" x14ac:dyDescent="0.25">
      <c r="AA9278" s="7"/>
      <c r="AB9278" s="7" t="s">
        <v>22</v>
      </c>
      <c r="AC9278" s="7" t="str">
        <f>IF(ISBLANK(AA9278),"",MOD(Sheet1!$AA9278-1,J)+1)</f>
        <v/>
      </c>
      <c r="AD9278" s="7" t="str">
        <f t="shared" ca="1" si="148"/>
        <v/>
      </c>
      <c r="AE9278" s="7" t="str">
        <f ca="1">IFERROR(VLOOKUP($AD9278,tblData[],MATCH(AE$10,tblData[#Headers],0),FALSE),"")</f>
        <v/>
      </c>
      <c r="AF9278" s="7" t="str">
        <f ca="1">IFERROR(VLOOKUP($AD9278,tblData[],MATCH(AF$10,tblData[#Headers],0),FALSE),"")</f>
        <v/>
      </c>
      <c r="AG9278" s="7" t="str">
        <f ca="1">IFERROR(VLOOKUP($AD9278,tblData[],MATCH(AG$10,tblData[#Headers],0),FALSE),"")</f>
        <v/>
      </c>
      <c r="AH9278" s="7" t="str">
        <f ca="1">IFERROR(VLOOKUP($AD9278,tblData[],MATCH(AH$10,tblData[#Headers],0),FALSE),"")</f>
        <v/>
      </c>
    </row>
    <row r="9279" spans="27:34" x14ac:dyDescent="0.25">
      <c r="AA9279" s="7"/>
      <c r="AB9279" s="7" t="s">
        <v>22</v>
      </c>
      <c r="AC9279" s="7" t="str">
        <f>IF(ISBLANK(AA9279),"",MOD(Sheet1!$AA9279-1,J)+1)</f>
        <v/>
      </c>
      <c r="AD9279" s="7" t="str">
        <f t="shared" ca="1" si="148"/>
        <v/>
      </c>
      <c r="AE9279" s="7" t="str">
        <f ca="1">IFERROR(VLOOKUP($AD9279,tblData[],MATCH(AE$10,tblData[#Headers],0),FALSE),"")</f>
        <v/>
      </c>
      <c r="AF9279" s="7" t="str">
        <f ca="1">IFERROR(VLOOKUP($AD9279,tblData[],MATCH(AF$10,tblData[#Headers],0),FALSE),"")</f>
        <v/>
      </c>
      <c r="AG9279" s="7" t="str">
        <f ca="1">IFERROR(VLOOKUP($AD9279,tblData[],MATCH(AG$10,tblData[#Headers],0),FALSE),"")</f>
        <v/>
      </c>
      <c r="AH9279" s="7" t="str">
        <f ca="1">IFERROR(VLOOKUP($AD9279,tblData[],MATCH(AH$10,tblData[#Headers],0),FALSE),"")</f>
        <v/>
      </c>
    </row>
    <row r="9280" spans="27:34" x14ac:dyDescent="0.25">
      <c r="AA9280" s="7"/>
      <c r="AB9280" s="7" t="s">
        <v>22</v>
      </c>
      <c r="AC9280" s="7" t="str">
        <f>IF(ISBLANK(AA9280),"",MOD(Sheet1!$AA9280-1,J)+1)</f>
        <v/>
      </c>
      <c r="AD9280" s="7" t="str">
        <f t="shared" ca="1" si="148"/>
        <v/>
      </c>
      <c r="AE9280" s="7" t="str">
        <f ca="1">IFERROR(VLOOKUP($AD9280,tblData[],MATCH(AE$10,tblData[#Headers],0),FALSE),"")</f>
        <v/>
      </c>
      <c r="AF9280" s="7" t="str">
        <f ca="1">IFERROR(VLOOKUP($AD9280,tblData[],MATCH(AF$10,tblData[#Headers],0),FALSE),"")</f>
        <v/>
      </c>
      <c r="AG9280" s="7" t="str">
        <f ca="1">IFERROR(VLOOKUP($AD9280,tblData[],MATCH(AG$10,tblData[#Headers],0),FALSE),"")</f>
        <v/>
      </c>
      <c r="AH9280" s="7" t="str">
        <f ca="1">IFERROR(VLOOKUP($AD9280,tblData[],MATCH(AH$10,tblData[#Headers],0),FALSE),"")</f>
        <v/>
      </c>
    </row>
    <row r="9281" spans="27:34" x14ac:dyDescent="0.25">
      <c r="AA9281" s="7"/>
      <c r="AB9281" s="7" t="s">
        <v>22</v>
      </c>
      <c r="AC9281" s="7" t="str">
        <f>IF(ISBLANK(AA9281),"",MOD(Sheet1!$AA9281-1,J)+1)</f>
        <v/>
      </c>
      <c r="AD9281" s="7" t="str">
        <f t="shared" ca="1" si="148"/>
        <v/>
      </c>
      <c r="AE9281" s="7" t="str">
        <f ca="1">IFERROR(VLOOKUP($AD9281,tblData[],MATCH(AE$10,tblData[#Headers],0),FALSE),"")</f>
        <v/>
      </c>
      <c r="AF9281" s="7" t="str">
        <f ca="1">IFERROR(VLOOKUP($AD9281,tblData[],MATCH(AF$10,tblData[#Headers],0),FALSE),"")</f>
        <v/>
      </c>
      <c r="AG9281" s="7" t="str">
        <f ca="1">IFERROR(VLOOKUP($AD9281,tblData[],MATCH(AG$10,tblData[#Headers],0),FALSE),"")</f>
        <v/>
      </c>
      <c r="AH9281" s="7" t="str">
        <f ca="1">IFERROR(VLOOKUP($AD9281,tblData[],MATCH(AH$10,tblData[#Headers],0),FALSE),"")</f>
        <v/>
      </c>
    </row>
    <row r="9282" spans="27:34" x14ac:dyDescent="0.25">
      <c r="AA9282" s="7"/>
      <c r="AB9282" s="7" t="s">
        <v>22</v>
      </c>
      <c r="AC9282" s="7" t="str">
        <f>IF(ISBLANK(AA9282),"",MOD(Sheet1!$AA9282-1,J)+1)</f>
        <v/>
      </c>
      <c r="AD9282" s="7" t="str">
        <f t="shared" ca="1" si="148"/>
        <v/>
      </c>
      <c r="AE9282" s="7" t="str">
        <f ca="1">IFERROR(VLOOKUP($AD9282,tblData[],MATCH(AE$10,tblData[#Headers],0),FALSE),"")</f>
        <v/>
      </c>
      <c r="AF9282" s="7" t="str">
        <f ca="1">IFERROR(VLOOKUP($AD9282,tblData[],MATCH(AF$10,tblData[#Headers],0),FALSE),"")</f>
        <v/>
      </c>
      <c r="AG9282" s="7" t="str">
        <f ca="1">IFERROR(VLOOKUP($AD9282,tblData[],MATCH(AG$10,tblData[#Headers],0),FALSE),"")</f>
        <v/>
      </c>
      <c r="AH9282" s="7" t="str">
        <f ca="1">IFERROR(VLOOKUP($AD9282,tblData[],MATCH(AH$10,tblData[#Headers],0),FALSE),"")</f>
        <v/>
      </c>
    </row>
    <row r="9283" spans="27:34" x14ac:dyDescent="0.25">
      <c r="AA9283" s="7"/>
      <c r="AB9283" s="7" t="s">
        <v>22</v>
      </c>
      <c r="AC9283" s="7" t="str">
        <f>IF(ISBLANK(AA9283),"",MOD(Sheet1!$AA9283-1,J)+1)</f>
        <v/>
      </c>
      <c r="AD9283" s="7" t="str">
        <f t="shared" ca="1" si="148"/>
        <v/>
      </c>
      <c r="AE9283" s="7" t="str">
        <f ca="1">IFERROR(VLOOKUP($AD9283,tblData[],MATCH(AE$10,tblData[#Headers],0),FALSE),"")</f>
        <v/>
      </c>
      <c r="AF9283" s="7" t="str">
        <f ca="1">IFERROR(VLOOKUP($AD9283,tblData[],MATCH(AF$10,tblData[#Headers],0),FALSE),"")</f>
        <v/>
      </c>
      <c r="AG9283" s="7" t="str">
        <f ca="1">IFERROR(VLOOKUP($AD9283,tblData[],MATCH(AG$10,tblData[#Headers],0),FALSE),"")</f>
        <v/>
      </c>
      <c r="AH9283" s="7" t="str">
        <f ca="1">IFERROR(VLOOKUP($AD9283,tblData[],MATCH(AH$10,tblData[#Headers],0),FALSE),"")</f>
        <v/>
      </c>
    </row>
    <row r="9284" spans="27:34" x14ac:dyDescent="0.25">
      <c r="AA9284" s="7"/>
      <c r="AB9284" s="7" t="s">
        <v>22</v>
      </c>
      <c r="AC9284" s="7" t="str">
        <f>IF(ISBLANK(AA9284),"",MOD(Sheet1!$AA9284-1,J)+1)</f>
        <v/>
      </c>
      <c r="AD9284" s="7" t="str">
        <f t="shared" ca="1" si="148"/>
        <v/>
      </c>
      <c r="AE9284" s="7" t="str">
        <f ca="1">IFERROR(VLOOKUP($AD9284,tblData[],MATCH(AE$10,tblData[#Headers],0),FALSE),"")</f>
        <v/>
      </c>
      <c r="AF9284" s="7" t="str">
        <f ca="1">IFERROR(VLOOKUP($AD9284,tblData[],MATCH(AF$10,tblData[#Headers],0),FALSE),"")</f>
        <v/>
      </c>
      <c r="AG9284" s="7" t="str">
        <f ca="1">IFERROR(VLOOKUP($AD9284,tblData[],MATCH(AG$10,tblData[#Headers],0),FALSE),"")</f>
        <v/>
      </c>
      <c r="AH9284" s="7" t="str">
        <f ca="1">IFERROR(VLOOKUP($AD9284,tblData[],MATCH(AH$10,tblData[#Headers],0),FALSE),"")</f>
        <v/>
      </c>
    </row>
    <row r="9285" spans="27:34" x14ac:dyDescent="0.25">
      <c r="AA9285" s="7"/>
      <c r="AB9285" s="7" t="s">
        <v>22</v>
      </c>
      <c r="AC9285" s="7" t="str">
        <f>IF(ISBLANK(AA9285),"",MOD(Sheet1!$AA9285-1,J)+1)</f>
        <v/>
      </c>
      <c r="AD9285" s="7" t="str">
        <f t="shared" ca="1" si="148"/>
        <v/>
      </c>
      <c r="AE9285" s="7" t="str">
        <f ca="1">IFERROR(VLOOKUP($AD9285,tblData[],MATCH(AE$10,tblData[#Headers],0),FALSE),"")</f>
        <v/>
      </c>
      <c r="AF9285" s="7" t="str">
        <f ca="1">IFERROR(VLOOKUP($AD9285,tblData[],MATCH(AF$10,tblData[#Headers],0),FALSE),"")</f>
        <v/>
      </c>
      <c r="AG9285" s="7" t="str">
        <f ca="1">IFERROR(VLOOKUP($AD9285,tblData[],MATCH(AG$10,tblData[#Headers],0),FALSE),"")</f>
        <v/>
      </c>
      <c r="AH9285" s="7" t="str">
        <f ca="1">IFERROR(VLOOKUP($AD9285,tblData[],MATCH(AH$10,tblData[#Headers],0),FALSE),"")</f>
        <v/>
      </c>
    </row>
    <row r="9286" spans="27:34" x14ac:dyDescent="0.25">
      <c r="AA9286" s="7"/>
      <c r="AB9286" s="7" t="s">
        <v>22</v>
      </c>
      <c r="AC9286" s="7" t="str">
        <f>IF(ISBLANK(AA9286),"",MOD(Sheet1!$AA9286-1,J)+1)</f>
        <v/>
      </c>
      <c r="AD9286" s="7" t="str">
        <f t="shared" ca="1" si="148"/>
        <v/>
      </c>
      <c r="AE9286" s="7" t="str">
        <f ca="1">IFERROR(VLOOKUP($AD9286,tblData[],MATCH(AE$10,tblData[#Headers],0),FALSE),"")</f>
        <v/>
      </c>
      <c r="AF9286" s="7" t="str">
        <f ca="1">IFERROR(VLOOKUP($AD9286,tblData[],MATCH(AF$10,tblData[#Headers],0),FALSE),"")</f>
        <v/>
      </c>
      <c r="AG9286" s="7" t="str">
        <f ca="1">IFERROR(VLOOKUP($AD9286,tblData[],MATCH(AG$10,tblData[#Headers],0),FALSE),"")</f>
        <v/>
      </c>
      <c r="AH9286" s="7" t="str">
        <f ca="1">IFERROR(VLOOKUP($AD9286,tblData[],MATCH(AH$10,tblData[#Headers],0),FALSE),"")</f>
        <v/>
      </c>
    </row>
    <row r="9287" spans="27:34" x14ac:dyDescent="0.25">
      <c r="AA9287" s="7"/>
      <c r="AB9287" s="7" t="s">
        <v>22</v>
      </c>
      <c r="AC9287" s="7" t="str">
        <f>IF(ISBLANK(AA9287),"",MOD(Sheet1!$AA9287-1,J)+1)</f>
        <v/>
      </c>
      <c r="AD9287" s="7" t="str">
        <f t="shared" ca="1" si="148"/>
        <v/>
      </c>
      <c r="AE9287" s="7" t="str">
        <f ca="1">IFERROR(VLOOKUP($AD9287,tblData[],MATCH(AE$10,tblData[#Headers],0),FALSE),"")</f>
        <v/>
      </c>
      <c r="AF9287" s="7" t="str">
        <f ca="1">IFERROR(VLOOKUP($AD9287,tblData[],MATCH(AF$10,tblData[#Headers],0),FALSE),"")</f>
        <v/>
      </c>
      <c r="AG9287" s="7" t="str">
        <f ca="1">IFERROR(VLOOKUP($AD9287,tblData[],MATCH(AG$10,tblData[#Headers],0),FALSE),"")</f>
        <v/>
      </c>
      <c r="AH9287" s="7" t="str">
        <f ca="1">IFERROR(VLOOKUP($AD9287,tblData[],MATCH(AH$10,tblData[#Headers],0),FALSE),"")</f>
        <v/>
      </c>
    </row>
    <row r="9288" spans="27:34" x14ac:dyDescent="0.25">
      <c r="AA9288" s="7"/>
      <c r="AB9288" s="7" t="s">
        <v>22</v>
      </c>
      <c r="AC9288" s="7" t="str">
        <f>IF(ISBLANK(AA9288),"",MOD(Sheet1!$AA9288-1,J)+1)</f>
        <v/>
      </c>
      <c r="AD9288" s="7" t="str">
        <f t="shared" ca="1" si="148"/>
        <v/>
      </c>
      <c r="AE9288" s="7" t="str">
        <f ca="1">IFERROR(VLOOKUP($AD9288,tblData[],MATCH(AE$10,tblData[#Headers],0),FALSE),"")</f>
        <v/>
      </c>
      <c r="AF9288" s="7" t="str">
        <f ca="1">IFERROR(VLOOKUP($AD9288,tblData[],MATCH(AF$10,tblData[#Headers],0),FALSE),"")</f>
        <v/>
      </c>
      <c r="AG9288" s="7" t="str">
        <f ca="1">IFERROR(VLOOKUP($AD9288,tblData[],MATCH(AG$10,tblData[#Headers],0),FALSE),"")</f>
        <v/>
      </c>
      <c r="AH9288" s="7" t="str">
        <f ca="1">IFERROR(VLOOKUP($AD9288,tblData[],MATCH(AH$10,tblData[#Headers],0),FALSE),"")</f>
        <v/>
      </c>
    </row>
    <row r="9289" spans="27:34" x14ac:dyDescent="0.25">
      <c r="AA9289" s="7"/>
      <c r="AB9289" s="7" t="s">
        <v>22</v>
      </c>
      <c r="AC9289" s="7" t="str">
        <f>IF(ISBLANK(AA9289),"",MOD(Sheet1!$AA9289-1,J)+1)</f>
        <v/>
      </c>
      <c r="AD9289" s="7" t="str">
        <f t="shared" ca="1" si="148"/>
        <v/>
      </c>
      <c r="AE9289" s="7" t="str">
        <f ca="1">IFERROR(VLOOKUP($AD9289,tblData[],MATCH(AE$10,tblData[#Headers],0),FALSE),"")</f>
        <v/>
      </c>
      <c r="AF9289" s="7" t="str">
        <f ca="1">IFERROR(VLOOKUP($AD9289,tblData[],MATCH(AF$10,tblData[#Headers],0),FALSE),"")</f>
        <v/>
      </c>
      <c r="AG9289" s="7" t="str">
        <f ca="1">IFERROR(VLOOKUP($AD9289,tblData[],MATCH(AG$10,tblData[#Headers],0),FALSE),"")</f>
        <v/>
      </c>
      <c r="AH9289" s="7" t="str">
        <f ca="1">IFERROR(VLOOKUP($AD9289,tblData[],MATCH(AH$10,tblData[#Headers],0),FALSE),"")</f>
        <v/>
      </c>
    </row>
    <row r="9290" spans="27:34" x14ac:dyDescent="0.25">
      <c r="AA9290" s="7"/>
      <c r="AB9290" s="7" t="s">
        <v>22</v>
      </c>
      <c r="AC9290" s="7" t="str">
        <f>IF(ISBLANK(AA9290),"",MOD(Sheet1!$AA9290-1,J)+1)</f>
        <v/>
      </c>
      <c r="AD9290" s="7" t="str">
        <f t="shared" ca="1" si="148"/>
        <v/>
      </c>
      <c r="AE9290" s="7" t="str">
        <f ca="1">IFERROR(VLOOKUP($AD9290,tblData[],MATCH(AE$10,tblData[#Headers],0),FALSE),"")</f>
        <v/>
      </c>
      <c r="AF9290" s="7" t="str">
        <f ca="1">IFERROR(VLOOKUP($AD9290,tblData[],MATCH(AF$10,tblData[#Headers],0),FALSE),"")</f>
        <v/>
      </c>
      <c r="AG9290" s="7" t="str">
        <f ca="1">IFERROR(VLOOKUP($AD9290,tblData[],MATCH(AG$10,tblData[#Headers],0),FALSE),"")</f>
        <v/>
      </c>
      <c r="AH9290" s="7" t="str">
        <f ca="1">IFERROR(VLOOKUP($AD9290,tblData[],MATCH(AH$10,tblData[#Headers],0),FALSE),"")</f>
        <v/>
      </c>
    </row>
    <row r="9291" spans="27:34" x14ac:dyDescent="0.25">
      <c r="AA9291" s="7"/>
      <c r="AB9291" s="7" t="s">
        <v>22</v>
      </c>
      <c r="AC9291" s="7" t="str">
        <f>IF(ISBLANK(AA9291),"",MOD(Sheet1!$AA9291-1,J)+1)</f>
        <v/>
      </c>
      <c r="AD9291" s="7" t="str">
        <f t="shared" ca="1" si="148"/>
        <v/>
      </c>
      <c r="AE9291" s="7" t="str">
        <f ca="1">IFERROR(VLOOKUP($AD9291,tblData[],MATCH(AE$10,tblData[#Headers],0),FALSE),"")</f>
        <v/>
      </c>
      <c r="AF9291" s="7" t="str">
        <f ca="1">IFERROR(VLOOKUP($AD9291,tblData[],MATCH(AF$10,tblData[#Headers],0),FALSE),"")</f>
        <v/>
      </c>
      <c r="AG9291" s="7" t="str">
        <f ca="1">IFERROR(VLOOKUP($AD9291,tblData[],MATCH(AG$10,tblData[#Headers],0),FALSE),"")</f>
        <v/>
      </c>
      <c r="AH9291" s="7" t="str">
        <f ca="1">IFERROR(VLOOKUP($AD9291,tblData[],MATCH(AH$10,tblData[#Headers],0),FALSE),"")</f>
        <v/>
      </c>
    </row>
    <row r="9292" spans="27:34" x14ac:dyDescent="0.25">
      <c r="AA9292" s="7"/>
      <c r="AB9292" s="7" t="s">
        <v>22</v>
      </c>
      <c r="AC9292" s="7" t="str">
        <f>IF(ISBLANK(AA9292),"",MOD(Sheet1!$AA9292-1,J)+1)</f>
        <v/>
      </c>
      <c r="AD9292" s="7" t="str">
        <f t="shared" ca="1" si="148"/>
        <v/>
      </c>
      <c r="AE9292" s="7" t="str">
        <f ca="1">IFERROR(VLOOKUP($AD9292,tblData[],MATCH(AE$10,tblData[#Headers],0),FALSE),"")</f>
        <v/>
      </c>
      <c r="AF9292" s="7" t="str">
        <f ca="1">IFERROR(VLOOKUP($AD9292,tblData[],MATCH(AF$10,tblData[#Headers],0),FALSE),"")</f>
        <v/>
      </c>
      <c r="AG9292" s="7" t="str">
        <f ca="1">IFERROR(VLOOKUP($AD9292,tblData[],MATCH(AG$10,tblData[#Headers],0),FALSE),"")</f>
        <v/>
      </c>
      <c r="AH9292" s="7" t="str">
        <f ca="1">IFERROR(VLOOKUP($AD9292,tblData[],MATCH(AH$10,tblData[#Headers],0),FALSE),"")</f>
        <v/>
      </c>
    </row>
    <row r="9293" spans="27:34" x14ac:dyDescent="0.25">
      <c r="AA9293" s="7"/>
      <c r="AB9293" s="7" t="s">
        <v>22</v>
      </c>
      <c r="AC9293" s="7" t="str">
        <f>IF(ISBLANK(AA9293),"",MOD(Sheet1!$AA9293-1,J)+1)</f>
        <v/>
      </c>
      <c r="AD9293" s="7" t="str">
        <f t="shared" ref="AD9293:AD9356" ca="1" si="149">IF(ISBLANK(AA9293),"",RANDBETWEEN(1,N))</f>
        <v/>
      </c>
      <c r="AE9293" s="7" t="str">
        <f ca="1">IFERROR(VLOOKUP($AD9293,tblData[],MATCH(AE$10,tblData[#Headers],0),FALSE),"")</f>
        <v/>
      </c>
      <c r="AF9293" s="7" t="str">
        <f ca="1">IFERROR(VLOOKUP($AD9293,tblData[],MATCH(AF$10,tblData[#Headers],0),FALSE),"")</f>
        <v/>
      </c>
      <c r="AG9293" s="7" t="str">
        <f ca="1">IFERROR(VLOOKUP($AD9293,tblData[],MATCH(AG$10,tblData[#Headers],0),FALSE),"")</f>
        <v/>
      </c>
      <c r="AH9293" s="7" t="str">
        <f ca="1">IFERROR(VLOOKUP($AD9293,tblData[],MATCH(AH$10,tblData[#Headers],0),FALSE),"")</f>
        <v/>
      </c>
    </row>
    <row r="9294" spans="27:34" x14ac:dyDescent="0.25">
      <c r="AA9294" s="7"/>
      <c r="AB9294" s="7" t="s">
        <v>22</v>
      </c>
      <c r="AC9294" s="7" t="str">
        <f>IF(ISBLANK(AA9294),"",MOD(Sheet1!$AA9294-1,J)+1)</f>
        <v/>
      </c>
      <c r="AD9294" s="7" t="str">
        <f t="shared" ca="1" si="149"/>
        <v/>
      </c>
      <c r="AE9294" s="7" t="str">
        <f ca="1">IFERROR(VLOOKUP($AD9294,tblData[],MATCH(AE$10,tblData[#Headers],0),FALSE),"")</f>
        <v/>
      </c>
      <c r="AF9294" s="7" t="str">
        <f ca="1">IFERROR(VLOOKUP($AD9294,tblData[],MATCH(AF$10,tblData[#Headers],0),FALSE),"")</f>
        <v/>
      </c>
      <c r="AG9294" s="7" t="str">
        <f ca="1">IFERROR(VLOOKUP($AD9294,tblData[],MATCH(AG$10,tblData[#Headers],0),FALSE),"")</f>
        <v/>
      </c>
      <c r="AH9294" s="7" t="str">
        <f ca="1">IFERROR(VLOOKUP($AD9294,tblData[],MATCH(AH$10,tblData[#Headers],0),FALSE),"")</f>
        <v/>
      </c>
    </row>
    <row r="9295" spans="27:34" x14ac:dyDescent="0.25">
      <c r="AA9295" s="7"/>
      <c r="AB9295" s="7" t="s">
        <v>22</v>
      </c>
      <c r="AC9295" s="7" t="str">
        <f>IF(ISBLANK(AA9295),"",MOD(Sheet1!$AA9295-1,J)+1)</f>
        <v/>
      </c>
      <c r="AD9295" s="7" t="str">
        <f t="shared" ca="1" si="149"/>
        <v/>
      </c>
      <c r="AE9295" s="7" t="str">
        <f ca="1">IFERROR(VLOOKUP($AD9295,tblData[],MATCH(AE$10,tblData[#Headers],0),FALSE),"")</f>
        <v/>
      </c>
      <c r="AF9295" s="7" t="str">
        <f ca="1">IFERROR(VLOOKUP($AD9295,tblData[],MATCH(AF$10,tblData[#Headers],0),FALSE),"")</f>
        <v/>
      </c>
      <c r="AG9295" s="7" t="str">
        <f ca="1">IFERROR(VLOOKUP($AD9295,tblData[],MATCH(AG$10,tblData[#Headers],0),FALSE),"")</f>
        <v/>
      </c>
      <c r="AH9295" s="7" t="str">
        <f ca="1">IFERROR(VLOOKUP($AD9295,tblData[],MATCH(AH$10,tblData[#Headers],0),FALSE),"")</f>
        <v/>
      </c>
    </row>
    <row r="9296" spans="27:34" x14ac:dyDescent="0.25">
      <c r="AA9296" s="7"/>
      <c r="AB9296" s="7" t="s">
        <v>22</v>
      </c>
      <c r="AC9296" s="7" t="str">
        <f>IF(ISBLANK(AA9296),"",MOD(Sheet1!$AA9296-1,J)+1)</f>
        <v/>
      </c>
      <c r="AD9296" s="7" t="str">
        <f t="shared" ca="1" si="149"/>
        <v/>
      </c>
      <c r="AE9296" s="7" t="str">
        <f ca="1">IFERROR(VLOOKUP($AD9296,tblData[],MATCH(AE$10,tblData[#Headers],0),FALSE),"")</f>
        <v/>
      </c>
      <c r="AF9296" s="7" t="str">
        <f ca="1">IFERROR(VLOOKUP($AD9296,tblData[],MATCH(AF$10,tblData[#Headers],0),FALSE),"")</f>
        <v/>
      </c>
      <c r="AG9296" s="7" t="str">
        <f ca="1">IFERROR(VLOOKUP($AD9296,tblData[],MATCH(AG$10,tblData[#Headers],0),FALSE),"")</f>
        <v/>
      </c>
      <c r="AH9296" s="7" t="str">
        <f ca="1">IFERROR(VLOOKUP($AD9296,tblData[],MATCH(AH$10,tblData[#Headers],0),FALSE),"")</f>
        <v/>
      </c>
    </row>
    <row r="9297" spans="27:34" x14ac:dyDescent="0.25">
      <c r="AA9297" s="7"/>
      <c r="AB9297" s="7" t="s">
        <v>22</v>
      </c>
      <c r="AC9297" s="7" t="str">
        <f>IF(ISBLANK(AA9297),"",MOD(Sheet1!$AA9297-1,J)+1)</f>
        <v/>
      </c>
      <c r="AD9297" s="7" t="str">
        <f t="shared" ca="1" si="149"/>
        <v/>
      </c>
      <c r="AE9297" s="7" t="str">
        <f ca="1">IFERROR(VLOOKUP($AD9297,tblData[],MATCH(AE$10,tblData[#Headers],0),FALSE),"")</f>
        <v/>
      </c>
      <c r="AF9297" s="7" t="str">
        <f ca="1">IFERROR(VLOOKUP($AD9297,tblData[],MATCH(AF$10,tblData[#Headers],0),FALSE),"")</f>
        <v/>
      </c>
      <c r="AG9297" s="7" t="str">
        <f ca="1">IFERROR(VLOOKUP($AD9297,tblData[],MATCH(AG$10,tblData[#Headers],0),FALSE),"")</f>
        <v/>
      </c>
      <c r="AH9297" s="7" t="str">
        <f ca="1">IFERROR(VLOOKUP($AD9297,tblData[],MATCH(AH$10,tblData[#Headers],0),FALSE),"")</f>
        <v/>
      </c>
    </row>
    <row r="9298" spans="27:34" x14ac:dyDescent="0.25">
      <c r="AA9298" s="7"/>
      <c r="AB9298" s="7" t="s">
        <v>22</v>
      </c>
      <c r="AC9298" s="7" t="str">
        <f>IF(ISBLANK(AA9298),"",MOD(Sheet1!$AA9298-1,J)+1)</f>
        <v/>
      </c>
      <c r="AD9298" s="7" t="str">
        <f t="shared" ca="1" si="149"/>
        <v/>
      </c>
      <c r="AE9298" s="7" t="str">
        <f ca="1">IFERROR(VLOOKUP($AD9298,tblData[],MATCH(AE$10,tblData[#Headers],0),FALSE),"")</f>
        <v/>
      </c>
      <c r="AF9298" s="7" t="str">
        <f ca="1">IFERROR(VLOOKUP($AD9298,tblData[],MATCH(AF$10,tblData[#Headers],0),FALSE),"")</f>
        <v/>
      </c>
      <c r="AG9298" s="7" t="str">
        <f ca="1">IFERROR(VLOOKUP($AD9298,tblData[],MATCH(AG$10,tblData[#Headers],0),FALSE),"")</f>
        <v/>
      </c>
      <c r="AH9298" s="7" t="str">
        <f ca="1">IFERROR(VLOOKUP($AD9298,tblData[],MATCH(AH$10,tblData[#Headers],0),FALSE),"")</f>
        <v/>
      </c>
    </row>
    <row r="9299" spans="27:34" x14ac:dyDescent="0.25">
      <c r="AA9299" s="7"/>
      <c r="AB9299" s="7" t="s">
        <v>22</v>
      </c>
      <c r="AC9299" s="7" t="str">
        <f>IF(ISBLANK(AA9299),"",MOD(Sheet1!$AA9299-1,J)+1)</f>
        <v/>
      </c>
      <c r="AD9299" s="7" t="str">
        <f t="shared" ca="1" si="149"/>
        <v/>
      </c>
      <c r="AE9299" s="7" t="str">
        <f ca="1">IFERROR(VLOOKUP($AD9299,tblData[],MATCH(AE$10,tblData[#Headers],0),FALSE),"")</f>
        <v/>
      </c>
      <c r="AF9299" s="7" t="str">
        <f ca="1">IFERROR(VLOOKUP($AD9299,tblData[],MATCH(AF$10,tblData[#Headers],0),FALSE),"")</f>
        <v/>
      </c>
      <c r="AG9299" s="7" t="str">
        <f ca="1">IFERROR(VLOOKUP($AD9299,tblData[],MATCH(AG$10,tblData[#Headers],0),FALSE),"")</f>
        <v/>
      </c>
      <c r="AH9299" s="7" t="str">
        <f ca="1">IFERROR(VLOOKUP($AD9299,tblData[],MATCH(AH$10,tblData[#Headers],0),FALSE),"")</f>
        <v/>
      </c>
    </row>
    <row r="9300" spans="27:34" x14ac:dyDescent="0.25">
      <c r="AA9300" s="7"/>
      <c r="AB9300" s="7" t="s">
        <v>22</v>
      </c>
      <c r="AC9300" s="7" t="str">
        <f>IF(ISBLANK(AA9300),"",MOD(Sheet1!$AA9300-1,J)+1)</f>
        <v/>
      </c>
      <c r="AD9300" s="7" t="str">
        <f t="shared" ca="1" si="149"/>
        <v/>
      </c>
      <c r="AE9300" s="7" t="str">
        <f ca="1">IFERROR(VLOOKUP($AD9300,tblData[],MATCH(AE$10,tblData[#Headers],0),FALSE),"")</f>
        <v/>
      </c>
      <c r="AF9300" s="7" t="str">
        <f ca="1">IFERROR(VLOOKUP($AD9300,tblData[],MATCH(AF$10,tblData[#Headers],0),FALSE),"")</f>
        <v/>
      </c>
      <c r="AG9300" s="7" t="str">
        <f ca="1">IFERROR(VLOOKUP($AD9300,tblData[],MATCH(AG$10,tblData[#Headers],0),FALSE),"")</f>
        <v/>
      </c>
      <c r="AH9300" s="7" t="str">
        <f ca="1">IFERROR(VLOOKUP($AD9300,tblData[],MATCH(AH$10,tblData[#Headers],0),FALSE),"")</f>
        <v/>
      </c>
    </row>
    <row r="9301" spans="27:34" x14ac:dyDescent="0.25">
      <c r="AA9301" s="7"/>
      <c r="AB9301" s="7" t="s">
        <v>22</v>
      </c>
      <c r="AC9301" s="7" t="str">
        <f>IF(ISBLANK(AA9301),"",MOD(Sheet1!$AA9301-1,J)+1)</f>
        <v/>
      </c>
      <c r="AD9301" s="7" t="str">
        <f t="shared" ca="1" si="149"/>
        <v/>
      </c>
      <c r="AE9301" s="7" t="str">
        <f ca="1">IFERROR(VLOOKUP($AD9301,tblData[],MATCH(AE$10,tblData[#Headers],0),FALSE),"")</f>
        <v/>
      </c>
      <c r="AF9301" s="7" t="str">
        <f ca="1">IFERROR(VLOOKUP($AD9301,tblData[],MATCH(AF$10,tblData[#Headers],0),FALSE),"")</f>
        <v/>
      </c>
      <c r="AG9301" s="7" t="str">
        <f ca="1">IFERROR(VLOOKUP($AD9301,tblData[],MATCH(AG$10,tblData[#Headers],0),FALSE),"")</f>
        <v/>
      </c>
      <c r="AH9301" s="7" t="str">
        <f ca="1">IFERROR(VLOOKUP($AD9301,tblData[],MATCH(AH$10,tblData[#Headers],0),FALSE),"")</f>
        <v/>
      </c>
    </row>
    <row r="9302" spans="27:34" x14ac:dyDescent="0.25">
      <c r="AA9302" s="7"/>
      <c r="AB9302" s="7" t="s">
        <v>22</v>
      </c>
      <c r="AC9302" s="7" t="str">
        <f>IF(ISBLANK(AA9302),"",MOD(Sheet1!$AA9302-1,J)+1)</f>
        <v/>
      </c>
      <c r="AD9302" s="7" t="str">
        <f t="shared" ca="1" si="149"/>
        <v/>
      </c>
      <c r="AE9302" s="7" t="str">
        <f ca="1">IFERROR(VLOOKUP($AD9302,tblData[],MATCH(AE$10,tblData[#Headers],0),FALSE),"")</f>
        <v/>
      </c>
      <c r="AF9302" s="7" t="str">
        <f ca="1">IFERROR(VLOOKUP($AD9302,tblData[],MATCH(AF$10,tblData[#Headers],0),FALSE),"")</f>
        <v/>
      </c>
      <c r="AG9302" s="7" t="str">
        <f ca="1">IFERROR(VLOOKUP($AD9302,tblData[],MATCH(AG$10,tblData[#Headers],0),FALSE),"")</f>
        <v/>
      </c>
      <c r="AH9302" s="7" t="str">
        <f ca="1">IFERROR(VLOOKUP($AD9302,tblData[],MATCH(AH$10,tblData[#Headers],0),FALSE),"")</f>
        <v/>
      </c>
    </row>
    <row r="9303" spans="27:34" x14ac:dyDescent="0.25">
      <c r="AA9303" s="7"/>
      <c r="AB9303" s="7" t="s">
        <v>22</v>
      </c>
      <c r="AC9303" s="7" t="str">
        <f>IF(ISBLANK(AA9303),"",MOD(Sheet1!$AA9303-1,J)+1)</f>
        <v/>
      </c>
      <c r="AD9303" s="7" t="str">
        <f t="shared" ca="1" si="149"/>
        <v/>
      </c>
      <c r="AE9303" s="7" t="str">
        <f ca="1">IFERROR(VLOOKUP($AD9303,tblData[],MATCH(AE$10,tblData[#Headers],0),FALSE),"")</f>
        <v/>
      </c>
      <c r="AF9303" s="7" t="str">
        <f ca="1">IFERROR(VLOOKUP($AD9303,tblData[],MATCH(AF$10,tblData[#Headers],0),FALSE),"")</f>
        <v/>
      </c>
      <c r="AG9303" s="7" t="str">
        <f ca="1">IFERROR(VLOOKUP($AD9303,tblData[],MATCH(AG$10,tblData[#Headers],0),FALSE),"")</f>
        <v/>
      </c>
      <c r="AH9303" s="7" t="str">
        <f ca="1">IFERROR(VLOOKUP($AD9303,tblData[],MATCH(AH$10,tblData[#Headers],0),FALSE),"")</f>
        <v/>
      </c>
    </row>
    <row r="9304" spans="27:34" x14ac:dyDescent="0.25">
      <c r="AA9304" s="7"/>
      <c r="AB9304" s="7" t="s">
        <v>22</v>
      </c>
      <c r="AC9304" s="7" t="str">
        <f>IF(ISBLANK(AA9304),"",MOD(Sheet1!$AA9304-1,J)+1)</f>
        <v/>
      </c>
      <c r="AD9304" s="7" t="str">
        <f t="shared" ca="1" si="149"/>
        <v/>
      </c>
      <c r="AE9304" s="7" t="str">
        <f ca="1">IFERROR(VLOOKUP($AD9304,tblData[],MATCH(AE$10,tblData[#Headers],0),FALSE),"")</f>
        <v/>
      </c>
      <c r="AF9304" s="7" t="str">
        <f ca="1">IFERROR(VLOOKUP($AD9304,tblData[],MATCH(AF$10,tblData[#Headers],0),FALSE),"")</f>
        <v/>
      </c>
      <c r="AG9304" s="7" t="str">
        <f ca="1">IFERROR(VLOOKUP($AD9304,tblData[],MATCH(AG$10,tblData[#Headers],0),FALSE),"")</f>
        <v/>
      </c>
      <c r="AH9304" s="7" t="str">
        <f ca="1">IFERROR(VLOOKUP($AD9304,tblData[],MATCH(AH$10,tblData[#Headers],0),FALSE),"")</f>
        <v/>
      </c>
    </row>
    <row r="9305" spans="27:34" x14ac:dyDescent="0.25">
      <c r="AA9305" s="7"/>
      <c r="AB9305" s="7" t="s">
        <v>22</v>
      </c>
      <c r="AC9305" s="7" t="str">
        <f>IF(ISBLANK(AA9305),"",MOD(Sheet1!$AA9305-1,J)+1)</f>
        <v/>
      </c>
      <c r="AD9305" s="7" t="str">
        <f t="shared" ca="1" si="149"/>
        <v/>
      </c>
      <c r="AE9305" s="7" t="str">
        <f ca="1">IFERROR(VLOOKUP($AD9305,tblData[],MATCH(AE$10,tblData[#Headers],0),FALSE),"")</f>
        <v/>
      </c>
      <c r="AF9305" s="7" t="str">
        <f ca="1">IFERROR(VLOOKUP($AD9305,tblData[],MATCH(AF$10,tblData[#Headers],0),FALSE),"")</f>
        <v/>
      </c>
      <c r="AG9305" s="7" t="str">
        <f ca="1">IFERROR(VLOOKUP($AD9305,tblData[],MATCH(AG$10,tblData[#Headers],0),FALSE),"")</f>
        <v/>
      </c>
      <c r="AH9305" s="7" t="str">
        <f ca="1">IFERROR(VLOOKUP($AD9305,tblData[],MATCH(AH$10,tblData[#Headers],0),FALSE),"")</f>
        <v/>
      </c>
    </row>
    <row r="9306" spans="27:34" x14ac:dyDescent="0.25">
      <c r="AA9306" s="7"/>
      <c r="AB9306" s="7" t="s">
        <v>22</v>
      </c>
      <c r="AC9306" s="7" t="str">
        <f>IF(ISBLANK(AA9306),"",MOD(Sheet1!$AA9306-1,J)+1)</f>
        <v/>
      </c>
      <c r="AD9306" s="7" t="str">
        <f t="shared" ca="1" si="149"/>
        <v/>
      </c>
      <c r="AE9306" s="7" t="str">
        <f ca="1">IFERROR(VLOOKUP($AD9306,tblData[],MATCH(AE$10,tblData[#Headers],0),FALSE),"")</f>
        <v/>
      </c>
      <c r="AF9306" s="7" t="str">
        <f ca="1">IFERROR(VLOOKUP($AD9306,tblData[],MATCH(AF$10,tblData[#Headers],0),FALSE),"")</f>
        <v/>
      </c>
      <c r="AG9306" s="7" t="str">
        <f ca="1">IFERROR(VLOOKUP($AD9306,tblData[],MATCH(AG$10,tblData[#Headers],0),FALSE),"")</f>
        <v/>
      </c>
      <c r="AH9306" s="7" t="str">
        <f ca="1">IFERROR(VLOOKUP($AD9306,tblData[],MATCH(AH$10,tblData[#Headers],0),FALSE),"")</f>
        <v/>
      </c>
    </row>
    <row r="9307" spans="27:34" x14ac:dyDescent="0.25">
      <c r="AA9307" s="7"/>
      <c r="AB9307" s="7" t="s">
        <v>22</v>
      </c>
      <c r="AC9307" s="7" t="str">
        <f>IF(ISBLANK(AA9307),"",MOD(Sheet1!$AA9307-1,J)+1)</f>
        <v/>
      </c>
      <c r="AD9307" s="7" t="str">
        <f t="shared" ca="1" si="149"/>
        <v/>
      </c>
      <c r="AE9307" s="7" t="str">
        <f ca="1">IFERROR(VLOOKUP($AD9307,tblData[],MATCH(AE$10,tblData[#Headers],0),FALSE),"")</f>
        <v/>
      </c>
      <c r="AF9307" s="7" t="str">
        <f ca="1">IFERROR(VLOOKUP($AD9307,tblData[],MATCH(AF$10,tblData[#Headers],0),FALSE),"")</f>
        <v/>
      </c>
      <c r="AG9307" s="7" t="str">
        <f ca="1">IFERROR(VLOOKUP($AD9307,tblData[],MATCH(AG$10,tblData[#Headers],0),FALSE),"")</f>
        <v/>
      </c>
      <c r="AH9307" s="7" t="str">
        <f ca="1">IFERROR(VLOOKUP($AD9307,tblData[],MATCH(AH$10,tblData[#Headers],0),FALSE),"")</f>
        <v/>
      </c>
    </row>
    <row r="9308" spans="27:34" x14ac:dyDescent="0.25">
      <c r="AA9308" s="7"/>
      <c r="AB9308" s="7" t="s">
        <v>22</v>
      </c>
      <c r="AC9308" s="7" t="str">
        <f>IF(ISBLANK(AA9308),"",MOD(Sheet1!$AA9308-1,J)+1)</f>
        <v/>
      </c>
      <c r="AD9308" s="7" t="str">
        <f t="shared" ca="1" si="149"/>
        <v/>
      </c>
      <c r="AE9308" s="7" t="str">
        <f ca="1">IFERROR(VLOOKUP($AD9308,tblData[],MATCH(AE$10,tblData[#Headers],0),FALSE),"")</f>
        <v/>
      </c>
      <c r="AF9308" s="7" t="str">
        <f ca="1">IFERROR(VLOOKUP($AD9308,tblData[],MATCH(AF$10,tblData[#Headers],0),FALSE),"")</f>
        <v/>
      </c>
      <c r="AG9308" s="7" t="str">
        <f ca="1">IFERROR(VLOOKUP($AD9308,tblData[],MATCH(AG$10,tblData[#Headers],0),FALSE),"")</f>
        <v/>
      </c>
      <c r="AH9308" s="7" t="str">
        <f ca="1">IFERROR(VLOOKUP($AD9308,tblData[],MATCH(AH$10,tblData[#Headers],0),FALSE),"")</f>
        <v/>
      </c>
    </row>
    <row r="9309" spans="27:34" x14ac:dyDescent="0.25">
      <c r="AA9309" s="7"/>
      <c r="AB9309" s="7" t="s">
        <v>22</v>
      </c>
      <c r="AC9309" s="7" t="str">
        <f>IF(ISBLANK(AA9309),"",MOD(Sheet1!$AA9309-1,J)+1)</f>
        <v/>
      </c>
      <c r="AD9309" s="7" t="str">
        <f t="shared" ca="1" si="149"/>
        <v/>
      </c>
      <c r="AE9309" s="7" t="str">
        <f ca="1">IFERROR(VLOOKUP($AD9309,tblData[],MATCH(AE$10,tblData[#Headers],0),FALSE),"")</f>
        <v/>
      </c>
      <c r="AF9309" s="7" t="str">
        <f ca="1">IFERROR(VLOOKUP($AD9309,tblData[],MATCH(AF$10,tblData[#Headers],0),FALSE),"")</f>
        <v/>
      </c>
      <c r="AG9309" s="7" t="str">
        <f ca="1">IFERROR(VLOOKUP($AD9309,tblData[],MATCH(AG$10,tblData[#Headers],0),FALSE),"")</f>
        <v/>
      </c>
      <c r="AH9309" s="7" t="str">
        <f ca="1">IFERROR(VLOOKUP($AD9309,tblData[],MATCH(AH$10,tblData[#Headers],0),FALSE),"")</f>
        <v/>
      </c>
    </row>
    <row r="9310" spans="27:34" x14ac:dyDescent="0.25">
      <c r="AA9310" s="7"/>
      <c r="AB9310" s="7" t="s">
        <v>22</v>
      </c>
      <c r="AC9310" s="7" t="str">
        <f>IF(ISBLANK(AA9310),"",MOD(Sheet1!$AA9310-1,J)+1)</f>
        <v/>
      </c>
      <c r="AD9310" s="7" t="str">
        <f t="shared" ca="1" si="149"/>
        <v/>
      </c>
      <c r="AE9310" s="7" t="str">
        <f ca="1">IFERROR(VLOOKUP($AD9310,tblData[],MATCH(AE$10,tblData[#Headers],0),FALSE),"")</f>
        <v/>
      </c>
      <c r="AF9310" s="7" t="str">
        <f ca="1">IFERROR(VLOOKUP($AD9310,tblData[],MATCH(AF$10,tblData[#Headers],0),FALSE),"")</f>
        <v/>
      </c>
      <c r="AG9310" s="7" t="str">
        <f ca="1">IFERROR(VLOOKUP($AD9310,tblData[],MATCH(AG$10,tblData[#Headers],0),FALSE),"")</f>
        <v/>
      </c>
      <c r="AH9310" s="7" t="str">
        <f ca="1">IFERROR(VLOOKUP($AD9310,tblData[],MATCH(AH$10,tblData[#Headers],0),FALSE),"")</f>
        <v/>
      </c>
    </row>
    <row r="9311" spans="27:34" x14ac:dyDescent="0.25">
      <c r="AA9311" s="7"/>
      <c r="AB9311" s="7" t="s">
        <v>22</v>
      </c>
      <c r="AC9311" s="7" t="str">
        <f>IF(ISBLANK(AA9311),"",MOD(Sheet1!$AA9311-1,J)+1)</f>
        <v/>
      </c>
      <c r="AD9311" s="7" t="str">
        <f t="shared" ca="1" si="149"/>
        <v/>
      </c>
      <c r="AE9311" s="7" t="str">
        <f ca="1">IFERROR(VLOOKUP($AD9311,tblData[],MATCH(AE$10,tblData[#Headers],0),FALSE),"")</f>
        <v/>
      </c>
      <c r="AF9311" s="7" t="str">
        <f ca="1">IFERROR(VLOOKUP($AD9311,tblData[],MATCH(AF$10,tblData[#Headers],0),FALSE),"")</f>
        <v/>
      </c>
      <c r="AG9311" s="7" t="str">
        <f ca="1">IFERROR(VLOOKUP($AD9311,tblData[],MATCH(AG$10,tblData[#Headers],0),FALSE),"")</f>
        <v/>
      </c>
      <c r="AH9311" s="7" t="str">
        <f ca="1">IFERROR(VLOOKUP($AD9311,tblData[],MATCH(AH$10,tblData[#Headers],0),FALSE),"")</f>
        <v/>
      </c>
    </row>
    <row r="9312" spans="27:34" x14ac:dyDescent="0.25">
      <c r="AA9312" s="7"/>
      <c r="AB9312" s="7" t="s">
        <v>22</v>
      </c>
      <c r="AC9312" s="7" t="str">
        <f>IF(ISBLANK(AA9312),"",MOD(Sheet1!$AA9312-1,J)+1)</f>
        <v/>
      </c>
      <c r="AD9312" s="7" t="str">
        <f t="shared" ca="1" si="149"/>
        <v/>
      </c>
      <c r="AE9312" s="7" t="str">
        <f ca="1">IFERROR(VLOOKUP($AD9312,tblData[],MATCH(AE$10,tblData[#Headers],0),FALSE),"")</f>
        <v/>
      </c>
      <c r="AF9312" s="7" t="str">
        <f ca="1">IFERROR(VLOOKUP($AD9312,tblData[],MATCH(AF$10,tblData[#Headers],0),FALSE),"")</f>
        <v/>
      </c>
      <c r="AG9312" s="7" t="str">
        <f ca="1">IFERROR(VLOOKUP($AD9312,tblData[],MATCH(AG$10,tblData[#Headers],0),FALSE),"")</f>
        <v/>
      </c>
      <c r="AH9312" s="7" t="str">
        <f ca="1">IFERROR(VLOOKUP($AD9312,tblData[],MATCH(AH$10,tblData[#Headers],0),FALSE),"")</f>
        <v/>
      </c>
    </row>
    <row r="9313" spans="27:34" x14ac:dyDescent="0.25">
      <c r="AA9313" s="7"/>
      <c r="AB9313" s="7" t="s">
        <v>22</v>
      </c>
      <c r="AC9313" s="7" t="str">
        <f>IF(ISBLANK(AA9313),"",MOD(Sheet1!$AA9313-1,J)+1)</f>
        <v/>
      </c>
      <c r="AD9313" s="7" t="str">
        <f t="shared" ca="1" si="149"/>
        <v/>
      </c>
      <c r="AE9313" s="7" t="str">
        <f ca="1">IFERROR(VLOOKUP($AD9313,tblData[],MATCH(AE$10,tblData[#Headers],0),FALSE),"")</f>
        <v/>
      </c>
      <c r="AF9313" s="7" t="str">
        <f ca="1">IFERROR(VLOOKUP($AD9313,tblData[],MATCH(AF$10,tblData[#Headers],0),FALSE),"")</f>
        <v/>
      </c>
      <c r="AG9313" s="7" t="str">
        <f ca="1">IFERROR(VLOOKUP($AD9313,tblData[],MATCH(AG$10,tblData[#Headers],0),FALSE),"")</f>
        <v/>
      </c>
      <c r="AH9313" s="7" t="str">
        <f ca="1">IFERROR(VLOOKUP($AD9313,tblData[],MATCH(AH$10,tblData[#Headers],0),FALSE),"")</f>
        <v/>
      </c>
    </row>
    <row r="9314" spans="27:34" x14ac:dyDescent="0.25">
      <c r="AA9314" s="7"/>
      <c r="AB9314" s="7" t="s">
        <v>22</v>
      </c>
      <c r="AC9314" s="7" t="str">
        <f>IF(ISBLANK(AA9314),"",MOD(Sheet1!$AA9314-1,J)+1)</f>
        <v/>
      </c>
      <c r="AD9314" s="7" t="str">
        <f t="shared" ca="1" si="149"/>
        <v/>
      </c>
      <c r="AE9314" s="7" t="str">
        <f ca="1">IFERROR(VLOOKUP($AD9314,tblData[],MATCH(AE$10,tblData[#Headers],0),FALSE),"")</f>
        <v/>
      </c>
      <c r="AF9314" s="7" t="str">
        <f ca="1">IFERROR(VLOOKUP($AD9314,tblData[],MATCH(AF$10,tblData[#Headers],0),FALSE),"")</f>
        <v/>
      </c>
      <c r="AG9314" s="7" t="str">
        <f ca="1">IFERROR(VLOOKUP($AD9314,tblData[],MATCH(AG$10,tblData[#Headers],0),FALSE),"")</f>
        <v/>
      </c>
      <c r="AH9314" s="7" t="str">
        <f ca="1">IFERROR(VLOOKUP($AD9314,tblData[],MATCH(AH$10,tblData[#Headers],0),FALSE),"")</f>
        <v/>
      </c>
    </row>
    <row r="9315" spans="27:34" x14ac:dyDescent="0.25">
      <c r="AA9315" s="7"/>
      <c r="AB9315" s="7" t="s">
        <v>22</v>
      </c>
      <c r="AC9315" s="7" t="str">
        <f>IF(ISBLANK(AA9315),"",MOD(Sheet1!$AA9315-1,J)+1)</f>
        <v/>
      </c>
      <c r="AD9315" s="7" t="str">
        <f t="shared" ca="1" si="149"/>
        <v/>
      </c>
      <c r="AE9315" s="7" t="str">
        <f ca="1">IFERROR(VLOOKUP($AD9315,tblData[],MATCH(AE$10,tblData[#Headers],0),FALSE),"")</f>
        <v/>
      </c>
      <c r="AF9315" s="7" t="str">
        <f ca="1">IFERROR(VLOOKUP($AD9315,tblData[],MATCH(AF$10,tblData[#Headers],0),FALSE),"")</f>
        <v/>
      </c>
      <c r="AG9315" s="7" t="str">
        <f ca="1">IFERROR(VLOOKUP($AD9315,tblData[],MATCH(AG$10,tblData[#Headers],0),FALSE),"")</f>
        <v/>
      </c>
      <c r="AH9315" s="7" t="str">
        <f ca="1">IFERROR(VLOOKUP($AD9315,tblData[],MATCH(AH$10,tblData[#Headers],0),FALSE),"")</f>
        <v/>
      </c>
    </row>
    <row r="9316" spans="27:34" x14ac:dyDescent="0.25">
      <c r="AA9316" s="7"/>
      <c r="AB9316" s="7" t="s">
        <v>22</v>
      </c>
      <c r="AC9316" s="7" t="str">
        <f>IF(ISBLANK(AA9316),"",MOD(Sheet1!$AA9316-1,J)+1)</f>
        <v/>
      </c>
      <c r="AD9316" s="7" t="str">
        <f t="shared" ca="1" si="149"/>
        <v/>
      </c>
      <c r="AE9316" s="7" t="str">
        <f ca="1">IFERROR(VLOOKUP($AD9316,tblData[],MATCH(AE$10,tblData[#Headers],0),FALSE),"")</f>
        <v/>
      </c>
      <c r="AF9316" s="7" t="str">
        <f ca="1">IFERROR(VLOOKUP($AD9316,tblData[],MATCH(AF$10,tblData[#Headers],0),FALSE),"")</f>
        <v/>
      </c>
      <c r="AG9316" s="7" t="str">
        <f ca="1">IFERROR(VLOOKUP($AD9316,tblData[],MATCH(AG$10,tblData[#Headers],0),FALSE),"")</f>
        <v/>
      </c>
      <c r="AH9316" s="7" t="str">
        <f ca="1">IFERROR(VLOOKUP($AD9316,tblData[],MATCH(AH$10,tblData[#Headers],0),FALSE),"")</f>
        <v/>
      </c>
    </row>
    <row r="9317" spans="27:34" x14ac:dyDescent="0.25">
      <c r="AA9317" s="7"/>
      <c r="AB9317" s="7" t="s">
        <v>22</v>
      </c>
      <c r="AC9317" s="7" t="str">
        <f>IF(ISBLANK(AA9317),"",MOD(Sheet1!$AA9317-1,J)+1)</f>
        <v/>
      </c>
      <c r="AD9317" s="7" t="str">
        <f t="shared" ca="1" si="149"/>
        <v/>
      </c>
      <c r="AE9317" s="7" t="str">
        <f ca="1">IFERROR(VLOOKUP($AD9317,tblData[],MATCH(AE$10,tblData[#Headers],0),FALSE),"")</f>
        <v/>
      </c>
      <c r="AF9317" s="7" t="str">
        <f ca="1">IFERROR(VLOOKUP($AD9317,tblData[],MATCH(AF$10,tblData[#Headers],0),FALSE),"")</f>
        <v/>
      </c>
      <c r="AG9317" s="7" t="str">
        <f ca="1">IFERROR(VLOOKUP($AD9317,tblData[],MATCH(AG$10,tblData[#Headers],0),FALSE),"")</f>
        <v/>
      </c>
      <c r="AH9317" s="7" t="str">
        <f ca="1">IFERROR(VLOOKUP($AD9317,tblData[],MATCH(AH$10,tblData[#Headers],0),FALSE),"")</f>
        <v/>
      </c>
    </row>
    <row r="9318" spans="27:34" x14ac:dyDescent="0.25">
      <c r="AA9318" s="7"/>
      <c r="AB9318" s="7" t="s">
        <v>22</v>
      </c>
      <c r="AC9318" s="7" t="str">
        <f>IF(ISBLANK(AA9318),"",MOD(Sheet1!$AA9318-1,J)+1)</f>
        <v/>
      </c>
      <c r="AD9318" s="7" t="str">
        <f t="shared" ca="1" si="149"/>
        <v/>
      </c>
      <c r="AE9318" s="7" t="str">
        <f ca="1">IFERROR(VLOOKUP($AD9318,tblData[],MATCH(AE$10,tblData[#Headers],0),FALSE),"")</f>
        <v/>
      </c>
      <c r="AF9318" s="7" t="str">
        <f ca="1">IFERROR(VLOOKUP($AD9318,tblData[],MATCH(AF$10,tblData[#Headers],0),FALSE),"")</f>
        <v/>
      </c>
      <c r="AG9318" s="7" t="str">
        <f ca="1">IFERROR(VLOOKUP($AD9318,tblData[],MATCH(AG$10,tblData[#Headers],0),FALSE),"")</f>
        <v/>
      </c>
      <c r="AH9318" s="7" t="str">
        <f ca="1">IFERROR(VLOOKUP($AD9318,tblData[],MATCH(AH$10,tblData[#Headers],0),FALSE),"")</f>
        <v/>
      </c>
    </row>
    <row r="9319" spans="27:34" x14ac:dyDescent="0.25">
      <c r="AA9319" s="7"/>
      <c r="AB9319" s="7" t="s">
        <v>22</v>
      </c>
      <c r="AC9319" s="7" t="str">
        <f>IF(ISBLANK(AA9319),"",MOD(Sheet1!$AA9319-1,J)+1)</f>
        <v/>
      </c>
      <c r="AD9319" s="7" t="str">
        <f t="shared" ca="1" si="149"/>
        <v/>
      </c>
      <c r="AE9319" s="7" t="str">
        <f ca="1">IFERROR(VLOOKUP($AD9319,tblData[],MATCH(AE$10,tblData[#Headers],0),FALSE),"")</f>
        <v/>
      </c>
      <c r="AF9319" s="7" t="str">
        <f ca="1">IFERROR(VLOOKUP($AD9319,tblData[],MATCH(AF$10,tblData[#Headers],0),FALSE),"")</f>
        <v/>
      </c>
      <c r="AG9319" s="7" t="str">
        <f ca="1">IFERROR(VLOOKUP($AD9319,tblData[],MATCH(AG$10,tblData[#Headers],0),FALSE),"")</f>
        <v/>
      </c>
      <c r="AH9319" s="7" t="str">
        <f ca="1">IFERROR(VLOOKUP($AD9319,tblData[],MATCH(AH$10,tblData[#Headers],0),FALSE),"")</f>
        <v/>
      </c>
    </row>
    <row r="9320" spans="27:34" x14ac:dyDescent="0.25">
      <c r="AA9320" s="7"/>
      <c r="AB9320" s="7" t="s">
        <v>22</v>
      </c>
      <c r="AC9320" s="7" t="str">
        <f>IF(ISBLANK(AA9320),"",MOD(Sheet1!$AA9320-1,J)+1)</f>
        <v/>
      </c>
      <c r="AD9320" s="7" t="str">
        <f t="shared" ca="1" si="149"/>
        <v/>
      </c>
      <c r="AE9320" s="7" t="str">
        <f ca="1">IFERROR(VLOOKUP($AD9320,tblData[],MATCH(AE$10,tblData[#Headers],0),FALSE),"")</f>
        <v/>
      </c>
      <c r="AF9320" s="7" t="str">
        <f ca="1">IFERROR(VLOOKUP($AD9320,tblData[],MATCH(AF$10,tblData[#Headers],0),FALSE),"")</f>
        <v/>
      </c>
      <c r="AG9320" s="7" t="str">
        <f ca="1">IFERROR(VLOOKUP($AD9320,tblData[],MATCH(AG$10,tblData[#Headers],0),FALSE),"")</f>
        <v/>
      </c>
      <c r="AH9320" s="7" t="str">
        <f ca="1">IFERROR(VLOOKUP($AD9320,tblData[],MATCH(AH$10,tblData[#Headers],0),FALSE),"")</f>
        <v/>
      </c>
    </row>
    <row r="9321" spans="27:34" x14ac:dyDescent="0.25">
      <c r="AA9321" s="7"/>
      <c r="AB9321" s="7" t="s">
        <v>22</v>
      </c>
      <c r="AC9321" s="7" t="str">
        <f>IF(ISBLANK(AA9321),"",MOD(Sheet1!$AA9321-1,J)+1)</f>
        <v/>
      </c>
      <c r="AD9321" s="7" t="str">
        <f t="shared" ca="1" si="149"/>
        <v/>
      </c>
      <c r="AE9321" s="7" t="str">
        <f ca="1">IFERROR(VLOOKUP($AD9321,tblData[],MATCH(AE$10,tblData[#Headers],0),FALSE),"")</f>
        <v/>
      </c>
      <c r="AF9321" s="7" t="str">
        <f ca="1">IFERROR(VLOOKUP($AD9321,tblData[],MATCH(AF$10,tblData[#Headers],0),FALSE),"")</f>
        <v/>
      </c>
      <c r="AG9321" s="7" t="str">
        <f ca="1">IFERROR(VLOOKUP($AD9321,tblData[],MATCH(AG$10,tblData[#Headers],0),FALSE),"")</f>
        <v/>
      </c>
      <c r="AH9321" s="7" t="str">
        <f ca="1">IFERROR(VLOOKUP($AD9321,tblData[],MATCH(AH$10,tblData[#Headers],0),FALSE),"")</f>
        <v/>
      </c>
    </row>
    <row r="9322" spans="27:34" x14ac:dyDescent="0.25">
      <c r="AA9322" s="7"/>
      <c r="AB9322" s="7" t="s">
        <v>22</v>
      </c>
      <c r="AC9322" s="7" t="str">
        <f>IF(ISBLANK(AA9322),"",MOD(Sheet1!$AA9322-1,J)+1)</f>
        <v/>
      </c>
      <c r="AD9322" s="7" t="str">
        <f t="shared" ca="1" si="149"/>
        <v/>
      </c>
      <c r="AE9322" s="7" t="str">
        <f ca="1">IFERROR(VLOOKUP($AD9322,tblData[],MATCH(AE$10,tblData[#Headers],0),FALSE),"")</f>
        <v/>
      </c>
      <c r="AF9322" s="7" t="str">
        <f ca="1">IFERROR(VLOOKUP($AD9322,tblData[],MATCH(AF$10,tblData[#Headers],0),FALSE),"")</f>
        <v/>
      </c>
      <c r="AG9322" s="7" t="str">
        <f ca="1">IFERROR(VLOOKUP($AD9322,tblData[],MATCH(AG$10,tblData[#Headers],0),FALSE),"")</f>
        <v/>
      </c>
      <c r="AH9322" s="7" t="str">
        <f ca="1">IFERROR(VLOOKUP($AD9322,tblData[],MATCH(AH$10,tblData[#Headers],0),FALSE),"")</f>
        <v/>
      </c>
    </row>
    <row r="9323" spans="27:34" x14ac:dyDescent="0.25">
      <c r="AA9323" s="7"/>
      <c r="AB9323" s="7" t="s">
        <v>22</v>
      </c>
      <c r="AC9323" s="7" t="str">
        <f>IF(ISBLANK(AA9323),"",MOD(Sheet1!$AA9323-1,J)+1)</f>
        <v/>
      </c>
      <c r="AD9323" s="7" t="str">
        <f t="shared" ca="1" si="149"/>
        <v/>
      </c>
      <c r="AE9323" s="7" t="str">
        <f ca="1">IFERROR(VLOOKUP($AD9323,tblData[],MATCH(AE$10,tblData[#Headers],0),FALSE),"")</f>
        <v/>
      </c>
      <c r="AF9323" s="7" t="str">
        <f ca="1">IFERROR(VLOOKUP($AD9323,tblData[],MATCH(AF$10,tblData[#Headers],0),FALSE),"")</f>
        <v/>
      </c>
      <c r="AG9323" s="7" t="str">
        <f ca="1">IFERROR(VLOOKUP($AD9323,tblData[],MATCH(AG$10,tblData[#Headers],0),FALSE),"")</f>
        <v/>
      </c>
      <c r="AH9323" s="7" t="str">
        <f ca="1">IFERROR(VLOOKUP($AD9323,tblData[],MATCH(AH$10,tblData[#Headers],0),FALSE),"")</f>
        <v/>
      </c>
    </row>
    <row r="9324" spans="27:34" x14ac:dyDescent="0.25">
      <c r="AA9324" s="7"/>
      <c r="AB9324" s="7" t="s">
        <v>22</v>
      </c>
      <c r="AC9324" s="7" t="str">
        <f>IF(ISBLANK(AA9324),"",MOD(Sheet1!$AA9324-1,J)+1)</f>
        <v/>
      </c>
      <c r="AD9324" s="7" t="str">
        <f t="shared" ca="1" si="149"/>
        <v/>
      </c>
      <c r="AE9324" s="7" t="str">
        <f ca="1">IFERROR(VLOOKUP($AD9324,tblData[],MATCH(AE$10,tblData[#Headers],0),FALSE),"")</f>
        <v/>
      </c>
      <c r="AF9324" s="7" t="str">
        <f ca="1">IFERROR(VLOOKUP($AD9324,tblData[],MATCH(AF$10,tblData[#Headers],0),FALSE),"")</f>
        <v/>
      </c>
      <c r="AG9324" s="7" t="str">
        <f ca="1">IFERROR(VLOOKUP($AD9324,tblData[],MATCH(AG$10,tblData[#Headers],0),FALSE),"")</f>
        <v/>
      </c>
      <c r="AH9324" s="7" t="str">
        <f ca="1">IFERROR(VLOOKUP($AD9324,tblData[],MATCH(AH$10,tblData[#Headers],0),FALSE),"")</f>
        <v/>
      </c>
    </row>
    <row r="9325" spans="27:34" x14ac:dyDescent="0.25">
      <c r="AA9325" s="7"/>
      <c r="AB9325" s="7" t="s">
        <v>22</v>
      </c>
      <c r="AC9325" s="7" t="str">
        <f>IF(ISBLANK(AA9325),"",MOD(Sheet1!$AA9325-1,J)+1)</f>
        <v/>
      </c>
      <c r="AD9325" s="7" t="str">
        <f t="shared" ca="1" si="149"/>
        <v/>
      </c>
      <c r="AE9325" s="7" t="str">
        <f ca="1">IFERROR(VLOOKUP($AD9325,tblData[],MATCH(AE$10,tblData[#Headers],0),FALSE),"")</f>
        <v/>
      </c>
      <c r="AF9325" s="7" t="str">
        <f ca="1">IFERROR(VLOOKUP($AD9325,tblData[],MATCH(AF$10,tblData[#Headers],0),FALSE),"")</f>
        <v/>
      </c>
      <c r="AG9325" s="7" t="str">
        <f ca="1">IFERROR(VLOOKUP($AD9325,tblData[],MATCH(AG$10,tblData[#Headers],0),FALSE),"")</f>
        <v/>
      </c>
      <c r="AH9325" s="7" t="str">
        <f ca="1">IFERROR(VLOOKUP($AD9325,tblData[],MATCH(AH$10,tblData[#Headers],0),FALSE),"")</f>
        <v/>
      </c>
    </row>
    <row r="9326" spans="27:34" x14ac:dyDescent="0.25">
      <c r="AA9326" s="7"/>
      <c r="AB9326" s="7" t="s">
        <v>22</v>
      </c>
      <c r="AC9326" s="7" t="str">
        <f>IF(ISBLANK(AA9326),"",MOD(Sheet1!$AA9326-1,J)+1)</f>
        <v/>
      </c>
      <c r="AD9326" s="7" t="str">
        <f t="shared" ca="1" si="149"/>
        <v/>
      </c>
      <c r="AE9326" s="7" t="str">
        <f ca="1">IFERROR(VLOOKUP($AD9326,tblData[],MATCH(AE$10,tblData[#Headers],0),FALSE),"")</f>
        <v/>
      </c>
      <c r="AF9326" s="7" t="str">
        <f ca="1">IFERROR(VLOOKUP($AD9326,tblData[],MATCH(AF$10,tblData[#Headers],0),FALSE),"")</f>
        <v/>
      </c>
      <c r="AG9326" s="7" t="str">
        <f ca="1">IFERROR(VLOOKUP($AD9326,tblData[],MATCH(AG$10,tblData[#Headers],0),FALSE),"")</f>
        <v/>
      </c>
      <c r="AH9326" s="7" t="str">
        <f ca="1">IFERROR(VLOOKUP($AD9326,tblData[],MATCH(AH$10,tblData[#Headers],0),FALSE),"")</f>
        <v/>
      </c>
    </row>
    <row r="9327" spans="27:34" x14ac:dyDescent="0.25">
      <c r="AA9327" s="7"/>
      <c r="AB9327" s="7" t="s">
        <v>22</v>
      </c>
      <c r="AC9327" s="7" t="str">
        <f>IF(ISBLANK(AA9327),"",MOD(Sheet1!$AA9327-1,J)+1)</f>
        <v/>
      </c>
      <c r="AD9327" s="7" t="str">
        <f t="shared" ca="1" si="149"/>
        <v/>
      </c>
      <c r="AE9327" s="7" t="str">
        <f ca="1">IFERROR(VLOOKUP($AD9327,tblData[],MATCH(AE$10,tblData[#Headers],0),FALSE),"")</f>
        <v/>
      </c>
      <c r="AF9327" s="7" t="str">
        <f ca="1">IFERROR(VLOOKUP($AD9327,tblData[],MATCH(AF$10,tblData[#Headers],0),FALSE),"")</f>
        <v/>
      </c>
      <c r="AG9327" s="7" t="str">
        <f ca="1">IFERROR(VLOOKUP($AD9327,tblData[],MATCH(AG$10,tblData[#Headers],0),FALSE),"")</f>
        <v/>
      </c>
      <c r="AH9327" s="7" t="str">
        <f ca="1">IFERROR(VLOOKUP($AD9327,tblData[],MATCH(AH$10,tblData[#Headers],0),FALSE),"")</f>
        <v/>
      </c>
    </row>
    <row r="9328" spans="27:34" x14ac:dyDescent="0.25">
      <c r="AA9328" s="7"/>
      <c r="AB9328" s="7" t="s">
        <v>22</v>
      </c>
      <c r="AC9328" s="7" t="str">
        <f>IF(ISBLANK(AA9328),"",MOD(Sheet1!$AA9328-1,J)+1)</f>
        <v/>
      </c>
      <c r="AD9328" s="7" t="str">
        <f t="shared" ca="1" si="149"/>
        <v/>
      </c>
      <c r="AE9328" s="7" t="str">
        <f ca="1">IFERROR(VLOOKUP($AD9328,tblData[],MATCH(AE$10,tblData[#Headers],0),FALSE),"")</f>
        <v/>
      </c>
      <c r="AF9328" s="7" t="str">
        <f ca="1">IFERROR(VLOOKUP($AD9328,tblData[],MATCH(AF$10,tblData[#Headers],0),FALSE),"")</f>
        <v/>
      </c>
      <c r="AG9328" s="7" t="str">
        <f ca="1">IFERROR(VLOOKUP($AD9328,tblData[],MATCH(AG$10,tblData[#Headers],0),FALSE),"")</f>
        <v/>
      </c>
      <c r="AH9328" s="7" t="str">
        <f ca="1">IFERROR(VLOOKUP($AD9328,tblData[],MATCH(AH$10,tblData[#Headers],0),FALSE),"")</f>
        <v/>
      </c>
    </row>
    <row r="9329" spans="27:34" x14ac:dyDescent="0.25">
      <c r="AA9329" s="7"/>
      <c r="AB9329" s="7" t="s">
        <v>22</v>
      </c>
      <c r="AC9329" s="7" t="str">
        <f>IF(ISBLANK(AA9329),"",MOD(Sheet1!$AA9329-1,J)+1)</f>
        <v/>
      </c>
      <c r="AD9329" s="7" t="str">
        <f t="shared" ca="1" si="149"/>
        <v/>
      </c>
      <c r="AE9329" s="7" t="str">
        <f ca="1">IFERROR(VLOOKUP($AD9329,tblData[],MATCH(AE$10,tblData[#Headers],0),FALSE),"")</f>
        <v/>
      </c>
      <c r="AF9329" s="7" t="str">
        <f ca="1">IFERROR(VLOOKUP($AD9329,tblData[],MATCH(AF$10,tblData[#Headers],0),FALSE),"")</f>
        <v/>
      </c>
      <c r="AG9329" s="7" t="str">
        <f ca="1">IFERROR(VLOOKUP($AD9329,tblData[],MATCH(AG$10,tblData[#Headers],0),FALSE),"")</f>
        <v/>
      </c>
      <c r="AH9329" s="7" t="str">
        <f ca="1">IFERROR(VLOOKUP($AD9329,tblData[],MATCH(AH$10,tblData[#Headers],0),FALSE),"")</f>
        <v/>
      </c>
    </row>
    <row r="9330" spans="27:34" x14ac:dyDescent="0.25">
      <c r="AA9330" s="7"/>
      <c r="AB9330" s="7" t="s">
        <v>22</v>
      </c>
      <c r="AC9330" s="7" t="str">
        <f>IF(ISBLANK(AA9330),"",MOD(Sheet1!$AA9330-1,J)+1)</f>
        <v/>
      </c>
      <c r="AD9330" s="7" t="str">
        <f t="shared" ca="1" si="149"/>
        <v/>
      </c>
      <c r="AE9330" s="7" t="str">
        <f ca="1">IFERROR(VLOOKUP($AD9330,tblData[],MATCH(AE$10,tblData[#Headers],0),FALSE),"")</f>
        <v/>
      </c>
      <c r="AF9330" s="7" t="str">
        <f ca="1">IFERROR(VLOOKUP($AD9330,tblData[],MATCH(AF$10,tblData[#Headers],0),FALSE),"")</f>
        <v/>
      </c>
      <c r="AG9330" s="7" t="str">
        <f ca="1">IFERROR(VLOOKUP($AD9330,tblData[],MATCH(AG$10,tblData[#Headers],0),FALSE),"")</f>
        <v/>
      </c>
      <c r="AH9330" s="7" t="str">
        <f ca="1">IFERROR(VLOOKUP($AD9330,tblData[],MATCH(AH$10,tblData[#Headers],0),FALSE),"")</f>
        <v/>
      </c>
    </row>
    <row r="9331" spans="27:34" x14ac:dyDescent="0.25">
      <c r="AA9331" s="7"/>
      <c r="AB9331" s="7" t="s">
        <v>22</v>
      </c>
      <c r="AC9331" s="7" t="str">
        <f>IF(ISBLANK(AA9331),"",MOD(Sheet1!$AA9331-1,J)+1)</f>
        <v/>
      </c>
      <c r="AD9331" s="7" t="str">
        <f t="shared" ca="1" si="149"/>
        <v/>
      </c>
      <c r="AE9331" s="7" t="str">
        <f ca="1">IFERROR(VLOOKUP($AD9331,tblData[],MATCH(AE$10,tblData[#Headers],0),FALSE),"")</f>
        <v/>
      </c>
      <c r="AF9331" s="7" t="str">
        <f ca="1">IFERROR(VLOOKUP($AD9331,tblData[],MATCH(AF$10,tblData[#Headers],0),FALSE),"")</f>
        <v/>
      </c>
      <c r="AG9331" s="7" t="str">
        <f ca="1">IFERROR(VLOOKUP($AD9331,tblData[],MATCH(AG$10,tblData[#Headers],0),FALSE),"")</f>
        <v/>
      </c>
      <c r="AH9331" s="7" t="str">
        <f ca="1">IFERROR(VLOOKUP($AD9331,tblData[],MATCH(AH$10,tblData[#Headers],0),FALSE),"")</f>
        <v/>
      </c>
    </row>
    <row r="9332" spans="27:34" x14ac:dyDescent="0.25">
      <c r="AA9332" s="7"/>
      <c r="AB9332" s="7" t="s">
        <v>22</v>
      </c>
      <c r="AC9332" s="7" t="str">
        <f>IF(ISBLANK(AA9332),"",MOD(Sheet1!$AA9332-1,J)+1)</f>
        <v/>
      </c>
      <c r="AD9332" s="7" t="str">
        <f t="shared" ca="1" si="149"/>
        <v/>
      </c>
      <c r="AE9332" s="7" t="str">
        <f ca="1">IFERROR(VLOOKUP($AD9332,tblData[],MATCH(AE$10,tblData[#Headers],0),FALSE),"")</f>
        <v/>
      </c>
      <c r="AF9332" s="7" t="str">
        <f ca="1">IFERROR(VLOOKUP($AD9332,tblData[],MATCH(AF$10,tblData[#Headers],0),FALSE),"")</f>
        <v/>
      </c>
      <c r="AG9332" s="7" t="str">
        <f ca="1">IFERROR(VLOOKUP($AD9332,tblData[],MATCH(AG$10,tblData[#Headers],0),FALSE),"")</f>
        <v/>
      </c>
      <c r="AH9332" s="7" t="str">
        <f ca="1">IFERROR(VLOOKUP($AD9332,tblData[],MATCH(AH$10,tblData[#Headers],0),FALSE),"")</f>
        <v/>
      </c>
    </row>
    <row r="9333" spans="27:34" x14ac:dyDescent="0.25">
      <c r="AA9333" s="7"/>
      <c r="AB9333" s="7" t="s">
        <v>22</v>
      </c>
      <c r="AC9333" s="7" t="str">
        <f>IF(ISBLANK(AA9333),"",MOD(Sheet1!$AA9333-1,J)+1)</f>
        <v/>
      </c>
      <c r="AD9333" s="7" t="str">
        <f t="shared" ca="1" si="149"/>
        <v/>
      </c>
      <c r="AE9333" s="7" t="str">
        <f ca="1">IFERROR(VLOOKUP($AD9333,tblData[],MATCH(AE$10,tblData[#Headers],0),FALSE),"")</f>
        <v/>
      </c>
      <c r="AF9333" s="7" t="str">
        <f ca="1">IFERROR(VLOOKUP($AD9333,tblData[],MATCH(AF$10,tblData[#Headers],0),FALSE),"")</f>
        <v/>
      </c>
      <c r="AG9333" s="7" t="str">
        <f ca="1">IFERROR(VLOOKUP($AD9333,tblData[],MATCH(AG$10,tblData[#Headers],0),FALSE),"")</f>
        <v/>
      </c>
      <c r="AH9333" s="7" t="str">
        <f ca="1">IFERROR(VLOOKUP($AD9333,tblData[],MATCH(AH$10,tblData[#Headers],0),FALSE),"")</f>
        <v/>
      </c>
    </row>
    <row r="9334" spans="27:34" x14ac:dyDescent="0.25">
      <c r="AA9334" s="7"/>
      <c r="AB9334" s="7" t="s">
        <v>22</v>
      </c>
      <c r="AC9334" s="7" t="str">
        <f>IF(ISBLANK(AA9334),"",MOD(Sheet1!$AA9334-1,J)+1)</f>
        <v/>
      </c>
      <c r="AD9334" s="7" t="str">
        <f t="shared" ca="1" si="149"/>
        <v/>
      </c>
      <c r="AE9334" s="7" t="str">
        <f ca="1">IFERROR(VLOOKUP($AD9334,tblData[],MATCH(AE$10,tblData[#Headers],0),FALSE),"")</f>
        <v/>
      </c>
      <c r="AF9334" s="7" t="str">
        <f ca="1">IFERROR(VLOOKUP($AD9334,tblData[],MATCH(AF$10,tblData[#Headers],0),FALSE),"")</f>
        <v/>
      </c>
      <c r="AG9334" s="7" t="str">
        <f ca="1">IFERROR(VLOOKUP($AD9334,tblData[],MATCH(AG$10,tblData[#Headers],0),FALSE),"")</f>
        <v/>
      </c>
      <c r="AH9334" s="7" t="str">
        <f ca="1">IFERROR(VLOOKUP($AD9334,tblData[],MATCH(AH$10,tblData[#Headers],0),FALSE),"")</f>
        <v/>
      </c>
    </row>
    <row r="9335" spans="27:34" x14ac:dyDescent="0.25">
      <c r="AA9335" s="7"/>
      <c r="AB9335" s="7" t="s">
        <v>22</v>
      </c>
      <c r="AC9335" s="7" t="str">
        <f>IF(ISBLANK(AA9335),"",MOD(Sheet1!$AA9335-1,J)+1)</f>
        <v/>
      </c>
      <c r="AD9335" s="7" t="str">
        <f t="shared" ca="1" si="149"/>
        <v/>
      </c>
      <c r="AE9335" s="7" t="str">
        <f ca="1">IFERROR(VLOOKUP($AD9335,tblData[],MATCH(AE$10,tblData[#Headers],0),FALSE),"")</f>
        <v/>
      </c>
      <c r="AF9335" s="7" t="str">
        <f ca="1">IFERROR(VLOOKUP($AD9335,tblData[],MATCH(AF$10,tblData[#Headers],0),FALSE),"")</f>
        <v/>
      </c>
      <c r="AG9335" s="7" t="str">
        <f ca="1">IFERROR(VLOOKUP($AD9335,tblData[],MATCH(AG$10,tblData[#Headers],0),FALSE),"")</f>
        <v/>
      </c>
      <c r="AH9335" s="7" t="str">
        <f ca="1">IFERROR(VLOOKUP($AD9335,tblData[],MATCH(AH$10,tblData[#Headers],0),FALSE),"")</f>
        <v/>
      </c>
    </row>
    <row r="9336" spans="27:34" x14ac:dyDescent="0.25">
      <c r="AA9336" s="7"/>
      <c r="AB9336" s="7" t="s">
        <v>22</v>
      </c>
      <c r="AC9336" s="7" t="str">
        <f>IF(ISBLANK(AA9336),"",MOD(Sheet1!$AA9336-1,J)+1)</f>
        <v/>
      </c>
      <c r="AD9336" s="7" t="str">
        <f t="shared" ca="1" si="149"/>
        <v/>
      </c>
      <c r="AE9336" s="7" t="str">
        <f ca="1">IFERROR(VLOOKUP($AD9336,tblData[],MATCH(AE$10,tblData[#Headers],0),FALSE),"")</f>
        <v/>
      </c>
      <c r="AF9336" s="7" t="str">
        <f ca="1">IFERROR(VLOOKUP($AD9336,tblData[],MATCH(AF$10,tblData[#Headers],0),FALSE),"")</f>
        <v/>
      </c>
      <c r="AG9336" s="7" t="str">
        <f ca="1">IFERROR(VLOOKUP($AD9336,tblData[],MATCH(AG$10,tblData[#Headers],0),FALSE),"")</f>
        <v/>
      </c>
      <c r="AH9336" s="7" t="str">
        <f ca="1">IFERROR(VLOOKUP($AD9336,tblData[],MATCH(AH$10,tblData[#Headers],0),FALSE),"")</f>
        <v/>
      </c>
    </row>
    <row r="9337" spans="27:34" x14ac:dyDescent="0.25">
      <c r="AA9337" s="7"/>
      <c r="AB9337" s="7" t="s">
        <v>22</v>
      </c>
      <c r="AC9337" s="7" t="str">
        <f>IF(ISBLANK(AA9337),"",MOD(Sheet1!$AA9337-1,J)+1)</f>
        <v/>
      </c>
      <c r="AD9337" s="7" t="str">
        <f t="shared" ca="1" si="149"/>
        <v/>
      </c>
      <c r="AE9337" s="7" t="str">
        <f ca="1">IFERROR(VLOOKUP($AD9337,tblData[],MATCH(AE$10,tblData[#Headers],0),FALSE),"")</f>
        <v/>
      </c>
      <c r="AF9337" s="7" t="str">
        <f ca="1">IFERROR(VLOOKUP($AD9337,tblData[],MATCH(AF$10,tblData[#Headers],0),FALSE),"")</f>
        <v/>
      </c>
      <c r="AG9337" s="7" t="str">
        <f ca="1">IFERROR(VLOOKUP($AD9337,tblData[],MATCH(AG$10,tblData[#Headers],0),FALSE),"")</f>
        <v/>
      </c>
      <c r="AH9337" s="7" t="str">
        <f ca="1">IFERROR(VLOOKUP($AD9337,tblData[],MATCH(AH$10,tblData[#Headers],0),FALSE),"")</f>
        <v/>
      </c>
    </row>
    <row r="9338" spans="27:34" x14ac:dyDescent="0.25">
      <c r="AA9338" s="7"/>
      <c r="AB9338" s="7" t="s">
        <v>22</v>
      </c>
      <c r="AC9338" s="7" t="str">
        <f>IF(ISBLANK(AA9338),"",MOD(Sheet1!$AA9338-1,J)+1)</f>
        <v/>
      </c>
      <c r="AD9338" s="7" t="str">
        <f t="shared" ca="1" si="149"/>
        <v/>
      </c>
      <c r="AE9338" s="7" t="str">
        <f ca="1">IFERROR(VLOOKUP($AD9338,tblData[],MATCH(AE$10,tblData[#Headers],0),FALSE),"")</f>
        <v/>
      </c>
      <c r="AF9338" s="7" t="str">
        <f ca="1">IFERROR(VLOOKUP($AD9338,tblData[],MATCH(AF$10,tblData[#Headers],0),FALSE),"")</f>
        <v/>
      </c>
      <c r="AG9338" s="7" t="str">
        <f ca="1">IFERROR(VLOOKUP($AD9338,tblData[],MATCH(AG$10,tblData[#Headers],0),FALSE),"")</f>
        <v/>
      </c>
      <c r="AH9338" s="7" t="str">
        <f ca="1">IFERROR(VLOOKUP($AD9338,tblData[],MATCH(AH$10,tblData[#Headers],0),FALSE),"")</f>
        <v/>
      </c>
    </row>
    <row r="9339" spans="27:34" x14ac:dyDescent="0.25">
      <c r="AA9339" s="7"/>
      <c r="AB9339" s="7" t="s">
        <v>22</v>
      </c>
      <c r="AC9339" s="7" t="str">
        <f>IF(ISBLANK(AA9339),"",MOD(Sheet1!$AA9339-1,J)+1)</f>
        <v/>
      </c>
      <c r="AD9339" s="7" t="str">
        <f t="shared" ca="1" si="149"/>
        <v/>
      </c>
      <c r="AE9339" s="7" t="str">
        <f ca="1">IFERROR(VLOOKUP($AD9339,tblData[],MATCH(AE$10,tblData[#Headers],0),FALSE),"")</f>
        <v/>
      </c>
      <c r="AF9339" s="7" t="str">
        <f ca="1">IFERROR(VLOOKUP($AD9339,tblData[],MATCH(AF$10,tblData[#Headers],0),FALSE),"")</f>
        <v/>
      </c>
      <c r="AG9339" s="7" t="str">
        <f ca="1">IFERROR(VLOOKUP($AD9339,tblData[],MATCH(AG$10,tblData[#Headers],0),FALSE),"")</f>
        <v/>
      </c>
      <c r="AH9339" s="7" t="str">
        <f ca="1">IFERROR(VLOOKUP($AD9339,tblData[],MATCH(AH$10,tblData[#Headers],0),FALSE),"")</f>
        <v/>
      </c>
    </row>
    <row r="9340" spans="27:34" x14ac:dyDescent="0.25">
      <c r="AA9340" s="7"/>
      <c r="AB9340" s="7" t="s">
        <v>22</v>
      </c>
      <c r="AC9340" s="7" t="str">
        <f>IF(ISBLANK(AA9340),"",MOD(Sheet1!$AA9340-1,J)+1)</f>
        <v/>
      </c>
      <c r="AD9340" s="7" t="str">
        <f t="shared" ca="1" si="149"/>
        <v/>
      </c>
      <c r="AE9340" s="7" t="str">
        <f ca="1">IFERROR(VLOOKUP($AD9340,tblData[],MATCH(AE$10,tblData[#Headers],0),FALSE),"")</f>
        <v/>
      </c>
      <c r="AF9340" s="7" t="str">
        <f ca="1">IFERROR(VLOOKUP($AD9340,tblData[],MATCH(AF$10,tblData[#Headers],0),FALSE),"")</f>
        <v/>
      </c>
      <c r="AG9340" s="7" t="str">
        <f ca="1">IFERROR(VLOOKUP($AD9340,tblData[],MATCH(AG$10,tblData[#Headers],0),FALSE),"")</f>
        <v/>
      </c>
      <c r="AH9340" s="7" t="str">
        <f ca="1">IFERROR(VLOOKUP($AD9340,tblData[],MATCH(AH$10,tblData[#Headers],0),FALSE),"")</f>
        <v/>
      </c>
    </row>
    <row r="9341" spans="27:34" x14ac:dyDescent="0.25">
      <c r="AA9341" s="7"/>
      <c r="AB9341" s="7" t="s">
        <v>22</v>
      </c>
      <c r="AC9341" s="7" t="str">
        <f>IF(ISBLANK(AA9341),"",MOD(Sheet1!$AA9341-1,J)+1)</f>
        <v/>
      </c>
      <c r="AD9341" s="7" t="str">
        <f t="shared" ca="1" si="149"/>
        <v/>
      </c>
      <c r="AE9341" s="7" t="str">
        <f ca="1">IFERROR(VLOOKUP($AD9341,tblData[],MATCH(AE$10,tblData[#Headers],0),FALSE),"")</f>
        <v/>
      </c>
      <c r="AF9341" s="7" t="str">
        <f ca="1">IFERROR(VLOOKUP($AD9341,tblData[],MATCH(AF$10,tblData[#Headers],0),FALSE),"")</f>
        <v/>
      </c>
      <c r="AG9341" s="7" t="str">
        <f ca="1">IFERROR(VLOOKUP($AD9341,tblData[],MATCH(AG$10,tblData[#Headers],0),FALSE),"")</f>
        <v/>
      </c>
      <c r="AH9341" s="7" t="str">
        <f ca="1">IFERROR(VLOOKUP($AD9341,tblData[],MATCH(AH$10,tblData[#Headers],0),FALSE),"")</f>
        <v/>
      </c>
    </row>
    <row r="9342" spans="27:34" x14ac:dyDescent="0.25">
      <c r="AA9342" s="7"/>
      <c r="AB9342" s="7" t="s">
        <v>22</v>
      </c>
      <c r="AC9342" s="7" t="str">
        <f>IF(ISBLANK(AA9342),"",MOD(Sheet1!$AA9342-1,J)+1)</f>
        <v/>
      </c>
      <c r="AD9342" s="7" t="str">
        <f t="shared" ca="1" si="149"/>
        <v/>
      </c>
      <c r="AE9342" s="7" t="str">
        <f ca="1">IFERROR(VLOOKUP($AD9342,tblData[],MATCH(AE$10,tblData[#Headers],0),FALSE),"")</f>
        <v/>
      </c>
      <c r="AF9342" s="7" t="str">
        <f ca="1">IFERROR(VLOOKUP($AD9342,tblData[],MATCH(AF$10,tblData[#Headers],0),FALSE),"")</f>
        <v/>
      </c>
      <c r="AG9342" s="7" t="str">
        <f ca="1">IFERROR(VLOOKUP($AD9342,tblData[],MATCH(AG$10,tblData[#Headers],0),FALSE),"")</f>
        <v/>
      </c>
      <c r="AH9342" s="7" t="str">
        <f ca="1">IFERROR(VLOOKUP($AD9342,tblData[],MATCH(AH$10,tblData[#Headers],0),FALSE),"")</f>
        <v/>
      </c>
    </row>
    <row r="9343" spans="27:34" x14ac:dyDescent="0.25">
      <c r="AA9343" s="7"/>
      <c r="AB9343" s="7" t="s">
        <v>22</v>
      </c>
      <c r="AC9343" s="7" t="str">
        <f>IF(ISBLANK(AA9343),"",MOD(Sheet1!$AA9343-1,J)+1)</f>
        <v/>
      </c>
      <c r="AD9343" s="7" t="str">
        <f t="shared" ca="1" si="149"/>
        <v/>
      </c>
      <c r="AE9343" s="7" t="str">
        <f ca="1">IFERROR(VLOOKUP($AD9343,tblData[],MATCH(AE$10,tblData[#Headers],0),FALSE),"")</f>
        <v/>
      </c>
      <c r="AF9343" s="7" t="str">
        <f ca="1">IFERROR(VLOOKUP($AD9343,tblData[],MATCH(AF$10,tblData[#Headers],0),FALSE),"")</f>
        <v/>
      </c>
      <c r="AG9343" s="7" t="str">
        <f ca="1">IFERROR(VLOOKUP($AD9343,tblData[],MATCH(AG$10,tblData[#Headers],0),FALSE),"")</f>
        <v/>
      </c>
      <c r="AH9343" s="7" t="str">
        <f ca="1">IFERROR(VLOOKUP($AD9343,tblData[],MATCH(AH$10,tblData[#Headers],0),FALSE),"")</f>
        <v/>
      </c>
    </row>
    <row r="9344" spans="27:34" x14ac:dyDescent="0.25">
      <c r="AA9344" s="7"/>
      <c r="AB9344" s="7" t="s">
        <v>22</v>
      </c>
      <c r="AC9344" s="7" t="str">
        <f>IF(ISBLANK(AA9344),"",MOD(Sheet1!$AA9344-1,J)+1)</f>
        <v/>
      </c>
      <c r="AD9344" s="7" t="str">
        <f t="shared" ca="1" si="149"/>
        <v/>
      </c>
      <c r="AE9344" s="7" t="str">
        <f ca="1">IFERROR(VLOOKUP($AD9344,tblData[],MATCH(AE$10,tblData[#Headers],0),FALSE),"")</f>
        <v/>
      </c>
      <c r="AF9344" s="7" t="str">
        <f ca="1">IFERROR(VLOOKUP($AD9344,tblData[],MATCH(AF$10,tblData[#Headers],0),FALSE),"")</f>
        <v/>
      </c>
      <c r="AG9344" s="7" t="str">
        <f ca="1">IFERROR(VLOOKUP($AD9344,tblData[],MATCH(AG$10,tblData[#Headers],0),FALSE),"")</f>
        <v/>
      </c>
      <c r="AH9344" s="7" t="str">
        <f ca="1">IFERROR(VLOOKUP($AD9344,tblData[],MATCH(AH$10,tblData[#Headers],0),FALSE),"")</f>
        <v/>
      </c>
    </row>
    <row r="9345" spans="27:34" x14ac:dyDescent="0.25">
      <c r="AA9345" s="7"/>
      <c r="AB9345" s="7" t="s">
        <v>22</v>
      </c>
      <c r="AC9345" s="7" t="str">
        <f>IF(ISBLANK(AA9345),"",MOD(Sheet1!$AA9345-1,J)+1)</f>
        <v/>
      </c>
      <c r="AD9345" s="7" t="str">
        <f t="shared" ca="1" si="149"/>
        <v/>
      </c>
      <c r="AE9345" s="7" t="str">
        <f ca="1">IFERROR(VLOOKUP($AD9345,tblData[],MATCH(AE$10,tblData[#Headers],0),FALSE),"")</f>
        <v/>
      </c>
      <c r="AF9345" s="7" t="str">
        <f ca="1">IFERROR(VLOOKUP($AD9345,tblData[],MATCH(AF$10,tblData[#Headers],0),FALSE),"")</f>
        <v/>
      </c>
      <c r="AG9345" s="7" t="str">
        <f ca="1">IFERROR(VLOOKUP($AD9345,tblData[],MATCH(AG$10,tblData[#Headers],0),FALSE),"")</f>
        <v/>
      </c>
      <c r="AH9345" s="7" t="str">
        <f ca="1">IFERROR(VLOOKUP($AD9345,tblData[],MATCH(AH$10,tblData[#Headers],0),FALSE),"")</f>
        <v/>
      </c>
    </row>
    <row r="9346" spans="27:34" x14ac:dyDescent="0.25">
      <c r="AA9346" s="7"/>
      <c r="AB9346" s="7" t="s">
        <v>22</v>
      </c>
      <c r="AC9346" s="7" t="str">
        <f>IF(ISBLANK(AA9346),"",MOD(Sheet1!$AA9346-1,J)+1)</f>
        <v/>
      </c>
      <c r="AD9346" s="7" t="str">
        <f t="shared" ca="1" si="149"/>
        <v/>
      </c>
      <c r="AE9346" s="7" t="str">
        <f ca="1">IFERROR(VLOOKUP($AD9346,tblData[],MATCH(AE$10,tblData[#Headers],0),FALSE),"")</f>
        <v/>
      </c>
      <c r="AF9346" s="7" t="str">
        <f ca="1">IFERROR(VLOOKUP($AD9346,tblData[],MATCH(AF$10,tblData[#Headers],0),FALSE),"")</f>
        <v/>
      </c>
      <c r="AG9346" s="7" t="str">
        <f ca="1">IFERROR(VLOOKUP($AD9346,tblData[],MATCH(AG$10,tblData[#Headers],0),FALSE),"")</f>
        <v/>
      </c>
      <c r="AH9346" s="7" t="str">
        <f ca="1">IFERROR(VLOOKUP($AD9346,tblData[],MATCH(AH$10,tblData[#Headers],0),FALSE),"")</f>
        <v/>
      </c>
    </row>
    <row r="9347" spans="27:34" x14ac:dyDescent="0.25">
      <c r="AA9347" s="7"/>
      <c r="AB9347" s="7" t="s">
        <v>22</v>
      </c>
      <c r="AC9347" s="7" t="str">
        <f>IF(ISBLANK(AA9347),"",MOD(Sheet1!$AA9347-1,J)+1)</f>
        <v/>
      </c>
      <c r="AD9347" s="7" t="str">
        <f t="shared" ca="1" si="149"/>
        <v/>
      </c>
      <c r="AE9347" s="7" t="str">
        <f ca="1">IFERROR(VLOOKUP($AD9347,tblData[],MATCH(AE$10,tblData[#Headers],0),FALSE),"")</f>
        <v/>
      </c>
      <c r="AF9347" s="7" t="str">
        <f ca="1">IFERROR(VLOOKUP($AD9347,tblData[],MATCH(AF$10,tblData[#Headers],0),FALSE),"")</f>
        <v/>
      </c>
      <c r="AG9347" s="7" t="str">
        <f ca="1">IFERROR(VLOOKUP($AD9347,tblData[],MATCH(AG$10,tblData[#Headers],0),FALSE),"")</f>
        <v/>
      </c>
      <c r="AH9347" s="7" t="str">
        <f ca="1">IFERROR(VLOOKUP($AD9347,tblData[],MATCH(AH$10,tblData[#Headers],0),FALSE),"")</f>
        <v/>
      </c>
    </row>
    <row r="9348" spans="27:34" x14ac:dyDescent="0.25">
      <c r="AA9348" s="7"/>
      <c r="AB9348" s="7" t="s">
        <v>22</v>
      </c>
      <c r="AC9348" s="7" t="str">
        <f>IF(ISBLANK(AA9348),"",MOD(Sheet1!$AA9348-1,J)+1)</f>
        <v/>
      </c>
      <c r="AD9348" s="7" t="str">
        <f t="shared" ca="1" si="149"/>
        <v/>
      </c>
      <c r="AE9348" s="7" t="str">
        <f ca="1">IFERROR(VLOOKUP($AD9348,tblData[],MATCH(AE$10,tblData[#Headers],0),FALSE),"")</f>
        <v/>
      </c>
      <c r="AF9348" s="7" t="str">
        <f ca="1">IFERROR(VLOOKUP($AD9348,tblData[],MATCH(AF$10,tblData[#Headers],0),FALSE),"")</f>
        <v/>
      </c>
      <c r="AG9348" s="7" t="str">
        <f ca="1">IFERROR(VLOOKUP($AD9348,tblData[],MATCH(AG$10,tblData[#Headers],0),FALSE),"")</f>
        <v/>
      </c>
      <c r="AH9348" s="7" t="str">
        <f ca="1">IFERROR(VLOOKUP($AD9348,tblData[],MATCH(AH$10,tblData[#Headers],0),FALSE),"")</f>
        <v/>
      </c>
    </row>
    <row r="9349" spans="27:34" x14ac:dyDescent="0.25">
      <c r="AA9349" s="7"/>
      <c r="AB9349" s="7" t="s">
        <v>22</v>
      </c>
      <c r="AC9349" s="7" t="str">
        <f>IF(ISBLANK(AA9349),"",MOD(Sheet1!$AA9349-1,J)+1)</f>
        <v/>
      </c>
      <c r="AD9349" s="7" t="str">
        <f t="shared" ca="1" si="149"/>
        <v/>
      </c>
      <c r="AE9349" s="7" t="str">
        <f ca="1">IFERROR(VLOOKUP($AD9349,tblData[],MATCH(AE$10,tblData[#Headers],0),FALSE),"")</f>
        <v/>
      </c>
      <c r="AF9349" s="7" t="str">
        <f ca="1">IFERROR(VLOOKUP($AD9349,tblData[],MATCH(AF$10,tblData[#Headers],0),FALSE),"")</f>
        <v/>
      </c>
      <c r="AG9349" s="7" t="str">
        <f ca="1">IFERROR(VLOOKUP($AD9349,tblData[],MATCH(AG$10,tblData[#Headers],0),FALSE),"")</f>
        <v/>
      </c>
      <c r="AH9349" s="7" t="str">
        <f ca="1">IFERROR(VLOOKUP($AD9349,tblData[],MATCH(AH$10,tblData[#Headers],0),FALSE),"")</f>
        <v/>
      </c>
    </row>
    <row r="9350" spans="27:34" x14ac:dyDescent="0.25">
      <c r="AA9350" s="7"/>
      <c r="AB9350" s="7" t="s">
        <v>22</v>
      </c>
      <c r="AC9350" s="7" t="str">
        <f>IF(ISBLANK(AA9350),"",MOD(Sheet1!$AA9350-1,J)+1)</f>
        <v/>
      </c>
      <c r="AD9350" s="7" t="str">
        <f t="shared" ca="1" si="149"/>
        <v/>
      </c>
      <c r="AE9350" s="7" t="str">
        <f ca="1">IFERROR(VLOOKUP($AD9350,tblData[],MATCH(AE$10,tblData[#Headers],0),FALSE),"")</f>
        <v/>
      </c>
      <c r="AF9350" s="7" t="str">
        <f ca="1">IFERROR(VLOOKUP($AD9350,tblData[],MATCH(AF$10,tblData[#Headers],0),FALSE),"")</f>
        <v/>
      </c>
      <c r="AG9350" s="7" t="str">
        <f ca="1">IFERROR(VLOOKUP($AD9350,tblData[],MATCH(AG$10,tblData[#Headers],0),FALSE),"")</f>
        <v/>
      </c>
      <c r="AH9350" s="7" t="str">
        <f ca="1">IFERROR(VLOOKUP($AD9350,tblData[],MATCH(AH$10,tblData[#Headers],0),FALSE),"")</f>
        <v/>
      </c>
    </row>
    <row r="9351" spans="27:34" x14ac:dyDescent="0.25">
      <c r="AA9351" s="7"/>
      <c r="AB9351" s="7" t="s">
        <v>22</v>
      </c>
      <c r="AC9351" s="7" t="str">
        <f>IF(ISBLANK(AA9351),"",MOD(Sheet1!$AA9351-1,J)+1)</f>
        <v/>
      </c>
      <c r="AD9351" s="7" t="str">
        <f t="shared" ca="1" si="149"/>
        <v/>
      </c>
      <c r="AE9351" s="7" t="str">
        <f ca="1">IFERROR(VLOOKUP($AD9351,tblData[],MATCH(AE$10,tblData[#Headers],0),FALSE),"")</f>
        <v/>
      </c>
      <c r="AF9351" s="7" t="str">
        <f ca="1">IFERROR(VLOOKUP($AD9351,tblData[],MATCH(AF$10,tblData[#Headers],0),FALSE),"")</f>
        <v/>
      </c>
      <c r="AG9351" s="7" t="str">
        <f ca="1">IFERROR(VLOOKUP($AD9351,tblData[],MATCH(AG$10,tblData[#Headers],0),FALSE),"")</f>
        <v/>
      </c>
      <c r="AH9351" s="7" t="str">
        <f ca="1">IFERROR(VLOOKUP($AD9351,tblData[],MATCH(AH$10,tblData[#Headers],0),FALSE),"")</f>
        <v/>
      </c>
    </row>
    <row r="9352" spans="27:34" x14ac:dyDescent="0.25">
      <c r="AA9352" s="7"/>
      <c r="AB9352" s="7" t="s">
        <v>22</v>
      </c>
      <c r="AC9352" s="7" t="str">
        <f>IF(ISBLANK(AA9352),"",MOD(Sheet1!$AA9352-1,J)+1)</f>
        <v/>
      </c>
      <c r="AD9352" s="7" t="str">
        <f t="shared" ca="1" si="149"/>
        <v/>
      </c>
      <c r="AE9352" s="7" t="str">
        <f ca="1">IFERROR(VLOOKUP($AD9352,tblData[],MATCH(AE$10,tblData[#Headers],0),FALSE),"")</f>
        <v/>
      </c>
      <c r="AF9352" s="7" t="str">
        <f ca="1">IFERROR(VLOOKUP($AD9352,tblData[],MATCH(AF$10,tblData[#Headers],0),FALSE),"")</f>
        <v/>
      </c>
      <c r="AG9352" s="7" t="str">
        <f ca="1">IFERROR(VLOOKUP($AD9352,tblData[],MATCH(AG$10,tblData[#Headers],0),FALSE),"")</f>
        <v/>
      </c>
      <c r="AH9352" s="7" t="str">
        <f ca="1">IFERROR(VLOOKUP($AD9352,tblData[],MATCH(AH$10,tblData[#Headers],0),FALSE),"")</f>
        <v/>
      </c>
    </row>
    <row r="9353" spans="27:34" x14ac:dyDescent="0.25">
      <c r="AA9353" s="7"/>
      <c r="AB9353" s="7" t="s">
        <v>22</v>
      </c>
      <c r="AC9353" s="7" t="str">
        <f>IF(ISBLANK(AA9353),"",MOD(Sheet1!$AA9353-1,J)+1)</f>
        <v/>
      </c>
      <c r="AD9353" s="7" t="str">
        <f t="shared" ca="1" si="149"/>
        <v/>
      </c>
      <c r="AE9353" s="7" t="str">
        <f ca="1">IFERROR(VLOOKUP($AD9353,tblData[],MATCH(AE$10,tblData[#Headers],0),FALSE),"")</f>
        <v/>
      </c>
      <c r="AF9353" s="7" t="str">
        <f ca="1">IFERROR(VLOOKUP($AD9353,tblData[],MATCH(AF$10,tblData[#Headers],0),FALSE),"")</f>
        <v/>
      </c>
      <c r="AG9353" s="7" t="str">
        <f ca="1">IFERROR(VLOOKUP($AD9353,tblData[],MATCH(AG$10,tblData[#Headers],0),FALSE),"")</f>
        <v/>
      </c>
      <c r="AH9353" s="7" t="str">
        <f ca="1">IFERROR(VLOOKUP($AD9353,tblData[],MATCH(AH$10,tblData[#Headers],0),FALSE),"")</f>
        <v/>
      </c>
    </row>
    <row r="9354" spans="27:34" x14ac:dyDescent="0.25">
      <c r="AA9354" s="7"/>
      <c r="AB9354" s="7" t="s">
        <v>22</v>
      </c>
      <c r="AC9354" s="7" t="str">
        <f>IF(ISBLANK(AA9354),"",MOD(Sheet1!$AA9354-1,J)+1)</f>
        <v/>
      </c>
      <c r="AD9354" s="7" t="str">
        <f t="shared" ca="1" si="149"/>
        <v/>
      </c>
      <c r="AE9354" s="7" t="str">
        <f ca="1">IFERROR(VLOOKUP($AD9354,tblData[],MATCH(AE$10,tblData[#Headers],0),FALSE),"")</f>
        <v/>
      </c>
      <c r="AF9354" s="7" t="str">
        <f ca="1">IFERROR(VLOOKUP($AD9354,tblData[],MATCH(AF$10,tblData[#Headers],0),FALSE),"")</f>
        <v/>
      </c>
      <c r="AG9354" s="7" t="str">
        <f ca="1">IFERROR(VLOOKUP($AD9354,tblData[],MATCH(AG$10,tblData[#Headers],0),FALSE),"")</f>
        <v/>
      </c>
      <c r="AH9354" s="7" t="str">
        <f ca="1">IFERROR(VLOOKUP($AD9354,tblData[],MATCH(AH$10,tblData[#Headers],0),FALSE),"")</f>
        <v/>
      </c>
    </row>
    <row r="9355" spans="27:34" x14ac:dyDescent="0.25">
      <c r="AA9355" s="7"/>
      <c r="AB9355" s="7" t="s">
        <v>22</v>
      </c>
      <c r="AC9355" s="7" t="str">
        <f>IF(ISBLANK(AA9355),"",MOD(Sheet1!$AA9355-1,J)+1)</f>
        <v/>
      </c>
      <c r="AD9355" s="7" t="str">
        <f t="shared" ca="1" si="149"/>
        <v/>
      </c>
      <c r="AE9355" s="7" t="str">
        <f ca="1">IFERROR(VLOOKUP($AD9355,tblData[],MATCH(AE$10,tblData[#Headers],0),FALSE),"")</f>
        <v/>
      </c>
      <c r="AF9355" s="7" t="str">
        <f ca="1">IFERROR(VLOOKUP($AD9355,tblData[],MATCH(AF$10,tblData[#Headers],0),FALSE),"")</f>
        <v/>
      </c>
      <c r="AG9355" s="7" t="str">
        <f ca="1">IFERROR(VLOOKUP($AD9355,tblData[],MATCH(AG$10,tblData[#Headers],0),FALSE),"")</f>
        <v/>
      </c>
      <c r="AH9355" s="7" t="str">
        <f ca="1">IFERROR(VLOOKUP($AD9355,tblData[],MATCH(AH$10,tblData[#Headers],0),FALSE),"")</f>
        <v/>
      </c>
    </row>
    <row r="9356" spans="27:34" x14ac:dyDescent="0.25">
      <c r="AA9356" s="7"/>
      <c r="AB9356" s="7" t="s">
        <v>22</v>
      </c>
      <c r="AC9356" s="7" t="str">
        <f>IF(ISBLANK(AA9356),"",MOD(Sheet1!$AA9356-1,J)+1)</f>
        <v/>
      </c>
      <c r="AD9356" s="7" t="str">
        <f t="shared" ca="1" si="149"/>
        <v/>
      </c>
      <c r="AE9356" s="7" t="str">
        <f ca="1">IFERROR(VLOOKUP($AD9356,tblData[],MATCH(AE$10,tblData[#Headers],0),FALSE),"")</f>
        <v/>
      </c>
      <c r="AF9356" s="7" t="str">
        <f ca="1">IFERROR(VLOOKUP($AD9356,tblData[],MATCH(AF$10,tblData[#Headers],0),FALSE),"")</f>
        <v/>
      </c>
      <c r="AG9356" s="7" t="str">
        <f ca="1">IFERROR(VLOOKUP($AD9356,tblData[],MATCH(AG$10,tblData[#Headers],0),FALSE),"")</f>
        <v/>
      </c>
      <c r="AH9356" s="7" t="str">
        <f ca="1">IFERROR(VLOOKUP($AD9356,tblData[],MATCH(AH$10,tblData[#Headers],0),FALSE),"")</f>
        <v/>
      </c>
    </row>
    <row r="9357" spans="27:34" x14ac:dyDescent="0.25">
      <c r="AA9357" s="7"/>
      <c r="AB9357" s="7" t="s">
        <v>22</v>
      </c>
      <c r="AC9357" s="7" t="str">
        <f>IF(ISBLANK(AA9357),"",MOD(Sheet1!$AA9357-1,J)+1)</f>
        <v/>
      </c>
      <c r="AD9357" s="7" t="str">
        <f t="shared" ref="AD9357:AD9420" ca="1" si="150">IF(ISBLANK(AA9357),"",RANDBETWEEN(1,N))</f>
        <v/>
      </c>
      <c r="AE9357" s="7" t="str">
        <f ca="1">IFERROR(VLOOKUP($AD9357,tblData[],MATCH(AE$10,tblData[#Headers],0),FALSE),"")</f>
        <v/>
      </c>
      <c r="AF9357" s="7" t="str">
        <f ca="1">IFERROR(VLOOKUP($AD9357,tblData[],MATCH(AF$10,tblData[#Headers],0),FALSE),"")</f>
        <v/>
      </c>
      <c r="AG9357" s="7" t="str">
        <f ca="1">IFERROR(VLOOKUP($AD9357,tblData[],MATCH(AG$10,tblData[#Headers],0),FALSE),"")</f>
        <v/>
      </c>
      <c r="AH9357" s="7" t="str">
        <f ca="1">IFERROR(VLOOKUP($AD9357,tblData[],MATCH(AH$10,tblData[#Headers],0),FALSE),"")</f>
        <v/>
      </c>
    </row>
    <row r="9358" spans="27:34" x14ac:dyDescent="0.25">
      <c r="AA9358" s="7"/>
      <c r="AB9358" s="7" t="s">
        <v>22</v>
      </c>
      <c r="AC9358" s="7" t="str">
        <f>IF(ISBLANK(AA9358),"",MOD(Sheet1!$AA9358-1,J)+1)</f>
        <v/>
      </c>
      <c r="AD9358" s="7" t="str">
        <f t="shared" ca="1" si="150"/>
        <v/>
      </c>
      <c r="AE9358" s="7" t="str">
        <f ca="1">IFERROR(VLOOKUP($AD9358,tblData[],MATCH(AE$10,tblData[#Headers],0),FALSE),"")</f>
        <v/>
      </c>
      <c r="AF9358" s="7" t="str">
        <f ca="1">IFERROR(VLOOKUP($AD9358,tblData[],MATCH(AF$10,tblData[#Headers],0),FALSE),"")</f>
        <v/>
      </c>
      <c r="AG9358" s="7" t="str">
        <f ca="1">IFERROR(VLOOKUP($AD9358,tblData[],MATCH(AG$10,tblData[#Headers],0),FALSE),"")</f>
        <v/>
      </c>
      <c r="AH9358" s="7" t="str">
        <f ca="1">IFERROR(VLOOKUP($AD9358,tblData[],MATCH(AH$10,tblData[#Headers],0),FALSE),"")</f>
        <v/>
      </c>
    </row>
    <row r="9359" spans="27:34" x14ac:dyDescent="0.25">
      <c r="AA9359" s="7"/>
      <c r="AB9359" s="7" t="s">
        <v>22</v>
      </c>
      <c r="AC9359" s="7" t="str">
        <f>IF(ISBLANK(AA9359),"",MOD(Sheet1!$AA9359-1,J)+1)</f>
        <v/>
      </c>
      <c r="AD9359" s="7" t="str">
        <f t="shared" ca="1" si="150"/>
        <v/>
      </c>
      <c r="AE9359" s="7" t="str">
        <f ca="1">IFERROR(VLOOKUP($AD9359,tblData[],MATCH(AE$10,tblData[#Headers],0),FALSE),"")</f>
        <v/>
      </c>
      <c r="AF9359" s="7" t="str">
        <f ca="1">IFERROR(VLOOKUP($AD9359,tblData[],MATCH(AF$10,tblData[#Headers],0),FALSE),"")</f>
        <v/>
      </c>
      <c r="AG9359" s="7" t="str">
        <f ca="1">IFERROR(VLOOKUP($AD9359,tblData[],MATCH(AG$10,tblData[#Headers],0),FALSE),"")</f>
        <v/>
      </c>
      <c r="AH9359" s="7" t="str">
        <f ca="1">IFERROR(VLOOKUP($AD9359,tblData[],MATCH(AH$10,tblData[#Headers],0),FALSE),"")</f>
        <v/>
      </c>
    </row>
    <row r="9360" spans="27:34" x14ac:dyDescent="0.25">
      <c r="AA9360" s="7"/>
      <c r="AB9360" s="7" t="s">
        <v>22</v>
      </c>
      <c r="AC9360" s="7" t="str">
        <f>IF(ISBLANK(AA9360),"",MOD(Sheet1!$AA9360-1,J)+1)</f>
        <v/>
      </c>
      <c r="AD9360" s="7" t="str">
        <f t="shared" ca="1" si="150"/>
        <v/>
      </c>
      <c r="AE9360" s="7" t="str">
        <f ca="1">IFERROR(VLOOKUP($AD9360,tblData[],MATCH(AE$10,tblData[#Headers],0),FALSE),"")</f>
        <v/>
      </c>
      <c r="AF9360" s="7" t="str">
        <f ca="1">IFERROR(VLOOKUP($AD9360,tblData[],MATCH(AF$10,tblData[#Headers],0),FALSE),"")</f>
        <v/>
      </c>
      <c r="AG9360" s="7" t="str">
        <f ca="1">IFERROR(VLOOKUP($AD9360,tblData[],MATCH(AG$10,tblData[#Headers],0),FALSE),"")</f>
        <v/>
      </c>
      <c r="AH9360" s="7" t="str">
        <f ca="1">IFERROR(VLOOKUP($AD9360,tblData[],MATCH(AH$10,tblData[#Headers],0),FALSE),"")</f>
        <v/>
      </c>
    </row>
    <row r="9361" spans="27:34" x14ac:dyDescent="0.25">
      <c r="AA9361" s="7"/>
      <c r="AB9361" s="7" t="s">
        <v>22</v>
      </c>
      <c r="AC9361" s="7" t="str">
        <f>IF(ISBLANK(AA9361),"",MOD(Sheet1!$AA9361-1,J)+1)</f>
        <v/>
      </c>
      <c r="AD9361" s="7" t="str">
        <f t="shared" ca="1" si="150"/>
        <v/>
      </c>
      <c r="AE9361" s="7" t="str">
        <f ca="1">IFERROR(VLOOKUP($AD9361,tblData[],MATCH(AE$10,tblData[#Headers],0),FALSE),"")</f>
        <v/>
      </c>
      <c r="AF9361" s="7" t="str">
        <f ca="1">IFERROR(VLOOKUP($AD9361,tblData[],MATCH(AF$10,tblData[#Headers],0),FALSE),"")</f>
        <v/>
      </c>
      <c r="AG9361" s="7" t="str">
        <f ca="1">IFERROR(VLOOKUP($AD9361,tblData[],MATCH(AG$10,tblData[#Headers],0),FALSE),"")</f>
        <v/>
      </c>
      <c r="AH9361" s="7" t="str">
        <f ca="1">IFERROR(VLOOKUP($AD9361,tblData[],MATCH(AH$10,tblData[#Headers],0),FALSE),"")</f>
        <v/>
      </c>
    </row>
    <row r="9362" spans="27:34" x14ac:dyDescent="0.25">
      <c r="AA9362" s="7"/>
      <c r="AB9362" s="7" t="s">
        <v>22</v>
      </c>
      <c r="AC9362" s="7" t="str">
        <f>IF(ISBLANK(AA9362),"",MOD(Sheet1!$AA9362-1,J)+1)</f>
        <v/>
      </c>
      <c r="AD9362" s="7" t="str">
        <f t="shared" ca="1" si="150"/>
        <v/>
      </c>
      <c r="AE9362" s="7" t="str">
        <f ca="1">IFERROR(VLOOKUP($AD9362,tblData[],MATCH(AE$10,tblData[#Headers],0),FALSE),"")</f>
        <v/>
      </c>
      <c r="AF9362" s="7" t="str">
        <f ca="1">IFERROR(VLOOKUP($AD9362,tblData[],MATCH(AF$10,tblData[#Headers],0),FALSE),"")</f>
        <v/>
      </c>
      <c r="AG9362" s="7" t="str">
        <f ca="1">IFERROR(VLOOKUP($AD9362,tblData[],MATCH(AG$10,tblData[#Headers],0),FALSE),"")</f>
        <v/>
      </c>
      <c r="AH9362" s="7" t="str">
        <f ca="1">IFERROR(VLOOKUP($AD9362,tblData[],MATCH(AH$10,tblData[#Headers],0),FALSE),"")</f>
        <v/>
      </c>
    </row>
    <row r="9363" spans="27:34" x14ac:dyDescent="0.25">
      <c r="AA9363" s="7"/>
      <c r="AB9363" s="7" t="s">
        <v>22</v>
      </c>
      <c r="AC9363" s="7" t="str">
        <f>IF(ISBLANK(AA9363),"",MOD(Sheet1!$AA9363-1,J)+1)</f>
        <v/>
      </c>
      <c r="AD9363" s="7" t="str">
        <f t="shared" ca="1" si="150"/>
        <v/>
      </c>
      <c r="AE9363" s="7" t="str">
        <f ca="1">IFERROR(VLOOKUP($AD9363,tblData[],MATCH(AE$10,tblData[#Headers],0),FALSE),"")</f>
        <v/>
      </c>
      <c r="AF9363" s="7" t="str">
        <f ca="1">IFERROR(VLOOKUP($AD9363,tblData[],MATCH(AF$10,tblData[#Headers],0),FALSE),"")</f>
        <v/>
      </c>
      <c r="AG9363" s="7" t="str">
        <f ca="1">IFERROR(VLOOKUP($AD9363,tblData[],MATCH(AG$10,tblData[#Headers],0),FALSE),"")</f>
        <v/>
      </c>
      <c r="AH9363" s="7" t="str">
        <f ca="1">IFERROR(VLOOKUP($AD9363,tblData[],MATCH(AH$10,tblData[#Headers],0),FALSE),"")</f>
        <v/>
      </c>
    </row>
    <row r="9364" spans="27:34" x14ac:dyDescent="0.25">
      <c r="AA9364" s="7"/>
      <c r="AB9364" s="7" t="s">
        <v>22</v>
      </c>
      <c r="AC9364" s="7" t="str">
        <f>IF(ISBLANK(AA9364),"",MOD(Sheet1!$AA9364-1,J)+1)</f>
        <v/>
      </c>
      <c r="AD9364" s="7" t="str">
        <f t="shared" ca="1" si="150"/>
        <v/>
      </c>
      <c r="AE9364" s="7" t="str">
        <f ca="1">IFERROR(VLOOKUP($AD9364,tblData[],MATCH(AE$10,tblData[#Headers],0),FALSE),"")</f>
        <v/>
      </c>
      <c r="AF9364" s="7" t="str">
        <f ca="1">IFERROR(VLOOKUP($AD9364,tblData[],MATCH(AF$10,tblData[#Headers],0),FALSE),"")</f>
        <v/>
      </c>
      <c r="AG9364" s="7" t="str">
        <f ca="1">IFERROR(VLOOKUP($AD9364,tblData[],MATCH(AG$10,tblData[#Headers],0),FALSE),"")</f>
        <v/>
      </c>
      <c r="AH9364" s="7" t="str">
        <f ca="1">IFERROR(VLOOKUP($AD9364,tblData[],MATCH(AH$10,tblData[#Headers],0),FALSE),"")</f>
        <v/>
      </c>
    </row>
    <row r="9365" spans="27:34" x14ac:dyDescent="0.25">
      <c r="AA9365" s="7"/>
      <c r="AB9365" s="7" t="s">
        <v>22</v>
      </c>
      <c r="AC9365" s="7" t="str">
        <f>IF(ISBLANK(AA9365),"",MOD(Sheet1!$AA9365-1,J)+1)</f>
        <v/>
      </c>
      <c r="AD9365" s="7" t="str">
        <f t="shared" ca="1" si="150"/>
        <v/>
      </c>
      <c r="AE9365" s="7" t="str">
        <f ca="1">IFERROR(VLOOKUP($AD9365,tblData[],MATCH(AE$10,tblData[#Headers],0),FALSE),"")</f>
        <v/>
      </c>
      <c r="AF9365" s="7" t="str">
        <f ca="1">IFERROR(VLOOKUP($AD9365,tblData[],MATCH(AF$10,tblData[#Headers],0),FALSE),"")</f>
        <v/>
      </c>
      <c r="AG9365" s="7" t="str">
        <f ca="1">IFERROR(VLOOKUP($AD9365,tblData[],MATCH(AG$10,tblData[#Headers],0),FALSE),"")</f>
        <v/>
      </c>
      <c r="AH9365" s="7" t="str">
        <f ca="1">IFERROR(VLOOKUP($AD9365,tblData[],MATCH(AH$10,tblData[#Headers],0),FALSE),"")</f>
        <v/>
      </c>
    </row>
    <row r="9366" spans="27:34" x14ac:dyDescent="0.25">
      <c r="AA9366" s="7"/>
      <c r="AB9366" s="7" t="s">
        <v>22</v>
      </c>
      <c r="AC9366" s="7" t="str">
        <f>IF(ISBLANK(AA9366),"",MOD(Sheet1!$AA9366-1,J)+1)</f>
        <v/>
      </c>
      <c r="AD9366" s="7" t="str">
        <f t="shared" ca="1" si="150"/>
        <v/>
      </c>
      <c r="AE9366" s="7" t="str">
        <f ca="1">IFERROR(VLOOKUP($AD9366,tblData[],MATCH(AE$10,tblData[#Headers],0),FALSE),"")</f>
        <v/>
      </c>
      <c r="AF9366" s="7" t="str">
        <f ca="1">IFERROR(VLOOKUP($AD9366,tblData[],MATCH(AF$10,tblData[#Headers],0),FALSE),"")</f>
        <v/>
      </c>
      <c r="AG9366" s="7" t="str">
        <f ca="1">IFERROR(VLOOKUP($AD9366,tblData[],MATCH(AG$10,tblData[#Headers],0),FALSE),"")</f>
        <v/>
      </c>
      <c r="AH9366" s="7" t="str">
        <f ca="1">IFERROR(VLOOKUP($AD9366,tblData[],MATCH(AH$10,tblData[#Headers],0),FALSE),"")</f>
        <v/>
      </c>
    </row>
    <row r="9367" spans="27:34" x14ac:dyDescent="0.25">
      <c r="AA9367" s="7"/>
      <c r="AB9367" s="7" t="s">
        <v>22</v>
      </c>
      <c r="AC9367" s="7" t="str">
        <f>IF(ISBLANK(AA9367),"",MOD(Sheet1!$AA9367-1,J)+1)</f>
        <v/>
      </c>
      <c r="AD9367" s="7" t="str">
        <f t="shared" ca="1" si="150"/>
        <v/>
      </c>
      <c r="AE9367" s="7" t="str">
        <f ca="1">IFERROR(VLOOKUP($AD9367,tblData[],MATCH(AE$10,tblData[#Headers],0),FALSE),"")</f>
        <v/>
      </c>
      <c r="AF9367" s="7" t="str">
        <f ca="1">IFERROR(VLOOKUP($AD9367,tblData[],MATCH(AF$10,tblData[#Headers],0),FALSE),"")</f>
        <v/>
      </c>
      <c r="AG9367" s="7" t="str">
        <f ca="1">IFERROR(VLOOKUP($AD9367,tblData[],MATCH(AG$10,tblData[#Headers],0),FALSE),"")</f>
        <v/>
      </c>
      <c r="AH9367" s="7" t="str">
        <f ca="1">IFERROR(VLOOKUP($AD9367,tblData[],MATCH(AH$10,tblData[#Headers],0),FALSE),"")</f>
        <v/>
      </c>
    </row>
    <row r="9368" spans="27:34" x14ac:dyDescent="0.25">
      <c r="AA9368" s="7"/>
      <c r="AB9368" s="7" t="s">
        <v>22</v>
      </c>
      <c r="AC9368" s="7" t="str">
        <f>IF(ISBLANK(AA9368),"",MOD(Sheet1!$AA9368-1,J)+1)</f>
        <v/>
      </c>
      <c r="AD9368" s="7" t="str">
        <f t="shared" ca="1" si="150"/>
        <v/>
      </c>
      <c r="AE9368" s="7" t="str">
        <f ca="1">IFERROR(VLOOKUP($AD9368,tblData[],MATCH(AE$10,tblData[#Headers],0),FALSE),"")</f>
        <v/>
      </c>
      <c r="AF9368" s="7" t="str">
        <f ca="1">IFERROR(VLOOKUP($AD9368,tblData[],MATCH(AF$10,tblData[#Headers],0),FALSE),"")</f>
        <v/>
      </c>
      <c r="AG9368" s="7" t="str">
        <f ca="1">IFERROR(VLOOKUP($AD9368,tblData[],MATCH(AG$10,tblData[#Headers],0),FALSE),"")</f>
        <v/>
      </c>
      <c r="AH9368" s="7" t="str">
        <f ca="1">IFERROR(VLOOKUP($AD9368,tblData[],MATCH(AH$10,tblData[#Headers],0),FALSE),"")</f>
        <v/>
      </c>
    </row>
    <row r="9369" spans="27:34" x14ac:dyDescent="0.25">
      <c r="AA9369" s="7"/>
      <c r="AB9369" s="7" t="s">
        <v>22</v>
      </c>
      <c r="AC9369" s="7" t="str">
        <f>IF(ISBLANK(AA9369),"",MOD(Sheet1!$AA9369-1,J)+1)</f>
        <v/>
      </c>
      <c r="AD9369" s="7" t="str">
        <f t="shared" ca="1" si="150"/>
        <v/>
      </c>
      <c r="AE9369" s="7" t="str">
        <f ca="1">IFERROR(VLOOKUP($AD9369,tblData[],MATCH(AE$10,tblData[#Headers],0),FALSE),"")</f>
        <v/>
      </c>
      <c r="AF9369" s="7" t="str">
        <f ca="1">IFERROR(VLOOKUP($AD9369,tblData[],MATCH(AF$10,tblData[#Headers],0),FALSE),"")</f>
        <v/>
      </c>
      <c r="AG9369" s="7" t="str">
        <f ca="1">IFERROR(VLOOKUP($AD9369,tblData[],MATCH(AG$10,tblData[#Headers],0),FALSE),"")</f>
        <v/>
      </c>
      <c r="AH9369" s="7" t="str">
        <f ca="1">IFERROR(VLOOKUP($AD9369,tblData[],MATCH(AH$10,tblData[#Headers],0),FALSE),"")</f>
        <v/>
      </c>
    </row>
    <row r="9370" spans="27:34" x14ac:dyDescent="0.25">
      <c r="AA9370" s="7"/>
      <c r="AB9370" s="7" t="s">
        <v>22</v>
      </c>
      <c r="AC9370" s="7" t="str">
        <f>IF(ISBLANK(AA9370),"",MOD(Sheet1!$AA9370-1,J)+1)</f>
        <v/>
      </c>
      <c r="AD9370" s="7" t="str">
        <f t="shared" ca="1" si="150"/>
        <v/>
      </c>
      <c r="AE9370" s="7" t="str">
        <f ca="1">IFERROR(VLOOKUP($AD9370,tblData[],MATCH(AE$10,tblData[#Headers],0),FALSE),"")</f>
        <v/>
      </c>
      <c r="AF9370" s="7" t="str">
        <f ca="1">IFERROR(VLOOKUP($AD9370,tblData[],MATCH(AF$10,tblData[#Headers],0),FALSE),"")</f>
        <v/>
      </c>
      <c r="AG9370" s="7" t="str">
        <f ca="1">IFERROR(VLOOKUP($AD9370,tblData[],MATCH(AG$10,tblData[#Headers],0),FALSE),"")</f>
        <v/>
      </c>
      <c r="AH9370" s="7" t="str">
        <f ca="1">IFERROR(VLOOKUP($AD9370,tblData[],MATCH(AH$10,tblData[#Headers],0),FALSE),"")</f>
        <v/>
      </c>
    </row>
    <row r="9371" spans="27:34" x14ac:dyDescent="0.25">
      <c r="AA9371" s="7"/>
      <c r="AB9371" s="7" t="s">
        <v>22</v>
      </c>
      <c r="AC9371" s="7" t="str">
        <f>IF(ISBLANK(AA9371),"",MOD(Sheet1!$AA9371-1,J)+1)</f>
        <v/>
      </c>
      <c r="AD9371" s="7" t="str">
        <f t="shared" ca="1" si="150"/>
        <v/>
      </c>
      <c r="AE9371" s="7" t="str">
        <f ca="1">IFERROR(VLOOKUP($AD9371,tblData[],MATCH(AE$10,tblData[#Headers],0),FALSE),"")</f>
        <v/>
      </c>
      <c r="AF9371" s="7" t="str">
        <f ca="1">IFERROR(VLOOKUP($AD9371,tblData[],MATCH(AF$10,tblData[#Headers],0),FALSE),"")</f>
        <v/>
      </c>
      <c r="AG9371" s="7" t="str">
        <f ca="1">IFERROR(VLOOKUP($AD9371,tblData[],MATCH(AG$10,tblData[#Headers],0),FALSE),"")</f>
        <v/>
      </c>
      <c r="AH9371" s="7" t="str">
        <f ca="1">IFERROR(VLOOKUP($AD9371,tblData[],MATCH(AH$10,tblData[#Headers],0),FALSE),"")</f>
        <v/>
      </c>
    </row>
    <row r="9372" spans="27:34" x14ac:dyDescent="0.25">
      <c r="AA9372" s="7"/>
      <c r="AB9372" s="7" t="s">
        <v>22</v>
      </c>
      <c r="AC9372" s="7" t="str">
        <f>IF(ISBLANK(AA9372),"",MOD(Sheet1!$AA9372-1,J)+1)</f>
        <v/>
      </c>
      <c r="AD9372" s="7" t="str">
        <f t="shared" ca="1" si="150"/>
        <v/>
      </c>
      <c r="AE9372" s="7" t="str">
        <f ca="1">IFERROR(VLOOKUP($AD9372,tblData[],MATCH(AE$10,tblData[#Headers],0),FALSE),"")</f>
        <v/>
      </c>
      <c r="AF9372" s="7" t="str">
        <f ca="1">IFERROR(VLOOKUP($AD9372,tblData[],MATCH(AF$10,tblData[#Headers],0),FALSE),"")</f>
        <v/>
      </c>
      <c r="AG9372" s="7" t="str">
        <f ca="1">IFERROR(VLOOKUP($AD9372,tblData[],MATCH(AG$10,tblData[#Headers],0),FALSE),"")</f>
        <v/>
      </c>
      <c r="AH9372" s="7" t="str">
        <f ca="1">IFERROR(VLOOKUP($AD9372,tblData[],MATCH(AH$10,tblData[#Headers],0),FALSE),"")</f>
        <v/>
      </c>
    </row>
    <row r="9373" spans="27:34" x14ac:dyDescent="0.25">
      <c r="AA9373" s="7"/>
      <c r="AB9373" s="7" t="s">
        <v>22</v>
      </c>
      <c r="AC9373" s="7" t="str">
        <f>IF(ISBLANK(AA9373),"",MOD(Sheet1!$AA9373-1,J)+1)</f>
        <v/>
      </c>
      <c r="AD9373" s="7" t="str">
        <f t="shared" ca="1" si="150"/>
        <v/>
      </c>
      <c r="AE9373" s="7" t="str">
        <f ca="1">IFERROR(VLOOKUP($AD9373,tblData[],MATCH(AE$10,tblData[#Headers],0),FALSE),"")</f>
        <v/>
      </c>
      <c r="AF9373" s="7" t="str">
        <f ca="1">IFERROR(VLOOKUP($AD9373,tblData[],MATCH(AF$10,tblData[#Headers],0),FALSE),"")</f>
        <v/>
      </c>
      <c r="AG9373" s="7" t="str">
        <f ca="1">IFERROR(VLOOKUP($AD9373,tblData[],MATCH(AG$10,tblData[#Headers],0),FALSE),"")</f>
        <v/>
      </c>
      <c r="AH9373" s="7" t="str">
        <f ca="1">IFERROR(VLOOKUP($AD9373,tblData[],MATCH(AH$10,tblData[#Headers],0),FALSE),"")</f>
        <v/>
      </c>
    </row>
    <row r="9374" spans="27:34" x14ac:dyDescent="0.25">
      <c r="AA9374" s="7"/>
      <c r="AB9374" s="7" t="s">
        <v>22</v>
      </c>
      <c r="AC9374" s="7" t="str">
        <f>IF(ISBLANK(AA9374),"",MOD(Sheet1!$AA9374-1,J)+1)</f>
        <v/>
      </c>
      <c r="AD9374" s="7" t="str">
        <f t="shared" ca="1" si="150"/>
        <v/>
      </c>
      <c r="AE9374" s="7" t="str">
        <f ca="1">IFERROR(VLOOKUP($AD9374,tblData[],MATCH(AE$10,tblData[#Headers],0),FALSE),"")</f>
        <v/>
      </c>
      <c r="AF9374" s="7" t="str">
        <f ca="1">IFERROR(VLOOKUP($AD9374,tblData[],MATCH(AF$10,tblData[#Headers],0),FALSE),"")</f>
        <v/>
      </c>
      <c r="AG9374" s="7" t="str">
        <f ca="1">IFERROR(VLOOKUP($AD9374,tblData[],MATCH(AG$10,tblData[#Headers],0),FALSE),"")</f>
        <v/>
      </c>
      <c r="AH9374" s="7" t="str">
        <f ca="1">IFERROR(VLOOKUP($AD9374,tblData[],MATCH(AH$10,tblData[#Headers],0),FALSE),"")</f>
        <v/>
      </c>
    </row>
    <row r="9375" spans="27:34" x14ac:dyDescent="0.25">
      <c r="AA9375" s="7"/>
      <c r="AB9375" s="7" t="s">
        <v>22</v>
      </c>
      <c r="AC9375" s="7" t="str">
        <f>IF(ISBLANK(AA9375),"",MOD(Sheet1!$AA9375-1,J)+1)</f>
        <v/>
      </c>
      <c r="AD9375" s="7" t="str">
        <f t="shared" ca="1" si="150"/>
        <v/>
      </c>
      <c r="AE9375" s="7" t="str">
        <f ca="1">IFERROR(VLOOKUP($AD9375,tblData[],MATCH(AE$10,tblData[#Headers],0),FALSE),"")</f>
        <v/>
      </c>
      <c r="AF9375" s="7" t="str">
        <f ca="1">IFERROR(VLOOKUP($AD9375,tblData[],MATCH(AF$10,tblData[#Headers],0),FALSE),"")</f>
        <v/>
      </c>
      <c r="AG9375" s="7" t="str">
        <f ca="1">IFERROR(VLOOKUP($AD9375,tblData[],MATCH(AG$10,tblData[#Headers],0),FALSE),"")</f>
        <v/>
      </c>
      <c r="AH9375" s="7" t="str">
        <f ca="1">IFERROR(VLOOKUP($AD9375,tblData[],MATCH(AH$10,tblData[#Headers],0),FALSE),"")</f>
        <v/>
      </c>
    </row>
    <row r="9376" spans="27:34" x14ac:dyDescent="0.25">
      <c r="AA9376" s="7"/>
      <c r="AB9376" s="7" t="s">
        <v>22</v>
      </c>
      <c r="AC9376" s="7" t="str">
        <f>IF(ISBLANK(AA9376),"",MOD(Sheet1!$AA9376-1,J)+1)</f>
        <v/>
      </c>
      <c r="AD9376" s="7" t="str">
        <f t="shared" ca="1" si="150"/>
        <v/>
      </c>
      <c r="AE9376" s="7" t="str">
        <f ca="1">IFERROR(VLOOKUP($AD9376,tblData[],MATCH(AE$10,tblData[#Headers],0),FALSE),"")</f>
        <v/>
      </c>
      <c r="AF9376" s="7" t="str">
        <f ca="1">IFERROR(VLOOKUP($AD9376,tblData[],MATCH(AF$10,tblData[#Headers],0),FALSE),"")</f>
        <v/>
      </c>
      <c r="AG9376" s="7" t="str">
        <f ca="1">IFERROR(VLOOKUP($AD9376,tblData[],MATCH(AG$10,tblData[#Headers],0),FALSE),"")</f>
        <v/>
      </c>
      <c r="AH9376" s="7" t="str">
        <f ca="1">IFERROR(VLOOKUP($AD9376,tblData[],MATCH(AH$10,tblData[#Headers],0),FALSE),"")</f>
        <v/>
      </c>
    </row>
    <row r="9377" spans="27:34" x14ac:dyDescent="0.25">
      <c r="AA9377" s="7"/>
      <c r="AB9377" s="7" t="s">
        <v>22</v>
      </c>
      <c r="AC9377" s="7" t="str">
        <f>IF(ISBLANK(AA9377),"",MOD(Sheet1!$AA9377-1,J)+1)</f>
        <v/>
      </c>
      <c r="AD9377" s="7" t="str">
        <f t="shared" ca="1" si="150"/>
        <v/>
      </c>
      <c r="AE9377" s="7" t="str">
        <f ca="1">IFERROR(VLOOKUP($AD9377,tblData[],MATCH(AE$10,tblData[#Headers],0),FALSE),"")</f>
        <v/>
      </c>
      <c r="AF9377" s="7" t="str">
        <f ca="1">IFERROR(VLOOKUP($AD9377,tblData[],MATCH(AF$10,tblData[#Headers],0),FALSE),"")</f>
        <v/>
      </c>
      <c r="AG9377" s="7" t="str">
        <f ca="1">IFERROR(VLOOKUP($AD9377,tblData[],MATCH(AG$10,tblData[#Headers],0),FALSE),"")</f>
        <v/>
      </c>
      <c r="AH9377" s="7" t="str">
        <f ca="1">IFERROR(VLOOKUP($AD9377,tblData[],MATCH(AH$10,tblData[#Headers],0),FALSE),"")</f>
        <v/>
      </c>
    </row>
    <row r="9378" spans="27:34" x14ac:dyDescent="0.25">
      <c r="AA9378" s="7"/>
      <c r="AB9378" s="7" t="s">
        <v>22</v>
      </c>
      <c r="AC9378" s="7" t="str">
        <f>IF(ISBLANK(AA9378),"",MOD(Sheet1!$AA9378-1,J)+1)</f>
        <v/>
      </c>
      <c r="AD9378" s="7" t="str">
        <f t="shared" ca="1" si="150"/>
        <v/>
      </c>
      <c r="AE9378" s="7" t="str">
        <f ca="1">IFERROR(VLOOKUP($AD9378,tblData[],MATCH(AE$10,tblData[#Headers],0),FALSE),"")</f>
        <v/>
      </c>
      <c r="AF9378" s="7" t="str">
        <f ca="1">IFERROR(VLOOKUP($AD9378,tblData[],MATCH(AF$10,tblData[#Headers],0),FALSE),"")</f>
        <v/>
      </c>
      <c r="AG9378" s="7" t="str">
        <f ca="1">IFERROR(VLOOKUP($AD9378,tblData[],MATCH(AG$10,tblData[#Headers],0),FALSE),"")</f>
        <v/>
      </c>
      <c r="AH9378" s="7" t="str">
        <f ca="1">IFERROR(VLOOKUP($AD9378,tblData[],MATCH(AH$10,tblData[#Headers],0),FALSE),"")</f>
        <v/>
      </c>
    </row>
    <row r="9379" spans="27:34" x14ac:dyDescent="0.25">
      <c r="AA9379" s="7"/>
      <c r="AB9379" s="7" t="s">
        <v>22</v>
      </c>
      <c r="AC9379" s="7" t="str">
        <f>IF(ISBLANK(AA9379),"",MOD(Sheet1!$AA9379-1,J)+1)</f>
        <v/>
      </c>
      <c r="AD9379" s="7" t="str">
        <f t="shared" ca="1" si="150"/>
        <v/>
      </c>
      <c r="AE9379" s="7" t="str">
        <f ca="1">IFERROR(VLOOKUP($AD9379,tblData[],MATCH(AE$10,tblData[#Headers],0),FALSE),"")</f>
        <v/>
      </c>
      <c r="AF9379" s="7" t="str">
        <f ca="1">IFERROR(VLOOKUP($AD9379,tblData[],MATCH(AF$10,tblData[#Headers],0),FALSE),"")</f>
        <v/>
      </c>
      <c r="AG9379" s="7" t="str">
        <f ca="1">IFERROR(VLOOKUP($AD9379,tblData[],MATCH(AG$10,tblData[#Headers],0),FALSE),"")</f>
        <v/>
      </c>
      <c r="AH9379" s="7" t="str">
        <f ca="1">IFERROR(VLOOKUP($AD9379,tblData[],MATCH(AH$10,tblData[#Headers],0),FALSE),"")</f>
        <v/>
      </c>
    </row>
    <row r="9380" spans="27:34" x14ac:dyDescent="0.25">
      <c r="AA9380" s="7"/>
      <c r="AB9380" s="7" t="s">
        <v>22</v>
      </c>
      <c r="AC9380" s="7" t="str">
        <f>IF(ISBLANK(AA9380),"",MOD(Sheet1!$AA9380-1,J)+1)</f>
        <v/>
      </c>
      <c r="AD9380" s="7" t="str">
        <f t="shared" ca="1" si="150"/>
        <v/>
      </c>
      <c r="AE9380" s="7" t="str">
        <f ca="1">IFERROR(VLOOKUP($AD9380,tblData[],MATCH(AE$10,tblData[#Headers],0),FALSE),"")</f>
        <v/>
      </c>
      <c r="AF9380" s="7" t="str">
        <f ca="1">IFERROR(VLOOKUP($AD9380,tblData[],MATCH(AF$10,tblData[#Headers],0),FALSE),"")</f>
        <v/>
      </c>
      <c r="AG9380" s="7" t="str">
        <f ca="1">IFERROR(VLOOKUP($AD9380,tblData[],MATCH(AG$10,tblData[#Headers],0),FALSE),"")</f>
        <v/>
      </c>
      <c r="AH9380" s="7" t="str">
        <f ca="1">IFERROR(VLOOKUP($AD9380,tblData[],MATCH(AH$10,tblData[#Headers],0),FALSE),"")</f>
        <v/>
      </c>
    </row>
    <row r="9381" spans="27:34" x14ac:dyDescent="0.25">
      <c r="AA9381" s="7"/>
      <c r="AB9381" s="7" t="s">
        <v>22</v>
      </c>
      <c r="AC9381" s="7" t="str">
        <f>IF(ISBLANK(AA9381),"",MOD(Sheet1!$AA9381-1,J)+1)</f>
        <v/>
      </c>
      <c r="AD9381" s="7" t="str">
        <f t="shared" ca="1" si="150"/>
        <v/>
      </c>
      <c r="AE9381" s="7" t="str">
        <f ca="1">IFERROR(VLOOKUP($AD9381,tblData[],MATCH(AE$10,tblData[#Headers],0),FALSE),"")</f>
        <v/>
      </c>
      <c r="AF9381" s="7" t="str">
        <f ca="1">IFERROR(VLOOKUP($AD9381,tblData[],MATCH(AF$10,tblData[#Headers],0),FALSE),"")</f>
        <v/>
      </c>
      <c r="AG9381" s="7" t="str">
        <f ca="1">IFERROR(VLOOKUP($AD9381,tblData[],MATCH(AG$10,tblData[#Headers],0),FALSE),"")</f>
        <v/>
      </c>
      <c r="AH9381" s="7" t="str">
        <f ca="1">IFERROR(VLOOKUP($AD9381,tblData[],MATCH(AH$10,tblData[#Headers],0),FALSE),"")</f>
        <v/>
      </c>
    </row>
    <row r="9382" spans="27:34" x14ac:dyDescent="0.25">
      <c r="AA9382" s="7"/>
      <c r="AB9382" s="7" t="s">
        <v>22</v>
      </c>
      <c r="AC9382" s="7" t="str">
        <f>IF(ISBLANK(AA9382),"",MOD(Sheet1!$AA9382-1,J)+1)</f>
        <v/>
      </c>
      <c r="AD9382" s="7" t="str">
        <f t="shared" ca="1" si="150"/>
        <v/>
      </c>
      <c r="AE9382" s="7" t="str">
        <f ca="1">IFERROR(VLOOKUP($AD9382,tblData[],MATCH(AE$10,tblData[#Headers],0),FALSE),"")</f>
        <v/>
      </c>
      <c r="AF9382" s="7" t="str">
        <f ca="1">IFERROR(VLOOKUP($AD9382,tblData[],MATCH(AF$10,tblData[#Headers],0),FALSE),"")</f>
        <v/>
      </c>
      <c r="AG9382" s="7" t="str">
        <f ca="1">IFERROR(VLOOKUP($AD9382,tblData[],MATCH(AG$10,tblData[#Headers],0),FALSE),"")</f>
        <v/>
      </c>
      <c r="AH9382" s="7" t="str">
        <f ca="1">IFERROR(VLOOKUP($AD9382,tblData[],MATCH(AH$10,tblData[#Headers],0),FALSE),"")</f>
        <v/>
      </c>
    </row>
    <row r="9383" spans="27:34" x14ac:dyDescent="0.25">
      <c r="AA9383" s="7"/>
      <c r="AB9383" s="7" t="s">
        <v>22</v>
      </c>
      <c r="AC9383" s="7" t="str">
        <f>IF(ISBLANK(AA9383),"",MOD(Sheet1!$AA9383-1,J)+1)</f>
        <v/>
      </c>
      <c r="AD9383" s="7" t="str">
        <f t="shared" ca="1" si="150"/>
        <v/>
      </c>
      <c r="AE9383" s="7" t="str">
        <f ca="1">IFERROR(VLOOKUP($AD9383,tblData[],MATCH(AE$10,tblData[#Headers],0),FALSE),"")</f>
        <v/>
      </c>
      <c r="AF9383" s="7" t="str">
        <f ca="1">IFERROR(VLOOKUP($AD9383,tblData[],MATCH(AF$10,tblData[#Headers],0),FALSE),"")</f>
        <v/>
      </c>
      <c r="AG9383" s="7" t="str">
        <f ca="1">IFERROR(VLOOKUP($AD9383,tblData[],MATCH(AG$10,tblData[#Headers],0),FALSE),"")</f>
        <v/>
      </c>
      <c r="AH9383" s="7" t="str">
        <f ca="1">IFERROR(VLOOKUP($AD9383,tblData[],MATCH(AH$10,tblData[#Headers],0),FALSE),"")</f>
        <v/>
      </c>
    </row>
    <row r="9384" spans="27:34" x14ac:dyDescent="0.25">
      <c r="AA9384" s="7"/>
      <c r="AB9384" s="7" t="s">
        <v>22</v>
      </c>
      <c r="AC9384" s="7" t="str">
        <f>IF(ISBLANK(AA9384),"",MOD(Sheet1!$AA9384-1,J)+1)</f>
        <v/>
      </c>
      <c r="AD9384" s="7" t="str">
        <f t="shared" ca="1" si="150"/>
        <v/>
      </c>
      <c r="AE9384" s="7" t="str">
        <f ca="1">IFERROR(VLOOKUP($AD9384,tblData[],MATCH(AE$10,tblData[#Headers],0),FALSE),"")</f>
        <v/>
      </c>
      <c r="AF9384" s="7" t="str">
        <f ca="1">IFERROR(VLOOKUP($AD9384,tblData[],MATCH(AF$10,tblData[#Headers],0),FALSE),"")</f>
        <v/>
      </c>
      <c r="AG9384" s="7" t="str">
        <f ca="1">IFERROR(VLOOKUP($AD9384,tblData[],MATCH(AG$10,tblData[#Headers],0),FALSE),"")</f>
        <v/>
      </c>
      <c r="AH9384" s="7" t="str">
        <f ca="1">IFERROR(VLOOKUP($AD9384,tblData[],MATCH(AH$10,tblData[#Headers],0),FALSE),"")</f>
        <v/>
      </c>
    </row>
    <row r="9385" spans="27:34" x14ac:dyDescent="0.25">
      <c r="AA9385" s="7"/>
      <c r="AB9385" s="7" t="s">
        <v>22</v>
      </c>
      <c r="AC9385" s="7" t="str">
        <f>IF(ISBLANK(AA9385),"",MOD(Sheet1!$AA9385-1,J)+1)</f>
        <v/>
      </c>
      <c r="AD9385" s="7" t="str">
        <f t="shared" ca="1" si="150"/>
        <v/>
      </c>
      <c r="AE9385" s="7" t="str">
        <f ca="1">IFERROR(VLOOKUP($AD9385,tblData[],MATCH(AE$10,tblData[#Headers],0),FALSE),"")</f>
        <v/>
      </c>
      <c r="AF9385" s="7" t="str">
        <f ca="1">IFERROR(VLOOKUP($AD9385,tblData[],MATCH(AF$10,tblData[#Headers],0),FALSE),"")</f>
        <v/>
      </c>
      <c r="AG9385" s="7" t="str">
        <f ca="1">IFERROR(VLOOKUP($AD9385,tblData[],MATCH(AG$10,tblData[#Headers],0),FALSE),"")</f>
        <v/>
      </c>
      <c r="AH9385" s="7" t="str">
        <f ca="1">IFERROR(VLOOKUP($AD9385,tblData[],MATCH(AH$10,tblData[#Headers],0),FALSE),"")</f>
        <v/>
      </c>
    </row>
    <row r="9386" spans="27:34" x14ac:dyDescent="0.25">
      <c r="AA9386" s="7"/>
      <c r="AB9386" s="7" t="s">
        <v>22</v>
      </c>
      <c r="AC9386" s="7" t="str">
        <f>IF(ISBLANK(AA9386),"",MOD(Sheet1!$AA9386-1,J)+1)</f>
        <v/>
      </c>
      <c r="AD9386" s="7" t="str">
        <f t="shared" ca="1" si="150"/>
        <v/>
      </c>
      <c r="AE9386" s="7" t="str">
        <f ca="1">IFERROR(VLOOKUP($AD9386,tblData[],MATCH(AE$10,tblData[#Headers],0),FALSE),"")</f>
        <v/>
      </c>
      <c r="AF9386" s="7" t="str">
        <f ca="1">IFERROR(VLOOKUP($AD9386,tblData[],MATCH(AF$10,tblData[#Headers],0),FALSE),"")</f>
        <v/>
      </c>
      <c r="AG9386" s="7" t="str">
        <f ca="1">IFERROR(VLOOKUP($AD9386,tblData[],MATCH(AG$10,tblData[#Headers],0),FALSE),"")</f>
        <v/>
      </c>
      <c r="AH9386" s="7" t="str">
        <f ca="1">IFERROR(VLOOKUP($AD9386,tblData[],MATCH(AH$10,tblData[#Headers],0),FALSE),"")</f>
        <v/>
      </c>
    </row>
    <row r="9387" spans="27:34" x14ac:dyDescent="0.25">
      <c r="AA9387" s="7"/>
      <c r="AB9387" s="7" t="s">
        <v>22</v>
      </c>
      <c r="AC9387" s="7" t="str">
        <f>IF(ISBLANK(AA9387),"",MOD(Sheet1!$AA9387-1,J)+1)</f>
        <v/>
      </c>
      <c r="AD9387" s="7" t="str">
        <f t="shared" ca="1" si="150"/>
        <v/>
      </c>
      <c r="AE9387" s="7" t="str">
        <f ca="1">IFERROR(VLOOKUP($AD9387,tblData[],MATCH(AE$10,tblData[#Headers],0),FALSE),"")</f>
        <v/>
      </c>
      <c r="AF9387" s="7" t="str">
        <f ca="1">IFERROR(VLOOKUP($AD9387,tblData[],MATCH(AF$10,tblData[#Headers],0),FALSE),"")</f>
        <v/>
      </c>
      <c r="AG9387" s="7" t="str">
        <f ca="1">IFERROR(VLOOKUP($AD9387,tblData[],MATCH(AG$10,tblData[#Headers],0),FALSE),"")</f>
        <v/>
      </c>
      <c r="AH9387" s="7" t="str">
        <f ca="1">IFERROR(VLOOKUP($AD9387,tblData[],MATCH(AH$10,tblData[#Headers],0),FALSE),"")</f>
        <v/>
      </c>
    </row>
    <row r="9388" spans="27:34" x14ac:dyDescent="0.25">
      <c r="AA9388" s="7"/>
      <c r="AB9388" s="7" t="s">
        <v>22</v>
      </c>
      <c r="AC9388" s="7" t="str">
        <f>IF(ISBLANK(AA9388),"",MOD(Sheet1!$AA9388-1,J)+1)</f>
        <v/>
      </c>
      <c r="AD9388" s="7" t="str">
        <f t="shared" ca="1" si="150"/>
        <v/>
      </c>
      <c r="AE9388" s="7" t="str">
        <f ca="1">IFERROR(VLOOKUP($AD9388,tblData[],MATCH(AE$10,tblData[#Headers],0),FALSE),"")</f>
        <v/>
      </c>
      <c r="AF9388" s="7" t="str">
        <f ca="1">IFERROR(VLOOKUP($AD9388,tblData[],MATCH(AF$10,tblData[#Headers],0),FALSE),"")</f>
        <v/>
      </c>
      <c r="AG9388" s="7" t="str">
        <f ca="1">IFERROR(VLOOKUP($AD9388,tblData[],MATCH(AG$10,tblData[#Headers],0),FALSE),"")</f>
        <v/>
      </c>
      <c r="AH9388" s="7" t="str">
        <f ca="1">IFERROR(VLOOKUP($AD9388,tblData[],MATCH(AH$10,tblData[#Headers],0),FALSE),"")</f>
        <v/>
      </c>
    </row>
    <row r="9389" spans="27:34" x14ac:dyDescent="0.25">
      <c r="AA9389" s="7"/>
      <c r="AB9389" s="7" t="s">
        <v>22</v>
      </c>
      <c r="AC9389" s="7" t="str">
        <f>IF(ISBLANK(AA9389),"",MOD(Sheet1!$AA9389-1,J)+1)</f>
        <v/>
      </c>
      <c r="AD9389" s="7" t="str">
        <f t="shared" ca="1" si="150"/>
        <v/>
      </c>
      <c r="AE9389" s="7" t="str">
        <f ca="1">IFERROR(VLOOKUP($AD9389,tblData[],MATCH(AE$10,tblData[#Headers],0),FALSE),"")</f>
        <v/>
      </c>
      <c r="AF9389" s="7" t="str">
        <f ca="1">IFERROR(VLOOKUP($AD9389,tblData[],MATCH(AF$10,tblData[#Headers],0),FALSE),"")</f>
        <v/>
      </c>
      <c r="AG9389" s="7" t="str">
        <f ca="1">IFERROR(VLOOKUP($AD9389,tblData[],MATCH(AG$10,tblData[#Headers],0),FALSE),"")</f>
        <v/>
      </c>
      <c r="AH9389" s="7" t="str">
        <f ca="1">IFERROR(VLOOKUP($AD9389,tblData[],MATCH(AH$10,tblData[#Headers],0),FALSE),"")</f>
        <v/>
      </c>
    </row>
    <row r="9390" spans="27:34" x14ac:dyDescent="0.25">
      <c r="AA9390" s="7"/>
      <c r="AB9390" s="7" t="s">
        <v>22</v>
      </c>
      <c r="AC9390" s="7" t="str">
        <f>IF(ISBLANK(AA9390),"",MOD(Sheet1!$AA9390-1,J)+1)</f>
        <v/>
      </c>
      <c r="AD9390" s="7" t="str">
        <f t="shared" ca="1" si="150"/>
        <v/>
      </c>
      <c r="AE9390" s="7" t="str">
        <f ca="1">IFERROR(VLOOKUP($AD9390,tblData[],MATCH(AE$10,tblData[#Headers],0),FALSE),"")</f>
        <v/>
      </c>
      <c r="AF9390" s="7" t="str">
        <f ca="1">IFERROR(VLOOKUP($AD9390,tblData[],MATCH(AF$10,tblData[#Headers],0),FALSE),"")</f>
        <v/>
      </c>
      <c r="AG9390" s="7" t="str">
        <f ca="1">IFERROR(VLOOKUP($AD9390,tblData[],MATCH(AG$10,tblData[#Headers],0),FALSE),"")</f>
        <v/>
      </c>
      <c r="AH9390" s="7" t="str">
        <f ca="1">IFERROR(VLOOKUP($AD9390,tblData[],MATCH(AH$10,tblData[#Headers],0),FALSE),"")</f>
        <v/>
      </c>
    </row>
    <row r="9391" spans="27:34" x14ac:dyDescent="0.25">
      <c r="AA9391" s="7"/>
      <c r="AB9391" s="7" t="s">
        <v>22</v>
      </c>
      <c r="AC9391" s="7" t="str">
        <f>IF(ISBLANK(AA9391),"",MOD(Sheet1!$AA9391-1,J)+1)</f>
        <v/>
      </c>
      <c r="AD9391" s="7" t="str">
        <f t="shared" ca="1" si="150"/>
        <v/>
      </c>
      <c r="AE9391" s="7" t="str">
        <f ca="1">IFERROR(VLOOKUP($AD9391,tblData[],MATCH(AE$10,tblData[#Headers],0),FALSE),"")</f>
        <v/>
      </c>
      <c r="AF9391" s="7" t="str">
        <f ca="1">IFERROR(VLOOKUP($AD9391,tblData[],MATCH(AF$10,tblData[#Headers],0),FALSE),"")</f>
        <v/>
      </c>
      <c r="AG9391" s="7" t="str">
        <f ca="1">IFERROR(VLOOKUP($AD9391,tblData[],MATCH(AG$10,tblData[#Headers],0),FALSE),"")</f>
        <v/>
      </c>
      <c r="AH9391" s="7" t="str">
        <f ca="1">IFERROR(VLOOKUP($AD9391,tblData[],MATCH(AH$10,tblData[#Headers],0),FALSE),"")</f>
        <v/>
      </c>
    </row>
    <row r="9392" spans="27:34" x14ac:dyDescent="0.25">
      <c r="AA9392" s="7"/>
      <c r="AB9392" s="7" t="s">
        <v>22</v>
      </c>
      <c r="AC9392" s="7" t="str">
        <f>IF(ISBLANK(AA9392),"",MOD(Sheet1!$AA9392-1,J)+1)</f>
        <v/>
      </c>
      <c r="AD9392" s="7" t="str">
        <f t="shared" ca="1" si="150"/>
        <v/>
      </c>
      <c r="AE9392" s="7" t="str">
        <f ca="1">IFERROR(VLOOKUP($AD9392,tblData[],MATCH(AE$10,tblData[#Headers],0),FALSE),"")</f>
        <v/>
      </c>
      <c r="AF9392" s="7" t="str">
        <f ca="1">IFERROR(VLOOKUP($AD9392,tblData[],MATCH(AF$10,tblData[#Headers],0),FALSE),"")</f>
        <v/>
      </c>
      <c r="AG9392" s="7" t="str">
        <f ca="1">IFERROR(VLOOKUP($AD9392,tblData[],MATCH(AG$10,tblData[#Headers],0),FALSE),"")</f>
        <v/>
      </c>
      <c r="AH9392" s="7" t="str">
        <f ca="1">IFERROR(VLOOKUP($AD9392,tblData[],MATCH(AH$10,tblData[#Headers],0),FALSE),"")</f>
        <v/>
      </c>
    </row>
    <row r="9393" spans="27:34" x14ac:dyDescent="0.25">
      <c r="AA9393" s="7"/>
      <c r="AB9393" s="7" t="s">
        <v>22</v>
      </c>
      <c r="AC9393" s="7" t="str">
        <f>IF(ISBLANK(AA9393),"",MOD(Sheet1!$AA9393-1,J)+1)</f>
        <v/>
      </c>
      <c r="AD9393" s="7" t="str">
        <f t="shared" ca="1" si="150"/>
        <v/>
      </c>
      <c r="AE9393" s="7" t="str">
        <f ca="1">IFERROR(VLOOKUP($AD9393,tblData[],MATCH(AE$10,tblData[#Headers],0),FALSE),"")</f>
        <v/>
      </c>
      <c r="AF9393" s="7" t="str">
        <f ca="1">IFERROR(VLOOKUP($AD9393,tblData[],MATCH(AF$10,tblData[#Headers],0),FALSE),"")</f>
        <v/>
      </c>
      <c r="AG9393" s="7" t="str">
        <f ca="1">IFERROR(VLOOKUP($AD9393,tblData[],MATCH(AG$10,tblData[#Headers],0),FALSE),"")</f>
        <v/>
      </c>
      <c r="AH9393" s="7" t="str">
        <f ca="1">IFERROR(VLOOKUP($AD9393,tblData[],MATCH(AH$10,tblData[#Headers],0),FALSE),"")</f>
        <v/>
      </c>
    </row>
    <row r="9394" spans="27:34" x14ac:dyDescent="0.25">
      <c r="AA9394" s="7"/>
      <c r="AB9394" s="7" t="s">
        <v>22</v>
      </c>
      <c r="AC9394" s="7" t="str">
        <f>IF(ISBLANK(AA9394),"",MOD(Sheet1!$AA9394-1,J)+1)</f>
        <v/>
      </c>
      <c r="AD9394" s="7" t="str">
        <f t="shared" ca="1" si="150"/>
        <v/>
      </c>
      <c r="AE9394" s="7" t="str">
        <f ca="1">IFERROR(VLOOKUP($AD9394,tblData[],MATCH(AE$10,tblData[#Headers],0),FALSE),"")</f>
        <v/>
      </c>
      <c r="AF9394" s="7" t="str">
        <f ca="1">IFERROR(VLOOKUP($AD9394,tblData[],MATCH(AF$10,tblData[#Headers],0),FALSE),"")</f>
        <v/>
      </c>
      <c r="AG9394" s="7" t="str">
        <f ca="1">IFERROR(VLOOKUP($AD9394,tblData[],MATCH(AG$10,tblData[#Headers],0),FALSE),"")</f>
        <v/>
      </c>
      <c r="AH9394" s="7" t="str">
        <f ca="1">IFERROR(VLOOKUP($AD9394,tblData[],MATCH(AH$10,tblData[#Headers],0),FALSE),"")</f>
        <v/>
      </c>
    </row>
    <row r="9395" spans="27:34" x14ac:dyDescent="0.25">
      <c r="AA9395" s="7"/>
      <c r="AB9395" s="7" t="s">
        <v>22</v>
      </c>
      <c r="AC9395" s="7" t="str">
        <f>IF(ISBLANK(AA9395),"",MOD(Sheet1!$AA9395-1,J)+1)</f>
        <v/>
      </c>
      <c r="AD9395" s="7" t="str">
        <f t="shared" ca="1" si="150"/>
        <v/>
      </c>
      <c r="AE9395" s="7" t="str">
        <f ca="1">IFERROR(VLOOKUP($AD9395,tblData[],MATCH(AE$10,tblData[#Headers],0),FALSE),"")</f>
        <v/>
      </c>
      <c r="AF9395" s="7" t="str">
        <f ca="1">IFERROR(VLOOKUP($AD9395,tblData[],MATCH(AF$10,tblData[#Headers],0),FALSE),"")</f>
        <v/>
      </c>
      <c r="AG9395" s="7" t="str">
        <f ca="1">IFERROR(VLOOKUP($AD9395,tblData[],MATCH(AG$10,tblData[#Headers],0),FALSE),"")</f>
        <v/>
      </c>
      <c r="AH9395" s="7" t="str">
        <f ca="1">IFERROR(VLOOKUP($AD9395,tblData[],MATCH(AH$10,tblData[#Headers],0),FALSE),"")</f>
        <v/>
      </c>
    </row>
    <row r="9396" spans="27:34" x14ac:dyDescent="0.25">
      <c r="AA9396" s="7"/>
      <c r="AB9396" s="7" t="s">
        <v>22</v>
      </c>
      <c r="AC9396" s="7" t="str">
        <f>IF(ISBLANK(AA9396),"",MOD(Sheet1!$AA9396-1,J)+1)</f>
        <v/>
      </c>
      <c r="AD9396" s="7" t="str">
        <f t="shared" ca="1" si="150"/>
        <v/>
      </c>
      <c r="AE9396" s="7" t="str">
        <f ca="1">IFERROR(VLOOKUP($AD9396,tblData[],MATCH(AE$10,tblData[#Headers],0),FALSE),"")</f>
        <v/>
      </c>
      <c r="AF9396" s="7" t="str">
        <f ca="1">IFERROR(VLOOKUP($AD9396,tblData[],MATCH(AF$10,tblData[#Headers],0),FALSE),"")</f>
        <v/>
      </c>
      <c r="AG9396" s="7" t="str">
        <f ca="1">IFERROR(VLOOKUP($AD9396,tblData[],MATCH(AG$10,tblData[#Headers],0),FALSE),"")</f>
        <v/>
      </c>
      <c r="AH9396" s="7" t="str">
        <f ca="1">IFERROR(VLOOKUP($AD9396,tblData[],MATCH(AH$10,tblData[#Headers],0),FALSE),"")</f>
        <v/>
      </c>
    </row>
    <row r="9397" spans="27:34" x14ac:dyDescent="0.25">
      <c r="AA9397" s="7"/>
      <c r="AB9397" s="7" t="s">
        <v>22</v>
      </c>
      <c r="AC9397" s="7" t="str">
        <f>IF(ISBLANK(AA9397),"",MOD(Sheet1!$AA9397-1,J)+1)</f>
        <v/>
      </c>
      <c r="AD9397" s="7" t="str">
        <f t="shared" ca="1" si="150"/>
        <v/>
      </c>
      <c r="AE9397" s="7" t="str">
        <f ca="1">IFERROR(VLOOKUP($AD9397,tblData[],MATCH(AE$10,tblData[#Headers],0),FALSE),"")</f>
        <v/>
      </c>
      <c r="AF9397" s="7" t="str">
        <f ca="1">IFERROR(VLOOKUP($AD9397,tblData[],MATCH(AF$10,tblData[#Headers],0),FALSE),"")</f>
        <v/>
      </c>
      <c r="AG9397" s="7" t="str">
        <f ca="1">IFERROR(VLOOKUP($AD9397,tblData[],MATCH(AG$10,tblData[#Headers],0),FALSE),"")</f>
        <v/>
      </c>
      <c r="AH9397" s="7" t="str">
        <f ca="1">IFERROR(VLOOKUP($AD9397,tblData[],MATCH(AH$10,tblData[#Headers],0),FALSE),"")</f>
        <v/>
      </c>
    </row>
    <row r="9398" spans="27:34" x14ac:dyDescent="0.25">
      <c r="AA9398" s="7"/>
      <c r="AB9398" s="7" t="s">
        <v>22</v>
      </c>
      <c r="AC9398" s="7" t="str">
        <f>IF(ISBLANK(AA9398),"",MOD(Sheet1!$AA9398-1,J)+1)</f>
        <v/>
      </c>
      <c r="AD9398" s="7" t="str">
        <f t="shared" ca="1" si="150"/>
        <v/>
      </c>
      <c r="AE9398" s="7" t="str">
        <f ca="1">IFERROR(VLOOKUP($AD9398,tblData[],MATCH(AE$10,tblData[#Headers],0),FALSE),"")</f>
        <v/>
      </c>
      <c r="AF9398" s="7" t="str">
        <f ca="1">IFERROR(VLOOKUP($AD9398,tblData[],MATCH(AF$10,tblData[#Headers],0),FALSE),"")</f>
        <v/>
      </c>
      <c r="AG9398" s="7" t="str">
        <f ca="1">IFERROR(VLOOKUP($AD9398,tblData[],MATCH(AG$10,tblData[#Headers],0),FALSE),"")</f>
        <v/>
      </c>
      <c r="AH9398" s="7" t="str">
        <f ca="1">IFERROR(VLOOKUP($AD9398,tblData[],MATCH(AH$10,tblData[#Headers],0),FALSE),"")</f>
        <v/>
      </c>
    </row>
    <row r="9399" spans="27:34" x14ac:dyDescent="0.25">
      <c r="AA9399" s="7"/>
      <c r="AB9399" s="7" t="s">
        <v>22</v>
      </c>
      <c r="AC9399" s="7" t="str">
        <f>IF(ISBLANK(AA9399),"",MOD(Sheet1!$AA9399-1,J)+1)</f>
        <v/>
      </c>
      <c r="AD9399" s="7" t="str">
        <f t="shared" ca="1" si="150"/>
        <v/>
      </c>
      <c r="AE9399" s="7" t="str">
        <f ca="1">IFERROR(VLOOKUP($AD9399,tblData[],MATCH(AE$10,tblData[#Headers],0),FALSE),"")</f>
        <v/>
      </c>
      <c r="AF9399" s="7" t="str">
        <f ca="1">IFERROR(VLOOKUP($AD9399,tblData[],MATCH(AF$10,tblData[#Headers],0),FALSE),"")</f>
        <v/>
      </c>
      <c r="AG9399" s="7" t="str">
        <f ca="1">IFERROR(VLOOKUP($AD9399,tblData[],MATCH(AG$10,tblData[#Headers],0),FALSE),"")</f>
        <v/>
      </c>
      <c r="AH9399" s="7" t="str">
        <f ca="1">IFERROR(VLOOKUP($AD9399,tblData[],MATCH(AH$10,tblData[#Headers],0),FALSE),"")</f>
        <v/>
      </c>
    </row>
    <row r="9400" spans="27:34" x14ac:dyDescent="0.25">
      <c r="AA9400" s="7"/>
      <c r="AB9400" s="7" t="s">
        <v>22</v>
      </c>
      <c r="AC9400" s="7" t="str">
        <f>IF(ISBLANK(AA9400),"",MOD(Sheet1!$AA9400-1,J)+1)</f>
        <v/>
      </c>
      <c r="AD9400" s="7" t="str">
        <f t="shared" ca="1" si="150"/>
        <v/>
      </c>
      <c r="AE9400" s="7" t="str">
        <f ca="1">IFERROR(VLOOKUP($AD9400,tblData[],MATCH(AE$10,tblData[#Headers],0),FALSE),"")</f>
        <v/>
      </c>
      <c r="AF9400" s="7" t="str">
        <f ca="1">IFERROR(VLOOKUP($AD9400,tblData[],MATCH(AF$10,tblData[#Headers],0),FALSE),"")</f>
        <v/>
      </c>
      <c r="AG9400" s="7" t="str">
        <f ca="1">IFERROR(VLOOKUP($AD9400,tblData[],MATCH(AG$10,tblData[#Headers],0),FALSE),"")</f>
        <v/>
      </c>
      <c r="AH9400" s="7" t="str">
        <f ca="1">IFERROR(VLOOKUP($AD9400,tblData[],MATCH(AH$10,tblData[#Headers],0),FALSE),"")</f>
        <v/>
      </c>
    </row>
    <row r="9401" spans="27:34" x14ac:dyDescent="0.25">
      <c r="AA9401" s="7"/>
      <c r="AB9401" s="7" t="s">
        <v>22</v>
      </c>
      <c r="AC9401" s="7" t="str">
        <f>IF(ISBLANK(AA9401),"",MOD(Sheet1!$AA9401-1,J)+1)</f>
        <v/>
      </c>
      <c r="AD9401" s="7" t="str">
        <f t="shared" ca="1" si="150"/>
        <v/>
      </c>
      <c r="AE9401" s="7" t="str">
        <f ca="1">IFERROR(VLOOKUP($AD9401,tblData[],MATCH(AE$10,tblData[#Headers],0),FALSE),"")</f>
        <v/>
      </c>
      <c r="AF9401" s="7" t="str">
        <f ca="1">IFERROR(VLOOKUP($AD9401,tblData[],MATCH(AF$10,tblData[#Headers],0),FALSE),"")</f>
        <v/>
      </c>
      <c r="AG9401" s="7" t="str">
        <f ca="1">IFERROR(VLOOKUP($AD9401,tblData[],MATCH(AG$10,tblData[#Headers],0),FALSE),"")</f>
        <v/>
      </c>
      <c r="AH9401" s="7" t="str">
        <f ca="1">IFERROR(VLOOKUP($AD9401,tblData[],MATCH(AH$10,tblData[#Headers],0),FALSE),"")</f>
        <v/>
      </c>
    </row>
    <row r="9402" spans="27:34" x14ac:dyDescent="0.25">
      <c r="AA9402" s="7"/>
      <c r="AB9402" s="7" t="s">
        <v>22</v>
      </c>
      <c r="AC9402" s="7" t="str">
        <f>IF(ISBLANK(AA9402),"",MOD(Sheet1!$AA9402-1,J)+1)</f>
        <v/>
      </c>
      <c r="AD9402" s="7" t="str">
        <f t="shared" ca="1" si="150"/>
        <v/>
      </c>
      <c r="AE9402" s="7" t="str">
        <f ca="1">IFERROR(VLOOKUP($AD9402,tblData[],MATCH(AE$10,tblData[#Headers],0),FALSE),"")</f>
        <v/>
      </c>
      <c r="AF9402" s="7" t="str">
        <f ca="1">IFERROR(VLOOKUP($AD9402,tblData[],MATCH(AF$10,tblData[#Headers],0),FALSE),"")</f>
        <v/>
      </c>
      <c r="AG9402" s="7" t="str">
        <f ca="1">IFERROR(VLOOKUP($AD9402,tblData[],MATCH(AG$10,tblData[#Headers],0),FALSE),"")</f>
        <v/>
      </c>
      <c r="AH9402" s="7" t="str">
        <f ca="1">IFERROR(VLOOKUP($AD9402,tblData[],MATCH(AH$10,tblData[#Headers],0),FALSE),"")</f>
        <v/>
      </c>
    </row>
    <row r="9403" spans="27:34" x14ac:dyDescent="0.25">
      <c r="AA9403" s="7"/>
      <c r="AB9403" s="7" t="s">
        <v>22</v>
      </c>
      <c r="AC9403" s="7" t="str">
        <f>IF(ISBLANK(AA9403),"",MOD(Sheet1!$AA9403-1,J)+1)</f>
        <v/>
      </c>
      <c r="AD9403" s="7" t="str">
        <f t="shared" ca="1" si="150"/>
        <v/>
      </c>
      <c r="AE9403" s="7" t="str">
        <f ca="1">IFERROR(VLOOKUP($AD9403,tblData[],MATCH(AE$10,tblData[#Headers],0),FALSE),"")</f>
        <v/>
      </c>
      <c r="AF9403" s="7" t="str">
        <f ca="1">IFERROR(VLOOKUP($AD9403,tblData[],MATCH(AF$10,tblData[#Headers],0),FALSE),"")</f>
        <v/>
      </c>
      <c r="AG9403" s="7" t="str">
        <f ca="1">IFERROR(VLOOKUP($AD9403,tblData[],MATCH(AG$10,tblData[#Headers],0),FALSE),"")</f>
        <v/>
      </c>
      <c r="AH9403" s="7" t="str">
        <f ca="1">IFERROR(VLOOKUP($AD9403,tblData[],MATCH(AH$10,tblData[#Headers],0),FALSE),"")</f>
        <v/>
      </c>
    </row>
    <row r="9404" spans="27:34" x14ac:dyDescent="0.25">
      <c r="AA9404" s="7"/>
      <c r="AB9404" s="7" t="s">
        <v>22</v>
      </c>
      <c r="AC9404" s="7" t="str">
        <f>IF(ISBLANK(AA9404),"",MOD(Sheet1!$AA9404-1,J)+1)</f>
        <v/>
      </c>
      <c r="AD9404" s="7" t="str">
        <f t="shared" ca="1" si="150"/>
        <v/>
      </c>
      <c r="AE9404" s="7" t="str">
        <f ca="1">IFERROR(VLOOKUP($AD9404,tblData[],MATCH(AE$10,tblData[#Headers],0),FALSE),"")</f>
        <v/>
      </c>
      <c r="AF9404" s="7" t="str">
        <f ca="1">IFERROR(VLOOKUP($AD9404,tblData[],MATCH(AF$10,tblData[#Headers],0),FALSE),"")</f>
        <v/>
      </c>
      <c r="AG9404" s="7" t="str">
        <f ca="1">IFERROR(VLOOKUP($AD9404,tblData[],MATCH(AG$10,tblData[#Headers],0),FALSE),"")</f>
        <v/>
      </c>
      <c r="AH9404" s="7" t="str">
        <f ca="1">IFERROR(VLOOKUP($AD9404,tblData[],MATCH(AH$10,tblData[#Headers],0),FALSE),"")</f>
        <v/>
      </c>
    </row>
    <row r="9405" spans="27:34" x14ac:dyDescent="0.25">
      <c r="AA9405" s="7"/>
      <c r="AB9405" s="7" t="s">
        <v>22</v>
      </c>
      <c r="AC9405" s="7" t="str">
        <f>IF(ISBLANK(AA9405),"",MOD(Sheet1!$AA9405-1,J)+1)</f>
        <v/>
      </c>
      <c r="AD9405" s="7" t="str">
        <f t="shared" ca="1" si="150"/>
        <v/>
      </c>
      <c r="AE9405" s="7" t="str">
        <f ca="1">IFERROR(VLOOKUP($AD9405,tblData[],MATCH(AE$10,tblData[#Headers],0),FALSE),"")</f>
        <v/>
      </c>
      <c r="AF9405" s="7" t="str">
        <f ca="1">IFERROR(VLOOKUP($AD9405,tblData[],MATCH(AF$10,tblData[#Headers],0),FALSE),"")</f>
        <v/>
      </c>
      <c r="AG9405" s="7" t="str">
        <f ca="1">IFERROR(VLOOKUP($AD9405,tblData[],MATCH(AG$10,tblData[#Headers],0),FALSE),"")</f>
        <v/>
      </c>
      <c r="AH9405" s="7" t="str">
        <f ca="1">IFERROR(VLOOKUP($AD9405,tblData[],MATCH(AH$10,tblData[#Headers],0),FALSE),"")</f>
        <v/>
      </c>
    </row>
    <row r="9406" spans="27:34" x14ac:dyDescent="0.25">
      <c r="AA9406" s="7"/>
      <c r="AB9406" s="7" t="s">
        <v>22</v>
      </c>
      <c r="AC9406" s="7" t="str">
        <f>IF(ISBLANK(AA9406),"",MOD(Sheet1!$AA9406-1,J)+1)</f>
        <v/>
      </c>
      <c r="AD9406" s="7" t="str">
        <f t="shared" ca="1" si="150"/>
        <v/>
      </c>
      <c r="AE9406" s="7" t="str">
        <f ca="1">IFERROR(VLOOKUP($AD9406,tblData[],MATCH(AE$10,tblData[#Headers],0),FALSE),"")</f>
        <v/>
      </c>
      <c r="AF9406" s="7" t="str">
        <f ca="1">IFERROR(VLOOKUP($AD9406,tblData[],MATCH(AF$10,tblData[#Headers],0),FALSE),"")</f>
        <v/>
      </c>
      <c r="AG9406" s="7" t="str">
        <f ca="1">IFERROR(VLOOKUP($AD9406,tblData[],MATCH(AG$10,tblData[#Headers],0),FALSE),"")</f>
        <v/>
      </c>
      <c r="AH9406" s="7" t="str">
        <f ca="1">IFERROR(VLOOKUP($AD9406,tblData[],MATCH(AH$10,tblData[#Headers],0),FALSE),"")</f>
        <v/>
      </c>
    </row>
    <row r="9407" spans="27:34" x14ac:dyDescent="0.25">
      <c r="AA9407" s="7"/>
      <c r="AB9407" s="7" t="s">
        <v>22</v>
      </c>
      <c r="AC9407" s="7" t="str">
        <f>IF(ISBLANK(AA9407),"",MOD(Sheet1!$AA9407-1,J)+1)</f>
        <v/>
      </c>
      <c r="AD9407" s="7" t="str">
        <f t="shared" ca="1" si="150"/>
        <v/>
      </c>
      <c r="AE9407" s="7" t="str">
        <f ca="1">IFERROR(VLOOKUP($AD9407,tblData[],MATCH(AE$10,tblData[#Headers],0),FALSE),"")</f>
        <v/>
      </c>
      <c r="AF9407" s="7" t="str">
        <f ca="1">IFERROR(VLOOKUP($AD9407,tblData[],MATCH(AF$10,tblData[#Headers],0),FALSE),"")</f>
        <v/>
      </c>
      <c r="AG9407" s="7" t="str">
        <f ca="1">IFERROR(VLOOKUP($AD9407,tblData[],MATCH(AG$10,tblData[#Headers],0),FALSE),"")</f>
        <v/>
      </c>
      <c r="AH9407" s="7" t="str">
        <f ca="1">IFERROR(VLOOKUP($AD9407,tblData[],MATCH(AH$10,tblData[#Headers],0),FALSE),"")</f>
        <v/>
      </c>
    </row>
    <row r="9408" spans="27:34" x14ac:dyDescent="0.25">
      <c r="AA9408" s="7"/>
      <c r="AB9408" s="7" t="s">
        <v>22</v>
      </c>
      <c r="AC9408" s="7" t="str">
        <f>IF(ISBLANK(AA9408),"",MOD(Sheet1!$AA9408-1,J)+1)</f>
        <v/>
      </c>
      <c r="AD9408" s="7" t="str">
        <f t="shared" ca="1" si="150"/>
        <v/>
      </c>
      <c r="AE9408" s="7" t="str">
        <f ca="1">IFERROR(VLOOKUP($AD9408,tblData[],MATCH(AE$10,tblData[#Headers],0),FALSE),"")</f>
        <v/>
      </c>
      <c r="AF9408" s="7" t="str">
        <f ca="1">IFERROR(VLOOKUP($AD9408,tblData[],MATCH(AF$10,tblData[#Headers],0),FALSE),"")</f>
        <v/>
      </c>
      <c r="AG9408" s="7" t="str">
        <f ca="1">IFERROR(VLOOKUP($AD9408,tblData[],MATCH(AG$10,tblData[#Headers],0),FALSE),"")</f>
        <v/>
      </c>
      <c r="AH9408" s="7" t="str">
        <f ca="1">IFERROR(VLOOKUP($AD9408,tblData[],MATCH(AH$10,tblData[#Headers],0),FALSE),"")</f>
        <v/>
      </c>
    </row>
    <row r="9409" spans="27:34" x14ac:dyDescent="0.25">
      <c r="AA9409" s="7"/>
      <c r="AB9409" s="7" t="s">
        <v>22</v>
      </c>
      <c r="AC9409" s="7" t="str">
        <f>IF(ISBLANK(AA9409),"",MOD(Sheet1!$AA9409-1,J)+1)</f>
        <v/>
      </c>
      <c r="AD9409" s="7" t="str">
        <f t="shared" ca="1" si="150"/>
        <v/>
      </c>
      <c r="AE9409" s="7" t="str">
        <f ca="1">IFERROR(VLOOKUP($AD9409,tblData[],MATCH(AE$10,tblData[#Headers],0),FALSE),"")</f>
        <v/>
      </c>
      <c r="AF9409" s="7" t="str">
        <f ca="1">IFERROR(VLOOKUP($AD9409,tblData[],MATCH(AF$10,tblData[#Headers],0),FALSE),"")</f>
        <v/>
      </c>
      <c r="AG9409" s="7" t="str">
        <f ca="1">IFERROR(VLOOKUP($AD9409,tblData[],MATCH(AG$10,tblData[#Headers],0),FALSE),"")</f>
        <v/>
      </c>
      <c r="AH9409" s="7" t="str">
        <f ca="1">IFERROR(VLOOKUP($AD9409,tblData[],MATCH(AH$10,tblData[#Headers],0),FALSE),"")</f>
        <v/>
      </c>
    </row>
    <row r="9410" spans="27:34" x14ac:dyDescent="0.25">
      <c r="AA9410" s="7"/>
      <c r="AB9410" s="7" t="s">
        <v>22</v>
      </c>
      <c r="AC9410" s="7" t="str">
        <f>IF(ISBLANK(AA9410),"",MOD(Sheet1!$AA9410-1,J)+1)</f>
        <v/>
      </c>
      <c r="AD9410" s="7" t="str">
        <f t="shared" ca="1" si="150"/>
        <v/>
      </c>
      <c r="AE9410" s="7" t="str">
        <f ca="1">IFERROR(VLOOKUP($AD9410,tblData[],MATCH(AE$10,tblData[#Headers],0),FALSE),"")</f>
        <v/>
      </c>
      <c r="AF9410" s="7" t="str">
        <f ca="1">IFERROR(VLOOKUP($AD9410,tblData[],MATCH(AF$10,tblData[#Headers],0),FALSE),"")</f>
        <v/>
      </c>
      <c r="AG9410" s="7" t="str">
        <f ca="1">IFERROR(VLOOKUP($AD9410,tblData[],MATCH(AG$10,tblData[#Headers],0),FALSE),"")</f>
        <v/>
      </c>
      <c r="AH9410" s="7" t="str">
        <f ca="1">IFERROR(VLOOKUP($AD9410,tblData[],MATCH(AH$10,tblData[#Headers],0),FALSE),"")</f>
        <v/>
      </c>
    </row>
    <row r="9411" spans="27:34" x14ac:dyDescent="0.25">
      <c r="AA9411" s="7"/>
      <c r="AB9411" s="7" t="s">
        <v>22</v>
      </c>
      <c r="AC9411" s="7" t="str">
        <f>IF(ISBLANK(AA9411),"",MOD(Sheet1!$AA9411-1,J)+1)</f>
        <v/>
      </c>
      <c r="AD9411" s="7" t="str">
        <f t="shared" ca="1" si="150"/>
        <v/>
      </c>
      <c r="AE9411" s="7" t="str">
        <f ca="1">IFERROR(VLOOKUP($AD9411,tblData[],MATCH(AE$10,tblData[#Headers],0),FALSE),"")</f>
        <v/>
      </c>
      <c r="AF9411" s="7" t="str">
        <f ca="1">IFERROR(VLOOKUP($AD9411,tblData[],MATCH(AF$10,tblData[#Headers],0),FALSE),"")</f>
        <v/>
      </c>
      <c r="AG9411" s="7" t="str">
        <f ca="1">IFERROR(VLOOKUP($AD9411,tblData[],MATCH(AG$10,tblData[#Headers],0),FALSE),"")</f>
        <v/>
      </c>
      <c r="AH9411" s="7" t="str">
        <f ca="1">IFERROR(VLOOKUP($AD9411,tblData[],MATCH(AH$10,tblData[#Headers],0),FALSE),"")</f>
        <v/>
      </c>
    </row>
    <row r="9412" spans="27:34" x14ac:dyDescent="0.25">
      <c r="AA9412" s="7"/>
      <c r="AB9412" s="7" t="s">
        <v>22</v>
      </c>
      <c r="AC9412" s="7" t="str">
        <f>IF(ISBLANK(AA9412),"",MOD(Sheet1!$AA9412-1,J)+1)</f>
        <v/>
      </c>
      <c r="AD9412" s="7" t="str">
        <f t="shared" ca="1" si="150"/>
        <v/>
      </c>
      <c r="AE9412" s="7" t="str">
        <f ca="1">IFERROR(VLOOKUP($AD9412,tblData[],MATCH(AE$10,tblData[#Headers],0),FALSE),"")</f>
        <v/>
      </c>
      <c r="AF9412" s="7" t="str">
        <f ca="1">IFERROR(VLOOKUP($AD9412,tblData[],MATCH(AF$10,tblData[#Headers],0),FALSE),"")</f>
        <v/>
      </c>
      <c r="AG9412" s="7" t="str">
        <f ca="1">IFERROR(VLOOKUP($AD9412,tblData[],MATCH(AG$10,tblData[#Headers],0),FALSE),"")</f>
        <v/>
      </c>
      <c r="AH9412" s="7" t="str">
        <f ca="1">IFERROR(VLOOKUP($AD9412,tblData[],MATCH(AH$10,tblData[#Headers],0),FALSE),"")</f>
        <v/>
      </c>
    </row>
    <row r="9413" spans="27:34" x14ac:dyDescent="0.25">
      <c r="AA9413" s="7"/>
      <c r="AB9413" s="7" t="s">
        <v>22</v>
      </c>
      <c r="AC9413" s="7" t="str">
        <f>IF(ISBLANK(AA9413),"",MOD(Sheet1!$AA9413-1,J)+1)</f>
        <v/>
      </c>
      <c r="AD9413" s="7" t="str">
        <f t="shared" ca="1" si="150"/>
        <v/>
      </c>
      <c r="AE9413" s="7" t="str">
        <f ca="1">IFERROR(VLOOKUP($AD9413,tblData[],MATCH(AE$10,tblData[#Headers],0),FALSE),"")</f>
        <v/>
      </c>
      <c r="AF9413" s="7" t="str">
        <f ca="1">IFERROR(VLOOKUP($AD9413,tblData[],MATCH(AF$10,tblData[#Headers],0),FALSE),"")</f>
        <v/>
      </c>
      <c r="AG9413" s="7" t="str">
        <f ca="1">IFERROR(VLOOKUP($AD9413,tblData[],MATCH(AG$10,tblData[#Headers],0),FALSE),"")</f>
        <v/>
      </c>
      <c r="AH9413" s="7" t="str">
        <f ca="1">IFERROR(VLOOKUP($AD9413,tblData[],MATCH(AH$10,tblData[#Headers],0),FALSE),"")</f>
        <v/>
      </c>
    </row>
    <row r="9414" spans="27:34" x14ac:dyDescent="0.25">
      <c r="AA9414" s="7"/>
      <c r="AB9414" s="7" t="s">
        <v>22</v>
      </c>
      <c r="AC9414" s="7" t="str">
        <f>IF(ISBLANK(AA9414),"",MOD(Sheet1!$AA9414-1,J)+1)</f>
        <v/>
      </c>
      <c r="AD9414" s="7" t="str">
        <f t="shared" ca="1" si="150"/>
        <v/>
      </c>
      <c r="AE9414" s="7" t="str">
        <f ca="1">IFERROR(VLOOKUP($AD9414,tblData[],MATCH(AE$10,tblData[#Headers],0),FALSE),"")</f>
        <v/>
      </c>
      <c r="AF9414" s="7" t="str">
        <f ca="1">IFERROR(VLOOKUP($AD9414,tblData[],MATCH(AF$10,tblData[#Headers],0),FALSE),"")</f>
        <v/>
      </c>
      <c r="AG9414" s="7" t="str">
        <f ca="1">IFERROR(VLOOKUP($AD9414,tblData[],MATCH(AG$10,tblData[#Headers],0),FALSE),"")</f>
        <v/>
      </c>
      <c r="AH9414" s="7" t="str">
        <f ca="1">IFERROR(VLOOKUP($AD9414,tblData[],MATCH(AH$10,tblData[#Headers],0),FALSE),"")</f>
        <v/>
      </c>
    </row>
    <row r="9415" spans="27:34" x14ac:dyDescent="0.25">
      <c r="AA9415" s="7"/>
      <c r="AB9415" s="7" t="s">
        <v>22</v>
      </c>
      <c r="AC9415" s="7" t="str">
        <f>IF(ISBLANK(AA9415),"",MOD(Sheet1!$AA9415-1,J)+1)</f>
        <v/>
      </c>
      <c r="AD9415" s="7" t="str">
        <f t="shared" ca="1" si="150"/>
        <v/>
      </c>
      <c r="AE9415" s="7" t="str">
        <f ca="1">IFERROR(VLOOKUP($AD9415,tblData[],MATCH(AE$10,tblData[#Headers],0),FALSE),"")</f>
        <v/>
      </c>
      <c r="AF9415" s="7" t="str">
        <f ca="1">IFERROR(VLOOKUP($AD9415,tblData[],MATCH(AF$10,tblData[#Headers],0),FALSE),"")</f>
        <v/>
      </c>
      <c r="AG9415" s="7" t="str">
        <f ca="1">IFERROR(VLOOKUP($AD9415,tblData[],MATCH(AG$10,tblData[#Headers],0),FALSE),"")</f>
        <v/>
      </c>
      <c r="AH9415" s="7" t="str">
        <f ca="1">IFERROR(VLOOKUP($AD9415,tblData[],MATCH(AH$10,tblData[#Headers],0),FALSE),"")</f>
        <v/>
      </c>
    </row>
    <row r="9416" spans="27:34" x14ac:dyDescent="0.25">
      <c r="AA9416" s="7"/>
      <c r="AB9416" s="7" t="s">
        <v>22</v>
      </c>
      <c r="AC9416" s="7" t="str">
        <f>IF(ISBLANK(AA9416),"",MOD(Sheet1!$AA9416-1,J)+1)</f>
        <v/>
      </c>
      <c r="AD9416" s="7" t="str">
        <f t="shared" ca="1" si="150"/>
        <v/>
      </c>
      <c r="AE9416" s="7" t="str">
        <f ca="1">IFERROR(VLOOKUP($AD9416,tblData[],MATCH(AE$10,tblData[#Headers],0),FALSE),"")</f>
        <v/>
      </c>
      <c r="AF9416" s="7" t="str">
        <f ca="1">IFERROR(VLOOKUP($AD9416,tblData[],MATCH(AF$10,tblData[#Headers],0),FALSE),"")</f>
        <v/>
      </c>
      <c r="AG9416" s="7" t="str">
        <f ca="1">IFERROR(VLOOKUP($AD9416,tblData[],MATCH(AG$10,tblData[#Headers],0),FALSE),"")</f>
        <v/>
      </c>
      <c r="AH9416" s="7" t="str">
        <f ca="1">IFERROR(VLOOKUP($AD9416,tblData[],MATCH(AH$10,tblData[#Headers],0),FALSE),"")</f>
        <v/>
      </c>
    </row>
    <row r="9417" spans="27:34" x14ac:dyDescent="0.25">
      <c r="AA9417" s="7"/>
      <c r="AB9417" s="7" t="s">
        <v>22</v>
      </c>
      <c r="AC9417" s="7" t="str">
        <f>IF(ISBLANK(AA9417),"",MOD(Sheet1!$AA9417-1,J)+1)</f>
        <v/>
      </c>
      <c r="AD9417" s="7" t="str">
        <f t="shared" ca="1" si="150"/>
        <v/>
      </c>
      <c r="AE9417" s="7" t="str">
        <f ca="1">IFERROR(VLOOKUP($AD9417,tblData[],MATCH(AE$10,tblData[#Headers],0),FALSE),"")</f>
        <v/>
      </c>
      <c r="AF9417" s="7" t="str">
        <f ca="1">IFERROR(VLOOKUP($AD9417,tblData[],MATCH(AF$10,tblData[#Headers],0),FALSE),"")</f>
        <v/>
      </c>
      <c r="AG9417" s="7" t="str">
        <f ca="1">IFERROR(VLOOKUP($AD9417,tblData[],MATCH(AG$10,tblData[#Headers],0),FALSE),"")</f>
        <v/>
      </c>
      <c r="AH9417" s="7" t="str">
        <f ca="1">IFERROR(VLOOKUP($AD9417,tblData[],MATCH(AH$10,tblData[#Headers],0),FALSE),"")</f>
        <v/>
      </c>
    </row>
    <row r="9418" spans="27:34" x14ac:dyDescent="0.25">
      <c r="AA9418" s="7"/>
      <c r="AB9418" s="7" t="s">
        <v>22</v>
      </c>
      <c r="AC9418" s="7" t="str">
        <f>IF(ISBLANK(AA9418),"",MOD(Sheet1!$AA9418-1,J)+1)</f>
        <v/>
      </c>
      <c r="AD9418" s="7" t="str">
        <f t="shared" ca="1" si="150"/>
        <v/>
      </c>
      <c r="AE9418" s="7" t="str">
        <f ca="1">IFERROR(VLOOKUP($AD9418,tblData[],MATCH(AE$10,tblData[#Headers],0),FALSE),"")</f>
        <v/>
      </c>
      <c r="AF9418" s="7" t="str">
        <f ca="1">IFERROR(VLOOKUP($AD9418,tblData[],MATCH(AF$10,tblData[#Headers],0),FALSE),"")</f>
        <v/>
      </c>
      <c r="AG9418" s="7" t="str">
        <f ca="1">IFERROR(VLOOKUP($AD9418,tblData[],MATCH(AG$10,tblData[#Headers],0),FALSE),"")</f>
        <v/>
      </c>
      <c r="AH9418" s="7" t="str">
        <f ca="1">IFERROR(VLOOKUP($AD9418,tblData[],MATCH(AH$10,tblData[#Headers],0),FALSE),"")</f>
        <v/>
      </c>
    </row>
    <row r="9419" spans="27:34" x14ac:dyDescent="0.25">
      <c r="AA9419" s="7"/>
      <c r="AB9419" s="7" t="s">
        <v>22</v>
      </c>
      <c r="AC9419" s="7" t="str">
        <f>IF(ISBLANK(AA9419),"",MOD(Sheet1!$AA9419-1,J)+1)</f>
        <v/>
      </c>
      <c r="AD9419" s="7" t="str">
        <f t="shared" ca="1" si="150"/>
        <v/>
      </c>
      <c r="AE9419" s="7" t="str">
        <f ca="1">IFERROR(VLOOKUP($AD9419,tblData[],MATCH(AE$10,tblData[#Headers],0),FALSE),"")</f>
        <v/>
      </c>
      <c r="AF9419" s="7" t="str">
        <f ca="1">IFERROR(VLOOKUP($AD9419,tblData[],MATCH(AF$10,tblData[#Headers],0),FALSE),"")</f>
        <v/>
      </c>
      <c r="AG9419" s="7" t="str">
        <f ca="1">IFERROR(VLOOKUP($AD9419,tblData[],MATCH(AG$10,tblData[#Headers],0),FALSE),"")</f>
        <v/>
      </c>
      <c r="AH9419" s="7" t="str">
        <f ca="1">IFERROR(VLOOKUP($AD9419,tblData[],MATCH(AH$10,tblData[#Headers],0),FALSE),"")</f>
        <v/>
      </c>
    </row>
    <row r="9420" spans="27:34" x14ac:dyDescent="0.25">
      <c r="AA9420" s="7"/>
      <c r="AB9420" s="7" t="s">
        <v>22</v>
      </c>
      <c r="AC9420" s="7" t="str">
        <f>IF(ISBLANK(AA9420),"",MOD(Sheet1!$AA9420-1,J)+1)</f>
        <v/>
      </c>
      <c r="AD9420" s="7" t="str">
        <f t="shared" ca="1" si="150"/>
        <v/>
      </c>
      <c r="AE9420" s="7" t="str">
        <f ca="1">IFERROR(VLOOKUP($AD9420,tblData[],MATCH(AE$10,tblData[#Headers],0),FALSE),"")</f>
        <v/>
      </c>
      <c r="AF9420" s="7" t="str">
        <f ca="1">IFERROR(VLOOKUP($AD9420,tblData[],MATCH(AF$10,tblData[#Headers],0),FALSE),"")</f>
        <v/>
      </c>
      <c r="AG9420" s="7" t="str">
        <f ca="1">IFERROR(VLOOKUP($AD9420,tblData[],MATCH(AG$10,tblData[#Headers],0),FALSE),"")</f>
        <v/>
      </c>
      <c r="AH9420" s="7" t="str">
        <f ca="1">IFERROR(VLOOKUP($AD9420,tblData[],MATCH(AH$10,tblData[#Headers],0),FALSE),"")</f>
        <v/>
      </c>
    </row>
    <row r="9421" spans="27:34" x14ac:dyDescent="0.25">
      <c r="AA9421" s="7"/>
      <c r="AB9421" s="7" t="s">
        <v>22</v>
      </c>
      <c r="AC9421" s="7" t="str">
        <f>IF(ISBLANK(AA9421),"",MOD(Sheet1!$AA9421-1,J)+1)</f>
        <v/>
      </c>
      <c r="AD9421" s="7" t="str">
        <f t="shared" ref="AD9421:AD9484" ca="1" si="151">IF(ISBLANK(AA9421),"",RANDBETWEEN(1,N))</f>
        <v/>
      </c>
      <c r="AE9421" s="7" t="str">
        <f ca="1">IFERROR(VLOOKUP($AD9421,tblData[],MATCH(AE$10,tblData[#Headers],0),FALSE),"")</f>
        <v/>
      </c>
      <c r="AF9421" s="7" t="str">
        <f ca="1">IFERROR(VLOOKUP($AD9421,tblData[],MATCH(AF$10,tblData[#Headers],0),FALSE),"")</f>
        <v/>
      </c>
      <c r="AG9421" s="7" t="str">
        <f ca="1">IFERROR(VLOOKUP($AD9421,tblData[],MATCH(AG$10,tblData[#Headers],0),FALSE),"")</f>
        <v/>
      </c>
      <c r="AH9421" s="7" t="str">
        <f ca="1">IFERROR(VLOOKUP($AD9421,tblData[],MATCH(AH$10,tblData[#Headers],0),FALSE),"")</f>
        <v/>
      </c>
    </row>
    <row r="9422" spans="27:34" x14ac:dyDescent="0.25">
      <c r="AA9422" s="7"/>
      <c r="AB9422" s="7" t="s">
        <v>22</v>
      </c>
      <c r="AC9422" s="7" t="str">
        <f>IF(ISBLANK(AA9422),"",MOD(Sheet1!$AA9422-1,J)+1)</f>
        <v/>
      </c>
      <c r="AD9422" s="7" t="str">
        <f t="shared" ca="1" si="151"/>
        <v/>
      </c>
      <c r="AE9422" s="7" t="str">
        <f ca="1">IFERROR(VLOOKUP($AD9422,tblData[],MATCH(AE$10,tblData[#Headers],0),FALSE),"")</f>
        <v/>
      </c>
      <c r="AF9422" s="7" t="str">
        <f ca="1">IFERROR(VLOOKUP($AD9422,tblData[],MATCH(AF$10,tblData[#Headers],0),FALSE),"")</f>
        <v/>
      </c>
      <c r="AG9422" s="7" t="str">
        <f ca="1">IFERROR(VLOOKUP($AD9422,tblData[],MATCH(AG$10,tblData[#Headers],0),FALSE),"")</f>
        <v/>
      </c>
      <c r="AH9422" s="7" t="str">
        <f ca="1">IFERROR(VLOOKUP($AD9422,tblData[],MATCH(AH$10,tblData[#Headers],0),FALSE),"")</f>
        <v/>
      </c>
    </row>
    <row r="9423" spans="27:34" x14ac:dyDescent="0.25">
      <c r="AA9423" s="7"/>
      <c r="AB9423" s="7" t="s">
        <v>22</v>
      </c>
      <c r="AC9423" s="7" t="str">
        <f>IF(ISBLANK(AA9423),"",MOD(Sheet1!$AA9423-1,J)+1)</f>
        <v/>
      </c>
      <c r="AD9423" s="7" t="str">
        <f t="shared" ca="1" si="151"/>
        <v/>
      </c>
      <c r="AE9423" s="7" t="str">
        <f ca="1">IFERROR(VLOOKUP($AD9423,tblData[],MATCH(AE$10,tblData[#Headers],0),FALSE),"")</f>
        <v/>
      </c>
      <c r="AF9423" s="7" t="str">
        <f ca="1">IFERROR(VLOOKUP($AD9423,tblData[],MATCH(AF$10,tblData[#Headers],0),FALSE),"")</f>
        <v/>
      </c>
      <c r="AG9423" s="7" t="str">
        <f ca="1">IFERROR(VLOOKUP($AD9423,tblData[],MATCH(AG$10,tblData[#Headers],0),FALSE),"")</f>
        <v/>
      </c>
      <c r="AH9423" s="7" t="str">
        <f ca="1">IFERROR(VLOOKUP($AD9423,tblData[],MATCH(AH$10,tblData[#Headers],0),FALSE),"")</f>
        <v/>
      </c>
    </row>
    <row r="9424" spans="27:34" x14ac:dyDescent="0.25">
      <c r="AA9424" s="7"/>
      <c r="AB9424" s="7" t="s">
        <v>22</v>
      </c>
      <c r="AC9424" s="7" t="str">
        <f>IF(ISBLANK(AA9424),"",MOD(Sheet1!$AA9424-1,J)+1)</f>
        <v/>
      </c>
      <c r="AD9424" s="7" t="str">
        <f t="shared" ca="1" si="151"/>
        <v/>
      </c>
      <c r="AE9424" s="7" t="str">
        <f ca="1">IFERROR(VLOOKUP($AD9424,tblData[],MATCH(AE$10,tblData[#Headers],0),FALSE),"")</f>
        <v/>
      </c>
      <c r="AF9424" s="7" t="str">
        <f ca="1">IFERROR(VLOOKUP($AD9424,tblData[],MATCH(AF$10,tblData[#Headers],0),FALSE),"")</f>
        <v/>
      </c>
      <c r="AG9424" s="7" t="str">
        <f ca="1">IFERROR(VLOOKUP($AD9424,tblData[],MATCH(AG$10,tblData[#Headers],0),FALSE),"")</f>
        <v/>
      </c>
      <c r="AH9424" s="7" t="str">
        <f ca="1">IFERROR(VLOOKUP($AD9424,tblData[],MATCH(AH$10,tblData[#Headers],0),FALSE),"")</f>
        <v/>
      </c>
    </row>
    <row r="9425" spans="27:34" x14ac:dyDescent="0.25">
      <c r="AA9425" s="7"/>
      <c r="AB9425" s="7" t="s">
        <v>22</v>
      </c>
      <c r="AC9425" s="7" t="str">
        <f>IF(ISBLANK(AA9425),"",MOD(Sheet1!$AA9425-1,J)+1)</f>
        <v/>
      </c>
      <c r="AD9425" s="7" t="str">
        <f t="shared" ca="1" si="151"/>
        <v/>
      </c>
      <c r="AE9425" s="7" t="str">
        <f ca="1">IFERROR(VLOOKUP($AD9425,tblData[],MATCH(AE$10,tblData[#Headers],0),FALSE),"")</f>
        <v/>
      </c>
      <c r="AF9425" s="7" t="str">
        <f ca="1">IFERROR(VLOOKUP($AD9425,tblData[],MATCH(AF$10,tblData[#Headers],0),FALSE),"")</f>
        <v/>
      </c>
      <c r="AG9425" s="7" t="str">
        <f ca="1">IFERROR(VLOOKUP($AD9425,tblData[],MATCH(AG$10,tblData[#Headers],0),FALSE),"")</f>
        <v/>
      </c>
      <c r="AH9425" s="7" t="str">
        <f ca="1">IFERROR(VLOOKUP($AD9425,tblData[],MATCH(AH$10,tblData[#Headers],0),FALSE),"")</f>
        <v/>
      </c>
    </row>
    <row r="9426" spans="27:34" x14ac:dyDescent="0.25">
      <c r="AA9426" s="7"/>
      <c r="AB9426" s="7" t="s">
        <v>22</v>
      </c>
      <c r="AC9426" s="7" t="str">
        <f>IF(ISBLANK(AA9426),"",MOD(Sheet1!$AA9426-1,J)+1)</f>
        <v/>
      </c>
      <c r="AD9426" s="7" t="str">
        <f t="shared" ca="1" si="151"/>
        <v/>
      </c>
      <c r="AE9426" s="7" t="str">
        <f ca="1">IFERROR(VLOOKUP($AD9426,tblData[],MATCH(AE$10,tblData[#Headers],0),FALSE),"")</f>
        <v/>
      </c>
      <c r="AF9426" s="7" t="str">
        <f ca="1">IFERROR(VLOOKUP($AD9426,tblData[],MATCH(AF$10,tblData[#Headers],0),FALSE),"")</f>
        <v/>
      </c>
      <c r="AG9426" s="7" t="str">
        <f ca="1">IFERROR(VLOOKUP($AD9426,tblData[],MATCH(AG$10,tblData[#Headers],0),FALSE),"")</f>
        <v/>
      </c>
      <c r="AH9426" s="7" t="str">
        <f ca="1">IFERROR(VLOOKUP($AD9426,tblData[],MATCH(AH$10,tblData[#Headers],0),FALSE),"")</f>
        <v/>
      </c>
    </row>
    <row r="9427" spans="27:34" x14ac:dyDescent="0.25">
      <c r="AA9427" s="7"/>
      <c r="AB9427" s="7" t="s">
        <v>22</v>
      </c>
      <c r="AC9427" s="7" t="str">
        <f>IF(ISBLANK(AA9427),"",MOD(Sheet1!$AA9427-1,J)+1)</f>
        <v/>
      </c>
      <c r="AD9427" s="7" t="str">
        <f t="shared" ca="1" si="151"/>
        <v/>
      </c>
      <c r="AE9427" s="7" t="str">
        <f ca="1">IFERROR(VLOOKUP($AD9427,tblData[],MATCH(AE$10,tblData[#Headers],0),FALSE),"")</f>
        <v/>
      </c>
      <c r="AF9427" s="7" t="str">
        <f ca="1">IFERROR(VLOOKUP($AD9427,tblData[],MATCH(AF$10,tblData[#Headers],0),FALSE),"")</f>
        <v/>
      </c>
      <c r="AG9427" s="7" t="str">
        <f ca="1">IFERROR(VLOOKUP($AD9427,tblData[],MATCH(AG$10,tblData[#Headers],0),FALSE),"")</f>
        <v/>
      </c>
      <c r="AH9427" s="7" t="str">
        <f ca="1">IFERROR(VLOOKUP($AD9427,tblData[],MATCH(AH$10,tblData[#Headers],0),FALSE),"")</f>
        <v/>
      </c>
    </row>
    <row r="9428" spans="27:34" x14ac:dyDescent="0.25">
      <c r="AA9428" s="7"/>
      <c r="AB9428" s="7" t="s">
        <v>22</v>
      </c>
      <c r="AC9428" s="7" t="str">
        <f>IF(ISBLANK(AA9428),"",MOD(Sheet1!$AA9428-1,J)+1)</f>
        <v/>
      </c>
      <c r="AD9428" s="7" t="str">
        <f t="shared" ca="1" si="151"/>
        <v/>
      </c>
      <c r="AE9428" s="7" t="str">
        <f ca="1">IFERROR(VLOOKUP($AD9428,tblData[],MATCH(AE$10,tblData[#Headers],0),FALSE),"")</f>
        <v/>
      </c>
      <c r="AF9428" s="7" t="str">
        <f ca="1">IFERROR(VLOOKUP($AD9428,tblData[],MATCH(AF$10,tblData[#Headers],0),FALSE),"")</f>
        <v/>
      </c>
      <c r="AG9428" s="7" t="str">
        <f ca="1">IFERROR(VLOOKUP($AD9428,tblData[],MATCH(AG$10,tblData[#Headers],0),FALSE),"")</f>
        <v/>
      </c>
      <c r="AH9428" s="7" t="str">
        <f ca="1">IFERROR(VLOOKUP($AD9428,tblData[],MATCH(AH$10,tblData[#Headers],0),FALSE),"")</f>
        <v/>
      </c>
    </row>
    <row r="9429" spans="27:34" x14ac:dyDescent="0.25">
      <c r="AA9429" s="7"/>
      <c r="AB9429" s="7" t="s">
        <v>22</v>
      </c>
      <c r="AC9429" s="7" t="str">
        <f>IF(ISBLANK(AA9429),"",MOD(Sheet1!$AA9429-1,J)+1)</f>
        <v/>
      </c>
      <c r="AD9429" s="7" t="str">
        <f t="shared" ca="1" si="151"/>
        <v/>
      </c>
      <c r="AE9429" s="7" t="str">
        <f ca="1">IFERROR(VLOOKUP($AD9429,tblData[],MATCH(AE$10,tblData[#Headers],0),FALSE),"")</f>
        <v/>
      </c>
      <c r="AF9429" s="7" t="str">
        <f ca="1">IFERROR(VLOOKUP($AD9429,tblData[],MATCH(AF$10,tblData[#Headers],0),FALSE),"")</f>
        <v/>
      </c>
      <c r="AG9429" s="7" t="str">
        <f ca="1">IFERROR(VLOOKUP($AD9429,tblData[],MATCH(AG$10,tblData[#Headers],0),FALSE),"")</f>
        <v/>
      </c>
      <c r="AH9429" s="7" t="str">
        <f ca="1">IFERROR(VLOOKUP($AD9429,tblData[],MATCH(AH$10,tblData[#Headers],0),FALSE),"")</f>
        <v/>
      </c>
    </row>
    <row r="9430" spans="27:34" x14ac:dyDescent="0.25">
      <c r="AA9430" s="7"/>
      <c r="AB9430" s="7" t="s">
        <v>22</v>
      </c>
      <c r="AC9430" s="7" t="str">
        <f>IF(ISBLANK(AA9430),"",MOD(Sheet1!$AA9430-1,J)+1)</f>
        <v/>
      </c>
      <c r="AD9430" s="7" t="str">
        <f t="shared" ca="1" si="151"/>
        <v/>
      </c>
      <c r="AE9430" s="7" t="str">
        <f ca="1">IFERROR(VLOOKUP($AD9430,tblData[],MATCH(AE$10,tblData[#Headers],0),FALSE),"")</f>
        <v/>
      </c>
      <c r="AF9430" s="7" t="str">
        <f ca="1">IFERROR(VLOOKUP($AD9430,tblData[],MATCH(AF$10,tblData[#Headers],0),FALSE),"")</f>
        <v/>
      </c>
      <c r="AG9430" s="7" t="str">
        <f ca="1">IFERROR(VLOOKUP($AD9430,tblData[],MATCH(AG$10,tblData[#Headers],0),FALSE),"")</f>
        <v/>
      </c>
      <c r="AH9430" s="7" t="str">
        <f ca="1">IFERROR(VLOOKUP($AD9430,tblData[],MATCH(AH$10,tblData[#Headers],0),FALSE),"")</f>
        <v/>
      </c>
    </row>
    <row r="9431" spans="27:34" x14ac:dyDescent="0.25">
      <c r="AA9431" s="7"/>
      <c r="AB9431" s="7" t="s">
        <v>22</v>
      </c>
      <c r="AC9431" s="7" t="str">
        <f>IF(ISBLANK(AA9431),"",MOD(Sheet1!$AA9431-1,J)+1)</f>
        <v/>
      </c>
      <c r="AD9431" s="7" t="str">
        <f t="shared" ca="1" si="151"/>
        <v/>
      </c>
      <c r="AE9431" s="7" t="str">
        <f ca="1">IFERROR(VLOOKUP($AD9431,tblData[],MATCH(AE$10,tblData[#Headers],0),FALSE),"")</f>
        <v/>
      </c>
      <c r="AF9431" s="7" t="str">
        <f ca="1">IFERROR(VLOOKUP($AD9431,tblData[],MATCH(AF$10,tblData[#Headers],0),FALSE),"")</f>
        <v/>
      </c>
      <c r="AG9431" s="7" t="str">
        <f ca="1">IFERROR(VLOOKUP($AD9431,tblData[],MATCH(AG$10,tblData[#Headers],0),FALSE),"")</f>
        <v/>
      </c>
      <c r="AH9431" s="7" t="str">
        <f ca="1">IFERROR(VLOOKUP($AD9431,tblData[],MATCH(AH$10,tblData[#Headers],0),FALSE),"")</f>
        <v/>
      </c>
    </row>
    <row r="9432" spans="27:34" x14ac:dyDescent="0.25">
      <c r="AA9432" s="7"/>
      <c r="AB9432" s="7" t="s">
        <v>22</v>
      </c>
      <c r="AC9432" s="7" t="str">
        <f>IF(ISBLANK(AA9432),"",MOD(Sheet1!$AA9432-1,J)+1)</f>
        <v/>
      </c>
      <c r="AD9432" s="7" t="str">
        <f t="shared" ca="1" si="151"/>
        <v/>
      </c>
      <c r="AE9432" s="7" t="str">
        <f ca="1">IFERROR(VLOOKUP($AD9432,tblData[],MATCH(AE$10,tblData[#Headers],0),FALSE),"")</f>
        <v/>
      </c>
      <c r="AF9432" s="7" t="str">
        <f ca="1">IFERROR(VLOOKUP($AD9432,tblData[],MATCH(AF$10,tblData[#Headers],0),FALSE),"")</f>
        <v/>
      </c>
      <c r="AG9432" s="7" t="str">
        <f ca="1">IFERROR(VLOOKUP($AD9432,tblData[],MATCH(AG$10,tblData[#Headers],0),FALSE),"")</f>
        <v/>
      </c>
      <c r="AH9432" s="7" t="str">
        <f ca="1">IFERROR(VLOOKUP($AD9432,tblData[],MATCH(AH$10,tblData[#Headers],0),FALSE),"")</f>
        <v/>
      </c>
    </row>
    <row r="9433" spans="27:34" x14ac:dyDescent="0.25">
      <c r="AA9433" s="7"/>
      <c r="AB9433" s="7" t="s">
        <v>22</v>
      </c>
      <c r="AC9433" s="7" t="str">
        <f>IF(ISBLANK(AA9433),"",MOD(Sheet1!$AA9433-1,J)+1)</f>
        <v/>
      </c>
      <c r="AD9433" s="7" t="str">
        <f t="shared" ca="1" si="151"/>
        <v/>
      </c>
      <c r="AE9433" s="7" t="str">
        <f ca="1">IFERROR(VLOOKUP($AD9433,tblData[],MATCH(AE$10,tblData[#Headers],0),FALSE),"")</f>
        <v/>
      </c>
      <c r="AF9433" s="7" t="str">
        <f ca="1">IFERROR(VLOOKUP($AD9433,tblData[],MATCH(AF$10,tblData[#Headers],0),FALSE),"")</f>
        <v/>
      </c>
      <c r="AG9433" s="7" t="str">
        <f ca="1">IFERROR(VLOOKUP($AD9433,tblData[],MATCH(AG$10,tblData[#Headers],0),FALSE),"")</f>
        <v/>
      </c>
      <c r="AH9433" s="7" t="str">
        <f ca="1">IFERROR(VLOOKUP($AD9433,tblData[],MATCH(AH$10,tblData[#Headers],0),FALSE),"")</f>
        <v/>
      </c>
    </row>
    <row r="9434" spans="27:34" x14ac:dyDescent="0.25">
      <c r="AA9434" s="7"/>
      <c r="AB9434" s="7" t="s">
        <v>22</v>
      </c>
      <c r="AC9434" s="7" t="str">
        <f>IF(ISBLANK(AA9434),"",MOD(Sheet1!$AA9434-1,J)+1)</f>
        <v/>
      </c>
      <c r="AD9434" s="7" t="str">
        <f t="shared" ca="1" si="151"/>
        <v/>
      </c>
      <c r="AE9434" s="7" t="str">
        <f ca="1">IFERROR(VLOOKUP($AD9434,tblData[],MATCH(AE$10,tblData[#Headers],0),FALSE),"")</f>
        <v/>
      </c>
      <c r="AF9434" s="7" t="str">
        <f ca="1">IFERROR(VLOOKUP($AD9434,tblData[],MATCH(AF$10,tblData[#Headers],0),FALSE),"")</f>
        <v/>
      </c>
      <c r="AG9434" s="7" t="str">
        <f ca="1">IFERROR(VLOOKUP($AD9434,tblData[],MATCH(AG$10,tblData[#Headers],0),FALSE),"")</f>
        <v/>
      </c>
      <c r="AH9434" s="7" t="str">
        <f ca="1">IFERROR(VLOOKUP($AD9434,tblData[],MATCH(AH$10,tblData[#Headers],0),FALSE),"")</f>
        <v/>
      </c>
    </row>
    <row r="9435" spans="27:34" x14ac:dyDescent="0.25">
      <c r="AA9435" s="7"/>
      <c r="AB9435" s="7" t="s">
        <v>22</v>
      </c>
      <c r="AC9435" s="7" t="str">
        <f>IF(ISBLANK(AA9435),"",MOD(Sheet1!$AA9435-1,J)+1)</f>
        <v/>
      </c>
      <c r="AD9435" s="7" t="str">
        <f t="shared" ca="1" si="151"/>
        <v/>
      </c>
      <c r="AE9435" s="7" t="str">
        <f ca="1">IFERROR(VLOOKUP($AD9435,tblData[],MATCH(AE$10,tblData[#Headers],0),FALSE),"")</f>
        <v/>
      </c>
      <c r="AF9435" s="7" t="str">
        <f ca="1">IFERROR(VLOOKUP($AD9435,tblData[],MATCH(AF$10,tblData[#Headers],0),FALSE),"")</f>
        <v/>
      </c>
      <c r="AG9435" s="7" t="str">
        <f ca="1">IFERROR(VLOOKUP($AD9435,tblData[],MATCH(AG$10,tblData[#Headers],0),FALSE),"")</f>
        <v/>
      </c>
      <c r="AH9435" s="7" t="str">
        <f ca="1">IFERROR(VLOOKUP($AD9435,tblData[],MATCH(AH$10,tblData[#Headers],0),FALSE),"")</f>
        <v/>
      </c>
    </row>
    <row r="9436" spans="27:34" x14ac:dyDescent="0.25">
      <c r="AA9436" s="7"/>
      <c r="AB9436" s="7" t="s">
        <v>22</v>
      </c>
      <c r="AC9436" s="7" t="str">
        <f>IF(ISBLANK(AA9436),"",MOD(Sheet1!$AA9436-1,J)+1)</f>
        <v/>
      </c>
      <c r="AD9436" s="7" t="str">
        <f t="shared" ca="1" si="151"/>
        <v/>
      </c>
      <c r="AE9436" s="7" t="str">
        <f ca="1">IFERROR(VLOOKUP($AD9436,tblData[],MATCH(AE$10,tblData[#Headers],0),FALSE),"")</f>
        <v/>
      </c>
      <c r="AF9436" s="7" t="str">
        <f ca="1">IFERROR(VLOOKUP($AD9436,tblData[],MATCH(AF$10,tblData[#Headers],0),FALSE),"")</f>
        <v/>
      </c>
      <c r="AG9436" s="7" t="str">
        <f ca="1">IFERROR(VLOOKUP($AD9436,tblData[],MATCH(AG$10,tblData[#Headers],0),FALSE),"")</f>
        <v/>
      </c>
      <c r="AH9436" s="7" t="str">
        <f ca="1">IFERROR(VLOOKUP($AD9436,tblData[],MATCH(AH$10,tblData[#Headers],0),FALSE),"")</f>
        <v/>
      </c>
    </row>
    <row r="9437" spans="27:34" x14ac:dyDescent="0.25">
      <c r="AA9437" s="7"/>
      <c r="AB9437" s="7" t="s">
        <v>22</v>
      </c>
      <c r="AC9437" s="7" t="str">
        <f>IF(ISBLANK(AA9437),"",MOD(Sheet1!$AA9437-1,J)+1)</f>
        <v/>
      </c>
      <c r="AD9437" s="7" t="str">
        <f t="shared" ca="1" si="151"/>
        <v/>
      </c>
      <c r="AE9437" s="7" t="str">
        <f ca="1">IFERROR(VLOOKUP($AD9437,tblData[],MATCH(AE$10,tblData[#Headers],0),FALSE),"")</f>
        <v/>
      </c>
      <c r="AF9437" s="7" t="str">
        <f ca="1">IFERROR(VLOOKUP($AD9437,tblData[],MATCH(AF$10,tblData[#Headers],0),FALSE),"")</f>
        <v/>
      </c>
      <c r="AG9437" s="7" t="str">
        <f ca="1">IFERROR(VLOOKUP($AD9437,tblData[],MATCH(AG$10,tblData[#Headers],0),FALSE),"")</f>
        <v/>
      </c>
      <c r="AH9437" s="7" t="str">
        <f ca="1">IFERROR(VLOOKUP($AD9437,tblData[],MATCH(AH$10,tblData[#Headers],0),FALSE),"")</f>
        <v/>
      </c>
    </row>
    <row r="9438" spans="27:34" x14ac:dyDescent="0.25">
      <c r="AA9438" s="7"/>
      <c r="AB9438" s="7" t="s">
        <v>22</v>
      </c>
      <c r="AC9438" s="7" t="str">
        <f>IF(ISBLANK(AA9438),"",MOD(Sheet1!$AA9438-1,J)+1)</f>
        <v/>
      </c>
      <c r="AD9438" s="7" t="str">
        <f t="shared" ca="1" si="151"/>
        <v/>
      </c>
      <c r="AE9438" s="7" t="str">
        <f ca="1">IFERROR(VLOOKUP($AD9438,tblData[],MATCH(AE$10,tblData[#Headers],0),FALSE),"")</f>
        <v/>
      </c>
      <c r="AF9438" s="7" t="str">
        <f ca="1">IFERROR(VLOOKUP($AD9438,tblData[],MATCH(AF$10,tblData[#Headers],0),FALSE),"")</f>
        <v/>
      </c>
      <c r="AG9438" s="7" t="str">
        <f ca="1">IFERROR(VLOOKUP($AD9438,tblData[],MATCH(AG$10,tblData[#Headers],0),FALSE),"")</f>
        <v/>
      </c>
      <c r="AH9438" s="7" t="str">
        <f ca="1">IFERROR(VLOOKUP($AD9438,tblData[],MATCH(AH$10,tblData[#Headers],0),FALSE),"")</f>
        <v/>
      </c>
    </row>
    <row r="9439" spans="27:34" x14ac:dyDescent="0.25">
      <c r="AA9439" s="7"/>
      <c r="AB9439" s="7" t="s">
        <v>22</v>
      </c>
      <c r="AC9439" s="7" t="str">
        <f>IF(ISBLANK(AA9439),"",MOD(Sheet1!$AA9439-1,J)+1)</f>
        <v/>
      </c>
      <c r="AD9439" s="7" t="str">
        <f t="shared" ca="1" si="151"/>
        <v/>
      </c>
      <c r="AE9439" s="7" t="str">
        <f ca="1">IFERROR(VLOOKUP($AD9439,tblData[],MATCH(AE$10,tblData[#Headers],0),FALSE),"")</f>
        <v/>
      </c>
      <c r="AF9439" s="7" t="str">
        <f ca="1">IFERROR(VLOOKUP($AD9439,tblData[],MATCH(AF$10,tblData[#Headers],0),FALSE),"")</f>
        <v/>
      </c>
      <c r="AG9439" s="7" t="str">
        <f ca="1">IFERROR(VLOOKUP($AD9439,tblData[],MATCH(AG$10,tblData[#Headers],0),FALSE),"")</f>
        <v/>
      </c>
      <c r="AH9439" s="7" t="str">
        <f ca="1">IFERROR(VLOOKUP($AD9439,tblData[],MATCH(AH$10,tblData[#Headers],0),FALSE),"")</f>
        <v/>
      </c>
    </row>
    <row r="9440" spans="27:34" x14ac:dyDescent="0.25">
      <c r="AA9440" s="7"/>
      <c r="AB9440" s="7" t="s">
        <v>22</v>
      </c>
      <c r="AC9440" s="7" t="str">
        <f>IF(ISBLANK(AA9440),"",MOD(Sheet1!$AA9440-1,J)+1)</f>
        <v/>
      </c>
      <c r="AD9440" s="7" t="str">
        <f t="shared" ca="1" si="151"/>
        <v/>
      </c>
      <c r="AE9440" s="7" t="str">
        <f ca="1">IFERROR(VLOOKUP($AD9440,tblData[],MATCH(AE$10,tblData[#Headers],0),FALSE),"")</f>
        <v/>
      </c>
      <c r="AF9440" s="7" t="str">
        <f ca="1">IFERROR(VLOOKUP($AD9440,tblData[],MATCH(AF$10,tblData[#Headers],0),FALSE),"")</f>
        <v/>
      </c>
      <c r="AG9440" s="7" t="str">
        <f ca="1">IFERROR(VLOOKUP($AD9440,tblData[],MATCH(AG$10,tblData[#Headers],0),FALSE),"")</f>
        <v/>
      </c>
      <c r="AH9440" s="7" t="str">
        <f ca="1">IFERROR(VLOOKUP($AD9440,tblData[],MATCH(AH$10,tblData[#Headers],0),FALSE),"")</f>
        <v/>
      </c>
    </row>
    <row r="9441" spans="27:34" x14ac:dyDescent="0.25">
      <c r="AA9441" s="7"/>
      <c r="AB9441" s="7" t="s">
        <v>22</v>
      </c>
      <c r="AC9441" s="7" t="str">
        <f>IF(ISBLANK(AA9441),"",MOD(Sheet1!$AA9441-1,J)+1)</f>
        <v/>
      </c>
      <c r="AD9441" s="7" t="str">
        <f t="shared" ca="1" si="151"/>
        <v/>
      </c>
      <c r="AE9441" s="7" t="str">
        <f ca="1">IFERROR(VLOOKUP($AD9441,tblData[],MATCH(AE$10,tblData[#Headers],0),FALSE),"")</f>
        <v/>
      </c>
      <c r="AF9441" s="7" t="str">
        <f ca="1">IFERROR(VLOOKUP($AD9441,tblData[],MATCH(AF$10,tblData[#Headers],0),FALSE),"")</f>
        <v/>
      </c>
      <c r="AG9441" s="7" t="str">
        <f ca="1">IFERROR(VLOOKUP($AD9441,tblData[],MATCH(AG$10,tblData[#Headers],0),FALSE),"")</f>
        <v/>
      </c>
      <c r="AH9441" s="7" t="str">
        <f ca="1">IFERROR(VLOOKUP($AD9441,tblData[],MATCH(AH$10,tblData[#Headers],0),FALSE),"")</f>
        <v/>
      </c>
    </row>
    <row r="9442" spans="27:34" x14ac:dyDescent="0.25">
      <c r="AA9442" s="7"/>
      <c r="AB9442" s="7" t="s">
        <v>22</v>
      </c>
      <c r="AC9442" s="7" t="str">
        <f>IF(ISBLANK(AA9442),"",MOD(Sheet1!$AA9442-1,J)+1)</f>
        <v/>
      </c>
      <c r="AD9442" s="7" t="str">
        <f t="shared" ca="1" si="151"/>
        <v/>
      </c>
      <c r="AE9442" s="7" t="str">
        <f ca="1">IFERROR(VLOOKUP($AD9442,tblData[],MATCH(AE$10,tblData[#Headers],0),FALSE),"")</f>
        <v/>
      </c>
      <c r="AF9442" s="7" t="str">
        <f ca="1">IFERROR(VLOOKUP($AD9442,tblData[],MATCH(AF$10,tblData[#Headers],0),FALSE),"")</f>
        <v/>
      </c>
      <c r="AG9442" s="7" t="str">
        <f ca="1">IFERROR(VLOOKUP($AD9442,tblData[],MATCH(AG$10,tblData[#Headers],0),FALSE),"")</f>
        <v/>
      </c>
      <c r="AH9442" s="7" t="str">
        <f ca="1">IFERROR(VLOOKUP($AD9442,tblData[],MATCH(AH$10,tblData[#Headers],0),FALSE),"")</f>
        <v/>
      </c>
    </row>
    <row r="9443" spans="27:34" x14ac:dyDescent="0.25">
      <c r="AA9443" s="7"/>
      <c r="AB9443" s="7" t="s">
        <v>22</v>
      </c>
      <c r="AC9443" s="7" t="str">
        <f>IF(ISBLANK(AA9443),"",MOD(Sheet1!$AA9443-1,J)+1)</f>
        <v/>
      </c>
      <c r="AD9443" s="7" t="str">
        <f t="shared" ca="1" si="151"/>
        <v/>
      </c>
      <c r="AE9443" s="7" t="str">
        <f ca="1">IFERROR(VLOOKUP($AD9443,tblData[],MATCH(AE$10,tblData[#Headers],0),FALSE),"")</f>
        <v/>
      </c>
      <c r="AF9443" s="7" t="str">
        <f ca="1">IFERROR(VLOOKUP($AD9443,tblData[],MATCH(AF$10,tblData[#Headers],0),FALSE),"")</f>
        <v/>
      </c>
      <c r="AG9443" s="7" t="str">
        <f ca="1">IFERROR(VLOOKUP($AD9443,tblData[],MATCH(AG$10,tblData[#Headers],0),FALSE),"")</f>
        <v/>
      </c>
      <c r="AH9443" s="7" t="str">
        <f ca="1">IFERROR(VLOOKUP($AD9443,tblData[],MATCH(AH$10,tblData[#Headers],0),FALSE),"")</f>
        <v/>
      </c>
    </row>
    <row r="9444" spans="27:34" x14ac:dyDescent="0.25">
      <c r="AA9444" s="7"/>
      <c r="AB9444" s="7" t="s">
        <v>22</v>
      </c>
      <c r="AC9444" s="7" t="str">
        <f>IF(ISBLANK(AA9444),"",MOD(Sheet1!$AA9444-1,J)+1)</f>
        <v/>
      </c>
      <c r="AD9444" s="7" t="str">
        <f t="shared" ca="1" si="151"/>
        <v/>
      </c>
      <c r="AE9444" s="7" t="str">
        <f ca="1">IFERROR(VLOOKUP($AD9444,tblData[],MATCH(AE$10,tblData[#Headers],0),FALSE),"")</f>
        <v/>
      </c>
      <c r="AF9444" s="7" t="str">
        <f ca="1">IFERROR(VLOOKUP($AD9444,tblData[],MATCH(AF$10,tblData[#Headers],0),FALSE),"")</f>
        <v/>
      </c>
      <c r="AG9444" s="7" t="str">
        <f ca="1">IFERROR(VLOOKUP($AD9444,tblData[],MATCH(AG$10,tblData[#Headers],0),FALSE),"")</f>
        <v/>
      </c>
      <c r="AH9444" s="7" t="str">
        <f ca="1">IFERROR(VLOOKUP($AD9444,tblData[],MATCH(AH$10,tblData[#Headers],0),FALSE),"")</f>
        <v/>
      </c>
    </row>
    <row r="9445" spans="27:34" x14ac:dyDescent="0.25">
      <c r="AA9445" s="7"/>
      <c r="AB9445" s="7" t="s">
        <v>22</v>
      </c>
      <c r="AC9445" s="7" t="str">
        <f>IF(ISBLANK(AA9445),"",MOD(Sheet1!$AA9445-1,J)+1)</f>
        <v/>
      </c>
      <c r="AD9445" s="7" t="str">
        <f t="shared" ca="1" si="151"/>
        <v/>
      </c>
      <c r="AE9445" s="7" t="str">
        <f ca="1">IFERROR(VLOOKUP($AD9445,tblData[],MATCH(AE$10,tblData[#Headers],0),FALSE),"")</f>
        <v/>
      </c>
      <c r="AF9445" s="7" t="str">
        <f ca="1">IFERROR(VLOOKUP($AD9445,tblData[],MATCH(AF$10,tblData[#Headers],0),FALSE),"")</f>
        <v/>
      </c>
      <c r="AG9445" s="7" t="str">
        <f ca="1">IFERROR(VLOOKUP($AD9445,tblData[],MATCH(AG$10,tblData[#Headers],0),FALSE),"")</f>
        <v/>
      </c>
      <c r="AH9445" s="7" t="str">
        <f ca="1">IFERROR(VLOOKUP($AD9445,tblData[],MATCH(AH$10,tblData[#Headers],0),FALSE),"")</f>
        <v/>
      </c>
    </row>
    <row r="9446" spans="27:34" x14ac:dyDescent="0.25">
      <c r="AA9446" s="7"/>
      <c r="AB9446" s="7" t="s">
        <v>22</v>
      </c>
      <c r="AC9446" s="7" t="str">
        <f>IF(ISBLANK(AA9446),"",MOD(Sheet1!$AA9446-1,J)+1)</f>
        <v/>
      </c>
      <c r="AD9446" s="7" t="str">
        <f t="shared" ca="1" si="151"/>
        <v/>
      </c>
      <c r="AE9446" s="7" t="str">
        <f ca="1">IFERROR(VLOOKUP($AD9446,tblData[],MATCH(AE$10,tblData[#Headers],0),FALSE),"")</f>
        <v/>
      </c>
      <c r="AF9446" s="7" t="str">
        <f ca="1">IFERROR(VLOOKUP($AD9446,tblData[],MATCH(AF$10,tblData[#Headers],0),FALSE),"")</f>
        <v/>
      </c>
      <c r="AG9446" s="7" t="str">
        <f ca="1">IFERROR(VLOOKUP($AD9446,tblData[],MATCH(AG$10,tblData[#Headers],0),FALSE),"")</f>
        <v/>
      </c>
      <c r="AH9446" s="7" t="str">
        <f ca="1">IFERROR(VLOOKUP($AD9446,tblData[],MATCH(AH$10,tblData[#Headers],0),FALSE),"")</f>
        <v/>
      </c>
    </row>
    <row r="9447" spans="27:34" x14ac:dyDescent="0.25">
      <c r="AA9447" s="7"/>
      <c r="AB9447" s="7" t="s">
        <v>22</v>
      </c>
      <c r="AC9447" s="7" t="str">
        <f>IF(ISBLANK(AA9447),"",MOD(Sheet1!$AA9447-1,J)+1)</f>
        <v/>
      </c>
      <c r="AD9447" s="7" t="str">
        <f t="shared" ca="1" si="151"/>
        <v/>
      </c>
      <c r="AE9447" s="7" t="str">
        <f ca="1">IFERROR(VLOOKUP($AD9447,tblData[],MATCH(AE$10,tblData[#Headers],0),FALSE),"")</f>
        <v/>
      </c>
      <c r="AF9447" s="7" t="str">
        <f ca="1">IFERROR(VLOOKUP($AD9447,tblData[],MATCH(AF$10,tblData[#Headers],0),FALSE),"")</f>
        <v/>
      </c>
      <c r="AG9447" s="7" t="str">
        <f ca="1">IFERROR(VLOOKUP($AD9447,tblData[],MATCH(AG$10,tblData[#Headers],0),FALSE),"")</f>
        <v/>
      </c>
      <c r="AH9447" s="7" t="str">
        <f ca="1">IFERROR(VLOOKUP($AD9447,tblData[],MATCH(AH$10,tblData[#Headers],0),FALSE),"")</f>
        <v/>
      </c>
    </row>
    <row r="9448" spans="27:34" x14ac:dyDescent="0.25">
      <c r="AA9448" s="7"/>
      <c r="AB9448" s="7" t="s">
        <v>22</v>
      </c>
      <c r="AC9448" s="7" t="str">
        <f>IF(ISBLANK(AA9448),"",MOD(Sheet1!$AA9448-1,J)+1)</f>
        <v/>
      </c>
      <c r="AD9448" s="7" t="str">
        <f t="shared" ca="1" si="151"/>
        <v/>
      </c>
      <c r="AE9448" s="7" t="str">
        <f ca="1">IFERROR(VLOOKUP($AD9448,tblData[],MATCH(AE$10,tblData[#Headers],0),FALSE),"")</f>
        <v/>
      </c>
      <c r="AF9448" s="7" t="str">
        <f ca="1">IFERROR(VLOOKUP($AD9448,tblData[],MATCH(AF$10,tblData[#Headers],0),FALSE),"")</f>
        <v/>
      </c>
      <c r="AG9448" s="7" t="str">
        <f ca="1">IFERROR(VLOOKUP($AD9448,tblData[],MATCH(AG$10,tblData[#Headers],0),FALSE),"")</f>
        <v/>
      </c>
      <c r="AH9448" s="7" t="str">
        <f ca="1">IFERROR(VLOOKUP($AD9448,tblData[],MATCH(AH$10,tblData[#Headers],0),FALSE),"")</f>
        <v/>
      </c>
    </row>
    <row r="9449" spans="27:34" x14ac:dyDescent="0.25">
      <c r="AA9449" s="7"/>
      <c r="AB9449" s="7" t="s">
        <v>22</v>
      </c>
      <c r="AC9449" s="7" t="str">
        <f>IF(ISBLANK(AA9449),"",MOD(Sheet1!$AA9449-1,J)+1)</f>
        <v/>
      </c>
      <c r="AD9449" s="7" t="str">
        <f t="shared" ca="1" si="151"/>
        <v/>
      </c>
      <c r="AE9449" s="7" t="str">
        <f ca="1">IFERROR(VLOOKUP($AD9449,tblData[],MATCH(AE$10,tblData[#Headers],0),FALSE),"")</f>
        <v/>
      </c>
      <c r="AF9449" s="7" t="str">
        <f ca="1">IFERROR(VLOOKUP($AD9449,tblData[],MATCH(AF$10,tblData[#Headers],0),FALSE),"")</f>
        <v/>
      </c>
      <c r="AG9449" s="7" t="str">
        <f ca="1">IFERROR(VLOOKUP($AD9449,tblData[],MATCH(AG$10,tblData[#Headers],0),FALSE),"")</f>
        <v/>
      </c>
      <c r="AH9449" s="7" t="str">
        <f ca="1">IFERROR(VLOOKUP($AD9449,tblData[],MATCH(AH$10,tblData[#Headers],0),FALSE),"")</f>
        <v/>
      </c>
    </row>
    <row r="9450" spans="27:34" x14ac:dyDescent="0.25">
      <c r="AA9450" s="7"/>
      <c r="AB9450" s="7" t="s">
        <v>22</v>
      </c>
      <c r="AC9450" s="7" t="str">
        <f>IF(ISBLANK(AA9450),"",MOD(Sheet1!$AA9450-1,J)+1)</f>
        <v/>
      </c>
      <c r="AD9450" s="7" t="str">
        <f t="shared" ca="1" si="151"/>
        <v/>
      </c>
      <c r="AE9450" s="7" t="str">
        <f ca="1">IFERROR(VLOOKUP($AD9450,tblData[],MATCH(AE$10,tblData[#Headers],0),FALSE),"")</f>
        <v/>
      </c>
      <c r="AF9450" s="7" t="str">
        <f ca="1">IFERROR(VLOOKUP($AD9450,tblData[],MATCH(AF$10,tblData[#Headers],0),FALSE),"")</f>
        <v/>
      </c>
      <c r="AG9450" s="7" t="str">
        <f ca="1">IFERROR(VLOOKUP($AD9450,tblData[],MATCH(AG$10,tblData[#Headers],0),FALSE),"")</f>
        <v/>
      </c>
      <c r="AH9450" s="7" t="str">
        <f ca="1">IFERROR(VLOOKUP($AD9450,tblData[],MATCH(AH$10,tblData[#Headers],0),FALSE),"")</f>
        <v/>
      </c>
    </row>
    <row r="9451" spans="27:34" x14ac:dyDescent="0.25">
      <c r="AA9451" s="7"/>
      <c r="AB9451" s="7" t="s">
        <v>22</v>
      </c>
      <c r="AC9451" s="7" t="str">
        <f>IF(ISBLANK(AA9451),"",MOD(Sheet1!$AA9451-1,J)+1)</f>
        <v/>
      </c>
      <c r="AD9451" s="7" t="str">
        <f t="shared" ca="1" si="151"/>
        <v/>
      </c>
      <c r="AE9451" s="7" t="str">
        <f ca="1">IFERROR(VLOOKUP($AD9451,tblData[],MATCH(AE$10,tblData[#Headers],0),FALSE),"")</f>
        <v/>
      </c>
      <c r="AF9451" s="7" t="str">
        <f ca="1">IFERROR(VLOOKUP($AD9451,tblData[],MATCH(AF$10,tblData[#Headers],0),FALSE),"")</f>
        <v/>
      </c>
      <c r="AG9451" s="7" t="str">
        <f ca="1">IFERROR(VLOOKUP($AD9451,tblData[],MATCH(AG$10,tblData[#Headers],0),FALSE),"")</f>
        <v/>
      </c>
      <c r="AH9451" s="7" t="str">
        <f ca="1">IFERROR(VLOOKUP($AD9451,tblData[],MATCH(AH$10,tblData[#Headers],0),FALSE),"")</f>
        <v/>
      </c>
    </row>
    <row r="9452" spans="27:34" x14ac:dyDescent="0.25">
      <c r="AA9452" s="7"/>
      <c r="AB9452" s="7" t="s">
        <v>22</v>
      </c>
      <c r="AC9452" s="7" t="str">
        <f>IF(ISBLANK(AA9452),"",MOD(Sheet1!$AA9452-1,J)+1)</f>
        <v/>
      </c>
      <c r="AD9452" s="7" t="str">
        <f t="shared" ca="1" si="151"/>
        <v/>
      </c>
      <c r="AE9452" s="7" t="str">
        <f ca="1">IFERROR(VLOOKUP($AD9452,tblData[],MATCH(AE$10,tblData[#Headers],0),FALSE),"")</f>
        <v/>
      </c>
      <c r="AF9452" s="7" t="str">
        <f ca="1">IFERROR(VLOOKUP($AD9452,tblData[],MATCH(AF$10,tblData[#Headers],0),FALSE),"")</f>
        <v/>
      </c>
      <c r="AG9452" s="7" t="str">
        <f ca="1">IFERROR(VLOOKUP($AD9452,tblData[],MATCH(AG$10,tblData[#Headers],0),FALSE),"")</f>
        <v/>
      </c>
      <c r="AH9452" s="7" t="str">
        <f ca="1">IFERROR(VLOOKUP($AD9452,tblData[],MATCH(AH$10,tblData[#Headers],0),FALSE),"")</f>
        <v/>
      </c>
    </row>
    <row r="9453" spans="27:34" x14ac:dyDescent="0.25">
      <c r="AA9453" s="7"/>
      <c r="AB9453" s="7" t="s">
        <v>22</v>
      </c>
      <c r="AC9453" s="7" t="str">
        <f>IF(ISBLANK(AA9453),"",MOD(Sheet1!$AA9453-1,J)+1)</f>
        <v/>
      </c>
      <c r="AD9453" s="7" t="str">
        <f t="shared" ca="1" si="151"/>
        <v/>
      </c>
      <c r="AE9453" s="7" t="str">
        <f ca="1">IFERROR(VLOOKUP($AD9453,tblData[],MATCH(AE$10,tblData[#Headers],0),FALSE),"")</f>
        <v/>
      </c>
      <c r="AF9453" s="7" t="str">
        <f ca="1">IFERROR(VLOOKUP($AD9453,tblData[],MATCH(AF$10,tblData[#Headers],0),FALSE),"")</f>
        <v/>
      </c>
      <c r="AG9453" s="7" t="str">
        <f ca="1">IFERROR(VLOOKUP($AD9453,tblData[],MATCH(AG$10,tblData[#Headers],0),FALSE),"")</f>
        <v/>
      </c>
      <c r="AH9453" s="7" t="str">
        <f ca="1">IFERROR(VLOOKUP($AD9453,tblData[],MATCH(AH$10,tblData[#Headers],0),FALSE),"")</f>
        <v/>
      </c>
    </row>
    <row r="9454" spans="27:34" x14ac:dyDescent="0.25">
      <c r="AA9454" s="7"/>
      <c r="AB9454" s="7" t="s">
        <v>22</v>
      </c>
      <c r="AC9454" s="7" t="str">
        <f>IF(ISBLANK(AA9454),"",MOD(Sheet1!$AA9454-1,J)+1)</f>
        <v/>
      </c>
      <c r="AD9454" s="7" t="str">
        <f t="shared" ca="1" si="151"/>
        <v/>
      </c>
      <c r="AE9454" s="7" t="str">
        <f ca="1">IFERROR(VLOOKUP($AD9454,tblData[],MATCH(AE$10,tblData[#Headers],0),FALSE),"")</f>
        <v/>
      </c>
      <c r="AF9454" s="7" t="str">
        <f ca="1">IFERROR(VLOOKUP($AD9454,tblData[],MATCH(AF$10,tblData[#Headers],0),FALSE),"")</f>
        <v/>
      </c>
      <c r="AG9454" s="7" t="str">
        <f ca="1">IFERROR(VLOOKUP($AD9454,tblData[],MATCH(AG$10,tblData[#Headers],0),FALSE),"")</f>
        <v/>
      </c>
      <c r="AH9454" s="7" t="str">
        <f ca="1">IFERROR(VLOOKUP($AD9454,tblData[],MATCH(AH$10,tblData[#Headers],0),FALSE),"")</f>
        <v/>
      </c>
    </row>
    <row r="9455" spans="27:34" x14ac:dyDescent="0.25">
      <c r="AA9455" s="7"/>
      <c r="AB9455" s="7" t="s">
        <v>22</v>
      </c>
      <c r="AC9455" s="7" t="str">
        <f>IF(ISBLANK(AA9455),"",MOD(Sheet1!$AA9455-1,J)+1)</f>
        <v/>
      </c>
      <c r="AD9455" s="7" t="str">
        <f t="shared" ca="1" si="151"/>
        <v/>
      </c>
      <c r="AE9455" s="7" t="str">
        <f ca="1">IFERROR(VLOOKUP($AD9455,tblData[],MATCH(AE$10,tblData[#Headers],0),FALSE),"")</f>
        <v/>
      </c>
      <c r="AF9455" s="7" t="str">
        <f ca="1">IFERROR(VLOOKUP($AD9455,tblData[],MATCH(AF$10,tblData[#Headers],0),FALSE),"")</f>
        <v/>
      </c>
      <c r="AG9455" s="7" t="str">
        <f ca="1">IFERROR(VLOOKUP($AD9455,tblData[],MATCH(AG$10,tblData[#Headers],0),FALSE),"")</f>
        <v/>
      </c>
      <c r="AH9455" s="7" t="str">
        <f ca="1">IFERROR(VLOOKUP($AD9455,tblData[],MATCH(AH$10,tblData[#Headers],0),FALSE),"")</f>
        <v/>
      </c>
    </row>
    <row r="9456" spans="27:34" x14ac:dyDescent="0.25">
      <c r="AA9456" s="7"/>
      <c r="AB9456" s="7" t="s">
        <v>22</v>
      </c>
      <c r="AC9456" s="7" t="str">
        <f>IF(ISBLANK(AA9456),"",MOD(Sheet1!$AA9456-1,J)+1)</f>
        <v/>
      </c>
      <c r="AD9456" s="7" t="str">
        <f t="shared" ca="1" si="151"/>
        <v/>
      </c>
      <c r="AE9456" s="7" t="str">
        <f ca="1">IFERROR(VLOOKUP($AD9456,tblData[],MATCH(AE$10,tblData[#Headers],0),FALSE),"")</f>
        <v/>
      </c>
      <c r="AF9456" s="7" t="str">
        <f ca="1">IFERROR(VLOOKUP($AD9456,tblData[],MATCH(AF$10,tblData[#Headers],0),FALSE),"")</f>
        <v/>
      </c>
      <c r="AG9456" s="7" t="str">
        <f ca="1">IFERROR(VLOOKUP($AD9456,tblData[],MATCH(AG$10,tblData[#Headers],0),FALSE),"")</f>
        <v/>
      </c>
      <c r="AH9456" s="7" t="str">
        <f ca="1">IFERROR(VLOOKUP($AD9456,tblData[],MATCH(AH$10,tblData[#Headers],0),FALSE),"")</f>
        <v/>
      </c>
    </row>
    <row r="9457" spans="27:34" x14ac:dyDescent="0.25">
      <c r="AA9457" s="7"/>
      <c r="AB9457" s="7" t="s">
        <v>22</v>
      </c>
      <c r="AC9457" s="7" t="str">
        <f>IF(ISBLANK(AA9457),"",MOD(Sheet1!$AA9457-1,J)+1)</f>
        <v/>
      </c>
      <c r="AD9457" s="7" t="str">
        <f t="shared" ca="1" si="151"/>
        <v/>
      </c>
      <c r="AE9457" s="7" t="str">
        <f ca="1">IFERROR(VLOOKUP($AD9457,tblData[],MATCH(AE$10,tblData[#Headers],0),FALSE),"")</f>
        <v/>
      </c>
      <c r="AF9457" s="7" t="str">
        <f ca="1">IFERROR(VLOOKUP($AD9457,tblData[],MATCH(AF$10,tblData[#Headers],0),FALSE),"")</f>
        <v/>
      </c>
      <c r="AG9457" s="7" t="str">
        <f ca="1">IFERROR(VLOOKUP($AD9457,tblData[],MATCH(AG$10,tblData[#Headers],0),FALSE),"")</f>
        <v/>
      </c>
      <c r="AH9457" s="7" t="str">
        <f ca="1">IFERROR(VLOOKUP($AD9457,tblData[],MATCH(AH$10,tblData[#Headers],0),FALSE),"")</f>
        <v/>
      </c>
    </row>
    <row r="9458" spans="27:34" x14ac:dyDescent="0.25">
      <c r="AA9458" s="7"/>
      <c r="AB9458" s="7" t="s">
        <v>22</v>
      </c>
      <c r="AC9458" s="7" t="str">
        <f>IF(ISBLANK(AA9458),"",MOD(Sheet1!$AA9458-1,J)+1)</f>
        <v/>
      </c>
      <c r="AD9458" s="7" t="str">
        <f t="shared" ca="1" si="151"/>
        <v/>
      </c>
      <c r="AE9458" s="7" t="str">
        <f ca="1">IFERROR(VLOOKUP($AD9458,tblData[],MATCH(AE$10,tblData[#Headers],0),FALSE),"")</f>
        <v/>
      </c>
      <c r="AF9458" s="7" t="str">
        <f ca="1">IFERROR(VLOOKUP($AD9458,tblData[],MATCH(AF$10,tblData[#Headers],0),FALSE),"")</f>
        <v/>
      </c>
      <c r="AG9458" s="7" t="str">
        <f ca="1">IFERROR(VLOOKUP($AD9458,tblData[],MATCH(AG$10,tblData[#Headers],0),FALSE),"")</f>
        <v/>
      </c>
      <c r="AH9458" s="7" t="str">
        <f ca="1">IFERROR(VLOOKUP($AD9458,tblData[],MATCH(AH$10,tblData[#Headers],0),FALSE),"")</f>
        <v/>
      </c>
    </row>
    <row r="9459" spans="27:34" x14ac:dyDescent="0.25">
      <c r="AA9459" s="7"/>
      <c r="AB9459" s="7" t="s">
        <v>22</v>
      </c>
      <c r="AC9459" s="7" t="str">
        <f>IF(ISBLANK(AA9459),"",MOD(Sheet1!$AA9459-1,J)+1)</f>
        <v/>
      </c>
      <c r="AD9459" s="7" t="str">
        <f t="shared" ca="1" si="151"/>
        <v/>
      </c>
      <c r="AE9459" s="7" t="str">
        <f ca="1">IFERROR(VLOOKUP($AD9459,tblData[],MATCH(AE$10,tblData[#Headers],0),FALSE),"")</f>
        <v/>
      </c>
      <c r="AF9459" s="7" t="str">
        <f ca="1">IFERROR(VLOOKUP($AD9459,tblData[],MATCH(AF$10,tblData[#Headers],0),FALSE),"")</f>
        <v/>
      </c>
      <c r="AG9459" s="7" t="str">
        <f ca="1">IFERROR(VLOOKUP($AD9459,tblData[],MATCH(AG$10,tblData[#Headers],0),FALSE),"")</f>
        <v/>
      </c>
      <c r="AH9459" s="7" t="str">
        <f ca="1">IFERROR(VLOOKUP($AD9459,tblData[],MATCH(AH$10,tblData[#Headers],0),FALSE),"")</f>
        <v/>
      </c>
    </row>
    <row r="9460" spans="27:34" x14ac:dyDescent="0.25">
      <c r="AA9460" s="7"/>
      <c r="AB9460" s="7" t="s">
        <v>22</v>
      </c>
      <c r="AC9460" s="7" t="str">
        <f>IF(ISBLANK(AA9460),"",MOD(Sheet1!$AA9460-1,J)+1)</f>
        <v/>
      </c>
      <c r="AD9460" s="7" t="str">
        <f t="shared" ca="1" si="151"/>
        <v/>
      </c>
      <c r="AE9460" s="7" t="str">
        <f ca="1">IFERROR(VLOOKUP($AD9460,tblData[],MATCH(AE$10,tblData[#Headers],0),FALSE),"")</f>
        <v/>
      </c>
      <c r="AF9460" s="7" t="str">
        <f ca="1">IFERROR(VLOOKUP($AD9460,tblData[],MATCH(AF$10,tblData[#Headers],0),FALSE),"")</f>
        <v/>
      </c>
      <c r="AG9460" s="7" t="str">
        <f ca="1">IFERROR(VLOOKUP($AD9460,tblData[],MATCH(AG$10,tblData[#Headers],0),FALSE),"")</f>
        <v/>
      </c>
      <c r="AH9460" s="7" t="str">
        <f ca="1">IFERROR(VLOOKUP($AD9460,tblData[],MATCH(AH$10,tblData[#Headers],0),FALSE),"")</f>
        <v/>
      </c>
    </row>
    <row r="9461" spans="27:34" x14ac:dyDescent="0.25">
      <c r="AA9461" s="7"/>
      <c r="AB9461" s="7" t="s">
        <v>22</v>
      </c>
      <c r="AC9461" s="7" t="str">
        <f>IF(ISBLANK(AA9461),"",MOD(Sheet1!$AA9461-1,J)+1)</f>
        <v/>
      </c>
      <c r="AD9461" s="7" t="str">
        <f t="shared" ca="1" si="151"/>
        <v/>
      </c>
      <c r="AE9461" s="7" t="str">
        <f ca="1">IFERROR(VLOOKUP($AD9461,tblData[],MATCH(AE$10,tblData[#Headers],0),FALSE),"")</f>
        <v/>
      </c>
      <c r="AF9461" s="7" t="str">
        <f ca="1">IFERROR(VLOOKUP($AD9461,tblData[],MATCH(AF$10,tblData[#Headers],0),FALSE),"")</f>
        <v/>
      </c>
      <c r="AG9461" s="7" t="str">
        <f ca="1">IFERROR(VLOOKUP($AD9461,tblData[],MATCH(AG$10,tblData[#Headers],0),FALSE),"")</f>
        <v/>
      </c>
      <c r="AH9461" s="7" t="str">
        <f ca="1">IFERROR(VLOOKUP($AD9461,tblData[],MATCH(AH$10,tblData[#Headers],0),FALSE),"")</f>
        <v/>
      </c>
    </row>
    <row r="9462" spans="27:34" x14ac:dyDescent="0.25">
      <c r="AA9462" s="7"/>
      <c r="AB9462" s="7" t="s">
        <v>22</v>
      </c>
      <c r="AC9462" s="7" t="str">
        <f>IF(ISBLANK(AA9462),"",MOD(Sheet1!$AA9462-1,J)+1)</f>
        <v/>
      </c>
      <c r="AD9462" s="7" t="str">
        <f t="shared" ca="1" si="151"/>
        <v/>
      </c>
      <c r="AE9462" s="7" t="str">
        <f ca="1">IFERROR(VLOOKUP($AD9462,tblData[],MATCH(AE$10,tblData[#Headers],0),FALSE),"")</f>
        <v/>
      </c>
      <c r="AF9462" s="7" t="str">
        <f ca="1">IFERROR(VLOOKUP($AD9462,tblData[],MATCH(AF$10,tblData[#Headers],0),FALSE),"")</f>
        <v/>
      </c>
      <c r="AG9462" s="7" t="str">
        <f ca="1">IFERROR(VLOOKUP($AD9462,tblData[],MATCH(AG$10,tblData[#Headers],0),FALSE),"")</f>
        <v/>
      </c>
      <c r="AH9462" s="7" t="str">
        <f ca="1">IFERROR(VLOOKUP($AD9462,tblData[],MATCH(AH$10,tblData[#Headers],0),FALSE),"")</f>
        <v/>
      </c>
    </row>
    <row r="9463" spans="27:34" x14ac:dyDescent="0.25">
      <c r="AA9463" s="7"/>
      <c r="AB9463" s="7" t="s">
        <v>22</v>
      </c>
      <c r="AC9463" s="7" t="str">
        <f>IF(ISBLANK(AA9463),"",MOD(Sheet1!$AA9463-1,J)+1)</f>
        <v/>
      </c>
      <c r="AD9463" s="7" t="str">
        <f t="shared" ca="1" si="151"/>
        <v/>
      </c>
      <c r="AE9463" s="7" t="str">
        <f ca="1">IFERROR(VLOOKUP($AD9463,tblData[],MATCH(AE$10,tblData[#Headers],0),FALSE),"")</f>
        <v/>
      </c>
      <c r="AF9463" s="7" t="str">
        <f ca="1">IFERROR(VLOOKUP($AD9463,tblData[],MATCH(AF$10,tblData[#Headers],0),FALSE),"")</f>
        <v/>
      </c>
      <c r="AG9463" s="7" t="str">
        <f ca="1">IFERROR(VLOOKUP($AD9463,tblData[],MATCH(AG$10,tblData[#Headers],0),FALSE),"")</f>
        <v/>
      </c>
      <c r="AH9463" s="7" t="str">
        <f ca="1">IFERROR(VLOOKUP($AD9463,tblData[],MATCH(AH$10,tblData[#Headers],0),FALSE),"")</f>
        <v/>
      </c>
    </row>
    <row r="9464" spans="27:34" x14ac:dyDescent="0.25">
      <c r="AA9464" s="7"/>
      <c r="AB9464" s="7" t="s">
        <v>22</v>
      </c>
      <c r="AC9464" s="7" t="str">
        <f>IF(ISBLANK(AA9464),"",MOD(Sheet1!$AA9464-1,J)+1)</f>
        <v/>
      </c>
      <c r="AD9464" s="7" t="str">
        <f t="shared" ca="1" si="151"/>
        <v/>
      </c>
      <c r="AE9464" s="7" t="str">
        <f ca="1">IFERROR(VLOOKUP($AD9464,tblData[],MATCH(AE$10,tblData[#Headers],0),FALSE),"")</f>
        <v/>
      </c>
      <c r="AF9464" s="7" t="str">
        <f ca="1">IFERROR(VLOOKUP($AD9464,tblData[],MATCH(AF$10,tblData[#Headers],0),FALSE),"")</f>
        <v/>
      </c>
      <c r="AG9464" s="7" t="str">
        <f ca="1">IFERROR(VLOOKUP($AD9464,tblData[],MATCH(AG$10,tblData[#Headers],0),FALSE),"")</f>
        <v/>
      </c>
      <c r="AH9464" s="7" t="str">
        <f ca="1">IFERROR(VLOOKUP($AD9464,tblData[],MATCH(AH$10,tblData[#Headers],0),FALSE),"")</f>
        <v/>
      </c>
    </row>
    <row r="9465" spans="27:34" x14ac:dyDescent="0.25">
      <c r="AA9465" s="7"/>
      <c r="AB9465" s="7" t="s">
        <v>22</v>
      </c>
      <c r="AC9465" s="7" t="str">
        <f>IF(ISBLANK(AA9465),"",MOD(Sheet1!$AA9465-1,J)+1)</f>
        <v/>
      </c>
      <c r="AD9465" s="7" t="str">
        <f t="shared" ca="1" si="151"/>
        <v/>
      </c>
      <c r="AE9465" s="7" t="str">
        <f ca="1">IFERROR(VLOOKUP($AD9465,tblData[],MATCH(AE$10,tblData[#Headers],0),FALSE),"")</f>
        <v/>
      </c>
      <c r="AF9465" s="7" t="str">
        <f ca="1">IFERROR(VLOOKUP($AD9465,tblData[],MATCH(AF$10,tblData[#Headers],0),FALSE),"")</f>
        <v/>
      </c>
      <c r="AG9465" s="7" t="str">
        <f ca="1">IFERROR(VLOOKUP($AD9465,tblData[],MATCH(AG$10,tblData[#Headers],0),FALSE),"")</f>
        <v/>
      </c>
      <c r="AH9465" s="7" t="str">
        <f ca="1">IFERROR(VLOOKUP($AD9465,tblData[],MATCH(AH$10,tblData[#Headers],0),FALSE),"")</f>
        <v/>
      </c>
    </row>
    <row r="9466" spans="27:34" x14ac:dyDescent="0.25">
      <c r="AA9466" s="7"/>
      <c r="AB9466" s="7" t="s">
        <v>22</v>
      </c>
      <c r="AC9466" s="7" t="str">
        <f>IF(ISBLANK(AA9466),"",MOD(Sheet1!$AA9466-1,J)+1)</f>
        <v/>
      </c>
      <c r="AD9466" s="7" t="str">
        <f t="shared" ca="1" si="151"/>
        <v/>
      </c>
      <c r="AE9466" s="7" t="str">
        <f ca="1">IFERROR(VLOOKUP($AD9466,tblData[],MATCH(AE$10,tblData[#Headers],0),FALSE),"")</f>
        <v/>
      </c>
      <c r="AF9466" s="7" t="str">
        <f ca="1">IFERROR(VLOOKUP($AD9466,tblData[],MATCH(AF$10,tblData[#Headers],0),FALSE),"")</f>
        <v/>
      </c>
      <c r="AG9466" s="7" t="str">
        <f ca="1">IFERROR(VLOOKUP($AD9466,tblData[],MATCH(AG$10,tblData[#Headers],0),FALSE),"")</f>
        <v/>
      </c>
      <c r="AH9466" s="7" t="str">
        <f ca="1">IFERROR(VLOOKUP($AD9466,tblData[],MATCH(AH$10,tblData[#Headers],0),FALSE),"")</f>
        <v/>
      </c>
    </row>
    <row r="9467" spans="27:34" x14ac:dyDescent="0.25">
      <c r="AA9467" s="7"/>
      <c r="AB9467" s="7" t="s">
        <v>22</v>
      </c>
      <c r="AC9467" s="7" t="str">
        <f>IF(ISBLANK(AA9467),"",MOD(Sheet1!$AA9467-1,J)+1)</f>
        <v/>
      </c>
      <c r="AD9467" s="7" t="str">
        <f t="shared" ca="1" si="151"/>
        <v/>
      </c>
      <c r="AE9467" s="7" t="str">
        <f ca="1">IFERROR(VLOOKUP($AD9467,tblData[],MATCH(AE$10,tblData[#Headers],0),FALSE),"")</f>
        <v/>
      </c>
      <c r="AF9467" s="7" t="str">
        <f ca="1">IFERROR(VLOOKUP($AD9467,tblData[],MATCH(AF$10,tblData[#Headers],0),FALSE),"")</f>
        <v/>
      </c>
      <c r="AG9467" s="7" t="str">
        <f ca="1">IFERROR(VLOOKUP($AD9467,tblData[],MATCH(AG$10,tblData[#Headers],0),FALSE),"")</f>
        <v/>
      </c>
      <c r="AH9467" s="7" t="str">
        <f ca="1">IFERROR(VLOOKUP($AD9467,tblData[],MATCH(AH$10,tblData[#Headers],0),FALSE),"")</f>
        <v/>
      </c>
    </row>
    <row r="9468" spans="27:34" x14ac:dyDescent="0.25">
      <c r="AA9468" s="7"/>
      <c r="AB9468" s="7" t="s">
        <v>22</v>
      </c>
      <c r="AC9468" s="7" t="str">
        <f>IF(ISBLANK(AA9468),"",MOD(Sheet1!$AA9468-1,J)+1)</f>
        <v/>
      </c>
      <c r="AD9468" s="7" t="str">
        <f t="shared" ca="1" si="151"/>
        <v/>
      </c>
      <c r="AE9468" s="7" t="str">
        <f ca="1">IFERROR(VLOOKUP($AD9468,tblData[],MATCH(AE$10,tblData[#Headers],0),FALSE),"")</f>
        <v/>
      </c>
      <c r="AF9468" s="7" t="str">
        <f ca="1">IFERROR(VLOOKUP($AD9468,tblData[],MATCH(AF$10,tblData[#Headers],0),FALSE),"")</f>
        <v/>
      </c>
      <c r="AG9468" s="7" t="str">
        <f ca="1">IFERROR(VLOOKUP($AD9468,tblData[],MATCH(AG$10,tblData[#Headers],0),FALSE),"")</f>
        <v/>
      </c>
      <c r="AH9468" s="7" t="str">
        <f ca="1">IFERROR(VLOOKUP($AD9468,tblData[],MATCH(AH$10,tblData[#Headers],0),FALSE),"")</f>
        <v/>
      </c>
    </row>
    <row r="9469" spans="27:34" x14ac:dyDescent="0.25">
      <c r="AA9469" s="7"/>
      <c r="AB9469" s="7" t="s">
        <v>22</v>
      </c>
      <c r="AC9469" s="7" t="str">
        <f>IF(ISBLANK(AA9469),"",MOD(Sheet1!$AA9469-1,J)+1)</f>
        <v/>
      </c>
      <c r="AD9469" s="7" t="str">
        <f t="shared" ca="1" si="151"/>
        <v/>
      </c>
      <c r="AE9469" s="7" t="str">
        <f ca="1">IFERROR(VLOOKUP($AD9469,tblData[],MATCH(AE$10,tblData[#Headers],0),FALSE),"")</f>
        <v/>
      </c>
      <c r="AF9469" s="7" t="str">
        <f ca="1">IFERROR(VLOOKUP($AD9469,tblData[],MATCH(AF$10,tblData[#Headers],0),FALSE),"")</f>
        <v/>
      </c>
      <c r="AG9469" s="7" t="str">
        <f ca="1">IFERROR(VLOOKUP($AD9469,tblData[],MATCH(AG$10,tblData[#Headers],0),FALSE),"")</f>
        <v/>
      </c>
      <c r="AH9469" s="7" t="str">
        <f ca="1">IFERROR(VLOOKUP($AD9469,tblData[],MATCH(AH$10,tblData[#Headers],0),FALSE),"")</f>
        <v/>
      </c>
    </row>
    <row r="9470" spans="27:34" x14ac:dyDescent="0.25">
      <c r="AA9470" s="7"/>
      <c r="AB9470" s="7" t="s">
        <v>22</v>
      </c>
      <c r="AC9470" s="7" t="str">
        <f>IF(ISBLANK(AA9470),"",MOD(Sheet1!$AA9470-1,J)+1)</f>
        <v/>
      </c>
      <c r="AD9470" s="7" t="str">
        <f t="shared" ca="1" si="151"/>
        <v/>
      </c>
      <c r="AE9470" s="7" t="str">
        <f ca="1">IFERROR(VLOOKUP($AD9470,tblData[],MATCH(AE$10,tblData[#Headers],0),FALSE),"")</f>
        <v/>
      </c>
      <c r="AF9470" s="7" t="str">
        <f ca="1">IFERROR(VLOOKUP($AD9470,tblData[],MATCH(AF$10,tblData[#Headers],0),FALSE),"")</f>
        <v/>
      </c>
      <c r="AG9470" s="7" t="str">
        <f ca="1">IFERROR(VLOOKUP($AD9470,tblData[],MATCH(AG$10,tblData[#Headers],0),FALSE),"")</f>
        <v/>
      </c>
      <c r="AH9470" s="7" t="str">
        <f ca="1">IFERROR(VLOOKUP($AD9470,tblData[],MATCH(AH$10,tblData[#Headers],0),FALSE),"")</f>
        <v/>
      </c>
    </row>
    <row r="9471" spans="27:34" x14ac:dyDescent="0.25">
      <c r="AA9471" s="7"/>
      <c r="AB9471" s="7" t="s">
        <v>22</v>
      </c>
      <c r="AC9471" s="7" t="str">
        <f>IF(ISBLANK(AA9471),"",MOD(Sheet1!$AA9471-1,J)+1)</f>
        <v/>
      </c>
      <c r="AD9471" s="7" t="str">
        <f t="shared" ca="1" si="151"/>
        <v/>
      </c>
      <c r="AE9471" s="7" t="str">
        <f ca="1">IFERROR(VLOOKUP($AD9471,tblData[],MATCH(AE$10,tblData[#Headers],0),FALSE),"")</f>
        <v/>
      </c>
      <c r="AF9471" s="7" t="str">
        <f ca="1">IFERROR(VLOOKUP($AD9471,tblData[],MATCH(AF$10,tblData[#Headers],0),FALSE),"")</f>
        <v/>
      </c>
      <c r="AG9471" s="7" t="str">
        <f ca="1">IFERROR(VLOOKUP($AD9471,tblData[],MATCH(AG$10,tblData[#Headers],0),FALSE),"")</f>
        <v/>
      </c>
      <c r="AH9471" s="7" t="str">
        <f ca="1">IFERROR(VLOOKUP($AD9471,tblData[],MATCH(AH$10,tblData[#Headers],0),FALSE),"")</f>
        <v/>
      </c>
    </row>
    <row r="9472" spans="27:34" x14ac:dyDescent="0.25">
      <c r="AA9472" s="7"/>
      <c r="AB9472" s="7" t="s">
        <v>22</v>
      </c>
      <c r="AC9472" s="7" t="str">
        <f>IF(ISBLANK(AA9472),"",MOD(Sheet1!$AA9472-1,J)+1)</f>
        <v/>
      </c>
      <c r="AD9472" s="7" t="str">
        <f t="shared" ca="1" si="151"/>
        <v/>
      </c>
      <c r="AE9472" s="7" t="str">
        <f ca="1">IFERROR(VLOOKUP($AD9472,tblData[],MATCH(AE$10,tblData[#Headers],0),FALSE),"")</f>
        <v/>
      </c>
      <c r="AF9472" s="7" t="str">
        <f ca="1">IFERROR(VLOOKUP($AD9472,tblData[],MATCH(AF$10,tblData[#Headers],0),FALSE),"")</f>
        <v/>
      </c>
      <c r="AG9472" s="7" t="str">
        <f ca="1">IFERROR(VLOOKUP($AD9472,tblData[],MATCH(AG$10,tblData[#Headers],0),FALSE),"")</f>
        <v/>
      </c>
      <c r="AH9472" s="7" t="str">
        <f ca="1">IFERROR(VLOOKUP($AD9472,tblData[],MATCH(AH$10,tblData[#Headers],0),FALSE),"")</f>
        <v/>
      </c>
    </row>
    <row r="9473" spans="27:34" x14ac:dyDescent="0.25">
      <c r="AA9473" s="7"/>
      <c r="AB9473" s="7" t="s">
        <v>22</v>
      </c>
      <c r="AC9473" s="7" t="str">
        <f>IF(ISBLANK(AA9473),"",MOD(Sheet1!$AA9473-1,J)+1)</f>
        <v/>
      </c>
      <c r="AD9473" s="7" t="str">
        <f t="shared" ca="1" si="151"/>
        <v/>
      </c>
      <c r="AE9473" s="7" t="str">
        <f ca="1">IFERROR(VLOOKUP($AD9473,tblData[],MATCH(AE$10,tblData[#Headers],0),FALSE),"")</f>
        <v/>
      </c>
      <c r="AF9473" s="7" t="str">
        <f ca="1">IFERROR(VLOOKUP($AD9473,tblData[],MATCH(AF$10,tblData[#Headers],0),FALSE),"")</f>
        <v/>
      </c>
      <c r="AG9473" s="7" t="str">
        <f ca="1">IFERROR(VLOOKUP($AD9473,tblData[],MATCH(AG$10,tblData[#Headers],0),FALSE),"")</f>
        <v/>
      </c>
      <c r="AH9473" s="7" t="str">
        <f ca="1">IFERROR(VLOOKUP($AD9473,tblData[],MATCH(AH$10,tblData[#Headers],0),FALSE),"")</f>
        <v/>
      </c>
    </row>
    <row r="9474" spans="27:34" x14ac:dyDescent="0.25">
      <c r="AA9474" s="7"/>
      <c r="AB9474" s="7" t="s">
        <v>22</v>
      </c>
      <c r="AC9474" s="7" t="str">
        <f>IF(ISBLANK(AA9474),"",MOD(Sheet1!$AA9474-1,J)+1)</f>
        <v/>
      </c>
      <c r="AD9474" s="7" t="str">
        <f t="shared" ca="1" si="151"/>
        <v/>
      </c>
      <c r="AE9474" s="7" t="str">
        <f ca="1">IFERROR(VLOOKUP($AD9474,tblData[],MATCH(AE$10,tblData[#Headers],0),FALSE),"")</f>
        <v/>
      </c>
      <c r="AF9474" s="7" t="str">
        <f ca="1">IFERROR(VLOOKUP($AD9474,tblData[],MATCH(AF$10,tblData[#Headers],0),FALSE),"")</f>
        <v/>
      </c>
      <c r="AG9474" s="7" t="str">
        <f ca="1">IFERROR(VLOOKUP($AD9474,tblData[],MATCH(AG$10,tblData[#Headers],0),FALSE),"")</f>
        <v/>
      </c>
      <c r="AH9474" s="7" t="str">
        <f ca="1">IFERROR(VLOOKUP($AD9474,tblData[],MATCH(AH$10,tblData[#Headers],0),FALSE),"")</f>
        <v/>
      </c>
    </row>
    <row r="9475" spans="27:34" x14ac:dyDescent="0.25">
      <c r="AA9475" s="7"/>
      <c r="AB9475" s="7" t="s">
        <v>22</v>
      </c>
      <c r="AC9475" s="7" t="str">
        <f>IF(ISBLANK(AA9475),"",MOD(Sheet1!$AA9475-1,J)+1)</f>
        <v/>
      </c>
      <c r="AD9475" s="7" t="str">
        <f t="shared" ca="1" si="151"/>
        <v/>
      </c>
      <c r="AE9475" s="7" t="str">
        <f ca="1">IFERROR(VLOOKUP($AD9475,tblData[],MATCH(AE$10,tblData[#Headers],0),FALSE),"")</f>
        <v/>
      </c>
      <c r="AF9475" s="7" t="str">
        <f ca="1">IFERROR(VLOOKUP($AD9475,tblData[],MATCH(AF$10,tblData[#Headers],0),FALSE),"")</f>
        <v/>
      </c>
      <c r="AG9475" s="7" t="str">
        <f ca="1">IFERROR(VLOOKUP($AD9475,tblData[],MATCH(AG$10,tblData[#Headers],0),FALSE),"")</f>
        <v/>
      </c>
      <c r="AH9475" s="7" t="str">
        <f ca="1">IFERROR(VLOOKUP($AD9475,tblData[],MATCH(AH$10,tblData[#Headers],0),FALSE),"")</f>
        <v/>
      </c>
    </row>
    <row r="9476" spans="27:34" x14ac:dyDescent="0.25">
      <c r="AA9476" s="7"/>
      <c r="AB9476" s="7" t="s">
        <v>22</v>
      </c>
      <c r="AC9476" s="7" t="str">
        <f>IF(ISBLANK(AA9476),"",MOD(Sheet1!$AA9476-1,J)+1)</f>
        <v/>
      </c>
      <c r="AD9476" s="7" t="str">
        <f t="shared" ca="1" si="151"/>
        <v/>
      </c>
      <c r="AE9476" s="7" t="str">
        <f ca="1">IFERROR(VLOOKUP($AD9476,tblData[],MATCH(AE$10,tblData[#Headers],0),FALSE),"")</f>
        <v/>
      </c>
      <c r="AF9476" s="7" t="str">
        <f ca="1">IFERROR(VLOOKUP($AD9476,tblData[],MATCH(AF$10,tblData[#Headers],0),FALSE),"")</f>
        <v/>
      </c>
      <c r="AG9476" s="7" t="str">
        <f ca="1">IFERROR(VLOOKUP($AD9476,tblData[],MATCH(AG$10,tblData[#Headers],0),FALSE),"")</f>
        <v/>
      </c>
      <c r="AH9476" s="7" t="str">
        <f ca="1">IFERROR(VLOOKUP($AD9476,tblData[],MATCH(AH$10,tblData[#Headers],0),FALSE),"")</f>
        <v/>
      </c>
    </row>
    <row r="9477" spans="27:34" x14ac:dyDescent="0.25">
      <c r="AA9477" s="7"/>
      <c r="AB9477" s="7" t="s">
        <v>22</v>
      </c>
      <c r="AC9477" s="7" t="str">
        <f>IF(ISBLANK(AA9477),"",MOD(Sheet1!$AA9477-1,J)+1)</f>
        <v/>
      </c>
      <c r="AD9477" s="7" t="str">
        <f t="shared" ca="1" si="151"/>
        <v/>
      </c>
      <c r="AE9477" s="7" t="str">
        <f ca="1">IFERROR(VLOOKUP($AD9477,tblData[],MATCH(AE$10,tblData[#Headers],0),FALSE),"")</f>
        <v/>
      </c>
      <c r="AF9477" s="7" t="str">
        <f ca="1">IFERROR(VLOOKUP($AD9477,tblData[],MATCH(AF$10,tblData[#Headers],0),FALSE),"")</f>
        <v/>
      </c>
      <c r="AG9477" s="7" t="str">
        <f ca="1">IFERROR(VLOOKUP($AD9477,tblData[],MATCH(AG$10,tblData[#Headers],0),FALSE),"")</f>
        <v/>
      </c>
      <c r="AH9477" s="7" t="str">
        <f ca="1">IFERROR(VLOOKUP($AD9477,tblData[],MATCH(AH$10,tblData[#Headers],0),FALSE),"")</f>
        <v/>
      </c>
    </row>
    <row r="9478" spans="27:34" x14ac:dyDescent="0.25">
      <c r="AA9478" s="7"/>
      <c r="AB9478" s="7" t="s">
        <v>22</v>
      </c>
      <c r="AC9478" s="7" t="str">
        <f>IF(ISBLANK(AA9478),"",MOD(Sheet1!$AA9478-1,J)+1)</f>
        <v/>
      </c>
      <c r="AD9478" s="7" t="str">
        <f t="shared" ca="1" si="151"/>
        <v/>
      </c>
      <c r="AE9478" s="7" t="str">
        <f ca="1">IFERROR(VLOOKUP($AD9478,tblData[],MATCH(AE$10,tblData[#Headers],0),FALSE),"")</f>
        <v/>
      </c>
      <c r="AF9478" s="7" t="str">
        <f ca="1">IFERROR(VLOOKUP($AD9478,tblData[],MATCH(AF$10,tblData[#Headers],0),FALSE),"")</f>
        <v/>
      </c>
      <c r="AG9478" s="7" t="str">
        <f ca="1">IFERROR(VLOOKUP($AD9478,tblData[],MATCH(AG$10,tblData[#Headers],0),FALSE),"")</f>
        <v/>
      </c>
      <c r="AH9478" s="7" t="str">
        <f ca="1">IFERROR(VLOOKUP($AD9478,tblData[],MATCH(AH$10,tblData[#Headers],0),FALSE),"")</f>
        <v/>
      </c>
    </row>
    <row r="9479" spans="27:34" x14ac:dyDescent="0.25">
      <c r="AA9479" s="7"/>
      <c r="AB9479" s="7" t="s">
        <v>22</v>
      </c>
      <c r="AC9479" s="7" t="str">
        <f>IF(ISBLANK(AA9479),"",MOD(Sheet1!$AA9479-1,J)+1)</f>
        <v/>
      </c>
      <c r="AD9479" s="7" t="str">
        <f t="shared" ca="1" si="151"/>
        <v/>
      </c>
      <c r="AE9479" s="7" t="str">
        <f ca="1">IFERROR(VLOOKUP($AD9479,tblData[],MATCH(AE$10,tblData[#Headers],0),FALSE),"")</f>
        <v/>
      </c>
      <c r="AF9479" s="7" t="str">
        <f ca="1">IFERROR(VLOOKUP($AD9479,tblData[],MATCH(AF$10,tblData[#Headers],0),FALSE),"")</f>
        <v/>
      </c>
      <c r="AG9479" s="7" t="str">
        <f ca="1">IFERROR(VLOOKUP($AD9479,tblData[],MATCH(AG$10,tblData[#Headers],0),FALSE),"")</f>
        <v/>
      </c>
      <c r="AH9479" s="7" t="str">
        <f ca="1">IFERROR(VLOOKUP($AD9479,tblData[],MATCH(AH$10,tblData[#Headers],0),FALSE),"")</f>
        <v/>
      </c>
    </row>
    <row r="9480" spans="27:34" x14ac:dyDescent="0.25">
      <c r="AA9480" s="7"/>
      <c r="AB9480" s="7" t="s">
        <v>22</v>
      </c>
      <c r="AC9480" s="7" t="str">
        <f>IF(ISBLANK(AA9480),"",MOD(Sheet1!$AA9480-1,J)+1)</f>
        <v/>
      </c>
      <c r="AD9480" s="7" t="str">
        <f t="shared" ca="1" si="151"/>
        <v/>
      </c>
      <c r="AE9480" s="7" t="str">
        <f ca="1">IFERROR(VLOOKUP($AD9480,tblData[],MATCH(AE$10,tblData[#Headers],0),FALSE),"")</f>
        <v/>
      </c>
      <c r="AF9480" s="7" t="str">
        <f ca="1">IFERROR(VLOOKUP($AD9480,tblData[],MATCH(AF$10,tblData[#Headers],0),FALSE),"")</f>
        <v/>
      </c>
      <c r="AG9480" s="7" t="str">
        <f ca="1">IFERROR(VLOOKUP($AD9480,tblData[],MATCH(AG$10,tblData[#Headers],0),FALSE),"")</f>
        <v/>
      </c>
      <c r="AH9480" s="7" t="str">
        <f ca="1">IFERROR(VLOOKUP($AD9480,tblData[],MATCH(AH$10,tblData[#Headers],0),FALSE),"")</f>
        <v/>
      </c>
    </row>
    <row r="9481" spans="27:34" x14ac:dyDescent="0.25">
      <c r="AA9481" s="7"/>
      <c r="AB9481" s="7" t="s">
        <v>22</v>
      </c>
      <c r="AC9481" s="7" t="str">
        <f>IF(ISBLANK(AA9481),"",MOD(Sheet1!$AA9481-1,J)+1)</f>
        <v/>
      </c>
      <c r="AD9481" s="7" t="str">
        <f t="shared" ca="1" si="151"/>
        <v/>
      </c>
      <c r="AE9481" s="7" t="str">
        <f ca="1">IFERROR(VLOOKUP($AD9481,tblData[],MATCH(AE$10,tblData[#Headers],0),FALSE),"")</f>
        <v/>
      </c>
      <c r="AF9481" s="7" t="str">
        <f ca="1">IFERROR(VLOOKUP($AD9481,tblData[],MATCH(AF$10,tblData[#Headers],0),FALSE),"")</f>
        <v/>
      </c>
      <c r="AG9481" s="7" t="str">
        <f ca="1">IFERROR(VLOOKUP($AD9481,tblData[],MATCH(AG$10,tblData[#Headers],0),FALSE),"")</f>
        <v/>
      </c>
      <c r="AH9481" s="7" t="str">
        <f ca="1">IFERROR(VLOOKUP($AD9481,tblData[],MATCH(AH$10,tblData[#Headers],0),FALSE),"")</f>
        <v/>
      </c>
    </row>
    <row r="9482" spans="27:34" x14ac:dyDescent="0.25">
      <c r="AA9482" s="7"/>
      <c r="AB9482" s="7" t="s">
        <v>22</v>
      </c>
      <c r="AC9482" s="7" t="str">
        <f>IF(ISBLANK(AA9482),"",MOD(Sheet1!$AA9482-1,J)+1)</f>
        <v/>
      </c>
      <c r="AD9482" s="7" t="str">
        <f t="shared" ca="1" si="151"/>
        <v/>
      </c>
      <c r="AE9482" s="7" t="str">
        <f ca="1">IFERROR(VLOOKUP($AD9482,tblData[],MATCH(AE$10,tblData[#Headers],0),FALSE),"")</f>
        <v/>
      </c>
      <c r="AF9482" s="7" t="str">
        <f ca="1">IFERROR(VLOOKUP($AD9482,tblData[],MATCH(AF$10,tblData[#Headers],0),FALSE),"")</f>
        <v/>
      </c>
      <c r="AG9482" s="7" t="str">
        <f ca="1">IFERROR(VLOOKUP($AD9482,tblData[],MATCH(AG$10,tblData[#Headers],0),FALSE),"")</f>
        <v/>
      </c>
      <c r="AH9482" s="7" t="str">
        <f ca="1">IFERROR(VLOOKUP($AD9482,tblData[],MATCH(AH$10,tblData[#Headers],0),FALSE),"")</f>
        <v/>
      </c>
    </row>
    <row r="9483" spans="27:34" x14ac:dyDescent="0.25">
      <c r="AA9483" s="7"/>
      <c r="AB9483" s="7" t="s">
        <v>22</v>
      </c>
      <c r="AC9483" s="7" t="str">
        <f>IF(ISBLANK(AA9483),"",MOD(Sheet1!$AA9483-1,J)+1)</f>
        <v/>
      </c>
      <c r="AD9483" s="7" t="str">
        <f t="shared" ca="1" si="151"/>
        <v/>
      </c>
      <c r="AE9483" s="7" t="str">
        <f ca="1">IFERROR(VLOOKUP($AD9483,tblData[],MATCH(AE$10,tblData[#Headers],0),FALSE),"")</f>
        <v/>
      </c>
      <c r="AF9483" s="7" t="str">
        <f ca="1">IFERROR(VLOOKUP($AD9483,tblData[],MATCH(AF$10,tblData[#Headers],0),FALSE),"")</f>
        <v/>
      </c>
      <c r="AG9483" s="7" t="str">
        <f ca="1">IFERROR(VLOOKUP($AD9483,tblData[],MATCH(AG$10,tblData[#Headers],0),FALSE),"")</f>
        <v/>
      </c>
      <c r="AH9483" s="7" t="str">
        <f ca="1">IFERROR(VLOOKUP($AD9483,tblData[],MATCH(AH$10,tblData[#Headers],0),FALSE),"")</f>
        <v/>
      </c>
    </row>
    <row r="9484" spans="27:34" x14ac:dyDescent="0.25">
      <c r="AA9484" s="7"/>
      <c r="AB9484" s="7" t="s">
        <v>22</v>
      </c>
      <c r="AC9484" s="7" t="str">
        <f>IF(ISBLANK(AA9484),"",MOD(Sheet1!$AA9484-1,J)+1)</f>
        <v/>
      </c>
      <c r="AD9484" s="7" t="str">
        <f t="shared" ca="1" si="151"/>
        <v/>
      </c>
      <c r="AE9484" s="7" t="str">
        <f ca="1">IFERROR(VLOOKUP($AD9484,tblData[],MATCH(AE$10,tblData[#Headers],0),FALSE),"")</f>
        <v/>
      </c>
      <c r="AF9484" s="7" t="str">
        <f ca="1">IFERROR(VLOOKUP($AD9484,tblData[],MATCH(AF$10,tblData[#Headers],0),FALSE),"")</f>
        <v/>
      </c>
      <c r="AG9484" s="7" t="str">
        <f ca="1">IFERROR(VLOOKUP($AD9484,tblData[],MATCH(AG$10,tblData[#Headers],0),FALSE),"")</f>
        <v/>
      </c>
      <c r="AH9484" s="7" t="str">
        <f ca="1">IFERROR(VLOOKUP($AD9484,tblData[],MATCH(AH$10,tblData[#Headers],0),FALSE),"")</f>
        <v/>
      </c>
    </row>
    <row r="9485" spans="27:34" x14ac:dyDescent="0.25">
      <c r="AA9485" s="7"/>
      <c r="AB9485" s="7" t="s">
        <v>22</v>
      </c>
      <c r="AC9485" s="7" t="str">
        <f>IF(ISBLANK(AA9485),"",MOD(Sheet1!$AA9485-1,J)+1)</f>
        <v/>
      </c>
      <c r="AD9485" s="7" t="str">
        <f t="shared" ref="AD9485:AD9548" ca="1" si="152">IF(ISBLANK(AA9485),"",RANDBETWEEN(1,N))</f>
        <v/>
      </c>
      <c r="AE9485" s="7" t="str">
        <f ca="1">IFERROR(VLOOKUP($AD9485,tblData[],MATCH(AE$10,tblData[#Headers],0),FALSE),"")</f>
        <v/>
      </c>
      <c r="AF9485" s="7" t="str">
        <f ca="1">IFERROR(VLOOKUP($AD9485,tblData[],MATCH(AF$10,tblData[#Headers],0),FALSE),"")</f>
        <v/>
      </c>
      <c r="AG9485" s="7" t="str">
        <f ca="1">IFERROR(VLOOKUP($AD9485,tblData[],MATCH(AG$10,tblData[#Headers],0),FALSE),"")</f>
        <v/>
      </c>
      <c r="AH9485" s="7" t="str">
        <f ca="1">IFERROR(VLOOKUP($AD9485,tblData[],MATCH(AH$10,tblData[#Headers],0),FALSE),"")</f>
        <v/>
      </c>
    </row>
    <row r="9486" spans="27:34" x14ac:dyDescent="0.25">
      <c r="AA9486" s="7"/>
      <c r="AB9486" s="7" t="s">
        <v>22</v>
      </c>
      <c r="AC9486" s="7" t="str">
        <f>IF(ISBLANK(AA9486),"",MOD(Sheet1!$AA9486-1,J)+1)</f>
        <v/>
      </c>
      <c r="AD9486" s="7" t="str">
        <f t="shared" ca="1" si="152"/>
        <v/>
      </c>
      <c r="AE9486" s="7" t="str">
        <f ca="1">IFERROR(VLOOKUP($AD9486,tblData[],MATCH(AE$10,tblData[#Headers],0),FALSE),"")</f>
        <v/>
      </c>
      <c r="AF9486" s="7" t="str">
        <f ca="1">IFERROR(VLOOKUP($AD9486,tblData[],MATCH(AF$10,tblData[#Headers],0),FALSE),"")</f>
        <v/>
      </c>
      <c r="AG9486" s="7" t="str">
        <f ca="1">IFERROR(VLOOKUP($AD9486,tblData[],MATCH(AG$10,tblData[#Headers],0),FALSE),"")</f>
        <v/>
      </c>
      <c r="AH9486" s="7" t="str">
        <f ca="1">IFERROR(VLOOKUP($AD9486,tblData[],MATCH(AH$10,tblData[#Headers],0),FALSE),"")</f>
        <v/>
      </c>
    </row>
    <row r="9487" spans="27:34" x14ac:dyDescent="0.25">
      <c r="AA9487" s="7"/>
      <c r="AB9487" s="7" t="s">
        <v>22</v>
      </c>
      <c r="AC9487" s="7" t="str">
        <f>IF(ISBLANK(AA9487),"",MOD(Sheet1!$AA9487-1,J)+1)</f>
        <v/>
      </c>
      <c r="AD9487" s="7" t="str">
        <f t="shared" ca="1" si="152"/>
        <v/>
      </c>
      <c r="AE9487" s="7" t="str">
        <f ca="1">IFERROR(VLOOKUP($AD9487,tblData[],MATCH(AE$10,tblData[#Headers],0),FALSE),"")</f>
        <v/>
      </c>
      <c r="AF9487" s="7" t="str">
        <f ca="1">IFERROR(VLOOKUP($AD9487,tblData[],MATCH(AF$10,tblData[#Headers],0),FALSE),"")</f>
        <v/>
      </c>
      <c r="AG9487" s="7" t="str">
        <f ca="1">IFERROR(VLOOKUP($AD9487,tblData[],MATCH(AG$10,tblData[#Headers],0),FALSE),"")</f>
        <v/>
      </c>
      <c r="AH9487" s="7" t="str">
        <f ca="1">IFERROR(VLOOKUP($AD9487,tblData[],MATCH(AH$10,tblData[#Headers],0),FALSE),"")</f>
        <v/>
      </c>
    </row>
    <row r="9488" spans="27:34" x14ac:dyDescent="0.25">
      <c r="AA9488" s="7"/>
      <c r="AB9488" s="7" t="s">
        <v>22</v>
      </c>
      <c r="AC9488" s="7" t="str">
        <f>IF(ISBLANK(AA9488),"",MOD(Sheet1!$AA9488-1,J)+1)</f>
        <v/>
      </c>
      <c r="AD9488" s="7" t="str">
        <f t="shared" ca="1" si="152"/>
        <v/>
      </c>
      <c r="AE9488" s="7" t="str">
        <f ca="1">IFERROR(VLOOKUP($AD9488,tblData[],MATCH(AE$10,tblData[#Headers],0),FALSE),"")</f>
        <v/>
      </c>
      <c r="AF9488" s="7" t="str">
        <f ca="1">IFERROR(VLOOKUP($AD9488,tblData[],MATCH(AF$10,tblData[#Headers],0),FALSE),"")</f>
        <v/>
      </c>
      <c r="AG9488" s="7" t="str">
        <f ca="1">IFERROR(VLOOKUP($AD9488,tblData[],MATCH(AG$10,tblData[#Headers],0),FALSE),"")</f>
        <v/>
      </c>
      <c r="AH9488" s="7" t="str">
        <f ca="1">IFERROR(VLOOKUP($AD9488,tblData[],MATCH(AH$10,tblData[#Headers],0),FALSE),"")</f>
        <v/>
      </c>
    </row>
    <row r="9489" spans="27:34" x14ac:dyDescent="0.25">
      <c r="AA9489" s="7"/>
      <c r="AB9489" s="7" t="s">
        <v>22</v>
      </c>
      <c r="AC9489" s="7" t="str">
        <f>IF(ISBLANK(AA9489),"",MOD(Sheet1!$AA9489-1,J)+1)</f>
        <v/>
      </c>
      <c r="AD9489" s="7" t="str">
        <f t="shared" ca="1" si="152"/>
        <v/>
      </c>
      <c r="AE9489" s="7" t="str">
        <f ca="1">IFERROR(VLOOKUP($AD9489,tblData[],MATCH(AE$10,tblData[#Headers],0),FALSE),"")</f>
        <v/>
      </c>
      <c r="AF9489" s="7" t="str">
        <f ca="1">IFERROR(VLOOKUP($AD9489,tblData[],MATCH(AF$10,tblData[#Headers],0),FALSE),"")</f>
        <v/>
      </c>
      <c r="AG9489" s="7" t="str">
        <f ca="1">IFERROR(VLOOKUP($AD9489,tblData[],MATCH(AG$10,tblData[#Headers],0),FALSE),"")</f>
        <v/>
      </c>
      <c r="AH9489" s="7" t="str">
        <f ca="1">IFERROR(VLOOKUP($AD9489,tblData[],MATCH(AH$10,tblData[#Headers],0),FALSE),"")</f>
        <v/>
      </c>
    </row>
    <row r="9490" spans="27:34" x14ac:dyDescent="0.25">
      <c r="AA9490" s="7"/>
      <c r="AB9490" s="7" t="s">
        <v>22</v>
      </c>
      <c r="AC9490" s="7" t="str">
        <f>IF(ISBLANK(AA9490),"",MOD(Sheet1!$AA9490-1,J)+1)</f>
        <v/>
      </c>
      <c r="AD9490" s="7" t="str">
        <f t="shared" ca="1" si="152"/>
        <v/>
      </c>
      <c r="AE9490" s="7" t="str">
        <f ca="1">IFERROR(VLOOKUP($AD9490,tblData[],MATCH(AE$10,tblData[#Headers],0),FALSE),"")</f>
        <v/>
      </c>
      <c r="AF9490" s="7" t="str">
        <f ca="1">IFERROR(VLOOKUP($AD9490,tblData[],MATCH(AF$10,tblData[#Headers],0),FALSE),"")</f>
        <v/>
      </c>
      <c r="AG9490" s="7" t="str">
        <f ca="1">IFERROR(VLOOKUP($AD9490,tblData[],MATCH(AG$10,tblData[#Headers],0),FALSE),"")</f>
        <v/>
      </c>
      <c r="AH9490" s="7" t="str">
        <f ca="1">IFERROR(VLOOKUP($AD9490,tblData[],MATCH(AH$10,tblData[#Headers],0),FALSE),"")</f>
        <v/>
      </c>
    </row>
    <row r="9491" spans="27:34" x14ac:dyDescent="0.25">
      <c r="AA9491" s="7"/>
      <c r="AB9491" s="7" t="s">
        <v>22</v>
      </c>
      <c r="AC9491" s="7" t="str">
        <f>IF(ISBLANK(AA9491),"",MOD(Sheet1!$AA9491-1,J)+1)</f>
        <v/>
      </c>
      <c r="AD9491" s="7" t="str">
        <f t="shared" ca="1" si="152"/>
        <v/>
      </c>
      <c r="AE9491" s="7" t="str">
        <f ca="1">IFERROR(VLOOKUP($AD9491,tblData[],MATCH(AE$10,tblData[#Headers],0),FALSE),"")</f>
        <v/>
      </c>
      <c r="AF9491" s="7" t="str">
        <f ca="1">IFERROR(VLOOKUP($AD9491,tblData[],MATCH(AF$10,tblData[#Headers],0),FALSE),"")</f>
        <v/>
      </c>
      <c r="AG9491" s="7" t="str">
        <f ca="1">IFERROR(VLOOKUP($AD9491,tblData[],MATCH(AG$10,tblData[#Headers],0),FALSE),"")</f>
        <v/>
      </c>
      <c r="AH9491" s="7" t="str">
        <f ca="1">IFERROR(VLOOKUP($AD9491,tblData[],MATCH(AH$10,tblData[#Headers],0),FALSE),"")</f>
        <v/>
      </c>
    </row>
    <row r="9492" spans="27:34" x14ac:dyDescent="0.25">
      <c r="AA9492" s="7"/>
      <c r="AB9492" s="7" t="s">
        <v>22</v>
      </c>
      <c r="AC9492" s="7" t="str">
        <f>IF(ISBLANK(AA9492),"",MOD(Sheet1!$AA9492-1,J)+1)</f>
        <v/>
      </c>
      <c r="AD9492" s="7" t="str">
        <f t="shared" ca="1" si="152"/>
        <v/>
      </c>
      <c r="AE9492" s="7" t="str">
        <f ca="1">IFERROR(VLOOKUP($AD9492,tblData[],MATCH(AE$10,tblData[#Headers],0),FALSE),"")</f>
        <v/>
      </c>
      <c r="AF9492" s="7" t="str">
        <f ca="1">IFERROR(VLOOKUP($AD9492,tblData[],MATCH(AF$10,tblData[#Headers],0),FALSE),"")</f>
        <v/>
      </c>
      <c r="AG9492" s="7" t="str">
        <f ca="1">IFERROR(VLOOKUP($AD9492,tblData[],MATCH(AG$10,tblData[#Headers],0),FALSE),"")</f>
        <v/>
      </c>
      <c r="AH9492" s="7" t="str">
        <f ca="1">IFERROR(VLOOKUP($AD9492,tblData[],MATCH(AH$10,tblData[#Headers],0),FALSE),"")</f>
        <v/>
      </c>
    </row>
    <row r="9493" spans="27:34" x14ac:dyDescent="0.25">
      <c r="AA9493" s="7"/>
      <c r="AB9493" s="7" t="s">
        <v>22</v>
      </c>
      <c r="AC9493" s="7" t="str">
        <f>IF(ISBLANK(AA9493),"",MOD(Sheet1!$AA9493-1,J)+1)</f>
        <v/>
      </c>
      <c r="AD9493" s="7" t="str">
        <f t="shared" ca="1" si="152"/>
        <v/>
      </c>
      <c r="AE9493" s="7" t="str">
        <f ca="1">IFERROR(VLOOKUP($AD9493,tblData[],MATCH(AE$10,tblData[#Headers],0),FALSE),"")</f>
        <v/>
      </c>
      <c r="AF9493" s="7" t="str">
        <f ca="1">IFERROR(VLOOKUP($AD9493,tblData[],MATCH(AF$10,tblData[#Headers],0),FALSE),"")</f>
        <v/>
      </c>
      <c r="AG9493" s="7" t="str">
        <f ca="1">IFERROR(VLOOKUP($AD9493,tblData[],MATCH(AG$10,tblData[#Headers],0),FALSE),"")</f>
        <v/>
      </c>
      <c r="AH9493" s="7" t="str">
        <f ca="1">IFERROR(VLOOKUP($AD9493,tblData[],MATCH(AH$10,tblData[#Headers],0),FALSE),"")</f>
        <v/>
      </c>
    </row>
    <row r="9494" spans="27:34" x14ac:dyDescent="0.25">
      <c r="AA9494" s="7"/>
      <c r="AB9494" s="7" t="s">
        <v>22</v>
      </c>
      <c r="AC9494" s="7" t="str">
        <f>IF(ISBLANK(AA9494),"",MOD(Sheet1!$AA9494-1,J)+1)</f>
        <v/>
      </c>
      <c r="AD9494" s="7" t="str">
        <f t="shared" ca="1" si="152"/>
        <v/>
      </c>
      <c r="AE9494" s="7" t="str">
        <f ca="1">IFERROR(VLOOKUP($AD9494,tblData[],MATCH(AE$10,tblData[#Headers],0),FALSE),"")</f>
        <v/>
      </c>
      <c r="AF9494" s="7" t="str">
        <f ca="1">IFERROR(VLOOKUP($AD9494,tblData[],MATCH(AF$10,tblData[#Headers],0),FALSE),"")</f>
        <v/>
      </c>
      <c r="AG9494" s="7" t="str">
        <f ca="1">IFERROR(VLOOKUP($AD9494,tblData[],MATCH(AG$10,tblData[#Headers],0),FALSE),"")</f>
        <v/>
      </c>
      <c r="AH9494" s="7" t="str">
        <f ca="1">IFERROR(VLOOKUP($AD9494,tblData[],MATCH(AH$10,tblData[#Headers],0),FALSE),"")</f>
        <v/>
      </c>
    </row>
    <row r="9495" spans="27:34" x14ac:dyDescent="0.25">
      <c r="AA9495" s="7"/>
      <c r="AB9495" s="7" t="s">
        <v>22</v>
      </c>
      <c r="AC9495" s="7" t="str">
        <f>IF(ISBLANK(AA9495),"",MOD(Sheet1!$AA9495-1,J)+1)</f>
        <v/>
      </c>
      <c r="AD9495" s="7" t="str">
        <f t="shared" ca="1" si="152"/>
        <v/>
      </c>
      <c r="AE9495" s="7" t="str">
        <f ca="1">IFERROR(VLOOKUP($AD9495,tblData[],MATCH(AE$10,tblData[#Headers],0),FALSE),"")</f>
        <v/>
      </c>
      <c r="AF9495" s="7" t="str">
        <f ca="1">IFERROR(VLOOKUP($AD9495,tblData[],MATCH(AF$10,tblData[#Headers],0),FALSE),"")</f>
        <v/>
      </c>
      <c r="AG9495" s="7" t="str">
        <f ca="1">IFERROR(VLOOKUP($AD9495,tblData[],MATCH(AG$10,tblData[#Headers],0),FALSE),"")</f>
        <v/>
      </c>
      <c r="AH9495" s="7" t="str">
        <f ca="1">IFERROR(VLOOKUP($AD9495,tblData[],MATCH(AH$10,tblData[#Headers],0),FALSE),"")</f>
        <v/>
      </c>
    </row>
    <row r="9496" spans="27:34" x14ac:dyDescent="0.25">
      <c r="AA9496" s="7"/>
      <c r="AB9496" s="7" t="s">
        <v>22</v>
      </c>
      <c r="AC9496" s="7" t="str">
        <f>IF(ISBLANK(AA9496),"",MOD(Sheet1!$AA9496-1,J)+1)</f>
        <v/>
      </c>
      <c r="AD9496" s="7" t="str">
        <f t="shared" ca="1" si="152"/>
        <v/>
      </c>
      <c r="AE9496" s="7" t="str">
        <f ca="1">IFERROR(VLOOKUP($AD9496,tblData[],MATCH(AE$10,tblData[#Headers],0),FALSE),"")</f>
        <v/>
      </c>
      <c r="AF9496" s="7" t="str">
        <f ca="1">IFERROR(VLOOKUP($AD9496,tblData[],MATCH(AF$10,tblData[#Headers],0),FALSE),"")</f>
        <v/>
      </c>
      <c r="AG9496" s="7" t="str">
        <f ca="1">IFERROR(VLOOKUP($AD9496,tblData[],MATCH(AG$10,tblData[#Headers],0),FALSE),"")</f>
        <v/>
      </c>
      <c r="AH9496" s="7" t="str">
        <f ca="1">IFERROR(VLOOKUP($AD9496,tblData[],MATCH(AH$10,tblData[#Headers],0),FALSE),"")</f>
        <v/>
      </c>
    </row>
    <row r="9497" spans="27:34" x14ac:dyDescent="0.25">
      <c r="AA9497" s="7"/>
      <c r="AB9497" s="7" t="s">
        <v>22</v>
      </c>
      <c r="AC9497" s="7" t="str">
        <f>IF(ISBLANK(AA9497),"",MOD(Sheet1!$AA9497-1,J)+1)</f>
        <v/>
      </c>
      <c r="AD9497" s="7" t="str">
        <f t="shared" ca="1" si="152"/>
        <v/>
      </c>
      <c r="AE9497" s="7" t="str">
        <f ca="1">IFERROR(VLOOKUP($AD9497,tblData[],MATCH(AE$10,tblData[#Headers],0),FALSE),"")</f>
        <v/>
      </c>
      <c r="AF9497" s="7" t="str">
        <f ca="1">IFERROR(VLOOKUP($AD9497,tblData[],MATCH(AF$10,tblData[#Headers],0),FALSE),"")</f>
        <v/>
      </c>
      <c r="AG9497" s="7" t="str">
        <f ca="1">IFERROR(VLOOKUP($AD9497,tblData[],MATCH(AG$10,tblData[#Headers],0),FALSE),"")</f>
        <v/>
      </c>
      <c r="AH9497" s="7" t="str">
        <f ca="1">IFERROR(VLOOKUP($AD9497,tblData[],MATCH(AH$10,tblData[#Headers],0),FALSE),"")</f>
        <v/>
      </c>
    </row>
    <row r="9498" spans="27:34" x14ac:dyDescent="0.25">
      <c r="AA9498" s="7"/>
      <c r="AB9498" s="7" t="s">
        <v>22</v>
      </c>
      <c r="AC9498" s="7" t="str">
        <f>IF(ISBLANK(AA9498),"",MOD(Sheet1!$AA9498-1,J)+1)</f>
        <v/>
      </c>
      <c r="AD9498" s="7" t="str">
        <f t="shared" ca="1" si="152"/>
        <v/>
      </c>
      <c r="AE9498" s="7" t="str">
        <f ca="1">IFERROR(VLOOKUP($AD9498,tblData[],MATCH(AE$10,tblData[#Headers],0),FALSE),"")</f>
        <v/>
      </c>
      <c r="AF9498" s="7" t="str">
        <f ca="1">IFERROR(VLOOKUP($AD9498,tblData[],MATCH(AF$10,tblData[#Headers],0),FALSE),"")</f>
        <v/>
      </c>
      <c r="AG9498" s="7" t="str">
        <f ca="1">IFERROR(VLOOKUP($AD9498,tblData[],MATCH(AG$10,tblData[#Headers],0),FALSE),"")</f>
        <v/>
      </c>
      <c r="AH9498" s="7" t="str">
        <f ca="1">IFERROR(VLOOKUP($AD9498,tblData[],MATCH(AH$10,tblData[#Headers],0),FALSE),"")</f>
        <v/>
      </c>
    </row>
    <row r="9499" spans="27:34" x14ac:dyDescent="0.25">
      <c r="AA9499" s="7"/>
      <c r="AB9499" s="7" t="s">
        <v>22</v>
      </c>
      <c r="AC9499" s="7" t="str">
        <f>IF(ISBLANK(AA9499),"",MOD(Sheet1!$AA9499-1,J)+1)</f>
        <v/>
      </c>
      <c r="AD9499" s="7" t="str">
        <f t="shared" ca="1" si="152"/>
        <v/>
      </c>
      <c r="AE9499" s="7" t="str">
        <f ca="1">IFERROR(VLOOKUP($AD9499,tblData[],MATCH(AE$10,tblData[#Headers],0),FALSE),"")</f>
        <v/>
      </c>
      <c r="AF9499" s="7" t="str">
        <f ca="1">IFERROR(VLOOKUP($AD9499,tblData[],MATCH(AF$10,tblData[#Headers],0),FALSE),"")</f>
        <v/>
      </c>
      <c r="AG9499" s="7" t="str">
        <f ca="1">IFERROR(VLOOKUP($AD9499,tblData[],MATCH(AG$10,tblData[#Headers],0),FALSE),"")</f>
        <v/>
      </c>
      <c r="AH9499" s="7" t="str">
        <f ca="1">IFERROR(VLOOKUP($AD9499,tblData[],MATCH(AH$10,tblData[#Headers],0),FALSE),"")</f>
        <v/>
      </c>
    </row>
    <row r="9500" spans="27:34" x14ac:dyDescent="0.25">
      <c r="AA9500" s="7"/>
      <c r="AB9500" s="7" t="s">
        <v>22</v>
      </c>
      <c r="AC9500" s="7" t="str">
        <f>IF(ISBLANK(AA9500),"",MOD(Sheet1!$AA9500-1,J)+1)</f>
        <v/>
      </c>
      <c r="AD9500" s="7" t="str">
        <f t="shared" ca="1" si="152"/>
        <v/>
      </c>
      <c r="AE9500" s="7" t="str">
        <f ca="1">IFERROR(VLOOKUP($AD9500,tblData[],MATCH(AE$10,tblData[#Headers],0),FALSE),"")</f>
        <v/>
      </c>
      <c r="AF9500" s="7" t="str">
        <f ca="1">IFERROR(VLOOKUP($AD9500,tblData[],MATCH(AF$10,tblData[#Headers],0),FALSE),"")</f>
        <v/>
      </c>
      <c r="AG9500" s="7" t="str">
        <f ca="1">IFERROR(VLOOKUP($AD9500,tblData[],MATCH(AG$10,tblData[#Headers],0),FALSE),"")</f>
        <v/>
      </c>
      <c r="AH9500" s="7" t="str">
        <f ca="1">IFERROR(VLOOKUP($AD9500,tblData[],MATCH(AH$10,tblData[#Headers],0),FALSE),"")</f>
        <v/>
      </c>
    </row>
    <row r="9501" spans="27:34" x14ac:dyDescent="0.25">
      <c r="AA9501" s="7"/>
      <c r="AB9501" s="7" t="s">
        <v>22</v>
      </c>
      <c r="AC9501" s="7" t="str">
        <f>IF(ISBLANK(AA9501),"",MOD(Sheet1!$AA9501-1,J)+1)</f>
        <v/>
      </c>
      <c r="AD9501" s="7" t="str">
        <f t="shared" ca="1" si="152"/>
        <v/>
      </c>
      <c r="AE9501" s="7" t="str">
        <f ca="1">IFERROR(VLOOKUP($AD9501,tblData[],MATCH(AE$10,tblData[#Headers],0),FALSE),"")</f>
        <v/>
      </c>
      <c r="AF9501" s="7" t="str">
        <f ca="1">IFERROR(VLOOKUP($AD9501,tblData[],MATCH(AF$10,tblData[#Headers],0),FALSE),"")</f>
        <v/>
      </c>
      <c r="AG9501" s="7" t="str">
        <f ca="1">IFERROR(VLOOKUP($AD9501,tblData[],MATCH(AG$10,tblData[#Headers],0),FALSE),"")</f>
        <v/>
      </c>
      <c r="AH9501" s="7" t="str">
        <f ca="1">IFERROR(VLOOKUP($AD9501,tblData[],MATCH(AH$10,tblData[#Headers],0),FALSE),"")</f>
        <v/>
      </c>
    </row>
    <row r="9502" spans="27:34" x14ac:dyDescent="0.25">
      <c r="AA9502" s="7"/>
      <c r="AB9502" s="7" t="s">
        <v>22</v>
      </c>
      <c r="AC9502" s="7" t="str">
        <f>IF(ISBLANK(AA9502),"",MOD(Sheet1!$AA9502-1,J)+1)</f>
        <v/>
      </c>
      <c r="AD9502" s="7" t="str">
        <f t="shared" ca="1" si="152"/>
        <v/>
      </c>
      <c r="AE9502" s="7" t="str">
        <f ca="1">IFERROR(VLOOKUP($AD9502,tblData[],MATCH(AE$10,tblData[#Headers],0),FALSE),"")</f>
        <v/>
      </c>
      <c r="AF9502" s="7" t="str">
        <f ca="1">IFERROR(VLOOKUP($AD9502,tblData[],MATCH(AF$10,tblData[#Headers],0),FALSE),"")</f>
        <v/>
      </c>
      <c r="AG9502" s="7" t="str">
        <f ca="1">IFERROR(VLOOKUP($AD9502,tblData[],MATCH(AG$10,tblData[#Headers],0),FALSE),"")</f>
        <v/>
      </c>
      <c r="AH9502" s="7" t="str">
        <f ca="1">IFERROR(VLOOKUP($AD9502,tblData[],MATCH(AH$10,tblData[#Headers],0),FALSE),"")</f>
        <v/>
      </c>
    </row>
    <row r="9503" spans="27:34" x14ac:dyDescent="0.25">
      <c r="AA9503" s="7"/>
      <c r="AB9503" s="7" t="s">
        <v>22</v>
      </c>
      <c r="AC9503" s="7" t="str">
        <f>IF(ISBLANK(AA9503),"",MOD(Sheet1!$AA9503-1,J)+1)</f>
        <v/>
      </c>
      <c r="AD9503" s="7" t="str">
        <f t="shared" ca="1" si="152"/>
        <v/>
      </c>
      <c r="AE9503" s="7" t="str">
        <f ca="1">IFERROR(VLOOKUP($AD9503,tblData[],MATCH(AE$10,tblData[#Headers],0),FALSE),"")</f>
        <v/>
      </c>
      <c r="AF9503" s="7" t="str">
        <f ca="1">IFERROR(VLOOKUP($AD9503,tblData[],MATCH(AF$10,tblData[#Headers],0),FALSE),"")</f>
        <v/>
      </c>
      <c r="AG9503" s="7" t="str">
        <f ca="1">IFERROR(VLOOKUP($AD9503,tblData[],MATCH(AG$10,tblData[#Headers],0),FALSE),"")</f>
        <v/>
      </c>
      <c r="AH9503" s="7" t="str">
        <f ca="1">IFERROR(VLOOKUP($AD9503,tblData[],MATCH(AH$10,tblData[#Headers],0),FALSE),"")</f>
        <v/>
      </c>
    </row>
    <row r="9504" spans="27:34" x14ac:dyDescent="0.25">
      <c r="AA9504" s="7"/>
      <c r="AB9504" s="7" t="s">
        <v>22</v>
      </c>
      <c r="AC9504" s="7" t="str">
        <f>IF(ISBLANK(AA9504),"",MOD(Sheet1!$AA9504-1,J)+1)</f>
        <v/>
      </c>
      <c r="AD9504" s="7" t="str">
        <f t="shared" ca="1" si="152"/>
        <v/>
      </c>
      <c r="AE9504" s="7" t="str">
        <f ca="1">IFERROR(VLOOKUP($AD9504,tblData[],MATCH(AE$10,tblData[#Headers],0),FALSE),"")</f>
        <v/>
      </c>
      <c r="AF9504" s="7" t="str">
        <f ca="1">IFERROR(VLOOKUP($AD9504,tblData[],MATCH(AF$10,tblData[#Headers],0),FALSE),"")</f>
        <v/>
      </c>
      <c r="AG9504" s="7" t="str">
        <f ca="1">IFERROR(VLOOKUP($AD9504,tblData[],MATCH(AG$10,tblData[#Headers],0),FALSE),"")</f>
        <v/>
      </c>
      <c r="AH9504" s="7" t="str">
        <f ca="1">IFERROR(VLOOKUP($AD9504,tblData[],MATCH(AH$10,tblData[#Headers],0),FALSE),"")</f>
        <v/>
      </c>
    </row>
    <row r="9505" spans="27:34" x14ac:dyDescent="0.25">
      <c r="AA9505" s="7"/>
      <c r="AB9505" s="7" t="s">
        <v>22</v>
      </c>
      <c r="AC9505" s="7" t="str">
        <f>IF(ISBLANK(AA9505),"",MOD(Sheet1!$AA9505-1,J)+1)</f>
        <v/>
      </c>
      <c r="AD9505" s="7" t="str">
        <f t="shared" ca="1" si="152"/>
        <v/>
      </c>
      <c r="AE9505" s="7" t="str">
        <f ca="1">IFERROR(VLOOKUP($AD9505,tblData[],MATCH(AE$10,tblData[#Headers],0),FALSE),"")</f>
        <v/>
      </c>
      <c r="AF9505" s="7" t="str">
        <f ca="1">IFERROR(VLOOKUP($AD9505,tblData[],MATCH(AF$10,tblData[#Headers],0),FALSE),"")</f>
        <v/>
      </c>
      <c r="AG9505" s="7" t="str">
        <f ca="1">IFERROR(VLOOKUP($AD9505,tblData[],MATCH(AG$10,tblData[#Headers],0),FALSE),"")</f>
        <v/>
      </c>
      <c r="AH9505" s="7" t="str">
        <f ca="1">IFERROR(VLOOKUP($AD9505,tblData[],MATCH(AH$10,tblData[#Headers],0),FALSE),"")</f>
        <v/>
      </c>
    </row>
    <row r="9506" spans="27:34" x14ac:dyDescent="0.25">
      <c r="AA9506" s="7"/>
      <c r="AB9506" s="7" t="s">
        <v>22</v>
      </c>
      <c r="AC9506" s="7" t="str">
        <f>IF(ISBLANK(AA9506),"",MOD(Sheet1!$AA9506-1,J)+1)</f>
        <v/>
      </c>
      <c r="AD9506" s="7" t="str">
        <f t="shared" ca="1" si="152"/>
        <v/>
      </c>
      <c r="AE9506" s="7" t="str">
        <f ca="1">IFERROR(VLOOKUP($AD9506,tblData[],MATCH(AE$10,tblData[#Headers],0),FALSE),"")</f>
        <v/>
      </c>
      <c r="AF9506" s="7" t="str">
        <f ca="1">IFERROR(VLOOKUP($AD9506,tblData[],MATCH(AF$10,tblData[#Headers],0),FALSE),"")</f>
        <v/>
      </c>
      <c r="AG9506" s="7" t="str">
        <f ca="1">IFERROR(VLOOKUP($AD9506,tblData[],MATCH(AG$10,tblData[#Headers],0),FALSE),"")</f>
        <v/>
      </c>
      <c r="AH9506" s="7" t="str">
        <f ca="1">IFERROR(VLOOKUP($AD9506,tblData[],MATCH(AH$10,tblData[#Headers],0),FALSE),"")</f>
        <v/>
      </c>
    </row>
    <row r="9507" spans="27:34" x14ac:dyDescent="0.25">
      <c r="AA9507" s="7"/>
      <c r="AB9507" s="7" t="s">
        <v>22</v>
      </c>
      <c r="AC9507" s="7" t="str">
        <f>IF(ISBLANK(AA9507),"",MOD(Sheet1!$AA9507-1,J)+1)</f>
        <v/>
      </c>
      <c r="AD9507" s="7" t="str">
        <f t="shared" ca="1" si="152"/>
        <v/>
      </c>
      <c r="AE9507" s="7" t="str">
        <f ca="1">IFERROR(VLOOKUP($AD9507,tblData[],MATCH(AE$10,tblData[#Headers],0),FALSE),"")</f>
        <v/>
      </c>
      <c r="AF9507" s="7" t="str">
        <f ca="1">IFERROR(VLOOKUP($AD9507,tblData[],MATCH(AF$10,tblData[#Headers],0),FALSE),"")</f>
        <v/>
      </c>
      <c r="AG9507" s="7" t="str">
        <f ca="1">IFERROR(VLOOKUP($AD9507,tblData[],MATCH(AG$10,tblData[#Headers],0),FALSE),"")</f>
        <v/>
      </c>
      <c r="AH9507" s="7" t="str">
        <f ca="1">IFERROR(VLOOKUP($AD9507,tblData[],MATCH(AH$10,tblData[#Headers],0),FALSE),"")</f>
        <v/>
      </c>
    </row>
    <row r="9508" spans="27:34" x14ac:dyDescent="0.25">
      <c r="AA9508" s="7"/>
      <c r="AB9508" s="7" t="s">
        <v>22</v>
      </c>
      <c r="AC9508" s="7" t="str">
        <f>IF(ISBLANK(AA9508),"",MOD(Sheet1!$AA9508-1,J)+1)</f>
        <v/>
      </c>
      <c r="AD9508" s="7" t="str">
        <f t="shared" ca="1" si="152"/>
        <v/>
      </c>
      <c r="AE9508" s="7" t="str">
        <f ca="1">IFERROR(VLOOKUP($AD9508,tblData[],MATCH(AE$10,tblData[#Headers],0),FALSE),"")</f>
        <v/>
      </c>
      <c r="AF9508" s="7" t="str">
        <f ca="1">IFERROR(VLOOKUP($AD9508,tblData[],MATCH(AF$10,tblData[#Headers],0),FALSE),"")</f>
        <v/>
      </c>
      <c r="AG9508" s="7" t="str">
        <f ca="1">IFERROR(VLOOKUP($AD9508,tblData[],MATCH(AG$10,tblData[#Headers],0),FALSE),"")</f>
        <v/>
      </c>
      <c r="AH9508" s="7" t="str">
        <f ca="1">IFERROR(VLOOKUP($AD9508,tblData[],MATCH(AH$10,tblData[#Headers],0),FALSE),"")</f>
        <v/>
      </c>
    </row>
    <row r="9509" spans="27:34" x14ac:dyDescent="0.25">
      <c r="AA9509" s="7"/>
      <c r="AB9509" s="7" t="s">
        <v>22</v>
      </c>
      <c r="AC9509" s="7" t="str">
        <f>IF(ISBLANK(AA9509),"",MOD(Sheet1!$AA9509-1,J)+1)</f>
        <v/>
      </c>
      <c r="AD9509" s="7" t="str">
        <f t="shared" ca="1" si="152"/>
        <v/>
      </c>
      <c r="AE9509" s="7" t="str">
        <f ca="1">IFERROR(VLOOKUP($AD9509,tblData[],MATCH(AE$10,tblData[#Headers],0),FALSE),"")</f>
        <v/>
      </c>
      <c r="AF9509" s="7" t="str">
        <f ca="1">IFERROR(VLOOKUP($AD9509,tblData[],MATCH(AF$10,tblData[#Headers],0),FALSE),"")</f>
        <v/>
      </c>
      <c r="AG9509" s="7" t="str">
        <f ca="1">IFERROR(VLOOKUP($AD9509,tblData[],MATCH(AG$10,tblData[#Headers],0),FALSE),"")</f>
        <v/>
      </c>
      <c r="AH9509" s="7" t="str">
        <f ca="1">IFERROR(VLOOKUP($AD9509,tblData[],MATCH(AH$10,tblData[#Headers],0),FALSE),"")</f>
        <v/>
      </c>
    </row>
    <row r="9510" spans="27:34" x14ac:dyDescent="0.25">
      <c r="AA9510" s="7"/>
      <c r="AB9510" s="7" t="s">
        <v>22</v>
      </c>
      <c r="AC9510" s="7" t="str">
        <f>IF(ISBLANK(AA9510),"",MOD(Sheet1!$AA9510-1,J)+1)</f>
        <v/>
      </c>
      <c r="AD9510" s="7" t="str">
        <f t="shared" ca="1" si="152"/>
        <v/>
      </c>
      <c r="AE9510" s="7" t="str">
        <f ca="1">IFERROR(VLOOKUP($AD9510,tblData[],MATCH(AE$10,tblData[#Headers],0),FALSE),"")</f>
        <v/>
      </c>
      <c r="AF9510" s="7" t="str">
        <f ca="1">IFERROR(VLOOKUP($AD9510,tblData[],MATCH(AF$10,tblData[#Headers],0),FALSE),"")</f>
        <v/>
      </c>
      <c r="AG9510" s="7" t="str">
        <f ca="1">IFERROR(VLOOKUP($AD9510,tblData[],MATCH(AG$10,tblData[#Headers],0),FALSE),"")</f>
        <v/>
      </c>
      <c r="AH9510" s="7" t="str">
        <f ca="1">IFERROR(VLOOKUP($AD9510,tblData[],MATCH(AH$10,tblData[#Headers],0),FALSE),"")</f>
        <v/>
      </c>
    </row>
    <row r="9511" spans="27:34" x14ac:dyDescent="0.25">
      <c r="AA9511" s="7"/>
      <c r="AB9511" s="7" t="s">
        <v>22</v>
      </c>
      <c r="AC9511" s="7" t="str">
        <f>IF(ISBLANK(AA9511),"",MOD(Sheet1!$AA9511-1,J)+1)</f>
        <v/>
      </c>
      <c r="AD9511" s="7" t="str">
        <f t="shared" ca="1" si="152"/>
        <v/>
      </c>
      <c r="AE9511" s="7" t="str">
        <f ca="1">IFERROR(VLOOKUP($AD9511,tblData[],MATCH(AE$10,tblData[#Headers],0),FALSE),"")</f>
        <v/>
      </c>
      <c r="AF9511" s="7" t="str">
        <f ca="1">IFERROR(VLOOKUP($AD9511,tblData[],MATCH(AF$10,tblData[#Headers],0),FALSE),"")</f>
        <v/>
      </c>
      <c r="AG9511" s="7" t="str">
        <f ca="1">IFERROR(VLOOKUP($AD9511,tblData[],MATCH(AG$10,tblData[#Headers],0),FALSE),"")</f>
        <v/>
      </c>
      <c r="AH9511" s="7" t="str">
        <f ca="1">IFERROR(VLOOKUP($AD9511,tblData[],MATCH(AH$10,tblData[#Headers],0),FALSE),"")</f>
        <v/>
      </c>
    </row>
    <row r="9512" spans="27:34" x14ac:dyDescent="0.25">
      <c r="AA9512" s="7"/>
      <c r="AB9512" s="7" t="s">
        <v>22</v>
      </c>
      <c r="AC9512" s="7" t="str">
        <f>IF(ISBLANK(AA9512),"",MOD(Sheet1!$AA9512-1,J)+1)</f>
        <v/>
      </c>
      <c r="AD9512" s="7" t="str">
        <f t="shared" ca="1" si="152"/>
        <v/>
      </c>
      <c r="AE9512" s="7" t="str">
        <f ca="1">IFERROR(VLOOKUP($AD9512,tblData[],MATCH(AE$10,tblData[#Headers],0),FALSE),"")</f>
        <v/>
      </c>
      <c r="AF9512" s="7" t="str">
        <f ca="1">IFERROR(VLOOKUP($AD9512,tblData[],MATCH(AF$10,tblData[#Headers],0),FALSE),"")</f>
        <v/>
      </c>
      <c r="AG9512" s="7" t="str">
        <f ca="1">IFERROR(VLOOKUP($AD9512,tblData[],MATCH(AG$10,tblData[#Headers],0),FALSE),"")</f>
        <v/>
      </c>
      <c r="AH9512" s="7" t="str">
        <f ca="1">IFERROR(VLOOKUP($AD9512,tblData[],MATCH(AH$10,tblData[#Headers],0),FALSE),"")</f>
        <v/>
      </c>
    </row>
    <row r="9513" spans="27:34" x14ac:dyDescent="0.25">
      <c r="AA9513" s="7"/>
      <c r="AB9513" s="7" t="s">
        <v>22</v>
      </c>
      <c r="AC9513" s="7" t="str">
        <f>IF(ISBLANK(AA9513),"",MOD(Sheet1!$AA9513-1,J)+1)</f>
        <v/>
      </c>
      <c r="AD9513" s="7" t="str">
        <f t="shared" ca="1" si="152"/>
        <v/>
      </c>
      <c r="AE9513" s="7" t="str">
        <f ca="1">IFERROR(VLOOKUP($AD9513,tblData[],MATCH(AE$10,tblData[#Headers],0),FALSE),"")</f>
        <v/>
      </c>
      <c r="AF9513" s="7" t="str">
        <f ca="1">IFERROR(VLOOKUP($AD9513,tblData[],MATCH(AF$10,tblData[#Headers],0),FALSE),"")</f>
        <v/>
      </c>
      <c r="AG9513" s="7" t="str">
        <f ca="1">IFERROR(VLOOKUP($AD9513,tblData[],MATCH(AG$10,tblData[#Headers],0),FALSE),"")</f>
        <v/>
      </c>
      <c r="AH9513" s="7" t="str">
        <f ca="1">IFERROR(VLOOKUP($AD9513,tblData[],MATCH(AH$10,tblData[#Headers],0),FALSE),"")</f>
        <v/>
      </c>
    </row>
    <row r="9514" spans="27:34" x14ac:dyDescent="0.25">
      <c r="AA9514" s="7"/>
      <c r="AB9514" s="7" t="s">
        <v>22</v>
      </c>
      <c r="AC9514" s="7" t="str">
        <f>IF(ISBLANK(AA9514),"",MOD(Sheet1!$AA9514-1,J)+1)</f>
        <v/>
      </c>
      <c r="AD9514" s="7" t="str">
        <f t="shared" ca="1" si="152"/>
        <v/>
      </c>
      <c r="AE9514" s="7" t="str">
        <f ca="1">IFERROR(VLOOKUP($AD9514,tblData[],MATCH(AE$10,tblData[#Headers],0),FALSE),"")</f>
        <v/>
      </c>
      <c r="AF9514" s="7" t="str">
        <f ca="1">IFERROR(VLOOKUP($AD9514,tblData[],MATCH(AF$10,tblData[#Headers],0),FALSE),"")</f>
        <v/>
      </c>
      <c r="AG9514" s="7" t="str">
        <f ca="1">IFERROR(VLOOKUP($AD9514,tblData[],MATCH(AG$10,tblData[#Headers],0),FALSE),"")</f>
        <v/>
      </c>
      <c r="AH9514" s="7" t="str">
        <f ca="1">IFERROR(VLOOKUP($AD9514,tblData[],MATCH(AH$10,tblData[#Headers],0),FALSE),"")</f>
        <v/>
      </c>
    </row>
    <row r="9515" spans="27:34" x14ac:dyDescent="0.25">
      <c r="AA9515" s="7"/>
      <c r="AB9515" s="7" t="s">
        <v>22</v>
      </c>
      <c r="AC9515" s="7" t="str">
        <f>IF(ISBLANK(AA9515),"",MOD(Sheet1!$AA9515-1,J)+1)</f>
        <v/>
      </c>
      <c r="AD9515" s="7" t="str">
        <f t="shared" ca="1" si="152"/>
        <v/>
      </c>
      <c r="AE9515" s="7" t="str">
        <f ca="1">IFERROR(VLOOKUP($AD9515,tblData[],MATCH(AE$10,tblData[#Headers],0),FALSE),"")</f>
        <v/>
      </c>
      <c r="AF9515" s="7" t="str">
        <f ca="1">IFERROR(VLOOKUP($AD9515,tblData[],MATCH(AF$10,tblData[#Headers],0),FALSE),"")</f>
        <v/>
      </c>
      <c r="AG9515" s="7" t="str">
        <f ca="1">IFERROR(VLOOKUP($AD9515,tblData[],MATCH(AG$10,tblData[#Headers],0),FALSE),"")</f>
        <v/>
      </c>
      <c r="AH9515" s="7" t="str">
        <f ca="1">IFERROR(VLOOKUP($AD9515,tblData[],MATCH(AH$10,tblData[#Headers],0),FALSE),"")</f>
        <v/>
      </c>
    </row>
    <row r="9516" spans="27:34" x14ac:dyDescent="0.25">
      <c r="AA9516" s="7"/>
      <c r="AB9516" s="7" t="s">
        <v>22</v>
      </c>
      <c r="AC9516" s="7" t="str">
        <f>IF(ISBLANK(AA9516),"",MOD(Sheet1!$AA9516-1,J)+1)</f>
        <v/>
      </c>
      <c r="AD9516" s="7" t="str">
        <f t="shared" ca="1" si="152"/>
        <v/>
      </c>
      <c r="AE9516" s="7" t="str">
        <f ca="1">IFERROR(VLOOKUP($AD9516,tblData[],MATCH(AE$10,tblData[#Headers],0),FALSE),"")</f>
        <v/>
      </c>
      <c r="AF9516" s="7" t="str">
        <f ca="1">IFERROR(VLOOKUP($AD9516,tblData[],MATCH(AF$10,tblData[#Headers],0),FALSE),"")</f>
        <v/>
      </c>
      <c r="AG9516" s="7" t="str">
        <f ca="1">IFERROR(VLOOKUP($AD9516,tblData[],MATCH(AG$10,tblData[#Headers],0),FALSE),"")</f>
        <v/>
      </c>
      <c r="AH9516" s="7" t="str">
        <f ca="1">IFERROR(VLOOKUP($AD9516,tblData[],MATCH(AH$10,tblData[#Headers],0),FALSE),"")</f>
        <v/>
      </c>
    </row>
    <row r="9517" spans="27:34" x14ac:dyDescent="0.25">
      <c r="AA9517" s="7"/>
      <c r="AB9517" s="7" t="s">
        <v>22</v>
      </c>
      <c r="AC9517" s="7" t="str">
        <f>IF(ISBLANK(AA9517),"",MOD(Sheet1!$AA9517-1,J)+1)</f>
        <v/>
      </c>
      <c r="AD9517" s="7" t="str">
        <f t="shared" ca="1" si="152"/>
        <v/>
      </c>
      <c r="AE9517" s="7" t="str">
        <f ca="1">IFERROR(VLOOKUP($AD9517,tblData[],MATCH(AE$10,tblData[#Headers],0),FALSE),"")</f>
        <v/>
      </c>
      <c r="AF9517" s="7" t="str">
        <f ca="1">IFERROR(VLOOKUP($AD9517,tblData[],MATCH(AF$10,tblData[#Headers],0),FALSE),"")</f>
        <v/>
      </c>
      <c r="AG9517" s="7" t="str">
        <f ca="1">IFERROR(VLOOKUP($AD9517,tblData[],MATCH(AG$10,tblData[#Headers],0),FALSE),"")</f>
        <v/>
      </c>
      <c r="AH9517" s="7" t="str">
        <f ca="1">IFERROR(VLOOKUP($AD9517,tblData[],MATCH(AH$10,tblData[#Headers],0),FALSE),"")</f>
        <v/>
      </c>
    </row>
    <row r="9518" spans="27:34" x14ac:dyDescent="0.25">
      <c r="AA9518" s="7"/>
      <c r="AB9518" s="7" t="s">
        <v>22</v>
      </c>
      <c r="AC9518" s="7" t="str">
        <f>IF(ISBLANK(AA9518),"",MOD(Sheet1!$AA9518-1,J)+1)</f>
        <v/>
      </c>
      <c r="AD9518" s="7" t="str">
        <f t="shared" ca="1" si="152"/>
        <v/>
      </c>
      <c r="AE9518" s="7" t="str">
        <f ca="1">IFERROR(VLOOKUP($AD9518,tblData[],MATCH(AE$10,tblData[#Headers],0),FALSE),"")</f>
        <v/>
      </c>
      <c r="AF9518" s="7" t="str">
        <f ca="1">IFERROR(VLOOKUP($AD9518,tblData[],MATCH(AF$10,tblData[#Headers],0),FALSE),"")</f>
        <v/>
      </c>
      <c r="AG9518" s="7" t="str">
        <f ca="1">IFERROR(VLOOKUP($AD9518,tblData[],MATCH(AG$10,tblData[#Headers],0),FALSE),"")</f>
        <v/>
      </c>
      <c r="AH9518" s="7" t="str">
        <f ca="1">IFERROR(VLOOKUP($AD9518,tblData[],MATCH(AH$10,tblData[#Headers],0),FALSE),"")</f>
        <v/>
      </c>
    </row>
    <row r="9519" spans="27:34" x14ac:dyDescent="0.25">
      <c r="AA9519" s="7"/>
      <c r="AB9519" s="7" t="s">
        <v>22</v>
      </c>
      <c r="AC9519" s="7" t="str">
        <f>IF(ISBLANK(AA9519),"",MOD(Sheet1!$AA9519-1,J)+1)</f>
        <v/>
      </c>
      <c r="AD9519" s="7" t="str">
        <f t="shared" ca="1" si="152"/>
        <v/>
      </c>
      <c r="AE9519" s="7" t="str">
        <f ca="1">IFERROR(VLOOKUP($AD9519,tblData[],MATCH(AE$10,tblData[#Headers],0),FALSE),"")</f>
        <v/>
      </c>
      <c r="AF9519" s="7" t="str">
        <f ca="1">IFERROR(VLOOKUP($AD9519,tblData[],MATCH(AF$10,tblData[#Headers],0),FALSE),"")</f>
        <v/>
      </c>
      <c r="AG9519" s="7" t="str">
        <f ca="1">IFERROR(VLOOKUP($AD9519,tblData[],MATCH(AG$10,tblData[#Headers],0),FALSE),"")</f>
        <v/>
      </c>
      <c r="AH9519" s="7" t="str">
        <f ca="1">IFERROR(VLOOKUP($AD9519,tblData[],MATCH(AH$10,tblData[#Headers],0),FALSE),"")</f>
        <v/>
      </c>
    </row>
    <row r="9520" spans="27:34" x14ac:dyDescent="0.25">
      <c r="AA9520" s="7"/>
      <c r="AB9520" s="7" t="s">
        <v>22</v>
      </c>
      <c r="AC9520" s="7" t="str">
        <f>IF(ISBLANK(AA9520),"",MOD(Sheet1!$AA9520-1,J)+1)</f>
        <v/>
      </c>
      <c r="AD9520" s="7" t="str">
        <f t="shared" ca="1" si="152"/>
        <v/>
      </c>
      <c r="AE9520" s="7" t="str">
        <f ca="1">IFERROR(VLOOKUP($AD9520,tblData[],MATCH(AE$10,tblData[#Headers],0),FALSE),"")</f>
        <v/>
      </c>
      <c r="AF9520" s="7" t="str">
        <f ca="1">IFERROR(VLOOKUP($AD9520,tblData[],MATCH(AF$10,tblData[#Headers],0),FALSE),"")</f>
        <v/>
      </c>
      <c r="AG9520" s="7" t="str">
        <f ca="1">IFERROR(VLOOKUP($AD9520,tblData[],MATCH(AG$10,tblData[#Headers],0),FALSE),"")</f>
        <v/>
      </c>
      <c r="AH9520" s="7" t="str">
        <f ca="1">IFERROR(VLOOKUP($AD9520,tblData[],MATCH(AH$10,tblData[#Headers],0),FALSE),"")</f>
        <v/>
      </c>
    </row>
    <row r="9521" spans="27:34" x14ac:dyDescent="0.25">
      <c r="AA9521" s="7"/>
      <c r="AB9521" s="7" t="s">
        <v>22</v>
      </c>
      <c r="AC9521" s="7" t="str">
        <f>IF(ISBLANK(AA9521),"",MOD(Sheet1!$AA9521-1,J)+1)</f>
        <v/>
      </c>
      <c r="AD9521" s="7" t="str">
        <f t="shared" ca="1" si="152"/>
        <v/>
      </c>
      <c r="AE9521" s="7" t="str">
        <f ca="1">IFERROR(VLOOKUP($AD9521,tblData[],MATCH(AE$10,tblData[#Headers],0),FALSE),"")</f>
        <v/>
      </c>
      <c r="AF9521" s="7" t="str">
        <f ca="1">IFERROR(VLOOKUP($AD9521,tblData[],MATCH(AF$10,tblData[#Headers],0),FALSE),"")</f>
        <v/>
      </c>
      <c r="AG9521" s="7" t="str">
        <f ca="1">IFERROR(VLOOKUP($AD9521,tblData[],MATCH(AG$10,tblData[#Headers],0),FALSE),"")</f>
        <v/>
      </c>
      <c r="AH9521" s="7" t="str">
        <f ca="1">IFERROR(VLOOKUP($AD9521,tblData[],MATCH(AH$10,tblData[#Headers],0),FALSE),"")</f>
        <v/>
      </c>
    </row>
    <row r="9522" spans="27:34" x14ac:dyDescent="0.25">
      <c r="AA9522" s="7"/>
      <c r="AB9522" s="7" t="s">
        <v>22</v>
      </c>
      <c r="AC9522" s="7" t="str">
        <f>IF(ISBLANK(AA9522),"",MOD(Sheet1!$AA9522-1,J)+1)</f>
        <v/>
      </c>
      <c r="AD9522" s="7" t="str">
        <f t="shared" ca="1" si="152"/>
        <v/>
      </c>
      <c r="AE9522" s="7" t="str">
        <f ca="1">IFERROR(VLOOKUP($AD9522,tblData[],MATCH(AE$10,tblData[#Headers],0),FALSE),"")</f>
        <v/>
      </c>
      <c r="AF9522" s="7" t="str">
        <f ca="1">IFERROR(VLOOKUP($AD9522,tblData[],MATCH(AF$10,tblData[#Headers],0),FALSE),"")</f>
        <v/>
      </c>
      <c r="AG9522" s="7" t="str">
        <f ca="1">IFERROR(VLOOKUP($AD9522,tblData[],MATCH(AG$10,tblData[#Headers],0),FALSE),"")</f>
        <v/>
      </c>
      <c r="AH9522" s="7" t="str">
        <f ca="1">IFERROR(VLOOKUP($AD9522,tblData[],MATCH(AH$10,tblData[#Headers],0),FALSE),"")</f>
        <v/>
      </c>
    </row>
    <row r="9523" spans="27:34" x14ac:dyDescent="0.25">
      <c r="AA9523" s="7"/>
      <c r="AB9523" s="7" t="s">
        <v>22</v>
      </c>
      <c r="AC9523" s="7" t="str">
        <f>IF(ISBLANK(AA9523),"",MOD(Sheet1!$AA9523-1,J)+1)</f>
        <v/>
      </c>
      <c r="AD9523" s="7" t="str">
        <f t="shared" ca="1" si="152"/>
        <v/>
      </c>
      <c r="AE9523" s="7" t="str">
        <f ca="1">IFERROR(VLOOKUP($AD9523,tblData[],MATCH(AE$10,tblData[#Headers],0),FALSE),"")</f>
        <v/>
      </c>
      <c r="AF9523" s="7" t="str">
        <f ca="1">IFERROR(VLOOKUP($AD9523,tblData[],MATCH(AF$10,tblData[#Headers],0),FALSE),"")</f>
        <v/>
      </c>
      <c r="AG9523" s="7" t="str">
        <f ca="1">IFERROR(VLOOKUP($AD9523,tblData[],MATCH(AG$10,tblData[#Headers],0),FALSE),"")</f>
        <v/>
      </c>
      <c r="AH9523" s="7" t="str">
        <f ca="1">IFERROR(VLOOKUP($AD9523,tblData[],MATCH(AH$10,tblData[#Headers],0),FALSE),"")</f>
        <v/>
      </c>
    </row>
    <row r="9524" spans="27:34" x14ac:dyDescent="0.25">
      <c r="AA9524" s="7"/>
      <c r="AB9524" s="7" t="s">
        <v>22</v>
      </c>
      <c r="AC9524" s="7" t="str">
        <f>IF(ISBLANK(AA9524),"",MOD(Sheet1!$AA9524-1,J)+1)</f>
        <v/>
      </c>
      <c r="AD9524" s="7" t="str">
        <f t="shared" ca="1" si="152"/>
        <v/>
      </c>
      <c r="AE9524" s="7" t="str">
        <f ca="1">IFERROR(VLOOKUP($AD9524,tblData[],MATCH(AE$10,tblData[#Headers],0),FALSE),"")</f>
        <v/>
      </c>
      <c r="AF9524" s="7" t="str">
        <f ca="1">IFERROR(VLOOKUP($AD9524,tblData[],MATCH(AF$10,tblData[#Headers],0),FALSE),"")</f>
        <v/>
      </c>
      <c r="AG9524" s="7" t="str">
        <f ca="1">IFERROR(VLOOKUP($AD9524,tblData[],MATCH(AG$10,tblData[#Headers],0),FALSE),"")</f>
        <v/>
      </c>
      <c r="AH9524" s="7" t="str">
        <f ca="1">IFERROR(VLOOKUP($AD9524,tblData[],MATCH(AH$10,tblData[#Headers],0),FALSE),"")</f>
        <v/>
      </c>
    </row>
    <row r="9525" spans="27:34" x14ac:dyDescent="0.25">
      <c r="AA9525" s="7"/>
      <c r="AB9525" s="7" t="s">
        <v>22</v>
      </c>
      <c r="AC9525" s="7" t="str">
        <f>IF(ISBLANK(AA9525),"",MOD(Sheet1!$AA9525-1,J)+1)</f>
        <v/>
      </c>
      <c r="AD9525" s="7" t="str">
        <f t="shared" ca="1" si="152"/>
        <v/>
      </c>
      <c r="AE9525" s="7" t="str">
        <f ca="1">IFERROR(VLOOKUP($AD9525,tblData[],MATCH(AE$10,tblData[#Headers],0),FALSE),"")</f>
        <v/>
      </c>
      <c r="AF9525" s="7" t="str">
        <f ca="1">IFERROR(VLOOKUP($AD9525,tblData[],MATCH(AF$10,tblData[#Headers],0),FALSE),"")</f>
        <v/>
      </c>
      <c r="AG9525" s="7" t="str">
        <f ca="1">IFERROR(VLOOKUP($AD9525,tblData[],MATCH(AG$10,tblData[#Headers],0),FALSE),"")</f>
        <v/>
      </c>
      <c r="AH9525" s="7" t="str">
        <f ca="1">IFERROR(VLOOKUP($AD9525,tblData[],MATCH(AH$10,tblData[#Headers],0),FALSE),"")</f>
        <v/>
      </c>
    </row>
    <row r="9526" spans="27:34" x14ac:dyDescent="0.25">
      <c r="AA9526" s="7"/>
      <c r="AB9526" s="7" t="s">
        <v>22</v>
      </c>
      <c r="AC9526" s="7" t="str">
        <f>IF(ISBLANK(AA9526),"",MOD(Sheet1!$AA9526-1,J)+1)</f>
        <v/>
      </c>
      <c r="AD9526" s="7" t="str">
        <f t="shared" ca="1" si="152"/>
        <v/>
      </c>
      <c r="AE9526" s="7" t="str">
        <f ca="1">IFERROR(VLOOKUP($AD9526,tblData[],MATCH(AE$10,tblData[#Headers],0),FALSE),"")</f>
        <v/>
      </c>
      <c r="AF9526" s="7" t="str">
        <f ca="1">IFERROR(VLOOKUP($AD9526,tblData[],MATCH(AF$10,tblData[#Headers],0),FALSE),"")</f>
        <v/>
      </c>
      <c r="AG9526" s="7" t="str">
        <f ca="1">IFERROR(VLOOKUP($AD9526,tblData[],MATCH(AG$10,tblData[#Headers],0),FALSE),"")</f>
        <v/>
      </c>
      <c r="AH9526" s="7" t="str">
        <f ca="1">IFERROR(VLOOKUP($AD9526,tblData[],MATCH(AH$10,tblData[#Headers],0),FALSE),"")</f>
        <v/>
      </c>
    </row>
    <row r="9527" spans="27:34" x14ac:dyDescent="0.25">
      <c r="AA9527" s="7"/>
      <c r="AB9527" s="7" t="s">
        <v>22</v>
      </c>
      <c r="AC9527" s="7" t="str">
        <f>IF(ISBLANK(AA9527),"",MOD(Sheet1!$AA9527-1,J)+1)</f>
        <v/>
      </c>
      <c r="AD9527" s="7" t="str">
        <f t="shared" ca="1" si="152"/>
        <v/>
      </c>
      <c r="AE9527" s="7" t="str">
        <f ca="1">IFERROR(VLOOKUP($AD9527,tblData[],MATCH(AE$10,tblData[#Headers],0),FALSE),"")</f>
        <v/>
      </c>
      <c r="AF9527" s="7" t="str">
        <f ca="1">IFERROR(VLOOKUP($AD9527,tblData[],MATCH(AF$10,tblData[#Headers],0),FALSE),"")</f>
        <v/>
      </c>
      <c r="AG9527" s="7" t="str">
        <f ca="1">IFERROR(VLOOKUP($AD9527,tblData[],MATCH(AG$10,tblData[#Headers],0),FALSE),"")</f>
        <v/>
      </c>
      <c r="AH9527" s="7" t="str">
        <f ca="1">IFERROR(VLOOKUP($AD9527,tblData[],MATCH(AH$10,tblData[#Headers],0),FALSE),"")</f>
        <v/>
      </c>
    </row>
    <row r="9528" spans="27:34" x14ac:dyDescent="0.25">
      <c r="AA9528" s="7"/>
      <c r="AB9528" s="7" t="s">
        <v>22</v>
      </c>
      <c r="AC9528" s="7" t="str">
        <f>IF(ISBLANK(AA9528),"",MOD(Sheet1!$AA9528-1,J)+1)</f>
        <v/>
      </c>
      <c r="AD9528" s="7" t="str">
        <f t="shared" ca="1" si="152"/>
        <v/>
      </c>
      <c r="AE9528" s="7" t="str">
        <f ca="1">IFERROR(VLOOKUP($AD9528,tblData[],MATCH(AE$10,tblData[#Headers],0),FALSE),"")</f>
        <v/>
      </c>
      <c r="AF9528" s="7" t="str">
        <f ca="1">IFERROR(VLOOKUP($AD9528,tblData[],MATCH(AF$10,tblData[#Headers],0),FALSE),"")</f>
        <v/>
      </c>
      <c r="AG9528" s="7" t="str">
        <f ca="1">IFERROR(VLOOKUP($AD9528,tblData[],MATCH(AG$10,tblData[#Headers],0),FALSE),"")</f>
        <v/>
      </c>
      <c r="AH9528" s="7" t="str">
        <f ca="1">IFERROR(VLOOKUP($AD9528,tblData[],MATCH(AH$10,tblData[#Headers],0),FALSE),"")</f>
        <v/>
      </c>
    </row>
    <row r="9529" spans="27:34" x14ac:dyDescent="0.25">
      <c r="AA9529" s="7"/>
      <c r="AB9529" s="7" t="s">
        <v>22</v>
      </c>
      <c r="AC9529" s="7" t="str">
        <f>IF(ISBLANK(AA9529),"",MOD(Sheet1!$AA9529-1,J)+1)</f>
        <v/>
      </c>
      <c r="AD9529" s="7" t="str">
        <f t="shared" ca="1" si="152"/>
        <v/>
      </c>
      <c r="AE9529" s="7" t="str">
        <f ca="1">IFERROR(VLOOKUP($AD9529,tblData[],MATCH(AE$10,tblData[#Headers],0),FALSE),"")</f>
        <v/>
      </c>
      <c r="AF9529" s="7" t="str">
        <f ca="1">IFERROR(VLOOKUP($AD9529,tblData[],MATCH(AF$10,tblData[#Headers],0),FALSE),"")</f>
        <v/>
      </c>
      <c r="AG9529" s="7" t="str">
        <f ca="1">IFERROR(VLOOKUP($AD9529,tblData[],MATCH(AG$10,tblData[#Headers],0),FALSE),"")</f>
        <v/>
      </c>
      <c r="AH9529" s="7" t="str">
        <f ca="1">IFERROR(VLOOKUP($AD9529,tblData[],MATCH(AH$10,tblData[#Headers],0),FALSE),"")</f>
        <v/>
      </c>
    </row>
    <row r="9530" spans="27:34" x14ac:dyDescent="0.25">
      <c r="AA9530" s="7"/>
      <c r="AB9530" s="7" t="s">
        <v>22</v>
      </c>
      <c r="AC9530" s="7" t="str">
        <f>IF(ISBLANK(AA9530),"",MOD(Sheet1!$AA9530-1,J)+1)</f>
        <v/>
      </c>
      <c r="AD9530" s="7" t="str">
        <f t="shared" ca="1" si="152"/>
        <v/>
      </c>
      <c r="AE9530" s="7" t="str">
        <f ca="1">IFERROR(VLOOKUP($AD9530,tblData[],MATCH(AE$10,tblData[#Headers],0),FALSE),"")</f>
        <v/>
      </c>
      <c r="AF9530" s="7" t="str">
        <f ca="1">IFERROR(VLOOKUP($AD9530,tblData[],MATCH(AF$10,tblData[#Headers],0),FALSE),"")</f>
        <v/>
      </c>
      <c r="AG9530" s="7" t="str">
        <f ca="1">IFERROR(VLOOKUP($AD9530,tblData[],MATCH(AG$10,tblData[#Headers],0),FALSE),"")</f>
        <v/>
      </c>
      <c r="AH9530" s="7" t="str">
        <f ca="1">IFERROR(VLOOKUP($AD9530,tblData[],MATCH(AH$10,tblData[#Headers],0),FALSE),"")</f>
        <v/>
      </c>
    </row>
    <row r="9531" spans="27:34" x14ac:dyDescent="0.25">
      <c r="AA9531" s="7"/>
      <c r="AB9531" s="7" t="s">
        <v>22</v>
      </c>
      <c r="AC9531" s="7" t="str">
        <f>IF(ISBLANK(AA9531),"",MOD(Sheet1!$AA9531-1,J)+1)</f>
        <v/>
      </c>
      <c r="AD9531" s="7" t="str">
        <f t="shared" ca="1" si="152"/>
        <v/>
      </c>
      <c r="AE9531" s="7" t="str">
        <f ca="1">IFERROR(VLOOKUP($AD9531,tblData[],MATCH(AE$10,tblData[#Headers],0),FALSE),"")</f>
        <v/>
      </c>
      <c r="AF9531" s="7" t="str">
        <f ca="1">IFERROR(VLOOKUP($AD9531,tblData[],MATCH(AF$10,tblData[#Headers],0),FALSE),"")</f>
        <v/>
      </c>
      <c r="AG9531" s="7" t="str">
        <f ca="1">IFERROR(VLOOKUP($AD9531,tblData[],MATCH(AG$10,tblData[#Headers],0),FALSE),"")</f>
        <v/>
      </c>
      <c r="AH9531" s="7" t="str">
        <f ca="1">IFERROR(VLOOKUP($AD9531,tblData[],MATCH(AH$10,tblData[#Headers],0),FALSE),"")</f>
        <v/>
      </c>
    </row>
    <row r="9532" spans="27:34" x14ac:dyDescent="0.25">
      <c r="AA9532" s="7"/>
      <c r="AB9532" s="7" t="s">
        <v>22</v>
      </c>
      <c r="AC9532" s="7" t="str">
        <f>IF(ISBLANK(AA9532),"",MOD(Sheet1!$AA9532-1,J)+1)</f>
        <v/>
      </c>
      <c r="AD9532" s="7" t="str">
        <f t="shared" ca="1" si="152"/>
        <v/>
      </c>
      <c r="AE9532" s="7" t="str">
        <f ca="1">IFERROR(VLOOKUP($AD9532,tblData[],MATCH(AE$10,tblData[#Headers],0),FALSE),"")</f>
        <v/>
      </c>
      <c r="AF9532" s="7" t="str">
        <f ca="1">IFERROR(VLOOKUP($AD9532,tblData[],MATCH(AF$10,tblData[#Headers],0),FALSE),"")</f>
        <v/>
      </c>
      <c r="AG9532" s="7" t="str">
        <f ca="1">IFERROR(VLOOKUP($AD9532,tblData[],MATCH(AG$10,tblData[#Headers],0),FALSE),"")</f>
        <v/>
      </c>
      <c r="AH9532" s="7" t="str">
        <f ca="1">IFERROR(VLOOKUP($AD9532,tblData[],MATCH(AH$10,tblData[#Headers],0),FALSE),"")</f>
        <v/>
      </c>
    </row>
    <row r="9533" spans="27:34" x14ac:dyDescent="0.25">
      <c r="AA9533" s="7"/>
      <c r="AB9533" s="7" t="s">
        <v>22</v>
      </c>
      <c r="AC9533" s="7" t="str">
        <f>IF(ISBLANK(AA9533),"",MOD(Sheet1!$AA9533-1,J)+1)</f>
        <v/>
      </c>
      <c r="AD9533" s="7" t="str">
        <f t="shared" ca="1" si="152"/>
        <v/>
      </c>
      <c r="AE9533" s="7" t="str">
        <f ca="1">IFERROR(VLOOKUP($AD9533,tblData[],MATCH(AE$10,tblData[#Headers],0),FALSE),"")</f>
        <v/>
      </c>
      <c r="AF9533" s="7" t="str">
        <f ca="1">IFERROR(VLOOKUP($AD9533,tblData[],MATCH(AF$10,tblData[#Headers],0),FALSE),"")</f>
        <v/>
      </c>
      <c r="AG9533" s="7" t="str">
        <f ca="1">IFERROR(VLOOKUP($AD9533,tblData[],MATCH(AG$10,tblData[#Headers],0),FALSE),"")</f>
        <v/>
      </c>
      <c r="AH9533" s="7" t="str">
        <f ca="1">IFERROR(VLOOKUP($AD9533,tblData[],MATCH(AH$10,tblData[#Headers],0),FALSE),"")</f>
        <v/>
      </c>
    </row>
    <row r="9534" spans="27:34" x14ac:dyDescent="0.25">
      <c r="AA9534" s="7"/>
      <c r="AB9534" s="7" t="s">
        <v>22</v>
      </c>
      <c r="AC9534" s="7" t="str">
        <f>IF(ISBLANK(AA9534),"",MOD(Sheet1!$AA9534-1,J)+1)</f>
        <v/>
      </c>
      <c r="AD9534" s="7" t="str">
        <f t="shared" ca="1" si="152"/>
        <v/>
      </c>
      <c r="AE9534" s="7" t="str">
        <f ca="1">IFERROR(VLOOKUP($AD9534,tblData[],MATCH(AE$10,tblData[#Headers],0),FALSE),"")</f>
        <v/>
      </c>
      <c r="AF9534" s="7" t="str">
        <f ca="1">IFERROR(VLOOKUP($AD9534,tblData[],MATCH(AF$10,tblData[#Headers],0),FALSE),"")</f>
        <v/>
      </c>
      <c r="AG9534" s="7" t="str">
        <f ca="1">IFERROR(VLOOKUP($AD9534,tblData[],MATCH(AG$10,tblData[#Headers],0),FALSE),"")</f>
        <v/>
      </c>
      <c r="AH9534" s="7" t="str">
        <f ca="1">IFERROR(VLOOKUP($AD9534,tblData[],MATCH(AH$10,tblData[#Headers],0),FALSE),"")</f>
        <v/>
      </c>
    </row>
    <row r="9535" spans="27:34" x14ac:dyDescent="0.25">
      <c r="AA9535" s="7"/>
      <c r="AB9535" s="7" t="s">
        <v>22</v>
      </c>
      <c r="AC9535" s="7" t="str">
        <f>IF(ISBLANK(AA9535),"",MOD(Sheet1!$AA9535-1,J)+1)</f>
        <v/>
      </c>
      <c r="AD9535" s="7" t="str">
        <f t="shared" ca="1" si="152"/>
        <v/>
      </c>
      <c r="AE9535" s="7" t="str">
        <f ca="1">IFERROR(VLOOKUP($AD9535,tblData[],MATCH(AE$10,tblData[#Headers],0),FALSE),"")</f>
        <v/>
      </c>
      <c r="AF9535" s="7" t="str">
        <f ca="1">IFERROR(VLOOKUP($AD9535,tblData[],MATCH(AF$10,tblData[#Headers],0),FALSE),"")</f>
        <v/>
      </c>
      <c r="AG9535" s="7" t="str">
        <f ca="1">IFERROR(VLOOKUP($AD9535,tblData[],MATCH(AG$10,tblData[#Headers],0),FALSE),"")</f>
        <v/>
      </c>
      <c r="AH9535" s="7" t="str">
        <f ca="1">IFERROR(VLOOKUP($AD9535,tblData[],MATCH(AH$10,tblData[#Headers],0),FALSE),"")</f>
        <v/>
      </c>
    </row>
    <row r="9536" spans="27:34" x14ac:dyDescent="0.25">
      <c r="AA9536" s="7"/>
      <c r="AB9536" s="7" t="s">
        <v>22</v>
      </c>
      <c r="AC9536" s="7" t="str">
        <f>IF(ISBLANK(AA9536),"",MOD(Sheet1!$AA9536-1,J)+1)</f>
        <v/>
      </c>
      <c r="AD9536" s="7" t="str">
        <f t="shared" ca="1" si="152"/>
        <v/>
      </c>
      <c r="AE9536" s="7" t="str">
        <f ca="1">IFERROR(VLOOKUP($AD9536,tblData[],MATCH(AE$10,tblData[#Headers],0),FALSE),"")</f>
        <v/>
      </c>
      <c r="AF9536" s="7" t="str">
        <f ca="1">IFERROR(VLOOKUP($AD9536,tblData[],MATCH(AF$10,tblData[#Headers],0),FALSE),"")</f>
        <v/>
      </c>
      <c r="AG9536" s="7" t="str">
        <f ca="1">IFERROR(VLOOKUP($AD9536,tblData[],MATCH(AG$10,tblData[#Headers],0),FALSE),"")</f>
        <v/>
      </c>
      <c r="AH9536" s="7" t="str">
        <f ca="1">IFERROR(VLOOKUP($AD9536,tblData[],MATCH(AH$10,tblData[#Headers],0),FALSE),"")</f>
        <v/>
      </c>
    </row>
    <row r="9537" spans="27:34" x14ac:dyDescent="0.25">
      <c r="AA9537" s="7"/>
      <c r="AB9537" s="7" t="s">
        <v>22</v>
      </c>
      <c r="AC9537" s="7" t="str">
        <f>IF(ISBLANK(AA9537),"",MOD(Sheet1!$AA9537-1,J)+1)</f>
        <v/>
      </c>
      <c r="AD9537" s="7" t="str">
        <f t="shared" ca="1" si="152"/>
        <v/>
      </c>
      <c r="AE9537" s="7" t="str">
        <f ca="1">IFERROR(VLOOKUP($AD9537,tblData[],MATCH(AE$10,tblData[#Headers],0),FALSE),"")</f>
        <v/>
      </c>
      <c r="AF9537" s="7" t="str">
        <f ca="1">IFERROR(VLOOKUP($AD9537,tblData[],MATCH(AF$10,tblData[#Headers],0),FALSE),"")</f>
        <v/>
      </c>
      <c r="AG9537" s="7" t="str">
        <f ca="1">IFERROR(VLOOKUP($AD9537,tblData[],MATCH(AG$10,tblData[#Headers],0),FALSE),"")</f>
        <v/>
      </c>
      <c r="AH9537" s="7" t="str">
        <f ca="1">IFERROR(VLOOKUP($AD9537,tblData[],MATCH(AH$10,tblData[#Headers],0),FALSE),"")</f>
        <v/>
      </c>
    </row>
    <row r="9538" spans="27:34" x14ac:dyDescent="0.25">
      <c r="AA9538" s="7"/>
      <c r="AB9538" s="7" t="s">
        <v>22</v>
      </c>
      <c r="AC9538" s="7" t="str">
        <f>IF(ISBLANK(AA9538),"",MOD(Sheet1!$AA9538-1,J)+1)</f>
        <v/>
      </c>
      <c r="AD9538" s="7" t="str">
        <f t="shared" ca="1" si="152"/>
        <v/>
      </c>
      <c r="AE9538" s="7" t="str">
        <f ca="1">IFERROR(VLOOKUP($AD9538,tblData[],MATCH(AE$10,tblData[#Headers],0),FALSE),"")</f>
        <v/>
      </c>
      <c r="AF9538" s="7" t="str">
        <f ca="1">IFERROR(VLOOKUP($AD9538,tblData[],MATCH(AF$10,tblData[#Headers],0),FALSE),"")</f>
        <v/>
      </c>
      <c r="AG9538" s="7" t="str">
        <f ca="1">IFERROR(VLOOKUP($AD9538,tblData[],MATCH(AG$10,tblData[#Headers],0),FALSE),"")</f>
        <v/>
      </c>
      <c r="AH9538" s="7" t="str">
        <f ca="1">IFERROR(VLOOKUP($AD9538,tblData[],MATCH(AH$10,tblData[#Headers],0),FALSE),"")</f>
        <v/>
      </c>
    </row>
    <row r="9539" spans="27:34" x14ac:dyDescent="0.25">
      <c r="AA9539" s="7"/>
      <c r="AB9539" s="7" t="s">
        <v>22</v>
      </c>
      <c r="AC9539" s="7" t="str">
        <f>IF(ISBLANK(AA9539),"",MOD(Sheet1!$AA9539-1,J)+1)</f>
        <v/>
      </c>
      <c r="AD9539" s="7" t="str">
        <f t="shared" ca="1" si="152"/>
        <v/>
      </c>
      <c r="AE9539" s="7" t="str">
        <f ca="1">IFERROR(VLOOKUP($AD9539,tblData[],MATCH(AE$10,tblData[#Headers],0),FALSE),"")</f>
        <v/>
      </c>
      <c r="AF9539" s="7" t="str">
        <f ca="1">IFERROR(VLOOKUP($AD9539,tblData[],MATCH(AF$10,tblData[#Headers],0),FALSE),"")</f>
        <v/>
      </c>
      <c r="AG9539" s="7" t="str">
        <f ca="1">IFERROR(VLOOKUP($AD9539,tblData[],MATCH(AG$10,tblData[#Headers],0),FALSE),"")</f>
        <v/>
      </c>
      <c r="AH9539" s="7" t="str">
        <f ca="1">IFERROR(VLOOKUP($AD9539,tblData[],MATCH(AH$10,tblData[#Headers],0),FALSE),"")</f>
        <v/>
      </c>
    </row>
    <row r="9540" spans="27:34" x14ac:dyDescent="0.25">
      <c r="AA9540" s="7"/>
      <c r="AB9540" s="7" t="s">
        <v>22</v>
      </c>
      <c r="AC9540" s="7" t="str">
        <f>IF(ISBLANK(AA9540),"",MOD(Sheet1!$AA9540-1,J)+1)</f>
        <v/>
      </c>
      <c r="AD9540" s="7" t="str">
        <f t="shared" ca="1" si="152"/>
        <v/>
      </c>
      <c r="AE9540" s="7" t="str">
        <f ca="1">IFERROR(VLOOKUP($AD9540,tblData[],MATCH(AE$10,tblData[#Headers],0),FALSE),"")</f>
        <v/>
      </c>
      <c r="AF9540" s="7" t="str">
        <f ca="1">IFERROR(VLOOKUP($AD9540,tblData[],MATCH(AF$10,tblData[#Headers],0),FALSE),"")</f>
        <v/>
      </c>
      <c r="AG9540" s="7" t="str">
        <f ca="1">IFERROR(VLOOKUP($AD9540,tblData[],MATCH(AG$10,tblData[#Headers],0),FALSE),"")</f>
        <v/>
      </c>
      <c r="AH9540" s="7" t="str">
        <f ca="1">IFERROR(VLOOKUP($AD9540,tblData[],MATCH(AH$10,tblData[#Headers],0),FALSE),"")</f>
        <v/>
      </c>
    </row>
    <row r="9541" spans="27:34" x14ac:dyDescent="0.25">
      <c r="AA9541" s="7"/>
      <c r="AB9541" s="7" t="s">
        <v>22</v>
      </c>
      <c r="AC9541" s="7" t="str">
        <f>IF(ISBLANK(AA9541),"",MOD(Sheet1!$AA9541-1,J)+1)</f>
        <v/>
      </c>
      <c r="AD9541" s="7" t="str">
        <f t="shared" ca="1" si="152"/>
        <v/>
      </c>
      <c r="AE9541" s="7" t="str">
        <f ca="1">IFERROR(VLOOKUP($AD9541,tblData[],MATCH(AE$10,tblData[#Headers],0),FALSE),"")</f>
        <v/>
      </c>
      <c r="AF9541" s="7" t="str">
        <f ca="1">IFERROR(VLOOKUP($AD9541,tblData[],MATCH(AF$10,tblData[#Headers],0),FALSE),"")</f>
        <v/>
      </c>
      <c r="AG9541" s="7" t="str">
        <f ca="1">IFERROR(VLOOKUP($AD9541,tblData[],MATCH(AG$10,tblData[#Headers],0),FALSE),"")</f>
        <v/>
      </c>
      <c r="AH9541" s="7" t="str">
        <f ca="1">IFERROR(VLOOKUP($AD9541,tblData[],MATCH(AH$10,tblData[#Headers],0),FALSE),"")</f>
        <v/>
      </c>
    </row>
    <row r="9542" spans="27:34" x14ac:dyDescent="0.25">
      <c r="AA9542" s="7"/>
      <c r="AB9542" s="7" t="s">
        <v>22</v>
      </c>
      <c r="AC9542" s="7" t="str">
        <f>IF(ISBLANK(AA9542),"",MOD(Sheet1!$AA9542-1,J)+1)</f>
        <v/>
      </c>
      <c r="AD9542" s="7" t="str">
        <f t="shared" ca="1" si="152"/>
        <v/>
      </c>
      <c r="AE9542" s="7" t="str">
        <f ca="1">IFERROR(VLOOKUP($AD9542,tblData[],MATCH(AE$10,tblData[#Headers],0),FALSE),"")</f>
        <v/>
      </c>
      <c r="AF9542" s="7" t="str">
        <f ca="1">IFERROR(VLOOKUP($AD9542,tblData[],MATCH(AF$10,tblData[#Headers],0),FALSE),"")</f>
        <v/>
      </c>
      <c r="AG9542" s="7" t="str">
        <f ca="1">IFERROR(VLOOKUP($AD9542,tblData[],MATCH(AG$10,tblData[#Headers],0),FALSE),"")</f>
        <v/>
      </c>
      <c r="AH9542" s="7" t="str">
        <f ca="1">IFERROR(VLOOKUP($AD9542,tblData[],MATCH(AH$10,tblData[#Headers],0),FALSE),"")</f>
        <v/>
      </c>
    </row>
    <row r="9543" spans="27:34" x14ac:dyDescent="0.25">
      <c r="AA9543" s="7"/>
      <c r="AB9543" s="7" t="s">
        <v>22</v>
      </c>
      <c r="AC9543" s="7" t="str">
        <f>IF(ISBLANK(AA9543),"",MOD(Sheet1!$AA9543-1,J)+1)</f>
        <v/>
      </c>
      <c r="AD9543" s="7" t="str">
        <f t="shared" ca="1" si="152"/>
        <v/>
      </c>
      <c r="AE9543" s="7" t="str">
        <f ca="1">IFERROR(VLOOKUP($AD9543,tblData[],MATCH(AE$10,tblData[#Headers],0),FALSE),"")</f>
        <v/>
      </c>
      <c r="AF9543" s="7" t="str">
        <f ca="1">IFERROR(VLOOKUP($AD9543,tblData[],MATCH(AF$10,tblData[#Headers],0),FALSE),"")</f>
        <v/>
      </c>
      <c r="AG9543" s="7" t="str">
        <f ca="1">IFERROR(VLOOKUP($AD9543,tblData[],MATCH(AG$10,tblData[#Headers],0),FALSE),"")</f>
        <v/>
      </c>
      <c r="AH9543" s="7" t="str">
        <f ca="1">IFERROR(VLOOKUP($AD9543,tblData[],MATCH(AH$10,tblData[#Headers],0),FALSE),"")</f>
        <v/>
      </c>
    </row>
    <row r="9544" spans="27:34" x14ac:dyDescent="0.25">
      <c r="AA9544" s="7"/>
      <c r="AB9544" s="7" t="s">
        <v>22</v>
      </c>
      <c r="AC9544" s="7" t="str">
        <f>IF(ISBLANK(AA9544),"",MOD(Sheet1!$AA9544-1,J)+1)</f>
        <v/>
      </c>
      <c r="AD9544" s="7" t="str">
        <f t="shared" ca="1" si="152"/>
        <v/>
      </c>
      <c r="AE9544" s="7" t="str">
        <f ca="1">IFERROR(VLOOKUP($AD9544,tblData[],MATCH(AE$10,tblData[#Headers],0),FALSE),"")</f>
        <v/>
      </c>
      <c r="AF9544" s="7" t="str">
        <f ca="1">IFERROR(VLOOKUP($AD9544,tblData[],MATCH(AF$10,tblData[#Headers],0),FALSE),"")</f>
        <v/>
      </c>
      <c r="AG9544" s="7" t="str">
        <f ca="1">IFERROR(VLOOKUP($AD9544,tblData[],MATCH(AG$10,tblData[#Headers],0),FALSE),"")</f>
        <v/>
      </c>
      <c r="AH9544" s="7" t="str">
        <f ca="1">IFERROR(VLOOKUP($AD9544,tblData[],MATCH(AH$10,tblData[#Headers],0),FALSE),"")</f>
        <v/>
      </c>
    </row>
    <row r="9545" spans="27:34" x14ac:dyDescent="0.25">
      <c r="AA9545" s="7"/>
      <c r="AB9545" s="7" t="s">
        <v>22</v>
      </c>
      <c r="AC9545" s="7" t="str">
        <f>IF(ISBLANK(AA9545),"",MOD(Sheet1!$AA9545-1,J)+1)</f>
        <v/>
      </c>
      <c r="AD9545" s="7" t="str">
        <f t="shared" ca="1" si="152"/>
        <v/>
      </c>
      <c r="AE9545" s="7" t="str">
        <f ca="1">IFERROR(VLOOKUP($AD9545,tblData[],MATCH(AE$10,tblData[#Headers],0),FALSE),"")</f>
        <v/>
      </c>
      <c r="AF9545" s="7" t="str">
        <f ca="1">IFERROR(VLOOKUP($AD9545,tblData[],MATCH(AF$10,tblData[#Headers],0),FALSE),"")</f>
        <v/>
      </c>
      <c r="AG9545" s="7" t="str">
        <f ca="1">IFERROR(VLOOKUP($AD9545,tblData[],MATCH(AG$10,tblData[#Headers],0),FALSE),"")</f>
        <v/>
      </c>
      <c r="AH9545" s="7" t="str">
        <f ca="1">IFERROR(VLOOKUP($AD9545,tblData[],MATCH(AH$10,tblData[#Headers],0),FALSE),"")</f>
        <v/>
      </c>
    </row>
    <row r="9546" spans="27:34" x14ac:dyDescent="0.25">
      <c r="AA9546" s="7"/>
      <c r="AB9546" s="7" t="s">
        <v>22</v>
      </c>
      <c r="AC9546" s="7" t="str">
        <f>IF(ISBLANK(AA9546),"",MOD(Sheet1!$AA9546-1,J)+1)</f>
        <v/>
      </c>
      <c r="AD9546" s="7" t="str">
        <f t="shared" ca="1" si="152"/>
        <v/>
      </c>
      <c r="AE9546" s="7" t="str">
        <f ca="1">IFERROR(VLOOKUP($AD9546,tblData[],MATCH(AE$10,tblData[#Headers],0),FALSE),"")</f>
        <v/>
      </c>
      <c r="AF9546" s="7" t="str">
        <f ca="1">IFERROR(VLOOKUP($AD9546,tblData[],MATCH(AF$10,tblData[#Headers],0),FALSE),"")</f>
        <v/>
      </c>
      <c r="AG9546" s="7" t="str">
        <f ca="1">IFERROR(VLOOKUP($AD9546,tblData[],MATCH(AG$10,tblData[#Headers],0),FALSE),"")</f>
        <v/>
      </c>
      <c r="AH9546" s="7" t="str">
        <f ca="1">IFERROR(VLOOKUP($AD9546,tblData[],MATCH(AH$10,tblData[#Headers],0),FALSE),"")</f>
        <v/>
      </c>
    </row>
    <row r="9547" spans="27:34" x14ac:dyDescent="0.25">
      <c r="AA9547" s="7"/>
      <c r="AB9547" s="7" t="s">
        <v>22</v>
      </c>
      <c r="AC9547" s="7" t="str">
        <f>IF(ISBLANK(AA9547),"",MOD(Sheet1!$AA9547-1,J)+1)</f>
        <v/>
      </c>
      <c r="AD9547" s="7" t="str">
        <f t="shared" ca="1" si="152"/>
        <v/>
      </c>
      <c r="AE9547" s="7" t="str">
        <f ca="1">IFERROR(VLOOKUP($AD9547,tblData[],MATCH(AE$10,tblData[#Headers],0),FALSE),"")</f>
        <v/>
      </c>
      <c r="AF9547" s="7" t="str">
        <f ca="1">IFERROR(VLOOKUP($AD9547,tblData[],MATCH(AF$10,tblData[#Headers],0),FALSE),"")</f>
        <v/>
      </c>
      <c r="AG9547" s="7" t="str">
        <f ca="1">IFERROR(VLOOKUP($AD9547,tblData[],MATCH(AG$10,tblData[#Headers],0),FALSE),"")</f>
        <v/>
      </c>
      <c r="AH9547" s="7" t="str">
        <f ca="1">IFERROR(VLOOKUP($AD9547,tblData[],MATCH(AH$10,tblData[#Headers],0),FALSE),"")</f>
        <v/>
      </c>
    </row>
    <row r="9548" spans="27:34" x14ac:dyDescent="0.25">
      <c r="AA9548" s="7"/>
      <c r="AB9548" s="7" t="s">
        <v>22</v>
      </c>
      <c r="AC9548" s="7" t="str">
        <f>IF(ISBLANK(AA9548),"",MOD(Sheet1!$AA9548-1,J)+1)</f>
        <v/>
      </c>
      <c r="AD9548" s="7" t="str">
        <f t="shared" ca="1" si="152"/>
        <v/>
      </c>
      <c r="AE9548" s="7" t="str">
        <f ca="1">IFERROR(VLOOKUP($AD9548,tblData[],MATCH(AE$10,tblData[#Headers],0),FALSE),"")</f>
        <v/>
      </c>
      <c r="AF9548" s="7" t="str">
        <f ca="1">IFERROR(VLOOKUP($AD9548,tblData[],MATCH(AF$10,tblData[#Headers],0),FALSE),"")</f>
        <v/>
      </c>
      <c r="AG9548" s="7" t="str">
        <f ca="1">IFERROR(VLOOKUP($AD9548,tblData[],MATCH(AG$10,tblData[#Headers],0),FALSE),"")</f>
        <v/>
      </c>
      <c r="AH9548" s="7" t="str">
        <f ca="1">IFERROR(VLOOKUP($AD9548,tblData[],MATCH(AH$10,tblData[#Headers],0),FALSE),"")</f>
        <v/>
      </c>
    </row>
    <row r="9549" spans="27:34" x14ac:dyDescent="0.25">
      <c r="AA9549" s="7"/>
      <c r="AB9549" s="7" t="s">
        <v>22</v>
      </c>
      <c r="AC9549" s="7" t="str">
        <f>IF(ISBLANK(AA9549),"",MOD(Sheet1!$AA9549-1,J)+1)</f>
        <v/>
      </c>
      <c r="AD9549" s="7" t="str">
        <f t="shared" ref="AD9549:AD9612" ca="1" si="153">IF(ISBLANK(AA9549),"",RANDBETWEEN(1,N))</f>
        <v/>
      </c>
      <c r="AE9549" s="7" t="str">
        <f ca="1">IFERROR(VLOOKUP($AD9549,tblData[],MATCH(AE$10,tblData[#Headers],0),FALSE),"")</f>
        <v/>
      </c>
      <c r="AF9549" s="7" t="str">
        <f ca="1">IFERROR(VLOOKUP($AD9549,tblData[],MATCH(AF$10,tblData[#Headers],0),FALSE),"")</f>
        <v/>
      </c>
      <c r="AG9549" s="7" t="str">
        <f ca="1">IFERROR(VLOOKUP($AD9549,tblData[],MATCH(AG$10,tblData[#Headers],0),FALSE),"")</f>
        <v/>
      </c>
      <c r="AH9549" s="7" t="str">
        <f ca="1">IFERROR(VLOOKUP($AD9549,tblData[],MATCH(AH$10,tblData[#Headers],0),FALSE),"")</f>
        <v/>
      </c>
    </row>
    <row r="9550" spans="27:34" x14ac:dyDescent="0.25">
      <c r="AA9550" s="7"/>
      <c r="AB9550" s="7" t="s">
        <v>22</v>
      </c>
      <c r="AC9550" s="7" t="str">
        <f>IF(ISBLANK(AA9550),"",MOD(Sheet1!$AA9550-1,J)+1)</f>
        <v/>
      </c>
      <c r="AD9550" s="7" t="str">
        <f t="shared" ca="1" si="153"/>
        <v/>
      </c>
      <c r="AE9550" s="7" t="str">
        <f ca="1">IFERROR(VLOOKUP($AD9550,tblData[],MATCH(AE$10,tblData[#Headers],0),FALSE),"")</f>
        <v/>
      </c>
      <c r="AF9550" s="7" t="str">
        <f ca="1">IFERROR(VLOOKUP($AD9550,tblData[],MATCH(AF$10,tblData[#Headers],0),FALSE),"")</f>
        <v/>
      </c>
      <c r="AG9550" s="7" t="str">
        <f ca="1">IFERROR(VLOOKUP($AD9550,tblData[],MATCH(AG$10,tblData[#Headers],0),FALSE),"")</f>
        <v/>
      </c>
      <c r="AH9550" s="7" t="str">
        <f ca="1">IFERROR(VLOOKUP($AD9550,tblData[],MATCH(AH$10,tblData[#Headers],0),FALSE),"")</f>
        <v/>
      </c>
    </row>
    <row r="9551" spans="27:34" x14ac:dyDescent="0.25">
      <c r="AA9551" s="7"/>
      <c r="AB9551" s="7" t="s">
        <v>22</v>
      </c>
      <c r="AC9551" s="7" t="str">
        <f>IF(ISBLANK(AA9551),"",MOD(Sheet1!$AA9551-1,J)+1)</f>
        <v/>
      </c>
      <c r="AD9551" s="7" t="str">
        <f t="shared" ca="1" si="153"/>
        <v/>
      </c>
      <c r="AE9551" s="7" t="str">
        <f ca="1">IFERROR(VLOOKUP($AD9551,tblData[],MATCH(AE$10,tblData[#Headers],0),FALSE),"")</f>
        <v/>
      </c>
      <c r="AF9551" s="7" t="str">
        <f ca="1">IFERROR(VLOOKUP($AD9551,tblData[],MATCH(AF$10,tblData[#Headers],0),FALSE),"")</f>
        <v/>
      </c>
      <c r="AG9551" s="7" t="str">
        <f ca="1">IFERROR(VLOOKUP($AD9551,tblData[],MATCH(AG$10,tblData[#Headers],0),FALSE),"")</f>
        <v/>
      </c>
      <c r="AH9551" s="7" t="str">
        <f ca="1">IFERROR(VLOOKUP($AD9551,tblData[],MATCH(AH$10,tblData[#Headers],0),FALSE),"")</f>
        <v/>
      </c>
    </row>
    <row r="9552" spans="27:34" x14ac:dyDescent="0.25">
      <c r="AA9552" s="7"/>
      <c r="AB9552" s="7" t="s">
        <v>22</v>
      </c>
      <c r="AC9552" s="7" t="str">
        <f>IF(ISBLANK(AA9552),"",MOD(Sheet1!$AA9552-1,J)+1)</f>
        <v/>
      </c>
      <c r="AD9552" s="7" t="str">
        <f t="shared" ca="1" si="153"/>
        <v/>
      </c>
      <c r="AE9552" s="7" t="str">
        <f ca="1">IFERROR(VLOOKUP($AD9552,tblData[],MATCH(AE$10,tblData[#Headers],0),FALSE),"")</f>
        <v/>
      </c>
      <c r="AF9552" s="7" t="str">
        <f ca="1">IFERROR(VLOOKUP($AD9552,tblData[],MATCH(AF$10,tblData[#Headers],0),FALSE),"")</f>
        <v/>
      </c>
      <c r="AG9552" s="7" t="str">
        <f ca="1">IFERROR(VLOOKUP($AD9552,tblData[],MATCH(AG$10,tblData[#Headers],0),FALSE),"")</f>
        <v/>
      </c>
      <c r="AH9552" s="7" t="str">
        <f ca="1">IFERROR(VLOOKUP($AD9552,tblData[],MATCH(AH$10,tblData[#Headers],0),FALSE),"")</f>
        <v/>
      </c>
    </row>
    <row r="9553" spans="27:34" x14ac:dyDescent="0.25">
      <c r="AA9553" s="7"/>
      <c r="AB9553" s="7" t="s">
        <v>22</v>
      </c>
      <c r="AC9553" s="7" t="str">
        <f>IF(ISBLANK(AA9553),"",MOD(Sheet1!$AA9553-1,J)+1)</f>
        <v/>
      </c>
      <c r="AD9553" s="7" t="str">
        <f t="shared" ca="1" si="153"/>
        <v/>
      </c>
      <c r="AE9553" s="7" t="str">
        <f ca="1">IFERROR(VLOOKUP($AD9553,tblData[],MATCH(AE$10,tblData[#Headers],0),FALSE),"")</f>
        <v/>
      </c>
      <c r="AF9553" s="7" t="str">
        <f ca="1">IFERROR(VLOOKUP($AD9553,tblData[],MATCH(AF$10,tblData[#Headers],0),FALSE),"")</f>
        <v/>
      </c>
      <c r="AG9553" s="7" t="str">
        <f ca="1">IFERROR(VLOOKUP($AD9553,tblData[],MATCH(AG$10,tblData[#Headers],0),FALSE),"")</f>
        <v/>
      </c>
      <c r="AH9553" s="7" t="str">
        <f ca="1">IFERROR(VLOOKUP($AD9553,tblData[],MATCH(AH$10,tblData[#Headers],0),FALSE),"")</f>
        <v/>
      </c>
    </row>
    <row r="9554" spans="27:34" x14ac:dyDescent="0.25">
      <c r="AA9554" s="7"/>
      <c r="AB9554" s="7" t="s">
        <v>22</v>
      </c>
      <c r="AC9554" s="7" t="str">
        <f>IF(ISBLANK(AA9554),"",MOD(Sheet1!$AA9554-1,J)+1)</f>
        <v/>
      </c>
      <c r="AD9554" s="7" t="str">
        <f t="shared" ca="1" si="153"/>
        <v/>
      </c>
      <c r="AE9554" s="7" t="str">
        <f ca="1">IFERROR(VLOOKUP($AD9554,tblData[],MATCH(AE$10,tblData[#Headers],0),FALSE),"")</f>
        <v/>
      </c>
      <c r="AF9554" s="7" t="str">
        <f ca="1">IFERROR(VLOOKUP($AD9554,tblData[],MATCH(AF$10,tblData[#Headers],0),FALSE),"")</f>
        <v/>
      </c>
      <c r="AG9554" s="7" t="str">
        <f ca="1">IFERROR(VLOOKUP($AD9554,tblData[],MATCH(AG$10,tblData[#Headers],0),FALSE),"")</f>
        <v/>
      </c>
      <c r="AH9554" s="7" t="str">
        <f ca="1">IFERROR(VLOOKUP($AD9554,tblData[],MATCH(AH$10,tblData[#Headers],0),FALSE),"")</f>
        <v/>
      </c>
    </row>
    <row r="9555" spans="27:34" x14ac:dyDescent="0.25">
      <c r="AA9555" s="7"/>
      <c r="AB9555" s="7" t="s">
        <v>22</v>
      </c>
      <c r="AC9555" s="7" t="str">
        <f>IF(ISBLANK(AA9555),"",MOD(Sheet1!$AA9555-1,J)+1)</f>
        <v/>
      </c>
      <c r="AD9555" s="7" t="str">
        <f t="shared" ca="1" si="153"/>
        <v/>
      </c>
      <c r="AE9555" s="7" t="str">
        <f ca="1">IFERROR(VLOOKUP($AD9555,tblData[],MATCH(AE$10,tblData[#Headers],0),FALSE),"")</f>
        <v/>
      </c>
      <c r="AF9555" s="7" t="str">
        <f ca="1">IFERROR(VLOOKUP($AD9555,tblData[],MATCH(AF$10,tblData[#Headers],0),FALSE),"")</f>
        <v/>
      </c>
      <c r="AG9555" s="7" t="str">
        <f ca="1">IFERROR(VLOOKUP($AD9555,tblData[],MATCH(AG$10,tblData[#Headers],0),FALSE),"")</f>
        <v/>
      </c>
      <c r="AH9555" s="7" t="str">
        <f ca="1">IFERROR(VLOOKUP($AD9555,tblData[],MATCH(AH$10,tblData[#Headers],0),FALSE),"")</f>
        <v/>
      </c>
    </row>
    <row r="9556" spans="27:34" x14ac:dyDescent="0.25">
      <c r="AA9556" s="7"/>
      <c r="AB9556" s="7" t="s">
        <v>22</v>
      </c>
      <c r="AC9556" s="7" t="str">
        <f>IF(ISBLANK(AA9556),"",MOD(Sheet1!$AA9556-1,J)+1)</f>
        <v/>
      </c>
      <c r="AD9556" s="7" t="str">
        <f t="shared" ca="1" si="153"/>
        <v/>
      </c>
      <c r="AE9556" s="7" t="str">
        <f ca="1">IFERROR(VLOOKUP($AD9556,tblData[],MATCH(AE$10,tblData[#Headers],0),FALSE),"")</f>
        <v/>
      </c>
      <c r="AF9556" s="7" t="str">
        <f ca="1">IFERROR(VLOOKUP($AD9556,tblData[],MATCH(AF$10,tblData[#Headers],0),FALSE),"")</f>
        <v/>
      </c>
      <c r="AG9556" s="7" t="str">
        <f ca="1">IFERROR(VLOOKUP($AD9556,tblData[],MATCH(AG$10,tblData[#Headers],0),FALSE),"")</f>
        <v/>
      </c>
      <c r="AH9556" s="7" t="str">
        <f ca="1">IFERROR(VLOOKUP($AD9556,tblData[],MATCH(AH$10,tblData[#Headers],0),FALSE),"")</f>
        <v/>
      </c>
    </row>
    <row r="9557" spans="27:34" x14ac:dyDescent="0.25">
      <c r="AA9557" s="7"/>
      <c r="AB9557" s="7" t="s">
        <v>22</v>
      </c>
      <c r="AC9557" s="7" t="str">
        <f>IF(ISBLANK(AA9557),"",MOD(Sheet1!$AA9557-1,J)+1)</f>
        <v/>
      </c>
      <c r="AD9557" s="7" t="str">
        <f t="shared" ca="1" si="153"/>
        <v/>
      </c>
      <c r="AE9557" s="7" t="str">
        <f ca="1">IFERROR(VLOOKUP($AD9557,tblData[],MATCH(AE$10,tblData[#Headers],0),FALSE),"")</f>
        <v/>
      </c>
      <c r="AF9557" s="7" t="str">
        <f ca="1">IFERROR(VLOOKUP($AD9557,tblData[],MATCH(AF$10,tblData[#Headers],0),FALSE),"")</f>
        <v/>
      </c>
      <c r="AG9557" s="7" t="str">
        <f ca="1">IFERROR(VLOOKUP($AD9557,tblData[],MATCH(AG$10,tblData[#Headers],0),FALSE),"")</f>
        <v/>
      </c>
      <c r="AH9557" s="7" t="str">
        <f ca="1">IFERROR(VLOOKUP($AD9557,tblData[],MATCH(AH$10,tblData[#Headers],0),FALSE),"")</f>
        <v/>
      </c>
    </row>
    <row r="9558" spans="27:34" x14ac:dyDescent="0.25">
      <c r="AA9558" s="7"/>
      <c r="AB9558" s="7" t="s">
        <v>22</v>
      </c>
      <c r="AC9558" s="7" t="str">
        <f>IF(ISBLANK(AA9558),"",MOD(Sheet1!$AA9558-1,J)+1)</f>
        <v/>
      </c>
      <c r="AD9558" s="7" t="str">
        <f t="shared" ca="1" si="153"/>
        <v/>
      </c>
      <c r="AE9558" s="7" t="str">
        <f ca="1">IFERROR(VLOOKUP($AD9558,tblData[],MATCH(AE$10,tblData[#Headers],0),FALSE),"")</f>
        <v/>
      </c>
      <c r="AF9558" s="7" t="str">
        <f ca="1">IFERROR(VLOOKUP($AD9558,tblData[],MATCH(AF$10,tblData[#Headers],0),FALSE),"")</f>
        <v/>
      </c>
      <c r="AG9558" s="7" t="str">
        <f ca="1">IFERROR(VLOOKUP($AD9558,tblData[],MATCH(AG$10,tblData[#Headers],0),FALSE),"")</f>
        <v/>
      </c>
      <c r="AH9558" s="7" t="str">
        <f ca="1">IFERROR(VLOOKUP($AD9558,tblData[],MATCH(AH$10,tblData[#Headers],0),FALSE),"")</f>
        <v/>
      </c>
    </row>
    <row r="9559" spans="27:34" x14ac:dyDescent="0.25">
      <c r="AA9559" s="7"/>
      <c r="AB9559" s="7" t="s">
        <v>22</v>
      </c>
      <c r="AC9559" s="7" t="str">
        <f>IF(ISBLANK(AA9559),"",MOD(Sheet1!$AA9559-1,J)+1)</f>
        <v/>
      </c>
      <c r="AD9559" s="7" t="str">
        <f t="shared" ca="1" si="153"/>
        <v/>
      </c>
      <c r="AE9559" s="7" t="str">
        <f ca="1">IFERROR(VLOOKUP($AD9559,tblData[],MATCH(AE$10,tblData[#Headers],0),FALSE),"")</f>
        <v/>
      </c>
      <c r="AF9559" s="7" t="str">
        <f ca="1">IFERROR(VLOOKUP($AD9559,tblData[],MATCH(AF$10,tblData[#Headers],0),FALSE),"")</f>
        <v/>
      </c>
      <c r="AG9559" s="7" t="str">
        <f ca="1">IFERROR(VLOOKUP($AD9559,tblData[],MATCH(AG$10,tblData[#Headers],0),FALSE),"")</f>
        <v/>
      </c>
      <c r="AH9559" s="7" t="str">
        <f ca="1">IFERROR(VLOOKUP($AD9559,tblData[],MATCH(AH$10,tblData[#Headers],0),FALSE),"")</f>
        <v/>
      </c>
    </row>
    <row r="9560" spans="27:34" x14ac:dyDescent="0.25">
      <c r="AA9560" s="7"/>
      <c r="AB9560" s="7" t="s">
        <v>22</v>
      </c>
      <c r="AC9560" s="7" t="str">
        <f>IF(ISBLANK(AA9560),"",MOD(Sheet1!$AA9560-1,J)+1)</f>
        <v/>
      </c>
      <c r="AD9560" s="7" t="str">
        <f t="shared" ca="1" si="153"/>
        <v/>
      </c>
      <c r="AE9560" s="7" t="str">
        <f ca="1">IFERROR(VLOOKUP($AD9560,tblData[],MATCH(AE$10,tblData[#Headers],0),FALSE),"")</f>
        <v/>
      </c>
      <c r="AF9560" s="7" t="str">
        <f ca="1">IFERROR(VLOOKUP($AD9560,tblData[],MATCH(AF$10,tblData[#Headers],0),FALSE),"")</f>
        <v/>
      </c>
      <c r="AG9560" s="7" t="str">
        <f ca="1">IFERROR(VLOOKUP($AD9560,tblData[],MATCH(AG$10,tblData[#Headers],0),FALSE),"")</f>
        <v/>
      </c>
      <c r="AH9560" s="7" t="str">
        <f ca="1">IFERROR(VLOOKUP($AD9560,tblData[],MATCH(AH$10,tblData[#Headers],0),FALSE),"")</f>
        <v/>
      </c>
    </row>
    <row r="9561" spans="27:34" x14ac:dyDescent="0.25">
      <c r="AA9561" s="7"/>
      <c r="AB9561" s="7" t="s">
        <v>22</v>
      </c>
      <c r="AC9561" s="7" t="str">
        <f>IF(ISBLANK(AA9561),"",MOD(Sheet1!$AA9561-1,J)+1)</f>
        <v/>
      </c>
      <c r="AD9561" s="7" t="str">
        <f t="shared" ca="1" si="153"/>
        <v/>
      </c>
      <c r="AE9561" s="7" t="str">
        <f ca="1">IFERROR(VLOOKUP($AD9561,tblData[],MATCH(AE$10,tblData[#Headers],0),FALSE),"")</f>
        <v/>
      </c>
      <c r="AF9561" s="7" t="str">
        <f ca="1">IFERROR(VLOOKUP($AD9561,tblData[],MATCH(AF$10,tblData[#Headers],0),FALSE),"")</f>
        <v/>
      </c>
      <c r="AG9561" s="7" t="str">
        <f ca="1">IFERROR(VLOOKUP($AD9561,tblData[],MATCH(AG$10,tblData[#Headers],0),FALSE),"")</f>
        <v/>
      </c>
      <c r="AH9561" s="7" t="str">
        <f ca="1">IFERROR(VLOOKUP($AD9561,tblData[],MATCH(AH$10,tblData[#Headers],0),FALSE),"")</f>
        <v/>
      </c>
    </row>
    <row r="9562" spans="27:34" x14ac:dyDescent="0.25">
      <c r="AA9562" s="7"/>
      <c r="AB9562" s="7" t="s">
        <v>22</v>
      </c>
      <c r="AC9562" s="7" t="str">
        <f>IF(ISBLANK(AA9562),"",MOD(Sheet1!$AA9562-1,J)+1)</f>
        <v/>
      </c>
      <c r="AD9562" s="7" t="str">
        <f t="shared" ca="1" si="153"/>
        <v/>
      </c>
      <c r="AE9562" s="7" t="str">
        <f ca="1">IFERROR(VLOOKUP($AD9562,tblData[],MATCH(AE$10,tblData[#Headers],0),FALSE),"")</f>
        <v/>
      </c>
      <c r="AF9562" s="7" t="str">
        <f ca="1">IFERROR(VLOOKUP($AD9562,tblData[],MATCH(AF$10,tblData[#Headers],0),FALSE),"")</f>
        <v/>
      </c>
      <c r="AG9562" s="7" t="str">
        <f ca="1">IFERROR(VLOOKUP($AD9562,tblData[],MATCH(AG$10,tblData[#Headers],0),FALSE),"")</f>
        <v/>
      </c>
      <c r="AH9562" s="7" t="str">
        <f ca="1">IFERROR(VLOOKUP($AD9562,tblData[],MATCH(AH$10,tblData[#Headers],0),FALSE),"")</f>
        <v/>
      </c>
    </row>
    <row r="9563" spans="27:34" x14ac:dyDescent="0.25">
      <c r="AA9563" s="7"/>
      <c r="AB9563" s="7" t="s">
        <v>22</v>
      </c>
      <c r="AC9563" s="7" t="str">
        <f>IF(ISBLANK(AA9563),"",MOD(Sheet1!$AA9563-1,J)+1)</f>
        <v/>
      </c>
      <c r="AD9563" s="7" t="str">
        <f t="shared" ca="1" si="153"/>
        <v/>
      </c>
      <c r="AE9563" s="7" t="str">
        <f ca="1">IFERROR(VLOOKUP($AD9563,tblData[],MATCH(AE$10,tblData[#Headers],0),FALSE),"")</f>
        <v/>
      </c>
      <c r="AF9563" s="7" t="str">
        <f ca="1">IFERROR(VLOOKUP($AD9563,tblData[],MATCH(AF$10,tblData[#Headers],0),FALSE),"")</f>
        <v/>
      </c>
      <c r="AG9563" s="7" t="str">
        <f ca="1">IFERROR(VLOOKUP($AD9563,tblData[],MATCH(AG$10,tblData[#Headers],0),FALSE),"")</f>
        <v/>
      </c>
      <c r="AH9563" s="7" t="str">
        <f ca="1">IFERROR(VLOOKUP($AD9563,tblData[],MATCH(AH$10,tblData[#Headers],0),FALSE),"")</f>
        <v/>
      </c>
    </row>
    <row r="9564" spans="27:34" x14ac:dyDescent="0.25">
      <c r="AA9564" s="7"/>
      <c r="AB9564" s="7" t="s">
        <v>22</v>
      </c>
      <c r="AC9564" s="7" t="str">
        <f>IF(ISBLANK(AA9564),"",MOD(Sheet1!$AA9564-1,J)+1)</f>
        <v/>
      </c>
      <c r="AD9564" s="7" t="str">
        <f t="shared" ca="1" si="153"/>
        <v/>
      </c>
      <c r="AE9564" s="7" t="str">
        <f ca="1">IFERROR(VLOOKUP($AD9564,tblData[],MATCH(AE$10,tblData[#Headers],0),FALSE),"")</f>
        <v/>
      </c>
      <c r="AF9564" s="7" t="str">
        <f ca="1">IFERROR(VLOOKUP($AD9564,tblData[],MATCH(AF$10,tblData[#Headers],0),FALSE),"")</f>
        <v/>
      </c>
      <c r="AG9564" s="7" t="str">
        <f ca="1">IFERROR(VLOOKUP($AD9564,tblData[],MATCH(AG$10,tblData[#Headers],0),FALSE),"")</f>
        <v/>
      </c>
      <c r="AH9564" s="7" t="str">
        <f ca="1">IFERROR(VLOOKUP($AD9564,tblData[],MATCH(AH$10,tblData[#Headers],0),FALSE),"")</f>
        <v/>
      </c>
    </row>
    <row r="9565" spans="27:34" x14ac:dyDescent="0.25">
      <c r="AA9565" s="7"/>
      <c r="AB9565" s="7" t="s">
        <v>22</v>
      </c>
      <c r="AC9565" s="7" t="str">
        <f>IF(ISBLANK(AA9565),"",MOD(Sheet1!$AA9565-1,J)+1)</f>
        <v/>
      </c>
      <c r="AD9565" s="7" t="str">
        <f t="shared" ca="1" si="153"/>
        <v/>
      </c>
      <c r="AE9565" s="7" t="str">
        <f ca="1">IFERROR(VLOOKUP($AD9565,tblData[],MATCH(AE$10,tblData[#Headers],0),FALSE),"")</f>
        <v/>
      </c>
      <c r="AF9565" s="7" t="str">
        <f ca="1">IFERROR(VLOOKUP($AD9565,tblData[],MATCH(AF$10,tblData[#Headers],0),FALSE),"")</f>
        <v/>
      </c>
      <c r="AG9565" s="7" t="str">
        <f ca="1">IFERROR(VLOOKUP($AD9565,tblData[],MATCH(AG$10,tblData[#Headers],0),FALSE),"")</f>
        <v/>
      </c>
      <c r="AH9565" s="7" t="str">
        <f ca="1">IFERROR(VLOOKUP($AD9565,tblData[],MATCH(AH$10,tblData[#Headers],0),FALSE),"")</f>
        <v/>
      </c>
    </row>
    <row r="9566" spans="27:34" x14ac:dyDescent="0.25">
      <c r="AA9566" s="7"/>
      <c r="AB9566" s="7" t="s">
        <v>22</v>
      </c>
      <c r="AC9566" s="7" t="str">
        <f>IF(ISBLANK(AA9566),"",MOD(Sheet1!$AA9566-1,J)+1)</f>
        <v/>
      </c>
      <c r="AD9566" s="7" t="str">
        <f t="shared" ca="1" si="153"/>
        <v/>
      </c>
      <c r="AE9566" s="7" t="str">
        <f ca="1">IFERROR(VLOOKUP($AD9566,tblData[],MATCH(AE$10,tblData[#Headers],0),FALSE),"")</f>
        <v/>
      </c>
      <c r="AF9566" s="7" t="str">
        <f ca="1">IFERROR(VLOOKUP($AD9566,tblData[],MATCH(AF$10,tblData[#Headers],0),FALSE),"")</f>
        <v/>
      </c>
      <c r="AG9566" s="7" t="str">
        <f ca="1">IFERROR(VLOOKUP($AD9566,tblData[],MATCH(AG$10,tblData[#Headers],0),FALSE),"")</f>
        <v/>
      </c>
      <c r="AH9566" s="7" t="str">
        <f ca="1">IFERROR(VLOOKUP($AD9566,tblData[],MATCH(AH$10,tblData[#Headers],0),FALSE),"")</f>
        <v/>
      </c>
    </row>
    <row r="9567" spans="27:34" x14ac:dyDescent="0.25">
      <c r="AA9567" s="7"/>
      <c r="AB9567" s="7" t="s">
        <v>22</v>
      </c>
      <c r="AC9567" s="7" t="str">
        <f>IF(ISBLANK(AA9567),"",MOD(Sheet1!$AA9567-1,J)+1)</f>
        <v/>
      </c>
      <c r="AD9567" s="7" t="str">
        <f t="shared" ca="1" si="153"/>
        <v/>
      </c>
      <c r="AE9567" s="7" t="str">
        <f ca="1">IFERROR(VLOOKUP($AD9567,tblData[],MATCH(AE$10,tblData[#Headers],0),FALSE),"")</f>
        <v/>
      </c>
      <c r="AF9567" s="7" t="str">
        <f ca="1">IFERROR(VLOOKUP($AD9567,tblData[],MATCH(AF$10,tblData[#Headers],0),FALSE),"")</f>
        <v/>
      </c>
      <c r="AG9567" s="7" t="str">
        <f ca="1">IFERROR(VLOOKUP($AD9567,tblData[],MATCH(AG$10,tblData[#Headers],0),FALSE),"")</f>
        <v/>
      </c>
      <c r="AH9567" s="7" t="str">
        <f ca="1">IFERROR(VLOOKUP($AD9567,tblData[],MATCH(AH$10,tblData[#Headers],0),FALSE),"")</f>
        <v/>
      </c>
    </row>
    <row r="9568" spans="27:34" x14ac:dyDescent="0.25">
      <c r="AA9568" s="7"/>
      <c r="AB9568" s="7" t="s">
        <v>22</v>
      </c>
      <c r="AC9568" s="7" t="str">
        <f>IF(ISBLANK(AA9568),"",MOD(Sheet1!$AA9568-1,J)+1)</f>
        <v/>
      </c>
      <c r="AD9568" s="7" t="str">
        <f t="shared" ca="1" si="153"/>
        <v/>
      </c>
      <c r="AE9568" s="7" t="str">
        <f ca="1">IFERROR(VLOOKUP($AD9568,tblData[],MATCH(AE$10,tblData[#Headers],0),FALSE),"")</f>
        <v/>
      </c>
      <c r="AF9568" s="7" t="str">
        <f ca="1">IFERROR(VLOOKUP($AD9568,tblData[],MATCH(AF$10,tblData[#Headers],0),FALSE),"")</f>
        <v/>
      </c>
      <c r="AG9568" s="7" t="str">
        <f ca="1">IFERROR(VLOOKUP($AD9568,tblData[],MATCH(AG$10,tblData[#Headers],0),FALSE),"")</f>
        <v/>
      </c>
      <c r="AH9568" s="7" t="str">
        <f ca="1">IFERROR(VLOOKUP($AD9568,tblData[],MATCH(AH$10,tblData[#Headers],0),FALSE),"")</f>
        <v/>
      </c>
    </row>
    <row r="9569" spans="27:34" x14ac:dyDescent="0.25">
      <c r="AA9569" s="7"/>
      <c r="AB9569" s="7" t="s">
        <v>22</v>
      </c>
      <c r="AC9569" s="7" t="str">
        <f>IF(ISBLANK(AA9569),"",MOD(Sheet1!$AA9569-1,J)+1)</f>
        <v/>
      </c>
      <c r="AD9569" s="7" t="str">
        <f t="shared" ca="1" si="153"/>
        <v/>
      </c>
      <c r="AE9569" s="7" t="str">
        <f ca="1">IFERROR(VLOOKUP($AD9569,tblData[],MATCH(AE$10,tblData[#Headers],0),FALSE),"")</f>
        <v/>
      </c>
      <c r="AF9569" s="7" t="str">
        <f ca="1">IFERROR(VLOOKUP($AD9569,tblData[],MATCH(AF$10,tblData[#Headers],0),FALSE),"")</f>
        <v/>
      </c>
      <c r="AG9569" s="7" t="str">
        <f ca="1">IFERROR(VLOOKUP($AD9569,tblData[],MATCH(AG$10,tblData[#Headers],0),FALSE),"")</f>
        <v/>
      </c>
      <c r="AH9569" s="7" t="str">
        <f ca="1">IFERROR(VLOOKUP($AD9569,tblData[],MATCH(AH$10,tblData[#Headers],0),FALSE),"")</f>
        <v/>
      </c>
    </row>
    <row r="9570" spans="27:34" x14ac:dyDescent="0.25">
      <c r="AA9570" s="7"/>
      <c r="AB9570" s="7" t="s">
        <v>22</v>
      </c>
      <c r="AC9570" s="7" t="str">
        <f>IF(ISBLANK(AA9570),"",MOD(Sheet1!$AA9570-1,J)+1)</f>
        <v/>
      </c>
      <c r="AD9570" s="7" t="str">
        <f t="shared" ca="1" si="153"/>
        <v/>
      </c>
      <c r="AE9570" s="7" t="str">
        <f ca="1">IFERROR(VLOOKUP($AD9570,tblData[],MATCH(AE$10,tblData[#Headers],0),FALSE),"")</f>
        <v/>
      </c>
      <c r="AF9570" s="7" t="str">
        <f ca="1">IFERROR(VLOOKUP($AD9570,tblData[],MATCH(AF$10,tblData[#Headers],0),FALSE),"")</f>
        <v/>
      </c>
      <c r="AG9570" s="7" t="str">
        <f ca="1">IFERROR(VLOOKUP($AD9570,tblData[],MATCH(AG$10,tblData[#Headers],0),FALSE),"")</f>
        <v/>
      </c>
      <c r="AH9570" s="7" t="str">
        <f ca="1">IFERROR(VLOOKUP($AD9570,tblData[],MATCH(AH$10,tblData[#Headers],0),FALSE),"")</f>
        <v/>
      </c>
    </row>
    <row r="9571" spans="27:34" x14ac:dyDescent="0.25">
      <c r="AA9571" s="7"/>
      <c r="AB9571" s="7" t="s">
        <v>22</v>
      </c>
      <c r="AC9571" s="7" t="str">
        <f>IF(ISBLANK(AA9571),"",MOD(Sheet1!$AA9571-1,J)+1)</f>
        <v/>
      </c>
      <c r="AD9571" s="7" t="str">
        <f t="shared" ca="1" si="153"/>
        <v/>
      </c>
      <c r="AE9571" s="7" t="str">
        <f ca="1">IFERROR(VLOOKUP($AD9571,tblData[],MATCH(AE$10,tblData[#Headers],0),FALSE),"")</f>
        <v/>
      </c>
      <c r="AF9571" s="7" t="str">
        <f ca="1">IFERROR(VLOOKUP($AD9571,tblData[],MATCH(AF$10,tblData[#Headers],0),FALSE),"")</f>
        <v/>
      </c>
      <c r="AG9571" s="7" t="str">
        <f ca="1">IFERROR(VLOOKUP($AD9571,tblData[],MATCH(AG$10,tblData[#Headers],0),FALSE),"")</f>
        <v/>
      </c>
      <c r="AH9571" s="7" t="str">
        <f ca="1">IFERROR(VLOOKUP($AD9571,tblData[],MATCH(AH$10,tblData[#Headers],0),FALSE),"")</f>
        <v/>
      </c>
    </row>
    <row r="9572" spans="27:34" x14ac:dyDescent="0.25">
      <c r="AA9572" s="7"/>
      <c r="AB9572" s="7" t="s">
        <v>22</v>
      </c>
      <c r="AC9572" s="7" t="str">
        <f>IF(ISBLANK(AA9572),"",MOD(Sheet1!$AA9572-1,J)+1)</f>
        <v/>
      </c>
      <c r="AD9572" s="7" t="str">
        <f t="shared" ca="1" si="153"/>
        <v/>
      </c>
      <c r="AE9572" s="7" t="str">
        <f ca="1">IFERROR(VLOOKUP($AD9572,tblData[],MATCH(AE$10,tblData[#Headers],0),FALSE),"")</f>
        <v/>
      </c>
      <c r="AF9572" s="7" t="str">
        <f ca="1">IFERROR(VLOOKUP($AD9572,tblData[],MATCH(AF$10,tblData[#Headers],0),FALSE),"")</f>
        <v/>
      </c>
      <c r="AG9572" s="7" t="str">
        <f ca="1">IFERROR(VLOOKUP($AD9572,tblData[],MATCH(AG$10,tblData[#Headers],0),FALSE),"")</f>
        <v/>
      </c>
      <c r="AH9572" s="7" t="str">
        <f ca="1">IFERROR(VLOOKUP($AD9572,tblData[],MATCH(AH$10,tblData[#Headers],0),FALSE),"")</f>
        <v/>
      </c>
    </row>
    <row r="9573" spans="27:34" x14ac:dyDescent="0.25">
      <c r="AA9573" s="7"/>
      <c r="AB9573" s="7" t="s">
        <v>22</v>
      </c>
      <c r="AC9573" s="7" t="str">
        <f>IF(ISBLANK(AA9573),"",MOD(Sheet1!$AA9573-1,J)+1)</f>
        <v/>
      </c>
      <c r="AD9573" s="7" t="str">
        <f t="shared" ca="1" si="153"/>
        <v/>
      </c>
      <c r="AE9573" s="7" t="str">
        <f ca="1">IFERROR(VLOOKUP($AD9573,tblData[],MATCH(AE$10,tblData[#Headers],0),FALSE),"")</f>
        <v/>
      </c>
      <c r="AF9573" s="7" t="str">
        <f ca="1">IFERROR(VLOOKUP($AD9573,tblData[],MATCH(AF$10,tblData[#Headers],0),FALSE),"")</f>
        <v/>
      </c>
      <c r="AG9573" s="7" t="str">
        <f ca="1">IFERROR(VLOOKUP($AD9573,tblData[],MATCH(AG$10,tblData[#Headers],0),FALSE),"")</f>
        <v/>
      </c>
      <c r="AH9573" s="7" t="str">
        <f ca="1">IFERROR(VLOOKUP($AD9573,tblData[],MATCH(AH$10,tblData[#Headers],0),FALSE),"")</f>
        <v/>
      </c>
    </row>
    <row r="9574" spans="27:34" x14ac:dyDescent="0.25">
      <c r="AA9574" s="7"/>
      <c r="AB9574" s="7" t="s">
        <v>22</v>
      </c>
      <c r="AC9574" s="7" t="str">
        <f>IF(ISBLANK(AA9574),"",MOD(Sheet1!$AA9574-1,J)+1)</f>
        <v/>
      </c>
      <c r="AD9574" s="7" t="str">
        <f t="shared" ca="1" si="153"/>
        <v/>
      </c>
      <c r="AE9574" s="7" t="str">
        <f ca="1">IFERROR(VLOOKUP($AD9574,tblData[],MATCH(AE$10,tblData[#Headers],0),FALSE),"")</f>
        <v/>
      </c>
      <c r="AF9574" s="7" t="str">
        <f ca="1">IFERROR(VLOOKUP($AD9574,tblData[],MATCH(AF$10,tblData[#Headers],0),FALSE),"")</f>
        <v/>
      </c>
      <c r="AG9574" s="7" t="str">
        <f ca="1">IFERROR(VLOOKUP($AD9574,tblData[],MATCH(AG$10,tblData[#Headers],0),FALSE),"")</f>
        <v/>
      </c>
      <c r="AH9574" s="7" t="str">
        <f ca="1">IFERROR(VLOOKUP($AD9574,tblData[],MATCH(AH$10,tblData[#Headers],0),FALSE),"")</f>
        <v/>
      </c>
    </row>
    <row r="9575" spans="27:34" x14ac:dyDescent="0.25">
      <c r="AA9575" s="7"/>
      <c r="AB9575" s="7" t="s">
        <v>22</v>
      </c>
      <c r="AC9575" s="7" t="str">
        <f>IF(ISBLANK(AA9575),"",MOD(Sheet1!$AA9575-1,J)+1)</f>
        <v/>
      </c>
      <c r="AD9575" s="7" t="str">
        <f t="shared" ca="1" si="153"/>
        <v/>
      </c>
      <c r="AE9575" s="7" t="str">
        <f ca="1">IFERROR(VLOOKUP($AD9575,tblData[],MATCH(AE$10,tblData[#Headers],0),FALSE),"")</f>
        <v/>
      </c>
      <c r="AF9575" s="7" t="str">
        <f ca="1">IFERROR(VLOOKUP($AD9575,tblData[],MATCH(AF$10,tblData[#Headers],0),FALSE),"")</f>
        <v/>
      </c>
      <c r="AG9575" s="7" t="str">
        <f ca="1">IFERROR(VLOOKUP($AD9575,tblData[],MATCH(AG$10,tblData[#Headers],0),FALSE),"")</f>
        <v/>
      </c>
      <c r="AH9575" s="7" t="str">
        <f ca="1">IFERROR(VLOOKUP($AD9575,tblData[],MATCH(AH$10,tblData[#Headers],0),FALSE),"")</f>
        <v/>
      </c>
    </row>
    <row r="9576" spans="27:34" x14ac:dyDescent="0.25">
      <c r="AA9576" s="7"/>
      <c r="AB9576" s="7" t="s">
        <v>22</v>
      </c>
      <c r="AC9576" s="7" t="str">
        <f>IF(ISBLANK(AA9576),"",MOD(Sheet1!$AA9576-1,J)+1)</f>
        <v/>
      </c>
      <c r="AD9576" s="7" t="str">
        <f t="shared" ca="1" si="153"/>
        <v/>
      </c>
      <c r="AE9576" s="7" t="str">
        <f ca="1">IFERROR(VLOOKUP($AD9576,tblData[],MATCH(AE$10,tblData[#Headers],0),FALSE),"")</f>
        <v/>
      </c>
      <c r="AF9576" s="7" t="str">
        <f ca="1">IFERROR(VLOOKUP($AD9576,tblData[],MATCH(AF$10,tblData[#Headers],0),FALSE),"")</f>
        <v/>
      </c>
      <c r="AG9576" s="7" t="str">
        <f ca="1">IFERROR(VLOOKUP($AD9576,tblData[],MATCH(AG$10,tblData[#Headers],0),FALSE),"")</f>
        <v/>
      </c>
      <c r="AH9576" s="7" t="str">
        <f ca="1">IFERROR(VLOOKUP($AD9576,tblData[],MATCH(AH$10,tblData[#Headers],0),FALSE),"")</f>
        <v/>
      </c>
    </row>
    <row r="9577" spans="27:34" x14ac:dyDescent="0.25">
      <c r="AA9577" s="7"/>
      <c r="AB9577" s="7" t="s">
        <v>22</v>
      </c>
      <c r="AC9577" s="7" t="str">
        <f>IF(ISBLANK(AA9577),"",MOD(Sheet1!$AA9577-1,J)+1)</f>
        <v/>
      </c>
      <c r="AD9577" s="7" t="str">
        <f t="shared" ca="1" si="153"/>
        <v/>
      </c>
      <c r="AE9577" s="7" t="str">
        <f ca="1">IFERROR(VLOOKUP($AD9577,tblData[],MATCH(AE$10,tblData[#Headers],0),FALSE),"")</f>
        <v/>
      </c>
      <c r="AF9577" s="7" t="str">
        <f ca="1">IFERROR(VLOOKUP($AD9577,tblData[],MATCH(AF$10,tblData[#Headers],0),FALSE),"")</f>
        <v/>
      </c>
      <c r="AG9577" s="7" t="str">
        <f ca="1">IFERROR(VLOOKUP($AD9577,tblData[],MATCH(AG$10,tblData[#Headers],0),FALSE),"")</f>
        <v/>
      </c>
      <c r="AH9577" s="7" t="str">
        <f ca="1">IFERROR(VLOOKUP($AD9577,tblData[],MATCH(AH$10,tblData[#Headers],0),FALSE),"")</f>
        <v/>
      </c>
    </row>
    <row r="9578" spans="27:34" x14ac:dyDescent="0.25">
      <c r="AA9578" s="7"/>
      <c r="AB9578" s="7" t="s">
        <v>22</v>
      </c>
      <c r="AC9578" s="7" t="str">
        <f>IF(ISBLANK(AA9578),"",MOD(Sheet1!$AA9578-1,J)+1)</f>
        <v/>
      </c>
      <c r="AD9578" s="7" t="str">
        <f t="shared" ca="1" si="153"/>
        <v/>
      </c>
      <c r="AE9578" s="7" t="str">
        <f ca="1">IFERROR(VLOOKUP($AD9578,tblData[],MATCH(AE$10,tblData[#Headers],0),FALSE),"")</f>
        <v/>
      </c>
      <c r="AF9578" s="7" t="str">
        <f ca="1">IFERROR(VLOOKUP($AD9578,tblData[],MATCH(AF$10,tblData[#Headers],0),FALSE),"")</f>
        <v/>
      </c>
      <c r="AG9578" s="7" t="str">
        <f ca="1">IFERROR(VLOOKUP($AD9578,tblData[],MATCH(AG$10,tblData[#Headers],0),FALSE),"")</f>
        <v/>
      </c>
      <c r="AH9578" s="7" t="str">
        <f ca="1">IFERROR(VLOOKUP($AD9578,tblData[],MATCH(AH$10,tblData[#Headers],0),FALSE),"")</f>
        <v/>
      </c>
    </row>
    <row r="9579" spans="27:34" x14ac:dyDescent="0.25">
      <c r="AA9579" s="7"/>
      <c r="AB9579" s="7" t="s">
        <v>22</v>
      </c>
      <c r="AC9579" s="7" t="str">
        <f>IF(ISBLANK(AA9579),"",MOD(Sheet1!$AA9579-1,J)+1)</f>
        <v/>
      </c>
      <c r="AD9579" s="7" t="str">
        <f t="shared" ca="1" si="153"/>
        <v/>
      </c>
      <c r="AE9579" s="7" t="str">
        <f ca="1">IFERROR(VLOOKUP($AD9579,tblData[],MATCH(AE$10,tblData[#Headers],0),FALSE),"")</f>
        <v/>
      </c>
      <c r="AF9579" s="7" t="str">
        <f ca="1">IFERROR(VLOOKUP($AD9579,tblData[],MATCH(AF$10,tblData[#Headers],0),FALSE),"")</f>
        <v/>
      </c>
      <c r="AG9579" s="7" t="str">
        <f ca="1">IFERROR(VLOOKUP($AD9579,tblData[],MATCH(AG$10,tblData[#Headers],0),FALSE),"")</f>
        <v/>
      </c>
      <c r="AH9579" s="7" t="str">
        <f ca="1">IFERROR(VLOOKUP($AD9579,tblData[],MATCH(AH$10,tblData[#Headers],0),FALSE),"")</f>
        <v/>
      </c>
    </row>
    <row r="9580" spans="27:34" x14ac:dyDescent="0.25">
      <c r="AA9580" s="7"/>
      <c r="AB9580" s="7" t="s">
        <v>22</v>
      </c>
      <c r="AC9580" s="7" t="str">
        <f>IF(ISBLANK(AA9580),"",MOD(Sheet1!$AA9580-1,J)+1)</f>
        <v/>
      </c>
      <c r="AD9580" s="7" t="str">
        <f t="shared" ca="1" si="153"/>
        <v/>
      </c>
      <c r="AE9580" s="7" t="str">
        <f ca="1">IFERROR(VLOOKUP($AD9580,tblData[],MATCH(AE$10,tblData[#Headers],0),FALSE),"")</f>
        <v/>
      </c>
      <c r="AF9580" s="7" t="str">
        <f ca="1">IFERROR(VLOOKUP($AD9580,tblData[],MATCH(AF$10,tblData[#Headers],0),FALSE),"")</f>
        <v/>
      </c>
      <c r="AG9580" s="7" t="str">
        <f ca="1">IFERROR(VLOOKUP($AD9580,tblData[],MATCH(AG$10,tblData[#Headers],0),FALSE),"")</f>
        <v/>
      </c>
      <c r="AH9580" s="7" t="str">
        <f ca="1">IFERROR(VLOOKUP($AD9580,tblData[],MATCH(AH$10,tblData[#Headers],0),FALSE),"")</f>
        <v/>
      </c>
    </row>
    <row r="9581" spans="27:34" x14ac:dyDescent="0.25">
      <c r="AA9581" s="7"/>
      <c r="AB9581" s="7" t="s">
        <v>22</v>
      </c>
      <c r="AC9581" s="7" t="str">
        <f>IF(ISBLANK(AA9581),"",MOD(Sheet1!$AA9581-1,J)+1)</f>
        <v/>
      </c>
      <c r="AD9581" s="7" t="str">
        <f t="shared" ca="1" si="153"/>
        <v/>
      </c>
      <c r="AE9581" s="7" t="str">
        <f ca="1">IFERROR(VLOOKUP($AD9581,tblData[],MATCH(AE$10,tblData[#Headers],0),FALSE),"")</f>
        <v/>
      </c>
      <c r="AF9581" s="7" t="str">
        <f ca="1">IFERROR(VLOOKUP($AD9581,tblData[],MATCH(AF$10,tblData[#Headers],0),FALSE),"")</f>
        <v/>
      </c>
      <c r="AG9581" s="7" t="str">
        <f ca="1">IFERROR(VLOOKUP($AD9581,tblData[],MATCH(AG$10,tblData[#Headers],0),FALSE),"")</f>
        <v/>
      </c>
      <c r="AH9581" s="7" t="str">
        <f ca="1">IFERROR(VLOOKUP($AD9581,tblData[],MATCH(AH$10,tblData[#Headers],0),FALSE),"")</f>
        <v/>
      </c>
    </row>
    <row r="9582" spans="27:34" x14ac:dyDescent="0.25">
      <c r="AA9582" s="7"/>
      <c r="AB9582" s="7" t="s">
        <v>22</v>
      </c>
      <c r="AC9582" s="7" t="str">
        <f>IF(ISBLANK(AA9582),"",MOD(Sheet1!$AA9582-1,J)+1)</f>
        <v/>
      </c>
      <c r="AD9582" s="7" t="str">
        <f t="shared" ca="1" si="153"/>
        <v/>
      </c>
      <c r="AE9582" s="7" t="str">
        <f ca="1">IFERROR(VLOOKUP($AD9582,tblData[],MATCH(AE$10,tblData[#Headers],0),FALSE),"")</f>
        <v/>
      </c>
      <c r="AF9582" s="7" t="str">
        <f ca="1">IFERROR(VLOOKUP($AD9582,tblData[],MATCH(AF$10,tblData[#Headers],0),FALSE),"")</f>
        <v/>
      </c>
      <c r="AG9582" s="7" t="str">
        <f ca="1">IFERROR(VLOOKUP($AD9582,tblData[],MATCH(AG$10,tblData[#Headers],0),FALSE),"")</f>
        <v/>
      </c>
      <c r="AH9582" s="7" t="str">
        <f ca="1">IFERROR(VLOOKUP($AD9582,tblData[],MATCH(AH$10,tblData[#Headers],0),FALSE),"")</f>
        <v/>
      </c>
    </row>
    <row r="9583" spans="27:34" x14ac:dyDescent="0.25">
      <c r="AA9583" s="7"/>
      <c r="AB9583" s="7" t="s">
        <v>22</v>
      </c>
      <c r="AC9583" s="7" t="str">
        <f>IF(ISBLANK(AA9583),"",MOD(Sheet1!$AA9583-1,J)+1)</f>
        <v/>
      </c>
      <c r="AD9583" s="7" t="str">
        <f t="shared" ca="1" si="153"/>
        <v/>
      </c>
      <c r="AE9583" s="7" t="str">
        <f ca="1">IFERROR(VLOOKUP($AD9583,tblData[],MATCH(AE$10,tblData[#Headers],0),FALSE),"")</f>
        <v/>
      </c>
      <c r="AF9583" s="7" t="str">
        <f ca="1">IFERROR(VLOOKUP($AD9583,tblData[],MATCH(AF$10,tblData[#Headers],0),FALSE),"")</f>
        <v/>
      </c>
      <c r="AG9583" s="7" t="str">
        <f ca="1">IFERROR(VLOOKUP($AD9583,tblData[],MATCH(AG$10,tblData[#Headers],0),FALSE),"")</f>
        <v/>
      </c>
      <c r="AH9583" s="7" t="str">
        <f ca="1">IFERROR(VLOOKUP($AD9583,tblData[],MATCH(AH$10,tblData[#Headers],0),FALSE),"")</f>
        <v/>
      </c>
    </row>
    <row r="9584" spans="27:34" x14ac:dyDescent="0.25">
      <c r="AA9584" s="7"/>
      <c r="AB9584" s="7" t="s">
        <v>22</v>
      </c>
      <c r="AC9584" s="7" t="str">
        <f>IF(ISBLANK(AA9584),"",MOD(Sheet1!$AA9584-1,J)+1)</f>
        <v/>
      </c>
      <c r="AD9584" s="7" t="str">
        <f t="shared" ca="1" si="153"/>
        <v/>
      </c>
      <c r="AE9584" s="7" t="str">
        <f ca="1">IFERROR(VLOOKUP($AD9584,tblData[],MATCH(AE$10,tblData[#Headers],0),FALSE),"")</f>
        <v/>
      </c>
      <c r="AF9584" s="7" t="str">
        <f ca="1">IFERROR(VLOOKUP($AD9584,tblData[],MATCH(AF$10,tblData[#Headers],0),FALSE),"")</f>
        <v/>
      </c>
      <c r="AG9584" s="7" t="str">
        <f ca="1">IFERROR(VLOOKUP($AD9584,tblData[],MATCH(AG$10,tblData[#Headers],0),FALSE),"")</f>
        <v/>
      </c>
      <c r="AH9584" s="7" t="str">
        <f ca="1">IFERROR(VLOOKUP($AD9584,tblData[],MATCH(AH$10,tblData[#Headers],0),FALSE),"")</f>
        <v/>
      </c>
    </row>
    <row r="9585" spans="27:34" x14ac:dyDescent="0.25">
      <c r="AA9585" s="7"/>
      <c r="AB9585" s="7" t="s">
        <v>22</v>
      </c>
      <c r="AC9585" s="7" t="str">
        <f>IF(ISBLANK(AA9585),"",MOD(Sheet1!$AA9585-1,J)+1)</f>
        <v/>
      </c>
      <c r="AD9585" s="7" t="str">
        <f t="shared" ca="1" si="153"/>
        <v/>
      </c>
      <c r="AE9585" s="7" t="str">
        <f ca="1">IFERROR(VLOOKUP($AD9585,tblData[],MATCH(AE$10,tblData[#Headers],0),FALSE),"")</f>
        <v/>
      </c>
      <c r="AF9585" s="7" t="str">
        <f ca="1">IFERROR(VLOOKUP($AD9585,tblData[],MATCH(AF$10,tblData[#Headers],0),FALSE),"")</f>
        <v/>
      </c>
      <c r="AG9585" s="7" t="str">
        <f ca="1">IFERROR(VLOOKUP($AD9585,tblData[],MATCH(AG$10,tblData[#Headers],0),FALSE),"")</f>
        <v/>
      </c>
      <c r="AH9585" s="7" t="str">
        <f ca="1">IFERROR(VLOOKUP($AD9585,tblData[],MATCH(AH$10,tblData[#Headers],0),FALSE),"")</f>
        <v/>
      </c>
    </row>
    <row r="9586" spans="27:34" x14ac:dyDescent="0.25">
      <c r="AA9586" s="7"/>
      <c r="AB9586" s="7" t="s">
        <v>22</v>
      </c>
      <c r="AC9586" s="7" t="str">
        <f>IF(ISBLANK(AA9586),"",MOD(Sheet1!$AA9586-1,J)+1)</f>
        <v/>
      </c>
      <c r="AD9586" s="7" t="str">
        <f t="shared" ca="1" si="153"/>
        <v/>
      </c>
      <c r="AE9586" s="7" t="str">
        <f ca="1">IFERROR(VLOOKUP($AD9586,tblData[],MATCH(AE$10,tblData[#Headers],0),FALSE),"")</f>
        <v/>
      </c>
      <c r="AF9586" s="7" t="str">
        <f ca="1">IFERROR(VLOOKUP($AD9586,tblData[],MATCH(AF$10,tblData[#Headers],0),FALSE),"")</f>
        <v/>
      </c>
      <c r="AG9586" s="7" t="str">
        <f ca="1">IFERROR(VLOOKUP($AD9586,tblData[],MATCH(AG$10,tblData[#Headers],0),FALSE),"")</f>
        <v/>
      </c>
      <c r="AH9586" s="7" t="str">
        <f ca="1">IFERROR(VLOOKUP($AD9586,tblData[],MATCH(AH$10,tblData[#Headers],0),FALSE),"")</f>
        <v/>
      </c>
    </row>
    <row r="9587" spans="27:34" x14ac:dyDescent="0.25">
      <c r="AA9587" s="7"/>
      <c r="AB9587" s="7" t="s">
        <v>22</v>
      </c>
      <c r="AC9587" s="7" t="str">
        <f>IF(ISBLANK(AA9587),"",MOD(Sheet1!$AA9587-1,J)+1)</f>
        <v/>
      </c>
      <c r="AD9587" s="7" t="str">
        <f t="shared" ca="1" si="153"/>
        <v/>
      </c>
      <c r="AE9587" s="7" t="str">
        <f ca="1">IFERROR(VLOOKUP($AD9587,tblData[],MATCH(AE$10,tblData[#Headers],0),FALSE),"")</f>
        <v/>
      </c>
      <c r="AF9587" s="7" t="str">
        <f ca="1">IFERROR(VLOOKUP($AD9587,tblData[],MATCH(AF$10,tblData[#Headers],0),FALSE),"")</f>
        <v/>
      </c>
      <c r="AG9587" s="7" t="str">
        <f ca="1">IFERROR(VLOOKUP($AD9587,tblData[],MATCH(AG$10,tblData[#Headers],0),FALSE),"")</f>
        <v/>
      </c>
      <c r="AH9587" s="7" t="str">
        <f ca="1">IFERROR(VLOOKUP($AD9587,tblData[],MATCH(AH$10,tblData[#Headers],0),FALSE),"")</f>
        <v/>
      </c>
    </row>
    <row r="9588" spans="27:34" x14ac:dyDescent="0.25">
      <c r="AA9588" s="7"/>
      <c r="AB9588" s="7" t="s">
        <v>22</v>
      </c>
      <c r="AC9588" s="7" t="str">
        <f>IF(ISBLANK(AA9588),"",MOD(Sheet1!$AA9588-1,J)+1)</f>
        <v/>
      </c>
      <c r="AD9588" s="7" t="str">
        <f t="shared" ca="1" si="153"/>
        <v/>
      </c>
      <c r="AE9588" s="7" t="str">
        <f ca="1">IFERROR(VLOOKUP($AD9588,tblData[],MATCH(AE$10,tblData[#Headers],0),FALSE),"")</f>
        <v/>
      </c>
      <c r="AF9588" s="7" t="str">
        <f ca="1">IFERROR(VLOOKUP($AD9588,tblData[],MATCH(AF$10,tblData[#Headers],0),FALSE),"")</f>
        <v/>
      </c>
      <c r="AG9588" s="7" t="str">
        <f ca="1">IFERROR(VLOOKUP($AD9588,tblData[],MATCH(AG$10,tblData[#Headers],0),FALSE),"")</f>
        <v/>
      </c>
      <c r="AH9588" s="7" t="str">
        <f ca="1">IFERROR(VLOOKUP($AD9588,tblData[],MATCH(AH$10,tblData[#Headers],0),FALSE),"")</f>
        <v/>
      </c>
    </row>
    <row r="9589" spans="27:34" x14ac:dyDescent="0.25">
      <c r="AA9589" s="7"/>
      <c r="AB9589" s="7" t="s">
        <v>22</v>
      </c>
      <c r="AC9589" s="7" t="str">
        <f>IF(ISBLANK(AA9589),"",MOD(Sheet1!$AA9589-1,J)+1)</f>
        <v/>
      </c>
      <c r="AD9589" s="7" t="str">
        <f t="shared" ca="1" si="153"/>
        <v/>
      </c>
      <c r="AE9589" s="7" t="str">
        <f ca="1">IFERROR(VLOOKUP($AD9589,tblData[],MATCH(AE$10,tblData[#Headers],0),FALSE),"")</f>
        <v/>
      </c>
      <c r="AF9589" s="7" t="str">
        <f ca="1">IFERROR(VLOOKUP($AD9589,tblData[],MATCH(AF$10,tblData[#Headers],0),FALSE),"")</f>
        <v/>
      </c>
      <c r="AG9589" s="7" t="str">
        <f ca="1">IFERROR(VLOOKUP($AD9589,tblData[],MATCH(AG$10,tblData[#Headers],0),FALSE),"")</f>
        <v/>
      </c>
      <c r="AH9589" s="7" t="str">
        <f ca="1">IFERROR(VLOOKUP($AD9589,tblData[],MATCH(AH$10,tblData[#Headers],0),FALSE),"")</f>
        <v/>
      </c>
    </row>
    <row r="9590" spans="27:34" x14ac:dyDescent="0.25">
      <c r="AA9590" s="7"/>
      <c r="AB9590" s="7" t="s">
        <v>22</v>
      </c>
      <c r="AC9590" s="7" t="str">
        <f>IF(ISBLANK(AA9590),"",MOD(Sheet1!$AA9590-1,J)+1)</f>
        <v/>
      </c>
      <c r="AD9590" s="7" t="str">
        <f t="shared" ca="1" si="153"/>
        <v/>
      </c>
      <c r="AE9590" s="7" t="str">
        <f ca="1">IFERROR(VLOOKUP($AD9590,tblData[],MATCH(AE$10,tblData[#Headers],0),FALSE),"")</f>
        <v/>
      </c>
      <c r="AF9590" s="7" t="str">
        <f ca="1">IFERROR(VLOOKUP($AD9590,tblData[],MATCH(AF$10,tblData[#Headers],0),FALSE),"")</f>
        <v/>
      </c>
      <c r="AG9590" s="7" t="str">
        <f ca="1">IFERROR(VLOOKUP($AD9590,tblData[],MATCH(AG$10,tblData[#Headers],0),FALSE),"")</f>
        <v/>
      </c>
      <c r="AH9590" s="7" t="str">
        <f ca="1">IFERROR(VLOOKUP($AD9590,tblData[],MATCH(AH$10,tblData[#Headers],0),FALSE),"")</f>
        <v/>
      </c>
    </row>
    <row r="9591" spans="27:34" x14ac:dyDescent="0.25">
      <c r="AA9591" s="7"/>
      <c r="AB9591" s="7" t="s">
        <v>22</v>
      </c>
      <c r="AC9591" s="7" t="str">
        <f>IF(ISBLANK(AA9591),"",MOD(Sheet1!$AA9591-1,J)+1)</f>
        <v/>
      </c>
      <c r="AD9591" s="7" t="str">
        <f t="shared" ca="1" si="153"/>
        <v/>
      </c>
      <c r="AE9591" s="7" t="str">
        <f ca="1">IFERROR(VLOOKUP($AD9591,tblData[],MATCH(AE$10,tblData[#Headers],0),FALSE),"")</f>
        <v/>
      </c>
      <c r="AF9591" s="7" t="str">
        <f ca="1">IFERROR(VLOOKUP($AD9591,tblData[],MATCH(AF$10,tblData[#Headers],0),FALSE),"")</f>
        <v/>
      </c>
      <c r="AG9591" s="7" t="str">
        <f ca="1">IFERROR(VLOOKUP($AD9591,tblData[],MATCH(AG$10,tblData[#Headers],0),FALSE),"")</f>
        <v/>
      </c>
      <c r="AH9591" s="7" t="str">
        <f ca="1">IFERROR(VLOOKUP($AD9591,tblData[],MATCH(AH$10,tblData[#Headers],0),FALSE),"")</f>
        <v/>
      </c>
    </row>
    <row r="9592" spans="27:34" x14ac:dyDescent="0.25">
      <c r="AA9592" s="7"/>
      <c r="AB9592" s="7" t="s">
        <v>22</v>
      </c>
      <c r="AC9592" s="7" t="str">
        <f>IF(ISBLANK(AA9592),"",MOD(Sheet1!$AA9592-1,J)+1)</f>
        <v/>
      </c>
      <c r="AD9592" s="7" t="str">
        <f t="shared" ca="1" si="153"/>
        <v/>
      </c>
      <c r="AE9592" s="7" t="str">
        <f ca="1">IFERROR(VLOOKUP($AD9592,tblData[],MATCH(AE$10,tblData[#Headers],0),FALSE),"")</f>
        <v/>
      </c>
      <c r="AF9592" s="7" t="str">
        <f ca="1">IFERROR(VLOOKUP($AD9592,tblData[],MATCH(AF$10,tblData[#Headers],0),FALSE),"")</f>
        <v/>
      </c>
      <c r="AG9592" s="7" t="str">
        <f ca="1">IFERROR(VLOOKUP($AD9592,tblData[],MATCH(AG$10,tblData[#Headers],0),FALSE),"")</f>
        <v/>
      </c>
      <c r="AH9592" s="7" t="str">
        <f ca="1">IFERROR(VLOOKUP($AD9592,tblData[],MATCH(AH$10,tblData[#Headers],0),FALSE),"")</f>
        <v/>
      </c>
    </row>
    <row r="9593" spans="27:34" x14ac:dyDescent="0.25">
      <c r="AA9593" s="7"/>
      <c r="AB9593" s="7" t="s">
        <v>22</v>
      </c>
      <c r="AC9593" s="7" t="str">
        <f>IF(ISBLANK(AA9593),"",MOD(Sheet1!$AA9593-1,J)+1)</f>
        <v/>
      </c>
      <c r="AD9593" s="7" t="str">
        <f t="shared" ca="1" si="153"/>
        <v/>
      </c>
      <c r="AE9593" s="7" t="str">
        <f ca="1">IFERROR(VLOOKUP($AD9593,tblData[],MATCH(AE$10,tblData[#Headers],0),FALSE),"")</f>
        <v/>
      </c>
      <c r="AF9593" s="7" t="str">
        <f ca="1">IFERROR(VLOOKUP($AD9593,tblData[],MATCH(AF$10,tblData[#Headers],0),FALSE),"")</f>
        <v/>
      </c>
      <c r="AG9593" s="7" t="str">
        <f ca="1">IFERROR(VLOOKUP($AD9593,tblData[],MATCH(AG$10,tblData[#Headers],0),FALSE),"")</f>
        <v/>
      </c>
      <c r="AH9593" s="7" t="str">
        <f ca="1">IFERROR(VLOOKUP($AD9593,tblData[],MATCH(AH$10,tblData[#Headers],0),FALSE),"")</f>
        <v/>
      </c>
    </row>
    <row r="9594" spans="27:34" x14ac:dyDescent="0.25">
      <c r="AA9594" s="7"/>
      <c r="AB9594" s="7" t="s">
        <v>22</v>
      </c>
      <c r="AC9594" s="7" t="str">
        <f>IF(ISBLANK(AA9594),"",MOD(Sheet1!$AA9594-1,J)+1)</f>
        <v/>
      </c>
      <c r="AD9594" s="7" t="str">
        <f t="shared" ca="1" si="153"/>
        <v/>
      </c>
      <c r="AE9594" s="7" t="str">
        <f ca="1">IFERROR(VLOOKUP($AD9594,tblData[],MATCH(AE$10,tblData[#Headers],0),FALSE),"")</f>
        <v/>
      </c>
      <c r="AF9594" s="7" t="str">
        <f ca="1">IFERROR(VLOOKUP($AD9594,tblData[],MATCH(AF$10,tblData[#Headers],0),FALSE),"")</f>
        <v/>
      </c>
      <c r="AG9594" s="7" t="str">
        <f ca="1">IFERROR(VLOOKUP($AD9594,tblData[],MATCH(AG$10,tblData[#Headers],0),FALSE),"")</f>
        <v/>
      </c>
      <c r="AH9594" s="7" t="str">
        <f ca="1">IFERROR(VLOOKUP($AD9594,tblData[],MATCH(AH$10,tblData[#Headers],0),FALSE),"")</f>
        <v/>
      </c>
    </row>
    <row r="9595" spans="27:34" x14ac:dyDescent="0.25">
      <c r="AA9595" s="7"/>
      <c r="AB9595" s="7" t="s">
        <v>22</v>
      </c>
      <c r="AC9595" s="7" t="str">
        <f>IF(ISBLANK(AA9595),"",MOD(Sheet1!$AA9595-1,J)+1)</f>
        <v/>
      </c>
      <c r="AD9595" s="7" t="str">
        <f t="shared" ca="1" si="153"/>
        <v/>
      </c>
      <c r="AE9595" s="7" t="str">
        <f ca="1">IFERROR(VLOOKUP($AD9595,tblData[],MATCH(AE$10,tblData[#Headers],0),FALSE),"")</f>
        <v/>
      </c>
      <c r="AF9595" s="7" t="str">
        <f ca="1">IFERROR(VLOOKUP($AD9595,tblData[],MATCH(AF$10,tblData[#Headers],0),FALSE),"")</f>
        <v/>
      </c>
      <c r="AG9595" s="7" t="str">
        <f ca="1">IFERROR(VLOOKUP($AD9595,tblData[],MATCH(AG$10,tblData[#Headers],0),FALSE),"")</f>
        <v/>
      </c>
      <c r="AH9595" s="7" t="str">
        <f ca="1">IFERROR(VLOOKUP($AD9595,tblData[],MATCH(AH$10,tblData[#Headers],0),FALSE),"")</f>
        <v/>
      </c>
    </row>
    <row r="9596" spans="27:34" x14ac:dyDescent="0.25">
      <c r="AA9596" s="7"/>
      <c r="AB9596" s="7" t="s">
        <v>22</v>
      </c>
      <c r="AC9596" s="7" t="str">
        <f>IF(ISBLANK(AA9596),"",MOD(Sheet1!$AA9596-1,J)+1)</f>
        <v/>
      </c>
      <c r="AD9596" s="7" t="str">
        <f t="shared" ca="1" si="153"/>
        <v/>
      </c>
      <c r="AE9596" s="7" t="str">
        <f ca="1">IFERROR(VLOOKUP($AD9596,tblData[],MATCH(AE$10,tblData[#Headers],0),FALSE),"")</f>
        <v/>
      </c>
      <c r="AF9596" s="7" t="str">
        <f ca="1">IFERROR(VLOOKUP($AD9596,tblData[],MATCH(AF$10,tblData[#Headers],0),FALSE),"")</f>
        <v/>
      </c>
      <c r="AG9596" s="7" t="str">
        <f ca="1">IFERROR(VLOOKUP($AD9596,tblData[],MATCH(AG$10,tblData[#Headers],0),FALSE),"")</f>
        <v/>
      </c>
      <c r="AH9596" s="7" t="str">
        <f ca="1">IFERROR(VLOOKUP($AD9596,tblData[],MATCH(AH$10,tblData[#Headers],0),FALSE),"")</f>
        <v/>
      </c>
    </row>
    <row r="9597" spans="27:34" x14ac:dyDescent="0.25">
      <c r="AA9597" s="7"/>
      <c r="AB9597" s="7" t="s">
        <v>22</v>
      </c>
      <c r="AC9597" s="7" t="str">
        <f>IF(ISBLANK(AA9597),"",MOD(Sheet1!$AA9597-1,J)+1)</f>
        <v/>
      </c>
      <c r="AD9597" s="7" t="str">
        <f t="shared" ca="1" si="153"/>
        <v/>
      </c>
      <c r="AE9597" s="7" t="str">
        <f ca="1">IFERROR(VLOOKUP($AD9597,tblData[],MATCH(AE$10,tblData[#Headers],0),FALSE),"")</f>
        <v/>
      </c>
      <c r="AF9597" s="7" t="str">
        <f ca="1">IFERROR(VLOOKUP($AD9597,tblData[],MATCH(AF$10,tblData[#Headers],0),FALSE),"")</f>
        <v/>
      </c>
      <c r="AG9597" s="7" t="str">
        <f ca="1">IFERROR(VLOOKUP($AD9597,tblData[],MATCH(AG$10,tblData[#Headers],0),FALSE),"")</f>
        <v/>
      </c>
      <c r="AH9597" s="7" t="str">
        <f ca="1">IFERROR(VLOOKUP($AD9597,tblData[],MATCH(AH$10,tblData[#Headers],0),FALSE),"")</f>
        <v/>
      </c>
    </row>
    <row r="9598" spans="27:34" x14ac:dyDescent="0.25">
      <c r="AA9598" s="7"/>
      <c r="AB9598" s="7" t="s">
        <v>22</v>
      </c>
      <c r="AC9598" s="7" t="str">
        <f>IF(ISBLANK(AA9598),"",MOD(Sheet1!$AA9598-1,J)+1)</f>
        <v/>
      </c>
      <c r="AD9598" s="7" t="str">
        <f t="shared" ca="1" si="153"/>
        <v/>
      </c>
      <c r="AE9598" s="7" t="str">
        <f ca="1">IFERROR(VLOOKUP($AD9598,tblData[],MATCH(AE$10,tblData[#Headers],0),FALSE),"")</f>
        <v/>
      </c>
      <c r="AF9598" s="7" t="str">
        <f ca="1">IFERROR(VLOOKUP($AD9598,tblData[],MATCH(AF$10,tblData[#Headers],0),FALSE),"")</f>
        <v/>
      </c>
      <c r="AG9598" s="7" t="str">
        <f ca="1">IFERROR(VLOOKUP($AD9598,tblData[],MATCH(AG$10,tblData[#Headers],0),FALSE),"")</f>
        <v/>
      </c>
      <c r="AH9598" s="7" t="str">
        <f ca="1">IFERROR(VLOOKUP($AD9598,tblData[],MATCH(AH$10,tblData[#Headers],0),FALSE),"")</f>
        <v/>
      </c>
    </row>
    <row r="9599" spans="27:34" x14ac:dyDescent="0.25">
      <c r="AA9599" s="7"/>
      <c r="AB9599" s="7" t="s">
        <v>22</v>
      </c>
      <c r="AC9599" s="7" t="str">
        <f>IF(ISBLANK(AA9599),"",MOD(Sheet1!$AA9599-1,J)+1)</f>
        <v/>
      </c>
      <c r="AD9599" s="7" t="str">
        <f t="shared" ca="1" si="153"/>
        <v/>
      </c>
      <c r="AE9599" s="7" t="str">
        <f ca="1">IFERROR(VLOOKUP($AD9599,tblData[],MATCH(AE$10,tblData[#Headers],0),FALSE),"")</f>
        <v/>
      </c>
      <c r="AF9599" s="7" t="str">
        <f ca="1">IFERROR(VLOOKUP($AD9599,tblData[],MATCH(AF$10,tblData[#Headers],0),FALSE),"")</f>
        <v/>
      </c>
      <c r="AG9599" s="7" t="str">
        <f ca="1">IFERROR(VLOOKUP($AD9599,tblData[],MATCH(AG$10,tblData[#Headers],0),FALSE),"")</f>
        <v/>
      </c>
      <c r="AH9599" s="7" t="str">
        <f ca="1">IFERROR(VLOOKUP($AD9599,tblData[],MATCH(AH$10,tblData[#Headers],0),FALSE),"")</f>
        <v/>
      </c>
    </row>
    <row r="9600" spans="27:34" x14ac:dyDescent="0.25">
      <c r="AA9600" s="7"/>
      <c r="AB9600" s="7" t="s">
        <v>22</v>
      </c>
      <c r="AC9600" s="7" t="str">
        <f>IF(ISBLANK(AA9600),"",MOD(Sheet1!$AA9600-1,J)+1)</f>
        <v/>
      </c>
      <c r="AD9600" s="7" t="str">
        <f t="shared" ca="1" si="153"/>
        <v/>
      </c>
      <c r="AE9600" s="7" t="str">
        <f ca="1">IFERROR(VLOOKUP($AD9600,tblData[],MATCH(AE$10,tblData[#Headers],0),FALSE),"")</f>
        <v/>
      </c>
      <c r="AF9600" s="7" t="str">
        <f ca="1">IFERROR(VLOOKUP($AD9600,tblData[],MATCH(AF$10,tblData[#Headers],0),FALSE),"")</f>
        <v/>
      </c>
      <c r="AG9600" s="7" t="str">
        <f ca="1">IFERROR(VLOOKUP($AD9600,tblData[],MATCH(AG$10,tblData[#Headers],0),FALSE),"")</f>
        <v/>
      </c>
      <c r="AH9600" s="7" t="str">
        <f ca="1">IFERROR(VLOOKUP($AD9600,tblData[],MATCH(AH$10,tblData[#Headers],0),FALSE),"")</f>
        <v/>
      </c>
    </row>
    <row r="9601" spans="27:34" x14ac:dyDescent="0.25">
      <c r="AA9601" s="7"/>
      <c r="AB9601" s="7" t="s">
        <v>22</v>
      </c>
      <c r="AC9601" s="7" t="str">
        <f>IF(ISBLANK(AA9601),"",MOD(Sheet1!$AA9601-1,J)+1)</f>
        <v/>
      </c>
      <c r="AD9601" s="7" t="str">
        <f t="shared" ca="1" si="153"/>
        <v/>
      </c>
      <c r="AE9601" s="7" t="str">
        <f ca="1">IFERROR(VLOOKUP($AD9601,tblData[],MATCH(AE$10,tblData[#Headers],0),FALSE),"")</f>
        <v/>
      </c>
      <c r="AF9601" s="7" t="str">
        <f ca="1">IFERROR(VLOOKUP($AD9601,tblData[],MATCH(AF$10,tblData[#Headers],0),FALSE),"")</f>
        <v/>
      </c>
      <c r="AG9601" s="7" t="str">
        <f ca="1">IFERROR(VLOOKUP($AD9601,tblData[],MATCH(AG$10,tblData[#Headers],0),FALSE),"")</f>
        <v/>
      </c>
      <c r="AH9601" s="7" t="str">
        <f ca="1">IFERROR(VLOOKUP($AD9601,tblData[],MATCH(AH$10,tblData[#Headers],0),FALSE),"")</f>
        <v/>
      </c>
    </row>
    <row r="9602" spans="27:34" x14ac:dyDescent="0.25">
      <c r="AA9602" s="7"/>
      <c r="AB9602" s="7" t="s">
        <v>22</v>
      </c>
      <c r="AC9602" s="7" t="str">
        <f>IF(ISBLANK(AA9602),"",MOD(Sheet1!$AA9602-1,J)+1)</f>
        <v/>
      </c>
      <c r="AD9602" s="7" t="str">
        <f t="shared" ca="1" si="153"/>
        <v/>
      </c>
      <c r="AE9602" s="7" t="str">
        <f ca="1">IFERROR(VLOOKUP($AD9602,tblData[],MATCH(AE$10,tblData[#Headers],0),FALSE),"")</f>
        <v/>
      </c>
      <c r="AF9602" s="7" t="str">
        <f ca="1">IFERROR(VLOOKUP($AD9602,tblData[],MATCH(AF$10,tblData[#Headers],0),FALSE),"")</f>
        <v/>
      </c>
      <c r="AG9602" s="7" t="str">
        <f ca="1">IFERROR(VLOOKUP($AD9602,tblData[],MATCH(AG$10,tblData[#Headers],0),FALSE),"")</f>
        <v/>
      </c>
      <c r="AH9602" s="7" t="str">
        <f ca="1">IFERROR(VLOOKUP($AD9602,tblData[],MATCH(AH$10,tblData[#Headers],0),FALSE),"")</f>
        <v/>
      </c>
    </row>
    <row r="9603" spans="27:34" x14ac:dyDescent="0.25">
      <c r="AA9603" s="7"/>
      <c r="AB9603" s="7" t="s">
        <v>22</v>
      </c>
      <c r="AC9603" s="7" t="str">
        <f>IF(ISBLANK(AA9603),"",MOD(Sheet1!$AA9603-1,J)+1)</f>
        <v/>
      </c>
      <c r="AD9603" s="7" t="str">
        <f t="shared" ca="1" si="153"/>
        <v/>
      </c>
      <c r="AE9603" s="7" t="str">
        <f ca="1">IFERROR(VLOOKUP($AD9603,tblData[],MATCH(AE$10,tblData[#Headers],0),FALSE),"")</f>
        <v/>
      </c>
      <c r="AF9603" s="7" t="str">
        <f ca="1">IFERROR(VLOOKUP($AD9603,tblData[],MATCH(AF$10,tblData[#Headers],0),FALSE),"")</f>
        <v/>
      </c>
      <c r="AG9603" s="7" t="str">
        <f ca="1">IFERROR(VLOOKUP($AD9603,tblData[],MATCH(AG$10,tblData[#Headers],0),FALSE),"")</f>
        <v/>
      </c>
      <c r="AH9603" s="7" t="str">
        <f ca="1">IFERROR(VLOOKUP($AD9603,tblData[],MATCH(AH$10,tblData[#Headers],0),FALSE),"")</f>
        <v/>
      </c>
    </row>
    <row r="9604" spans="27:34" x14ac:dyDescent="0.25">
      <c r="AA9604" s="7"/>
      <c r="AB9604" s="7" t="s">
        <v>22</v>
      </c>
      <c r="AC9604" s="7" t="str">
        <f>IF(ISBLANK(AA9604),"",MOD(Sheet1!$AA9604-1,J)+1)</f>
        <v/>
      </c>
      <c r="AD9604" s="7" t="str">
        <f t="shared" ca="1" si="153"/>
        <v/>
      </c>
      <c r="AE9604" s="7" t="str">
        <f ca="1">IFERROR(VLOOKUP($AD9604,tblData[],MATCH(AE$10,tblData[#Headers],0),FALSE),"")</f>
        <v/>
      </c>
      <c r="AF9604" s="7" t="str">
        <f ca="1">IFERROR(VLOOKUP($AD9604,tblData[],MATCH(AF$10,tblData[#Headers],0),FALSE),"")</f>
        <v/>
      </c>
      <c r="AG9604" s="7" t="str">
        <f ca="1">IFERROR(VLOOKUP($AD9604,tblData[],MATCH(AG$10,tblData[#Headers],0),FALSE),"")</f>
        <v/>
      </c>
      <c r="AH9604" s="7" t="str">
        <f ca="1">IFERROR(VLOOKUP($AD9604,tblData[],MATCH(AH$10,tblData[#Headers],0),FALSE),"")</f>
        <v/>
      </c>
    </row>
    <row r="9605" spans="27:34" x14ac:dyDescent="0.25">
      <c r="AA9605" s="7"/>
      <c r="AB9605" s="7" t="s">
        <v>22</v>
      </c>
      <c r="AC9605" s="7" t="str">
        <f>IF(ISBLANK(AA9605),"",MOD(Sheet1!$AA9605-1,J)+1)</f>
        <v/>
      </c>
      <c r="AD9605" s="7" t="str">
        <f t="shared" ca="1" si="153"/>
        <v/>
      </c>
      <c r="AE9605" s="7" t="str">
        <f ca="1">IFERROR(VLOOKUP($AD9605,tblData[],MATCH(AE$10,tblData[#Headers],0),FALSE),"")</f>
        <v/>
      </c>
      <c r="AF9605" s="7" t="str">
        <f ca="1">IFERROR(VLOOKUP($AD9605,tblData[],MATCH(AF$10,tblData[#Headers],0),FALSE),"")</f>
        <v/>
      </c>
      <c r="AG9605" s="7" t="str">
        <f ca="1">IFERROR(VLOOKUP($AD9605,tblData[],MATCH(AG$10,tblData[#Headers],0),FALSE),"")</f>
        <v/>
      </c>
      <c r="AH9605" s="7" t="str">
        <f ca="1">IFERROR(VLOOKUP($AD9605,tblData[],MATCH(AH$10,tblData[#Headers],0),FALSE),"")</f>
        <v/>
      </c>
    </row>
    <row r="9606" spans="27:34" x14ac:dyDescent="0.25">
      <c r="AA9606" s="7"/>
      <c r="AB9606" s="7" t="s">
        <v>22</v>
      </c>
      <c r="AC9606" s="7" t="str">
        <f>IF(ISBLANK(AA9606),"",MOD(Sheet1!$AA9606-1,J)+1)</f>
        <v/>
      </c>
      <c r="AD9606" s="7" t="str">
        <f t="shared" ca="1" si="153"/>
        <v/>
      </c>
      <c r="AE9606" s="7" t="str">
        <f ca="1">IFERROR(VLOOKUP($AD9606,tblData[],MATCH(AE$10,tblData[#Headers],0),FALSE),"")</f>
        <v/>
      </c>
      <c r="AF9606" s="7" t="str">
        <f ca="1">IFERROR(VLOOKUP($AD9606,tblData[],MATCH(AF$10,tblData[#Headers],0),FALSE),"")</f>
        <v/>
      </c>
      <c r="AG9606" s="7" t="str">
        <f ca="1">IFERROR(VLOOKUP($AD9606,tblData[],MATCH(AG$10,tblData[#Headers],0),FALSE),"")</f>
        <v/>
      </c>
      <c r="AH9606" s="7" t="str">
        <f ca="1">IFERROR(VLOOKUP($AD9606,tblData[],MATCH(AH$10,tblData[#Headers],0),FALSE),"")</f>
        <v/>
      </c>
    </row>
    <row r="9607" spans="27:34" x14ac:dyDescent="0.25">
      <c r="AA9607" s="7"/>
      <c r="AB9607" s="7" t="s">
        <v>22</v>
      </c>
      <c r="AC9607" s="7" t="str">
        <f>IF(ISBLANK(AA9607),"",MOD(Sheet1!$AA9607-1,J)+1)</f>
        <v/>
      </c>
      <c r="AD9607" s="7" t="str">
        <f t="shared" ca="1" si="153"/>
        <v/>
      </c>
      <c r="AE9607" s="7" t="str">
        <f ca="1">IFERROR(VLOOKUP($AD9607,tblData[],MATCH(AE$10,tblData[#Headers],0),FALSE),"")</f>
        <v/>
      </c>
      <c r="AF9607" s="7" t="str">
        <f ca="1">IFERROR(VLOOKUP($AD9607,tblData[],MATCH(AF$10,tblData[#Headers],0),FALSE),"")</f>
        <v/>
      </c>
      <c r="AG9607" s="7" t="str">
        <f ca="1">IFERROR(VLOOKUP($AD9607,tblData[],MATCH(AG$10,tblData[#Headers],0),FALSE),"")</f>
        <v/>
      </c>
      <c r="AH9607" s="7" t="str">
        <f ca="1">IFERROR(VLOOKUP($AD9607,tblData[],MATCH(AH$10,tblData[#Headers],0),FALSE),"")</f>
        <v/>
      </c>
    </row>
    <row r="9608" spans="27:34" x14ac:dyDescent="0.25">
      <c r="AA9608" s="7"/>
      <c r="AB9608" s="7" t="s">
        <v>22</v>
      </c>
      <c r="AC9608" s="7" t="str">
        <f>IF(ISBLANK(AA9608),"",MOD(Sheet1!$AA9608-1,J)+1)</f>
        <v/>
      </c>
      <c r="AD9608" s="7" t="str">
        <f t="shared" ca="1" si="153"/>
        <v/>
      </c>
      <c r="AE9608" s="7" t="str">
        <f ca="1">IFERROR(VLOOKUP($AD9608,tblData[],MATCH(AE$10,tblData[#Headers],0),FALSE),"")</f>
        <v/>
      </c>
      <c r="AF9608" s="7" t="str">
        <f ca="1">IFERROR(VLOOKUP($AD9608,tblData[],MATCH(AF$10,tblData[#Headers],0),FALSE),"")</f>
        <v/>
      </c>
      <c r="AG9608" s="7" t="str">
        <f ca="1">IFERROR(VLOOKUP($AD9608,tblData[],MATCH(AG$10,tblData[#Headers],0),FALSE),"")</f>
        <v/>
      </c>
      <c r="AH9608" s="7" t="str">
        <f ca="1">IFERROR(VLOOKUP($AD9608,tblData[],MATCH(AH$10,tblData[#Headers],0),FALSE),"")</f>
        <v/>
      </c>
    </row>
    <row r="9609" spans="27:34" x14ac:dyDescent="0.25">
      <c r="AA9609" s="7"/>
      <c r="AB9609" s="7" t="s">
        <v>22</v>
      </c>
      <c r="AC9609" s="7" t="str">
        <f>IF(ISBLANK(AA9609),"",MOD(Sheet1!$AA9609-1,J)+1)</f>
        <v/>
      </c>
      <c r="AD9609" s="7" t="str">
        <f t="shared" ca="1" si="153"/>
        <v/>
      </c>
      <c r="AE9609" s="7" t="str">
        <f ca="1">IFERROR(VLOOKUP($AD9609,tblData[],MATCH(AE$10,tblData[#Headers],0),FALSE),"")</f>
        <v/>
      </c>
      <c r="AF9609" s="7" t="str">
        <f ca="1">IFERROR(VLOOKUP($AD9609,tblData[],MATCH(AF$10,tblData[#Headers],0),FALSE),"")</f>
        <v/>
      </c>
      <c r="AG9609" s="7" t="str">
        <f ca="1">IFERROR(VLOOKUP($AD9609,tblData[],MATCH(AG$10,tblData[#Headers],0),FALSE),"")</f>
        <v/>
      </c>
      <c r="AH9609" s="7" t="str">
        <f ca="1">IFERROR(VLOOKUP($AD9609,tblData[],MATCH(AH$10,tblData[#Headers],0),FALSE),"")</f>
        <v/>
      </c>
    </row>
    <row r="9610" spans="27:34" x14ac:dyDescent="0.25">
      <c r="AA9610" s="7"/>
      <c r="AB9610" s="7" t="s">
        <v>22</v>
      </c>
      <c r="AC9610" s="7" t="str">
        <f>IF(ISBLANK(AA9610),"",MOD(Sheet1!$AA9610-1,J)+1)</f>
        <v/>
      </c>
      <c r="AD9610" s="7" t="str">
        <f t="shared" ca="1" si="153"/>
        <v/>
      </c>
      <c r="AE9610" s="7" t="str">
        <f ca="1">IFERROR(VLOOKUP($AD9610,tblData[],MATCH(AE$10,tblData[#Headers],0),FALSE),"")</f>
        <v/>
      </c>
      <c r="AF9610" s="7" t="str">
        <f ca="1">IFERROR(VLOOKUP($AD9610,tblData[],MATCH(AF$10,tblData[#Headers],0),FALSE),"")</f>
        <v/>
      </c>
      <c r="AG9610" s="7" t="str">
        <f ca="1">IFERROR(VLOOKUP($AD9610,tblData[],MATCH(AG$10,tblData[#Headers],0),FALSE),"")</f>
        <v/>
      </c>
      <c r="AH9610" s="7" t="str">
        <f ca="1">IFERROR(VLOOKUP($AD9610,tblData[],MATCH(AH$10,tblData[#Headers],0),FALSE),"")</f>
        <v/>
      </c>
    </row>
    <row r="9611" spans="27:34" x14ac:dyDescent="0.25">
      <c r="AA9611" s="7"/>
      <c r="AB9611" s="7" t="s">
        <v>22</v>
      </c>
      <c r="AC9611" s="7" t="str">
        <f>IF(ISBLANK(AA9611),"",MOD(Sheet1!$AA9611-1,J)+1)</f>
        <v/>
      </c>
      <c r="AD9611" s="7" t="str">
        <f t="shared" ca="1" si="153"/>
        <v/>
      </c>
      <c r="AE9611" s="7" t="str">
        <f ca="1">IFERROR(VLOOKUP($AD9611,tblData[],MATCH(AE$10,tblData[#Headers],0),FALSE),"")</f>
        <v/>
      </c>
      <c r="AF9611" s="7" t="str">
        <f ca="1">IFERROR(VLOOKUP($AD9611,tblData[],MATCH(AF$10,tblData[#Headers],0),FALSE),"")</f>
        <v/>
      </c>
      <c r="AG9611" s="7" t="str">
        <f ca="1">IFERROR(VLOOKUP($AD9611,tblData[],MATCH(AG$10,tblData[#Headers],0),FALSE),"")</f>
        <v/>
      </c>
      <c r="AH9611" s="7" t="str">
        <f ca="1">IFERROR(VLOOKUP($AD9611,tblData[],MATCH(AH$10,tblData[#Headers],0),FALSE),"")</f>
        <v/>
      </c>
    </row>
    <row r="9612" spans="27:34" x14ac:dyDescent="0.25">
      <c r="AA9612" s="7"/>
      <c r="AB9612" s="7" t="s">
        <v>22</v>
      </c>
      <c r="AC9612" s="7" t="str">
        <f>IF(ISBLANK(AA9612),"",MOD(Sheet1!$AA9612-1,J)+1)</f>
        <v/>
      </c>
      <c r="AD9612" s="7" t="str">
        <f t="shared" ca="1" si="153"/>
        <v/>
      </c>
      <c r="AE9612" s="7" t="str">
        <f ca="1">IFERROR(VLOOKUP($AD9612,tblData[],MATCH(AE$10,tblData[#Headers],0),FALSE),"")</f>
        <v/>
      </c>
      <c r="AF9612" s="7" t="str">
        <f ca="1">IFERROR(VLOOKUP($AD9612,tblData[],MATCH(AF$10,tblData[#Headers],0),FALSE),"")</f>
        <v/>
      </c>
      <c r="AG9612" s="7" t="str">
        <f ca="1">IFERROR(VLOOKUP($AD9612,tblData[],MATCH(AG$10,tblData[#Headers],0),FALSE),"")</f>
        <v/>
      </c>
      <c r="AH9612" s="7" t="str">
        <f ca="1">IFERROR(VLOOKUP($AD9612,tblData[],MATCH(AH$10,tblData[#Headers],0),FALSE),"")</f>
        <v/>
      </c>
    </row>
    <row r="9613" spans="27:34" x14ac:dyDescent="0.25">
      <c r="AA9613" s="7"/>
      <c r="AB9613" s="7" t="s">
        <v>22</v>
      </c>
      <c r="AC9613" s="7" t="str">
        <f>IF(ISBLANK(AA9613),"",MOD(Sheet1!$AA9613-1,J)+1)</f>
        <v/>
      </c>
      <c r="AD9613" s="7" t="str">
        <f t="shared" ref="AD9613:AD9676" ca="1" si="154">IF(ISBLANK(AA9613),"",RANDBETWEEN(1,N))</f>
        <v/>
      </c>
      <c r="AE9613" s="7" t="str">
        <f ca="1">IFERROR(VLOOKUP($AD9613,tblData[],MATCH(AE$10,tblData[#Headers],0),FALSE),"")</f>
        <v/>
      </c>
      <c r="AF9613" s="7" t="str">
        <f ca="1">IFERROR(VLOOKUP($AD9613,tblData[],MATCH(AF$10,tblData[#Headers],0),FALSE),"")</f>
        <v/>
      </c>
      <c r="AG9613" s="7" t="str">
        <f ca="1">IFERROR(VLOOKUP($AD9613,tblData[],MATCH(AG$10,tblData[#Headers],0),FALSE),"")</f>
        <v/>
      </c>
      <c r="AH9613" s="7" t="str">
        <f ca="1">IFERROR(VLOOKUP($AD9613,tblData[],MATCH(AH$10,tblData[#Headers],0),FALSE),"")</f>
        <v/>
      </c>
    </row>
    <row r="9614" spans="27:34" x14ac:dyDescent="0.25">
      <c r="AA9614" s="7"/>
      <c r="AB9614" s="7" t="s">
        <v>22</v>
      </c>
      <c r="AC9614" s="7" t="str">
        <f>IF(ISBLANK(AA9614),"",MOD(Sheet1!$AA9614-1,J)+1)</f>
        <v/>
      </c>
      <c r="AD9614" s="7" t="str">
        <f t="shared" ca="1" si="154"/>
        <v/>
      </c>
      <c r="AE9614" s="7" t="str">
        <f ca="1">IFERROR(VLOOKUP($AD9614,tblData[],MATCH(AE$10,tblData[#Headers],0),FALSE),"")</f>
        <v/>
      </c>
      <c r="AF9614" s="7" t="str">
        <f ca="1">IFERROR(VLOOKUP($AD9614,tblData[],MATCH(AF$10,tblData[#Headers],0),FALSE),"")</f>
        <v/>
      </c>
      <c r="AG9614" s="7" t="str">
        <f ca="1">IFERROR(VLOOKUP($AD9614,tblData[],MATCH(AG$10,tblData[#Headers],0),FALSE),"")</f>
        <v/>
      </c>
      <c r="AH9614" s="7" t="str">
        <f ca="1">IFERROR(VLOOKUP($AD9614,tblData[],MATCH(AH$10,tblData[#Headers],0),FALSE),"")</f>
        <v/>
      </c>
    </row>
    <row r="9615" spans="27:34" x14ac:dyDescent="0.25">
      <c r="AA9615" s="7"/>
      <c r="AB9615" s="7" t="s">
        <v>22</v>
      </c>
      <c r="AC9615" s="7" t="str">
        <f>IF(ISBLANK(AA9615),"",MOD(Sheet1!$AA9615-1,J)+1)</f>
        <v/>
      </c>
      <c r="AD9615" s="7" t="str">
        <f t="shared" ca="1" si="154"/>
        <v/>
      </c>
      <c r="AE9615" s="7" t="str">
        <f ca="1">IFERROR(VLOOKUP($AD9615,tblData[],MATCH(AE$10,tblData[#Headers],0),FALSE),"")</f>
        <v/>
      </c>
      <c r="AF9615" s="7" t="str">
        <f ca="1">IFERROR(VLOOKUP($AD9615,tblData[],MATCH(AF$10,tblData[#Headers],0),FALSE),"")</f>
        <v/>
      </c>
      <c r="AG9615" s="7" t="str">
        <f ca="1">IFERROR(VLOOKUP($AD9615,tblData[],MATCH(AG$10,tblData[#Headers],0),FALSE),"")</f>
        <v/>
      </c>
      <c r="AH9615" s="7" t="str">
        <f ca="1">IFERROR(VLOOKUP($AD9615,tblData[],MATCH(AH$10,tblData[#Headers],0),FALSE),"")</f>
        <v/>
      </c>
    </row>
    <row r="9616" spans="27:34" x14ac:dyDescent="0.25">
      <c r="AA9616" s="7"/>
      <c r="AB9616" s="7" t="s">
        <v>22</v>
      </c>
      <c r="AC9616" s="7" t="str">
        <f>IF(ISBLANK(AA9616),"",MOD(Sheet1!$AA9616-1,J)+1)</f>
        <v/>
      </c>
      <c r="AD9616" s="7" t="str">
        <f t="shared" ca="1" si="154"/>
        <v/>
      </c>
      <c r="AE9616" s="7" t="str">
        <f ca="1">IFERROR(VLOOKUP($AD9616,tblData[],MATCH(AE$10,tblData[#Headers],0),FALSE),"")</f>
        <v/>
      </c>
      <c r="AF9616" s="7" t="str">
        <f ca="1">IFERROR(VLOOKUP($AD9616,tblData[],MATCH(AF$10,tblData[#Headers],0),FALSE),"")</f>
        <v/>
      </c>
      <c r="AG9616" s="7" t="str">
        <f ca="1">IFERROR(VLOOKUP($AD9616,tblData[],MATCH(AG$10,tblData[#Headers],0),FALSE),"")</f>
        <v/>
      </c>
      <c r="AH9616" s="7" t="str">
        <f ca="1">IFERROR(VLOOKUP($AD9616,tblData[],MATCH(AH$10,tblData[#Headers],0),FALSE),"")</f>
        <v/>
      </c>
    </row>
    <row r="9617" spans="27:34" x14ac:dyDescent="0.25">
      <c r="AA9617" s="7"/>
      <c r="AB9617" s="7" t="s">
        <v>22</v>
      </c>
      <c r="AC9617" s="7" t="str">
        <f>IF(ISBLANK(AA9617),"",MOD(Sheet1!$AA9617-1,J)+1)</f>
        <v/>
      </c>
      <c r="AD9617" s="7" t="str">
        <f t="shared" ca="1" si="154"/>
        <v/>
      </c>
      <c r="AE9617" s="7" t="str">
        <f ca="1">IFERROR(VLOOKUP($AD9617,tblData[],MATCH(AE$10,tblData[#Headers],0),FALSE),"")</f>
        <v/>
      </c>
      <c r="AF9617" s="7" t="str">
        <f ca="1">IFERROR(VLOOKUP($AD9617,tblData[],MATCH(AF$10,tblData[#Headers],0),FALSE),"")</f>
        <v/>
      </c>
      <c r="AG9617" s="7" t="str">
        <f ca="1">IFERROR(VLOOKUP($AD9617,tblData[],MATCH(AG$10,tblData[#Headers],0),FALSE),"")</f>
        <v/>
      </c>
      <c r="AH9617" s="7" t="str">
        <f ca="1">IFERROR(VLOOKUP($AD9617,tblData[],MATCH(AH$10,tblData[#Headers],0),FALSE),"")</f>
        <v/>
      </c>
    </row>
    <row r="9618" spans="27:34" x14ac:dyDescent="0.25">
      <c r="AA9618" s="7"/>
      <c r="AB9618" s="7" t="s">
        <v>22</v>
      </c>
      <c r="AC9618" s="7" t="str">
        <f>IF(ISBLANK(AA9618),"",MOD(Sheet1!$AA9618-1,J)+1)</f>
        <v/>
      </c>
      <c r="AD9618" s="7" t="str">
        <f t="shared" ca="1" si="154"/>
        <v/>
      </c>
      <c r="AE9618" s="7" t="str">
        <f ca="1">IFERROR(VLOOKUP($AD9618,tblData[],MATCH(AE$10,tblData[#Headers],0),FALSE),"")</f>
        <v/>
      </c>
      <c r="AF9618" s="7" t="str">
        <f ca="1">IFERROR(VLOOKUP($AD9618,tblData[],MATCH(AF$10,tblData[#Headers],0),FALSE),"")</f>
        <v/>
      </c>
      <c r="AG9618" s="7" t="str">
        <f ca="1">IFERROR(VLOOKUP($AD9618,tblData[],MATCH(AG$10,tblData[#Headers],0),FALSE),"")</f>
        <v/>
      </c>
      <c r="AH9618" s="7" t="str">
        <f ca="1">IFERROR(VLOOKUP($AD9618,tblData[],MATCH(AH$10,tblData[#Headers],0),FALSE),"")</f>
        <v/>
      </c>
    </row>
    <row r="9619" spans="27:34" x14ac:dyDescent="0.25">
      <c r="AA9619" s="7"/>
      <c r="AB9619" s="7" t="s">
        <v>22</v>
      </c>
      <c r="AC9619" s="7" t="str">
        <f>IF(ISBLANK(AA9619),"",MOD(Sheet1!$AA9619-1,J)+1)</f>
        <v/>
      </c>
      <c r="AD9619" s="7" t="str">
        <f t="shared" ca="1" si="154"/>
        <v/>
      </c>
      <c r="AE9619" s="7" t="str">
        <f ca="1">IFERROR(VLOOKUP($AD9619,tblData[],MATCH(AE$10,tblData[#Headers],0),FALSE),"")</f>
        <v/>
      </c>
      <c r="AF9619" s="7" t="str">
        <f ca="1">IFERROR(VLOOKUP($AD9619,tblData[],MATCH(AF$10,tblData[#Headers],0),FALSE),"")</f>
        <v/>
      </c>
      <c r="AG9619" s="7" t="str">
        <f ca="1">IFERROR(VLOOKUP($AD9619,tblData[],MATCH(AG$10,tblData[#Headers],0),FALSE),"")</f>
        <v/>
      </c>
      <c r="AH9619" s="7" t="str">
        <f ca="1">IFERROR(VLOOKUP($AD9619,tblData[],MATCH(AH$10,tblData[#Headers],0),FALSE),"")</f>
        <v/>
      </c>
    </row>
    <row r="9620" spans="27:34" x14ac:dyDescent="0.25">
      <c r="AA9620" s="7"/>
      <c r="AB9620" s="7" t="s">
        <v>22</v>
      </c>
      <c r="AC9620" s="7" t="str">
        <f>IF(ISBLANK(AA9620),"",MOD(Sheet1!$AA9620-1,J)+1)</f>
        <v/>
      </c>
      <c r="AD9620" s="7" t="str">
        <f t="shared" ca="1" si="154"/>
        <v/>
      </c>
      <c r="AE9620" s="7" t="str">
        <f ca="1">IFERROR(VLOOKUP($AD9620,tblData[],MATCH(AE$10,tblData[#Headers],0),FALSE),"")</f>
        <v/>
      </c>
      <c r="AF9620" s="7" t="str">
        <f ca="1">IFERROR(VLOOKUP($AD9620,tblData[],MATCH(AF$10,tblData[#Headers],0),FALSE),"")</f>
        <v/>
      </c>
      <c r="AG9620" s="7" t="str">
        <f ca="1">IFERROR(VLOOKUP($AD9620,tblData[],MATCH(AG$10,tblData[#Headers],0),FALSE),"")</f>
        <v/>
      </c>
      <c r="AH9620" s="7" t="str">
        <f ca="1">IFERROR(VLOOKUP($AD9620,tblData[],MATCH(AH$10,tblData[#Headers],0),FALSE),"")</f>
        <v/>
      </c>
    </row>
    <row r="9621" spans="27:34" x14ac:dyDescent="0.25">
      <c r="AA9621" s="7"/>
      <c r="AB9621" s="7" t="s">
        <v>22</v>
      </c>
      <c r="AC9621" s="7" t="str">
        <f>IF(ISBLANK(AA9621),"",MOD(Sheet1!$AA9621-1,J)+1)</f>
        <v/>
      </c>
      <c r="AD9621" s="7" t="str">
        <f t="shared" ca="1" si="154"/>
        <v/>
      </c>
      <c r="AE9621" s="7" t="str">
        <f ca="1">IFERROR(VLOOKUP($AD9621,tblData[],MATCH(AE$10,tblData[#Headers],0),FALSE),"")</f>
        <v/>
      </c>
      <c r="AF9621" s="7" t="str">
        <f ca="1">IFERROR(VLOOKUP($AD9621,tblData[],MATCH(AF$10,tblData[#Headers],0),FALSE),"")</f>
        <v/>
      </c>
      <c r="AG9621" s="7" t="str">
        <f ca="1">IFERROR(VLOOKUP($AD9621,tblData[],MATCH(AG$10,tblData[#Headers],0),FALSE),"")</f>
        <v/>
      </c>
      <c r="AH9621" s="7" t="str">
        <f ca="1">IFERROR(VLOOKUP($AD9621,tblData[],MATCH(AH$10,tblData[#Headers],0),FALSE),"")</f>
        <v/>
      </c>
    </row>
    <row r="9622" spans="27:34" x14ac:dyDescent="0.25">
      <c r="AA9622" s="7"/>
      <c r="AB9622" s="7" t="s">
        <v>22</v>
      </c>
      <c r="AC9622" s="7" t="str">
        <f>IF(ISBLANK(AA9622),"",MOD(Sheet1!$AA9622-1,J)+1)</f>
        <v/>
      </c>
      <c r="AD9622" s="7" t="str">
        <f t="shared" ca="1" si="154"/>
        <v/>
      </c>
      <c r="AE9622" s="7" t="str">
        <f ca="1">IFERROR(VLOOKUP($AD9622,tblData[],MATCH(AE$10,tblData[#Headers],0),FALSE),"")</f>
        <v/>
      </c>
      <c r="AF9622" s="7" t="str">
        <f ca="1">IFERROR(VLOOKUP($AD9622,tblData[],MATCH(AF$10,tblData[#Headers],0),FALSE),"")</f>
        <v/>
      </c>
      <c r="AG9622" s="7" t="str">
        <f ca="1">IFERROR(VLOOKUP($AD9622,tblData[],MATCH(AG$10,tblData[#Headers],0),FALSE),"")</f>
        <v/>
      </c>
      <c r="AH9622" s="7" t="str">
        <f ca="1">IFERROR(VLOOKUP($AD9622,tblData[],MATCH(AH$10,tblData[#Headers],0),FALSE),"")</f>
        <v/>
      </c>
    </row>
    <row r="9623" spans="27:34" x14ac:dyDescent="0.25">
      <c r="AA9623" s="7"/>
      <c r="AB9623" s="7" t="s">
        <v>22</v>
      </c>
      <c r="AC9623" s="7" t="str">
        <f>IF(ISBLANK(AA9623),"",MOD(Sheet1!$AA9623-1,J)+1)</f>
        <v/>
      </c>
      <c r="AD9623" s="7" t="str">
        <f t="shared" ca="1" si="154"/>
        <v/>
      </c>
      <c r="AE9623" s="7" t="str">
        <f ca="1">IFERROR(VLOOKUP($AD9623,tblData[],MATCH(AE$10,tblData[#Headers],0),FALSE),"")</f>
        <v/>
      </c>
      <c r="AF9623" s="7" t="str">
        <f ca="1">IFERROR(VLOOKUP($AD9623,tblData[],MATCH(AF$10,tblData[#Headers],0),FALSE),"")</f>
        <v/>
      </c>
      <c r="AG9623" s="7" t="str">
        <f ca="1">IFERROR(VLOOKUP($AD9623,tblData[],MATCH(AG$10,tblData[#Headers],0),FALSE),"")</f>
        <v/>
      </c>
      <c r="AH9623" s="7" t="str">
        <f ca="1">IFERROR(VLOOKUP($AD9623,tblData[],MATCH(AH$10,tblData[#Headers],0),FALSE),"")</f>
        <v/>
      </c>
    </row>
    <row r="9624" spans="27:34" x14ac:dyDescent="0.25">
      <c r="AA9624" s="7"/>
      <c r="AB9624" s="7" t="s">
        <v>22</v>
      </c>
      <c r="AC9624" s="7" t="str">
        <f>IF(ISBLANK(AA9624),"",MOD(Sheet1!$AA9624-1,J)+1)</f>
        <v/>
      </c>
      <c r="AD9624" s="7" t="str">
        <f t="shared" ca="1" si="154"/>
        <v/>
      </c>
      <c r="AE9624" s="7" t="str">
        <f ca="1">IFERROR(VLOOKUP($AD9624,tblData[],MATCH(AE$10,tblData[#Headers],0),FALSE),"")</f>
        <v/>
      </c>
      <c r="AF9624" s="7" t="str">
        <f ca="1">IFERROR(VLOOKUP($AD9624,tblData[],MATCH(AF$10,tblData[#Headers],0),FALSE),"")</f>
        <v/>
      </c>
      <c r="AG9624" s="7" t="str">
        <f ca="1">IFERROR(VLOOKUP($AD9624,tblData[],MATCH(AG$10,tblData[#Headers],0),FALSE),"")</f>
        <v/>
      </c>
      <c r="AH9624" s="7" t="str">
        <f ca="1">IFERROR(VLOOKUP($AD9624,tblData[],MATCH(AH$10,tblData[#Headers],0),FALSE),"")</f>
        <v/>
      </c>
    </row>
    <row r="9625" spans="27:34" x14ac:dyDescent="0.25">
      <c r="AA9625" s="7"/>
      <c r="AB9625" s="7" t="s">
        <v>22</v>
      </c>
      <c r="AC9625" s="7" t="str">
        <f>IF(ISBLANK(AA9625),"",MOD(Sheet1!$AA9625-1,J)+1)</f>
        <v/>
      </c>
      <c r="AD9625" s="7" t="str">
        <f t="shared" ca="1" si="154"/>
        <v/>
      </c>
      <c r="AE9625" s="7" t="str">
        <f ca="1">IFERROR(VLOOKUP($AD9625,tblData[],MATCH(AE$10,tblData[#Headers],0),FALSE),"")</f>
        <v/>
      </c>
      <c r="AF9625" s="7" t="str">
        <f ca="1">IFERROR(VLOOKUP($AD9625,tblData[],MATCH(AF$10,tblData[#Headers],0),FALSE),"")</f>
        <v/>
      </c>
      <c r="AG9625" s="7" t="str">
        <f ca="1">IFERROR(VLOOKUP($AD9625,tblData[],MATCH(AG$10,tblData[#Headers],0),FALSE),"")</f>
        <v/>
      </c>
      <c r="AH9625" s="7" t="str">
        <f ca="1">IFERROR(VLOOKUP($AD9625,tblData[],MATCH(AH$10,tblData[#Headers],0),FALSE),"")</f>
        <v/>
      </c>
    </row>
    <row r="9626" spans="27:34" x14ac:dyDescent="0.25">
      <c r="AA9626" s="7"/>
      <c r="AB9626" s="7" t="s">
        <v>22</v>
      </c>
      <c r="AC9626" s="7" t="str">
        <f>IF(ISBLANK(AA9626),"",MOD(Sheet1!$AA9626-1,J)+1)</f>
        <v/>
      </c>
      <c r="AD9626" s="7" t="str">
        <f t="shared" ca="1" si="154"/>
        <v/>
      </c>
      <c r="AE9626" s="7" t="str">
        <f ca="1">IFERROR(VLOOKUP($AD9626,tblData[],MATCH(AE$10,tblData[#Headers],0),FALSE),"")</f>
        <v/>
      </c>
      <c r="AF9626" s="7" t="str">
        <f ca="1">IFERROR(VLOOKUP($AD9626,tblData[],MATCH(AF$10,tblData[#Headers],0),FALSE),"")</f>
        <v/>
      </c>
      <c r="AG9626" s="7" t="str">
        <f ca="1">IFERROR(VLOOKUP($AD9626,tblData[],MATCH(AG$10,tblData[#Headers],0),FALSE),"")</f>
        <v/>
      </c>
      <c r="AH9626" s="7" t="str">
        <f ca="1">IFERROR(VLOOKUP($AD9626,tblData[],MATCH(AH$10,tblData[#Headers],0),FALSE),"")</f>
        <v/>
      </c>
    </row>
    <row r="9627" spans="27:34" x14ac:dyDescent="0.25">
      <c r="AA9627" s="7"/>
      <c r="AB9627" s="7" t="s">
        <v>22</v>
      </c>
      <c r="AC9627" s="7" t="str">
        <f>IF(ISBLANK(AA9627),"",MOD(Sheet1!$AA9627-1,J)+1)</f>
        <v/>
      </c>
      <c r="AD9627" s="7" t="str">
        <f t="shared" ca="1" si="154"/>
        <v/>
      </c>
      <c r="AE9627" s="7" t="str">
        <f ca="1">IFERROR(VLOOKUP($AD9627,tblData[],MATCH(AE$10,tblData[#Headers],0),FALSE),"")</f>
        <v/>
      </c>
      <c r="AF9627" s="7" t="str">
        <f ca="1">IFERROR(VLOOKUP($AD9627,tblData[],MATCH(AF$10,tblData[#Headers],0),FALSE),"")</f>
        <v/>
      </c>
      <c r="AG9627" s="7" t="str">
        <f ca="1">IFERROR(VLOOKUP($AD9627,tblData[],MATCH(AG$10,tblData[#Headers],0),FALSE),"")</f>
        <v/>
      </c>
      <c r="AH9627" s="7" t="str">
        <f ca="1">IFERROR(VLOOKUP($AD9627,tblData[],MATCH(AH$10,tblData[#Headers],0),FALSE),"")</f>
        <v/>
      </c>
    </row>
    <row r="9628" spans="27:34" x14ac:dyDescent="0.25">
      <c r="AA9628" s="7"/>
      <c r="AB9628" s="7" t="s">
        <v>22</v>
      </c>
      <c r="AC9628" s="7" t="str">
        <f>IF(ISBLANK(AA9628),"",MOD(Sheet1!$AA9628-1,J)+1)</f>
        <v/>
      </c>
      <c r="AD9628" s="7" t="str">
        <f t="shared" ca="1" si="154"/>
        <v/>
      </c>
      <c r="AE9628" s="7" t="str">
        <f ca="1">IFERROR(VLOOKUP($AD9628,tblData[],MATCH(AE$10,tblData[#Headers],0),FALSE),"")</f>
        <v/>
      </c>
      <c r="AF9628" s="7" t="str">
        <f ca="1">IFERROR(VLOOKUP($AD9628,tblData[],MATCH(AF$10,tblData[#Headers],0),FALSE),"")</f>
        <v/>
      </c>
      <c r="AG9628" s="7" t="str">
        <f ca="1">IFERROR(VLOOKUP($AD9628,tblData[],MATCH(AG$10,tblData[#Headers],0),FALSE),"")</f>
        <v/>
      </c>
      <c r="AH9628" s="7" t="str">
        <f ca="1">IFERROR(VLOOKUP($AD9628,tblData[],MATCH(AH$10,tblData[#Headers],0),FALSE),"")</f>
        <v/>
      </c>
    </row>
    <row r="9629" spans="27:34" x14ac:dyDescent="0.25">
      <c r="AA9629" s="7"/>
      <c r="AB9629" s="7" t="s">
        <v>22</v>
      </c>
      <c r="AC9629" s="7" t="str">
        <f>IF(ISBLANK(AA9629),"",MOD(Sheet1!$AA9629-1,J)+1)</f>
        <v/>
      </c>
      <c r="AD9629" s="7" t="str">
        <f t="shared" ca="1" si="154"/>
        <v/>
      </c>
      <c r="AE9629" s="7" t="str">
        <f ca="1">IFERROR(VLOOKUP($AD9629,tblData[],MATCH(AE$10,tblData[#Headers],0),FALSE),"")</f>
        <v/>
      </c>
      <c r="AF9629" s="7" t="str">
        <f ca="1">IFERROR(VLOOKUP($AD9629,tblData[],MATCH(AF$10,tblData[#Headers],0),FALSE),"")</f>
        <v/>
      </c>
      <c r="AG9629" s="7" t="str">
        <f ca="1">IFERROR(VLOOKUP($AD9629,tblData[],MATCH(AG$10,tblData[#Headers],0),FALSE),"")</f>
        <v/>
      </c>
      <c r="AH9629" s="7" t="str">
        <f ca="1">IFERROR(VLOOKUP($AD9629,tblData[],MATCH(AH$10,tblData[#Headers],0),FALSE),"")</f>
        <v/>
      </c>
    </row>
    <row r="9630" spans="27:34" x14ac:dyDescent="0.25">
      <c r="AA9630" s="7"/>
      <c r="AB9630" s="7" t="s">
        <v>22</v>
      </c>
      <c r="AC9630" s="7" t="str">
        <f>IF(ISBLANK(AA9630),"",MOD(Sheet1!$AA9630-1,J)+1)</f>
        <v/>
      </c>
      <c r="AD9630" s="7" t="str">
        <f t="shared" ca="1" si="154"/>
        <v/>
      </c>
      <c r="AE9630" s="7" t="str">
        <f ca="1">IFERROR(VLOOKUP($AD9630,tblData[],MATCH(AE$10,tblData[#Headers],0),FALSE),"")</f>
        <v/>
      </c>
      <c r="AF9630" s="7" t="str">
        <f ca="1">IFERROR(VLOOKUP($AD9630,tblData[],MATCH(AF$10,tblData[#Headers],0),FALSE),"")</f>
        <v/>
      </c>
      <c r="AG9630" s="7" t="str">
        <f ca="1">IFERROR(VLOOKUP($AD9630,tblData[],MATCH(AG$10,tblData[#Headers],0),FALSE),"")</f>
        <v/>
      </c>
      <c r="AH9630" s="7" t="str">
        <f ca="1">IFERROR(VLOOKUP($AD9630,tblData[],MATCH(AH$10,tblData[#Headers],0),FALSE),"")</f>
        <v/>
      </c>
    </row>
    <row r="9631" spans="27:34" x14ac:dyDescent="0.25">
      <c r="AA9631" s="7"/>
      <c r="AB9631" s="7" t="s">
        <v>22</v>
      </c>
      <c r="AC9631" s="7" t="str">
        <f>IF(ISBLANK(AA9631),"",MOD(Sheet1!$AA9631-1,J)+1)</f>
        <v/>
      </c>
      <c r="AD9631" s="7" t="str">
        <f t="shared" ca="1" si="154"/>
        <v/>
      </c>
      <c r="AE9631" s="7" t="str">
        <f ca="1">IFERROR(VLOOKUP($AD9631,tblData[],MATCH(AE$10,tblData[#Headers],0),FALSE),"")</f>
        <v/>
      </c>
      <c r="AF9631" s="7" t="str">
        <f ca="1">IFERROR(VLOOKUP($AD9631,tblData[],MATCH(AF$10,tblData[#Headers],0),FALSE),"")</f>
        <v/>
      </c>
      <c r="AG9631" s="7" t="str">
        <f ca="1">IFERROR(VLOOKUP($AD9631,tblData[],MATCH(AG$10,tblData[#Headers],0),FALSE),"")</f>
        <v/>
      </c>
      <c r="AH9631" s="7" t="str">
        <f ca="1">IFERROR(VLOOKUP($AD9631,tblData[],MATCH(AH$10,tblData[#Headers],0),FALSE),"")</f>
        <v/>
      </c>
    </row>
    <row r="9632" spans="27:34" x14ac:dyDescent="0.25">
      <c r="AA9632" s="7"/>
      <c r="AB9632" s="7" t="s">
        <v>22</v>
      </c>
      <c r="AC9632" s="7" t="str">
        <f>IF(ISBLANK(AA9632),"",MOD(Sheet1!$AA9632-1,J)+1)</f>
        <v/>
      </c>
      <c r="AD9632" s="7" t="str">
        <f t="shared" ca="1" si="154"/>
        <v/>
      </c>
      <c r="AE9632" s="7" t="str">
        <f ca="1">IFERROR(VLOOKUP($AD9632,tblData[],MATCH(AE$10,tblData[#Headers],0),FALSE),"")</f>
        <v/>
      </c>
      <c r="AF9632" s="7" t="str">
        <f ca="1">IFERROR(VLOOKUP($AD9632,tblData[],MATCH(AF$10,tblData[#Headers],0),FALSE),"")</f>
        <v/>
      </c>
      <c r="AG9632" s="7" t="str">
        <f ca="1">IFERROR(VLOOKUP($AD9632,tblData[],MATCH(AG$10,tblData[#Headers],0),FALSE),"")</f>
        <v/>
      </c>
      <c r="AH9632" s="7" t="str">
        <f ca="1">IFERROR(VLOOKUP($AD9632,tblData[],MATCH(AH$10,tblData[#Headers],0),FALSE),"")</f>
        <v/>
      </c>
    </row>
    <row r="9633" spans="27:34" x14ac:dyDescent="0.25">
      <c r="AA9633" s="7"/>
      <c r="AB9633" s="7" t="s">
        <v>22</v>
      </c>
      <c r="AC9633" s="7" t="str">
        <f>IF(ISBLANK(AA9633),"",MOD(Sheet1!$AA9633-1,J)+1)</f>
        <v/>
      </c>
      <c r="AD9633" s="7" t="str">
        <f t="shared" ca="1" si="154"/>
        <v/>
      </c>
      <c r="AE9633" s="7" t="str">
        <f ca="1">IFERROR(VLOOKUP($AD9633,tblData[],MATCH(AE$10,tblData[#Headers],0),FALSE),"")</f>
        <v/>
      </c>
      <c r="AF9633" s="7" t="str">
        <f ca="1">IFERROR(VLOOKUP($AD9633,tblData[],MATCH(AF$10,tblData[#Headers],0),FALSE),"")</f>
        <v/>
      </c>
      <c r="AG9633" s="7" t="str">
        <f ca="1">IFERROR(VLOOKUP($AD9633,tblData[],MATCH(AG$10,tblData[#Headers],0),FALSE),"")</f>
        <v/>
      </c>
      <c r="AH9633" s="7" t="str">
        <f ca="1">IFERROR(VLOOKUP($AD9633,tblData[],MATCH(AH$10,tblData[#Headers],0),FALSE),"")</f>
        <v/>
      </c>
    </row>
    <row r="9634" spans="27:34" x14ac:dyDescent="0.25">
      <c r="AA9634" s="7"/>
      <c r="AB9634" s="7" t="s">
        <v>22</v>
      </c>
      <c r="AC9634" s="7" t="str">
        <f>IF(ISBLANK(AA9634),"",MOD(Sheet1!$AA9634-1,J)+1)</f>
        <v/>
      </c>
      <c r="AD9634" s="7" t="str">
        <f t="shared" ca="1" si="154"/>
        <v/>
      </c>
      <c r="AE9634" s="7" t="str">
        <f ca="1">IFERROR(VLOOKUP($AD9634,tblData[],MATCH(AE$10,tblData[#Headers],0),FALSE),"")</f>
        <v/>
      </c>
      <c r="AF9634" s="7" t="str">
        <f ca="1">IFERROR(VLOOKUP($AD9634,tblData[],MATCH(AF$10,tblData[#Headers],0),FALSE),"")</f>
        <v/>
      </c>
      <c r="AG9634" s="7" t="str">
        <f ca="1">IFERROR(VLOOKUP($AD9634,tblData[],MATCH(AG$10,tblData[#Headers],0),FALSE),"")</f>
        <v/>
      </c>
      <c r="AH9634" s="7" t="str">
        <f ca="1">IFERROR(VLOOKUP($AD9634,tblData[],MATCH(AH$10,tblData[#Headers],0),FALSE),"")</f>
        <v/>
      </c>
    </row>
    <row r="9635" spans="27:34" x14ac:dyDescent="0.25">
      <c r="AA9635" s="7"/>
      <c r="AB9635" s="7" t="s">
        <v>22</v>
      </c>
      <c r="AC9635" s="7" t="str">
        <f>IF(ISBLANK(AA9635),"",MOD(Sheet1!$AA9635-1,J)+1)</f>
        <v/>
      </c>
      <c r="AD9635" s="7" t="str">
        <f t="shared" ca="1" si="154"/>
        <v/>
      </c>
      <c r="AE9635" s="7" t="str">
        <f ca="1">IFERROR(VLOOKUP($AD9635,tblData[],MATCH(AE$10,tblData[#Headers],0),FALSE),"")</f>
        <v/>
      </c>
      <c r="AF9635" s="7" t="str">
        <f ca="1">IFERROR(VLOOKUP($AD9635,tblData[],MATCH(AF$10,tblData[#Headers],0),FALSE),"")</f>
        <v/>
      </c>
      <c r="AG9635" s="7" t="str">
        <f ca="1">IFERROR(VLOOKUP($AD9635,tblData[],MATCH(AG$10,tblData[#Headers],0),FALSE),"")</f>
        <v/>
      </c>
      <c r="AH9635" s="7" t="str">
        <f ca="1">IFERROR(VLOOKUP($AD9635,tblData[],MATCH(AH$10,tblData[#Headers],0),FALSE),"")</f>
        <v/>
      </c>
    </row>
    <row r="9636" spans="27:34" x14ac:dyDescent="0.25">
      <c r="AA9636" s="7"/>
      <c r="AB9636" s="7" t="s">
        <v>22</v>
      </c>
      <c r="AC9636" s="7" t="str">
        <f>IF(ISBLANK(AA9636),"",MOD(Sheet1!$AA9636-1,J)+1)</f>
        <v/>
      </c>
      <c r="AD9636" s="7" t="str">
        <f t="shared" ca="1" si="154"/>
        <v/>
      </c>
      <c r="AE9636" s="7" t="str">
        <f ca="1">IFERROR(VLOOKUP($AD9636,tblData[],MATCH(AE$10,tblData[#Headers],0),FALSE),"")</f>
        <v/>
      </c>
      <c r="AF9636" s="7" t="str">
        <f ca="1">IFERROR(VLOOKUP($AD9636,tblData[],MATCH(AF$10,tblData[#Headers],0),FALSE),"")</f>
        <v/>
      </c>
      <c r="AG9636" s="7" t="str">
        <f ca="1">IFERROR(VLOOKUP($AD9636,tblData[],MATCH(AG$10,tblData[#Headers],0),FALSE),"")</f>
        <v/>
      </c>
      <c r="AH9636" s="7" t="str">
        <f ca="1">IFERROR(VLOOKUP($AD9636,tblData[],MATCH(AH$10,tblData[#Headers],0),FALSE),"")</f>
        <v/>
      </c>
    </row>
    <row r="9637" spans="27:34" x14ac:dyDescent="0.25">
      <c r="AA9637" s="7"/>
      <c r="AB9637" s="7" t="s">
        <v>22</v>
      </c>
      <c r="AC9637" s="7" t="str">
        <f>IF(ISBLANK(AA9637),"",MOD(Sheet1!$AA9637-1,J)+1)</f>
        <v/>
      </c>
      <c r="AD9637" s="7" t="str">
        <f t="shared" ca="1" si="154"/>
        <v/>
      </c>
      <c r="AE9637" s="7" t="str">
        <f ca="1">IFERROR(VLOOKUP($AD9637,tblData[],MATCH(AE$10,tblData[#Headers],0),FALSE),"")</f>
        <v/>
      </c>
      <c r="AF9637" s="7" t="str">
        <f ca="1">IFERROR(VLOOKUP($AD9637,tblData[],MATCH(AF$10,tblData[#Headers],0),FALSE),"")</f>
        <v/>
      </c>
      <c r="AG9637" s="7" t="str">
        <f ca="1">IFERROR(VLOOKUP($AD9637,tblData[],MATCH(AG$10,tblData[#Headers],0),FALSE),"")</f>
        <v/>
      </c>
      <c r="AH9637" s="7" t="str">
        <f ca="1">IFERROR(VLOOKUP($AD9637,tblData[],MATCH(AH$10,tblData[#Headers],0),FALSE),"")</f>
        <v/>
      </c>
    </row>
    <row r="9638" spans="27:34" x14ac:dyDescent="0.25">
      <c r="AA9638" s="7"/>
      <c r="AB9638" s="7" t="s">
        <v>22</v>
      </c>
      <c r="AC9638" s="7" t="str">
        <f>IF(ISBLANK(AA9638),"",MOD(Sheet1!$AA9638-1,J)+1)</f>
        <v/>
      </c>
      <c r="AD9638" s="7" t="str">
        <f t="shared" ca="1" si="154"/>
        <v/>
      </c>
      <c r="AE9638" s="7" t="str">
        <f ca="1">IFERROR(VLOOKUP($AD9638,tblData[],MATCH(AE$10,tblData[#Headers],0),FALSE),"")</f>
        <v/>
      </c>
      <c r="AF9638" s="7" t="str">
        <f ca="1">IFERROR(VLOOKUP($AD9638,tblData[],MATCH(AF$10,tblData[#Headers],0),FALSE),"")</f>
        <v/>
      </c>
      <c r="AG9638" s="7" t="str">
        <f ca="1">IFERROR(VLOOKUP($AD9638,tblData[],MATCH(AG$10,tblData[#Headers],0),FALSE),"")</f>
        <v/>
      </c>
      <c r="AH9638" s="7" t="str">
        <f ca="1">IFERROR(VLOOKUP($AD9638,tblData[],MATCH(AH$10,tblData[#Headers],0),FALSE),"")</f>
        <v/>
      </c>
    </row>
    <row r="9639" spans="27:34" x14ac:dyDescent="0.25">
      <c r="AA9639" s="7"/>
      <c r="AB9639" s="7" t="s">
        <v>22</v>
      </c>
      <c r="AC9639" s="7" t="str">
        <f>IF(ISBLANK(AA9639),"",MOD(Sheet1!$AA9639-1,J)+1)</f>
        <v/>
      </c>
      <c r="AD9639" s="7" t="str">
        <f t="shared" ca="1" si="154"/>
        <v/>
      </c>
      <c r="AE9639" s="7" t="str">
        <f ca="1">IFERROR(VLOOKUP($AD9639,tblData[],MATCH(AE$10,tblData[#Headers],0),FALSE),"")</f>
        <v/>
      </c>
      <c r="AF9639" s="7" t="str">
        <f ca="1">IFERROR(VLOOKUP($AD9639,tblData[],MATCH(AF$10,tblData[#Headers],0),FALSE),"")</f>
        <v/>
      </c>
      <c r="AG9639" s="7" t="str">
        <f ca="1">IFERROR(VLOOKUP($AD9639,tblData[],MATCH(AG$10,tblData[#Headers],0),FALSE),"")</f>
        <v/>
      </c>
      <c r="AH9639" s="7" t="str">
        <f ca="1">IFERROR(VLOOKUP($AD9639,tblData[],MATCH(AH$10,tblData[#Headers],0),FALSE),"")</f>
        <v/>
      </c>
    </row>
    <row r="9640" spans="27:34" x14ac:dyDescent="0.25">
      <c r="AA9640" s="7"/>
      <c r="AB9640" s="7" t="s">
        <v>22</v>
      </c>
      <c r="AC9640" s="7" t="str">
        <f>IF(ISBLANK(AA9640),"",MOD(Sheet1!$AA9640-1,J)+1)</f>
        <v/>
      </c>
      <c r="AD9640" s="7" t="str">
        <f t="shared" ca="1" si="154"/>
        <v/>
      </c>
      <c r="AE9640" s="7" t="str">
        <f ca="1">IFERROR(VLOOKUP($AD9640,tblData[],MATCH(AE$10,tblData[#Headers],0),FALSE),"")</f>
        <v/>
      </c>
      <c r="AF9640" s="7" t="str">
        <f ca="1">IFERROR(VLOOKUP($AD9640,tblData[],MATCH(AF$10,tblData[#Headers],0),FALSE),"")</f>
        <v/>
      </c>
      <c r="AG9640" s="7" t="str">
        <f ca="1">IFERROR(VLOOKUP($AD9640,tblData[],MATCH(AG$10,tblData[#Headers],0),FALSE),"")</f>
        <v/>
      </c>
      <c r="AH9640" s="7" t="str">
        <f ca="1">IFERROR(VLOOKUP($AD9640,tblData[],MATCH(AH$10,tblData[#Headers],0),FALSE),"")</f>
        <v/>
      </c>
    </row>
    <row r="9641" spans="27:34" x14ac:dyDescent="0.25">
      <c r="AA9641" s="7"/>
      <c r="AB9641" s="7" t="s">
        <v>22</v>
      </c>
      <c r="AC9641" s="7" t="str">
        <f>IF(ISBLANK(AA9641),"",MOD(Sheet1!$AA9641-1,J)+1)</f>
        <v/>
      </c>
      <c r="AD9641" s="7" t="str">
        <f t="shared" ca="1" si="154"/>
        <v/>
      </c>
      <c r="AE9641" s="7" t="str">
        <f ca="1">IFERROR(VLOOKUP($AD9641,tblData[],MATCH(AE$10,tblData[#Headers],0),FALSE),"")</f>
        <v/>
      </c>
      <c r="AF9641" s="7" t="str">
        <f ca="1">IFERROR(VLOOKUP($AD9641,tblData[],MATCH(AF$10,tblData[#Headers],0),FALSE),"")</f>
        <v/>
      </c>
      <c r="AG9641" s="7" t="str">
        <f ca="1">IFERROR(VLOOKUP($AD9641,tblData[],MATCH(AG$10,tblData[#Headers],0),FALSE),"")</f>
        <v/>
      </c>
      <c r="AH9641" s="7" t="str">
        <f ca="1">IFERROR(VLOOKUP($AD9641,tblData[],MATCH(AH$10,tblData[#Headers],0),FALSE),"")</f>
        <v/>
      </c>
    </row>
    <row r="9642" spans="27:34" x14ac:dyDescent="0.25">
      <c r="AA9642" s="7"/>
      <c r="AB9642" s="7" t="s">
        <v>22</v>
      </c>
      <c r="AC9642" s="7" t="str">
        <f>IF(ISBLANK(AA9642),"",MOD(Sheet1!$AA9642-1,J)+1)</f>
        <v/>
      </c>
      <c r="AD9642" s="7" t="str">
        <f t="shared" ca="1" si="154"/>
        <v/>
      </c>
      <c r="AE9642" s="7" t="str">
        <f ca="1">IFERROR(VLOOKUP($AD9642,tblData[],MATCH(AE$10,tblData[#Headers],0),FALSE),"")</f>
        <v/>
      </c>
      <c r="AF9642" s="7" t="str">
        <f ca="1">IFERROR(VLOOKUP($AD9642,tblData[],MATCH(AF$10,tblData[#Headers],0),FALSE),"")</f>
        <v/>
      </c>
      <c r="AG9642" s="7" t="str">
        <f ca="1">IFERROR(VLOOKUP($AD9642,tblData[],MATCH(AG$10,tblData[#Headers],0),FALSE),"")</f>
        <v/>
      </c>
      <c r="AH9642" s="7" t="str">
        <f ca="1">IFERROR(VLOOKUP($AD9642,tblData[],MATCH(AH$10,tblData[#Headers],0),FALSE),"")</f>
        <v/>
      </c>
    </row>
    <row r="9643" spans="27:34" x14ac:dyDescent="0.25">
      <c r="AA9643" s="7"/>
      <c r="AB9643" s="7" t="s">
        <v>22</v>
      </c>
      <c r="AC9643" s="7" t="str">
        <f>IF(ISBLANK(AA9643),"",MOD(Sheet1!$AA9643-1,J)+1)</f>
        <v/>
      </c>
      <c r="AD9643" s="7" t="str">
        <f t="shared" ca="1" si="154"/>
        <v/>
      </c>
      <c r="AE9643" s="7" t="str">
        <f ca="1">IFERROR(VLOOKUP($AD9643,tblData[],MATCH(AE$10,tblData[#Headers],0),FALSE),"")</f>
        <v/>
      </c>
      <c r="AF9643" s="7" t="str">
        <f ca="1">IFERROR(VLOOKUP($AD9643,tblData[],MATCH(AF$10,tblData[#Headers],0),FALSE),"")</f>
        <v/>
      </c>
      <c r="AG9643" s="7" t="str">
        <f ca="1">IFERROR(VLOOKUP($AD9643,tblData[],MATCH(AG$10,tblData[#Headers],0),FALSE),"")</f>
        <v/>
      </c>
      <c r="AH9643" s="7" t="str">
        <f ca="1">IFERROR(VLOOKUP($AD9643,tblData[],MATCH(AH$10,tblData[#Headers],0),FALSE),"")</f>
        <v/>
      </c>
    </row>
    <row r="9644" spans="27:34" x14ac:dyDescent="0.25">
      <c r="AA9644" s="7"/>
      <c r="AB9644" s="7" t="s">
        <v>22</v>
      </c>
      <c r="AC9644" s="7" t="str">
        <f>IF(ISBLANK(AA9644),"",MOD(Sheet1!$AA9644-1,J)+1)</f>
        <v/>
      </c>
      <c r="AD9644" s="7" t="str">
        <f t="shared" ca="1" si="154"/>
        <v/>
      </c>
      <c r="AE9644" s="7" t="str">
        <f ca="1">IFERROR(VLOOKUP($AD9644,tblData[],MATCH(AE$10,tblData[#Headers],0),FALSE),"")</f>
        <v/>
      </c>
      <c r="AF9644" s="7" t="str">
        <f ca="1">IFERROR(VLOOKUP($AD9644,tblData[],MATCH(AF$10,tblData[#Headers],0),FALSE),"")</f>
        <v/>
      </c>
      <c r="AG9644" s="7" t="str">
        <f ca="1">IFERROR(VLOOKUP($AD9644,tblData[],MATCH(AG$10,tblData[#Headers],0),FALSE),"")</f>
        <v/>
      </c>
      <c r="AH9644" s="7" t="str">
        <f ca="1">IFERROR(VLOOKUP($AD9644,tblData[],MATCH(AH$10,tblData[#Headers],0),FALSE),"")</f>
        <v/>
      </c>
    </row>
    <row r="9645" spans="27:34" x14ac:dyDescent="0.25">
      <c r="AA9645" s="7"/>
      <c r="AB9645" s="7" t="s">
        <v>22</v>
      </c>
      <c r="AC9645" s="7" t="str">
        <f>IF(ISBLANK(AA9645),"",MOD(Sheet1!$AA9645-1,J)+1)</f>
        <v/>
      </c>
      <c r="AD9645" s="7" t="str">
        <f t="shared" ca="1" si="154"/>
        <v/>
      </c>
      <c r="AE9645" s="7" t="str">
        <f ca="1">IFERROR(VLOOKUP($AD9645,tblData[],MATCH(AE$10,tblData[#Headers],0),FALSE),"")</f>
        <v/>
      </c>
      <c r="AF9645" s="7" t="str">
        <f ca="1">IFERROR(VLOOKUP($AD9645,tblData[],MATCH(AF$10,tblData[#Headers],0),FALSE),"")</f>
        <v/>
      </c>
      <c r="AG9645" s="7" t="str">
        <f ca="1">IFERROR(VLOOKUP($AD9645,tblData[],MATCH(AG$10,tblData[#Headers],0),FALSE),"")</f>
        <v/>
      </c>
      <c r="AH9645" s="7" t="str">
        <f ca="1">IFERROR(VLOOKUP($AD9645,tblData[],MATCH(AH$10,tblData[#Headers],0),FALSE),"")</f>
        <v/>
      </c>
    </row>
    <row r="9646" spans="27:34" x14ac:dyDescent="0.25">
      <c r="AA9646" s="7"/>
      <c r="AB9646" s="7" t="s">
        <v>22</v>
      </c>
      <c r="AC9646" s="7" t="str">
        <f>IF(ISBLANK(AA9646),"",MOD(Sheet1!$AA9646-1,J)+1)</f>
        <v/>
      </c>
      <c r="AD9646" s="7" t="str">
        <f t="shared" ca="1" si="154"/>
        <v/>
      </c>
      <c r="AE9646" s="7" t="str">
        <f ca="1">IFERROR(VLOOKUP($AD9646,tblData[],MATCH(AE$10,tblData[#Headers],0),FALSE),"")</f>
        <v/>
      </c>
      <c r="AF9646" s="7" t="str">
        <f ca="1">IFERROR(VLOOKUP($AD9646,tblData[],MATCH(AF$10,tblData[#Headers],0),FALSE),"")</f>
        <v/>
      </c>
      <c r="AG9646" s="7" t="str">
        <f ca="1">IFERROR(VLOOKUP($AD9646,tblData[],MATCH(AG$10,tblData[#Headers],0),FALSE),"")</f>
        <v/>
      </c>
      <c r="AH9646" s="7" t="str">
        <f ca="1">IFERROR(VLOOKUP($AD9646,tblData[],MATCH(AH$10,tblData[#Headers],0),FALSE),"")</f>
        <v/>
      </c>
    </row>
    <row r="9647" spans="27:34" x14ac:dyDescent="0.25">
      <c r="AA9647" s="7"/>
      <c r="AB9647" s="7" t="s">
        <v>22</v>
      </c>
      <c r="AC9647" s="7" t="str">
        <f>IF(ISBLANK(AA9647),"",MOD(Sheet1!$AA9647-1,J)+1)</f>
        <v/>
      </c>
      <c r="AD9647" s="7" t="str">
        <f t="shared" ca="1" si="154"/>
        <v/>
      </c>
      <c r="AE9647" s="7" t="str">
        <f ca="1">IFERROR(VLOOKUP($AD9647,tblData[],MATCH(AE$10,tblData[#Headers],0),FALSE),"")</f>
        <v/>
      </c>
      <c r="AF9647" s="7" t="str">
        <f ca="1">IFERROR(VLOOKUP($AD9647,tblData[],MATCH(AF$10,tblData[#Headers],0),FALSE),"")</f>
        <v/>
      </c>
      <c r="AG9647" s="7" t="str">
        <f ca="1">IFERROR(VLOOKUP($AD9647,tblData[],MATCH(AG$10,tblData[#Headers],0),FALSE),"")</f>
        <v/>
      </c>
      <c r="AH9647" s="7" t="str">
        <f ca="1">IFERROR(VLOOKUP($AD9647,tblData[],MATCH(AH$10,tblData[#Headers],0),FALSE),"")</f>
        <v/>
      </c>
    </row>
    <row r="9648" spans="27:34" x14ac:dyDescent="0.25">
      <c r="AA9648" s="7"/>
      <c r="AB9648" s="7" t="s">
        <v>22</v>
      </c>
      <c r="AC9648" s="7" t="str">
        <f>IF(ISBLANK(AA9648),"",MOD(Sheet1!$AA9648-1,J)+1)</f>
        <v/>
      </c>
      <c r="AD9648" s="7" t="str">
        <f t="shared" ca="1" si="154"/>
        <v/>
      </c>
      <c r="AE9648" s="7" t="str">
        <f ca="1">IFERROR(VLOOKUP($AD9648,tblData[],MATCH(AE$10,tblData[#Headers],0),FALSE),"")</f>
        <v/>
      </c>
      <c r="AF9648" s="7" t="str">
        <f ca="1">IFERROR(VLOOKUP($AD9648,tblData[],MATCH(AF$10,tblData[#Headers],0),FALSE),"")</f>
        <v/>
      </c>
      <c r="AG9648" s="7" t="str">
        <f ca="1">IFERROR(VLOOKUP($AD9648,tblData[],MATCH(AG$10,tblData[#Headers],0),FALSE),"")</f>
        <v/>
      </c>
      <c r="AH9648" s="7" t="str">
        <f ca="1">IFERROR(VLOOKUP($AD9648,tblData[],MATCH(AH$10,tblData[#Headers],0),FALSE),"")</f>
        <v/>
      </c>
    </row>
    <row r="9649" spans="27:34" x14ac:dyDescent="0.25">
      <c r="AA9649" s="7"/>
      <c r="AB9649" s="7" t="s">
        <v>22</v>
      </c>
      <c r="AC9649" s="7" t="str">
        <f>IF(ISBLANK(AA9649),"",MOD(Sheet1!$AA9649-1,J)+1)</f>
        <v/>
      </c>
      <c r="AD9649" s="7" t="str">
        <f t="shared" ca="1" si="154"/>
        <v/>
      </c>
      <c r="AE9649" s="7" t="str">
        <f ca="1">IFERROR(VLOOKUP($AD9649,tblData[],MATCH(AE$10,tblData[#Headers],0),FALSE),"")</f>
        <v/>
      </c>
      <c r="AF9649" s="7" t="str">
        <f ca="1">IFERROR(VLOOKUP($AD9649,tblData[],MATCH(AF$10,tblData[#Headers],0),FALSE),"")</f>
        <v/>
      </c>
      <c r="AG9649" s="7" t="str">
        <f ca="1">IFERROR(VLOOKUP($AD9649,tblData[],MATCH(AG$10,tblData[#Headers],0),FALSE),"")</f>
        <v/>
      </c>
      <c r="AH9649" s="7" t="str">
        <f ca="1">IFERROR(VLOOKUP($AD9649,tblData[],MATCH(AH$10,tblData[#Headers],0),FALSE),"")</f>
        <v/>
      </c>
    </row>
    <row r="9650" spans="27:34" x14ac:dyDescent="0.25">
      <c r="AA9650" s="7"/>
      <c r="AB9650" s="7" t="s">
        <v>22</v>
      </c>
      <c r="AC9650" s="7" t="str">
        <f>IF(ISBLANK(AA9650),"",MOD(Sheet1!$AA9650-1,J)+1)</f>
        <v/>
      </c>
      <c r="AD9650" s="7" t="str">
        <f t="shared" ca="1" si="154"/>
        <v/>
      </c>
      <c r="AE9650" s="7" t="str">
        <f ca="1">IFERROR(VLOOKUP($AD9650,tblData[],MATCH(AE$10,tblData[#Headers],0),FALSE),"")</f>
        <v/>
      </c>
      <c r="AF9650" s="7" t="str">
        <f ca="1">IFERROR(VLOOKUP($AD9650,tblData[],MATCH(AF$10,tblData[#Headers],0),FALSE),"")</f>
        <v/>
      </c>
      <c r="AG9650" s="7" t="str">
        <f ca="1">IFERROR(VLOOKUP($AD9650,tblData[],MATCH(AG$10,tblData[#Headers],0),FALSE),"")</f>
        <v/>
      </c>
      <c r="AH9650" s="7" t="str">
        <f ca="1">IFERROR(VLOOKUP($AD9650,tblData[],MATCH(AH$10,tblData[#Headers],0),FALSE),"")</f>
        <v/>
      </c>
    </row>
    <row r="9651" spans="27:34" x14ac:dyDescent="0.25">
      <c r="AA9651" s="7"/>
      <c r="AB9651" s="7" t="s">
        <v>22</v>
      </c>
      <c r="AC9651" s="7" t="str">
        <f>IF(ISBLANK(AA9651),"",MOD(Sheet1!$AA9651-1,J)+1)</f>
        <v/>
      </c>
      <c r="AD9651" s="7" t="str">
        <f t="shared" ca="1" si="154"/>
        <v/>
      </c>
      <c r="AE9651" s="7" t="str">
        <f ca="1">IFERROR(VLOOKUP($AD9651,tblData[],MATCH(AE$10,tblData[#Headers],0),FALSE),"")</f>
        <v/>
      </c>
      <c r="AF9651" s="7" t="str">
        <f ca="1">IFERROR(VLOOKUP($AD9651,tblData[],MATCH(AF$10,tblData[#Headers],0),FALSE),"")</f>
        <v/>
      </c>
      <c r="AG9651" s="7" t="str">
        <f ca="1">IFERROR(VLOOKUP($AD9651,tblData[],MATCH(AG$10,tblData[#Headers],0),FALSE),"")</f>
        <v/>
      </c>
      <c r="AH9651" s="7" t="str">
        <f ca="1">IFERROR(VLOOKUP($AD9651,tblData[],MATCH(AH$10,tblData[#Headers],0),FALSE),"")</f>
        <v/>
      </c>
    </row>
    <row r="9652" spans="27:34" x14ac:dyDescent="0.25">
      <c r="AA9652" s="7"/>
      <c r="AB9652" s="7" t="s">
        <v>22</v>
      </c>
      <c r="AC9652" s="7" t="str">
        <f>IF(ISBLANK(AA9652),"",MOD(Sheet1!$AA9652-1,J)+1)</f>
        <v/>
      </c>
      <c r="AD9652" s="7" t="str">
        <f t="shared" ca="1" si="154"/>
        <v/>
      </c>
      <c r="AE9652" s="7" t="str">
        <f ca="1">IFERROR(VLOOKUP($AD9652,tblData[],MATCH(AE$10,tblData[#Headers],0),FALSE),"")</f>
        <v/>
      </c>
      <c r="AF9652" s="7" t="str">
        <f ca="1">IFERROR(VLOOKUP($AD9652,tblData[],MATCH(AF$10,tblData[#Headers],0),FALSE),"")</f>
        <v/>
      </c>
      <c r="AG9652" s="7" t="str">
        <f ca="1">IFERROR(VLOOKUP($AD9652,tblData[],MATCH(AG$10,tblData[#Headers],0),FALSE),"")</f>
        <v/>
      </c>
      <c r="AH9652" s="7" t="str">
        <f ca="1">IFERROR(VLOOKUP($AD9652,tblData[],MATCH(AH$10,tblData[#Headers],0),FALSE),"")</f>
        <v/>
      </c>
    </row>
    <row r="9653" spans="27:34" x14ac:dyDescent="0.25">
      <c r="AA9653" s="7"/>
      <c r="AB9653" s="7" t="s">
        <v>22</v>
      </c>
      <c r="AC9653" s="7" t="str">
        <f>IF(ISBLANK(AA9653),"",MOD(Sheet1!$AA9653-1,J)+1)</f>
        <v/>
      </c>
      <c r="AD9653" s="7" t="str">
        <f t="shared" ca="1" si="154"/>
        <v/>
      </c>
      <c r="AE9653" s="7" t="str">
        <f ca="1">IFERROR(VLOOKUP($AD9653,tblData[],MATCH(AE$10,tblData[#Headers],0),FALSE),"")</f>
        <v/>
      </c>
      <c r="AF9653" s="7" t="str">
        <f ca="1">IFERROR(VLOOKUP($AD9653,tblData[],MATCH(AF$10,tblData[#Headers],0),FALSE),"")</f>
        <v/>
      </c>
      <c r="AG9653" s="7" t="str">
        <f ca="1">IFERROR(VLOOKUP($AD9653,tblData[],MATCH(AG$10,tblData[#Headers],0),FALSE),"")</f>
        <v/>
      </c>
      <c r="AH9653" s="7" t="str">
        <f ca="1">IFERROR(VLOOKUP($AD9653,tblData[],MATCH(AH$10,tblData[#Headers],0),FALSE),"")</f>
        <v/>
      </c>
    </row>
    <row r="9654" spans="27:34" x14ac:dyDescent="0.25">
      <c r="AA9654" s="7"/>
      <c r="AB9654" s="7" t="s">
        <v>22</v>
      </c>
      <c r="AC9654" s="7" t="str">
        <f>IF(ISBLANK(AA9654),"",MOD(Sheet1!$AA9654-1,J)+1)</f>
        <v/>
      </c>
      <c r="AD9654" s="7" t="str">
        <f t="shared" ca="1" si="154"/>
        <v/>
      </c>
      <c r="AE9654" s="7" t="str">
        <f ca="1">IFERROR(VLOOKUP($AD9654,tblData[],MATCH(AE$10,tblData[#Headers],0),FALSE),"")</f>
        <v/>
      </c>
      <c r="AF9654" s="7" t="str">
        <f ca="1">IFERROR(VLOOKUP($AD9654,tblData[],MATCH(AF$10,tblData[#Headers],0),FALSE),"")</f>
        <v/>
      </c>
      <c r="AG9654" s="7" t="str">
        <f ca="1">IFERROR(VLOOKUP($AD9654,tblData[],MATCH(AG$10,tblData[#Headers],0),FALSE),"")</f>
        <v/>
      </c>
      <c r="AH9654" s="7" t="str">
        <f ca="1">IFERROR(VLOOKUP($AD9654,tblData[],MATCH(AH$10,tblData[#Headers],0),FALSE),"")</f>
        <v/>
      </c>
    </row>
    <row r="9655" spans="27:34" x14ac:dyDescent="0.25">
      <c r="AA9655" s="7"/>
      <c r="AB9655" s="7" t="s">
        <v>22</v>
      </c>
      <c r="AC9655" s="7" t="str">
        <f>IF(ISBLANK(AA9655),"",MOD(Sheet1!$AA9655-1,J)+1)</f>
        <v/>
      </c>
      <c r="AD9655" s="7" t="str">
        <f t="shared" ca="1" si="154"/>
        <v/>
      </c>
      <c r="AE9655" s="7" t="str">
        <f ca="1">IFERROR(VLOOKUP($AD9655,tblData[],MATCH(AE$10,tblData[#Headers],0),FALSE),"")</f>
        <v/>
      </c>
      <c r="AF9655" s="7" t="str">
        <f ca="1">IFERROR(VLOOKUP($AD9655,tblData[],MATCH(AF$10,tblData[#Headers],0),FALSE),"")</f>
        <v/>
      </c>
      <c r="AG9655" s="7" t="str">
        <f ca="1">IFERROR(VLOOKUP($AD9655,tblData[],MATCH(AG$10,tblData[#Headers],0),FALSE),"")</f>
        <v/>
      </c>
      <c r="AH9655" s="7" t="str">
        <f ca="1">IFERROR(VLOOKUP($AD9655,tblData[],MATCH(AH$10,tblData[#Headers],0),FALSE),"")</f>
        <v/>
      </c>
    </row>
    <row r="9656" spans="27:34" x14ac:dyDescent="0.25">
      <c r="AA9656" s="7"/>
      <c r="AB9656" s="7" t="s">
        <v>22</v>
      </c>
      <c r="AC9656" s="7" t="str">
        <f>IF(ISBLANK(AA9656),"",MOD(Sheet1!$AA9656-1,J)+1)</f>
        <v/>
      </c>
      <c r="AD9656" s="7" t="str">
        <f t="shared" ca="1" si="154"/>
        <v/>
      </c>
      <c r="AE9656" s="7" t="str">
        <f ca="1">IFERROR(VLOOKUP($AD9656,tblData[],MATCH(AE$10,tblData[#Headers],0),FALSE),"")</f>
        <v/>
      </c>
      <c r="AF9656" s="7" t="str">
        <f ca="1">IFERROR(VLOOKUP($AD9656,tblData[],MATCH(AF$10,tblData[#Headers],0),FALSE),"")</f>
        <v/>
      </c>
      <c r="AG9656" s="7" t="str">
        <f ca="1">IFERROR(VLOOKUP($AD9656,tblData[],MATCH(AG$10,tblData[#Headers],0),FALSE),"")</f>
        <v/>
      </c>
      <c r="AH9656" s="7" t="str">
        <f ca="1">IFERROR(VLOOKUP($AD9656,tblData[],MATCH(AH$10,tblData[#Headers],0),FALSE),"")</f>
        <v/>
      </c>
    </row>
    <row r="9657" spans="27:34" x14ac:dyDescent="0.25">
      <c r="AA9657" s="7"/>
      <c r="AB9657" s="7" t="s">
        <v>22</v>
      </c>
      <c r="AC9657" s="7" t="str">
        <f>IF(ISBLANK(AA9657),"",MOD(Sheet1!$AA9657-1,J)+1)</f>
        <v/>
      </c>
      <c r="AD9657" s="7" t="str">
        <f t="shared" ca="1" si="154"/>
        <v/>
      </c>
      <c r="AE9657" s="7" t="str">
        <f ca="1">IFERROR(VLOOKUP($AD9657,tblData[],MATCH(AE$10,tblData[#Headers],0),FALSE),"")</f>
        <v/>
      </c>
      <c r="AF9657" s="7" t="str">
        <f ca="1">IFERROR(VLOOKUP($AD9657,tblData[],MATCH(AF$10,tblData[#Headers],0),FALSE),"")</f>
        <v/>
      </c>
      <c r="AG9657" s="7" t="str">
        <f ca="1">IFERROR(VLOOKUP($AD9657,tblData[],MATCH(AG$10,tblData[#Headers],0),FALSE),"")</f>
        <v/>
      </c>
      <c r="AH9657" s="7" t="str">
        <f ca="1">IFERROR(VLOOKUP($AD9657,tblData[],MATCH(AH$10,tblData[#Headers],0),FALSE),"")</f>
        <v/>
      </c>
    </row>
    <row r="9658" spans="27:34" x14ac:dyDescent="0.25">
      <c r="AA9658" s="7"/>
      <c r="AB9658" s="7" t="s">
        <v>22</v>
      </c>
      <c r="AC9658" s="7" t="str">
        <f>IF(ISBLANK(AA9658),"",MOD(Sheet1!$AA9658-1,J)+1)</f>
        <v/>
      </c>
      <c r="AD9658" s="7" t="str">
        <f t="shared" ca="1" si="154"/>
        <v/>
      </c>
      <c r="AE9658" s="7" t="str">
        <f ca="1">IFERROR(VLOOKUP($AD9658,tblData[],MATCH(AE$10,tblData[#Headers],0),FALSE),"")</f>
        <v/>
      </c>
      <c r="AF9658" s="7" t="str">
        <f ca="1">IFERROR(VLOOKUP($AD9658,tblData[],MATCH(AF$10,tblData[#Headers],0),FALSE),"")</f>
        <v/>
      </c>
      <c r="AG9658" s="7" t="str">
        <f ca="1">IFERROR(VLOOKUP($AD9658,tblData[],MATCH(AG$10,tblData[#Headers],0),FALSE),"")</f>
        <v/>
      </c>
      <c r="AH9658" s="7" t="str">
        <f ca="1">IFERROR(VLOOKUP($AD9658,tblData[],MATCH(AH$10,tblData[#Headers],0),FALSE),"")</f>
        <v/>
      </c>
    </row>
    <row r="9659" spans="27:34" x14ac:dyDescent="0.25">
      <c r="AA9659" s="7"/>
      <c r="AB9659" s="7" t="s">
        <v>22</v>
      </c>
      <c r="AC9659" s="7" t="str">
        <f>IF(ISBLANK(AA9659),"",MOD(Sheet1!$AA9659-1,J)+1)</f>
        <v/>
      </c>
      <c r="AD9659" s="7" t="str">
        <f t="shared" ca="1" si="154"/>
        <v/>
      </c>
      <c r="AE9659" s="7" t="str">
        <f ca="1">IFERROR(VLOOKUP($AD9659,tblData[],MATCH(AE$10,tblData[#Headers],0),FALSE),"")</f>
        <v/>
      </c>
      <c r="AF9659" s="7" t="str">
        <f ca="1">IFERROR(VLOOKUP($AD9659,tblData[],MATCH(AF$10,tblData[#Headers],0),FALSE),"")</f>
        <v/>
      </c>
      <c r="AG9659" s="7" t="str">
        <f ca="1">IFERROR(VLOOKUP($AD9659,tblData[],MATCH(AG$10,tblData[#Headers],0),FALSE),"")</f>
        <v/>
      </c>
      <c r="AH9659" s="7" t="str">
        <f ca="1">IFERROR(VLOOKUP($AD9659,tblData[],MATCH(AH$10,tblData[#Headers],0),FALSE),"")</f>
        <v/>
      </c>
    </row>
    <row r="9660" spans="27:34" x14ac:dyDescent="0.25">
      <c r="AA9660" s="7"/>
      <c r="AB9660" s="7" t="s">
        <v>22</v>
      </c>
      <c r="AC9660" s="7" t="str">
        <f>IF(ISBLANK(AA9660),"",MOD(Sheet1!$AA9660-1,J)+1)</f>
        <v/>
      </c>
      <c r="AD9660" s="7" t="str">
        <f t="shared" ca="1" si="154"/>
        <v/>
      </c>
      <c r="AE9660" s="7" t="str">
        <f ca="1">IFERROR(VLOOKUP($AD9660,tblData[],MATCH(AE$10,tblData[#Headers],0),FALSE),"")</f>
        <v/>
      </c>
      <c r="AF9660" s="7" t="str">
        <f ca="1">IFERROR(VLOOKUP($AD9660,tblData[],MATCH(AF$10,tblData[#Headers],0),FALSE),"")</f>
        <v/>
      </c>
      <c r="AG9660" s="7" t="str">
        <f ca="1">IFERROR(VLOOKUP($AD9660,tblData[],MATCH(AG$10,tblData[#Headers],0),FALSE),"")</f>
        <v/>
      </c>
      <c r="AH9660" s="7" t="str">
        <f ca="1">IFERROR(VLOOKUP($AD9660,tblData[],MATCH(AH$10,tblData[#Headers],0),FALSE),"")</f>
        <v/>
      </c>
    </row>
    <row r="9661" spans="27:34" x14ac:dyDescent="0.25">
      <c r="AA9661" s="7"/>
      <c r="AB9661" s="7" t="s">
        <v>22</v>
      </c>
      <c r="AC9661" s="7" t="str">
        <f>IF(ISBLANK(AA9661),"",MOD(Sheet1!$AA9661-1,J)+1)</f>
        <v/>
      </c>
      <c r="AD9661" s="7" t="str">
        <f t="shared" ca="1" si="154"/>
        <v/>
      </c>
      <c r="AE9661" s="7" t="str">
        <f ca="1">IFERROR(VLOOKUP($AD9661,tblData[],MATCH(AE$10,tblData[#Headers],0),FALSE),"")</f>
        <v/>
      </c>
      <c r="AF9661" s="7" t="str">
        <f ca="1">IFERROR(VLOOKUP($AD9661,tblData[],MATCH(AF$10,tblData[#Headers],0),FALSE),"")</f>
        <v/>
      </c>
      <c r="AG9661" s="7" t="str">
        <f ca="1">IFERROR(VLOOKUP($AD9661,tblData[],MATCH(AG$10,tblData[#Headers],0),FALSE),"")</f>
        <v/>
      </c>
      <c r="AH9661" s="7" t="str">
        <f ca="1">IFERROR(VLOOKUP($AD9661,tblData[],MATCH(AH$10,tblData[#Headers],0),FALSE),"")</f>
        <v/>
      </c>
    </row>
    <row r="9662" spans="27:34" x14ac:dyDescent="0.25">
      <c r="AA9662" s="7"/>
      <c r="AB9662" s="7" t="s">
        <v>22</v>
      </c>
      <c r="AC9662" s="7" t="str">
        <f>IF(ISBLANK(AA9662),"",MOD(Sheet1!$AA9662-1,J)+1)</f>
        <v/>
      </c>
      <c r="AD9662" s="7" t="str">
        <f t="shared" ca="1" si="154"/>
        <v/>
      </c>
      <c r="AE9662" s="7" t="str">
        <f ca="1">IFERROR(VLOOKUP($AD9662,tblData[],MATCH(AE$10,tblData[#Headers],0),FALSE),"")</f>
        <v/>
      </c>
      <c r="AF9662" s="7" t="str">
        <f ca="1">IFERROR(VLOOKUP($AD9662,tblData[],MATCH(AF$10,tblData[#Headers],0),FALSE),"")</f>
        <v/>
      </c>
      <c r="AG9662" s="7" t="str">
        <f ca="1">IFERROR(VLOOKUP($AD9662,tblData[],MATCH(AG$10,tblData[#Headers],0),FALSE),"")</f>
        <v/>
      </c>
      <c r="AH9662" s="7" t="str">
        <f ca="1">IFERROR(VLOOKUP($AD9662,tblData[],MATCH(AH$10,tblData[#Headers],0),FALSE),"")</f>
        <v/>
      </c>
    </row>
    <row r="9663" spans="27:34" x14ac:dyDescent="0.25">
      <c r="AA9663" s="7"/>
      <c r="AB9663" s="7" t="s">
        <v>22</v>
      </c>
      <c r="AC9663" s="7" t="str">
        <f>IF(ISBLANK(AA9663),"",MOD(Sheet1!$AA9663-1,J)+1)</f>
        <v/>
      </c>
      <c r="AD9663" s="7" t="str">
        <f t="shared" ca="1" si="154"/>
        <v/>
      </c>
      <c r="AE9663" s="7" t="str">
        <f ca="1">IFERROR(VLOOKUP($AD9663,tblData[],MATCH(AE$10,tblData[#Headers],0),FALSE),"")</f>
        <v/>
      </c>
      <c r="AF9663" s="7" t="str">
        <f ca="1">IFERROR(VLOOKUP($AD9663,tblData[],MATCH(AF$10,tblData[#Headers],0),FALSE),"")</f>
        <v/>
      </c>
      <c r="AG9663" s="7" t="str">
        <f ca="1">IFERROR(VLOOKUP($AD9663,tblData[],MATCH(AG$10,tblData[#Headers],0),FALSE),"")</f>
        <v/>
      </c>
      <c r="AH9663" s="7" t="str">
        <f ca="1">IFERROR(VLOOKUP($AD9663,tblData[],MATCH(AH$10,tblData[#Headers],0),FALSE),"")</f>
        <v/>
      </c>
    </row>
    <row r="9664" spans="27:34" x14ac:dyDescent="0.25">
      <c r="AA9664" s="7"/>
      <c r="AB9664" s="7" t="s">
        <v>22</v>
      </c>
      <c r="AC9664" s="7" t="str">
        <f>IF(ISBLANK(AA9664),"",MOD(Sheet1!$AA9664-1,J)+1)</f>
        <v/>
      </c>
      <c r="AD9664" s="7" t="str">
        <f t="shared" ca="1" si="154"/>
        <v/>
      </c>
      <c r="AE9664" s="7" t="str">
        <f ca="1">IFERROR(VLOOKUP($AD9664,tblData[],MATCH(AE$10,tblData[#Headers],0),FALSE),"")</f>
        <v/>
      </c>
      <c r="AF9664" s="7" t="str">
        <f ca="1">IFERROR(VLOOKUP($AD9664,tblData[],MATCH(AF$10,tblData[#Headers],0),FALSE),"")</f>
        <v/>
      </c>
      <c r="AG9664" s="7" t="str">
        <f ca="1">IFERROR(VLOOKUP($AD9664,tblData[],MATCH(AG$10,tblData[#Headers],0),FALSE),"")</f>
        <v/>
      </c>
      <c r="AH9664" s="7" t="str">
        <f ca="1">IFERROR(VLOOKUP($AD9664,tblData[],MATCH(AH$10,tblData[#Headers],0),FALSE),"")</f>
        <v/>
      </c>
    </row>
    <row r="9665" spans="27:34" x14ac:dyDescent="0.25">
      <c r="AA9665" s="7"/>
      <c r="AB9665" s="7" t="s">
        <v>22</v>
      </c>
      <c r="AC9665" s="7" t="str">
        <f>IF(ISBLANK(AA9665),"",MOD(Sheet1!$AA9665-1,J)+1)</f>
        <v/>
      </c>
      <c r="AD9665" s="7" t="str">
        <f t="shared" ca="1" si="154"/>
        <v/>
      </c>
      <c r="AE9665" s="7" t="str">
        <f ca="1">IFERROR(VLOOKUP($AD9665,tblData[],MATCH(AE$10,tblData[#Headers],0),FALSE),"")</f>
        <v/>
      </c>
      <c r="AF9665" s="7" t="str">
        <f ca="1">IFERROR(VLOOKUP($AD9665,tblData[],MATCH(AF$10,tblData[#Headers],0),FALSE),"")</f>
        <v/>
      </c>
      <c r="AG9665" s="7" t="str">
        <f ca="1">IFERROR(VLOOKUP($AD9665,tblData[],MATCH(AG$10,tblData[#Headers],0),FALSE),"")</f>
        <v/>
      </c>
      <c r="AH9665" s="7" t="str">
        <f ca="1">IFERROR(VLOOKUP($AD9665,tblData[],MATCH(AH$10,tblData[#Headers],0),FALSE),"")</f>
        <v/>
      </c>
    </row>
    <row r="9666" spans="27:34" x14ac:dyDescent="0.25">
      <c r="AA9666" s="7"/>
      <c r="AB9666" s="7" t="s">
        <v>22</v>
      </c>
      <c r="AC9666" s="7" t="str">
        <f>IF(ISBLANK(AA9666),"",MOD(Sheet1!$AA9666-1,J)+1)</f>
        <v/>
      </c>
      <c r="AD9666" s="7" t="str">
        <f t="shared" ca="1" si="154"/>
        <v/>
      </c>
      <c r="AE9666" s="7" t="str">
        <f ca="1">IFERROR(VLOOKUP($AD9666,tblData[],MATCH(AE$10,tblData[#Headers],0),FALSE),"")</f>
        <v/>
      </c>
      <c r="AF9666" s="7" t="str">
        <f ca="1">IFERROR(VLOOKUP($AD9666,tblData[],MATCH(AF$10,tblData[#Headers],0),FALSE),"")</f>
        <v/>
      </c>
      <c r="AG9666" s="7" t="str">
        <f ca="1">IFERROR(VLOOKUP($AD9666,tblData[],MATCH(AG$10,tblData[#Headers],0),FALSE),"")</f>
        <v/>
      </c>
      <c r="AH9666" s="7" t="str">
        <f ca="1">IFERROR(VLOOKUP($AD9666,tblData[],MATCH(AH$10,tblData[#Headers],0),FALSE),"")</f>
        <v/>
      </c>
    </row>
    <row r="9667" spans="27:34" x14ac:dyDescent="0.25">
      <c r="AA9667" s="7"/>
      <c r="AB9667" s="7" t="s">
        <v>22</v>
      </c>
      <c r="AC9667" s="7" t="str">
        <f>IF(ISBLANK(AA9667),"",MOD(Sheet1!$AA9667-1,J)+1)</f>
        <v/>
      </c>
      <c r="AD9667" s="7" t="str">
        <f t="shared" ca="1" si="154"/>
        <v/>
      </c>
      <c r="AE9667" s="7" t="str">
        <f ca="1">IFERROR(VLOOKUP($AD9667,tblData[],MATCH(AE$10,tblData[#Headers],0),FALSE),"")</f>
        <v/>
      </c>
      <c r="AF9667" s="7" t="str">
        <f ca="1">IFERROR(VLOOKUP($AD9667,tblData[],MATCH(AF$10,tblData[#Headers],0),FALSE),"")</f>
        <v/>
      </c>
      <c r="AG9667" s="7" t="str">
        <f ca="1">IFERROR(VLOOKUP($AD9667,tblData[],MATCH(AG$10,tblData[#Headers],0),FALSE),"")</f>
        <v/>
      </c>
      <c r="AH9667" s="7" t="str">
        <f ca="1">IFERROR(VLOOKUP($AD9667,tblData[],MATCH(AH$10,tblData[#Headers],0),FALSE),"")</f>
        <v/>
      </c>
    </row>
    <row r="9668" spans="27:34" x14ac:dyDescent="0.25">
      <c r="AA9668" s="7"/>
      <c r="AB9668" s="7" t="s">
        <v>22</v>
      </c>
      <c r="AC9668" s="7" t="str">
        <f>IF(ISBLANK(AA9668),"",MOD(Sheet1!$AA9668-1,J)+1)</f>
        <v/>
      </c>
      <c r="AD9668" s="7" t="str">
        <f t="shared" ca="1" si="154"/>
        <v/>
      </c>
      <c r="AE9668" s="7" t="str">
        <f ca="1">IFERROR(VLOOKUP($AD9668,tblData[],MATCH(AE$10,tblData[#Headers],0),FALSE),"")</f>
        <v/>
      </c>
      <c r="AF9668" s="7" t="str">
        <f ca="1">IFERROR(VLOOKUP($AD9668,tblData[],MATCH(AF$10,tblData[#Headers],0),FALSE),"")</f>
        <v/>
      </c>
      <c r="AG9668" s="7" t="str">
        <f ca="1">IFERROR(VLOOKUP($AD9668,tblData[],MATCH(AG$10,tblData[#Headers],0),FALSE),"")</f>
        <v/>
      </c>
      <c r="AH9668" s="7" t="str">
        <f ca="1">IFERROR(VLOOKUP($AD9668,tblData[],MATCH(AH$10,tblData[#Headers],0),FALSE),"")</f>
        <v/>
      </c>
    </row>
    <row r="9669" spans="27:34" x14ac:dyDescent="0.25">
      <c r="AA9669" s="7"/>
      <c r="AB9669" s="7" t="s">
        <v>22</v>
      </c>
      <c r="AC9669" s="7" t="str">
        <f>IF(ISBLANK(AA9669),"",MOD(Sheet1!$AA9669-1,J)+1)</f>
        <v/>
      </c>
      <c r="AD9669" s="7" t="str">
        <f t="shared" ca="1" si="154"/>
        <v/>
      </c>
      <c r="AE9669" s="7" t="str">
        <f ca="1">IFERROR(VLOOKUP($AD9669,tblData[],MATCH(AE$10,tblData[#Headers],0),FALSE),"")</f>
        <v/>
      </c>
      <c r="AF9669" s="7" t="str">
        <f ca="1">IFERROR(VLOOKUP($AD9669,tblData[],MATCH(AF$10,tblData[#Headers],0),FALSE),"")</f>
        <v/>
      </c>
      <c r="AG9669" s="7" t="str">
        <f ca="1">IFERROR(VLOOKUP($AD9669,tblData[],MATCH(AG$10,tblData[#Headers],0),FALSE),"")</f>
        <v/>
      </c>
      <c r="AH9669" s="7" t="str">
        <f ca="1">IFERROR(VLOOKUP($AD9669,tblData[],MATCH(AH$10,tblData[#Headers],0),FALSE),"")</f>
        <v/>
      </c>
    </row>
    <row r="9670" spans="27:34" x14ac:dyDescent="0.25">
      <c r="AA9670" s="7"/>
      <c r="AB9670" s="7" t="s">
        <v>22</v>
      </c>
      <c r="AC9670" s="7" t="str">
        <f>IF(ISBLANK(AA9670),"",MOD(Sheet1!$AA9670-1,J)+1)</f>
        <v/>
      </c>
      <c r="AD9670" s="7" t="str">
        <f t="shared" ca="1" si="154"/>
        <v/>
      </c>
      <c r="AE9670" s="7" t="str">
        <f ca="1">IFERROR(VLOOKUP($AD9670,tblData[],MATCH(AE$10,tblData[#Headers],0),FALSE),"")</f>
        <v/>
      </c>
      <c r="AF9670" s="7" t="str">
        <f ca="1">IFERROR(VLOOKUP($AD9670,tblData[],MATCH(AF$10,tblData[#Headers],0),FALSE),"")</f>
        <v/>
      </c>
      <c r="AG9670" s="7" t="str">
        <f ca="1">IFERROR(VLOOKUP($AD9670,tblData[],MATCH(AG$10,tblData[#Headers],0),FALSE),"")</f>
        <v/>
      </c>
      <c r="AH9670" s="7" t="str">
        <f ca="1">IFERROR(VLOOKUP($AD9670,tblData[],MATCH(AH$10,tblData[#Headers],0),FALSE),"")</f>
        <v/>
      </c>
    </row>
    <row r="9671" spans="27:34" x14ac:dyDescent="0.25">
      <c r="AA9671" s="7"/>
      <c r="AB9671" s="7" t="s">
        <v>22</v>
      </c>
      <c r="AC9671" s="7" t="str">
        <f>IF(ISBLANK(AA9671),"",MOD(Sheet1!$AA9671-1,J)+1)</f>
        <v/>
      </c>
      <c r="AD9671" s="7" t="str">
        <f t="shared" ca="1" si="154"/>
        <v/>
      </c>
      <c r="AE9671" s="7" t="str">
        <f ca="1">IFERROR(VLOOKUP($AD9671,tblData[],MATCH(AE$10,tblData[#Headers],0),FALSE),"")</f>
        <v/>
      </c>
      <c r="AF9671" s="7" t="str">
        <f ca="1">IFERROR(VLOOKUP($AD9671,tblData[],MATCH(AF$10,tblData[#Headers],0),FALSE),"")</f>
        <v/>
      </c>
      <c r="AG9671" s="7" t="str">
        <f ca="1">IFERROR(VLOOKUP($AD9671,tblData[],MATCH(AG$10,tblData[#Headers],0),FALSE),"")</f>
        <v/>
      </c>
      <c r="AH9671" s="7" t="str">
        <f ca="1">IFERROR(VLOOKUP($AD9671,tblData[],MATCH(AH$10,tblData[#Headers],0),FALSE),"")</f>
        <v/>
      </c>
    </row>
    <row r="9672" spans="27:34" x14ac:dyDescent="0.25">
      <c r="AA9672" s="7"/>
      <c r="AB9672" s="7" t="s">
        <v>22</v>
      </c>
      <c r="AC9672" s="7" t="str">
        <f>IF(ISBLANK(AA9672),"",MOD(Sheet1!$AA9672-1,J)+1)</f>
        <v/>
      </c>
      <c r="AD9672" s="7" t="str">
        <f t="shared" ca="1" si="154"/>
        <v/>
      </c>
      <c r="AE9672" s="7" t="str">
        <f ca="1">IFERROR(VLOOKUP($AD9672,tblData[],MATCH(AE$10,tblData[#Headers],0),FALSE),"")</f>
        <v/>
      </c>
      <c r="AF9672" s="7" t="str">
        <f ca="1">IFERROR(VLOOKUP($AD9672,tblData[],MATCH(AF$10,tblData[#Headers],0),FALSE),"")</f>
        <v/>
      </c>
      <c r="AG9672" s="7" t="str">
        <f ca="1">IFERROR(VLOOKUP($AD9672,tblData[],MATCH(AG$10,tblData[#Headers],0),FALSE),"")</f>
        <v/>
      </c>
      <c r="AH9672" s="7" t="str">
        <f ca="1">IFERROR(VLOOKUP($AD9672,tblData[],MATCH(AH$10,tblData[#Headers],0),FALSE),"")</f>
        <v/>
      </c>
    </row>
    <row r="9673" spans="27:34" x14ac:dyDescent="0.25">
      <c r="AA9673" s="7"/>
      <c r="AB9673" s="7" t="s">
        <v>22</v>
      </c>
      <c r="AC9673" s="7" t="str">
        <f>IF(ISBLANK(AA9673),"",MOD(Sheet1!$AA9673-1,J)+1)</f>
        <v/>
      </c>
      <c r="AD9673" s="7" t="str">
        <f t="shared" ca="1" si="154"/>
        <v/>
      </c>
      <c r="AE9673" s="7" t="str">
        <f ca="1">IFERROR(VLOOKUP($AD9673,tblData[],MATCH(AE$10,tblData[#Headers],0),FALSE),"")</f>
        <v/>
      </c>
      <c r="AF9673" s="7" t="str">
        <f ca="1">IFERROR(VLOOKUP($AD9673,tblData[],MATCH(AF$10,tblData[#Headers],0),FALSE),"")</f>
        <v/>
      </c>
      <c r="AG9673" s="7" t="str">
        <f ca="1">IFERROR(VLOOKUP($AD9673,tblData[],MATCH(AG$10,tblData[#Headers],0),FALSE),"")</f>
        <v/>
      </c>
      <c r="AH9673" s="7" t="str">
        <f ca="1">IFERROR(VLOOKUP($AD9673,tblData[],MATCH(AH$10,tblData[#Headers],0),FALSE),"")</f>
        <v/>
      </c>
    </row>
    <row r="9674" spans="27:34" x14ac:dyDescent="0.25">
      <c r="AA9674" s="7"/>
      <c r="AB9674" s="7" t="s">
        <v>22</v>
      </c>
      <c r="AC9674" s="7" t="str">
        <f>IF(ISBLANK(AA9674),"",MOD(Sheet1!$AA9674-1,J)+1)</f>
        <v/>
      </c>
      <c r="AD9674" s="7" t="str">
        <f t="shared" ca="1" si="154"/>
        <v/>
      </c>
      <c r="AE9674" s="7" t="str">
        <f ca="1">IFERROR(VLOOKUP($AD9674,tblData[],MATCH(AE$10,tblData[#Headers],0),FALSE),"")</f>
        <v/>
      </c>
      <c r="AF9674" s="7" t="str">
        <f ca="1">IFERROR(VLOOKUP($AD9674,tblData[],MATCH(AF$10,tblData[#Headers],0),FALSE),"")</f>
        <v/>
      </c>
      <c r="AG9674" s="7" t="str">
        <f ca="1">IFERROR(VLOOKUP($AD9674,tblData[],MATCH(AG$10,tblData[#Headers],0),FALSE),"")</f>
        <v/>
      </c>
      <c r="AH9674" s="7" t="str">
        <f ca="1">IFERROR(VLOOKUP($AD9674,tblData[],MATCH(AH$10,tblData[#Headers],0),FALSE),"")</f>
        <v/>
      </c>
    </row>
    <row r="9675" spans="27:34" x14ac:dyDescent="0.25">
      <c r="AA9675" s="7"/>
      <c r="AB9675" s="7" t="s">
        <v>22</v>
      </c>
      <c r="AC9675" s="7" t="str">
        <f>IF(ISBLANK(AA9675),"",MOD(Sheet1!$AA9675-1,J)+1)</f>
        <v/>
      </c>
      <c r="AD9675" s="7" t="str">
        <f t="shared" ca="1" si="154"/>
        <v/>
      </c>
      <c r="AE9675" s="7" t="str">
        <f ca="1">IFERROR(VLOOKUP($AD9675,tblData[],MATCH(AE$10,tblData[#Headers],0),FALSE),"")</f>
        <v/>
      </c>
      <c r="AF9675" s="7" t="str">
        <f ca="1">IFERROR(VLOOKUP($AD9675,tblData[],MATCH(AF$10,tblData[#Headers],0),FALSE),"")</f>
        <v/>
      </c>
      <c r="AG9675" s="7" t="str">
        <f ca="1">IFERROR(VLOOKUP($AD9675,tblData[],MATCH(AG$10,tblData[#Headers],0),FALSE),"")</f>
        <v/>
      </c>
      <c r="AH9675" s="7" t="str">
        <f ca="1">IFERROR(VLOOKUP($AD9675,tblData[],MATCH(AH$10,tblData[#Headers],0),FALSE),"")</f>
        <v/>
      </c>
    </row>
    <row r="9676" spans="27:34" x14ac:dyDescent="0.25">
      <c r="AA9676" s="7"/>
      <c r="AB9676" s="7" t="s">
        <v>22</v>
      </c>
      <c r="AC9676" s="7" t="str">
        <f>IF(ISBLANK(AA9676),"",MOD(Sheet1!$AA9676-1,J)+1)</f>
        <v/>
      </c>
      <c r="AD9676" s="7" t="str">
        <f t="shared" ca="1" si="154"/>
        <v/>
      </c>
      <c r="AE9676" s="7" t="str">
        <f ca="1">IFERROR(VLOOKUP($AD9676,tblData[],MATCH(AE$10,tblData[#Headers],0),FALSE),"")</f>
        <v/>
      </c>
      <c r="AF9676" s="7" t="str">
        <f ca="1">IFERROR(VLOOKUP($AD9676,tblData[],MATCH(AF$10,tblData[#Headers],0),FALSE),"")</f>
        <v/>
      </c>
      <c r="AG9676" s="7" t="str">
        <f ca="1">IFERROR(VLOOKUP($AD9676,tblData[],MATCH(AG$10,tblData[#Headers],0),FALSE),"")</f>
        <v/>
      </c>
      <c r="AH9676" s="7" t="str">
        <f ca="1">IFERROR(VLOOKUP($AD9676,tblData[],MATCH(AH$10,tblData[#Headers],0),FALSE),"")</f>
        <v/>
      </c>
    </row>
    <row r="9677" spans="27:34" x14ac:dyDescent="0.25">
      <c r="AA9677" s="7"/>
      <c r="AB9677" s="7" t="s">
        <v>22</v>
      </c>
      <c r="AC9677" s="7" t="str">
        <f>IF(ISBLANK(AA9677),"",MOD(Sheet1!$AA9677-1,J)+1)</f>
        <v/>
      </c>
      <c r="AD9677" s="7" t="str">
        <f t="shared" ref="AD9677:AD9740" ca="1" si="155">IF(ISBLANK(AA9677),"",RANDBETWEEN(1,N))</f>
        <v/>
      </c>
      <c r="AE9677" s="7" t="str">
        <f ca="1">IFERROR(VLOOKUP($AD9677,tblData[],MATCH(AE$10,tblData[#Headers],0),FALSE),"")</f>
        <v/>
      </c>
      <c r="AF9677" s="7" t="str">
        <f ca="1">IFERROR(VLOOKUP($AD9677,tblData[],MATCH(AF$10,tblData[#Headers],0),FALSE),"")</f>
        <v/>
      </c>
      <c r="AG9677" s="7" t="str">
        <f ca="1">IFERROR(VLOOKUP($AD9677,tblData[],MATCH(AG$10,tblData[#Headers],0),FALSE),"")</f>
        <v/>
      </c>
      <c r="AH9677" s="7" t="str">
        <f ca="1">IFERROR(VLOOKUP($AD9677,tblData[],MATCH(AH$10,tblData[#Headers],0),FALSE),"")</f>
        <v/>
      </c>
    </row>
    <row r="9678" spans="27:34" x14ac:dyDescent="0.25">
      <c r="AA9678" s="7"/>
      <c r="AB9678" s="7" t="s">
        <v>22</v>
      </c>
      <c r="AC9678" s="7" t="str">
        <f>IF(ISBLANK(AA9678),"",MOD(Sheet1!$AA9678-1,J)+1)</f>
        <v/>
      </c>
      <c r="AD9678" s="7" t="str">
        <f t="shared" ca="1" si="155"/>
        <v/>
      </c>
      <c r="AE9678" s="7" t="str">
        <f ca="1">IFERROR(VLOOKUP($AD9678,tblData[],MATCH(AE$10,tblData[#Headers],0),FALSE),"")</f>
        <v/>
      </c>
      <c r="AF9678" s="7" t="str">
        <f ca="1">IFERROR(VLOOKUP($AD9678,tblData[],MATCH(AF$10,tblData[#Headers],0),FALSE),"")</f>
        <v/>
      </c>
      <c r="AG9678" s="7" t="str">
        <f ca="1">IFERROR(VLOOKUP($AD9678,tblData[],MATCH(AG$10,tblData[#Headers],0),FALSE),"")</f>
        <v/>
      </c>
      <c r="AH9678" s="7" t="str">
        <f ca="1">IFERROR(VLOOKUP($AD9678,tblData[],MATCH(AH$10,tblData[#Headers],0),FALSE),"")</f>
        <v/>
      </c>
    </row>
    <row r="9679" spans="27:34" x14ac:dyDescent="0.25">
      <c r="AA9679" s="7"/>
      <c r="AB9679" s="7" t="s">
        <v>22</v>
      </c>
      <c r="AC9679" s="7" t="str">
        <f>IF(ISBLANK(AA9679),"",MOD(Sheet1!$AA9679-1,J)+1)</f>
        <v/>
      </c>
      <c r="AD9679" s="7" t="str">
        <f t="shared" ca="1" si="155"/>
        <v/>
      </c>
      <c r="AE9679" s="7" t="str">
        <f ca="1">IFERROR(VLOOKUP($AD9679,tblData[],MATCH(AE$10,tblData[#Headers],0),FALSE),"")</f>
        <v/>
      </c>
      <c r="AF9679" s="7" t="str">
        <f ca="1">IFERROR(VLOOKUP($AD9679,tblData[],MATCH(AF$10,tblData[#Headers],0),FALSE),"")</f>
        <v/>
      </c>
      <c r="AG9679" s="7" t="str">
        <f ca="1">IFERROR(VLOOKUP($AD9679,tblData[],MATCH(AG$10,tblData[#Headers],0),FALSE),"")</f>
        <v/>
      </c>
      <c r="AH9679" s="7" t="str">
        <f ca="1">IFERROR(VLOOKUP($AD9679,tblData[],MATCH(AH$10,tblData[#Headers],0),FALSE),"")</f>
        <v/>
      </c>
    </row>
    <row r="9680" spans="27:34" x14ac:dyDescent="0.25">
      <c r="AA9680" s="7"/>
      <c r="AB9680" s="7" t="s">
        <v>22</v>
      </c>
      <c r="AC9680" s="7" t="str">
        <f>IF(ISBLANK(AA9680),"",MOD(Sheet1!$AA9680-1,J)+1)</f>
        <v/>
      </c>
      <c r="AD9680" s="7" t="str">
        <f t="shared" ca="1" si="155"/>
        <v/>
      </c>
      <c r="AE9680" s="7" t="str">
        <f ca="1">IFERROR(VLOOKUP($AD9680,tblData[],MATCH(AE$10,tblData[#Headers],0),FALSE),"")</f>
        <v/>
      </c>
      <c r="AF9680" s="7" t="str">
        <f ca="1">IFERROR(VLOOKUP($AD9680,tblData[],MATCH(AF$10,tblData[#Headers],0),FALSE),"")</f>
        <v/>
      </c>
      <c r="AG9680" s="7" t="str">
        <f ca="1">IFERROR(VLOOKUP($AD9680,tblData[],MATCH(AG$10,tblData[#Headers],0),FALSE),"")</f>
        <v/>
      </c>
      <c r="AH9680" s="7" t="str">
        <f ca="1">IFERROR(VLOOKUP($AD9680,tblData[],MATCH(AH$10,tblData[#Headers],0),FALSE),"")</f>
        <v/>
      </c>
    </row>
    <row r="9681" spans="27:34" x14ac:dyDescent="0.25">
      <c r="AA9681" s="7"/>
      <c r="AB9681" s="7" t="s">
        <v>22</v>
      </c>
      <c r="AC9681" s="7" t="str">
        <f>IF(ISBLANK(AA9681),"",MOD(Sheet1!$AA9681-1,J)+1)</f>
        <v/>
      </c>
      <c r="AD9681" s="7" t="str">
        <f t="shared" ca="1" si="155"/>
        <v/>
      </c>
      <c r="AE9681" s="7" t="str">
        <f ca="1">IFERROR(VLOOKUP($AD9681,tblData[],MATCH(AE$10,tblData[#Headers],0),FALSE),"")</f>
        <v/>
      </c>
      <c r="AF9681" s="7" t="str">
        <f ca="1">IFERROR(VLOOKUP($AD9681,tblData[],MATCH(AF$10,tblData[#Headers],0),FALSE),"")</f>
        <v/>
      </c>
      <c r="AG9681" s="7" t="str">
        <f ca="1">IFERROR(VLOOKUP($AD9681,tblData[],MATCH(AG$10,tblData[#Headers],0),FALSE),"")</f>
        <v/>
      </c>
      <c r="AH9681" s="7" t="str">
        <f ca="1">IFERROR(VLOOKUP($AD9681,tblData[],MATCH(AH$10,tblData[#Headers],0),FALSE),"")</f>
        <v/>
      </c>
    </row>
    <row r="9682" spans="27:34" x14ac:dyDescent="0.25">
      <c r="AA9682" s="7"/>
      <c r="AB9682" s="7" t="s">
        <v>22</v>
      </c>
      <c r="AC9682" s="7" t="str">
        <f>IF(ISBLANK(AA9682),"",MOD(Sheet1!$AA9682-1,J)+1)</f>
        <v/>
      </c>
      <c r="AD9682" s="7" t="str">
        <f t="shared" ca="1" si="155"/>
        <v/>
      </c>
      <c r="AE9682" s="7" t="str">
        <f ca="1">IFERROR(VLOOKUP($AD9682,tblData[],MATCH(AE$10,tblData[#Headers],0),FALSE),"")</f>
        <v/>
      </c>
      <c r="AF9682" s="7" t="str">
        <f ca="1">IFERROR(VLOOKUP($AD9682,tblData[],MATCH(AF$10,tblData[#Headers],0),FALSE),"")</f>
        <v/>
      </c>
      <c r="AG9682" s="7" t="str">
        <f ca="1">IFERROR(VLOOKUP($AD9682,tblData[],MATCH(AG$10,tblData[#Headers],0),FALSE),"")</f>
        <v/>
      </c>
      <c r="AH9682" s="7" t="str">
        <f ca="1">IFERROR(VLOOKUP($AD9682,tblData[],MATCH(AH$10,tblData[#Headers],0),FALSE),"")</f>
        <v/>
      </c>
    </row>
    <row r="9683" spans="27:34" x14ac:dyDescent="0.25">
      <c r="AA9683" s="7"/>
      <c r="AB9683" s="7" t="s">
        <v>22</v>
      </c>
      <c r="AC9683" s="7" t="str">
        <f>IF(ISBLANK(AA9683),"",MOD(Sheet1!$AA9683-1,J)+1)</f>
        <v/>
      </c>
      <c r="AD9683" s="7" t="str">
        <f t="shared" ca="1" si="155"/>
        <v/>
      </c>
      <c r="AE9683" s="7" t="str">
        <f ca="1">IFERROR(VLOOKUP($AD9683,tblData[],MATCH(AE$10,tblData[#Headers],0),FALSE),"")</f>
        <v/>
      </c>
      <c r="AF9683" s="7" t="str">
        <f ca="1">IFERROR(VLOOKUP($AD9683,tblData[],MATCH(AF$10,tblData[#Headers],0),FALSE),"")</f>
        <v/>
      </c>
      <c r="AG9683" s="7" t="str">
        <f ca="1">IFERROR(VLOOKUP($AD9683,tblData[],MATCH(AG$10,tblData[#Headers],0),FALSE),"")</f>
        <v/>
      </c>
      <c r="AH9683" s="7" t="str">
        <f ca="1">IFERROR(VLOOKUP($AD9683,tblData[],MATCH(AH$10,tblData[#Headers],0),FALSE),"")</f>
        <v/>
      </c>
    </row>
    <row r="9684" spans="27:34" x14ac:dyDescent="0.25">
      <c r="AA9684" s="7"/>
      <c r="AB9684" s="7" t="s">
        <v>22</v>
      </c>
      <c r="AC9684" s="7" t="str">
        <f>IF(ISBLANK(AA9684),"",MOD(Sheet1!$AA9684-1,J)+1)</f>
        <v/>
      </c>
      <c r="AD9684" s="7" t="str">
        <f t="shared" ca="1" si="155"/>
        <v/>
      </c>
      <c r="AE9684" s="7" t="str">
        <f ca="1">IFERROR(VLOOKUP($AD9684,tblData[],MATCH(AE$10,tblData[#Headers],0),FALSE),"")</f>
        <v/>
      </c>
      <c r="AF9684" s="7" t="str">
        <f ca="1">IFERROR(VLOOKUP($AD9684,tblData[],MATCH(AF$10,tblData[#Headers],0),FALSE),"")</f>
        <v/>
      </c>
      <c r="AG9684" s="7" t="str">
        <f ca="1">IFERROR(VLOOKUP($AD9684,tblData[],MATCH(AG$10,tblData[#Headers],0),FALSE),"")</f>
        <v/>
      </c>
      <c r="AH9684" s="7" t="str">
        <f ca="1">IFERROR(VLOOKUP($AD9684,tblData[],MATCH(AH$10,tblData[#Headers],0),FALSE),"")</f>
        <v/>
      </c>
    </row>
    <row r="9685" spans="27:34" x14ac:dyDescent="0.25">
      <c r="AA9685" s="7"/>
      <c r="AB9685" s="7" t="s">
        <v>22</v>
      </c>
      <c r="AC9685" s="7" t="str">
        <f>IF(ISBLANK(AA9685),"",MOD(Sheet1!$AA9685-1,J)+1)</f>
        <v/>
      </c>
      <c r="AD9685" s="7" t="str">
        <f t="shared" ca="1" si="155"/>
        <v/>
      </c>
      <c r="AE9685" s="7" t="str">
        <f ca="1">IFERROR(VLOOKUP($AD9685,tblData[],MATCH(AE$10,tblData[#Headers],0),FALSE),"")</f>
        <v/>
      </c>
      <c r="AF9685" s="7" t="str">
        <f ca="1">IFERROR(VLOOKUP($AD9685,tblData[],MATCH(AF$10,tblData[#Headers],0),FALSE),"")</f>
        <v/>
      </c>
      <c r="AG9685" s="7" t="str">
        <f ca="1">IFERROR(VLOOKUP($AD9685,tblData[],MATCH(AG$10,tblData[#Headers],0),FALSE),"")</f>
        <v/>
      </c>
      <c r="AH9685" s="7" t="str">
        <f ca="1">IFERROR(VLOOKUP($AD9685,tblData[],MATCH(AH$10,tblData[#Headers],0),FALSE),"")</f>
        <v/>
      </c>
    </row>
    <row r="9686" spans="27:34" x14ac:dyDescent="0.25">
      <c r="AA9686" s="7"/>
      <c r="AB9686" s="7" t="s">
        <v>22</v>
      </c>
      <c r="AC9686" s="7" t="str">
        <f>IF(ISBLANK(AA9686),"",MOD(Sheet1!$AA9686-1,J)+1)</f>
        <v/>
      </c>
      <c r="AD9686" s="7" t="str">
        <f t="shared" ca="1" si="155"/>
        <v/>
      </c>
      <c r="AE9686" s="7" t="str">
        <f ca="1">IFERROR(VLOOKUP($AD9686,tblData[],MATCH(AE$10,tblData[#Headers],0),FALSE),"")</f>
        <v/>
      </c>
      <c r="AF9686" s="7" t="str">
        <f ca="1">IFERROR(VLOOKUP($AD9686,tblData[],MATCH(AF$10,tblData[#Headers],0),FALSE),"")</f>
        <v/>
      </c>
      <c r="AG9686" s="7" t="str">
        <f ca="1">IFERROR(VLOOKUP($AD9686,tblData[],MATCH(AG$10,tblData[#Headers],0),FALSE),"")</f>
        <v/>
      </c>
      <c r="AH9686" s="7" t="str">
        <f ca="1">IFERROR(VLOOKUP($AD9686,tblData[],MATCH(AH$10,tblData[#Headers],0),FALSE),"")</f>
        <v/>
      </c>
    </row>
    <row r="9687" spans="27:34" x14ac:dyDescent="0.25">
      <c r="AA9687" s="7"/>
      <c r="AB9687" s="7" t="s">
        <v>22</v>
      </c>
      <c r="AC9687" s="7" t="str">
        <f>IF(ISBLANK(AA9687),"",MOD(Sheet1!$AA9687-1,J)+1)</f>
        <v/>
      </c>
      <c r="AD9687" s="7" t="str">
        <f t="shared" ca="1" si="155"/>
        <v/>
      </c>
      <c r="AE9687" s="7" t="str">
        <f ca="1">IFERROR(VLOOKUP($AD9687,tblData[],MATCH(AE$10,tblData[#Headers],0),FALSE),"")</f>
        <v/>
      </c>
      <c r="AF9687" s="7" t="str">
        <f ca="1">IFERROR(VLOOKUP($AD9687,tblData[],MATCH(AF$10,tblData[#Headers],0),FALSE),"")</f>
        <v/>
      </c>
      <c r="AG9687" s="7" t="str">
        <f ca="1">IFERROR(VLOOKUP($AD9687,tblData[],MATCH(AG$10,tblData[#Headers],0),FALSE),"")</f>
        <v/>
      </c>
      <c r="AH9687" s="7" t="str">
        <f ca="1">IFERROR(VLOOKUP($AD9687,tblData[],MATCH(AH$10,tblData[#Headers],0),FALSE),"")</f>
        <v/>
      </c>
    </row>
    <row r="9688" spans="27:34" x14ac:dyDescent="0.25">
      <c r="AA9688" s="7"/>
      <c r="AB9688" s="7" t="s">
        <v>22</v>
      </c>
      <c r="AC9688" s="7" t="str">
        <f>IF(ISBLANK(AA9688),"",MOD(Sheet1!$AA9688-1,J)+1)</f>
        <v/>
      </c>
      <c r="AD9688" s="7" t="str">
        <f t="shared" ca="1" si="155"/>
        <v/>
      </c>
      <c r="AE9688" s="7" t="str">
        <f ca="1">IFERROR(VLOOKUP($AD9688,tblData[],MATCH(AE$10,tblData[#Headers],0),FALSE),"")</f>
        <v/>
      </c>
      <c r="AF9688" s="7" t="str">
        <f ca="1">IFERROR(VLOOKUP($AD9688,tblData[],MATCH(AF$10,tblData[#Headers],0),FALSE),"")</f>
        <v/>
      </c>
      <c r="AG9688" s="7" t="str">
        <f ca="1">IFERROR(VLOOKUP($AD9688,tblData[],MATCH(AG$10,tblData[#Headers],0),FALSE),"")</f>
        <v/>
      </c>
      <c r="AH9688" s="7" t="str">
        <f ca="1">IFERROR(VLOOKUP($AD9688,tblData[],MATCH(AH$10,tblData[#Headers],0),FALSE),"")</f>
        <v/>
      </c>
    </row>
    <row r="9689" spans="27:34" x14ac:dyDescent="0.25">
      <c r="AA9689" s="7"/>
      <c r="AB9689" s="7" t="s">
        <v>22</v>
      </c>
      <c r="AC9689" s="7" t="str">
        <f>IF(ISBLANK(AA9689),"",MOD(Sheet1!$AA9689-1,J)+1)</f>
        <v/>
      </c>
      <c r="AD9689" s="7" t="str">
        <f t="shared" ca="1" si="155"/>
        <v/>
      </c>
      <c r="AE9689" s="7" t="str">
        <f ca="1">IFERROR(VLOOKUP($AD9689,tblData[],MATCH(AE$10,tblData[#Headers],0),FALSE),"")</f>
        <v/>
      </c>
      <c r="AF9689" s="7" t="str">
        <f ca="1">IFERROR(VLOOKUP($AD9689,tblData[],MATCH(AF$10,tblData[#Headers],0),FALSE),"")</f>
        <v/>
      </c>
      <c r="AG9689" s="7" t="str">
        <f ca="1">IFERROR(VLOOKUP($AD9689,tblData[],MATCH(AG$10,tblData[#Headers],0),FALSE),"")</f>
        <v/>
      </c>
      <c r="AH9689" s="7" t="str">
        <f ca="1">IFERROR(VLOOKUP($AD9689,tblData[],MATCH(AH$10,tblData[#Headers],0),FALSE),"")</f>
        <v/>
      </c>
    </row>
    <row r="9690" spans="27:34" x14ac:dyDescent="0.25">
      <c r="AA9690" s="7"/>
      <c r="AB9690" s="7" t="s">
        <v>22</v>
      </c>
      <c r="AC9690" s="7" t="str">
        <f>IF(ISBLANK(AA9690),"",MOD(Sheet1!$AA9690-1,J)+1)</f>
        <v/>
      </c>
      <c r="AD9690" s="7" t="str">
        <f t="shared" ca="1" si="155"/>
        <v/>
      </c>
      <c r="AE9690" s="7" t="str">
        <f ca="1">IFERROR(VLOOKUP($AD9690,tblData[],MATCH(AE$10,tblData[#Headers],0),FALSE),"")</f>
        <v/>
      </c>
      <c r="AF9690" s="7" t="str">
        <f ca="1">IFERROR(VLOOKUP($AD9690,tblData[],MATCH(AF$10,tblData[#Headers],0),FALSE),"")</f>
        <v/>
      </c>
      <c r="AG9690" s="7" t="str">
        <f ca="1">IFERROR(VLOOKUP($AD9690,tblData[],MATCH(AG$10,tblData[#Headers],0),FALSE),"")</f>
        <v/>
      </c>
      <c r="AH9690" s="7" t="str">
        <f ca="1">IFERROR(VLOOKUP($AD9690,tblData[],MATCH(AH$10,tblData[#Headers],0),FALSE),"")</f>
        <v/>
      </c>
    </row>
    <row r="9691" spans="27:34" x14ac:dyDescent="0.25">
      <c r="AA9691" s="7"/>
      <c r="AB9691" s="7" t="s">
        <v>22</v>
      </c>
      <c r="AC9691" s="7" t="str">
        <f>IF(ISBLANK(AA9691),"",MOD(Sheet1!$AA9691-1,J)+1)</f>
        <v/>
      </c>
      <c r="AD9691" s="7" t="str">
        <f t="shared" ca="1" si="155"/>
        <v/>
      </c>
      <c r="AE9691" s="7" t="str">
        <f ca="1">IFERROR(VLOOKUP($AD9691,tblData[],MATCH(AE$10,tblData[#Headers],0),FALSE),"")</f>
        <v/>
      </c>
      <c r="AF9691" s="7" t="str">
        <f ca="1">IFERROR(VLOOKUP($AD9691,tblData[],MATCH(AF$10,tblData[#Headers],0),FALSE),"")</f>
        <v/>
      </c>
      <c r="AG9691" s="7" t="str">
        <f ca="1">IFERROR(VLOOKUP($AD9691,tblData[],MATCH(AG$10,tblData[#Headers],0),FALSE),"")</f>
        <v/>
      </c>
      <c r="AH9691" s="7" t="str">
        <f ca="1">IFERROR(VLOOKUP($AD9691,tblData[],MATCH(AH$10,tblData[#Headers],0),FALSE),"")</f>
        <v/>
      </c>
    </row>
    <row r="9692" spans="27:34" x14ac:dyDescent="0.25">
      <c r="AA9692" s="7"/>
      <c r="AB9692" s="7" t="s">
        <v>22</v>
      </c>
      <c r="AC9692" s="7" t="str">
        <f>IF(ISBLANK(AA9692),"",MOD(Sheet1!$AA9692-1,J)+1)</f>
        <v/>
      </c>
      <c r="AD9692" s="7" t="str">
        <f t="shared" ca="1" si="155"/>
        <v/>
      </c>
      <c r="AE9692" s="7" t="str">
        <f ca="1">IFERROR(VLOOKUP($AD9692,tblData[],MATCH(AE$10,tblData[#Headers],0),FALSE),"")</f>
        <v/>
      </c>
      <c r="AF9692" s="7" t="str">
        <f ca="1">IFERROR(VLOOKUP($AD9692,tblData[],MATCH(AF$10,tblData[#Headers],0),FALSE),"")</f>
        <v/>
      </c>
      <c r="AG9692" s="7" t="str">
        <f ca="1">IFERROR(VLOOKUP($AD9692,tblData[],MATCH(AG$10,tblData[#Headers],0),FALSE),"")</f>
        <v/>
      </c>
      <c r="AH9692" s="7" t="str">
        <f ca="1">IFERROR(VLOOKUP($AD9692,tblData[],MATCH(AH$10,tblData[#Headers],0),FALSE),"")</f>
        <v/>
      </c>
    </row>
    <row r="9693" spans="27:34" x14ac:dyDescent="0.25">
      <c r="AA9693" s="7"/>
      <c r="AB9693" s="7" t="s">
        <v>22</v>
      </c>
      <c r="AC9693" s="7" t="str">
        <f>IF(ISBLANK(AA9693),"",MOD(Sheet1!$AA9693-1,J)+1)</f>
        <v/>
      </c>
      <c r="AD9693" s="7" t="str">
        <f t="shared" ca="1" si="155"/>
        <v/>
      </c>
      <c r="AE9693" s="7" t="str">
        <f ca="1">IFERROR(VLOOKUP($AD9693,tblData[],MATCH(AE$10,tblData[#Headers],0),FALSE),"")</f>
        <v/>
      </c>
      <c r="AF9693" s="7" t="str">
        <f ca="1">IFERROR(VLOOKUP($AD9693,tblData[],MATCH(AF$10,tblData[#Headers],0),FALSE),"")</f>
        <v/>
      </c>
      <c r="AG9693" s="7" t="str">
        <f ca="1">IFERROR(VLOOKUP($AD9693,tblData[],MATCH(AG$10,tblData[#Headers],0),FALSE),"")</f>
        <v/>
      </c>
      <c r="AH9693" s="7" t="str">
        <f ca="1">IFERROR(VLOOKUP($AD9693,tblData[],MATCH(AH$10,tblData[#Headers],0),FALSE),"")</f>
        <v/>
      </c>
    </row>
    <row r="9694" spans="27:34" x14ac:dyDescent="0.25">
      <c r="AA9694" s="7"/>
      <c r="AB9694" s="7" t="s">
        <v>22</v>
      </c>
      <c r="AC9694" s="7" t="str">
        <f>IF(ISBLANK(AA9694),"",MOD(Sheet1!$AA9694-1,J)+1)</f>
        <v/>
      </c>
      <c r="AD9694" s="7" t="str">
        <f t="shared" ca="1" si="155"/>
        <v/>
      </c>
      <c r="AE9694" s="7" t="str">
        <f ca="1">IFERROR(VLOOKUP($AD9694,tblData[],MATCH(AE$10,tblData[#Headers],0),FALSE),"")</f>
        <v/>
      </c>
      <c r="AF9694" s="7" t="str">
        <f ca="1">IFERROR(VLOOKUP($AD9694,tblData[],MATCH(AF$10,tblData[#Headers],0),FALSE),"")</f>
        <v/>
      </c>
      <c r="AG9694" s="7" t="str">
        <f ca="1">IFERROR(VLOOKUP($AD9694,tblData[],MATCH(AG$10,tblData[#Headers],0),FALSE),"")</f>
        <v/>
      </c>
      <c r="AH9694" s="7" t="str">
        <f ca="1">IFERROR(VLOOKUP($AD9694,tblData[],MATCH(AH$10,tblData[#Headers],0),FALSE),"")</f>
        <v/>
      </c>
    </row>
    <row r="9695" spans="27:34" x14ac:dyDescent="0.25">
      <c r="AA9695" s="7"/>
      <c r="AB9695" s="7" t="s">
        <v>22</v>
      </c>
      <c r="AC9695" s="7" t="str">
        <f>IF(ISBLANK(AA9695),"",MOD(Sheet1!$AA9695-1,J)+1)</f>
        <v/>
      </c>
      <c r="AD9695" s="7" t="str">
        <f t="shared" ca="1" si="155"/>
        <v/>
      </c>
      <c r="AE9695" s="7" t="str">
        <f ca="1">IFERROR(VLOOKUP($AD9695,tblData[],MATCH(AE$10,tblData[#Headers],0),FALSE),"")</f>
        <v/>
      </c>
      <c r="AF9695" s="7" t="str">
        <f ca="1">IFERROR(VLOOKUP($AD9695,tblData[],MATCH(AF$10,tblData[#Headers],0),FALSE),"")</f>
        <v/>
      </c>
      <c r="AG9695" s="7" t="str">
        <f ca="1">IFERROR(VLOOKUP($AD9695,tblData[],MATCH(AG$10,tblData[#Headers],0),FALSE),"")</f>
        <v/>
      </c>
      <c r="AH9695" s="7" t="str">
        <f ca="1">IFERROR(VLOOKUP($AD9695,tblData[],MATCH(AH$10,tblData[#Headers],0),FALSE),"")</f>
        <v/>
      </c>
    </row>
    <row r="9696" spans="27:34" x14ac:dyDescent="0.25">
      <c r="AA9696" s="7"/>
      <c r="AB9696" s="7" t="s">
        <v>22</v>
      </c>
      <c r="AC9696" s="7" t="str">
        <f>IF(ISBLANK(AA9696),"",MOD(Sheet1!$AA9696-1,J)+1)</f>
        <v/>
      </c>
      <c r="AD9696" s="7" t="str">
        <f t="shared" ca="1" si="155"/>
        <v/>
      </c>
      <c r="AE9696" s="7" t="str">
        <f ca="1">IFERROR(VLOOKUP($AD9696,tblData[],MATCH(AE$10,tblData[#Headers],0),FALSE),"")</f>
        <v/>
      </c>
      <c r="AF9696" s="7" t="str">
        <f ca="1">IFERROR(VLOOKUP($AD9696,tblData[],MATCH(AF$10,tblData[#Headers],0),FALSE),"")</f>
        <v/>
      </c>
      <c r="AG9696" s="7" t="str">
        <f ca="1">IFERROR(VLOOKUP($AD9696,tblData[],MATCH(AG$10,tblData[#Headers],0),FALSE),"")</f>
        <v/>
      </c>
      <c r="AH9696" s="7" t="str">
        <f ca="1">IFERROR(VLOOKUP($AD9696,tblData[],MATCH(AH$10,tblData[#Headers],0),FALSE),"")</f>
        <v/>
      </c>
    </row>
    <row r="9697" spans="27:34" x14ac:dyDescent="0.25">
      <c r="AA9697" s="7"/>
      <c r="AB9697" s="7" t="s">
        <v>22</v>
      </c>
      <c r="AC9697" s="7" t="str">
        <f>IF(ISBLANK(AA9697),"",MOD(Sheet1!$AA9697-1,J)+1)</f>
        <v/>
      </c>
      <c r="AD9697" s="7" t="str">
        <f t="shared" ca="1" si="155"/>
        <v/>
      </c>
      <c r="AE9697" s="7" t="str">
        <f ca="1">IFERROR(VLOOKUP($AD9697,tblData[],MATCH(AE$10,tblData[#Headers],0),FALSE),"")</f>
        <v/>
      </c>
      <c r="AF9697" s="7" t="str">
        <f ca="1">IFERROR(VLOOKUP($AD9697,tblData[],MATCH(AF$10,tblData[#Headers],0),FALSE),"")</f>
        <v/>
      </c>
      <c r="AG9697" s="7" t="str">
        <f ca="1">IFERROR(VLOOKUP($AD9697,tblData[],MATCH(AG$10,tblData[#Headers],0),FALSE),"")</f>
        <v/>
      </c>
      <c r="AH9697" s="7" t="str">
        <f ca="1">IFERROR(VLOOKUP($AD9697,tblData[],MATCH(AH$10,tblData[#Headers],0),FALSE),"")</f>
        <v/>
      </c>
    </row>
    <row r="9698" spans="27:34" x14ac:dyDescent="0.25">
      <c r="AA9698" s="7"/>
      <c r="AB9698" s="7" t="s">
        <v>22</v>
      </c>
      <c r="AC9698" s="7" t="str">
        <f>IF(ISBLANK(AA9698),"",MOD(Sheet1!$AA9698-1,J)+1)</f>
        <v/>
      </c>
      <c r="AD9698" s="7" t="str">
        <f t="shared" ca="1" si="155"/>
        <v/>
      </c>
      <c r="AE9698" s="7" t="str">
        <f ca="1">IFERROR(VLOOKUP($AD9698,tblData[],MATCH(AE$10,tblData[#Headers],0),FALSE),"")</f>
        <v/>
      </c>
      <c r="AF9698" s="7" t="str">
        <f ca="1">IFERROR(VLOOKUP($AD9698,tblData[],MATCH(AF$10,tblData[#Headers],0),FALSE),"")</f>
        <v/>
      </c>
      <c r="AG9698" s="7" t="str">
        <f ca="1">IFERROR(VLOOKUP($AD9698,tblData[],MATCH(AG$10,tblData[#Headers],0),FALSE),"")</f>
        <v/>
      </c>
      <c r="AH9698" s="7" t="str">
        <f ca="1">IFERROR(VLOOKUP($AD9698,tblData[],MATCH(AH$10,tblData[#Headers],0),FALSE),"")</f>
        <v/>
      </c>
    </row>
    <row r="9699" spans="27:34" x14ac:dyDescent="0.25">
      <c r="AA9699" s="7"/>
      <c r="AB9699" s="7" t="s">
        <v>22</v>
      </c>
      <c r="AC9699" s="7" t="str">
        <f>IF(ISBLANK(AA9699),"",MOD(Sheet1!$AA9699-1,J)+1)</f>
        <v/>
      </c>
      <c r="AD9699" s="7" t="str">
        <f t="shared" ca="1" si="155"/>
        <v/>
      </c>
      <c r="AE9699" s="7" t="str">
        <f ca="1">IFERROR(VLOOKUP($AD9699,tblData[],MATCH(AE$10,tblData[#Headers],0),FALSE),"")</f>
        <v/>
      </c>
      <c r="AF9699" s="7" t="str">
        <f ca="1">IFERROR(VLOOKUP($AD9699,tblData[],MATCH(AF$10,tblData[#Headers],0),FALSE),"")</f>
        <v/>
      </c>
      <c r="AG9699" s="7" t="str">
        <f ca="1">IFERROR(VLOOKUP($AD9699,tblData[],MATCH(AG$10,tblData[#Headers],0),FALSE),"")</f>
        <v/>
      </c>
      <c r="AH9699" s="7" t="str">
        <f ca="1">IFERROR(VLOOKUP($AD9699,tblData[],MATCH(AH$10,tblData[#Headers],0),FALSE),"")</f>
        <v/>
      </c>
    </row>
    <row r="9700" spans="27:34" x14ac:dyDescent="0.25">
      <c r="AA9700" s="7"/>
      <c r="AB9700" s="7" t="s">
        <v>22</v>
      </c>
      <c r="AC9700" s="7" t="str">
        <f>IF(ISBLANK(AA9700),"",MOD(Sheet1!$AA9700-1,J)+1)</f>
        <v/>
      </c>
      <c r="AD9700" s="7" t="str">
        <f t="shared" ca="1" si="155"/>
        <v/>
      </c>
      <c r="AE9700" s="7" t="str">
        <f ca="1">IFERROR(VLOOKUP($AD9700,tblData[],MATCH(AE$10,tblData[#Headers],0),FALSE),"")</f>
        <v/>
      </c>
      <c r="AF9700" s="7" t="str">
        <f ca="1">IFERROR(VLOOKUP($AD9700,tblData[],MATCH(AF$10,tblData[#Headers],0),FALSE),"")</f>
        <v/>
      </c>
      <c r="AG9700" s="7" t="str">
        <f ca="1">IFERROR(VLOOKUP($AD9700,tblData[],MATCH(AG$10,tblData[#Headers],0),FALSE),"")</f>
        <v/>
      </c>
      <c r="AH9700" s="7" t="str">
        <f ca="1">IFERROR(VLOOKUP($AD9700,tblData[],MATCH(AH$10,tblData[#Headers],0),FALSE),"")</f>
        <v/>
      </c>
    </row>
    <row r="9701" spans="27:34" x14ac:dyDescent="0.25">
      <c r="AA9701" s="7"/>
      <c r="AB9701" s="7" t="s">
        <v>22</v>
      </c>
      <c r="AC9701" s="7" t="str">
        <f>IF(ISBLANK(AA9701),"",MOD(Sheet1!$AA9701-1,J)+1)</f>
        <v/>
      </c>
      <c r="AD9701" s="7" t="str">
        <f t="shared" ca="1" si="155"/>
        <v/>
      </c>
      <c r="AE9701" s="7" t="str">
        <f ca="1">IFERROR(VLOOKUP($AD9701,tblData[],MATCH(AE$10,tblData[#Headers],0),FALSE),"")</f>
        <v/>
      </c>
      <c r="AF9701" s="7" t="str">
        <f ca="1">IFERROR(VLOOKUP($AD9701,tblData[],MATCH(AF$10,tblData[#Headers],0),FALSE),"")</f>
        <v/>
      </c>
      <c r="AG9701" s="7" t="str">
        <f ca="1">IFERROR(VLOOKUP($AD9701,tblData[],MATCH(AG$10,tblData[#Headers],0),FALSE),"")</f>
        <v/>
      </c>
      <c r="AH9701" s="7" t="str">
        <f ca="1">IFERROR(VLOOKUP($AD9701,tblData[],MATCH(AH$10,tblData[#Headers],0),FALSE),"")</f>
        <v/>
      </c>
    </row>
    <row r="9702" spans="27:34" x14ac:dyDescent="0.25">
      <c r="AA9702" s="7"/>
      <c r="AB9702" s="7" t="s">
        <v>22</v>
      </c>
      <c r="AC9702" s="7" t="str">
        <f>IF(ISBLANK(AA9702),"",MOD(Sheet1!$AA9702-1,J)+1)</f>
        <v/>
      </c>
      <c r="AD9702" s="7" t="str">
        <f t="shared" ca="1" si="155"/>
        <v/>
      </c>
      <c r="AE9702" s="7" t="str">
        <f ca="1">IFERROR(VLOOKUP($AD9702,tblData[],MATCH(AE$10,tblData[#Headers],0),FALSE),"")</f>
        <v/>
      </c>
      <c r="AF9702" s="7" t="str">
        <f ca="1">IFERROR(VLOOKUP($AD9702,tblData[],MATCH(AF$10,tblData[#Headers],0),FALSE),"")</f>
        <v/>
      </c>
      <c r="AG9702" s="7" t="str">
        <f ca="1">IFERROR(VLOOKUP($AD9702,tblData[],MATCH(AG$10,tblData[#Headers],0),FALSE),"")</f>
        <v/>
      </c>
      <c r="AH9702" s="7" t="str">
        <f ca="1">IFERROR(VLOOKUP($AD9702,tblData[],MATCH(AH$10,tblData[#Headers],0),FALSE),"")</f>
        <v/>
      </c>
    </row>
    <row r="9703" spans="27:34" x14ac:dyDescent="0.25">
      <c r="AA9703" s="7"/>
      <c r="AB9703" s="7" t="s">
        <v>22</v>
      </c>
      <c r="AC9703" s="7" t="str">
        <f>IF(ISBLANK(AA9703),"",MOD(Sheet1!$AA9703-1,J)+1)</f>
        <v/>
      </c>
      <c r="AD9703" s="7" t="str">
        <f t="shared" ca="1" si="155"/>
        <v/>
      </c>
      <c r="AE9703" s="7" t="str">
        <f ca="1">IFERROR(VLOOKUP($AD9703,tblData[],MATCH(AE$10,tblData[#Headers],0),FALSE),"")</f>
        <v/>
      </c>
      <c r="AF9703" s="7" t="str">
        <f ca="1">IFERROR(VLOOKUP($AD9703,tblData[],MATCH(AF$10,tblData[#Headers],0),FALSE),"")</f>
        <v/>
      </c>
      <c r="AG9703" s="7" t="str">
        <f ca="1">IFERROR(VLOOKUP($AD9703,tblData[],MATCH(AG$10,tblData[#Headers],0),FALSE),"")</f>
        <v/>
      </c>
      <c r="AH9703" s="7" t="str">
        <f ca="1">IFERROR(VLOOKUP($AD9703,tblData[],MATCH(AH$10,tblData[#Headers],0),FALSE),"")</f>
        <v/>
      </c>
    </row>
    <row r="9704" spans="27:34" x14ac:dyDescent="0.25">
      <c r="AA9704" s="7"/>
      <c r="AB9704" s="7" t="s">
        <v>22</v>
      </c>
      <c r="AC9704" s="7" t="str">
        <f>IF(ISBLANK(AA9704),"",MOD(Sheet1!$AA9704-1,J)+1)</f>
        <v/>
      </c>
      <c r="AD9704" s="7" t="str">
        <f t="shared" ca="1" si="155"/>
        <v/>
      </c>
      <c r="AE9704" s="7" t="str">
        <f ca="1">IFERROR(VLOOKUP($AD9704,tblData[],MATCH(AE$10,tblData[#Headers],0),FALSE),"")</f>
        <v/>
      </c>
      <c r="AF9704" s="7" t="str">
        <f ca="1">IFERROR(VLOOKUP($AD9704,tblData[],MATCH(AF$10,tblData[#Headers],0),FALSE),"")</f>
        <v/>
      </c>
      <c r="AG9704" s="7" t="str">
        <f ca="1">IFERROR(VLOOKUP($AD9704,tblData[],MATCH(AG$10,tblData[#Headers],0),FALSE),"")</f>
        <v/>
      </c>
      <c r="AH9704" s="7" t="str">
        <f ca="1">IFERROR(VLOOKUP($AD9704,tblData[],MATCH(AH$10,tblData[#Headers],0),FALSE),"")</f>
        <v/>
      </c>
    </row>
    <row r="9705" spans="27:34" x14ac:dyDescent="0.25">
      <c r="AA9705" s="7"/>
      <c r="AB9705" s="7" t="s">
        <v>22</v>
      </c>
      <c r="AC9705" s="7" t="str">
        <f>IF(ISBLANK(AA9705),"",MOD(Sheet1!$AA9705-1,J)+1)</f>
        <v/>
      </c>
      <c r="AD9705" s="7" t="str">
        <f t="shared" ca="1" si="155"/>
        <v/>
      </c>
      <c r="AE9705" s="7" t="str">
        <f ca="1">IFERROR(VLOOKUP($AD9705,tblData[],MATCH(AE$10,tblData[#Headers],0),FALSE),"")</f>
        <v/>
      </c>
      <c r="AF9705" s="7" t="str">
        <f ca="1">IFERROR(VLOOKUP($AD9705,tblData[],MATCH(AF$10,tblData[#Headers],0),FALSE),"")</f>
        <v/>
      </c>
      <c r="AG9705" s="7" t="str">
        <f ca="1">IFERROR(VLOOKUP($AD9705,tblData[],MATCH(AG$10,tblData[#Headers],0),FALSE),"")</f>
        <v/>
      </c>
      <c r="AH9705" s="7" t="str">
        <f ca="1">IFERROR(VLOOKUP($AD9705,tblData[],MATCH(AH$10,tblData[#Headers],0),FALSE),"")</f>
        <v/>
      </c>
    </row>
    <row r="9706" spans="27:34" x14ac:dyDescent="0.25">
      <c r="AA9706" s="7"/>
      <c r="AB9706" s="7" t="s">
        <v>22</v>
      </c>
      <c r="AC9706" s="7" t="str">
        <f>IF(ISBLANK(AA9706),"",MOD(Sheet1!$AA9706-1,J)+1)</f>
        <v/>
      </c>
      <c r="AD9706" s="7" t="str">
        <f t="shared" ca="1" si="155"/>
        <v/>
      </c>
      <c r="AE9706" s="7" t="str">
        <f ca="1">IFERROR(VLOOKUP($AD9706,tblData[],MATCH(AE$10,tblData[#Headers],0),FALSE),"")</f>
        <v/>
      </c>
      <c r="AF9706" s="7" t="str">
        <f ca="1">IFERROR(VLOOKUP($AD9706,tblData[],MATCH(AF$10,tblData[#Headers],0),FALSE),"")</f>
        <v/>
      </c>
      <c r="AG9706" s="7" t="str">
        <f ca="1">IFERROR(VLOOKUP($AD9706,tblData[],MATCH(AG$10,tblData[#Headers],0),FALSE),"")</f>
        <v/>
      </c>
      <c r="AH9706" s="7" t="str">
        <f ca="1">IFERROR(VLOOKUP($AD9706,tblData[],MATCH(AH$10,tblData[#Headers],0),FALSE),"")</f>
        <v/>
      </c>
    </row>
    <row r="9707" spans="27:34" x14ac:dyDescent="0.25">
      <c r="AA9707" s="7"/>
      <c r="AB9707" s="7" t="s">
        <v>22</v>
      </c>
      <c r="AC9707" s="7" t="str">
        <f>IF(ISBLANK(AA9707),"",MOD(Sheet1!$AA9707-1,J)+1)</f>
        <v/>
      </c>
      <c r="AD9707" s="7" t="str">
        <f t="shared" ca="1" si="155"/>
        <v/>
      </c>
      <c r="AE9707" s="7" t="str">
        <f ca="1">IFERROR(VLOOKUP($AD9707,tblData[],MATCH(AE$10,tblData[#Headers],0),FALSE),"")</f>
        <v/>
      </c>
      <c r="AF9707" s="7" t="str">
        <f ca="1">IFERROR(VLOOKUP($AD9707,tblData[],MATCH(AF$10,tblData[#Headers],0),FALSE),"")</f>
        <v/>
      </c>
      <c r="AG9707" s="7" t="str">
        <f ca="1">IFERROR(VLOOKUP($AD9707,tblData[],MATCH(AG$10,tblData[#Headers],0),FALSE),"")</f>
        <v/>
      </c>
      <c r="AH9707" s="7" t="str">
        <f ca="1">IFERROR(VLOOKUP($AD9707,tblData[],MATCH(AH$10,tblData[#Headers],0),FALSE),"")</f>
        <v/>
      </c>
    </row>
    <row r="9708" spans="27:34" x14ac:dyDescent="0.25">
      <c r="AA9708" s="7"/>
      <c r="AB9708" s="7" t="s">
        <v>22</v>
      </c>
      <c r="AC9708" s="7" t="str">
        <f>IF(ISBLANK(AA9708),"",MOD(Sheet1!$AA9708-1,J)+1)</f>
        <v/>
      </c>
      <c r="AD9708" s="7" t="str">
        <f t="shared" ca="1" si="155"/>
        <v/>
      </c>
      <c r="AE9708" s="7" t="str">
        <f ca="1">IFERROR(VLOOKUP($AD9708,tblData[],MATCH(AE$10,tblData[#Headers],0),FALSE),"")</f>
        <v/>
      </c>
      <c r="AF9708" s="7" t="str">
        <f ca="1">IFERROR(VLOOKUP($AD9708,tblData[],MATCH(AF$10,tblData[#Headers],0),FALSE),"")</f>
        <v/>
      </c>
      <c r="AG9708" s="7" t="str">
        <f ca="1">IFERROR(VLOOKUP($AD9708,tblData[],MATCH(AG$10,tblData[#Headers],0),FALSE),"")</f>
        <v/>
      </c>
      <c r="AH9708" s="7" t="str">
        <f ca="1">IFERROR(VLOOKUP($AD9708,tblData[],MATCH(AH$10,tblData[#Headers],0),FALSE),"")</f>
        <v/>
      </c>
    </row>
    <row r="9709" spans="27:34" x14ac:dyDescent="0.25">
      <c r="AA9709" s="7"/>
      <c r="AB9709" s="7" t="s">
        <v>22</v>
      </c>
      <c r="AC9709" s="7" t="str">
        <f>IF(ISBLANK(AA9709),"",MOD(Sheet1!$AA9709-1,J)+1)</f>
        <v/>
      </c>
      <c r="AD9709" s="7" t="str">
        <f t="shared" ca="1" si="155"/>
        <v/>
      </c>
      <c r="AE9709" s="7" t="str">
        <f ca="1">IFERROR(VLOOKUP($AD9709,tblData[],MATCH(AE$10,tblData[#Headers],0),FALSE),"")</f>
        <v/>
      </c>
      <c r="AF9709" s="7" t="str">
        <f ca="1">IFERROR(VLOOKUP($AD9709,tblData[],MATCH(AF$10,tblData[#Headers],0),FALSE),"")</f>
        <v/>
      </c>
      <c r="AG9709" s="7" t="str">
        <f ca="1">IFERROR(VLOOKUP($AD9709,tblData[],MATCH(AG$10,tblData[#Headers],0),FALSE),"")</f>
        <v/>
      </c>
      <c r="AH9709" s="7" t="str">
        <f ca="1">IFERROR(VLOOKUP($AD9709,tblData[],MATCH(AH$10,tblData[#Headers],0),FALSE),"")</f>
        <v/>
      </c>
    </row>
    <row r="9710" spans="27:34" x14ac:dyDescent="0.25">
      <c r="AA9710" s="7"/>
      <c r="AB9710" s="7" t="s">
        <v>22</v>
      </c>
      <c r="AC9710" s="7" t="str">
        <f>IF(ISBLANK(AA9710),"",MOD(Sheet1!$AA9710-1,J)+1)</f>
        <v/>
      </c>
      <c r="AD9710" s="7" t="str">
        <f t="shared" ca="1" si="155"/>
        <v/>
      </c>
      <c r="AE9710" s="7" t="str">
        <f ca="1">IFERROR(VLOOKUP($AD9710,tblData[],MATCH(AE$10,tblData[#Headers],0),FALSE),"")</f>
        <v/>
      </c>
      <c r="AF9710" s="7" t="str">
        <f ca="1">IFERROR(VLOOKUP($AD9710,tblData[],MATCH(AF$10,tblData[#Headers],0),FALSE),"")</f>
        <v/>
      </c>
      <c r="AG9710" s="7" t="str">
        <f ca="1">IFERROR(VLOOKUP($AD9710,tblData[],MATCH(AG$10,tblData[#Headers],0),FALSE),"")</f>
        <v/>
      </c>
      <c r="AH9710" s="7" t="str">
        <f ca="1">IFERROR(VLOOKUP($AD9710,tblData[],MATCH(AH$10,tblData[#Headers],0),FALSE),"")</f>
        <v/>
      </c>
    </row>
    <row r="9711" spans="27:34" x14ac:dyDescent="0.25">
      <c r="AA9711" s="7"/>
      <c r="AB9711" s="7" t="s">
        <v>22</v>
      </c>
      <c r="AC9711" s="7" t="str">
        <f>IF(ISBLANK(AA9711),"",MOD(Sheet1!$AA9711-1,J)+1)</f>
        <v/>
      </c>
      <c r="AD9711" s="7" t="str">
        <f t="shared" ca="1" si="155"/>
        <v/>
      </c>
      <c r="AE9711" s="7" t="str">
        <f ca="1">IFERROR(VLOOKUP($AD9711,tblData[],MATCH(AE$10,tblData[#Headers],0),FALSE),"")</f>
        <v/>
      </c>
      <c r="AF9711" s="7" t="str">
        <f ca="1">IFERROR(VLOOKUP($AD9711,tblData[],MATCH(AF$10,tblData[#Headers],0),FALSE),"")</f>
        <v/>
      </c>
      <c r="AG9711" s="7" t="str">
        <f ca="1">IFERROR(VLOOKUP($AD9711,tblData[],MATCH(AG$10,tblData[#Headers],0),FALSE),"")</f>
        <v/>
      </c>
      <c r="AH9711" s="7" t="str">
        <f ca="1">IFERROR(VLOOKUP($AD9711,tblData[],MATCH(AH$10,tblData[#Headers],0),FALSE),"")</f>
        <v/>
      </c>
    </row>
    <row r="9712" spans="27:34" x14ac:dyDescent="0.25">
      <c r="AA9712" s="7"/>
      <c r="AB9712" s="7" t="s">
        <v>22</v>
      </c>
      <c r="AC9712" s="7" t="str">
        <f>IF(ISBLANK(AA9712),"",MOD(Sheet1!$AA9712-1,J)+1)</f>
        <v/>
      </c>
      <c r="AD9712" s="7" t="str">
        <f t="shared" ca="1" si="155"/>
        <v/>
      </c>
      <c r="AE9712" s="7" t="str">
        <f ca="1">IFERROR(VLOOKUP($AD9712,tblData[],MATCH(AE$10,tblData[#Headers],0),FALSE),"")</f>
        <v/>
      </c>
      <c r="AF9712" s="7" t="str">
        <f ca="1">IFERROR(VLOOKUP($AD9712,tblData[],MATCH(AF$10,tblData[#Headers],0),FALSE),"")</f>
        <v/>
      </c>
      <c r="AG9712" s="7" t="str">
        <f ca="1">IFERROR(VLOOKUP($AD9712,tblData[],MATCH(AG$10,tblData[#Headers],0),FALSE),"")</f>
        <v/>
      </c>
      <c r="AH9712" s="7" t="str">
        <f ca="1">IFERROR(VLOOKUP($AD9712,tblData[],MATCH(AH$10,tblData[#Headers],0),FALSE),"")</f>
        <v/>
      </c>
    </row>
    <row r="9713" spans="27:34" x14ac:dyDescent="0.25">
      <c r="AA9713" s="7"/>
      <c r="AB9713" s="7" t="s">
        <v>22</v>
      </c>
      <c r="AC9713" s="7" t="str">
        <f>IF(ISBLANK(AA9713),"",MOD(Sheet1!$AA9713-1,J)+1)</f>
        <v/>
      </c>
      <c r="AD9713" s="7" t="str">
        <f t="shared" ca="1" si="155"/>
        <v/>
      </c>
      <c r="AE9713" s="7" t="str">
        <f ca="1">IFERROR(VLOOKUP($AD9713,tblData[],MATCH(AE$10,tblData[#Headers],0),FALSE),"")</f>
        <v/>
      </c>
      <c r="AF9713" s="7" t="str">
        <f ca="1">IFERROR(VLOOKUP($AD9713,tblData[],MATCH(AF$10,tblData[#Headers],0),FALSE),"")</f>
        <v/>
      </c>
      <c r="AG9713" s="7" t="str">
        <f ca="1">IFERROR(VLOOKUP($AD9713,tblData[],MATCH(AG$10,tblData[#Headers],0),FALSE),"")</f>
        <v/>
      </c>
      <c r="AH9713" s="7" t="str">
        <f ca="1">IFERROR(VLOOKUP($AD9713,tblData[],MATCH(AH$10,tblData[#Headers],0),FALSE),"")</f>
        <v/>
      </c>
    </row>
    <row r="9714" spans="27:34" x14ac:dyDescent="0.25">
      <c r="AA9714" s="7"/>
      <c r="AB9714" s="7" t="s">
        <v>22</v>
      </c>
      <c r="AC9714" s="7" t="str">
        <f>IF(ISBLANK(AA9714),"",MOD(Sheet1!$AA9714-1,J)+1)</f>
        <v/>
      </c>
      <c r="AD9714" s="7" t="str">
        <f t="shared" ca="1" si="155"/>
        <v/>
      </c>
      <c r="AE9714" s="7" t="str">
        <f ca="1">IFERROR(VLOOKUP($AD9714,tblData[],MATCH(AE$10,tblData[#Headers],0),FALSE),"")</f>
        <v/>
      </c>
      <c r="AF9714" s="7" t="str">
        <f ca="1">IFERROR(VLOOKUP($AD9714,tblData[],MATCH(AF$10,tblData[#Headers],0),FALSE),"")</f>
        <v/>
      </c>
      <c r="AG9714" s="7" t="str">
        <f ca="1">IFERROR(VLOOKUP($AD9714,tblData[],MATCH(AG$10,tblData[#Headers],0),FALSE),"")</f>
        <v/>
      </c>
      <c r="AH9714" s="7" t="str">
        <f ca="1">IFERROR(VLOOKUP($AD9714,tblData[],MATCH(AH$10,tblData[#Headers],0),FALSE),"")</f>
        <v/>
      </c>
    </row>
    <row r="9715" spans="27:34" x14ac:dyDescent="0.25">
      <c r="AA9715" s="7"/>
      <c r="AB9715" s="7" t="s">
        <v>22</v>
      </c>
      <c r="AC9715" s="7" t="str">
        <f>IF(ISBLANK(AA9715),"",MOD(Sheet1!$AA9715-1,J)+1)</f>
        <v/>
      </c>
      <c r="AD9715" s="7" t="str">
        <f t="shared" ca="1" si="155"/>
        <v/>
      </c>
      <c r="AE9715" s="7" t="str">
        <f ca="1">IFERROR(VLOOKUP($AD9715,tblData[],MATCH(AE$10,tblData[#Headers],0),FALSE),"")</f>
        <v/>
      </c>
      <c r="AF9715" s="7" t="str">
        <f ca="1">IFERROR(VLOOKUP($AD9715,tblData[],MATCH(AF$10,tblData[#Headers],0),FALSE),"")</f>
        <v/>
      </c>
      <c r="AG9715" s="7" t="str">
        <f ca="1">IFERROR(VLOOKUP($AD9715,tblData[],MATCH(AG$10,tblData[#Headers],0),FALSE),"")</f>
        <v/>
      </c>
      <c r="AH9715" s="7" t="str">
        <f ca="1">IFERROR(VLOOKUP($AD9715,tblData[],MATCH(AH$10,tblData[#Headers],0),FALSE),"")</f>
        <v/>
      </c>
    </row>
    <row r="9716" spans="27:34" x14ac:dyDescent="0.25">
      <c r="AA9716" s="7"/>
      <c r="AB9716" s="7" t="s">
        <v>22</v>
      </c>
      <c r="AC9716" s="7" t="str">
        <f>IF(ISBLANK(AA9716),"",MOD(Sheet1!$AA9716-1,J)+1)</f>
        <v/>
      </c>
      <c r="AD9716" s="7" t="str">
        <f t="shared" ca="1" si="155"/>
        <v/>
      </c>
      <c r="AE9716" s="7" t="str">
        <f ca="1">IFERROR(VLOOKUP($AD9716,tblData[],MATCH(AE$10,tblData[#Headers],0),FALSE),"")</f>
        <v/>
      </c>
      <c r="AF9716" s="7" t="str">
        <f ca="1">IFERROR(VLOOKUP($AD9716,tblData[],MATCH(AF$10,tblData[#Headers],0),FALSE),"")</f>
        <v/>
      </c>
      <c r="AG9716" s="7" t="str">
        <f ca="1">IFERROR(VLOOKUP($AD9716,tblData[],MATCH(AG$10,tblData[#Headers],0),FALSE),"")</f>
        <v/>
      </c>
      <c r="AH9716" s="7" t="str">
        <f ca="1">IFERROR(VLOOKUP($AD9716,tblData[],MATCH(AH$10,tblData[#Headers],0),FALSE),"")</f>
        <v/>
      </c>
    </row>
    <row r="9717" spans="27:34" x14ac:dyDescent="0.25">
      <c r="AA9717" s="7"/>
      <c r="AB9717" s="7" t="s">
        <v>22</v>
      </c>
      <c r="AC9717" s="7" t="str">
        <f>IF(ISBLANK(AA9717),"",MOD(Sheet1!$AA9717-1,J)+1)</f>
        <v/>
      </c>
      <c r="AD9717" s="7" t="str">
        <f t="shared" ca="1" si="155"/>
        <v/>
      </c>
      <c r="AE9717" s="7" t="str">
        <f ca="1">IFERROR(VLOOKUP($AD9717,tblData[],MATCH(AE$10,tblData[#Headers],0),FALSE),"")</f>
        <v/>
      </c>
      <c r="AF9717" s="7" t="str">
        <f ca="1">IFERROR(VLOOKUP($AD9717,tblData[],MATCH(AF$10,tblData[#Headers],0),FALSE),"")</f>
        <v/>
      </c>
      <c r="AG9717" s="7" t="str">
        <f ca="1">IFERROR(VLOOKUP($AD9717,tblData[],MATCH(AG$10,tblData[#Headers],0),FALSE),"")</f>
        <v/>
      </c>
      <c r="AH9717" s="7" t="str">
        <f ca="1">IFERROR(VLOOKUP($AD9717,tblData[],MATCH(AH$10,tblData[#Headers],0),FALSE),"")</f>
        <v/>
      </c>
    </row>
    <row r="9718" spans="27:34" x14ac:dyDescent="0.25">
      <c r="AA9718" s="7"/>
      <c r="AB9718" s="7" t="s">
        <v>22</v>
      </c>
      <c r="AC9718" s="7" t="str">
        <f>IF(ISBLANK(AA9718),"",MOD(Sheet1!$AA9718-1,J)+1)</f>
        <v/>
      </c>
      <c r="AD9718" s="7" t="str">
        <f t="shared" ca="1" si="155"/>
        <v/>
      </c>
      <c r="AE9718" s="7" t="str">
        <f ca="1">IFERROR(VLOOKUP($AD9718,tblData[],MATCH(AE$10,tblData[#Headers],0),FALSE),"")</f>
        <v/>
      </c>
      <c r="AF9718" s="7" t="str">
        <f ca="1">IFERROR(VLOOKUP($AD9718,tblData[],MATCH(AF$10,tblData[#Headers],0),FALSE),"")</f>
        <v/>
      </c>
      <c r="AG9718" s="7" t="str">
        <f ca="1">IFERROR(VLOOKUP($AD9718,tblData[],MATCH(AG$10,tblData[#Headers],0),FALSE),"")</f>
        <v/>
      </c>
      <c r="AH9718" s="7" t="str">
        <f ca="1">IFERROR(VLOOKUP($AD9718,tblData[],MATCH(AH$10,tblData[#Headers],0),FALSE),"")</f>
        <v/>
      </c>
    </row>
    <row r="9719" spans="27:34" x14ac:dyDescent="0.25">
      <c r="AA9719" s="7"/>
      <c r="AB9719" s="7" t="s">
        <v>22</v>
      </c>
      <c r="AC9719" s="7" t="str">
        <f>IF(ISBLANK(AA9719),"",MOD(Sheet1!$AA9719-1,J)+1)</f>
        <v/>
      </c>
      <c r="AD9719" s="7" t="str">
        <f t="shared" ca="1" si="155"/>
        <v/>
      </c>
      <c r="AE9719" s="7" t="str">
        <f ca="1">IFERROR(VLOOKUP($AD9719,tblData[],MATCH(AE$10,tblData[#Headers],0),FALSE),"")</f>
        <v/>
      </c>
      <c r="AF9719" s="7" t="str">
        <f ca="1">IFERROR(VLOOKUP($AD9719,tblData[],MATCH(AF$10,tblData[#Headers],0),FALSE),"")</f>
        <v/>
      </c>
      <c r="AG9719" s="7" t="str">
        <f ca="1">IFERROR(VLOOKUP($AD9719,tblData[],MATCH(AG$10,tblData[#Headers],0),FALSE),"")</f>
        <v/>
      </c>
      <c r="AH9719" s="7" t="str">
        <f ca="1">IFERROR(VLOOKUP($AD9719,tblData[],MATCH(AH$10,tblData[#Headers],0),FALSE),"")</f>
        <v/>
      </c>
    </row>
    <row r="9720" spans="27:34" x14ac:dyDescent="0.25">
      <c r="AA9720" s="7"/>
      <c r="AB9720" s="7" t="s">
        <v>22</v>
      </c>
      <c r="AC9720" s="7" t="str">
        <f>IF(ISBLANK(AA9720),"",MOD(Sheet1!$AA9720-1,J)+1)</f>
        <v/>
      </c>
      <c r="AD9720" s="7" t="str">
        <f t="shared" ca="1" si="155"/>
        <v/>
      </c>
      <c r="AE9720" s="7" t="str">
        <f ca="1">IFERROR(VLOOKUP($AD9720,tblData[],MATCH(AE$10,tblData[#Headers],0),FALSE),"")</f>
        <v/>
      </c>
      <c r="AF9720" s="7" t="str">
        <f ca="1">IFERROR(VLOOKUP($AD9720,tblData[],MATCH(AF$10,tblData[#Headers],0),FALSE),"")</f>
        <v/>
      </c>
      <c r="AG9720" s="7" t="str">
        <f ca="1">IFERROR(VLOOKUP($AD9720,tblData[],MATCH(AG$10,tblData[#Headers],0),FALSE),"")</f>
        <v/>
      </c>
      <c r="AH9720" s="7" t="str">
        <f ca="1">IFERROR(VLOOKUP($AD9720,tblData[],MATCH(AH$10,tblData[#Headers],0),FALSE),"")</f>
        <v/>
      </c>
    </row>
    <row r="9721" spans="27:34" x14ac:dyDescent="0.25">
      <c r="AA9721" s="7"/>
      <c r="AB9721" s="7" t="s">
        <v>22</v>
      </c>
      <c r="AC9721" s="7" t="str">
        <f>IF(ISBLANK(AA9721),"",MOD(Sheet1!$AA9721-1,J)+1)</f>
        <v/>
      </c>
      <c r="AD9721" s="7" t="str">
        <f t="shared" ca="1" si="155"/>
        <v/>
      </c>
      <c r="AE9721" s="7" t="str">
        <f ca="1">IFERROR(VLOOKUP($AD9721,tblData[],MATCH(AE$10,tblData[#Headers],0),FALSE),"")</f>
        <v/>
      </c>
      <c r="AF9721" s="7" t="str">
        <f ca="1">IFERROR(VLOOKUP($AD9721,tblData[],MATCH(AF$10,tblData[#Headers],0),FALSE),"")</f>
        <v/>
      </c>
      <c r="AG9721" s="7" t="str">
        <f ca="1">IFERROR(VLOOKUP($AD9721,tblData[],MATCH(AG$10,tblData[#Headers],0),FALSE),"")</f>
        <v/>
      </c>
      <c r="AH9721" s="7" t="str">
        <f ca="1">IFERROR(VLOOKUP($AD9721,tblData[],MATCH(AH$10,tblData[#Headers],0),FALSE),"")</f>
        <v/>
      </c>
    </row>
    <row r="9722" spans="27:34" x14ac:dyDescent="0.25">
      <c r="AA9722" s="7"/>
      <c r="AB9722" s="7" t="s">
        <v>22</v>
      </c>
      <c r="AC9722" s="7" t="str">
        <f>IF(ISBLANK(AA9722),"",MOD(Sheet1!$AA9722-1,J)+1)</f>
        <v/>
      </c>
      <c r="AD9722" s="7" t="str">
        <f t="shared" ca="1" si="155"/>
        <v/>
      </c>
      <c r="AE9722" s="7" t="str">
        <f ca="1">IFERROR(VLOOKUP($AD9722,tblData[],MATCH(AE$10,tblData[#Headers],0),FALSE),"")</f>
        <v/>
      </c>
      <c r="AF9722" s="7" t="str">
        <f ca="1">IFERROR(VLOOKUP($AD9722,tblData[],MATCH(AF$10,tblData[#Headers],0),FALSE),"")</f>
        <v/>
      </c>
      <c r="AG9722" s="7" t="str">
        <f ca="1">IFERROR(VLOOKUP($AD9722,tblData[],MATCH(AG$10,tblData[#Headers],0),FALSE),"")</f>
        <v/>
      </c>
      <c r="AH9722" s="7" t="str">
        <f ca="1">IFERROR(VLOOKUP($AD9722,tblData[],MATCH(AH$10,tblData[#Headers],0),FALSE),"")</f>
        <v/>
      </c>
    </row>
    <row r="9723" spans="27:34" x14ac:dyDescent="0.25">
      <c r="AA9723" s="7"/>
      <c r="AB9723" s="7" t="s">
        <v>22</v>
      </c>
      <c r="AC9723" s="7" t="str">
        <f>IF(ISBLANK(AA9723),"",MOD(Sheet1!$AA9723-1,J)+1)</f>
        <v/>
      </c>
      <c r="AD9723" s="7" t="str">
        <f t="shared" ca="1" si="155"/>
        <v/>
      </c>
      <c r="AE9723" s="7" t="str">
        <f ca="1">IFERROR(VLOOKUP($AD9723,tblData[],MATCH(AE$10,tblData[#Headers],0),FALSE),"")</f>
        <v/>
      </c>
      <c r="AF9723" s="7" t="str">
        <f ca="1">IFERROR(VLOOKUP($AD9723,tblData[],MATCH(AF$10,tblData[#Headers],0),FALSE),"")</f>
        <v/>
      </c>
      <c r="AG9723" s="7" t="str">
        <f ca="1">IFERROR(VLOOKUP($AD9723,tblData[],MATCH(AG$10,tblData[#Headers],0),FALSE),"")</f>
        <v/>
      </c>
      <c r="AH9723" s="7" t="str">
        <f ca="1">IFERROR(VLOOKUP($AD9723,tblData[],MATCH(AH$10,tblData[#Headers],0),FALSE),"")</f>
        <v/>
      </c>
    </row>
    <row r="9724" spans="27:34" x14ac:dyDescent="0.25">
      <c r="AA9724" s="7"/>
      <c r="AB9724" s="7" t="s">
        <v>22</v>
      </c>
      <c r="AC9724" s="7" t="str">
        <f>IF(ISBLANK(AA9724),"",MOD(Sheet1!$AA9724-1,J)+1)</f>
        <v/>
      </c>
      <c r="AD9724" s="7" t="str">
        <f t="shared" ca="1" si="155"/>
        <v/>
      </c>
      <c r="AE9724" s="7" t="str">
        <f ca="1">IFERROR(VLOOKUP($AD9724,tblData[],MATCH(AE$10,tblData[#Headers],0),FALSE),"")</f>
        <v/>
      </c>
      <c r="AF9724" s="7" t="str">
        <f ca="1">IFERROR(VLOOKUP($AD9724,tblData[],MATCH(AF$10,tblData[#Headers],0),FALSE),"")</f>
        <v/>
      </c>
      <c r="AG9724" s="7" t="str">
        <f ca="1">IFERROR(VLOOKUP($AD9724,tblData[],MATCH(AG$10,tblData[#Headers],0),FALSE),"")</f>
        <v/>
      </c>
      <c r="AH9724" s="7" t="str">
        <f ca="1">IFERROR(VLOOKUP($AD9724,tblData[],MATCH(AH$10,tblData[#Headers],0),FALSE),"")</f>
        <v/>
      </c>
    </row>
    <row r="9725" spans="27:34" x14ac:dyDescent="0.25">
      <c r="AA9725" s="7"/>
      <c r="AB9725" s="7" t="s">
        <v>22</v>
      </c>
      <c r="AC9725" s="7" t="str">
        <f>IF(ISBLANK(AA9725),"",MOD(Sheet1!$AA9725-1,J)+1)</f>
        <v/>
      </c>
      <c r="AD9725" s="7" t="str">
        <f t="shared" ca="1" si="155"/>
        <v/>
      </c>
      <c r="AE9725" s="7" t="str">
        <f ca="1">IFERROR(VLOOKUP($AD9725,tblData[],MATCH(AE$10,tblData[#Headers],0),FALSE),"")</f>
        <v/>
      </c>
      <c r="AF9725" s="7" t="str">
        <f ca="1">IFERROR(VLOOKUP($AD9725,tblData[],MATCH(AF$10,tblData[#Headers],0),FALSE),"")</f>
        <v/>
      </c>
      <c r="AG9725" s="7" t="str">
        <f ca="1">IFERROR(VLOOKUP($AD9725,tblData[],MATCH(AG$10,tblData[#Headers],0),FALSE),"")</f>
        <v/>
      </c>
      <c r="AH9725" s="7" t="str">
        <f ca="1">IFERROR(VLOOKUP($AD9725,tblData[],MATCH(AH$10,tblData[#Headers],0),FALSE),"")</f>
        <v/>
      </c>
    </row>
    <row r="9726" spans="27:34" x14ac:dyDescent="0.25">
      <c r="AA9726" s="7"/>
      <c r="AB9726" s="7" t="s">
        <v>22</v>
      </c>
      <c r="AC9726" s="7" t="str">
        <f>IF(ISBLANK(AA9726),"",MOD(Sheet1!$AA9726-1,J)+1)</f>
        <v/>
      </c>
      <c r="AD9726" s="7" t="str">
        <f t="shared" ca="1" si="155"/>
        <v/>
      </c>
      <c r="AE9726" s="7" t="str">
        <f ca="1">IFERROR(VLOOKUP($AD9726,tblData[],MATCH(AE$10,tblData[#Headers],0),FALSE),"")</f>
        <v/>
      </c>
      <c r="AF9726" s="7" t="str">
        <f ca="1">IFERROR(VLOOKUP($AD9726,tblData[],MATCH(AF$10,tblData[#Headers],0),FALSE),"")</f>
        <v/>
      </c>
      <c r="AG9726" s="7" t="str">
        <f ca="1">IFERROR(VLOOKUP($AD9726,tblData[],MATCH(AG$10,tblData[#Headers],0),FALSE),"")</f>
        <v/>
      </c>
      <c r="AH9726" s="7" t="str">
        <f ca="1">IFERROR(VLOOKUP($AD9726,tblData[],MATCH(AH$10,tblData[#Headers],0),FALSE),"")</f>
        <v/>
      </c>
    </row>
    <row r="9727" spans="27:34" x14ac:dyDescent="0.25">
      <c r="AA9727" s="7"/>
      <c r="AB9727" s="7" t="s">
        <v>22</v>
      </c>
      <c r="AC9727" s="7" t="str">
        <f>IF(ISBLANK(AA9727),"",MOD(Sheet1!$AA9727-1,J)+1)</f>
        <v/>
      </c>
      <c r="AD9727" s="7" t="str">
        <f t="shared" ca="1" si="155"/>
        <v/>
      </c>
      <c r="AE9727" s="7" t="str">
        <f ca="1">IFERROR(VLOOKUP($AD9727,tblData[],MATCH(AE$10,tblData[#Headers],0),FALSE),"")</f>
        <v/>
      </c>
      <c r="AF9727" s="7" t="str">
        <f ca="1">IFERROR(VLOOKUP($AD9727,tblData[],MATCH(AF$10,tblData[#Headers],0),FALSE),"")</f>
        <v/>
      </c>
      <c r="AG9727" s="7" t="str">
        <f ca="1">IFERROR(VLOOKUP($AD9727,tblData[],MATCH(AG$10,tblData[#Headers],0),FALSE),"")</f>
        <v/>
      </c>
      <c r="AH9727" s="7" t="str">
        <f ca="1">IFERROR(VLOOKUP($AD9727,tblData[],MATCH(AH$10,tblData[#Headers],0),FALSE),"")</f>
        <v/>
      </c>
    </row>
    <row r="9728" spans="27:34" x14ac:dyDescent="0.25">
      <c r="AA9728" s="7"/>
      <c r="AB9728" s="7" t="s">
        <v>22</v>
      </c>
      <c r="AC9728" s="7" t="str">
        <f>IF(ISBLANK(AA9728),"",MOD(Sheet1!$AA9728-1,J)+1)</f>
        <v/>
      </c>
      <c r="AD9728" s="7" t="str">
        <f t="shared" ca="1" si="155"/>
        <v/>
      </c>
      <c r="AE9728" s="7" t="str">
        <f ca="1">IFERROR(VLOOKUP($AD9728,tblData[],MATCH(AE$10,tblData[#Headers],0),FALSE),"")</f>
        <v/>
      </c>
      <c r="AF9728" s="7" t="str">
        <f ca="1">IFERROR(VLOOKUP($AD9728,tblData[],MATCH(AF$10,tblData[#Headers],0),FALSE),"")</f>
        <v/>
      </c>
      <c r="AG9728" s="7" t="str">
        <f ca="1">IFERROR(VLOOKUP($AD9728,tblData[],MATCH(AG$10,tblData[#Headers],0),FALSE),"")</f>
        <v/>
      </c>
      <c r="AH9728" s="7" t="str">
        <f ca="1">IFERROR(VLOOKUP($AD9728,tblData[],MATCH(AH$10,tblData[#Headers],0),FALSE),"")</f>
        <v/>
      </c>
    </row>
    <row r="9729" spans="27:34" x14ac:dyDescent="0.25">
      <c r="AA9729" s="7"/>
      <c r="AB9729" s="7" t="s">
        <v>22</v>
      </c>
      <c r="AC9729" s="7" t="str">
        <f>IF(ISBLANK(AA9729),"",MOD(Sheet1!$AA9729-1,J)+1)</f>
        <v/>
      </c>
      <c r="AD9729" s="7" t="str">
        <f t="shared" ca="1" si="155"/>
        <v/>
      </c>
      <c r="AE9729" s="7" t="str">
        <f ca="1">IFERROR(VLOOKUP($AD9729,tblData[],MATCH(AE$10,tblData[#Headers],0),FALSE),"")</f>
        <v/>
      </c>
      <c r="AF9729" s="7" t="str">
        <f ca="1">IFERROR(VLOOKUP($AD9729,tblData[],MATCH(AF$10,tblData[#Headers],0),FALSE),"")</f>
        <v/>
      </c>
      <c r="AG9729" s="7" t="str">
        <f ca="1">IFERROR(VLOOKUP($AD9729,tblData[],MATCH(AG$10,tblData[#Headers],0),FALSE),"")</f>
        <v/>
      </c>
      <c r="AH9729" s="7" t="str">
        <f ca="1">IFERROR(VLOOKUP($AD9729,tblData[],MATCH(AH$10,tblData[#Headers],0),FALSE),"")</f>
        <v/>
      </c>
    </row>
    <row r="9730" spans="27:34" x14ac:dyDescent="0.25">
      <c r="AA9730" s="7"/>
      <c r="AB9730" s="7" t="s">
        <v>22</v>
      </c>
      <c r="AC9730" s="7" t="str">
        <f>IF(ISBLANK(AA9730),"",MOD(Sheet1!$AA9730-1,J)+1)</f>
        <v/>
      </c>
      <c r="AD9730" s="7" t="str">
        <f t="shared" ca="1" si="155"/>
        <v/>
      </c>
      <c r="AE9730" s="7" t="str">
        <f ca="1">IFERROR(VLOOKUP($AD9730,tblData[],MATCH(AE$10,tblData[#Headers],0),FALSE),"")</f>
        <v/>
      </c>
      <c r="AF9730" s="7" t="str">
        <f ca="1">IFERROR(VLOOKUP($AD9730,tblData[],MATCH(AF$10,tblData[#Headers],0),FALSE),"")</f>
        <v/>
      </c>
      <c r="AG9730" s="7" t="str">
        <f ca="1">IFERROR(VLOOKUP($AD9730,tblData[],MATCH(AG$10,tblData[#Headers],0),FALSE),"")</f>
        <v/>
      </c>
      <c r="AH9730" s="7" t="str">
        <f ca="1">IFERROR(VLOOKUP($AD9730,tblData[],MATCH(AH$10,tblData[#Headers],0),FALSE),"")</f>
        <v/>
      </c>
    </row>
    <row r="9731" spans="27:34" x14ac:dyDescent="0.25">
      <c r="AA9731" s="7"/>
      <c r="AB9731" s="7" t="s">
        <v>22</v>
      </c>
      <c r="AC9731" s="7" t="str">
        <f>IF(ISBLANK(AA9731),"",MOD(Sheet1!$AA9731-1,J)+1)</f>
        <v/>
      </c>
      <c r="AD9731" s="7" t="str">
        <f t="shared" ca="1" si="155"/>
        <v/>
      </c>
      <c r="AE9731" s="7" t="str">
        <f ca="1">IFERROR(VLOOKUP($AD9731,tblData[],MATCH(AE$10,tblData[#Headers],0),FALSE),"")</f>
        <v/>
      </c>
      <c r="AF9731" s="7" t="str">
        <f ca="1">IFERROR(VLOOKUP($AD9731,tblData[],MATCH(AF$10,tblData[#Headers],0),FALSE),"")</f>
        <v/>
      </c>
      <c r="AG9731" s="7" t="str">
        <f ca="1">IFERROR(VLOOKUP($AD9731,tblData[],MATCH(AG$10,tblData[#Headers],0),FALSE),"")</f>
        <v/>
      </c>
      <c r="AH9731" s="7" t="str">
        <f ca="1">IFERROR(VLOOKUP($AD9731,tblData[],MATCH(AH$10,tblData[#Headers],0),FALSE),"")</f>
        <v/>
      </c>
    </row>
    <row r="9732" spans="27:34" x14ac:dyDescent="0.25">
      <c r="AA9732" s="7"/>
      <c r="AB9732" s="7" t="s">
        <v>22</v>
      </c>
      <c r="AC9732" s="7" t="str">
        <f>IF(ISBLANK(AA9732),"",MOD(Sheet1!$AA9732-1,J)+1)</f>
        <v/>
      </c>
      <c r="AD9732" s="7" t="str">
        <f t="shared" ca="1" si="155"/>
        <v/>
      </c>
      <c r="AE9732" s="7" t="str">
        <f ca="1">IFERROR(VLOOKUP($AD9732,tblData[],MATCH(AE$10,tblData[#Headers],0),FALSE),"")</f>
        <v/>
      </c>
      <c r="AF9732" s="7" t="str">
        <f ca="1">IFERROR(VLOOKUP($AD9732,tblData[],MATCH(AF$10,tblData[#Headers],0),FALSE),"")</f>
        <v/>
      </c>
      <c r="AG9732" s="7" t="str">
        <f ca="1">IFERROR(VLOOKUP($AD9732,tblData[],MATCH(AG$10,tblData[#Headers],0),FALSE),"")</f>
        <v/>
      </c>
      <c r="AH9732" s="7" t="str">
        <f ca="1">IFERROR(VLOOKUP($AD9732,tblData[],MATCH(AH$10,tblData[#Headers],0),FALSE),"")</f>
        <v/>
      </c>
    </row>
    <row r="9733" spans="27:34" x14ac:dyDescent="0.25">
      <c r="AA9733" s="7"/>
      <c r="AB9733" s="7" t="s">
        <v>22</v>
      </c>
      <c r="AC9733" s="7" t="str">
        <f>IF(ISBLANK(AA9733),"",MOD(Sheet1!$AA9733-1,J)+1)</f>
        <v/>
      </c>
      <c r="AD9733" s="7" t="str">
        <f t="shared" ca="1" si="155"/>
        <v/>
      </c>
      <c r="AE9733" s="7" t="str">
        <f ca="1">IFERROR(VLOOKUP($AD9733,tblData[],MATCH(AE$10,tblData[#Headers],0),FALSE),"")</f>
        <v/>
      </c>
      <c r="AF9733" s="7" t="str">
        <f ca="1">IFERROR(VLOOKUP($AD9733,tblData[],MATCH(AF$10,tblData[#Headers],0),FALSE),"")</f>
        <v/>
      </c>
      <c r="AG9733" s="7" t="str">
        <f ca="1">IFERROR(VLOOKUP($AD9733,tblData[],MATCH(AG$10,tblData[#Headers],0),FALSE),"")</f>
        <v/>
      </c>
      <c r="AH9733" s="7" t="str">
        <f ca="1">IFERROR(VLOOKUP($AD9733,tblData[],MATCH(AH$10,tblData[#Headers],0),FALSE),"")</f>
        <v/>
      </c>
    </row>
    <row r="9734" spans="27:34" x14ac:dyDescent="0.25">
      <c r="AA9734" s="7"/>
      <c r="AB9734" s="7" t="s">
        <v>22</v>
      </c>
      <c r="AC9734" s="7" t="str">
        <f>IF(ISBLANK(AA9734),"",MOD(Sheet1!$AA9734-1,J)+1)</f>
        <v/>
      </c>
      <c r="AD9734" s="7" t="str">
        <f t="shared" ca="1" si="155"/>
        <v/>
      </c>
      <c r="AE9734" s="7" t="str">
        <f ca="1">IFERROR(VLOOKUP($AD9734,tblData[],MATCH(AE$10,tblData[#Headers],0),FALSE),"")</f>
        <v/>
      </c>
      <c r="AF9734" s="7" t="str">
        <f ca="1">IFERROR(VLOOKUP($AD9734,tblData[],MATCH(AF$10,tblData[#Headers],0),FALSE),"")</f>
        <v/>
      </c>
      <c r="AG9734" s="7" t="str">
        <f ca="1">IFERROR(VLOOKUP($AD9734,tblData[],MATCH(AG$10,tblData[#Headers],0),FALSE),"")</f>
        <v/>
      </c>
      <c r="AH9734" s="7" t="str">
        <f ca="1">IFERROR(VLOOKUP($AD9734,tblData[],MATCH(AH$10,tblData[#Headers],0),FALSE),"")</f>
        <v/>
      </c>
    </row>
    <row r="9735" spans="27:34" x14ac:dyDescent="0.25">
      <c r="AA9735" s="7"/>
      <c r="AB9735" s="7" t="s">
        <v>22</v>
      </c>
      <c r="AC9735" s="7" t="str">
        <f>IF(ISBLANK(AA9735),"",MOD(Sheet1!$AA9735-1,J)+1)</f>
        <v/>
      </c>
      <c r="AD9735" s="7" t="str">
        <f t="shared" ca="1" si="155"/>
        <v/>
      </c>
      <c r="AE9735" s="7" t="str">
        <f ca="1">IFERROR(VLOOKUP($AD9735,tblData[],MATCH(AE$10,tblData[#Headers],0),FALSE),"")</f>
        <v/>
      </c>
      <c r="AF9735" s="7" t="str">
        <f ca="1">IFERROR(VLOOKUP($AD9735,tblData[],MATCH(AF$10,tblData[#Headers],0),FALSE),"")</f>
        <v/>
      </c>
      <c r="AG9735" s="7" t="str">
        <f ca="1">IFERROR(VLOOKUP($AD9735,tblData[],MATCH(AG$10,tblData[#Headers],0),FALSE),"")</f>
        <v/>
      </c>
      <c r="AH9735" s="7" t="str">
        <f ca="1">IFERROR(VLOOKUP($AD9735,tblData[],MATCH(AH$10,tblData[#Headers],0),FALSE),"")</f>
        <v/>
      </c>
    </row>
    <row r="9736" spans="27:34" x14ac:dyDescent="0.25">
      <c r="AA9736" s="7"/>
      <c r="AB9736" s="7" t="s">
        <v>22</v>
      </c>
      <c r="AC9736" s="7" t="str">
        <f>IF(ISBLANK(AA9736),"",MOD(Sheet1!$AA9736-1,J)+1)</f>
        <v/>
      </c>
      <c r="AD9736" s="7" t="str">
        <f t="shared" ca="1" si="155"/>
        <v/>
      </c>
      <c r="AE9736" s="7" t="str">
        <f ca="1">IFERROR(VLOOKUP($AD9736,tblData[],MATCH(AE$10,tblData[#Headers],0),FALSE),"")</f>
        <v/>
      </c>
      <c r="AF9736" s="7" t="str">
        <f ca="1">IFERROR(VLOOKUP($AD9736,tblData[],MATCH(AF$10,tblData[#Headers],0),FALSE),"")</f>
        <v/>
      </c>
      <c r="AG9736" s="7" t="str">
        <f ca="1">IFERROR(VLOOKUP($AD9736,tblData[],MATCH(AG$10,tblData[#Headers],0),FALSE),"")</f>
        <v/>
      </c>
      <c r="AH9736" s="7" t="str">
        <f ca="1">IFERROR(VLOOKUP($AD9736,tblData[],MATCH(AH$10,tblData[#Headers],0),FALSE),"")</f>
        <v/>
      </c>
    </row>
    <row r="9737" spans="27:34" x14ac:dyDescent="0.25">
      <c r="AA9737" s="7"/>
      <c r="AB9737" s="7" t="s">
        <v>22</v>
      </c>
      <c r="AC9737" s="7" t="str">
        <f>IF(ISBLANK(AA9737),"",MOD(Sheet1!$AA9737-1,J)+1)</f>
        <v/>
      </c>
      <c r="AD9737" s="7" t="str">
        <f t="shared" ca="1" si="155"/>
        <v/>
      </c>
      <c r="AE9737" s="7" t="str">
        <f ca="1">IFERROR(VLOOKUP($AD9737,tblData[],MATCH(AE$10,tblData[#Headers],0),FALSE),"")</f>
        <v/>
      </c>
      <c r="AF9737" s="7" t="str">
        <f ca="1">IFERROR(VLOOKUP($AD9737,tblData[],MATCH(AF$10,tblData[#Headers],0),FALSE),"")</f>
        <v/>
      </c>
      <c r="AG9737" s="7" t="str">
        <f ca="1">IFERROR(VLOOKUP($AD9737,tblData[],MATCH(AG$10,tblData[#Headers],0),FALSE),"")</f>
        <v/>
      </c>
      <c r="AH9737" s="7" t="str">
        <f ca="1">IFERROR(VLOOKUP($AD9737,tblData[],MATCH(AH$10,tblData[#Headers],0),FALSE),"")</f>
        <v/>
      </c>
    </row>
    <row r="9738" spans="27:34" x14ac:dyDescent="0.25">
      <c r="AA9738" s="7"/>
      <c r="AB9738" s="7" t="s">
        <v>22</v>
      </c>
      <c r="AC9738" s="7" t="str">
        <f>IF(ISBLANK(AA9738),"",MOD(Sheet1!$AA9738-1,J)+1)</f>
        <v/>
      </c>
      <c r="AD9738" s="7" t="str">
        <f t="shared" ca="1" si="155"/>
        <v/>
      </c>
      <c r="AE9738" s="7" t="str">
        <f ca="1">IFERROR(VLOOKUP($AD9738,tblData[],MATCH(AE$10,tblData[#Headers],0),FALSE),"")</f>
        <v/>
      </c>
      <c r="AF9738" s="7" t="str">
        <f ca="1">IFERROR(VLOOKUP($AD9738,tblData[],MATCH(AF$10,tblData[#Headers],0),FALSE),"")</f>
        <v/>
      </c>
      <c r="AG9738" s="7" t="str">
        <f ca="1">IFERROR(VLOOKUP($AD9738,tblData[],MATCH(AG$10,tblData[#Headers],0),FALSE),"")</f>
        <v/>
      </c>
      <c r="AH9738" s="7" t="str">
        <f ca="1">IFERROR(VLOOKUP($AD9738,tblData[],MATCH(AH$10,tblData[#Headers],0),FALSE),"")</f>
        <v/>
      </c>
    </row>
    <row r="9739" spans="27:34" x14ac:dyDescent="0.25">
      <c r="AA9739" s="7"/>
      <c r="AB9739" s="7" t="s">
        <v>22</v>
      </c>
      <c r="AC9739" s="7" t="str">
        <f>IF(ISBLANK(AA9739),"",MOD(Sheet1!$AA9739-1,J)+1)</f>
        <v/>
      </c>
      <c r="AD9739" s="7" t="str">
        <f t="shared" ca="1" si="155"/>
        <v/>
      </c>
      <c r="AE9739" s="7" t="str">
        <f ca="1">IFERROR(VLOOKUP($AD9739,tblData[],MATCH(AE$10,tblData[#Headers],0),FALSE),"")</f>
        <v/>
      </c>
      <c r="AF9739" s="7" t="str">
        <f ca="1">IFERROR(VLOOKUP($AD9739,tblData[],MATCH(AF$10,tblData[#Headers],0),FALSE),"")</f>
        <v/>
      </c>
      <c r="AG9739" s="7" t="str">
        <f ca="1">IFERROR(VLOOKUP($AD9739,tblData[],MATCH(AG$10,tblData[#Headers],0),FALSE),"")</f>
        <v/>
      </c>
      <c r="AH9739" s="7" t="str">
        <f ca="1">IFERROR(VLOOKUP($AD9739,tblData[],MATCH(AH$10,tblData[#Headers],0),FALSE),"")</f>
        <v/>
      </c>
    </row>
    <row r="9740" spans="27:34" x14ac:dyDescent="0.25">
      <c r="AA9740" s="7"/>
      <c r="AB9740" s="7" t="s">
        <v>22</v>
      </c>
      <c r="AC9740" s="7" t="str">
        <f>IF(ISBLANK(AA9740),"",MOD(Sheet1!$AA9740-1,J)+1)</f>
        <v/>
      </c>
      <c r="AD9740" s="7" t="str">
        <f t="shared" ca="1" si="155"/>
        <v/>
      </c>
      <c r="AE9740" s="7" t="str">
        <f ca="1">IFERROR(VLOOKUP($AD9740,tblData[],MATCH(AE$10,tblData[#Headers],0),FALSE),"")</f>
        <v/>
      </c>
      <c r="AF9740" s="7" t="str">
        <f ca="1">IFERROR(VLOOKUP($AD9740,tblData[],MATCH(AF$10,tblData[#Headers],0),FALSE),"")</f>
        <v/>
      </c>
      <c r="AG9740" s="7" t="str">
        <f ca="1">IFERROR(VLOOKUP($AD9740,tblData[],MATCH(AG$10,tblData[#Headers],0),FALSE),"")</f>
        <v/>
      </c>
      <c r="AH9740" s="7" t="str">
        <f ca="1">IFERROR(VLOOKUP($AD9740,tblData[],MATCH(AH$10,tblData[#Headers],0),FALSE),"")</f>
        <v/>
      </c>
    </row>
    <row r="9741" spans="27:34" x14ac:dyDescent="0.25">
      <c r="AA9741" s="7"/>
      <c r="AB9741" s="7" t="s">
        <v>22</v>
      </c>
      <c r="AC9741" s="7" t="str">
        <f>IF(ISBLANK(AA9741),"",MOD(Sheet1!$AA9741-1,J)+1)</f>
        <v/>
      </c>
      <c r="AD9741" s="7" t="str">
        <f t="shared" ref="AD9741:AD9804" ca="1" si="156">IF(ISBLANK(AA9741),"",RANDBETWEEN(1,N))</f>
        <v/>
      </c>
      <c r="AE9741" s="7" t="str">
        <f ca="1">IFERROR(VLOOKUP($AD9741,tblData[],MATCH(AE$10,tblData[#Headers],0),FALSE),"")</f>
        <v/>
      </c>
      <c r="AF9741" s="7" t="str">
        <f ca="1">IFERROR(VLOOKUP($AD9741,tblData[],MATCH(AF$10,tblData[#Headers],0),FALSE),"")</f>
        <v/>
      </c>
      <c r="AG9741" s="7" t="str">
        <f ca="1">IFERROR(VLOOKUP($AD9741,tblData[],MATCH(AG$10,tblData[#Headers],0),FALSE),"")</f>
        <v/>
      </c>
      <c r="AH9741" s="7" t="str">
        <f ca="1">IFERROR(VLOOKUP($AD9741,tblData[],MATCH(AH$10,tblData[#Headers],0),FALSE),"")</f>
        <v/>
      </c>
    </row>
    <row r="9742" spans="27:34" x14ac:dyDescent="0.25">
      <c r="AA9742" s="7"/>
      <c r="AB9742" s="7" t="s">
        <v>22</v>
      </c>
      <c r="AC9742" s="7" t="str">
        <f>IF(ISBLANK(AA9742),"",MOD(Sheet1!$AA9742-1,J)+1)</f>
        <v/>
      </c>
      <c r="AD9742" s="7" t="str">
        <f t="shared" ca="1" si="156"/>
        <v/>
      </c>
      <c r="AE9742" s="7" t="str">
        <f ca="1">IFERROR(VLOOKUP($AD9742,tblData[],MATCH(AE$10,tblData[#Headers],0),FALSE),"")</f>
        <v/>
      </c>
      <c r="AF9742" s="7" t="str">
        <f ca="1">IFERROR(VLOOKUP($AD9742,tblData[],MATCH(AF$10,tblData[#Headers],0),FALSE),"")</f>
        <v/>
      </c>
      <c r="AG9742" s="7" t="str">
        <f ca="1">IFERROR(VLOOKUP($AD9742,tblData[],MATCH(AG$10,tblData[#Headers],0),FALSE),"")</f>
        <v/>
      </c>
      <c r="AH9742" s="7" t="str">
        <f ca="1">IFERROR(VLOOKUP($AD9742,tblData[],MATCH(AH$10,tblData[#Headers],0),FALSE),"")</f>
        <v/>
      </c>
    </row>
    <row r="9743" spans="27:34" x14ac:dyDescent="0.25">
      <c r="AA9743" s="7"/>
      <c r="AB9743" s="7" t="s">
        <v>22</v>
      </c>
      <c r="AC9743" s="7" t="str">
        <f>IF(ISBLANK(AA9743),"",MOD(Sheet1!$AA9743-1,J)+1)</f>
        <v/>
      </c>
      <c r="AD9743" s="7" t="str">
        <f t="shared" ca="1" si="156"/>
        <v/>
      </c>
      <c r="AE9743" s="7" t="str">
        <f ca="1">IFERROR(VLOOKUP($AD9743,tblData[],MATCH(AE$10,tblData[#Headers],0),FALSE),"")</f>
        <v/>
      </c>
      <c r="AF9743" s="7" t="str">
        <f ca="1">IFERROR(VLOOKUP($AD9743,tblData[],MATCH(AF$10,tblData[#Headers],0),FALSE),"")</f>
        <v/>
      </c>
      <c r="AG9743" s="7" t="str">
        <f ca="1">IFERROR(VLOOKUP($AD9743,tblData[],MATCH(AG$10,tblData[#Headers],0),FALSE),"")</f>
        <v/>
      </c>
      <c r="AH9743" s="7" t="str">
        <f ca="1">IFERROR(VLOOKUP($AD9743,tblData[],MATCH(AH$10,tblData[#Headers],0),FALSE),"")</f>
        <v/>
      </c>
    </row>
    <row r="9744" spans="27:34" x14ac:dyDescent="0.25">
      <c r="AA9744" s="7"/>
      <c r="AB9744" s="7" t="s">
        <v>22</v>
      </c>
      <c r="AC9744" s="7" t="str">
        <f>IF(ISBLANK(AA9744),"",MOD(Sheet1!$AA9744-1,J)+1)</f>
        <v/>
      </c>
      <c r="AD9744" s="7" t="str">
        <f t="shared" ca="1" si="156"/>
        <v/>
      </c>
      <c r="AE9744" s="7" t="str">
        <f ca="1">IFERROR(VLOOKUP($AD9744,tblData[],MATCH(AE$10,tblData[#Headers],0),FALSE),"")</f>
        <v/>
      </c>
      <c r="AF9744" s="7" t="str">
        <f ca="1">IFERROR(VLOOKUP($AD9744,tblData[],MATCH(AF$10,tblData[#Headers],0),FALSE),"")</f>
        <v/>
      </c>
      <c r="AG9744" s="7" t="str">
        <f ca="1">IFERROR(VLOOKUP($AD9744,tblData[],MATCH(AG$10,tblData[#Headers],0),FALSE),"")</f>
        <v/>
      </c>
      <c r="AH9744" s="7" t="str">
        <f ca="1">IFERROR(VLOOKUP($AD9744,tblData[],MATCH(AH$10,tblData[#Headers],0),FALSE),"")</f>
        <v/>
      </c>
    </row>
    <row r="9745" spans="27:34" x14ac:dyDescent="0.25">
      <c r="AA9745" s="7"/>
      <c r="AB9745" s="7" t="s">
        <v>22</v>
      </c>
      <c r="AC9745" s="7" t="str">
        <f>IF(ISBLANK(AA9745),"",MOD(Sheet1!$AA9745-1,J)+1)</f>
        <v/>
      </c>
      <c r="AD9745" s="7" t="str">
        <f t="shared" ca="1" si="156"/>
        <v/>
      </c>
      <c r="AE9745" s="7" t="str">
        <f ca="1">IFERROR(VLOOKUP($AD9745,tblData[],MATCH(AE$10,tblData[#Headers],0),FALSE),"")</f>
        <v/>
      </c>
      <c r="AF9745" s="7" t="str">
        <f ca="1">IFERROR(VLOOKUP($AD9745,tblData[],MATCH(AF$10,tblData[#Headers],0),FALSE),"")</f>
        <v/>
      </c>
      <c r="AG9745" s="7" t="str">
        <f ca="1">IFERROR(VLOOKUP($AD9745,tblData[],MATCH(AG$10,tblData[#Headers],0),FALSE),"")</f>
        <v/>
      </c>
      <c r="AH9745" s="7" t="str">
        <f ca="1">IFERROR(VLOOKUP($AD9745,tblData[],MATCH(AH$10,tblData[#Headers],0),FALSE),"")</f>
        <v/>
      </c>
    </row>
    <row r="9746" spans="27:34" x14ac:dyDescent="0.25">
      <c r="AA9746" s="7"/>
      <c r="AB9746" s="7" t="s">
        <v>22</v>
      </c>
      <c r="AC9746" s="7" t="str">
        <f>IF(ISBLANK(AA9746),"",MOD(Sheet1!$AA9746-1,J)+1)</f>
        <v/>
      </c>
      <c r="AD9746" s="7" t="str">
        <f t="shared" ca="1" si="156"/>
        <v/>
      </c>
      <c r="AE9746" s="7" t="str">
        <f ca="1">IFERROR(VLOOKUP($AD9746,tblData[],MATCH(AE$10,tblData[#Headers],0),FALSE),"")</f>
        <v/>
      </c>
      <c r="AF9746" s="7" t="str">
        <f ca="1">IFERROR(VLOOKUP($AD9746,tblData[],MATCH(AF$10,tblData[#Headers],0),FALSE),"")</f>
        <v/>
      </c>
      <c r="AG9746" s="7" t="str">
        <f ca="1">IFERROR(VLOOKUP($AD9746,tblData[],MATCH(AG$10,tblData[#Headers],0),FALSE),"")</f>
        <v/>
      </c>
      <c r="AH9746" s="7" t="str">
        <f ca="1">IFERROR(VLOOKUP($AD9746,tblData[],MATCH(AH$10,tblData[#Headers],0),FALSE),"")</f>
        <v/>
      </c>
    </row>
    <row r="9747" spans="27:34" x14ac:dyDescent="0.25">
      <c r="AA9747" s="7"/>
      <c r="AB9747" s="7" t="s">
        <v>22</v>
      </c>
      <c r="AC9747" s="7" t="str">
        <f>IF(ISBLANK(AA9747),"",MOD(Sheet1!$AA9747-1,J)+1)</f>
        <v/>
      </c>
      <c r="AD9747" s="7" t="str">
        <f t="shared" ca="1" si="156"/>
        <v/>
      </c>
      <c r="AE9747" s="7" t="str">
        <f ca="1">IFERROR(VLOOKUP($AD9747,tblData[],MATCH(AE$10,tblData[#Headers],0),FALSE),"")</f>
        <v/>
      </c>
      <c r="AF9747" s="7" t="str">
        <f ca="1">IFERROR(VLOOKUP($AD9747,tblData[],MATCH(AF$10,tblData[#Headers],0),FALSE),"")</f>
        <v/>
      </c>
      <c r="AG9747" s="7" t="str">
        <f ca="1">IFERROR(VLOOKUP($AD9747,tblData[],MATCH(AG$10,tblData[#Headers],0),FALSE),"")</f>
        <v/>
      </c>
      <c r="AH9747" s="7" t="str">
        <f ca="1">IFERROR(VLOOKUP($AD9747,tblData[],MATCH(AH$10,tblData[#Headers],0),FALSE),"")</f>
        <v/>
      </c>
    </row>
    <row r="9748" spans="27:34" x14ac:dyDescent="0.25">
      <c r="AA9748" s="7"/>
      <c r="AB9748" s="7" t="s">
        <v>22</v>
      </c>
      <c r="AC9748" s="7" t="str">
        <f>IF(ISBLANK(AA9748),"",MOD(Sheet1!$AA9748-1,J)+1)</f>
        <v/>
      </c>
      <c r="AD9748" s="7" t="str">
        <f t="shared" ca="1" si="156"/>
        <v/>
      </c>
      <c r="AE9748" s="7" t="str">
        <f ca="1">IFERROR(VLOOKUP($AD9748,tblData[],MATCH(AE$10,tblData[#Headers],0),FALSE),"")</f>
        <v/>
      </c>
      <c r="AF9748" s="7" t="str">
        <f ca="1">IFERROR(VLOOKUP($AD9748,tblData[],MATCH(AF$10,tblData[#Headers],0),FALSE),"")</f>
        <v/>
      </c>
      <c r="AG9748" s="7" t="str">
        <f ca="1">IFERROR(VLOOKUP($AD9748,tblData[],MATCH(AG$10,tblData[#Headers],0),FALSE),"")</f>
        <v/>
      </c>
      <c r="AH9748" s="7" t="str">
        <f ca="1">IFERROR(VLOOKUP($AD9748,tblData[],MATCH(AH$10,tblData[#Headers],0),FALSE),"")</f>
        <v/>
      </c>
    </row>
    <row r="9749" spans="27:34" x14ac:dyDescent="0.25">
      <c r="AA9749" s="7"/>
      <c r="AB9749" s="7" t="s">
        <v>22</v>
      </c>
      <c r="AC9749" s="7" t="str">
        <f>IF(ISBLANK(AA9749),"",MOD(Sheet1!$AA9749-1,J)+1)</f>
        <v/>
      </c>
      <c r="AD9749" s="7" t="str">
        <f t="shared" ca="1" si="156"/>
        <v/>
      </c>
      <c r="AE9749" s="7" t="str">
        <f ca="1">IFERROR(VLOOKUP($AD9749,tblData[],MATCH(AE$10,tblData[#Headers],0),FALSE),"")</f>
        <v/>
      </c>
      <c r="AF9749" s="7" t="str">
        <f ca="1">IFERROR(VLOOKUP($AD9749,tblData[],MATCH(AF$10,tblData[#Headers],0),FALSE),"")</f>
        <v/>
      </c>
      <c r="AG9749" s="7" t="str">
        <f ca="1">IFERROR(VLOOKUP($AD9749,tblData[],MATCH(AG$10,tblData[#Headers],0),FALSE),"")</f>
        <v/>
      </c>
      <c r="AH9749" s="7" t="str">
        <f ca="1">IFERROR(VLOOKUP($AD9749,tblData[],MATCH(AH$10,tblData[#Headers],0),FALSE),"")</f>
        <v/>
      </c>
    </row>
    <row r="9750" spans="27:34" x14ac:dyDescent="0.25">
      <c r="AA9750" s="7"/>
      <c r="AB9750" s="7" t="s">
        <v>22</v>
      </c>
      <c r="AC9750" s="7" t="str">
        <f>IF(ISBLANK(AA9750),"",MOD(Sheet1!$AA9750-1,J)+1)</f>
        <v/>
      </c>
      <c r="AD9750" s="7" t="str">
        <f t="shared" ca="1" si="156"/>
        <v/>
      </c>
      <c r="AE9750" s="7" t="str">
        <f ca="1">IFERROR(VLOOKUP($AD9750,tblData[],MATCH(AE$10,tblData[#Headers],0),FALSE),"")</f>
        <v/>
      </c>
      <c r="AF9750" s="7" t="str">
        <f ca="1">IFERROR(VLOOKUP($AD9750,tblData[],MATCH(AF$10,tblData[#Headers],0),FALSE),"")</f>
        <v/>
      </c>
      <c r="AG9750" s="7" t="str">
        <f ca="1">IFERROR(VLOOKUP($AD9750,tblData[],MATCH(AG$10,tblData[#Headers],0),FALSE),"")</f>
        <v/>
      </c>
      <c r="AH9750" s="7" t="str">
        <f ca="1">IFERROR(VLOOKUP($AD9750,tblData[],MATCH(AH$10,tblData[#Headers],0),FALSE),"")</f>
        <v/>
      </c>
    </row>
    <row r="9751" spans="27:34" x14ac:dyDescent="0.25">
      <c r="AA9751" s="7"/>
      <c r="AB9751" s="7" t="s">
        <v>22</v>
      </c>
      <c r="AC9751" s="7" t="str">
        <f>IF(ISBLANK(AA9751),"",MOD(Sheet1!$AA9751-1,J)+1)</f>
        <v/>
      </c>
      <c r="AD9751" s="7" t="str">
        <f t="shared" ca="1" si="156"/>
        <v/>
      </c>
      <c r="AE9751" s="7" t="str">
        <f ca="1">IFERROR(VLOOKUP($AD9751,tblData[],MATCH(AE$10,tblData[#Headers],0),FALSE),"")</f>
        <v/>
      </c>
      <c r="AF9751" s="7" t="str">
        <f ca="1">IFERROR(VLOOKUP($AD9751,tblData[],MATCH(AF$10,tblData[#Headers],0),FALSE),"")</f>
        <v/>
      </c>
      <c r="AG9751" s="7" t="str">
        <f ca="1">IFERROR(VLOOKUP($AD9751,tblData[],MATCH(AG$10,tblData[#Headers],0),FALSE),"")</f>
        <v/>
      </c>
      <c r="AH9751" s="7" t="str">
        <f ca="1">IFERROR(VLOOKUP($AD9751,tblData[],MATCH(AH$10,tblData[#Headers],0),FALSE),"")</f>
        <v/>
      </c>
    </row>
    <row r="9752" spans="27:34" x14ac:dyDescent="0.25">
      <c r="AA9752" s="7"/>
      <c r="AB9752" s="7" t="s">
        <v>22</v>
      </c>
      <c r="AC9752" s="7" t="str">
        <f>IF(ISBLANK(AA9752),"",MOD(Sheet1!$AA9752-1,J)+1)</f>
        <v/>
      </c>
      <c r="AD9752" s="7" t="str">
        <f t="shared" ca="1" si="156"/>
        <v/>
      </c>
      <c r="AE9752" s="7" t="str">
        <f ca="1">IFERROR(VLOOKUP($AD9752,tblData[],MATCH(AE$10,tblData[#Headers],0),FALSE),"")</f>
        <v/>
      </c>
      <c r="AF9752" s="7" t="str">
        <f ca="1">IFERROR(VLOOKUP($AD9752,tblData[],MATCH(AF$10,tblData[#Headers],0),FALSE),"")</f>
        <v/>
      </c>
      <c r="AG9752" s="7" t="str">
        <f ca="1">IFERROR(VLOOKUP($AD9752,tblData[],MATCH(AG$10,tblData[#Headers],0),FALSE),"")</f>
        <v/>
      </c>
      <c r="AH9752" s="7" t="str">
        <f ca="1">IFERROR(VLOOKUP($AD9752,tblData[],MATCH(AH$10,tblData[#Headers],0),FALSE),"")</f>
        <v/>
      </c>
    </row>
    <row r="9753" spans="27:34" x14ac:dyDescent="0.25">
      <c r="AA9753" s="7"/>
      <c r="AB9753" s="7" t="s">
        <v>22</v>
      </c>
      <c r="AC9753" s="7" t="str">
        <f>IF(ISBLANK(AA9753),"",MOD(Sheet1!$AA9753-1,J)+1)</f>
        <v/>
      </c>
      <c r="AD9753" s="7" t="str">
        <f t="shared" ca="1" si="156"/>
        <v/>
      </c>
      <c r="AE9753" s="7" t="str">
        <f ca="1">IFERROR(VLOOKUP($AD9753,tblData[],MATCH(AE$10,tblData[#Headers],0),FALSE),"")</f>
        <v/>
      </c>
      <c r="AF9753" s="7" t="str">
        <f ca="1">IFERROR(VLOOKUP($AD9753,tblData[],MATCH(AF$10,tblData[#Headers],0),FALSE),"")</f>
        <v/>
      </c>
      <c r="AG9753" s="7" t="str">
        <f ca="1">IFERROR(VLOOKUP($AD9753,tblData[],MATCH(AG$10,tblData[#Headers],0),FALSE),"")</f>
        <v/>
      </c>
      <c r="AH9753" s="7" t="str">
        <f ca="1">IFERROR(VLOOKUP($AD9753,tblData[],MATCH(AH$10,tblData[#Headers],0),FALSE),"")</f>
        <v/>
      </c>
    </row>
    <row r="9754" spans="27:34" x14ac:dyDescent="0.25">
      <c r="AA9754" s="7"/>
      <c r="AB9754" s="7" t="s">
        <v>22</v>
      </c>
      <c r="AC9754" s="7" t="str">
        <f>IF(ISBLANK(AA9754),"",MOD(Sheet1!$AA9754-1,J)+1)</f>
        <v/>
      </c>
      <c r="AD9754" s="7" t="str">
        <f t="shared" ca="1" si="156"/>
        <v/>
      </c>
      <c r="AE9754" s="7" t="str">
        <f ca="1">IFERROR(VLOOKUP($AD9754,tblData[],MATCH(AE$10,tblData[#Headers],0),FALSE),"")</f>
        <v/>
      </c>
      <c r="AF9754" s="7" t="str">
        <f ca="1">IFERROR(VLOOKUP($AD9754,tblData[],MATCH(AF$10,tblData[#Headers],0),FALSE),"")</f>
        <v/>
      </c>
      <c r="AG9754" s="7" t="str">
        <f ca="1">IFERROR(VLOOKUP($AD9754,tblData[],MATCH(AG$10,tblData[#Headers],0),FALSE),"")</f>
        <v/>
      </c>
      <c r="AH9754" s="7" t="str">
        <f ca="1">IFERROR(VLOOKUP($AD9754,tblData[],MATCH(AH$10,tblData[#Headers],0),FALSE),"")</f>
        <v/>
      </c>
    </row>
    <row r="9755" spans="27:34" x14ac:dyDescent="0.25">
      <c r="AA9755" s="7"/>
      <c r="AB9755" s="7" t="s">
        <v>22</v>
      </c>
      <c r="AC9755" s="7" t="str">
        <f>IF(ISBLANK(AA9755),"",MOD(Sheet1!$AA9755-1,J)+1)</f>
        <v/>
      </c>
      <c r="AD9755" s="7" t="str">
        <f t="shared" ca="1" si="156"/>
        <v/>
      </c>
      <c r="AE9755" s="7" t="str">
        <f ca="1">IFERROR(VLOOKUP($AD9755,tblData[],MATCH(AE$10,tblData[#Headers],0),FALSE),"")</f>
        <v/>
      </c>
      <c r="AF9755" s="7" t="str">
        <f ca="1">IFERROR(VLOOKUP($AD9755,tblData[],MATCH(AF$10,tblData[#Headers],0),FALSE),"")</f>
        <v/>
      </c>
      <c r="AG9755" s="7" t="str">
        <f ca="1">IFERROR(VLOOKUP($AD9755,tblData[],MATCH(AG$10,tblData[#Headers],0),FALSE),"")</f>
        <v/>
      </c>
      <c r="AH9755" s="7" t="str">
        <f ca="1">IFERROR(VLOOKUP($AD9755,tblData[],MATCH(AH$10,tblData[#Headers],0),FALSE),"")</f>
        <v/>
      </c>
    </row>
    <row r="9756" spans="27:34" x14ac:dyDescent="0.25">
      <c r="AA9756" s="7"/>
      <c r="AB9756" s="7" t="s">
        <v>22</v>
      </c>
      <c r="AC9756" s="7" t="str">
        <f>IF(ISBLANK(AA9756),"",MOD(Sheet1!$AA9756-1,J)+1)</f>
        <v/>
      </c>
      <c r="AD9756" s="7" t="str">
        <f t="shared" ca="1" si="156"/>
        <v/>
      </c>
      <c r="AE9756" s="7" t="str">
        <f ca="1">IFERROR(VLOOKUP($AD9756,tblData[],MATCH(AE$10,tblData[#Headers],0),FALSE),"")</f>
        <v/>
      </c>
      <c r="AF9756" s="7" t="str">
        <f ca="1">IFERROR(VLOOKUP($AD9756,tblData[],MATCH(AF$10,tblData[#Headers],0),FALSE),"")</f>
        <v/>
      </c>
      <c r="AG9756" s="7" t="str">
        <f ca="1">IFERROR(VLOOKUP($AD9756,tblData[],MATCH(AG$10,tblData[#Headers],0),FALSE),"")</f>
        <v/>
      </c>
      <c r="AH9756" s="7" t="str">
        <f ca="1">IFERROR(VLOOKUP($AD9756,tblData[],MATCH(AH$10,tblData[#Headers],0),FALSE),"")</f>
        <v/>
      </c>
    </row>
    <row r="9757" spans="27:34" x14ac:dyDescent="0.25">
      <c r="AA9757" s="7"/>
      <c r="AB9757" s="7" t="s">
        <v>22</v>
      </c>
      <c r="AC9757" s="7" t="str">
        <f>IF(ISBLANK(AA9757),"",MOD(Sheet1!$AA9757-1,J)+1)</f>
        <v/>
      </c>
      <c r="AD9757" s="7" t="str">
        <f t="shared" ca="1" si="156"/>
        <v/>
      </c>
      <c r="AE9757" s="7" t="str">
        <f ca="1">IFERROR(VLOOKUP($AD9757,tblData[],MATCH(AE$10,tblData[#Headers],0),FALSE),"")</f>
        <v/>
      </c>
      <c r="AF9757" s="7" t="str">
        <f ca="1">IFERROR(VLOOKUP($AD9757,tblData[],MATCH(AF$10,tblData[#Headers],0),FALSE),"")</f>
        <v/>
      </c>
      <c r="AG9757" s="7" t="str">
        <f ca="1">IFERROR(VLOOKUP($AD9757,tblData[],MATCH(AG$10,tblData[#Headers],0),FALSE),"")</f>
        <v/>
      </c>
      <c r="AH9757" s="7" t="str">
        <f ca="1">IFERROR(VLOOKUP($AD9757,tblData[],MATCH(AH$10,tblData[#Headers],0),FALSE),"")</f>
        <v/>
      </c>
    </row>
    <row r="9758" spans="27:34" x14ac:dyDescent="0.25">
      <c r="AA9758" s="7"/>
      <c r="AB9758" s="7" t="s">
        <v>22</v>
      </c>
      <c r="AC9758" s="7" t="str">
        <f>IF(ISBLANK(AA9758),"",MOD(Sheet1!$AA9758-1,J)+1)</f>
        <v/>
      </c>
      <c r="AD9758" s="7" t="str">
        <f t="shared" ca="1" si="156"/>
        <v/>
      </c>
      <c r="AE9758" s="7" t="str">
        <f ca="1">IFERROR(VLOOKUP($AD9758,tblData[],MATCH(AE$10,tblData[#Headers],0),FALSE),"")</f>
        <v/>
      </c>
      <c r="AF9758" s="7" t="str">
        <f ca="1">IFERROR(VLOOKUP($AD9758,tblData[],MATCH(AF$10,tblData[#Headers],0),FALSE),"")</f>
        <v/>
      </c>
      <c r="AG9758" s="7" t="str">
        <f ca="1">IFERROR(VLOOKUP($AD9758,tblData[],MATCH(AG$10,tblData[#Headers],0),FALSE),"")</f>
        <v/>
      </c>
      <c r="AH9758" s="7" t="str">
        <f ca="1">IFERROR(VLOOKUP($AD9758,tblData[],MATCH(AH$10,tblData[#Headers],0),FALSE),"")</f>
        <v/>
      </c>
    </row>
    <row r="9759" spans="27:34" x14ac:dyDescent="0.25">
      <c r="AA9759" s="7"/>
      <c r="AB9759" s="7" t="s">
        <v>22</v>
      </c>
      <c r="AC9759" s="7" t="str">
        <f>IF(ISBLANK(AA9759),"",MOD(Sheet1!$AA9759-1,J)+1)</f>
        <v/>
      </c>
      <c r="AD9759" s="7" t="str">
        <f t="shared" ca="1" si="156"/>
        <v/>
      </c>
      <c r="AE9759" s="7" t="str">
        <f ca="1">IFERROR(VLOOKUP($AD9759,tblData[],MATCH(AE$10,tblData[#Headers],0),FALSE),"")</f>
        <v/>
      </c>
      <c r="AF9759" s="7" t="str">
        <f ca="1">IFERROR(VLOOKUP($AD9759,tblData[],MATCH(AF$10,tblData[#Headers],0),FALSE),"")</f>
        <v/>
      </c>
      <c r="AG9759" s="7" t="str">
        <f ca="1">IFERROR(VLOOKUP($AD9759,tblData[],MATCH(AG$10,tblData[#Headers],0),FALSE),"")</f>
        <v/>
      </c>
      <c r="AH9759" s="7" t="str">
        <f ca="1">IFERROR(VLOOKUP($AD9759,tblData[],MATCH(AH$10,tblData[#Headers],0),FALSE),"")</f>
        <v/>
      </c>
    </row>
    <row r="9760" spans="27:34" x14ac:dyDescent="0.25">
      <c r="AA9760" s="7"/>
      <c r="AB9760" s="7" t="s">
        <v>22</v>
      </c>
      <c r="AC9760" s="7" t="str">
        <f>IF(ISBLANK(AA9760),"",MOD(Sheet1!$AA9760-1,J)+1)</f>
        <v/>
      </c>
      <c r="AD9760" s="7" t="str">
        <f t="shared" ca="1" si="156"/>
        <v/>
      </c>
      <c r="AE9760" s="7" t="str">
        <f ca="1">IFERROR(VLOOKUP($AD9760,tblData[],MATCH(AE$10,tblData[#Headers],0),FALSE),"")</f>
        <v/>
      </c>
      <c r="AF9760" s="7" t="str">
        <f ca="1">IFERROR(VLOOKUP($AD9760,tblData[],MATCH(AF$10,tblData[#Headers],0),FALSE),"")</f>
        <v/>
      </c>
      <c r="AG9760" s="7" t="str">
        <f ca="1">IFERROR(VLOOKUP($AD9760,tblData[],MATCH(AG$10,tblData[#Headers],0),FALSE),"")</f>
        <v/>
      </c>
      <c r="AH9760" s="7" t="str">
        <f ca="1">IFERROR(VLOOKUP($AD9760,tblData[],MATCH(AH$10,tblData[#Headers],0),FALSE),"")</f>
        <v/>
      </c>
    </row>
    <row r="9761" spans="27:34" x14ac:dyDescent="0.25">
      <c r="AA9761" s="7"/>
      <c r="AB9761" s="7" t="s">
        <v>22</v>
      </c>
      <c r="AC9761" s="7" t="str">
        <f>IF(ISBLANK(AA9761),"",MOD(Sheet1!$AA9761-1,J)+1)</f>
        <v/>
      </c>
      <c r="AD9761" s="7" t="str">
        <f t="shared" ca="1" si="156"/>
        <v/>
      </c>
      <c r="AE9761" s="7" t="str">
        <f ca="1">IFERROR(VLOOKUP($AD9761,tblData[],MATCH(AE$10,tblData[#Headers],0),FALSE),"")</f>
        <v/>
      </c>
      <c r="AF9761" s="7" t="str">
        <f ca="1">IFERROR(VLOOKUP($AD9761,tblData[],MATCH(AF$10,tblData[#Headers],0),FALSE),"")</f>
        <v/>
      </c>
      <c r="AG9761" s="7" t="str">
        <f ca="1">IFERROR(VLOOKUP($AD9761,tblData[],MATCH(AG$10,tblData[#Headers],0),FALSE),"")</f>
        <v/>
      </c>
      <c r="AH9761" s="7" t="str">
        <f ca="1">IFERROR(VLOOKUP($AD9761,tblData[],MATCH(AH$10,tblData[#Headers],0),FALSE),"")</f>
        <v/>
      </c>
    </row>
    <row r="9762" spans="27:34" x14ac:dyDescent="0.25">
      <c r="AA9762" s="7"/>
      <c r="AB9762" s="7" t="s">
        <v>22</v>
      </c>
      <c r="AC9762" s="7" t="str">
        <f>IF(ISBLANK(AA9762),"",MOD(Sheet1!$AA9762-1,J)+1)</f>
        <v/>
      </c>
      <c r="AD9762" s="7" t="str">
        <f t="shared" ca="1" si="156"/>
        <v/>
      </c>
      <c r="AE9762" s="7" t="str">
        <f ca="1">IFERROR(VLOOKUP($AD9762,tblData[],MATCH(AE$10,tblData[#Headers],0),FALSE),"")</f>
        <v/>
      </c>
      <c r="AF9762" s="7" t="str">
        <f ca="1">IFERROR(VLOOKUP($AD9762,tblData[],MATCH(AF$10,tblData[#Headers],0),FALSE),"")</f>
        <v/>
      </c>
      <c r="AG9762" s="7" t="str">
        <f ca="1">IFERROR(VLOOKUP($AD9762,tblData[],MATCH(AG$10,tblData[#Headers],0),FALSE),"")</f>
        <v/>
      </c>
      <c r="AH9762" s="7" t="str">
        <f ca="1">IFERROR(VLOOKUP($AD9762,tblData[],MATCH(AH$10,tblData[#Headers],0),FALSE),"")</f>
        <v/>
      </c>
    </row>
    <row r="9763" spans="27:34" x14ac:dyDescent="0.25">
      <c r="AA9763" s="7"/>
      <c r="AB9763" s="7" t="s">
        <v>22</v>
      </c>
      <c r="AC9763" s="7" t="str">
        <f>IF(ISBLANK(AA9763),"",MOD(Sheet1!$AA9763-1,J)+1)</f>
        <v/>
      </c>
      <c r="AD9763" s="7" t="str">
        <f t="shared" ca="1" si="156"/>
        <v/>
      </c>
      <c r="AE9763" s="7" t="str">
        <f ca="1">IFERROR(VLOOKUP($AD9763,tblData[],MATCH(AE$10,tblData[#Headers],0),FALSE),"")</f>
        <v/>
      </c>
      <c r="AF9763" s="7" t="str">
        <f ca="1">IFERROR(VLOOKUP($AD9763,tblData[],MATCH(AF$10,tblData[#Headers],0),FALSE),"")</f>
        <v/>
      </c>
      <c r="AG9763" s="7" t="str">
        <f ca="1">IFERROR(VLOOKUP($AD9763,tblData[],MATCH(AG$10,tblData[#Headers],0),FALSE),"")</f>
        <v/>
      </c>
      <c r="AH9763" s="7" t="str">
        <f ca="1">IFERROR(VLOOKUP($AD9763,tblData[],MATCH(AH$10,tblData[#Headers],0),FALSE),"")</f>
        <v/>
      </c>
    </row>
    <row r="9764" spans="27:34" x14ac:dyDescent="0.25">
      <c r="AA9764" s="7"/>
      <c r="AB9764" s="7" t="s">
        <v>22</v>
      </c>
      <c r="AC9764" s="7" t="str">
        <f>IF(ISBLANK(AA9764),"",MOD(Sheet1!$AA9764-1,J)+1)</f>
        <v/>
      </c>
      <c r="AD9764" s="7" t="str">
        <f t="shared" ca="1" si="156"/>
        <v/>
      </c>
      <c r="AE9764" s="7" t="str">
        <f ca="1">IFERROR(VLOOKUP($AD9764,tblData[],MATCH(AE$10,tblData[#Headers],0),FALSE),"")</f>
        <v/>
      </c>
      <c r="AF9764" s="7" t="str">
        <f ca="1">IFERROR(VLOOKUP($AD9764,tblData[],MATCH(AF$10,tblData[#Headers],0),FALSE),"")</f>
        <v/>
      </c>
      <c r="AG9764" s="7" t="str">
        <f ca="1">IFERROR(VLOOKUP($AD9764,tblData[],MATCH(AG$10,tblData[#Headers],0),FALSE),"")</f>
        <v/>
      </c>
      <c r="AH9764" s="7" t="str">
        <f ca="1">IFERROR(VLOOKUP($AD9764,tblData[],MATCH(AH$10,tblData[#Headers],0),FALSE),"")</f>
        <v/>
      </c>
    </row>
    <row r="9765" spans="27:34" x14ac:dyDescent="0.25">
      <c r="AA9765" s="7"/>
      <c r="AB9765" s="7" t="s">
        <v>22</v>
      </c>
      <c r="AC9765" s="7" t="str">
        <f>IF(ISBLANK(AA9765),"",MOD(Sheet1!$AA9765-1,J)+1)</f>
        <v/>
      </c>
      <c r="AD9765" s="7" t="str">
        <f t="shared" ca="1" si="156"/>
        <v/>
      </c>
      <c r="AE9765" s="7" t="str">
        <f ca="1">IFERROR(VLOOKUP($AD9765,tblData[],MATCH(AE$10,tblData[#Headers],0),FALSE),"")</f>
        <v/>
      </c>
      <c r="AF9765" s="7" t="str">
        <f ca="1">IFERROR(VLOOKUP($AD9765,tblData[],MATCH(AF$10,tblData[#Headers],0),FALSE),"")</f>
        <v/>
      </c>
      <c r="AG9765" s="7" t="str">
        <f ca="1">IFERROR(VLOOKUP($AD9765,tblData[],MATCH(AG$10,tblData[#Headers],0),FALSE),"")</f>
        <v/>
      </c>
      <c r="AH9765" s="7" t="str">
        <f ca="1">IFERROR(VLOOKUP($AD9765,tblData[],MATCH(AH$10,tblData[#Headers],0),FALSE),"")</f>
        <v/>
      </c>
    </row>
    <row r="9766" spans="27:34" x14ac:dyDescent="0.25">
      <c r="AA9766" s="7"/>
      <c r="AB9766" s="7" t="s">
        <v>22</v>
      </c>
      <c r="AC9766" s="7" t="str">
        <f>IF(ISBLANK(AA9766),"",MOD(Sheet1!$AA9766-1,J)+1)</f>
        <v/>
      </c>
      <c r="AD9766" s="7" t="str">
        <f t="shared" ca="1" si="156"/>
        <v/>
      </c>
      <c r="AE9766" s="7" t="str">
        <f ca="1">IFERROR(VLOOKUP($AD9766,tblData[],MATCH(AE$10,tblData[#Headers],0),FALSE),"")</f>
        <v/>
      </c>
      <c r="AF9766" s="7" t="str">
        <f ca="1">IFERROR(VLOOKUP($AD9766,tblData[],MATCH(AF$10,tblData[#Headers],0),FALSE),"")</f>
        <v/>
      </c>
      <c r="AG9766" s="7" t="str">
        <f ca="1">IFERROR(VLOOKUP($AD9766,tblData[],MATCH(AG$10,tblData[#Headers],0),FALSE),"")</f>
        <v/>
      </c>
      <c r="AH9766" s="7" t="str">
        <f ca="1">IFERROR(VLOOKUP($AD9766,tblData[],MATCH(AH$10,tblData[#Headers],0),FALSE),"")</f>
        <v/>
      </c>
    </row>
    <row r="9767" spans="27:34" x14ac:dyDescent="0.25">
      <c r="AA9767" s="7"/>
      <c r="AB9767" s="7" t="s">
        <v>22</v>
      </c>
      <c r="AC9767" s="7" t="str">
        <f>IF(ISBLANK(AA9767),"",MOD(Sheet1!$AA9767-1,J)+1)</f>
        <v/>
      </c>
      <c r="AD9767" s="7" t="str">
        <f t="shared" ca="1" si="156"/>
        <v/>
      </c>
      <c r="AE9767" s="7" t="str">
        <f ca="1">IFERROR(VLOOKUP($AD9767,tblData[],MATCH(AE$10,tblData[#Headers],0),FALSE),"")</f>
        <v/>
      </c>
      <c r="AF9767" s="7" t="str">
        <f ca="1">IFERROR(VLOOKUP($AD9767,tblData[],MATCH(AF$10,tblData[#Headers],0),FALSE),"")</f>
        <v/>
      </c>
      <c r="AG9767" s="7" t="str">
        <f ca="1">IFERROR(VLOOKUP($AD9767,tblData[],MATCH(AG$10,tblData[#Headers],0),FALSE),"")</f>
        <v/>
      </c>
      <c r="AH9767" s="7" t="str">
        <f ca="1">IFERROR(VLOOKUP($AD9767,tblData[],MATCH(AH$10,tblData[#Headers],0),FALSE),"")</f>
        <v/>
      </c>
    </row>
    <row r="9768" spans="27:34" x14ac:dyDescent="0.25">
      <c r="AA9768" s="7"/>
      <c r="AB9768" s="7" t="s">
        <v>22</v>
      </c>
      <c r="AC9768" s="7" t="str">
        <f>IF(ISBLANK(AA9768),"",MOD(Sheet1!$AA9768-1,J)+1)</f>
        <v/>
      </c>
      <c r="AD9768" s="7" t="str">
        <f t="shared" ca="1" si="156"/>
        <v/>
      </c>
      <c r="AE9768" s="7" t="str">
        <f ca="1">IFERROR(VLOOKUP($AD9768,tblData[],MATCH(AE$10,tblData[#Headers],0),FALSE),"")</f>
        <v/>
      </c>
      <c r="AF9768" s="7" t="str">
        <f ca="1">IFERROR(VLOOKUP($AD9768,tblData[],MATCH(AF$10,tblData[#Headers],0),FALSE),"")</f>
        <v/>
      </c>
      <c r="AG9768" s="7" t="str">
        <f ca="1">IFERROR(VLOOKUP($AD9768,tblData[],MATCH(AG$10,tblData[#Headers],0),FALSE),"")</f>
        <v/>
      </c>
      <c r="AH9768" s="7" t="str">
        <f ca="1">IFERROR(VLOOKUP($AD9768,tblData[],MATCH(AH$10,tblData[#Headers],0),FALSE),"")</f>
        <v/>
      </c>
    </row>
    <row r="9769" spans="27:34" x14ac:dyDescent="0.25">
      <c r="AA9769" s="7"/>
      <c r="AB9769" s="7" t="s">
        <v>22</v>
      </c>
      <c r="AC9769" s="7" t="str">
        <f>IF(ISBLANK(AA9769),"",MOD(Sheet1!$AA9769-1,J)+1)</f>
        <v/>
      </c>
      <c r="AD9769" s="7" t="str">
        <f t="shared" ca="1" si="156"/>
        <v/>
      </c>
      <c r="AE9769" s="7" t="str">
        <f ca="1">IFERROR(VLOOKUP($AD9769,tblData[],MATCH(AE$10,tblData[#Headers],0),FALSE),"")</f>
        <v/>
      </c>
      <c r="AF9769" s="7" t="str">
        <f ca="1">IFERROR(VLOOKUP($AD9769,tblData[],MATCH(AF$10,tblData[#Headers],0),FALSE),"")</f>
        <v/>
      </c>
      <c r="AG9769" s="7" t="str">
        <f ca="1">IFERROR(VLOOKUP($AD9769,tblData[],MATCH(AG$10,tblData[#Headers],0),FALSE),"")</f>
        <v/>
      </c>
      <c r="AH9769" s="7" t="str">
        <f ca="1">IFERROR(VLOOKUP($AD9769,tblData[],MATCH(AH$10,tblData[#Headers],0),FALSE),"")</f>
        <v/>
      </c>
    </row>
    <row r="9770" spans="27:34" x14ac:dyDescent="0.25">
      <c r="AA9770" s="7"/>
      <c r="AB9770" s="7" t="s">
        <v>22</v>
      </c>
      <c r="AC9770" s="7" t="str">
        <f>IF(ISBLANK(AA9770),"",MOD(Sheet1!$AA9770-1,J)+1)</f>
        <v/>
      </c>
      <c r="AD9770" s="7" t="str">
        <f t="shared" ca="1" si="156"/>
        <v/>
      </c>
      <c r="AE9770" s="7" t="str">
        <f ca="1">IFERROR(VLOOKUP($AD9770,tblData[],MATCH(AE$10,tblData[#Headers],0),FALSE),"")</f>
        <v/>
      </c>
      <c r="AF9770" s="7" t="str">
        <f ca="1">IFERROR(VLOOKUP($AD9770,tblData[],MATCH(AF$10,tblData[#Headers],0),FALSE),"")</f>
        <v/>
      </c>
      <c r="AG9770" s="7" t="str">
        <f ca="1">IFERROR(VLOOKUP($AD9770,tblData[],MATCH(AG$10,tblData[#Headers],0),FALSE),"")</f>
        <v/>
      </c>
      <c r="AH9770" s="7" t="str">
        <f ca="1">IFERROR(VLOOKUP($AD9770,tblData[],MATCH(AH$10,tblData[#Headers],0),FALSE),"")</f>
        <v/>
      </c>
    </row>
    <row r="9771" spans="27:34" x14ac:dyDescent="0.25">
      <c r="AA9771" s="7"/>
      <c r="AB9771" s="7" t="s">
        <v>22</v>
      </c>
      <c r="AC9771" s="7" t="str">
        <f>IF(ISBLANK(AA9771),"",MOD(Sheet1!$AA9771-1,J)+1)</f>
        <v/>
      </c>
      <c r="AD9771" s="7" t="str">
        <f t="shared" ca="1" si="156"/>
        <v/>
      </c>
      <c r="AE9771" s="7" t="str">
        <f ca="1">IFERROR(VLOOKUP($AD9771,tblData[],MATCH(AE$10,tblData[#Headers],0),FALSE),"")</f>
        <v/>
      </c>
      <c r="AF9771" s="7" t="str">
        <f ca="1">IFERROR(VLOOKUP($AD9771,tblData[],MATCH(AF$10,tblData[#Headers],0),FALSE),"")</f>
        <v/>
      </c>
      <c r="AG9771" s="7" t="str">
        <f ca="1">IFERROR(VLOOKUP($AD9771,tblData[],MATCH(AG$10,tblData[#Headers],0),FALSE),"")</f>
        <v/>
      </c>
      <c r="AH9771" s="7" t="str">
        <f ca="1">IFERROR(VLOOKUP($AD9771,tblData[],MATCH(AH$10,tblData[#Headers],0),FALSE),"")</f>
        <v/>
      </c>
    </row>
    <row r="9772" spans="27:34" x14ac:dyDescent="0.25">
      <c r="AA9772" s="7"/>
      <c r="AB9772" s="7" t="s">
        <v>22</v>
      </c>
      <c r="AC9772" s="7" t="str">
        <f>IF(ISBLANK(AA9772),"",MOD(Sheet1!$AA9772-1,J)+1)</f>
        <v/>
      </c>
      <c r="AD9772" s="7" t="str">
        <f t="shared" ca="1" si="156"/>
        <v/>
      </c>
      <c r="AE9772" s="7" t="str">
        <f ca="1">IFERROR(VLOOKUP($AD9772,tblData[],MATCH(AE$10,tblData[#Headers],0),FALSE),"")</f>
        <v/>
      </c>
      <c r="AF9772" s="7" t="str">
        <f ca="1">IFERROR(VLOOKUP($AD9772,tblData[],MATCH(AF$10,tblData[#Headers],0),FALSE),"")</f>
        <v/>
      </c>
      <c r="AG9772" s="7" t="str">
        <f ca="1">IFERROR(VLOOKUP($AD9772,tblData[],MATCH(AG$10,tblData[#Headers],0),FALSE),"")</f>
        <v/>
      </c>
      <c r="AH9772" s="7" t="str">
        <f ca="1">IFERROR(VLOOKUP($AD9772,tblData[],MATCH(AH$10,tblData[#Headers],0),FALSE),"")</f>
        <v/>
      </c>
    </row>
    <row r="9773" spans="27:34" x14ac:dyDescent="0.25">
      <c r="AA9773" s="7"/>
      <c r="AB9773" s="7" t="s">
        <v>22</v>
      </c>
      <c r="AC9773" s="7" t="str">
        <f>IF(ISBLANK(AA9773),"",MOD(Sheet1!$AA9773-1,J)+1)</f>
        <v/>
      </c>
      <c r="AD9773" s="7" t="str">
        <f t="shared" ca="1" si="156"/>
        <v/>
      </c>
      <c r="AE9773" s="7" t="str">
        <f ca="1">IFERROR(VLOOKUP($AD9773,tblData[],MATCH(AE$10,tblData[#Headers],0),FALSE),"")</f>
        <v/>
      </c>
      <c r="AF9773" s="7" t="str">
        <f ca="1">IFERROR(VLOOKUP($AD9773,tblData[],MATCH(AF$10,tblData[#Headers],0),FALSE),"")</f>
        <v/>
      </c>
      <c r="AG9773" s="7" t="str">
        <f ca="1">IFERROR(VLOOKUP($AD9773,tblData[],MATCH(AG$10,tblData[#Headers],0),FALSE),"")</f>
        <v/>
      </c>
      <c r="AH9773" s="7" t="str">
        <f ca="1">IFERROR(VLOOKUP($AD9773,tblData[],MATCH(AH$10,tblData[#Headers],0),FALSE),"")</f>
        <v/>
      </c>
    </row>
    <row r="9774" spans="27:34" x14ac:dyDescent="0.25">
      <c r="AA9774" s="7"/>
      <c r="AB9774" s="7" t="s">
        <v>22</v>
      </c>
      <c r="AC9774" s="7" t="str">
        <f>IF(ISBLANK(AA9774),"",MOD(Sheet1!$AA9774-1,J)+1)</f>
        <v/>
      </c>
      <c r="AD9774" s="7" t="str">
        <f t="shared" ca="1" si="156"/>
        <v/>
      </c>
      <c r="AE9774" s="7" t="str">
        <f ca="1">IFERROR(VLOOKUP($AD9774,tblData[],MATCH(AE$10,tblData[#Headers],0),FALSE),"")</f>
        <v/>
      </c>
      <c r="AF9774" s="7" t="str">
        <f ca="1">IFERROR(VLOOKUP($AD9774,tblData[],MATCH(AF$10,tblData[#Headers],0),FALSE),"")</f>
        <v/>
      </c>
      <c r="AG9774" s="7" t="str">
        <f ca="1">IFERROR(VLOOKUP($AD9774,tblData[],MATCH(AG$10,tblData[#Headers],0),FALSE),"")</f>
        <v/>
      </c>
      <c r="AH9774" s="7" t="str">
        <f ca="1">IFERROR(VLOOKUP($AD9774,tblData[],MATCH(AH$10,tblData[#Headers],0),FALSE),"")</f>
        <v/>
      </c>
    </row>
    <row r="9775" spans="27:34" x14ac:dyDescent="0.25">
      <c r="AA9775" s="7"/>
      <c r="AB9775" s="7" t="s">
        <v>22</v>
      </c>
      <c r="AC9775" s="7" t="str">
        <f>IF(ISBLANK(AA9775),"",MOD(Sheet1!$AA9775-1,J)+1)</f>
        <v/>
      </c>
      <c r="AD9775" s="7" t="str">
        <f t="shared" ca="1" si="156"/>
        <v/>
      </c>
      <c r="AE9775" s="7" t="str">
        <f ca="1">IFERROR(VLOOKUP($AD9775,tblData[],MATCH(AE$10,tblData[#Headers],0),FALSE),"")</f>
        <v/>
      </c>
      <c r="AF9775" s="7" t="str">
        <f ca="1">IFERROR(VLOOKUP($AD9775,tblData[],MATCH(AF$10,tblData[#Headers],0),FALSE),"")</f>
        <v/>
      </c>
      <c r="AG9775" s="7" t="str">
        <f ca="1">IFERROR(VLOOKUP($AD9775,tblData[],MATCH(AG$10,tblData[#Headers],0),FALSE),"")</f>
        <v/>
      </c>
      <c r="AH9775" s="7" t="str">
        <f ca="1">IFERROR(VLOOKUP($AD9775,tblData[],MATCH(AH$10,tblData[#Headers],0),FALSE),"")</f>
        <v/>
      </c>
    </row>
    <row r="9776" spans="27:34" x14ac:dyDescent="0.25">
      <c r="AA9776" s="7"/>
      <c r="AB9776" s="7" t="s">
        <v>22</v>
      </c>
      <c r="AC9776" s="7" t="str">
        <f>IF(ISBLANK(AA9776),"",MOD(Sheet1!$AA9776-1,J)+1)</f>
        <v/>
      </c>
      <c r="AD9776" s="7" t="str">
        <f t="shared" ca="1" si="156"/>
        <v/>
      </c>
      <c r="AE9776" s="7" t="str">
        <f ca="1">IFERROR(VLOOKUP($AD9776,tblData[],MATCH(AE$10,tblData[#Headers],0),FALSE),"")</f>
        <v/>
      </c>
      <c r="AF9776" s="7" t="str">
        <f ca="1">IFERROR(VLOOKUP($AD9776,tblData[],MATCH(AF$10,tblData[#Headers],0),FALSE),"")</f>
        <v/>
      </c>
      <c r="AG9776" s="7" t="str">
        <f ca="1">IFERROR(VLOOKUP($AD9776,tblData[],MATCH(AG$10,tblData[#Headers],0),FALSE),"")</f>
        <v/>
      </c>
      <c r="AH9776" s="7" t="str">
        <f ca="1">IFERROR(VLOOKUP($AD9776,tblData[],MATCH(AH$10,tblData[#Headers],0),FALSE),"")</f>
        <v/>
      </c>
    </row>
    <row r="9777" spans="27:34" x14ac:dyDescent="0.25">
      <c r="AA9777" s="7"/>
      <c r="AB9777" s="7" t="s">
        <v>22</v>
      </c>
      <c r="AC9777" s="7" t="str">
        <f>IF(ISBLANK(AA9777),"",MOD(Sheet1!$AA9777-1,J)+1)</f>
        <v/>
      </c>
      <c r="AD9777" s="7" t="str">
        <f t="shared" ca="1" si="156"/>
        <v/>
      </c>
      <c r="AE9777" s="7" t="str">
        <f ca="1">IFERROR(VLOOKUP($AD9777,tblData[],MATCH(AE$10,tblData[#Headers],0),FALSE),"")</f>
        <v/>
      </c>
      <c r="AF9777" s="7" t="str">
        <f ca="1">IFERROR(VLOOKUP($AD9777,tblData[],MATCH(AF$10,tblData[#Headers],0),FALSE),"")</f>
        <v/>
      </c>
      <c r="AG9777" s="7" t="str">
        <f ca="1">IFERROR(VLOOKUP($AD9777,tblData[],MATCH(AG$10,tblData[#Headers],0),FALSE),"")</f>
        <v/>
      </c>
      <c r="AH9777" s="7" t="str">
        <f ca="1">IFERROR(VLOOKUP($AD9777,tblData[],MATCH(AH$10,tblData[#Headers],0),FALSE),"")</f>
        <v/>
      </c>
    </row>
    <row r="9778" spans="27:34" x14ac:dyDescent="0.25">
      <c r="AA9778" s="7"/>
      <c r="AB9778" s="7" t="s">
        <v>22</v>
      </c>
      <c r="AC9778" s="7" t="str">
        <f>IF(ISBLANK(AA9778),"",MOD(Sheet1!$AA9778-1,J)+1)</f>
        <v/>
      </c>
      <c r="AD9778" s="7" t="str">
        <f t="shared" ca="1" si="156"/>
        <v/>
      </c>
      <c r="AE9778" s="7" t="str">
        <f ca="1">IFERROR(VLOOKUP($AD9778,tblData[],MATCH(AE$10,tblData[#Headers],0),FALSE),"")</f>
        <v/>
      </c>
      <c r="AF9778" s="7" t="str">
        <f ca="1">IFERROR(VLOOKUP($AD9778,tblData[],MATCH(AF$10,tblData[#Headers],0),FALSE),"")</f>
        <v/>
      </c>
      <c r="AG9778" s="7" t="str">
        <f ca="1">IFERROR(VLOOKUP($AD9778,tblData[],MATCH(AG$10,tblData[#Headers],0),FALSE),"")</f>
        <v/>
      </c>
      <c r="AH9778" s="7" t="str">
        <f ca="1">IFERROR(VLOOKUP($AD9778,tblData[],MATCH(AH$10,tblData[#Headers],0),FALSE),"")</f>
        <v/>
      </c>
    </row>
    <row r="9779" spans="27:34" x14ac:dyDescent="0.25">
      <c r="AA9779" s="7"/>
      <c r="AB9779" s="7" t="s">
        <v>22</v>
      </c>
      <c r="AC9779" s="7" t="str">
        <f>IF(ISBLANK(AA9779),"",MOD(Sheet1!$AA9779-1,J)+1)</f>
        <v/>
      </c>
      <c r="AD9779" s="7" t="str">
        <f t="shared" ca="1" si="156"/>
        <v/>
      </c>
      <c r="AE9779" s="7" t="str">
        <f ca="1">IFERROR(VLOOKUP($AD9779,tblData[],MATCH(AE$10,tblData[#Headers],0),FALSE),"")</f>
        <v/>
      </c>
      <c r="AF9779" s="7" t="str">
        <f ca="1">IFERROR(VLOOKUP($AD9779,tblData[],MATCH(AF$10,tblData[#Headers],0),FALSE),"")</f>
        <v/>
      </c>
      <c r="AG9779" s="7" t="str">
        <f ca="1">IFERROR(VLOOKUP($AD9779,tblData[],MATCH(AG$10,tblData[#Headers],0),FALSE),"")</f>
        <v/>
      </c>
      <c r="AH9779" s="7" t="str">
        <f ca="1">IFERROR(VLOOKUP($AD9779,tblData[],MATCH(AH$10,tblData[#Headers],0),FALSE),"")</f>
        <v/>
      </c>
    </row>
    <row r="9780" spans="27:34" x14ac:dyDescent="0.25">
      <c r="AA9780" s="7"/>
      <c r="AB9780" s="7" t="s">
        <v>22</v>
      </c>
      <c r="AC9780" s="7" t="str">
        <f>IF(ISBLANK(AA9780),"",MOD(Sheet1!$AA9780-1,J)+1)</f>
        <v/>
      </c>
      <c r="AD9780" s="7" t="str">
        <f t="shared" ca="1" si="156"/>
        <v/>
      </c>
      <c r="AE9780" s="7" t="str">
        <f ca="1">IFERROR(VLOOKUP($AD9780,tblData[],MATCH(AE$10,tblData[#Headers],0),FALSE),"")</f>
        <v/>
      </c>
      <c r="AF9780" s="7" t="str">
        <f ca="1">IFERROR(VLOOKUP($AD9780,tblData[],MATCH(AF$10,tblData[#Headers],0),FALSE),"")</f>
        <v/>
      </c>
      <c r="AG9780" s="7" t="str">
        <f ca="1">IFERROR(VLOOKUP($AD9780,tblData[],MATCH(AG$10,tblData[#Headers],0),FALSE),"")</f>
        <v/>
      </c>
      <c r="AH9780" s="7" t="str">
        <f ca="1">IFERROR(VLOOKUP($AD9780,tblData[],MATCH(AH$10,tblData[#Headers],0),FALSE),"")</f>
        <v/>
      </c>
    </row>
    <row r="9781" spans="27:34" x14ac:dyDescent="0.25">
      <c r="AA9781" s="7"/>
      <c r="AB9781" s="7" t="s">
        <v>22</v>
      </c>
      <c r="AC9781" s="7" t="str">
        <f>IF(ISBLANK(AA9781),"",MOD(Sheet1!$AA9781-1,J)+1)</f>
        <v/>
      </c>
      <c r="AD9781" s="7" t="str">
        <f t="shared" ca="1" si="156"/>
        <v/>
      </c>
      <c r="AE9781" s="7" t="str">
        <f ca="1">IFERROR(VLOOKUP($AD9781,tblData[],MATCH(AE$10,tblData[#Headers],0),FALSE),"")</f>
        <v/>
      </c>
      <c r="AF9781" s="7" t="str">
        <f ca="1">IFERROR(VLOOKUP($AD9781,tblData[],MATCH(AF$10,tblData[#Headers],0),FALSE),"")</f>
        <v/>
      </c>
      <c r="AG9781" s="7" t="str">
        <f ca="1">IFERROR(VLOOKUP($AD9781,tblData[],MATCH(AG$10,tblData[#Headers],0),FALSE),"")</f>
        <v/>
      </c>
      <c r="AH9781" s="7" t="str">
        <f ca="1">IFERROR(VLOOKUP($AD9781,tblData[],MATCH(AH$10,tblData[#Headers],0),FALSE),"")</f>
        <v/>
      </c>
    </row>
    <row r="9782" spans="27:34" x14ac:dyDescent="0.25">
      <c r="AA9782" s="7"/>
      <c r="AB9782" s="7" t="s">
        <v>22</v>
      </c>
      <c r="AC9782" s="7" t="str">
        <f>IF(ISBLANK(AA9782),"",MOD(Sheet1!$AA9782-1,J)+1)</f>
        <v/>
      </c>
      <c r="AD9782" s="7" t="str">
        <f t="shared" ca="1" si="156"/>
        <v/>
      </c>
      <c r="AE9782" s="7" t="str">
        <f ca="1">IFERROR(VLOOKUP($AD9782,tblData[],MATCH(AE$10,tblData[#Headers],0),FALSE),"")</f>
        <v/>
      </c>
      <c r="AF9782" s="7" t="str">
        <f ca="1">IFERROR(VLOOKUP($AD9782,tblData[],MATCH(AF$10,tblData[#Headers],0),FALSE),"")</f>
        <v/>
      </c>
      <c r="AG9782" s="7" t="str">
        <f ca="1">IFERROR(VLOOKUP($AD9782,tblData[],MATCH(AG$10,tblData[#Headers],0),FALSE),"")</f>
        <v/>
      </c>
      <c r="AH9782" s="7" t="str">
        <f ca="1">IFERROR(VLOOKUP($AD9782,tblData[],MATCH(AH$10,tblData[#Headers],0),FALSE),"")</f>
        <v/>
      </c>
    </row>
    <row r="9783" spans="27:34" x14ac:dyDescent="0.25">
      <c r="AA9783" s="7"/>
      <c r="AB9783" s="7" t="s">
        <v>22</v>
      </c>
      <c r="AC9783" s="7" t="str">
        <f>IF(ISBLANK(AA9783),"",MOD(Sheet1!$AA9783-1,J)+1)</f>
        <v/>
      </c>
      <c r="AD9783" s="7" t="str">
        <f t="shared" ca="1" si="156"/>
        <v/>
      </c>
      <c r="AE9783" s="7" t="str">
        <f ca="1">IFERROR(VLOOKUP($AD9783,tblData[],MATCH(AE$10,tblData[#Headers],0),FALSE),"")</f>
        <v/>
      </c>
      <c r="AF9783" s="7" t="str">
        <f ca="1">IFERROR(VLOOKUP($AD9783,tblData[],MATCH(AF$10,tblData[#Headers],0),FALSE),"")</f>
        <v/>
      </c>
      <c r="AG9783" s="7" t="str">
        <f ca="1">IFERROR(VLOOKUP($AD9783,tblData[],MATCH(AG$10,tblData[#Headers],0),FALSE),"")</f>
        <v/>
      </c>
      <c r="AH9783" s="7" t="str">
        <f ca="1">IFERROR(VLOOKUP($AD9783,tblData[],MATCH(AH$10,tblData[#Headers],0),FALSE),"")</f>
        <v/>
      </c>
    </row>
    <row r="9784" spans="27:34" x14ac:dyDescent="0.25">
      <c r="AA9784" s="7"/>
      <c r="AB9784" s="7" t="s">
        <v>22</v>
      </c>
      <c r="AC9784" s="7" t="str">
        <f>IF(ISBLANK(AA9784),"",MOD(Sheet1!$AA9784-1,J)+1)</f>
        <v/>
      </c>
      <c r="AD9784" s="7" t="str">
        <f t="shared" ca="1" si="156"/>
        <v/>
      </c>
      <c r="AE9784" s="7" t="str">
        <f ca="1">IFERROR(VLOOKUP($AD9784,tblData[],MATCH(AE$10,tblData[#Headers],0),FALSE),"")</f>
        <v/>
      </c>
      <c r="AF9784" s="7" t="str">
        <f ca="1">IFERROR(VLOOKUP($AD9784,tblData[],MATCH(AF$10,tblData[#Headers],0),FALSE),"")</f>
        <v/>
      </c>
      <c r="AG9784" s="7" t="str">
        <f ca="1">IFERROR(VLOOKUP($AD9784,tblData[],MATCH(AG$10,tblData[#Headers],0),FALSE),"")</f>
        <v/>
      </c>
      <c r="AH9784" s="7" t="str">
        <f ca="1">IFERROR(VLOOKUP($AD9784,tblData[],MATCH(AH$10,tblData[#Headers],0),FALSE),"")</f>
        <v/>
      </c>
    </row>
    <row r="9785" spans="27:34" x14ac:dyDescent="0.25">
      <c r="AA9785" s="7"/>
      <c r="AB9785" s="7" t="s">
        <v>22</v>
      </c>
      <c r="AC9785" s="7" t="str">
        <f>IF(ISBLANK(AA9785),"",MOD(Sheet1!$AA9785-1,J)+1)</f>
        <v/>
      </c>
      <c r="AD9785" s="7" t="str">
        <f t="shared" ca="1" si="156"/>
        <v/>
      </c>
      <c r="AE9785" s="7" t="str">
        <f ca="1">IFERROR(VLOOKUP($AD9785,tblData[],MATCH(AE$10,tblData[#Headers],0),FALSE),"")</f>
        <v/>
      </c>
      <c r="AF9785" s="7" t="str">
        <f ca="1">IFERROR(VLOOKUP($AD9785,tblData[],MATCH(AF$10,tblData[#Headers],0),FALSE),"")</f>
        <v/>
      </c>
      <c r="AG9785" s="7" t="str">
        <f ca="1">IFERROR(VLOOKUP($AD9785,tblData[],MATCH(AG$10,tblData[#Headers],0),FALSE),"")</f>
        <v/>
      </c>
      <c r="AH9785" s="7" t="str">
        <f ca="1">IFERROR(VLOOKUP($AD9785,tblData[],MATCH(AH$10,tblData[#Headers],0),FALSE),"")</f>
        <v/>
      </c>
    </row>
    <row r="9786" spans="27:34" x14ac:dyDescent="0.25">
      <c r="AA9786" s="7"/>
      <c r="AB9786" s="7" t="s">
        <v>22</v>
      </c>
      <c r="AC9786" s="7" t="str">
        <f>IF(ISBLANK(AA9786),"",MOD(Sheet1!$AA9786-1,J)+1)</f>
        <v/>
      </c>
      <c r="AD9786" s="7" t="str">
        <f t="shared" ca="1" si="156"/>
        <v/>
      </c>
      <c r="AE9786" s="7" t="str">
        <f ca="1">IFERROR(VLOOKUP($AD9786,tblData[],MATCH(AE$10,tblData[#Headers],0),FALSE),"")</f>
        <v/>
      </c>
      <c r="AF9786" s="7" t="str">
        <f ca="1">IFERROR(VLOOKUP($AD9786,tblData[],MATCH(AF$10,tblData[#Headers],0),FALSE),"")</f>
        <v/>
      </c>
      <c r="AG9786" s="7" t="str">
        <f ca="1">IFERROR(VLOOKUP($AD9786,tblData[],MATCH(AG$10,tblData[#Headers],0),FALSE),"")</f>
        <v/>
      </c>
      <c r="AH9786" s="7" t="str">
        <f ca="1">IFERROR(VLOOKUP($AD9786,tblData[],MATCH(AH$10,tblData[#Headers],0),FALSE),"")</f>
        <v/>
      </c>
    </row>
    <row r="9787" spans="27:34" x14ac:dyDescent="0.25">
      <c r="AA9787" s="7"/>
      <c r="AB9787" s="7" t="s">
        <v>22</v>
      </c>
      <c r="AC9787" s="7" t="str">
        <f>IF(ISBLANK(AA9787),"",MOD(Sheet1!$AA9787-1,J)+1)</f>
        <v/>
      </c>
      <c r="AD9787" s="7" t="str">
        <f t="shared" ca="1" si="156"/>
        <v/>
      </c>
      <c r="AE9787" s="7" t="str">
        <f ca="1">IFERROR(VLOOKUP($AD9787,tblData[],MATCH(AE$10,tblData[#Headers],0),FALSE),"")</f>
        <v/>
      </c>
      <c r="AF9787" s="7" t="str">
        <f ca="1">IFERROR(VLOOKUP($AD9787,tblData[],MATCH(AF$10,tblData[#Headers],0),FALSE),"")</f>
        <v/>
      </c>
      <c r="AG9787" s="7" t="str">
        <f ca="1">IFERROR(VLOOKUP($AD9787,tblData[],MATCH(AG$10,tblData[#Headers],0),FALSE),"")</f>
        <v/>
      </c>
      <c r="AH9787" s="7" t="str">
        <f ca="1">IFERROR(VLOOKUP($AD9787,tblData[],MATCH(AH$10,tblData[#Headers],0),FALSE),"")</f>
        <v/>
      </c>
    </row>
    <row r="9788" spans="27:34" x14ac:dyDescent="0.25">
      <c r="AA9788" s="7"/>
      <c r="AB9788" s="7" t="s">
        <v>22</v>
      </c>
      <c r="AC9788" s="7" t="str">
        <f>IF(ISBLANK(AA9788),"",MOD(Sheet1!$AA9788-1,J)+1)</f>
        <v/>
      </c>
      <c r="AD9788" s="7" t="str">
        <f t="shared" ca="1" si="156"/>
        <v/>
      </c>
      <c r="AE9788" s="7" t="str">
        <f ca="1">IFERROR(VLOOKUP($AD9788,tblData[],MATCH(AE$10,tblData[#Headers],0),FALSE),"")</f>
        <v/>
      </c>
      <c r="AF9788" s="7" t="str">
        <f ca="1">IFERROR(VLOOKUP($AD9788,tblData[],MATCH(AF$10,tblData[#Headers],0),FALSE),"")</f>
        <v/>
      </c>
      <c r="AG9788" s="7" t="str">
        <f ca="1">IFERROR(VLOOKUP($AD9788,tblData[],MATCH(AG$10,tblData[#Headers],0),FALSE),"")</f>
        <v/>
      </c>
      <c r="AH9788" s="7" t="str">
        <f ca="1">IFERROR(VLOOKUP($AD9788,tblData[],MATCH(AH$10,tblData[#Headers],0),FALSE),"")</f>
        <v/>
      </c>
    </row>
    <row r="9789" spans="27:34" x14ac:dyDescent="0.25">
      <c r="AA9789" s="7"/>
      <c r="AB9789" s="7" t="s">
        <v>22</v>
      </c>
      <c r="AC9789" s="7" t="str">
        <f>IF(ISBLANK(AA9789),"",MOD(Sheet1!$AA9789-1,J)+1)</f>
        <v/>
      </c>
      <c r="AD9789" s="7" t="str">
        <f t="shared" ca="1" si="156"/>
        <v/>
      </c>
      <c r="AE9789" s="7" t="str">
        <f ca="1">IFERROR(VLOOKUP($AD9789,tblData[],MATCH(AE$10,tblData[#Headers],0),FALSE),"")</f>
        <v/>
      </c>
      <c r="AF9789" s="7" t="str">
        <f ca="1">IFERROR(VLOOKUP($AD9789,tblData[],MATCH(AF$10,tblData[#Headers],0),FALSE),"")</f>
        <v/>
      </c>
      <c r="AG9789" s="7" t="str">
        <f ca="1">IFERROR(VLOOKUP($AD9789,tblData[],MATCH(AG$10,tblData[#Headers],0),FALSE),"")</f>
        <v/>
      </c>
      <c r="AH9789" s="7" t="str">
        <f ca="1">IFERROR(VLOOKUP($AD9789,tblData[],MATCH(AH$10,tblData[#Headers],0),FALSE),"")</f>
        <v/>
      </c>
    </row>
    <row r="9790" spans="27:34" x14ac:dyDescent="0.25">
      <c r="AA9790" s="7"/>
      <c r="AB9790" s="7" t="s">
        <v>22</v>
      </c>
      <c r="AC9790" s="7" t="str">
        <f>IF(ISBLANK(AA9790),"",MOD(Sheet1!$AA9790-1,J)+1)</f>
        <v/>
      </c>
      <c r="AD9790" s="7" t="str">
        <f t="shared" ca="1" si="156"/>
        <v/>
      </c>
      <c r="AE9790" s="7" t="str">
        <f ca="1">IFERROR(VLOOKUP($AD9790,tblData[],MATCH(AE$10,tblData[#Headers],0),FALSE),"")</f>
        <v/>
      </c>
      <c r="AF9790" s="7" t="str">
        <f ca="1">IFERROR(VLOOKUP($AD9790,tblData[],MATCH(AF$10,tblData[#Headers],0),FALSE),"")</f>
        <v/>
      </c>
      <c r="AG9790" s="7" t="str">
        <f ca="1">IFERROR(VLOOKUP($AD9790,tblData[],MATCH(AG$10,tblData[#Headers],0),FALSE),"")</f>
        <v/>
      </c>
      <c r="AH9790" s="7" t="str">
        <f ca="1">IFERROR(VLOOKUP($AD9790,tblData[],MATCH(AH$10,tblData[#Headers],0),FALSE),"")</f>
        <v/>
      </c>
    </row>
    <row r="9791" spans="27:34" x14ac:dyDescent="0.25">
      <c r="AA9791" s="7"/>
      <c r="AB9791" s="7" t="s">
        <v>22</v>
      </c>
      <c r="AC9791" s="7" t="str">
        <f>IF(ISBLANK(AA9791),"",MOD(Sheet1!$AA9791-1,J)+1)</f>
        <v/>
      </c>
      <c r="AD9791" s="7" t="str">
        <f t="shared" ca="1" si="156"/>
        <v/>
      </c>
      <c r="AE9791" s="7" t="str">
        <f ca="1">IFERROR(VLOOKUP($AD9791,tblData[],MATCH(AE$10,tblData[#Headers],0),FALSE),"")</f>
        <v/>
      </c>
      <c r="AF9791" s="7" t="str">
        <f ca="1">IFERROR(VLOOKUP($AD9791,tblData[],MATCH(AF$10,tblData[#Headers],0),FALSE),"")</f>
        <v/>
      </c>
      <c r="AG9791" s="7" t="str">
        <f ca="1">IFERROR(VLOOKUP($AD9791,tblData[],MATCH(AG$10,tblData[#Headers],0),FALSE),"")</f>
        <v/>
      </c>
      <c r="AH9791" s="7" t="str">
        <f ca="1">IFERROR(VLOOKUP($AD9791,tblData[],MATCH(AH$10,tblData[#Headers],0),FALSE),"")</f>
        <v/>
      </c>
    </row>
    <row r="9792" spans="27:34" x14ac:dyDescent="0.25">
      <c r="AA9792" s="7"/>
      <c r="AB9792" s="7" t="s">
        <v>22</v>
      </c>
      <c r="AC9792" s="7" t="str">
        <f>IF(ISBLANK(AA9792),"",MOD(Sheet1!$AA9792-1,J)+1)</f>
        <v/>
      </c>
      <c r="AD9792" s="7" t="str">
        <f t="shared" ca="1" si="156"/>
        <v/>
      </c>
      <c r="AE9792" s="7" t="str">
        <f ca="1">IFERROR(VLOOKUP($AD9792,tblData[],MATCH(AE$10,tblData[#Headers],0),FALSE),"")</f>
        <v/>
      </c>
      <c r="AF9792" s="7" t="str">
        <f ca="1">IFERROR(VLOOKUP($AD9792,tblData[],MATCH(AF$10,tblData[#Headers],0),FALSE),"")</f>
        <v/>
      </c>
      <c r="AG9792" s="7" t="str">
        <f ca="1">IFERROR(VLOOKUP($AD9792,tblData[],MATCH(AG$10,tblData[#Headers],0),FALSE),"")</f>
        <v/>
      </c>
      <c r="AH9792" s="7" t="str">
        <f ca="1">IFERROR(VLOOKUP($AD9792,tblData[],MATCH(AH$10,tblData[#Headers],0),FALSE),"")</f>
        <v/>
      </c>
    </row>
    <row r="9793" spans="27:34" x14ac:dyDescent="0.25">
      <c r="AA9793" s="7"/>
      <c r="AB9793" s="7" t="s">
        <v>22</v>
      </c>
      <c r="AC9793" s="7" t="str">
        <f>IF(ISBLANK(AA9793),"",MOD(Sheet1!$AA9793-1,J)+1)</f>
        <v/>
      </c>
      <c r="AD9793" s="7" t="str">
        <f t="shared" ca="1" si="156"/>
        <v/>
      </c>
      <c r="AE9793" s="7" t="str">
        <f ca="1">IFERROR(VLOOKUP($AD9793,tblData[],MATCH(AE$10,tblData[#Headers],0),FALSE),"")</f>
        <v/>
      </c>
      <c r="AF9793" s="7" t="str">
        <f ca="1">IFERROR(VLOOKUP($AD9793,tblData[],MATCH(AF$10,tblData[#Headers],0),FALSE),"")</f>
        <v/>
      </c>
      <c r="AG9793" s="7" t="str">
        <f ca="1">IFERROR(VLOOKUP($AD9793,tblData[],MATCH(AG$10,tblData[#Headers],0),FALSE),"")</f>
        <v/>
      </c>
      <c r="AH9793" s="7" t="str">
        <f ca="1">IFERROR(VLOOKUP($AD9793,tblData[],MATCH(AH$10,tblData[#Headers],0),FALSE),"")</f>
        <v/>
      </c>
    </row>
    <row r="9794" spans="27:34" x14ac:dyDescent="0.25">
      <c r="AA9794" s="7"/>
      <c r="AB9794" s="7" t="s">
        <v>22</v>
      </c>
      <c r="AC9794" s="7" t="str">
        <f>IF(ISBLANK(AA9794),"",MOD(Sheet1!$AA9794-1,J)+1)</f>
        <v/>
      </c>
      <c r="AD9794" s="7" t="str">
        <f t="shared" ca="1" si="156"/>
        <v/>
      </c>
      <c r="AE9794" s="7" t="str">
        <f ca="1">IFERROR(VLOOKUP($AD9794,tblData[],MATCH(AE$10,tblData[#Headers],0),FALSE),"")</f>
        <v/>
      </c>
      <c r="AF9794" s="7" t="str">
        <f ca="1">IFERROR(VLOOKUP($AD9794,tblData[],MATCH(AF$10,tblData[#Headers],0),FALSE),"")</f>
        <v/>
      </c>
      <c r="AG9794" s="7" t="str">
        <f ca="1">IFERROR(VLOOKUP($AD9794,tblData[],MATCH(AG$10,tblData[#Headers],0),FALSE),"")</f>
        <v/>
      </c>
      <c r="AH9794" s="7" t="str">
        <f ca="1">IFERROR(VLOOKUP($AD9794,tblData[],MATCH(AH$10,tblData[#Headers],0),FALSE),"")</f>
        <v/>
      </c>
    </row>
    <row r="9795" spans="27:34" x14ac:dyDescent="0.25">
      <c r="AA9795" s="7"/>
      <c r="AB9795" s="7" t="s">
        <v>22</v>
      </c>
      <c r="AC9795" s="7" t="str">
        <f>IF(ISBLANK(AA9795),"",MOD(Sheet1!$AA9795-1,J)+1)</f>
        <v/>
      </c>
      <c r="AD9795" s="7" t="str">
        <f t="shared" ca="1" si="156"/>
        <v/>
      </c>
      <c r="AE9795" s="7" t="str">
        <f ca="1">IFERROR(VLOOKUP($AD9795,tblData[],MATCH(AE$10,tblData[#Headers],0),FALSE),"")</f>
        <v/>
      </c>
      <c r="AF9795" s="7" t="str">
        <f ca="1">IFERROR(VLOOKUP($AD9795,tblData[],MATCH(AF$10,tblData[#Headers],0),FALSE),"")</f>
        <v/>
      </c>
      <c r="AG9795" s="7" t="str">
        <f ca="1">IFERROR(VLOOKUP($AD9795,tblData[],MATCH(AG$10,tblData[#Headers],0),FALSE),"")</f>
        <v/>
      </c>
      <c r="AH9795" s="7" t="str">
        <f ca="1">IFERROR(VLOOKUP($AD9795,tblData[],MATCH(AH$10,tblData[#Headers],0),FALSE),"")</f>
        <v/>
      </c>
    </row>
    <row r="9796" spans="27:34" x14ac:dyDescent="0.25">
      <c r="AA9796" s="7"/>
      <c r="AB9796" s="7" t="s">
        <v>22</v>
      </c>
      <c r="AC9796" s="7" t="str">
        <f>IF(ISBLANK(AA9796),"",MOD(Sheet1!$AA9796-1,J)+1)</f>
        <v/>
      </c>
      <c r="AD9796" s="7" t="str">
        <f t="shared" ca="1" si="156"/>
        <v/>
      </c>
      <c r="AE9796" s="7" t="str">
        <f ca="1">IFERROR(VLOOKUP($AD9796,tblData[],MATCH(AE$10,tblData[#Headers],0),FALSE),"")</f>
        <v/>
      </c>
      <c r="AF9796" s="7" t="str">
        <f ca="1">IFERROR(VLOOKUP($AD9796,tblData[],MATCH(AF$10,tblData[#Headers],0),FALSE),"")</f>
        <v/>
      </c>
      <c r="AG9796" s="7" t="str">
        <f ca="1">IFERROR(VLOOKUP($AD9796,tblData[],MATCH(AG$10,tblData[#Headers],0),FALSE),"")</f>
        <v/>
      </c>
      <c r="AH9796" s="7" t="str">
        <f ca="1">IFERROR(VLOOKUP($AD9796,tblData[],MATCH(AH$10,tblData[#Headers],0),FALSE),"")</f>
        <v/>
      </c>
    </row>
    <row r="9797" spans="27:34" x14ac:dyDescent="0.25">
      <c r="AA9797" s="7"/>
      <c r="AB9797" s="7" t="s">
        <v>22</v>
      </c>
      <c r="AC9797" s="7" t="str">
        <f>IF(ISBLANK(AA9797),"",MOD(Sheet1!$AA9797-1,J)+1)</f>
        <v/>
      </c>
      <c r="AD9797" s="7" t="str">
        <f t="shared" ca="1" si="156"/>
        <v/>
      </c>
      <c r="AE9797" s="7" t="str">
        <f ca="1">IFERROR(VLOOKUP($AD9797,tblData[],MATCH(AE$10,tblData[#Headers],0),FALSE),"")</f>
        <v/>
      </c>
      <c r="AF9797" s="7" t="str">
        <f ca="1">IFERROR(VLOOKUP($AD9797,tblData[],MATCH(AF$10,tblData[#Headers],0),FALSE),"")</f>
        <v/>
      </c>
      <c r="AG9797" s="7" t="str">
        <f ca="1">IFERROR(VLOOKUP($AD9797,tblData[],MATCH(AG$10,tblData[#Headers],0),FALSE),"")</f>
        <v/>
      </c>
      <c r="AH9797" s="7" t="str">
        <f ca="1">IFERROR(VLOOKUP($AD9797,tblData[],MATCH(AH$10,tblData[#Headers],0),FALSE),"")</f>
        <v/>
      </c>
    </row>
    <row r="9798" spans="27:34" x14ac:dyDescent="0.25">
      <c r="AA9798" s="7"/>
      <c r="AB9798" s="7" t="s">
        <v>22</v>
      </c>
      <c r="AC9798" s="7" t="str">
        <f>IF(ISBLANK(AA9798),"",MOD(Sheet1!$AA9798-1,J)+1)</f>
        <v/>
      </c>
      <c r="AD9798" s="7" t="str">
        <f t="shared" ca="1" si="156"/>
        <v/>
      </c>
      <c r="AE9798" s="7" t="str">
        <f ca="1">IFERROR(VLOOKUP($AD9798,tblData[],MATCH(AE$10,tblData[#Headers],0),FALSE),"")</f>
        <v/>
      </c>
      <c r="AF9798" s="7" t="str">
        <f ca="1">IFERROR(VLOOKUP($AD9798,tblData[],MATCH(AF$10,tblData[#Headers],0),FALSE),"")</f>
        <v/>
      </c>
      <c r="AG9798" s="7" t="str">
        <f ca="1">IFERROR(VLOOKUP($AD9798,tblData[],MATCH(AG$10,tblData[#Headers],0),FALSE),"")</f>
        <v/>
      </c>
      <c r="AH9798" s="7" t="str">
        <f ca="1">IFERROR(VLOOKUP($AD9798,tblData[],MATCH(AH$10,tblData[#Headers],0),FALSE),"")</f>
        <v/>
      </c>
    </row>
    <row r="9799" spans="27:34" x14ac:dyDescent="0.25">
      <c r="AA9799" s="7"/>
      <c r="AB9799" s="7" t="s">
        <v>22</v>
      </c>
      <c r="AC9799" s="7" t="str">
        <f>IF(ISBLANK(AA9799),"",MOD(Sheet1!$AA9799-1,J)+1)</f>
        <v/>
      </c>
      <c r="AD9799" s="7" t="str">
        <f t="shared" ca="1" si="156"/>
        <v/>
      </c>
      <c r="AE9799" s="7" t="str">
        <f ca="1">IFERROR(VLOOKUP($AD9799,tblData[],MATCH(AE$10,tblData[#Headers],0),FALSE),"")</f>
        <v/>
      </c>
      <c r="AF9799" s="7" t="str">
        <f ca="1">IFERROR(VLOOKUP($AD9799,tblData[],MATCH(AF$10,tblData[#Headers],0),FALSE),"")</f>
        <v/>
      </c>
      <c r="AG9799" s="7" t="str">
        <f ca="1">IFERROR(VLOOKUP($AD9799,tblData[],MATCH(AG$10,tblData[#Headers],0),FALSE),"")</f>
        <v/>
      </c>
      <c r="AH9799" s="7" t="str">
        <f ca="1">IFERROR(VLOOKUP($AD9799,tblData[],MATCH(AH$10,tblData[#Headers],0),FALSE),"")</f>
        <v/>
      </c>
    </row>
    <row r="9800" spans="27:34" x14ac:dyDescent="0.25">
      <c r="AA9800" s="7"/>
      <c r="AB9800" s="7" t="s">
        <v>22</v>
      </c>
      <c r="AC9800" s="7" t="str">
        <f>IF(ISBLANK(AA9800),"",MOD(Sheet1!$AA9800-1,J)+1)</f>
        <v/>
      </c>
      <c r="AD9800" s="7" t="str">
        <f t="shared" ca="1" si="156"/>
        <v/>
      </c>
      <c r="AE9800" s="7" t="str">
        <f ca="1">IFERROR(VLOOKUP($AD9800,tblData[],MATCH(AE$10,tblData[#Headers],0),FALSE),"")</f>
        <v/>
      </c>
      <c r="AF9800" s="7" t="str">
        <f ca="1">IFERROR(VLOOKUP($AD9800,tblData[],MATCH(AF$10,tblData[#Headers],0),FALSE),"")</f>
        <v/>
      </c>
      <c r="AG9800" s="7" t="str">
        <f ca="1">IFERROR(VLOOKUP($AD9800,tblData[],MATCH(AG$10,tblData[#Headers],0),FALSE),"")</f>
        <v/>
      </c>
      <c r="AH9800" s="7" t="str">
        <f ca="1">IFERROR(VLOOKUP($AD9800,tblData[],MATCH(AH$10,tblData[#Headers],0),FALSE),"")</f>
        <v/>
      </c>
    </row>
    <row r="9801" spans="27:34" x14ac:dyDescent="0.25">
      <c r="AA9801" s="7"/>
      <c r="AB9801" s="7" t="s">
        <v>22</v>
      </c>
      <c r="AC9801" s="7" t="str">
        <f>IF(ISBLANK(AA9801),"",MOD(Sheet1!$AA9801-1,J)+1)</f>
        <v/>
      </c>
      <c r="AD9801" s="7" t="str">
        <f t="shared" ca="1" si="156"/>
        <v/>
      </c>
      <c r="AE9801" s="7" t="str">
        <f ca="1">IFERROR(VLOOKUP($AD9801,tblData[],MATCH(AE$10,tblData[#Headers],0),FALSE),"")</f>
        <v/>
      </c>
      <c r="AF9801" s="7" t="str">
        <f ca="1">IFERROR(VLOOKUP($AD9801,tblData[],MATCH(AF$10,tblData[#Headers],0),FALSE),"")</f>
        <v/>
      </c>
      <c r="AG9801" s="7" t="str">
        <f ca="1">IFERROR(VLOOKUP($AD9801,tblData[],MATCH(AG$10,tblData[#Headers],0),FALSE),"")</f>
        <v/>
      </c>
      <c r="AH9801" s="7" t="str">
        <f ca="1">IFERROR(VLOOKUP($AD9801,tblData[],MATCH(AH$10,tblData[#Headers],0),FALSE),"")</f>
        <v/>
      </c>
    </row>
    <row r="9802" spans="27:34" x14ac:dyDescent="0.25">
      <c r="AA9802" s="7"/>
      <c r="AB9802" s="7" t="s">
        <v>22</v>
      </c>
      <c r="AC9802" s="7" t="str">
        <f>IF(ISBLANK(AA9802),"",MOD(Sheet1!$AA9802-1,J)+1)</f>
        <v/>
      </c>
      <c r="AD9802" s="7" t="str">
        <f t="shared" ca="1" si="156"/>
        <v/>
      </c>
      <c r="AE9802" s="7" t="str">
        <f ca="1">IFERROR(VLOOKUP($AD9802,tblData[],MATCH(AE$10,tblData[#Headers],0),FALSE),"")</f>
        <v/>
      </c>
      <c r="AF9802" s="7" t="str">
        <f ca="1">IFERROR(VLOOKUP($AD9802,tblData[],MATCH(AF$10,tblData[#Headers],0),FALSE),"")</f>
        <v/>
      </c>
      <c r="AG9802" s="7" t="str">
        <f ca="1">IFERROR(VLOOKUP($AD9802,tblData[],MATCH(AG$10,tblData[#Headers],0),FALSE),"")</f>
        <v/>
      </c>
      <c r="AH9802" s="7" t="str">
        <f ca="1">IFERROR(VLOOKUP($AD9802,tblData[],MATCH(AH$10,tblData[#Headers],0),FALSE),"")</f>
        <v/>
      </c>
    </row>
    <row r="9803" spans="27:34" x14ac:dyDescent="0.25">
      <c r="AA9803" s="7"/>
      <c r="AB9803" s="7" t="s">
        <v>22</v>
      </c>
      <c r="AC9803" s="7" t="str">
        <f>IF(ISBLANK(AA9803),"",MOD(Sheet1!$AA9803-1,J)+1)</f>
        <v/>
      </c>
      <c r="AD9803" s="7" t="str">
        <f t="shared" ca="1" si="156"/>
        <v/>
      </c>
      <c r="AE9803" s="7" t="str">
        <f ca="1">IFERROR(VLOOKUP($AD9803,tblData[],MATCH(AE$10,tblData[#Headers],0),FALSE),"")</f>
        <v/>
      </c>
      <c r="AF9803" s="7" t="str">
        <f ca="1">IFERROR(VLOOKUP($AD9803,tblData[],MATCH(AF$10,tblData[#Headers],0),FALSE),"")</f>
        <v/>
      </c>
      <c r="AG9803" s="7" t="str">
        <f ca="1">IFERROR(VLOOKUP($AD9803,tblData[],MATCH(AG$10,tblData[#Headers],0),FALSE),"")</f>
        <v/>
      </c>
      <c r="AH9803" s="7" t="str">
        <f ca="1">IFERROR(VLOOKUP($AD9803,tblData[],MATCH(AH$10,tblData[#Headers],0),FALSE),"")</f>
        <v/>
      </c>
    </row>
    <row r="9804" spans="27:34" x14ac:dyDescent="0.25">
      <c r="AA9804" s="7"/>
      <c r="AB9804" s="7" t="s">
        <v>22</v>
      </c>
      <c r="AC9804" s="7" t="str">
        <f>IF(ISBLANK(AA9804),"",MOD(Sheet1!$AA9804-1,J)+1)</f>
        <v/>
      </c>
      <c r="AD9804" s="7" t="str">
        <f t="shared" ca="1" si="156"/>
        <v/>
      </c>
      <c r="AE9804" s="7" t="str">
        <f ca="1">IFERROR(VLOOKUP($AD9804,tblData[],MATCH(AE$10,tblData[#Headers],0),FALSE),"")</f>
        <v/>
      </c>
      <c r="AF9804" s="7" t="str">
        <f ca="1">IFERROR(VLOOKUP($AD9804,tblData[],MATCH(AF$10,tblData[#Headers],0),FALSE),"")</f>
        <v/>
      </c>
      <c r="AG9804" s="7" t="str">
        <f ca="1">IFERROR(VLOOKUP($AD9804,tblData[],MATCH(AG$10,tblData[#Headers],0),FALSE),"")</f>
        <v/>
      </c>
      <c r="AH9804" s="7" t="str">
        <f ca="1">IFERROR(VLOOKUP($AD9804,tblData[],MATCH(AH$10,tblData[#Headers],0),FALSE),"")</f>
        <v/>
      </c>
    </row>
    <row r="9805" spans="27:34" x14ac:dyDescent="0.25">
      <c r="AA9805" s="7"/>
      <c r="AB9805" s="7" t="s">
        <v>22</v>
      </c>
      <c r="AC9805" s="7" t="str">
        <f>IF(ISBLANK(AA9805),"",MOD(Sheet1!$AA9805-1,J)+1)</f>
        <v/>
      </c>
      <c r="AD9805" s="7" t="str">
        <f t="shared" ref="AD9805:AD9868" ca="1" si="157">IF(ISBLANK(AA9805),"",RANDBETWEEN(1,N))</f>
        <v/>
      </c>
      <c r="AE9805" s="7" t="str">
        <f ca="1">IFERROR(VLOOKUP($AD9805,tblData[],MATCH(AE$10,tblData[#Headers],0),FALSE),"")</f>
        <v/>
      </c>
      <c r="AF9805" s="7" t="str">
        <f ca="1">IFERROR(VLOOKUP($AD9805,tblData[],MATCH(AF$10,tblData[#Headers],0),FALSE),"")</f>
        <v/>
      </c>
      <c r="AG9805" s="7" t="str">
        <f ca="1">IFERROR(VLOOKUP($AD9805,tblData[],MATCH(AG$10,tblData[#Headers],0),FALSE),"")</f>
        <v/>
      </c>
      <c r="AH9805" s="7" t="str">
        <f ca="1">IFERROR(VLOOKUP($AD9805,tblData[],MATCH(AH$10,tblData[#Headers],0),FALSE),"")</f>
        <v/>
      </c>
    </row>
    <row r="9806" spans="27:34" x14ac:dyDescent="0.25">
      <c r="AA9806" s="7"/>
      <c r="AB9806" s="7" t="s">
        <v>22</v>
      </c>
      <c r="AC9806" s="7" t="str">
        <f>IF(ISBLANK(AA9806),"",MOD(Sheet1!$AA9806-1,J)+1)</f>
        <v/>
      </c>
      <c r="AD9806" s="7" t="str">
        <f t="shared" ca="1" si="157"/>
        <v/>
      </c>
      <c r="AE9806" s="7" t="str">
        <f ca="1">IFERROR(VLOOKUP($AD9806,tblData[],MATCH(AE$10,tblData[#Headers],0),FALSE),"")</f>
        <v/>
      </c>
      <c r="AF9806" s="7" t="str">
        <f ca="1">IFERROR(VLOOKUP($AD9806,tblData[],MATCH(AF$10,tblData[#Headers],0),FALSE),"")</f>
        <v/>
      </c>
      <c r="AG9806" s="7" t="str">
        <f ca="1">IFERROR(VLOOKUP($AD9806,tblData[],MATCH(AG$10,tblData[#Headers],0),FALSE),"")</f>
        <v/>
      </c>
      <c r="AH9806" s="7" t="str">
        <f ca="1">IFERROR(VLOOKUP($AD9806,tblData[],MATCH(AH$10,tblData[#Headers],0),FALSE),"")</f>
        <v/>
      </c>
    </row>
    <row r="9807" spans="27:34" x14ac:dyDescent="0.25">
      <c r="AA9807" s="7"/>
      <c r="AB9807" s="7" t="s">
        <v>22</v>
      </c>
      <c r="AC9807" s="7" t="str">
        <f>IF(ISBLANK(AA9807),"",MOD(Sheet1!$AA9807-1,J)+1)</f>
        <v/>
      </c>
      <c r="AD9807" s="7" t="str">
        <f t="shared" ca="1" si="157"/>
        <v/>
      </c>
      <c r="AE9807" s="7" t="str">
        <f ca="1">IFERROR(VLOOKUP($AD9807,tblData[],MATCH(AE$10,tblData[#Headers],0),FALSE),"")</f>
        <v/>
      </c>
      <c r="AF9807" s="7" t="str">
        <f ca="1">IFERROR(VLOOKUP($AD9807,tblData[],MATCH(AF$10,tblData[#Headers],0),FALSE),"")</f>
        <v/>
      </c>
      <c r="AG9807" s="7" t="str">
        <f ca="1">IFERROR(VLOOKUP($AD9807,tblData[],MATCH(AG$10,tblData[#Headers],0),FALSE),"")</f>
        <v/>
      </c>
      <c r="AH9807" s="7" t="str">
        <f ca="1">IFERROR(VLOOKUP($AD9807,tblData[],MATCH(AH$10,tblData[#Headers],0),FALSE),"")</f>
        <v/>
      </c>
    </row>
    <row r="9808" spans="27:34" x14ac:dyDescent="0.25">
      <c r="AA9808" s="7"/>
      <c r="AB9808" s="7" t="s">
        <v>22</v>
      </c>
      <c r="AC9808" s="7" t="str">
        <f>IF(ISBLANK(AA9808),"",MOD(Sheet1!$AA9808-1,J)+1)</f>
        <v/>
      </c>
      <c r="AD9808" s="7" t="str">
        <f t="shared" ca="1" si="157"/>
        <v/>
      </c>
      <c r="AE9808" s="7" t="str">
        <f ca="1">IFERROR(VLOOKUP($AD9808,tblData[],MATCH(AE$10,tblData[#Headers],0),FALSE),"")</f>
        <v/>
      </c>
      <c r="AF9808" s="7" t="str">
        <f ca="1">IFERROR(VLOOKUP($AD9808,tblData[],MATCH(AF$10,tblData[#Headers],0),FALSE),"")</f>
        <v/>
      </c>
      <c r="AG9808" s="7" t="str">
        <f ca="1">IFERROR(VLOOKUP($AD9808,tblData[],MATCH(AG$10,tblData[#Headers],0),FALSE),"")</f>
        <v/>
      </c>
      <c r="AH9808" s="7" t="str">
        <f ca="1">IFERROR(VLOOKUP($AD9808,tblData[],MATCH(AH$10,tblData[#Headers],0),FALSE),"")</f>
        <v/>
      </c>
    </row>
    <row r="9809" spans="27:34" x14ac:dyDescent="0.25">
      <c r="AA9809" s="7"/>
      <c r="AB9809" s="7" t="s">
        <v>22</v>
      </c>
      <c r="AC9809" s="7" t="str">
        <f>IF(ISBLANK(AA9809),"",MOD(Sheet1!$AA9809-1,J)+1)</f>
        <v/>
      </c>
      <c r="AD9809" s="7" t="str">
        <f t="shared" ca="1" si="157"/>
        <v/>
      </c>
      <c r="AE9809" s="7" t="str">
        <f ca="1">IFERROR(VLOOKUP($AD9809,tblData[],MATCH(AE$10,tblData[#Headers],0),FALSE),"")</f>
        <v/>
      </c>
      <c r="AF9809" s="7" t="str">
        <f ca="1">IFERROR(VLOOKUP($AD9809,tblData[],MATCH(AF$10,tblData[#Headers],0),FALSE),"")</f>
        <v/>
      </c>
      <c r="AG9809" s="7" t="str">
        <f ca="1">IFERROR(VLOOKUP($AD9809,tblData[],MATCH(AG$10,tblData[#Headers],0),FALSE),"")</f>
        <v/>
      </c>
      <c r="AH9809" s="7" t="str">
        <f ca="1">IFERROR(VLOOKUP($AD9809,tblData[],MATCH(AH$10,tblData[#Headers],0),FALSE),"")</f>
        <v/>
      </c>
    </row>
    <row r="9810" spans="27:34" x14ac:dyDescent="0.25">
      <c r="AA9810" s="7"/>
      <c r="AB9810" s="7" t="s">
        <v>22</v>
      </c>
      <c r="AC9810" s="7" t="str">
        <f>IF(ISBLANK(AA9810),"",MOD(Sheet1!$AA9810-1,J)+1)</f>
        <v/>
      </c>
      <c r="AD9810" s="7" t="str">
        <f t="shared" ca="1" si="157"/>
        <v/>
      </c>
      <c r="AE9810" s="7" t="str">
        <f ca="1">IFERROR(VLOOKUP($AD9810,tblData[],MATCH(AE$10,tblData[#Headers],0),FALSE),"")</f>
        <v/>
      </c>
      <c r="AF9810" s="7" t="str">
        <f ca="1">IFERROR(VLOOKUP($AD9810,tblData[],MATCH(AF$10,tblData[#Headers],0),FALSE),"")</f>
        <v/>
      </c>
      <c r="AG9810" s="7" t="str">
        <f ca="1">IFERROR(VLOOKUP($AD9810,tblData[],MATCH(AG$10,tblData[#Headers],0),FALSE),"")</f>
        <v/>
      </c>
      <c r="AH9810" s="7" t="str">
        <f ca="1">IFERROR(VLOOKUP($AD9810,tblData[],MATCH(AH$10,tblData[#Headers],0),FALSE),"")</f>
        <v/>
      </c>
    </row>
    <row r="9811" spans="27:34" x14ac:dyDescent="0.25">
      <c r="AA9811" s="7"/>
      <c r="AB9811" s="7" t="s">
        <v>22</v>
      </c>
      <c r="AC9811" s="7" t="str">
        <f>IF(ISBLANK(AA9811),"",MOD(Sheet1!$AA9811-1,J)+1)</f>
        <v/>
      </c>
      <c r="AD9811" s="7" t="str">
        <f t="shared" ca="1" si="157"/>
        <v/>
      </c>
      <c r="AE9811" s="7" t="str">
        <f ca="1">IFERROR(VLOOKUP($AD9811,tblData[],MATCH(AE$10,tblData[#Headers],0),FALSE),"")</f>
        <v/>
      </c>
      <c r="AF9811" s="7" t="str">
        <f ca="1">IFERROR(VLOOKUP($AD9811,tblData[],MATCH(AF$10,tblData[#Headers],0),FALSE),"")</f>
        <v/>
      </c>
      <c r="AG9811" s="7" t="str">
        <f ca="1">IFERROR(VLOOKUP($AD9811,tblData[],MATCH(AG$10,tblData[#Headers],0),FALSE),"")</f>
        <v/>
      </c>
      <c r="AH9811" s="7" t="str">
        <f ca="1">IFERROR(VLOOKUP($AD9811,tblData[],MATCH(AH$10,tblData[#Headers],0),FALSE),"")</f>
        <v/>
      </c>
    </row>
    <row r="9812" spans="27:34" x14ac:dyDescent="0.25">
      <c r="AA9812" s="7"/>
      <c r="AB9812" s="7" t="s">
        <v>22</v>
      </c>
      <c r="AC9812" s="7" t="str">
        <f>IF(ISBLANK(AA9812),"",MOD(Sheet1!$AA9812-1,J)+1)</f>
        <v/>
      </c>
      <c r="AD9812" s="7" t="str">
        <f t="shared" ca="1" si="157"/>
        <v/>
      </c>
      <c r="AE9812" s="7" t="str">
        <f ca="1">IFERROR(VLOOKUP($AD9812,tblData[],MATCH(AE$10,tblData[#Headers],0),FALSE),"")</f>
        <v/>
      </c>
      <c r="AF9812" s="7" t="str">
        <f ca="1">IFERROR(VLOOKUP($AD9812,tblData[],MATCH(AF$10,tblData[#Headers],0),FALSE),"")</f>
        <v/>
      </c>
      <c r="AG9812" s="7" t="str">
        <f ca="1">IFERROR(VLOOKUP($AD9812,tblData[],MATCH(AG$10,tblData[#Headers],0),FALSE),"")</f>
        <v/>
      </c>
      <c r="AH9812" s="7" t="str">
        <f ca="1">IFERROR(VLOOKUP($AD9812,tblData[],MATCH(AH$10,tblData[#Headers],0),FALSE),"")</f>
        <v/>
      </c>
    </row>
    <row r="9813" spans="27:34" x14ac:dyDescent="0.25">
      <c r="AA9813" s="7"/>
      <c r="AB9813" s="7" t="s">
        <v>22</v>
      </c>
      <c r="AC9813" s="7" t="str">
        <f>IF(ISBLANK(AA9813),"",MOD(Sheet1!$AA9813-1,J)+1)</f>
        <v/>
      </c>
      <c r="AD9813" s="7" t="str">
        <f t="shared" ca="1" si="157"/>
        <v/>
      </c>
      <c r="AE9813" s="7" t="str">
        <f ca="1">IFERROR(VLOOKUP($AD9813,tblData[],MATCH(AE$10,tblData[#Headers],0),FALSE),"")</f>
        <v/>
      </c>
      <c r="AF9813" s="7" t="str">
        <f ca="1">IFERROR(VLOOKUP($AD9813,tblData[],MATCH(AF$10,tblData[#Headers],0),FALSE),"")</f>
        <v/>
      </c>
      <c r="AG9813" s="7" t="str">
        <f ca="1">IFERROR(VLOOKUP($AD9813,tblData[],MATCH(AG$10,tblData[#Headers],0),FALSE),"")</f>
        <v/>
      </c>
      <c r="AH9813" s="7" t="str">
        <f ca="1">IFERROR(VLOOKUP($AD9813,tblData[],MATCH(AH$10,tblData[#Headers],0),FALSE),"")</f>
        <v/>
      </c>
    </row>
    <row r="9814" spans="27:34" x14ac:dyDescent="0.25">
      <c r="AA9814" s="7"/>
      <c r="AB9814" s="7" t="s">
        <v>22</v>
      </c>
      <c r="AC9814" s="7" t="str">
        <f>IF(ISBLANK(AA9814),"",MOD(Sheet1!$AA9814-1,J)+1)</f>
        <v/>
      </c>
      <c r="AD9814" s="7" t="str">
        <f t="shared" ca="1" si="157"/>
        <v/>
      </c>
      <c r="AE9814" s="7" t="str">
        <f ca="1">IFERROR(VLOOKUP($AD9814,tblData[],MATCH(AE$10,tblData[#Headers],0),FALSE),"")</f>
        <v/>
      </c>
      <c r="AF9814" s="7" t="str">
        <f ca="1">IFERROR(VLOOKUP($AD9814,tblData[],MATCH(AF$10,tblData[#Headers],0),FALSE),"")</f>
        <v/>
      </c>
      <c r="AG9814" s="7" t="str">
        <f ca="1">IFERROR(VLOOKUP($AD9814,tblData[],MATCH(AG$10,tblData[#Headers],0),FALSE),"")</f>
        <v/>
      </c>
      <c r="AH9814" s="7" t="str">
        <f ca="1">IFERROR(VLOOKUP($AD9814,tblData[],MATCH(AH$10,tblData[#Headers],0),FALSE),"")</f>
        <v/>
      </c>
    </row>
    <row r="9815" spans="27:34" x14ac:dyDescent="0.25">
      <c r="AA9815" s="7"/>
      <c r="AB9815" s="7" t="s">
        <v>22</v>
      </c>
      <c r="AC9815" s="7" t="str">
        <f>IF(ISBLANK(AA9815),"",MOD(Sheet1!$AA9815-1,J)+1)</f>
        <v/>
      </c>
      <c r="AD9815" s="7" t="str">
        <f t="shared" ca="1" si="157"/>
        <v/>
      </c>
      <c r="AE9815" s="7" t="str">
        <f ca="1">IFERROR(VLOOKUP($AD9815,tblData[],MATCH(AE$10,tblData[#Headers],0),FALSE),"")</f>
        <v/>
      </c>
      <c r="AF9815" s="7" t="str">
        <f ca="1">IFERROR(VLOOKUP($AD9815,tblData[],MATCH(AF$10,tblData[#Headers],0),FALSE),"")</f>
        <v/>
      </c>
      <c r="AG9815" s="7" t="str">
        <f ca="1">IFERROR(VLOOKUP($AD9815,tblData[],MATCH(AG$10,tblData[#Headers],0),FALSE),"")</f>
        <v/>
      </c>
      <c r="AH9815" s="7" t="str">
        <f ca="1">IFERROR(VLOOKUP($AD9815,tblData[],MATCH(AH$10,tblData[#Headers],0),FALSE),"")</f>
        <v/>
      </c>
    </row>
    <row r="9816" spans="27:34" x14ac:dyDescent="0.25">
      <c r="AA9816" s="7"/>
      <c r="AB9816" s="7" t="s">
        <v>22</v>
      </c>
      <c r="AC9816" s="7" t="str">
        <f>IF(ISBLANK(AA9816),"",MOD(Sheet1!$AA9816-1,J)+1)</f>
        <v/>
      </c>
      <c r="AD9816" s="7" t="str">
        <f t="shared" ca="1" si="157"/>
        <v/>
      </c>
      <c r="AE9816" s="7" t="str">
        <f ca="1">IFERROR(VLOOKUP($AD9816,tblData[],MATCH(AE$10,tblData[#Headers],0),FALSE),"")</f>
        <v/>
      </c>
      <c r="AF9816" s="7" t="str">
        <f ca="1">IFERROR(VLOOKUP($AD9816,tblData[],MATCH(AF$10,tblData[#Headers],0),FALSE),"")</f>
        <v/>
      </c>
      <c r="AG9816" s="7" t="str">
        <f ca="1">IFERROR(VLOOKUP($AD9816,tblData[],MATCH(AG$10,tblData[#Headers],0),FALSE),"")</f>
        <v/>
      </c>
      <c r="AH9816" s="7" t="str">
        <f ca="1">IFERROR(VLOOKUP($AD9816,tblData[],MATCH(AH$10,tblData[#Headers],0),FALSE),"")</f>
        <v/>
      </c>
    </row>
    <row r="9817" spans="27:34" x14ac:dyDescent="0.25">
      <c r="AA9817" s="7"/>
      <c r="AB9817" s="7" t="s">
        <v>22</v>
      </c>
      <c r="AC9817" s="7" t="str">
        <f>IF(ISBLANK(AA9817),"",MOD(Sheet1!$AA9817-1,J)+1)</f>
        <v/>
      </c>
      <c r="AD9817" s="7" t="str">
        <f t="shared" ca="1" si="157"/>
        <v/>
      </c>
      <c r="AE9817" s="7" t="str">
        <f ca="1">IFERROR(VLOOKUP($AD9817,tblData[],MATCH(AE$10,tblData[#Headers],0),FALSE),"")</f>
        <v/>
      </c>
      <c r="AF9817" s="7" t="str">
        <f ca="1">IFERROR(VLOOKUP($AD9817,tblData[],MATCH(AF$10,tblData[#Headers],0),FALSE),"")</f>
        <v/>
      </c>
      <c r="AG9817" s="7" t="str">
        <f ca="1">IFERROR(VLOOKUP($AD9817,tblData[],MATCH(AG$10,tblData[#Headers],0),FALSE),"")</f>
        <v/>
      </c>
      <c r="AH9817" s="7" t="str">
        <f ca="1">IFERROR(VLOOKUP($AD9817,tblData[],MATCH(AH$10,tblData[#Headers],0),FALSE),"")</f>
        <v/>
      </c>
    </row>
    <row r="9818" spans="27:34" x14ac:dyDescent="0.25">
      <c r="AA9818" s="7"/>
      <c r="AB9818" s="7" t="s">
        <v>22</v>
      </c>
      <c r="AC9818" s="7" t="str">
        <f>IF(ISBLANK(AA9818),"",MOD(Sheet1!$AA9818-1,J)+1)</f>
        <v/>
      </c>
      <c r="AD9818" s="7" t="str">
        <f t="shared" ca="1" si="157"/>
        <v/>
      </c>
      <c r="AE9818" s="7" t="str">
        <f ca="1">IFERROR(VLOOKUP($AD9818,tblData[],MATCH(AE$10,tblData[#Headers],0),FALSE),"")</f>
        <v/>
      </c>
      <c r="AF9818" s="7" t="str">
        <f ca="1">IFERROR(VLOOKUP($AD9818,tblData[],MATCH(AF$10,tblData[#Headers],0),FALSE),"")</f>
        <v/>
      </c>
      <c r="AG9818" s="7" t="str">
        <f ca="1">IFERROR(VLOOKUP($AD9818,tblData[],MATCH(AG$10,tblData[#Headers],0),FALSE),"")</f>
        <v/>
      </c>
      <c r="AH9818" s="7" t="str">
        <f ca="1">IFERROR(VLOOKUP($AD9818,tblData[],MATCH(AH$10,tblData[#Headers],0),FALSE),"")</f>
        <v/>
      </c>
    </row>
    <row r="9819" spans="27:34" x14ac:dyDescent="0.25">
      <c r="AA9819" s="7"/>
      <c r="AB9819" s="7" t="s">
        <v>22</v>
      </c>
      <c r="AC9819" s="7" t="str">
        <f>IF(ISBLANK(AA9819),"",MOD(Sheet1!$AA9819-1,J)+1)</f>
        <v/>
      </c>
      <c r="AD9819" s="7" t="str">
        <f t="shared" ca="1" si="157"/>
        <v/>
      </c>
      <c r="AE9819" s="7" t="str">
        <f ca="1">IFERROR(VLOOKUP($AD9819,tblData[],MATCH(AE$10,tblData[#Headers],0),FALSE),"")</f>
        <v/>
      </c>
      <c r="AF9819" s="7" t="str">
        <f ca="1">IFERROR(VLOOKUP($AD9819,tblData[],MATCH(AF$10,tblData[#Headers],0),FALSE),"")</f>
        <v/>
      </c>
      <c r="AG9819" s="7" t="str">
        <f ca="1">IFERROR(VLOOKUP($AD9819,tblData[],MATCH(AG$10,tblData[#Headers],0),FALSE),"")</f>
        <v/>
      </c>
      <c r="AH9819" s="7" t="str">
        <f ca="1">IFERROR(VLOOKUP($AD9819,tblData[],MATCH(AH$10,tblData[#Headers],0),FALSE),"")</f>
        <v/>
      </c>
    </row>
    <row r="9820" spans="27:34" x14ac:dyDescent="0.25">
      <c r="AA9820" s="7"/>
      <c r="AB9820" s="7" t="s">
        <v>22</v>
      </c>
      <c r="AC9820" s="7" t="str">
        <f>IF(ISBLANK(AA9820),"",MOD(Sheet1!$AA9820-1,J)+1)</f>
        <v/>
      </c>
      <c r="AD9820" s="7" t="str">
        <f t="shared" ca="1" si="157"/>
        <v/>
      </c>
      <c r="AE9820" s="7" t="str">
        <f ca="1">IFERROR(VLOOKUP($AD9820,tblData[],MATCH(AE$10,tblData[#Headers],0),FALSE),"")</f>
        <v/>
      </c>
      <c r="AF9820" s="7" t="str">
        <f ca="1">IFERROR(VLOOKUP($AD9820,tblData[],MATCH(AF$10,tblData[#Headers],0),FALSE),"")</f>
        <v/>
      </c>
      <c r="AG9820" s="7" t="str">
        <f ca="1">IFERROR(VLOOKUP($AD9820,tblData[],MATCH(AG$10,tblData[#Headers],0),FALSE),"")</f>
        <v/>
      </c>
      <c r="AH9820" s="7" t="str">
        <f ca="1">IFERROR(VLOOKUP($AD9820,tblData[],MATCH(AH$10,tblData[#Headers],0),FALSE),"")</f>
        <v/>
      </c>
    </row>
    <row r="9821" spans="27:34" x14ac:dyDescent="0.25">
      <c r="AA9821" s="7"/>
      <c r="AB9821" s="7" t="s">
        <v>22</v>
      </c>
      <c r="AC9821" s="7" t="str">
        <f>IF(ISBLANK(AA9821),"",MOD(Sheet1!$AA9821-1,J)+1)</f>
        <v/>
      </c>
      <c r="AD9821" s="7" t="str">
        <f t="shared" ca="1" si="157"/>
        <v/>
      </c>
      <c r="AE9821" s="7" t="str">
        <f ca="1">IFERROR(VLOOKUP($AD9821,tblData[],MATCH(AE$10,tblData[#Headers],0),FALSE),"")</f>
        <v/>
      </c>
      <c r="AF9821" s="7" t="str">
        <f ca="1">IFERROR(VLOOKUP($AD9821,tblData[],MATCH(AF$10,tblData[#Headers],0),FALSE),"")</f>
        <v/>
      </c>
      <c r="AG9821" s="7" t="str">
        <f ca="1">IFERROR(VLOOKUP($AD9821,tblData[],MATCH(AG$10,tblData[#Headers],0),FALSE),"")</f>
        <v/>
      </c>
      <c r="AH9821" s="7" t="str">
        <f ca="1">IFERROR(VLOOKUP($AD9821,tblData[],MATCH(AH$10,tblData[#Headers],0),FALSE),"")</f>
        <v/>
      </c>
    </row>
    <row r="9822" spans="27:34" x14ac:dyDescent="0.25">
      <c r="AA9822" s="7"/>
      <c r="AB9822" s="7" t="s">
        <v>22</v>
      </c>
      <c r="AC9822" s="7" t="str">
        <f>IF(ISBLANK(AA9822),"",MOD(Sheet1!$AA9822-1,J)+1)</f>
        <v/>
      </c>
      <c r="AD9822" s="7" t="str">
        <f t="shared" ca="1" si="157"/>
        <v/>
      </c>
      <c r="AE9822" s="7" t="str">
        <f ca="1">IFERROR(VLOOKUP($AD9822,tblData[],MATCH(AE$10,tblData[#Headers],0),FALSE),"")</f>
        <v/>
      </c>
      <c r="AF9822" s="7" t="str">
        <f ca="1">IFERROR(VLOOKUP($AD9822,tblData[],MATCH(AF$10,tblData[#Headers],0),FALSE),"")</f>
        <v/>
      </c>
      <c r="AG9822" s="7" t="str">
        <f ca="1">IFERROR(VLOOKUP($AD9822,tblData[],MATCH(AG$10,tblData[#Headers],0),FALSE),"")</f>
        <v/>
      </c>
      <c r="AH9822" s="7" t="str">
        <f ca="1">IFERROR(VLOOKUP($AD9822,tblData[],MATCH(AH$10,tblData[#Headers],0),FALSE),"")</f>
        <v/>
      </c>
    </row>
    <row r="9823" spans="27:34" x14ac:dyDescent="0.25">
      <c r="AA9823" s="7"/>
      <c r="AB9823" s="7" t="s">
        <v>22</v>
      </c>
      <c r="AC9823" s="7" t="str">
        <f>IF(ISBLANK(AA9823),"",MOD(Sheet1!$AA9823-1,J)+1)</f>
        <v/>
      </c>
      <c r="AD9823" s="7" t="str">
        <f t="shared" ca="1" si="157"/>
        <v/>
      </c>
      <c r="AE9823" s="7" t="str">
        <f ca="1">IFERROR(VLOOKUP($AD9823,tblData[],MATCH(AE$10,tblData[#Headers],0),FALSE),"")</f>
        <v/>
      </c>
      <c r="AF9823" s="7" t="str">
        <f ca="1">IFERROR(VLOOKUP($AD9823,tblData[],MATCH(AF$10,tblData[#Headers],0),FALSE),"")</f>
        <v/>
      </c>
      <c r="AG9823" s="7" t="str">
        <f ca="1">IFERROR(VLOOKUP($AD9823,tblData[],MATCH(AG$10,tblData[#Headers],0),FALSE),"")</f>
        <v/>
      </c>
      <c r="AH9823" s="7" t="str">
        <f ca="1">IFERROR(VLOOKUP($AD9823,tblData[],MATCH(AH$10,tblData[#Headers],0),FALSE),"")</f>
        <v/>
      </c>
    </row>
    <row r="9824" spans="27:34" x14ac:dyDescent="0.25">
      <c r="AA9824" s="7"/>
      <c r="AB9824" s="7" t="s">
        <v>22</v>
      </c>
      <c r="AC9824" s="7" t="str">
        <f>IF(ISBLANK(AA9824),"",MOD(Sheet1!$AA9824-1,J)+1)</f>
        <v/>
      </c>
      <c r="AD9824" s="7" t="str">
        <f t="shared" ca="1" si="157"/>
        <v/>
      </c>
      <c r="AE9824" s="7" t="str">
        <f ca="1">IFERROR(VLOOKUP($AD9824,tblData[],MATCH(AE$10,tblData[#Headers],0),FALSE),"")</f>
        <v/>
      </c>
      <c r="AF9824" s="7" t="str">
        <f ca="1">IFERROR(VLOOKUP($AD9824,tblData[],MATCH(AF$10,tblData[#Headers],0),FALSE),"")</f>
        <v/>
      </c>
      <c r="AG9824" s="7" t="str">
        <f ca="1">IFERROR(VLOOKUP($AD9824,tblData[],MATCH(AG$10,tblData[#Headers],0),FALSE),"")</f>
        <v/>
      </c>
      <c r="AH9824" s="7" t="str">
        <f ca="1">IFERROR(VLOOKUP($AD9824,tblData[],MATCH(AH$10,tblData[#Headers],0),FALSE),"")</f>
        <v/>
      </c>
    </row>
    <row r="9825" spans="27:34" x14ac:dyDescent="0.25">
      <c r="AA9825" s="7"/>
      <c r="AB9825" s="7" t="s">
        <v>22</v>
      </c>
      <c r="AC9825" s="7" t="str">
        <f>IF(ISBLANK(AA9825),"",MOD(Sheet1!$AA9825-1,J)+1)</f>
        <v/>
      </c>
      <c r="AD9825" s="7" t="str">
        <f t="shared" ca="1" si="157"/>
        <v/>
      </c>
      <c r="AE9825" s="7" t="str">
        <f ca="1">IFERROR(VLOOKUP($AD9825,tblData[],MATCH(AE$10,tblData[#Headers],0),FALSE),"")</f>
        <v/>
      </c>
      <c r="AF9825" s="7" t="str">
        <f ca="1">IFERROR(VLOOKUP($AD9825,tblData[],MATCH(AF$10,tblData[#Headers],0),FALSE),"")</f>
        <v/>
      </c>
      <c r="AG9825" s="7" t="str">
        <f ca="1">IFERROR(VLOOKUP($AD9825,tblData[],MATCH(AG$10,tblData[#Headers],0),FALSE),"")</f>
        <v/>
      </c>
      <c r="AH9825" s="7" t="str">
        <f ca="1">IFERROR(VLOOKUP($AD9825,tblData[],MATCH(AH$10,tblData[#Headers],0),FALSE),"")</f>
        <v/>
      </c>
    </row>
    <row r="9826" spans="27:34" x14ac:dyDescent="0.25">
      <c r="AA9826" s="7"/>
      <c r="AB9826" s="7" t="s">
        <v>22</v>
      </c>
      <c r="AC9826" s="7" t="str">
        <f>IF(ISBLANK(AA9826),"",MOD(Sheet1!$AA9826-1,J)+1)</f>
        <v/>
      </c>
      <c r="AD9826" s="7" t="str">
        <f t="shared" ca="1" si="157"/>
        <v/>
      </c>
      <c r="AE9826" s="7" t="str">
        <f ca="1">IFERROR(VLOOKUP($AD9826,tblData[],MATCH(AE$10,tblData[#Headers],0),FALSE),"")</f>
        <v/>
      </c>
      <c r="AF9826" s="7" t="str">
        <f ca="1">IFERROR(VLOOKUP($AD9826,tblData[],MATCH(AF$10,tblData[#Headers],0),FALSE),"")</f>
        <v/>
      </c>
      <c r="AG9826" s="7" t="str">
        <f ca="1">IFERROR(VLOOKUP($AD9826,tblData[],MATCH(AG$10,tblData[#Headers],0),FALSE),"")</f>
        <v/>
      </c>
      <c r="AH9826" s="7" t="str">
        <f ca="1">IFERROR(VLOOKUP($AD9826,tblData[],MATCH(AH$10,tblData[#Headers],0),FALSE),"")</f>
        <v/>
      </c>
    </row>
    <row r="9827" spans="27:34" x14ac:dyDescent="0.25">
      <c r="AA9827" s="7"/>
      <c r="AB9827" s="7" t="s">
        <v>22</v>
      </c>
      <c r="AC9827" s="7" t="str">
        <f>IF(ISBLANK(AA9827),"",MOD(Sheet1!$AA9827-1,J)+1)</f>
        <v/>
      </c>
      <c r="AD9827" s="7" t="str">
        <f t="shared" ca="1" si="157"/>
        <v/>
      </c>
      <c r="AE9827" s="7" t="str">
        <f ca="1">IFERROR(VLOOKUP($AD9827,tblData[],MATCH(AE$10,tblData[#Headers],0),FALSE),"")</f>
        <v/>
      </c>
      <c r="AF9827" s="7" t="str">
        <f ca="1">IFERROR(VLOOKUP($AD9827,tblData[],MATCH(AF$10,tblData[#Headers],0),FALSE),"")</f>
        <v/>
      </c>
      <c r="AG9827" s="7" t="str">
        <f ca="1">IFERROR(VLOOKUP($AD9827,tblData[],MATCH(AG$10,tblData[#Headers],0),FALSE),"")</f>
        <v/>
      </c>
      <c r="AH9827" s="7" t="str">
        <f ca="1">IFERROR(VLOOKUP($AD9827,tblData[],MATCH(AH$10,tblData[#Headers],0),FALSE),"")</f>
        <v/>
      </c>
    </row>
    <row r="9828" spans="27:34" x14ac:dyDescent="0.25">
      <c r="AA9828" s="7"/>
      <c r="AB9828" s="7" t="s">
        <v>22</v>
      </c>
      <c r="AC9828" s="7" t="str">
        <f>IF(ISBLANK(AA9828),"",MOD(Sheet1!$AA9828-1,J)+1)</f>
        <v/>
      </c>
      <c r="AD9828" s="7" t="str">
        <f t="shared" ca="1" si="157"/>
        <v/>
      </c>
      <c r="AE9828" s="7" t="str">
        <f ca="1">IFERROR(VLOOKUP($AD9828,tblData[],MATCH(AE$10,tblData[#Headers],0),FALSE),"")</f>
        <v/>
      </c>
      <c r="AF9828" s="7" t="str">
        <f ca="1">IFERROR(VLOOKUP($AD9828,tblData[],MATCH(AF$10,tblData[#Headers],0),FALSE),"")</f>
        <v/>
      </c>
      <c r="AG9828" s="7" t="str">
        <f ca="1">IFERROR(VLOOKUP($AD9828,tblData[],MATCH(AG$10,tblData[#Headers],0),FALSE),"")</f>
        <v/>
      </c>
      <c r="AH9828" s="7" t="str">
        <f ca="1">IFERROR(VLOOKUP($AD9828,tblData[],MATCH(AH$10,tblData[#Headers],0),FALSE),"")</f>
        <v/>
      </c>
    </row>
    <row r="9829" spans="27:34" x14ac:dyDescent="0.25">
      <c r="AA9829" s="7"/>
      <c r="AB9829" s="7" t="s">
        <v>22</v>
      </c>
      <c r="AC9829" s="7" t="str">
        <f>IF(ISBLANK(AA9829),"",MOD(Sheet1!$AA9829-1,J)+1)</f>
        <v/>
      </c>
      <c r="AD9829" s="7" t="str">
        <f t="shared" ca="1" si="157"/>
        <v/>
      </c>
      <c r="AE9829" s="7" t="str">
        <f ca="1">IFERROR(VLOOKUP($AD9829,tblData[],MATCH(AE$10,tblData[#Headers],0),FALSE),"")</f>
        <v/>
      </c>
      <c r="AF9829" s="7" t="str">
        <f ca="1">IFERROR(VLOOKUP($AD9829,tblData[],MATCH(AF$10,tblData[#Headers],0),FALSE),"")</f>
        <v/>
      </c>
      <c r="AG9829" s="7" t="str">
        <f ca="1">IFERROR(VLOOKUP($AD9829,tblData[],MATCH(AG$10,tblData[#Headers],0),FALSE),"")</f>
        <v/>
      </c>
      <c r="AH9829" s="7" t="str">
        <f ca="1">IFERROR(VLOOKUP($AD9829,tblData[],MATCH(AH$10,tblData[#Headers],0),FALSE),"")</f>
        <v/>
      </c>
    </row>
    <row r="9830" spans="27:34" x14ac:dyDescent="0.25">
      <c r="AA9830" s="7"/>
      <c r="AB9830" s="7" t="s">
        <v>22</v>
      </c>
      <c r="AC9830" s="7" t="str">
        <f>IF(ISBLANK(AA9830),"",MOD(Sheet1!$AA9830-1,J)+1)</f>
        <v/>
      </c>
      <c r="AD9830" s="7" t="str">
        <f t="shared" ca="1" si="157"/>
        <v/>
      </c>
      <c r="AE9830" s="7" t="str">
        <f ca="1">IFERROR(VLOOKUP($AD9830,tblData[],MATCH(AE$10,tblData[#Headers],0),FALSE),"")</f>
        <v/>
      </c>
      <c r="AF9830" s="7" t="str">
        <f ca="1">IFERROR(VLOOKUP($AD9830,tblData[],MATCH(AF$10,tblData[#Headers],0),FALSE),"")</f>
        <v/>
      </c>
      <c r="AG9830" s="7" t="str">
        <f ca="1">IFERROR(VLOOKUP($AD9830,tblData[],MATCH(AG$10,tblData[#Headers],0),FALSE),"")</f>
        <v/>
      </c>
      <c r="AH9830" s="7" t="str">
        <f ca="1">IFERROR(VLOOKUP($AD9830,tblData[],MATCH(AH$10,tblData[#Headers],0),FALSE),"")</f>
        <v/>
      </c>
    </row>
    <row r="9831" spans="27:34" x14ac:dyDescent="0.25">
      <c r="AA9831" s="7"/>
      <c r="AB9831" s="7" t="s">
        <v>22</v>
      </c>
      <c r="AC9831" s="7" t="str">
        <f>IF(ISBLANK(AA9831),"",MOD(Sheet1!$AA9831-1,J)+1)</f>
        <v/>
      </c>
      <c r="AD9831" s="7" t="str">
        <f t="shared" ca="1" si="157"/>
        <v/>
      </c>
      <c r="AE9831" s="7" t="str">
        <f ca="1">IFERROR(VLOOKUP($AD9831,tblData[],MATCH(AE$10,tblData[#Headers],0),FALSE),"")</f>
        <v/>
      </c>
      <c r="AF9831" s="7" t="str">
        <f ca="1">IFERROR(VLOOKUP($AD9831,tblData[],MATCH(AF$10,tblData[#Headers],0),FALSE),"")</f>
        <v/>
      </c>
      <c r="AG9831" s="7" t="str">
        <f ca="1">IFERROR(VLOOKUP($AD9831,tblData[],MATCH(AG$10,tblData[#Headers],0),FALSE),"")</f>
        <v/>
      </c>
      <c r="AH9831" s="7" t="str">
        <f ca="1">IFERROR(VLOOKUP($AD9831,tblData[],MATCH(AH$10,tblData[#Headers],0),FALSE),"")</f>
        <v/>
      </c>
    </row>
    <row r="9832" spans="27:34" x14ac:dyDescent="0.25">
      <c r="AA9832" s="7"/>
      <c r="AB9832" s="7" t="s">
        <v>22</v>
      </c>
      <c r="AC9832" s="7" t="str">
        <f>IF(ISBLANK(AA9832),"",MOD(Sheet1!$AA9832-1,J)+1)</f>
        <v/>
      </c>
      <c r="AD9832" s="7" t="str">
        <f t="shared" ca="1" si="157"/>
        <v/>
      </c>
      <c r="AE9832" s="7" t="str">
        <f ca="1">IFERROR(VLOOKUP($AD9832,tblData[],MATCH(AE$10,tblData[#Headers],0),FALSE),"")</f>
        <v/>
      </c>
      <c r="AF9832" s="7" t="str">
        <f ca="1">IFERROR(VLOOKUP($AD9832,tblData[],MATCH(AF$10,tblData[#Headers],0),FALSE),"")</f>
        <v/>
      </c>
      <c r="AG9832" s="7" t="str">
        <f ca="1">IFERROR(VLOOKUP($AD9832,tblData[],MATCH(AG$10,tblData[#Headers],0),FALSE),"")</f>
        <v/>
      </c>
      <c r="AH9832" s="7" t="str">
        <f ca="1">IFERROR(VLOOKUP($AD9832,tblData[],MATCH(AH$10,tblData[#Headers],0),FALSE),"")</f>
        <v/>
      </c>
    </row>
    <row r="9833" spans="27:34" x14ac:dyDescent="0.25">
      <c r="AA9833" s="7"/>
      <c r="AB9833" s="7" t="s">
        <v>22</v>
      </c>
      <c r="AC9833" s="7" t="str">
        <f>IF(ISBLANK(AA9833),"",MOD(Sheet1!$AA9833-1,J)+1)</f>
        <v/>
      </c>
      <c r="AD9833" s="7" t="str">
        <f t="shared" ca="1" si="157"/>
        <v/>
      </c>
      <c r="AE9833" s="7" t="str">
        <f ca="1">IFERROR(VLOOKUP($AD9833,tblData[],MATCH(AE$10,tblData[#Headers],0),FALSE),"")</f>
        <v/>
      </c>
      <c r="AF9833" s="7" t="str">
        <f ca="1">IFERROR(VLOOKUP($AD9833,tblData[],MATCH(AF$10,tblData[#Headers],0),FALSE),"")</f>
        <v/>
      </c>
      <c r="AG9833" s="7" t="str">
        <f ca="1">IFERROR(VLOOKUP($AD9833,tblData[],MATCH(AG$10,tblData[#Headers],0),FALSE),"")</f>
        <v/>
      </c>
      <c r="AH9833" s="7" t="str">
        <f ca="1">IFERROR(VLOOKUP($AD9833,tblData[],MATCH(AH$10,tblData[#Headers],0),FALSE),"")</f>
        <v/>
      </c>
    </row>
    <row r="9834" spans="27:34" x14ac:dyDescent="0.25">
      <c r="AA9834" s="7"/>
      <c r="AB9834" s="7" t="s">
        <v>22</v>
      </c>
      <c r="AC9834" s="7" t="str">
        <f>IF(ISBLANK(AA9834),"",MOD(Sheet1!$AA9834-1,J)+1)</f>
        <v/>
      </c>
      <c r="AD9834" s="7" t="str">
        <f t="shared" ca="1" si="157"/>
        <v/>
      </c>
      <c r="AE9834" s="7" t="str">
        <f ca="1">IFERROR(VLOOKUP($AD9834,tblData[],MATCH(AE$10,tblData[#Headers],0),FALSE),"")</f>
        <v/>
      </c>
      <c r="AF9834" s="7" t="str">
        <f ca="1">IFERROR(VLOOKUP($AD9834,tblData[],MATCH(AF$10,tblData[#Headers],0),FALSE),"")</f>
        <v/>
      </c>
      <c r="AG9834" s="7" t="str">
        <f ca="1">IFERROR(VLOOKUP($AD9834,tblData[],MATCH(AG$10,tblData[#Headers],0),FALSE),"")</f>
        <v/>
      </c>
      <c r="AH9834" s="7" t="str">
        <f ca="1">IFERROR(VLOOKUP($AD9834,tblData[],MATCH(AH$10,tblData[#Headers],0),FALSE),"")</f>
        <v/>
      </c>
    </row>
    <row r="9835" spans="27:34" x14ac:dyDescent="0.25">
      <c r="AA9835" s="7"/>
      <c r="AB9835" s="7" t="s">
        <v>22</v>
      </c>
      <c r="AC9835" s="7" t="str">
        <f>IF(ISBLANK(AA9835),"",MOD(Sheet1!$AA9835-1,J)+1)</f>
        <v/>
      </c>
      <c r="AD9835" s="7" t="str">
        <f t="shared" ca="1" si="157"/>
        <v/>
      </c>
      <c r="AE9835" s="7" t="str">
        <f ca="1">IFERROR(VLOOKUP($AD9835,tblData[],MATCH(AE$10,tblData[#Headers],0),FALSE),"")</f>
        <v/>
      </c>
      <c r="AF9835" s="7" t="str">
        <f ca="1">IFERROR(VLOOKUP($AD9835,tblData[],MATCH(AF$10,tblData[#Headers],0),FALSE),"")</f>
        <v/>
      </c>
      <c r="AG9835" s="7" t="str">
        <f ca="1">IFERROR(VLOOKUP($AD9835,tblData[],MATCH(AG$10,tblData[#Headers],0),FALSE),"")</f>
        <v/>
      </c>
      <c r="AH9835" s="7" t="str">
        <f ca="1">IFERROR(VLOOKUP($AD9835,tblData[],MATCH(AH$10,tblData[#Headers],0),FALSE),"")</f>
        <v/>
      </c>
    </row>
    <row r="9836" spans="27:34" x14ac:dyDescent="0.25">
      <c r="AA9836" s="7"/>
      <c r="AB9836" s="7" t="s">
        <v>22</v>
      </c>
      <c r="AC9836" s="7" t="str">
        <f>IF(ISBLANK(AA9836),"",MOD(Sheet1!$AA9836-1,J)+1)</f>
        <v/>
      </c>
      <c r="AD9836" s="7" t="str">
        <f t="shared" ca="1" si="157"/>
        <v/>
      </c>
      <c r="AE9836" s="7" t="str">
        <f ca="1">IFERROR(VLOOKUP($AD9836,tblData[],MATCH(AE$10,tblData[#Headers],0),FALSE),"")</f>
        <v/>
      </c>
      <c r="AF9836" s="7" t="str">
        <f ca="1">IFERROR(VLOOKUP($AD9836,tblData[],MATCH(AF$10,tblData[#Headers],0),FALSE),"")</f>
        <v/>
      </c>
      <c r="AG9836" s="7" t="str">
        <f ca="1">IFERROR(VLOOKUP($AD9836,tblData[],MATCH(AG$10,tblData[#Headers],0),FALSE),"")</f>
        <v/>
      </c>
      <c r="AH9836" s="7" t="str">
        <f ca="1">IFERROR(VLOOKUP($AD9836,tblData[],MATCH(AH$10,tblData[#Headers],0),FALSE),"")</f>
        <v/>
      </c>
    </row>
    <row r="9837" spans="27:34" x14ac:dyDescent="0.25">
      <c r="AA9837" s="7"/>
      <c r="AB9837" s="7" t="s">
        <v>22</v>
      </c>
      <c r="AC9837" s="7" t="str">
        <f>IF(ISBLANK(AA9837),"",MOD(Sheet1!$AA9837-1,J)+1)</f>
        <v/>
      </c>
      <c r="AD9837" s="7" t="str">
        <f t="shared" ca="1" si="157"/>
        <v/>
      </c>
      <c r="AE9837" s="7" t="str">
        <f ca="1">IFERROR(VLOOKUP($AD9837,tblData[],MATCH(AE$10,tblData[#Headers],0),FALSE),"")</f>
        <v/>
      </c>
      <c r="AF9837" s="7" t="str">
        <f ca="1">IFERROR(VLOOKUP($AD9837,tblData[],MATCH(AF$10,tblData[#Headers],0),FALSE),"")</f>
        <v/>
      </c>
      <c r="AG9837" s="7" t="str">
        <f ca="1">IFERROR(VLOOKUP($AD9837,tblData[],MATCH(AG$10,tblData[#Headers],0),FALSE),"")</f>
        <v/>
      </c>
      <c r="AH9837" s="7" t="str">
        <f ca="1">IFERROR(VLOOKUP($AD9837,tblData[],MATCH(AH$10,tblData[#Headers],0),FALSE),"")</f>
        <v/>
      </c>
    </row>
    <row r="9838" spans="27:34" x14ac:dyDescent="0.25">
      <c r="AA9838" s="7"/>
      <c r="AB9838" s="7" t="s">
        <v>22</v>
      </c>
      <c r="AC9838" s="7" t="str">
        <f>IF(ISBLANK(AA9838),"",MOD(Sheet1!$AA9838-1,J)+1)</f>
        <v/>
      </c>
      <c r="AD9838" s="7" t="str">
        <f t="shared" ca="1" si="157"/>
        <v/>
      </c>
      <c r="AE9838" s="7" t="str">
        <f ca="1">IFERROR(VLOOKUP($AD9838,tblData[],MATCH(AE$10,tblData[#Headers],0),FALSE),"")</f>
        <v/>
      </c>
      <c r="AF9838" s="7" t="str">
        <f ca="1">IFERROR(VLOOKUP($AD9838,tblData[],MATCH(AF$10,tblData[#Headers],0),FALSE),"")</f>
        <v/>
      </c>
      <c r="AG9838" s="7" t="str">
        <f ca="1">IFERROR(VLOOKUP($AD9838,tblData[],MATCH(AG$10,tblData[#Headers],0),FALSE),"")</f>
        <v/>
      </c>
      <c r="AH9838" s="7" t="str">
        <f ca="1">IFERROR(VLOOKUP($AD9838,tblData[],MATCH(AH$10,tblData[#Headers],0),FALSE),"")</f>
        <v/>
      </c>
    </row>
    <row r="9839" spans="27:34" x14ac:dyDescent="0.25">
      <c r="AA9839" s="7"/>
      <c r="AB9839" s="7" t="s">
        <v>22</v>
      </c>
      <c r="AC9839" s="7" t="str">
        <f>IF(ISBLANK(AA9839),"",MOD(Sheet1!$AA9839-1,J)+1)</f>
        <v/>
      </c>
      <c r="AD9839" s="7" t="str">
        <f t="shared" ca="1" si="157"/>
        <v/>
      </c>
      <c r="AE9839" s="7" t="str">
        <f ca="1">IFERROR(VLOOKUP($AD9839,tblData[],MATCH(AE$10,tblData[#Headers],0),FALSE),"")</f>
        <v/>
      </c>
      <c r="AF9839" s="7" t="str">
        <f ca="1">IFERROR(VLOOKUP($AD9839,tblData[],MATCH(AF$10,tblData[#Headers],0),FALSE),"")</f>
        <v/>
      </c>
      <c r="AG9839" s="7" t="str">
        <f ca="1">IFERROR(VLOOKUP($AD9839,tblData[],MATCH(AG$10,tblData[#Headers],0),FALSE),"")</f>
        <v/>
      </c>
      <c r="AH9839" s="7" t="str">
        <f ca="1">IFERROR(VLOOKUP($AD9839,tblData[],MATCH(AH$10,tblData[#Headers],0),FALSE),"")</f>
        <v/>
      </c>
    </row>
    <row r="9840" spans="27:34" x14ac:dyDescent="0.25">
      <c r="AA9840" s="7"/>
      <c r="AB9840" s="7" t="s">
        <v>22</v>
      </c>
      <c r="AC9840" s="7" t="str">
        <f>IF(ISBLANK(AA9840),"",MOD(Sheet1!$AA9840-1,J)+1)</f>
        <v/>
      </c>
      <c r="AD9840" s="7" t="str">
        <f t="shared" ca="1" si="157"/>
        <v/>
      </c>
      <c r="AE9840" s="7" t="str">
        <f ca="1">IFERROR(VLOOKUP($AD9840,tblData[],MATCH(AE$10,tblData[#Headers],0),FALSE),"")</f>
        <v/>
      </c>
      <c r="AF9840" s="7" t="str">
        <f ca="1">IFERROR(VLOOKUP($AD9840,tblData[],MATCH(AF$10,tblData[#Headers],0),FALSE),"")</f>
        <v/>
      </c>
      <c r="AG9840" s="7" t="str">
        <f ca="1">IFERROR(VLOOKUP($AD9840,tblData[],MATCH(AG$10,tblData[#Headers],0),FALSE),"")</f>
        <v/>
      </c>
      <c r="AH9840" s="7" t="str">
        <f ca="1">IFERROR(VLOOKUP($AD9840,tblData[],MATCH(AH$10,tblData[#Headers],0),FALSE),"")</f>
        <v/>
      </c>
    </row>
    <row r="9841" spans="27:34" x14ac:dyDescent="0.25">
      <c r="AA9841" s="7"/>
      <c r="AB9841" s="7" t="s">
        <v>22</v>
      </c>
      <c r="AC9841" s="7" t="str">
        <f>IF(ISBLANK(AA9841),"",MOD(Sheet1!$AA9841-1,J)+1)</f>
        <v/>
      </c>
      <c r="AD9841" s="7" t="str">
        <f t="shared" ca="1" si="157"/>
        <v/>
      </c>
      <c r="AE9841" s="7" t="str">
        <f ca="1">IFERROR(VLOOKUP($AD9841,tblData[],MATCH(AE$10,tblData[#Headers],0),FALSE),"")</f>
        <v/>
      </c>
      <c r="AF9841" s="7" t="str">
        <f ca="1">IFERROR(VLOOKUP($AD9841,tblData[],MATCH(AF$10,tblData[#Headers],0),FALSE),"")</f>
        <v/>
      </c>
      <c r="AG9841" s="7" t="str">
        <f ca="1">IFERROR(VLOOKUP($AD9841,tblData[],MATCH(AG$10,tblData[#Headers],0),FALSE),"")</f>
        <v/>
      </c>
      <c r="AH9841" s="7" t="str">
        <f ca="1">IFERROR(VLOOKUP($AD9841,tblData[],MATCH(AH$10,tblData[#Headers],0),FALSE),"")</f>
        <v/>
      </c>
    </row>
    <row r="9842" spans="27:34" x14ac:dyDescent="0.25">
      <c r="AA9842" s="7"/>
      <c r="AB9842" s="7" t="s">
        <v>22</v>
      </c>
      <c r="AC9842" s="7" t="str">
        <f>IF(ISBLANK(AA9842),"",MOD(Sheet1!$AA9842-1,J)+1)</f>
        <v/>
      </c>
      <c r="AD9842" s="7" t="str">
        <f t="shared" ca="1" si="157"/>
        <v/>
      </c>
      <c r="AE9842" s="7" t="str">
        <f ca="1">IFERROR(VLOOKUP($AD9842,tblData[],MATCH(AE$10,tblData[#Headers],0),FALSE),"")</f>
        <v/>
      </c>
      <c r="AF9842" s="7" t="str">
        <f ca="1">IFERROR(VLOOKUP($AD9842,tblData[],MATCH(AF$10,tblData[#Headers],0),FALSE),"")</f>
        <v/>
      </c>
      <c r="AG9842" s="7" t="str">
        <f ca="1">IFERROR(VLOOKUP($AD9842,tblData[],MATCH(AG$10,tblData[#Headers],0),FALSE),"")</f>
        <v/>
      </c>
      <c r="AH9842" s="7" t="str">
        <f ca="1">IFERROR(VLOOKUP($AD9842,tblData[],MATCH(AH$10,tblData[#Headers],0),FALSE),"")</f>
        <v/>
      </c>
    </row>
    <row r="9843" spans="27:34" x14ac:dyDescent="0.25">
      <c r="AA9843" s="7"/>
      <c r="AB9843" s="7" t="s">
        <v>22</v>
      </c>
      <c r="AC9843" s="7" t="str">
        <f>IF(ISBLANK(AA9843),"",MOD(Sheet1!$AA9843-1,J)+1)</f>
        <v/>
      </c>
      <c r="AD9843" s="7" t="str">
        <f t="shared" ca="1" si="157"/>
        <v/>
      </c>
      <c r="AE9843" s="7" t="str">
        <f ca="1">IFERROR(VLOOKUP($AD9843,tblData[],MATCH(AE$10,tblData[#Headers],0),FALSE),"")</f>
        <v/>
      </c>
      <c r="AF9843" s="7" t="str">
        <f ca="1">IFERROR(VLOOKUP($AD9843,tblData[],MATCH(AF$10,tblData[#Headers],0),FALSE),"")</f>
        <v/>
      </c>
      <c r="AG9843" s="7" t="str">
        <f ca="1">IFERROR(VLOOKUP($AD9843,tblData[],MATCH(AG$10,tblData[#Headers],0),FALSE),"")</f>
        <v/>
      </c>
      <c r="AH9843" s="7" t="str">
        <f ca="1">IFERROR(VLOOKUP($AD9843,tblData[],MATCH(AH$10,tblData[#Headers],0),FALSE),"")</f>
        <v/>
      </c>
    </row>
    <row r="9844" spans="27:34" x14ac:dyDescent="0.25">
      <c r="AA9844" s="7"/>
      <c r="AB9844" s="7" t="s">
        <v>22</v>
      </c>
      <c r="AC9844" s="7" t="str">
        <f>IF(ISBLANK(AA9844),"",MOD(Sheet1!$AA9844-1,J)+1)</f>
        <v/>
      </c>
      <c r="AD9844" s="7" t="str">
        <f t="shared" ca="1" si="157"/>
        <v/>
      </c>
      <c r="AE9844" s="7" t="str">
        <f ca="1">IFERROR(VLOOKUP($AD9844,tblData[],MATCH(AE$10,tblData[#Headers],0),FALSE),"")</f>
        <v/>
      </c>
      <c r="AF9844" s="7" t="str">
        <f ca="1">IFERROR(VLOOKUP($AD9844,tblData[],MATCH(AF$10,tblData[#Headers],0),FALSE),"")</f>
        <v/>
      </c>
      <c r="AG9844" s="7" t="str">
        <f ca="1">IFERROR(VLOOKUP($AD9844,tblData[],MATCH(AG$10,tblData[#Headers],0),FALSE),"")</f>
        <v/>
      </c>
      <c r="AH9844" s="7" t="str">
        <f ca="1">IFERROR(VLOOKUP($AD9844,tblData[],MATCH(AH$10,tblData[#Headers],0),FALSE),"")</f>
        <v/>
      </c>
    </row>
    <row r="9845" spans="27:34" x14ac:dyDescent="0.25">
      <c r="AA9845" s="7"/>
      <c r="AB9845" s="7" t="s">
        <v>22</v>
      </c>
      <c r="AC9845" s="7" t="str">
        <f>IF(ISBLANK(AA9845),"",MOD(Sheet1!$AA9845-1,J)+1)</f>
        <v/>
      </c>
      <c r="AD9845" s="7" t="str">
        <f t="shared" ca="1" si="157"/>
        <v/>
      </c>
      <c r="AE9845" s="7" t="str">
        <f ca="1">IFERROR(VLOOKUP($AD9845,tblData[],MATCH(AE$10,tblData[#Headers],0),FALSE),"")</f>
        <v/>
      </c>
      <c r="AF9845" s="7" t="str">
        <f ca="1">IFERROR(VLOOKUP($AD9845,tblData[],MATCH(AF$10,tblData[#Headers],0),FALSE),"")</f>
        <v/>
      </c>
      <c r="AG9845" s="7" t="str">
        <f ca="1">IFERROR(VLOOKUP($AD9845,tblData[],MATCH(AG$10,tblData[#Headers],0),FALSE),"")</f>
        <v/>
      </c>
      <c r="AH9845" s="7" t="str">
        <f ca="1">IFERROR(VLOOKUP($AD9845,tblData[],MATCH(AH$10,tblData[#Headers],0),FALSE),"")</f>
        <v/>
      </c>
    </row>
    <row r="9846" spans="27:34" x14ac:dyDescent="0.25">
      <c r="AA9846" s="7"/>
      <c r="AB9846" s="7" t="s">
        <v>22</v>
      </c>
      <c r="AC9846" s="7" t="str">
        <f>IF(ISBLANK(AA9846),"",MOD(Sheet1!$AA9846-1,J)+1)</f>
        <v/>
      </c>
      <c r="AD9846" s="7" t="str">
        <f t="shared" ca="1" si="157"/>
        <v/>
      </c>
      <c r="AE9846" s="7" t="str">
        <f ca="1">IFERROR(VLOOKUP($AD9846,tblData[],MATCH(AE$10,tblData[#Headers],0),FALSE),"")</f>
        <v/>
      </c>
      <c r="AF9846" s="7" t="str">
        <f ca="1">IFERROR(VLOOKUP($AD9846,tblData[],MATCH(AF$10,tblData[#Headers],0),FALSE),"")</f>
        <v/>
      </c>
      <c r="AG9846" s="7" t="str">
        <f ca="1">IFERROR(VLOOKUP($AD9846,tblData[],MATCH(AG$10,tblData[#Headers],0),FALSE),"")</f>
        <v/>
      </c>
      <c r="AH9846" s="7" t="str">
        <f ca="1">IFERROR(VLOOKUP($AD9846,tblData[],MATCH(AH$10,tblData[#Headers],0),FALSE),"")</f>
        <v/>
      </c>
    </row>
    <row r="9847" spans="27:34" x14ac:dyDescent="0.25">
      <c r="AA9847" s="7"/>
      <c r="AB9847" s="7" t="s">
        <v>22</v>
      </c>
      <c r="AC9847" s="7" t="str">
        <f>IF(ISBLANK(AA9847),"",MOD(Sheet1!$AA9847-1,J)+1)</f>
        <v/>
      </c>
      <c r="AD9847" s="7" t="str">
        <f t="shared" ca="1" si="157"/>
        <v/>
      </c>
      <c r="AE9847" s="7" t="str">
        <f ca="1">IFERROR(VLOOKUP($AD9847,tblData[],MATCH(AE$10,tblData[#Headers],0),FALSE),"")</f>
        <v/>
      </c>
      <c r="AF9847" s="7" t="str">
        <f ca="1">IFERROR(VLOOKUP($AD9847,tblData[],MATCH(AF$10,tblData[#Headers],0),FALSE),"")</f>
        <v/>
      </c>
      <c r="AG9847" s="7" t="str">
        <f ca="1">IFERROR(VLOOKUP($AD9847,tblData[],MATCH(AG$10,tblData[#Headers],0),FALSE),"")</f>
        <v/>
      </c>
      <c r="AH9847" s="7" t="str">
        <f ca="1">IFERROR(VLOOKUP($AD9847,tblData[],MATCH(AH$10,tblData[#Headers],0),FALSE),"")</f>
        <v/>
      </c>
    </row>
    <row r="9848" spans="27:34" x14ac:dyDescent="0.25">
      <c r="AA9848" s="7"/>
      <c r="AB9848" s="7" t="s">
        <v>22</v>
      </c>
      <c r="AC9848" s="7" t="str">
        <f>IF(ISBLANK(AA9848),"",MOD(Sheet1!$AA9848-1,J)+1)</f>
        <v/>
      </c>
      <c r="AD9848" s="7" t="str">
        <f t="shared" ca="1" si="157"/>
        <v/>
      </c>
      <c r="AE9848" s="7" t="str">
        <f ca="1">IFERROR(VLOOKUP($AD9848,tblData[],MATCH(AE$10,tblData[#Headers],0),FALSE),"")</f>
        <v/>
      </c>
      <c r="AF9848" s="7" t="str">
        <f ca="1">IFERROR(VLOOKUP($AD9848,tblData[],MATCH(AF$10,tblData[#Headers],0),FALSE),"")</f>
        <v/>
      </c>
      <c r="AG9848" s="7" t="str">
        <f ca="1">IFERROR(VLOOKUP($AD9848,tblData[],MATCH(AG$10,tblData[#Headers],0),FALSE),"")</f>
        <v/>
      </c>
      <c r="AH9848" s="7" t="str">
        <f ca="1">IFERROR(VLOOKUP($AD9848,tblData[],MATCH(AH$10,tblData[#Headers],0),FALSE),"")</f>
        <v/>
      </c>
    </row>
    <row r="9849" spans="27:34" x14ac:dyDescent="0.25">
      <c r="AA9849" s="7"/>
      <c r="AB9849" s="7" t="s">
        <v>22</v>
      </c>
      <c r="AC9849" s="7" t="str">
        <f>IF(ISBLANK(AA9849),"",MOD(Sheet1!$AA9849-1,J)+1)</f>
        <v/>
      </c>
      <c r="AD9849" s="7" t="str">
        <f t="shared" ca="1" si="157"/>
        <v/>
      </c>
      <c r="AE9849" s="7" t="str">
        <f ca="1">IFERROR(VLOOKUP($AD9849,tblData[],MATCH(AE$10,tblData[#Headers],0),FALSE),"")</f>
        <v/>
      </c>
      <c r="AF9849" s="7" t="str">
        <f ca="1">IFERROR(VLOOKUP($AD9849,tblData[],MATCH(AF$10,tblData[#Headers],0),FALSE),"")</f>
        <v/>
      </c>
      <c r="AG9849" s="7" t="str">
        <f ca="1">IFERROR(VLOOKUP($AD9849,tblData[],MATCH(AG$10,tblData[#Headers],0),FALSE),"")</f>
        <v/>
      </c>
      <c r="AH9849" s="7" t="str">
        <f ca="1">IFERROR(VLOOKUP($AD9849,tblData[],MATCH(AH$10,tblData[#Headers],0),FALSE),"")</f>
        <v/>
      </c>
    </row>
    <row r="9850" spans="27:34" x14ac:dyDescent="0.25">
      <c r="AA9850" s="7"/>
      <c r="AB9850" s="7" t="s">
        <v>22</v>
      </c>
      <c r="AC9850" s="7" t="str">
        <f>IF(ISBLANK(AA9850),"",MOD(Sheet1!$AA9850-1,J)+1)</f>
        <v/>
      </c>
      <c r="AD9850" s="7" t="str">
        <f t="shared" ca="1" si="157"/>
        <v/>
      </c>
      <c r="AE9850" s="7" t="str">
        <f ca="1">IFERROR(VLOOKUP($AD9850,tblData[],MATCH(AE$10,tblData[#Headers],0),FALSE),"")</f>
        <v/>
      </c>
      <c r="AF9850" s="7" t="str">
        <f ca="1">IFERROR(VLOOKUP($AD9850,tblData[],MATCH(AF$10,tblData[#Headers],0),FALSE),"")</f>
        <v/>
      </c>
      <c r="AG9850" s="7" t="str">
        <f ca="1">IFERROR(VLOOKUP($AD9850,tblData[],MATCH(AG$10,tblData[#Headers],0),FALSE),"")</f>
        <v/>
      </c>
      <c r="AH9850" s="7" t="str">
        <f ca="1">IFERROR(VLOOKUP($AD9850,tblData[],MATCH(AH$10,tblData[#Headers],0),FALSE),"")</f>
        <v/>
      </c>
    </row>
    <row r="9851" spans="27:34" x14ac:dyDescent="0.25">
      <c r="AA9851" s="7"/>
      <c r="AB9851" s="7" t="s">
        <v>22</v>
      </c>
      <c r="AC9851" s="7" t="str">
        <f>IF(ISBLANK(AA9851),"",MOD(Sheet1!$AA9851-1,J)+1)</f>
        <v/>
      </c>
      <c r="AD9851" s="7" t="str">
        <f t="shared" ca="1" si="157"/>
        <v/>
      </c>
      <c r="AE9851" s="7" t="str">
        <f ca="1">IFERROR(VLOOKUP($AD9851,tblData[],MATCH(AE$10,tblData[#Headers],0),FALSE),"")</f>
        <v/>
      </c>
      <c r="AF9851" s="7" t="str">
        <f ca="1">IFERROR(VLOOKUP($AD9851,tblData[],MATCH(AF$10,tblData[#Headers],0),FALSE),"")</f>
        <v/>
      </c>
      <c r="AG9851" s="7" t="str">
        <f ca="1">IFERROR(VLOOKUP($AD9851,tblData[],MATCH(AG$10,tblData[#Headers],0),FALSE),"")</f>
        <v/>
      </c>
      <c r="AH9851" s="7" t="str">
        <f ca="1">IFERROR(VLOOKUP($AD9851,tblData[],MATCH(AH$10,tblData[#Headers],0),FALSE),"")</f>
        <v/>
      </c>
    </row>
    <row r="9852" spans="27:34" x14ac:dyDescent="0.25">
      <c r="AA9852" s="7"/>
      <c r="AB9852" s="7" t="s">
        <v>22</v>
      </c>
      <c r="AC9852" s="7" t="str">
        <f>IF(ISBLANK(AA9852),"",MOD(Sheet1!$AA9852-1,J)+1)</f>
        <v/>
      </c>
      <c r="AD9852" s="7" t="str">
        <f t="shared" ca="1" si="157"/>
        <v/>
      </c>
      <c r="AE9852" s="7" t="str">
        <f ca="1">IFERROR(VLOOKUP($AD9852,tblData[],MATCH(AE$10,tblData[#Headers],0),FALSE),"")</f>
        <v/>
      </c>
      <c r="AF9852" s="7" t="str">
        <f ca="1">IFERROR(VLOOKUP($AD9852,tblData[],MATCH(AF$10,tblData[#Headers],0),FALSE),"")</f>
        <v/>
      </c>
      <c r="AG9852" s="7" t="str">
        <f ca="1">IFERROR(VLOOKUP($AD9852,tblData[],MATCH(AG$10,tblData[#Headers],0),FALSE),"")</f>
        <v/>
      </c>
      <c r="AH9852" s="7" t="str">
        <f ca="1">IFERROR(VLOOKUP($AD9852,tblData[],MATCH(AH$10,tblData[#Headers],0),FALSE),"")</f>
        <v/>
      </c>
    </row>
    <row r="9853" spans="27:34" x14ac:dyDescent="0.25">
      <c r="AA9853" s="7"/>
      <c r="AB9853" s="7" t="s">
        <v>22</v>
      </c>
      <c r="AC9853" s="7" t="str">
        <f>IF(ISBLANK(AA9853),"",MOD(Sheet1!$AA9853-1,J)+1)</f>
        <v/>
      </c>
      <c r="AD9853" s="7" t="str">
        <f t="shared" ca="1" si="157"/>
        <v/>
      </c>
      <c r="AE9853" s="7" t="str">
        <f ca="1">IFERROR(VLOOKUP($AD9853,tblData[],MATCH(AE$10,tblData[#Headers],0),FALSE),"")</f>
        <v/>
      </c>
      <c r="AF9853" s="7" t="str">
        <f ca="1">IFERROR(VLOOKUP($AD9853,tblData[],MATCH(AF$10,tblData[#Headers],0),FALSE),"")</f>
        <v/>
      </c>
      <c r="AG9853" s="7" t="str">
        <f ca="1">IFERROR(VLOOKUP($AD9853,tblData[],MATCH(AG$10,tblData[#Headers],0),FALSE),"")</f>
        <v/>
      </c>
      <c r="AH9853" s="7" t="str">
        <f ca="1">IFERROR(VLOOKUP($AD9853,tblData[],MATCH(AH$10,tblData[#Headers],0),FALSE),"")</f>
        <v/>
      </c>
    </row>
    <row r="9854" spans="27:34" x14ac:dyDescent="0.25">
      <c r="AA9854" s="7"/>
      <c r="AB9854" s="7" t="s">
        <v>22</v>
      </c>
      <c r="AC9854" s="7" t="str">
        <f>IF(ISBLANK(AA9854),"",MOD(Sheet1!$AA9854-1,J)+1)</f>
        <v/>
      </c>
      <c r="AD9854" s="7" t="str">
        <f t="shared" ca="1" si="157"/>
        <v/>
      </c>
      <c r="AE9854" s="7" t="str">
        <f ca="1">IFERROR(VLOOKUP($AD9854,tblData[],MATCH(AE$10,tblData[#Headers],0),FALSE),"")</f>
        <v/>
      </c>
      <c r="AF9854" s="7" t="str">
        <f ca="1">IFERROR(VLOOKUP($AD9854,tblData[],MATCH(AF$10,tblData[#Headers],0),FALSE),"")</f>
        <v/>
      </c>
      <c r="AG9854" s="7" t="str">
        <f ca="1">IFERROR(VLOOKUP($AD9854,tblData[],MATCH(AG$10,tblData[#Headers],0),FALSE),"")</f>
        <v/>
      </c>
      <c r="AH9854" s="7" t="str">
        <f ca="1">IFERROR(VLOOKUP($AD9854,tblData[],MATCH(AH$10,tblData[#Headers],0),FALSE),"")</f>
        <v/>
      </c>
    </row>
    <row r="9855" spans="27:34" x14ac:dyDescent="0.25">
      <c r="AA9855" s="7"/>
      <c r="AB9855" s="7" t="s">
        <v>22</v>
      </c>
      <c r="AC9855" s="7" t="str">
        <f>IF(ISBLANK(AA9855),"",MOD(Sheet1!$AA9855-1,J)+1)</f>
        <v/>
      </c>
      <c r="AD9855" s="7" t="str">
        <f t="shared" ca="1" si="157"/>
        <v/>
      </c>
      <c r="AE9855" s="7" t="str">
        <f ca="1">IFERROR(VLOOKUP($AD9855,tblData[],MATCH(AE$10,tblData[#Headers],0),FALSE),"")</f>
        <v/>
      </c>
      <c r="AF9855" s="7" t="str">
        <f ca="1">IFERROR(VLOOKUP($AD9855,tblData[],MATCH(AF$10,tblData[#Headers],0),FALSE),"")</f>
        <v/>
      </c>
      <c r="AG9855" s="7" t="str">
        <f ca="1">IFERROR(VLOOKUP($AD9855,tblData[],MATCH(AG$10,tblData[#Headers],0),FALSE),"")</f>
        <v/>
      </c>
      <c r="AH9855" s="7" t="str">
        <f ca="1">IFERROR(VLOOKUP($AD9855,tblData[],MATCH(AH$10,tblData[#Headers],0),FALSE),"")</f>
        <v/>
      </c>
    </row>
    <row r="9856" spans="27:34" x14ac:dyDescent="0.25">
      <c r="AA9856" s="7"/>
      <c r="AB9856" s="7" t="s">
        <v>22</v>
      </c>
      <c r="AC9856" s="7" t="str">
        <f>IF(ISBLANK(AA9856),"",MOD(Sheet1!$AA9856-1,J)+1)</f>
        <v/>
      </c>
      <c r="AD9856" s="7" t="str">
        <f t="shared" ca="1" si="157"/>
        <v/>
      </c>
      <c r="AE9856" s="7" t="str">
        <f ca="1">IFERROR(VLOOKUP($AD9856,tblData[],MATCH(AE$10,tblData[#Headers],0),FALSE),"")</f>
        <v/>
      </c>
      <c r="AF9856" s="7" t="str">
        <f ca="1">IFERROR(VLOOKUP($AD9856,tblData[],MATCH(AF$10,tblData[#Headers],0),FALSE),"")</f>
        <v/>
      </c>
      <c r="AG9856" s="7" t="str">
        <f ca="1">IFERROR(VLOOKUP($AD9856,tblData[],MATCH(AG$10,tblData[#Headers],0),FALSE),"")</f>
        <v/>
      </c>
      <c r="AH9856" s="7" t="str">
        <f ca="1">IFERROR(VLOOKUP($AD9856,tblData[],MATCH(AH$10,tblData[#Headers],0),FALSE),"")</f>
        <v/>
      </c>
    </row>
    <row r="9857" spans="27:34" x14ac:dyDescent="0.25">
      <c r="AA9857" s="7"/>
      <c r="AB9857" s="7" t="s">
        <v>22</v>
      </c>
      <c r="AC9857" s="7" t="str">
        <f>IF(ISBLANK(AA9857),"",MOD(Sheet1!$AA9857-1,J)+1)</f>
        <v/>
      </c>
      <c r="AD9857" s="7" t="str">
        <f t="shared" ca="1" si="157"/>
        <v/>
      </c>
      <c r="AE9857" s="7" t="str">
        <f ca="1">IFERROR(VLOOKUP($AD9857,tblData[],MATCH(AE$10,tblData[#Headers],0),FALSE),"")</f>
        <v/>
      </c>
      <c r="AF9857" s="7" t="str">
        <f ca="1">IFERROR(VLOOKUP($AD9857,tblData[],MATCH(AF$10,tblData[#Headers],0),FALSE),"")</f>
        <v/>
      </c>
      <c r="AG9857" s="7" t="str">
        <f ca="1">IFERROR(VLOOKUP($AD9857,tblData[],MATCH(AG$10,tblData[#Headers],0),FALSE),"")</f>
        <v/>
      </c>
      <c r="AH9857" s="7" t="str">
        <f ca="1">IFERROR(VLOOKUP($AD9857,tblData[],MATCH(AH$10,tblData[#Headers],0),FALSE),"")</f>
        <v/>
      </c>
    </row>
    <row r="9858" spans="27:34" x14ac:dyDescent="0.25">
      <c r="AA9858" s="7"/>
      <c r="AB9858" s="7" t="s">
        <v>22</v>
      </c>
      <c r="AC9858" s="7" t="str">
        <f>IF(ISBLANK(AA9858),"",MOD(Sheet1!$AA9858-1,J)+1)</f>
        <v/>
      </c>
      <c r="AD9858" s="7" t="str">
        <f t="shared" ca="1" si="157"/>
        <v/>
      </c>
      <c r="AE9858" s="7" t="str">
        <f ca="1">IFERROR(VLOOKUP($AD9858,tblData[],MATCH(AE$10,tblData[#Headers],0),FALSE),"")</f>
        <v/>
      </c>
      <c r="AF9858" s="7" t="str">
        <f ca="1">IFERROR(VLOOKUP($AD9858,tblData[],MATCH(AF$10,tblData[#Headers],0),FALSE),"")</f>
        <v/>
      </c>
      <c r="AG9858" s="7" t="str">
        <f ca="1">IFERROR(VLOOKUP($AD9858,tblData[],MATCH(AG$10,tblData[#Headers],0),FALSE),"")</f>
        <v/>
      </c>
      <c r="AH9858" s="7" t="str">
        <f ca="1">IFERROR(VLOOKUP($AD9858,tblData[],MATCH(AH$10,tblData[#Headers],0),FALSE),"")</f>
        <v/>
      </c>
    </row>
    <row r="9859" spans="27:34" x14ac:dyDescent="0.25">
      <c r="AA9859" s="7"/>
      <c r="AB9859" s="7" t="s">
        <v>22</v>
      </c>
      <c r="AC9859" s="7" t="str">
        <f>IF(ISBLANK(AA9859),"",MOD(Sheet1!$AA9859-1,J)+1)</f>
        <v/>
      </c>
      <c r="AD9859" s="7" t="str">
        <f t="shared" ca="1" si="157"/>
        <v/>
      </c>
      <c r="AE9859" s="7" t="str">
        <f ca="1">IFERROR(VLOOKUP($AD9859,tblData[],MATCH(AE$10,tblData[#Headers],0),FALSE),"")</f>
        <v/>
      </c>
      <c r="AF9859" s="7" t="str">
        <f ca="1">IFERROR(VLOOKUP($AD9859,tblData[],MATCH(AF$10,tblData[#Headers],0),FALSE),"")</f>
        <v/>
      </c>
      <c r="AG9859" s="7" t="str">
        <f ca="1">IFERROR(VLOOKUP($AD9859,tblData[],MATCH(AG$10,tblData[#Headers],0),FALSE),"")</f>
        <v/>
      </c>
      <c r="AH9859" s="7" t="str">
        <f ca="1">IFERROR(VLOOKUP($AD9859,tblData[],MATCH(AH$10,tblData[#Headers],0),FALSE),"")</f>
        <v/>
      </c>
    </row>
    <row r="9860" spans="27:34" x14ac:dyDescent="0.25">
      <c r="AA9860" s="7"/>
      <c r="AB9860" s="7" t="s">
        <v>22</v>
      </c>
      <c r="AC9860" s="7" t="str">
        <f>IF(ISBLANK(AA9860),"",MOD(Sheet1!$AA9860-1,J)+1)</f>
        <v/>
      </c>
      <c r="AD9860" s="7" t="str">
        <f t="shared" ca="1" si="157"/>
        <v/>
      </c>
      <c r="AE9860" s="7" t="str">
        <f ca="1">IFERROR(VLOOKUP($AD9860,tblData[],MATCH(AE$10,tblData[#Headers],0),FALSE),"")</f>
        <v/>
      </c>
      <c r="AF9860" s="7" t="str">
        <f ca="1">IFERROR(VLOOKUP($AD9860,tblData[],MATCH(AF$10,tblData[#Headers],0),FALSE),"")</f>
        <v/>
      </c>
      <c r="AG9860" s="7" t="str">
        <f ca="1">IFERROR(VLOOKUP($AD9860,tblData[],MATCH(AG$10,tblData[#Headers],0),FALSE),"")</f>
        <v/>
      </c>
      <c r="AH9860" s="7" t="str">
        <f ca="1">IFERROR(VLOOKUP($AD9860,tblData[],MATCH(AH$10,tblData[#Headers],0),FALSE),"")</f>
        <v/>
      </c>
    </row>
    <row r="9861" spans="27:34" x14ac:dyDescent="0.25">
      <c r="AA9861" s="7"/>
      <c r="AB9861" s="7" t="s">
        <v>22</v>
      </c>
      <c r="AC9861" s="7" t="str">
        <f>IF(ISBLANK(AA9861),"",MOD(Sheet1!$AA9861-1,J)+1)</f>
        <v/>
      </c>
      <c r="AD9861" s="7" t="str">
        <f t="shared" ca="1" si="157"/>
        <v/>
      </c>
      <c r="AE9861" s="7" t="str">
        <f ca="1">IFERROR(VLOOKUP($AD9861,tblData[],MATCH(AE$10,tblData[#Headers],0),FALSE),"")</f>
        <v/>
      </c>
      <c r="AF9861" s="7" t="str">
        <f ca="1">IFERROR(VLOOKUP($AD9861,tblData[],MATCH(AF$10,tblData[#Headers],0),FALSE),"")</f>
        <v/>
      </c>
      <c r="AG9861" s="7" t="str">
        <f ca="1">IFERROR(VLOOKUP($AD9861,tblData[],MATCH(AG$10,tblData[#Headers],0),FALSE),"")</f>
        <v/>
      </c>
      <c r="AH9861" s="7" t="str">
        <f ca="1">IFERROR(VLOOKUP($AD9861,tblData[],MATCH(AH$10,tblData[#Headers],0),FALSE),"")</f>
        <v/>
      </c>
    </row>
    <row r="9862" spans="27:34" x14ac:dyDescent="0.25">
      <c r="AA9862" s="7"/>
      <c r="AB9862" s="7" t="s">
        <v>22</v>
      </c>
      <c r="AC9862" s="7" t="str">
        <f>IF(ISBLANK(AA9862),"",MOD(Sheet1!$AA9862-1,J)+1)</f>
        <v/>
      </c>
      <c r="AD9862" s="7" t="str">
        <f t="shared" ca="1" si="157"/>
        <v/>
      </c>
      <c r="AE9862" s="7" t="str">
        <f ca="1">IFERROR(VLOOKUP($AD9862,tblData[],MATCH(AE$10,tblData[#Headers],0),FALSE),"")</f>
        <v/>
      </c>
      <c r="AF9862" s="7" t="str">
        <f ca="1">IFERROR(VLOOKUP($AD9862,tblData[],MATCH(AF$10,tblData[#Headers],0),FALSE),"")</f>
        <v/>
      </c>
      <c r="AG9862" s="7" t="str">
        <f ca="1">IFERROR(VLOOKUP($AD9862,tblData[],MATCH(AG$10,tblData[#Headers],0),FALSE),"")</f>
        <v/>
      </c>
      <c r="AH9862" s="7" t="str">
        <f ca="1">IFERROR(VLOOKUP($AD9862,tblData[],MATCH(AH$10,tblData[#Headers],0),FALSE),"")</f>
        <v/>
      </c>
    </row>
    <row r="9863" spans="27:34" x14ac:dyDescent="0.25">
      <c r="AA9863" s="7"/>
      <c r="AB9863" s="7" t="s">
        <v>22</v>
      </c>
      <c r="AC9863" s="7" t="str">
        <f>IF(ISBLANK(AA9863),"",MOD(Sheet1!$AA9863-1,J)+1)</f>
        <v/>
      </c>
      <c r="AD9863" s="7" t="str">
        <f t="shared" ca="1" si="157"/>
        <v/>
      </c>
      <c r="AE9863" s="7" t="str">
        <f ca="1">IFERROR(VLOOKUP($AD9863,tblData[],MATCH(AE$10,tblData[#Headers],0),FALSE),"")</f>
        <v/>
      </c>
      <c r="AF9863" s="7" t="str">
        <f ca="1">IFERROR(VLOOKUP($AD9863,tblData[],MATCH(AF$10,tblData[#Headers],0),FALSE),"")</f>
        <v/>
      </c>
      <c r="AG9863" s="7" t="str">
        <f ca="1">IFERROR(VLOOKUP($AD9863,tblData[],MATCH(AG$10,tblData[#Headers],0),FALSE),"")</f>
        <v/>
      </c>
      <c r="AH9863" s="7" t="str">
        <f ca="1">IFERROR(VLOOKUP($AD9863,tblData[],MATCH(AH$10,tblData[#Headers],0),FALSE),"")</f>
        <v/>
      </c>
    </row>
    <row r="9864" spans="27:34" x14ac:dyDescent="0.25">
      <c r="AA9864" s="7"/>
      <c r="AB9864" s="7" t="s">
        <v>22</v>
      </c>
      <c r="AC9864" s="7" t="str">
        <f>IF(ISBLANK(AA9864),"",MOD(Sheet1!$AA9864-1,J)+1)</f>
        <v/>
      </c>
      <c r="AD9864" s="7" t="str">
        <f t="shared" ca="1" si="157"/>
        <v/>
      </c>
      <c r="AE9864" s="7" t="str">
        <f ca="1">IFERROR(VLOOKUP($AD9864,tblData[],MATCH(AE$10,tblData[#Headers],0),FALSE),"")</f>
        <v/>
      </c>
      <c r="AF9864" s="7" t="str">
        <f ca="1">IFERROR(VLOOKUP($AD9864,tblData[],MATCH(AF$10,tblData[#Headers],0),FALSE),"")</f>
        <v/>
      </c>
      <c r="AG9864" s="7" t="str">
        <f ca="1">IFERROR(VLOOKUP($AD9864,tblData[],MATCH(AG$10,tblData[#Headers],0),FALSE),"")</f>
        <v/>
      </c>
      <c r="AH9864" s="7" t="str">
        <f ca="1">IFERROR(VLOOKUP($AD9864,tblData[],MATCH(AH$10,tblData[#Headers],0),FALSE),"")</f>
        <v/>
      </c>
    </row>
    <row r="9865" spans="27:34" x14ac:dyDescent="0.25">
      <c r="AA9865" s="7"/>
      <c r="AB9865" s="7" t="s">
        <v>22</v>
      </c>
      <c r="AC9865" s="7" t="str">
        <f>IF(ISBLANK(AA9865),"",MOD(Sheet1!$AA9865-1,J)+1)</f>
        <v/>
      </c>
      <c r="AD9865" s="7" t="str">
        <f t="shared" ca="1" si="157"/>
        <v/>
      </c>
      <c r="AE9865" s="7" t="str">
        <f ca="1">IFERROR(VLOOKUP($AD9865,tblData[],MATCH(AE$10,tblData[#Headers],0),FALSE),"")</f>
        <v/>
      </c>
      <c r="AF9865" s="7" t="str">
        <f ca="1">IFERROR(VLOOKUP($AD9865,tblData[],MATCH(AF$10,tblData[#Headers],0),FALSE),"")</f>
        <v/>
      </c>
      <c r="AG9865" s="7" t="str">
        <f ca="1">IFERROR(VLOOKUP($AD9865,tblData[],MATCH(AG$10,tblData[#Headers],0),FALSE),"")</f>
        <v/>
      </c>
      <c r="AH9865" s="7" t="str">
        <f ca="1">IFERROR(VLOOKUP($AD9865,tblData[],MATCH(AH$10,tblData[#Headers],0),FALSE),"")</f>
        <v/>
      </c>
    </row>
    <row r="9866" spans="27:34" x14ac:dyDescent="0.25">
      <c r="AA9866" s="7"/>
      <c r="AB9866" s="7" t="s">
        <v>22</v>
      </c>
      <c r="AC9866" s="7" t="str">
        <f>IF(ISBLANK(AA9866),"",MOD(Sheet1!$AA9866-1,J)+1)</f>
        <v/>
      </c>
      <c r="AD9866" s="7" t="str">
        <f t="shared" ca="1" si="157"/>
        <v/>
      </c>
      <c r="AE9866" s="7" t="str">
        <f ca="1">IFERROR(VLOOKUP($AD9866,tblData[],MATCH(AE$10,tblData[#Headers],0),FALSE),"")</f>
        <v/>
      </c>
      <c r="AF9866" s="7" t="str">
        <f ca="1">IFERROR(VLOOKUP($AD9866,tblData[],MATCH(AF$10,tblData[#Headers],0),FALSE),"")</f>
        <v/>
      </c>
      <c r="AG9866" s="7" t="str">
        <f ca="1">IFERROR(VLOOKUP($AD9866,tblData[],MATCH(AG$10,tblData[#Headers],0),FALSE),"")</f>
        <v/>
      </c>
      <c r="AH9866" s="7" t="str">
        <f ca="1">IFERROR(VLOOKUP($AD9866,tblData[],MATCH(AH$10,tblData[#Headers],0),FALSE),"")</f>
        <v/>
      </c>
    </row>
    <row r="9867" spans="27:34" x14ac:dyDescent="0.25">
      <c r="AA9867" s="7"/>
      <c r="AB9867" s="7" t="s">
        <v>22</v>
      </c>
      <c r="AC9867" s="7" t="str">
        <f>IF(ISBLANK(AA9867),"",MOD(Sheet1!$AA9867-1,J)+1)</f>
        <v/>
      </c>
      <c r="AD9867" s="7" t="str">
        <f t="shared" ca="1" si="157"/>
        <v/>
      </c>
      <c r="AE9867" s="7" t="str">
        <f ca="1">IFERROR(VLOOKUP($AD9867,tblData[],MATCH(AE$10,tblData[#Headers],0),FALSE),"")</f>
        <v/>
      </c>
      <c r="AF9867" s="7" t="str">
        <f ca="1">IFERROR(VLOOKUP($AD9867,tblData[],MATCH(AF$10,tblData[#Headers],0),FALSE),"")</f>
        <v/>
      </c>
      <c r="AG9867" s="7" t="str">
        <f ca="1">IFERROR(VLOOKUP($AD9867,tblData[],MATCH(AG$10,tblData[#Headers],0),FALSE),"")</f>
        <v/>
      </c>
      <c r="AH9867" s="7" t="str">
        <f ca="1">IFERROR(VLOOKUP($AD9867,tblData[],MATCH(AH$10,tblData[#Headers],0),FALSE),"")</f>
        <v/>
      </c>
    </row>
    <row r="9868" spans="27:34" x14ac:dyDescent="0.25">
      <c r="AA9868" s="7"/>
      <c r="AB9868" s="7" t="s">
        <v>22</v>
      </c>
      <c r="AC9868" s="7" t="str">
        <f>IF(ISBLANK(AA9868),"",MOD(Sheet1!$AA9868-1,J)+1)</f>
        <v/>
      </c>
      <c r="AD9868" s="7" t="str">
        <f t="shared" ca="1" si="157"/>
        <v/>
      </c>
      <c r="AE9868" s="7" t="str">
        <f ca="1">IFERROR(VLOOKUP($AD9868,tblData[],MATCH(AE$10,tblData[#Headers],0),FALSE),"")</f>
        <v/>
      </c>
      <c r="AF9868" s="7" t="str">
        <f ca="1">IFERROR(VLOOKUP($AD9868,tblData[],MATCH(AF$10,tblData[#Headers],0),FALSE),"")</f>
        <v/>
      </c>
      <c r="AG9868" s="7" t="str">
        <f ca="1">IFERROR(VLOOKUP($AD9868,tblData[],MATCH(AG$10,tblData[#Headers],0),FALSE),"")</f>
        <v/>
      </c>
      <c r="AH9868" s="7" t="str">
        <f ca="1">IFERROR(VLOOKUP($AD9868,tblData[],MATCH(AH$10,tblData[#Headers],0),FALSE),"")</f>
        <v/>
      </c>
    </row>
    <row r="9869" spans="27:34" x14ac:dyDescent="0.25">
      <c r="AA9869" s="7"/>
      <c r="AB9869" s="7" t="s">
        <v>22</v>
      </c>
      <c r="AC9869" s="7" t="str">
        <f>IF(ISBLANK(AA9869),"",MOD(Sheet1!$AA9869-1,J)+1)</f>
        <v/>
      </c>
      <c r="AD9869" s="7" t="str">
        <f t="shared" ref="AD9869:AD9932" ca="1" si="158">IF(ISBLANK(AA9869),"",RANDBETWEEN(1,N))</f>
        <v/>
      </c>
      <c r="AE9869" s="7" t="str">
        <f ca="1">IFERROR(VLOOKUP($AD9869,tblData[],MATCH(AE$10,tblData[#Headers],0),FALSE),"")</f>
        <v/>
      </c>
      <c r="AF9869" s="7" t="str">
        <f ca="1">IFERROR(VLOOKUP($AD9869,tblData[],MATCH(AF$10,tblData[#Headers],0),FALSE),"")</f>
        <v/>
      </c>
      <c r="AG9869" s="7" t="str">
        <f ca="1">IFERROR(VLOOKUP($AD9869,tblData[],MATCH(AG$10,tblData[#Headers],0),FALSE),"")</f>
        <v/>
      </c>
      <c r="AH9869" s="7" t="str">
        <f ca="1">IFERROR(VLOOKUP($AD9869,tblData[],MATCH(AH$10,tblData[#Headers],0),FALSE),"")</f>
        <v/>
      </c>
    </row>
    <row r="9870" spans="27:34" x14ac:dyDescent="0.25">
      <c r="AA9870" s="7"/>
      <c r="AB9870" s="7" t="s">
        <v>22</v>
      </c>
      <c r="AC9870" s="7" t="str">
        <f>IF(ISBLANK(AA9870),"",MOD(Sheet1!$AA9870-1,J)+1)</f>
        <v/>
      </c>
      <c r="AD9870" s="7" t="str">
        <f t="shared" ca="1" si="158"/>
        <v/>
      </c>
      <c r="AE9870" s="7" t="str">
        <f ca="1">IFERROR(VLOOKUP($AD9870,tblData[],MATCH(AE$10,tblData[#Headers],0),FALSE),"")</f>
        <v/>
      </c>
      <c r="AF9870" s="7" t="str">
        <f ca="1">IFERROR(VLOOKUP($AD9870,tblData[],MATCH(AF$10,tblData[#Headers],0),FALSE),"")</f>
        <v/>
      </c>
      <c r="AG9870" s="7" t="str">
        <f ca="1">IFERROR(VLOOKUP($AD9870,tblData[],MATCH(AG$10,tblData[#Headers],0),FALSE),"")</f>
        <v/>
      </c>
      <c r="AH9870" s="7" t="str">
        <f ca="1">IFERROR(VLOOKUP($AD9870,tblData[],MATCH(AH$10,tblData[#Headers],0),FALSE),"")</f>
        <v/>
      </c>
    </row>
    <row r="9871" spans="27:34" x14ac:dyDescent="0.25">
      <c r="AA9871" s="7"/>
      <c r="AB9871" s="7" t="s">
        <v>22</v>
      </c>
      <c r="AC9871" s="7" t="str">
        <f>IF(ISBLANK(AA9871),"",MOD(Sheet1!$AA9871-1,J)+1)</f>
        <v/>
      </c>
      <c r="AD9871" s="7" t="str">
        <f t="shared" ca="1" si="158"/>
        <v/>
      </c>
      <c r="AE9871" s="7" t="str">
        <f ca="1">IFERROR(VLOOKUP($AD9871,tblData[],MATCH(AE$10,tblData[#Headers],0),FALSE),"")</f>
        <v/>
      </c>
      <c r="AF9871" s="7" t="str">
        <f ca="1">IFERROR(VLOOKUP($AD9871,tblData[],MATCH(AF$10,tblData[#Headers],0),FALSE),"")</f>
        <v/>
      </c>
      <c r="AG9871" s="7" t="str">
        <f ca="1">IFERROR(VLOOKUP($AD9871,tblData[],MATCH(AG$10,tblData[#Headers],0),FALSE),"")</f>
        <v/>
      </c>
      <c r="AH9871" s="7" t="str">
        <f ca="1">IFERROR(VLOOKUP($AD9871,tblData[],MATCH(AH$10,tblData[#Headers],0),FALSE),"")</f>
        <v/>
      </c>
    </row>
    <row r="9872" spans="27:34" x14ac:dyDescent="0.25">
      <c r="AA9872" s="7"/>
      <c r="AB9872" s="7" t="s">
        <v>22</v>
      </c>
      <c r="AC9872" s="7" t="str">
        <f>IF(ISBLANK(AA9872),"",MOD(Sheet1!$AA9872-1,J)+1)</f>
        <v/>
      </c>
      <c r="AD9872" s="7" t="str">
        <f t="shared" ca="1" si="158"/>
        <v/>
      </c>
      <c r="AE9872" s="7" t="str">
        <f ca="1">IFERROR(VLOOKUP($AD9872,tblData[],MATCH(AE$10,tblData[#Headers],0),FALSE),"")</f>
        <v/>
      </c>
      <c r="AF9872" s="7" t="str">
        <f ca="1">IFERROR(VLOOKUP($AD9872,tblData[],MATCH(AF$10,tblData[#Headers],0),FALSE),"")</f>
        <v/>
      </c>
      <c r="AG9872" s="7" t="str">
        <f ca="1">IFERROR(VLOOKUP($AD9872,tblData[],MATCH(AG$10,tblData[#Headers],0),FALSE),"")</f>
        <v/>
      </c>
      <c r="AH9872" s="7" t="str">
        <f ca="1">IFERROR(VLOOKUP($AD9872,tblData[],MATCH(AH$10,tblData[#Headers],0),FALSE),"")</f>
        <v/>
      </c>
    </row>
    <row r="9873" spans="27:34" x14ac:dyDescent="0.25">
      <c r="AA9873" s="7"/>
      <c r="AB9873" s="7" t="s">
        <v>22</v>
      </c>
      <c r="AC9873" s="7" t="str">
        <f>IF(ISBLANK(AA9873),"",MOD(Sheet1!$AA9873-1,J)+1)</f>
        <v/>
      </c>
      <c r="AD9873" s="7" t="str">
        <f t="shared" ca="1" si="158"/>
        <v/>
      </c>
      <c r="AE9873" s="7" t="str">
        <f ca="1">IFERROR(VLOOKUP($AD9873,tblData[],MATCH(AE$10,tblData[#Headers],0),FALSE),"")</f>
        <v/>
      </c>
      <c r="AF9873" s="7" t="str">
        <f ca="1">IFERROR(VLOOKUP($AD9873,tblData[],MATCH(AF$10,tblData[#Headers],0),FALSE),"")</f>
        <v/>
      </c>
      <c r="AG9873" s="7" t="str">
        <f ca="1">IFERROR(VLOOKUP($AD9873,tblData[],MATCH(AG$10,tblData[#Headers],0),FALSE),"")</f>
        <v/>
      </c>
      <c r="AH9873" s="7" t="str">
        <f ca="1">IFERROR(VLOOKUP($AD9873,tblData[],MATCH(AH$10,tblData[#Headers],0),FALSE),"")</f>
        <v/>
      </c>
    </row>
    <row r="9874" spans="27:34" x14ac:dyDescent="0.25">
      <c r="AA9874" s="7"/>
      <c r="AB9874" s="7" t="s">
        <v>22</v>
      </c>
      <c r="AC9874" s="7" t="str">
        <f>IF(ISBLANK(AA9874),"",MOD(Sheet1!$AA9874-1,J)+1)</f>
        <v/>
      </c>
      <c r="AD9874" s="7" t="str">
        <f t="shared" ca="1" si="158"/>
        <v/>
      </c>
      <c r="AE9874" s="7" t="str">
        <f ca="1">IFERROR(VLOOKUP($AD9874,tblData[],MATCH(AE$10,tblData[#Headers],0),FALSE),"")</f>
        <v/>
      </c>
      <c r="AF9874" s="7" t="str">
        <f ca="1">IFERROR(VLOOKUP($AD9874,tblData[],MATCH(AF$10,tblData[#Headers],0),FALSE),"")</f>
        <v/>
      </c>
      <c r="AG9874" s="7" t="str">
        <f ca="1">IFERROR(VLOOKUP($AD9874,tblData[],MATCH(AG$10,tblData[#Headers],0),FALSE),"")</f>
        <v/>
      </c>
      <c r="AH9874" s="7" t="str">
        <f ca="1">IFERROR(VLOOKUP($AD9874,tblData[],MATCH(AH$10,tblData[#Headers],0),FALSE),"")</f>
        <v/>
      </c>
    </row>
    <row r="9875" spans="27:34" x14ac:dyDescent="0.25">
      <c r="AA9875" s="7"/>
      <c r="AB9875" s="7" t="s">
        <v>22</v>
      </c>
      <c r="AC9875" s="7" t="str">
        <f>IF(ISBLANK(AA9875),"",MOD(Sheet1!$AA9875-1,J)+1)</f>
        <v/>
      </c>
      <c r="AD9875" s="7" t="str">
        <f t="shared" ca="1" si="158"/>
        <v/>
      </c>
      <c r="AE9875" s="7" t="str">
        <f ca="1">IFERROR(VLOOKUP($AD9875,tblData[],MATCH(AE$10,tblData[#Headers],0),FALSE),"")</f>
        <v/>
      </c>
      <c r="AF9875" s="7" t="str">
        <f ca="1">IFERROR(VLOOKUP($AD9875,tblData[],MATCH(AF$10,tblData[#Headers],0),FALSE),"")</f>
        <v/>
      </c>
      <c r="AG9875" s="7" t="str">
        <f ca="1">IFERROR(VLOOKUP($AD9875,tblData[],MATCH(AG$10,tblData[#Headers],0),FALSE),"")</f>
        <v/>
      </c>
      <c r="AH9875" s="7" t="str">
        <f ca="1">IFERROR(VLOOKUP($AD9875,tblData[],MATCH(AH$10,tblData[#Headers],0),FALSE),"")</f>
        <v/>
      </c>
    </row>
    <row r="9876" spans="27:34" x14ac:dyDescent="0.25">
      <c r="AA9876" s="7"/>
      <c r="AB9876" s="7" t="s">
        <v>22</v>
      </c>
      <c r="AC9876" s="7" t="str">
        <f>IF(ISBLANK(AA9876),"",MOD(Sheet1!$AA9876-1,J)+1)</f>
        <v/>
      </c>
      <c r="AD9876" s="7" t="str">
        <f t="shared" ca="1" si="158"/>
        <v/>
      </c>
      <c r="AE9876" s="7" t="str">
        <f ca="1">IFERROR(VLOOKUP($AD9876,tblData[],MATCH(AE$10,tblData[#Headers],0),FALSE),"")</f>
        <v/>
      </c>
      <c r="AF9876" s="7" t="str">
        <f ca="1">IFERROR(VLOOKUP($AD9876,tblData[],MATCH(AF$10,tblData[#Headers],0),FALSE),"")</f>
        <v/>
      </c>
      <c r="AG9876" s="7" t="str">
        <f ca="1">IFERROR(VLOOKUP($AD9876,tblData[],MATCH(AG$10,tblData[#Headers],0),FALSE),"")</f>
        <v/>
      </c>
      <c r="AH9876" s="7" t="str">
        <f ca="1">IFERROR(VLOOKUP($AD9876,tblData[],MATCH(AH$10,tblData[#Headers],0),FALSE),"")</f>
        <v/>
      </c>
    </row>
    <row r="9877" spans="27:34" x14ac:dyDescent="0.25">
      <c r="AA9877" s="7"/>
      <c r="AB9877" s="7" t="s">
        <v>22</v>
      </c>
      <c r="AC9877" s="7" t="str">
        <f>IF(ISBLANK(AA9877),"",MOD(Sheet1!$AA9877-1,J)+1)</f>
        <v/>
      </c>
      <c r="AD9877" s="7" t="str">
        <f t="shared" ca="1" si="158"/>
        <v/>
      </c>
      <c r="AE9877" s="7" t="str">
        <f ca="1">IFERROR(VLOOKUP($AD9877,tblData[],MATCH(AE$10,tblData[#Headers],0),FALSE),"")</f>
        <v/>
      </c>
      <c r="AF9877" s="7" t="str">
        <f ca="1">IFERROR(VLOOKUP($AD9877,tblData[],MATCH(AF$10,tblData[#Headers],0),FALSE),"")</f>
        <v/>
      </c>
      <c r="AG9877" s="7" t="str">
        <f ca="1">IFERROR(VLOOKUP($AD9877,tblData[],MATCH(AG$10,tblData[#Headers],0),FALSE),"")</f>
        <v/>
      </c>
      <c r="AH9877" s="7" t="str">
        <f ca="1">IFERROR(VLOOKUP($AD9877,tblData[],MATCH(AH$10,tblData[#Headers],0),FALSE),"")</f>
        <v/>
      </c>
    </row>
    <row r="9878" spans="27:34" x14ac:dyDescent="0.25">
      <c r="AA9878" s="7"/>
      <c r="AB9878" s="7" t="s">
        <v>22</v>
      </c>
      <c r="AC9878" s="7" t="str">
        <f>IF(ISBLANK(AA9878),"",MOD(Sheet1!$AA9878-1,J)+1)</f>
        <v/>
      </c>
      <c r="AD9878" s="7" t="str">
        <f t="shared" ca="1" si="158"/>
        <v/>
      </c>
      <c r="AE9878" s="7" t="str">
        <f ca="1">IFERROR(VLOOKUP($AD9878,tblData[],MATCH(AE$10,tblData[#Headers],0),FALSE),"")</f>
        <v/>
      </c>
      <c r="AF9878" s="7" t="str">
        <f ca="1">IFERROR(VLOOKUP($AD9878,tblData[],MATCH(AF$10,tblData[#Headers],0),FALSE),"")</f>
        <v/>
      </c>
      <c r="AG9878" s="7" t="str">
        <f ca="1">IFERROR(VLOOKUP($AD9878,tblData[],MATCH(AG$10,tblData[#Headers],0),FALSE),"")</f>
        <v/>
      </c>
      <c r="AH9878" s="7" t="str">
        <f ca="1">IFERROR(VLOOKUP($AD9878,tblData[],MATCH(AH$10,tblData[#Headers],0),FALSE),"")</f>
        <v/>
      </c>
    </row>
    <row r="9879" spans="27:34" x14ac:dyDescent="0.25">
      <c r="AA9879" s="7"/>
      <c r="AB9879" s="7" t="s">
        <v>22</v>
      </c>
      <c r="AC9879" s="7" t="str">
        <f>IF(ISBLANK(AA9879),"",MOD(Sheet1!$AA9879-1,J)+1)</f>
        <v/>
      </c>
      <c r="AD9879" s="7" t="str">
        <f t="shared" ca="1" si="158"/>
        <v/>
      </c>
      <c r="AE9879" s="7" t="str">
        <f ca="1">IFERROR(VLOOKUP($AD9879,tblData[],MATCH(AE$10,tblData[#Headers],0),FALSE),"")</f>
        <v/>
      </c>
      <c r="AF9879" s="7" t="str">
        <f ca="1">IFERROR(VLOOKUP($AD9879,tblData[],MATCH(AF$10,tblData[#Headers],0),FALSE),"")</f>
        <v/>
      </c>
      <c r="AG9879" s="7" t="str">
        <f ca="1">IFERROR(VLOOKUP($AD9879,tblData[],MATCH(AG$10,tblData[#Headers],0),FALSE),"")</f>
        <v/>
      </c>
      <c r="AH9879" s="7" t="str">
        <f ca="1">IFERROR(VLOOKUP($AD9879,tblData[],MATCH(AH$10,tblData[#Headers],0),FALSE),"")</f>
        <v/>
      </c>
    </row>
    <row r="9880" spans="27:34" x14ac:dyDescent="0.25">
      <c r="AA9880" s="7"/>
      <c r="AB9880" s="7" t="s">
        <v>22</v>
      </c>
      <c r="AC9880" s="7" t="str">
        <f>IF(ISBLANK(AA9880),"",MOD(Sheet1!$AA9880-1,J)+1)</f>
        <v/>
      </c>
      <c r="AD9880" s="7" t="str">
        <f t="shared" ca="1" si="158"/>
        <v/>
      </c>
      <c r="AE9880" s="7" t="str">
        <f ca="1">IFERROR(VLOOKUP($AD9880,tblData[],MATCH(AE$10,tblData[#Headers],0),FALSE),"")</f>
        <v/>
      </c>
      <c r="AF9880" s="7" t="str">
        <f ca="1">IFERROR(VLOOKUP($AD9880,tblData[],MATCH(AF$10,tblData[#Headers],0),FALSE),"")</f>
        <v/>
      </c>
      <c r="AG9880" s="7" t="str">
        <f ca="1">IFERROR(VLOOKUP($AD9880,tblData[],MATCH(AG$10,tblData[#Headers],0),FALSE),"")</f>
        <v/>
      </c>
      <c r="AH9880" s="7" t="str">
        <f ca="1">IFERROR(VLOOKUP($AD9880,tblData[],MATCH(AH$10,tblData[#Headers],0),FALSE),"")</f>
        <v/>
      </c>
    </row>
    <row r="9881" spans="27:34" x14ac:dyDescent="0.25">
      <c r="AA9881" s="7"/>
      <c r="AB9881" s="7" t="s">
        <v>22</v>
      </c>
      <c r="AC9881" s="7" t="str">
        <f>IF(ISBLANK(AA9881),"",MOD(Sheet1!$AA9881-1,J)+1)</f>
        <v/>
      </c>
      <c r="AD9881" s="7" t="str">
        <f t="shared" ca="1" si="158"/>
        <v/>
      </c>
      <c r="AE9881" s="7" t="str">
        <f ca="1">IFERROR(VLOOKUP($AD9881,tblData[],MATCH(AE$10,tblData[#Headers],0),FALSE),"")</f>
        <v/>
      </c>
      <c r="AF9881" s="7" t="str">
        <f ca="1">IFERROR(VLOOKUP($AD9881,tblData[],MATCH(AF$10,tblData[#Headers],0),FALSE),"")</f>
        <v/>
      </c>
      <c r="AG9881" s="7" t="str">
        <f ca="1">IFERROR(VLOOKUP($AD9881,tblData[],MATCH(AG$10,tblData[#Headers],0),FALSE),"")</f>
        <v/>
      </c>
      <c r="AH9881" s="7" t="str">
        <f ca="1">IFERROR(VLOOKUP($AD9881,tblData[],MATCH(AH$10,tblData[#Headers],0),FALSE),"")</f>
        <v/>
      </c>
    </row>
    <row r="9882" spans="27:34" x14ac:dyDescent="0.25">
      <c r="AA9882" s="7"/>
      <c r="AB9882" s="7" t="s">
        <v>22</v>
      </c>
      <c r="AC9882" s="7" t="str">
        <f>IF(ISBLANK(AA9882),"",MOD(Sheet1!$AA9882-1,J)+1)</f>
        <v/>
      </c>
      <c r="AD9882" s="7" t="str">
        <f t="shared" ca="1" si="158"/>
        <v/>
      </c>
      <c r="AE9882" s="7" t="str">
        <f ca="1">IFERROR(VLOOKUP($AD9882,tblData[],MATCH(AE$10,tblData[#Headers],0),FALSE),"")</f>
        <v/>
      </c>
      <c r="AF9882" s="7" t="str">
        <f ca="1">IFERROR(VLOOKUP($AD9882,tblData[],MATCH(AF$10,tblData[#Headers],0),FALSE),"")</f>
        <v/>
      </c>
      <c r="AG9882" s="7" t="str">
        <f ca="1">IFERROR(VLOOKUP($AD9882,tblData[],MATCH(AG$10,tblData[#Headers],0),FALSE),"")</f>
        <v/>
      </c>
      <c r="AH9882" s="7" t="str">
        <f ca="1">IFERROR(VLOOKUP($AD9882,tblData[],MATCH(AH$10,tblData[#Headers],0),FALSE),"")</f>
        <v/>
      </c>
    </row>
    <row r="9883" spans="27:34" x14ac:dyDescent="0.25">
      <c r="AA9883" s="7"/>
      <c r="AB9883" s="7" t="s">
        <v>22</v>
      </c>
      <c r="AC9883" s="7" t="str">
        <f>IF(ISBLANK(AA9883),"",MOD(Sheet1!$AA9883-1,J)+1)</f>
        <v/>
      </c>
      <c r="AD9883" s="7" t="str">
        <f t="shared" ca="1" si="158"/>
        <v/>
      </c>
      <c r="AE9883" s="7" t="str">
        <f ca="1">IFERROR(VLOOKUP($AD9883,tblData[],MATCH(AE$10,tblData[#Headers],0),FALSE),"")</f>
        <v/>
      </c>
      <c r="AF9883" s="7" t="str">
        <f ca="1">IFERROR(VLOOKUP($AD9883,tblData[],MATCH(AF$10,tblData[#Headers],0),FALSE),"")</f>
        <v/>
      </c>
      <c r="AG9883" s="7" t="str">
        <f ca="1">IFERROR(VLOOKUP($AD9883,tblData[],MATCH(AG$10,tblData[#Headers],0),FALSE),"")</f>
        <v/>
      </c>
      <c r="AH9883" s="7" t="str">
        <f ca="1">IFERROR(VLOOKUP($AD9883,tblData[],MATCH(AH$10,tblData[#Headers],0),FALSE),"")</f>
        <v/>
      </c>
    </row>
    <row r="9884" spans="27:34" x14ac:dyDescent="0.25">
      <c r="AA9884" s="7"/>
      <c r="AB9884" s="7" t="s">
        <v>22</v>
      </c>
      <c r="AC9884" s="7" t="str">
        <f>IF(ISBLANK(AA9884),"",MOD(Sheet1!$AA9884-1,J)+1)</f>
        <v/>
      </c>
      <c r="AD9884" s="7" t="str">
        <f t="shared" ca="1" si="158"/>
        <v/>
      </c>
      <c r="AE9884" s="7" t="str">
        <f ca="1">IFERROR(VLOOKUP($AD9884,tblData[],MATCH(AE$10,tblData[#Headers],0),FALSE),"")</f>
        <v/>
      </c>
      <c r="AF9884" s="7" t="str">
        <f ca="1">IFERROR(VLOOKUP($AD9884,tblData[],MATCH(AF$10,tblData[#Headers],0),FALSE),"")</f>
        <v/>
      </c>
      <c r="AG9884" s="7" t="str">
        <f ca="1">IFERROR(VLOOKUP($AD9884,tblData[],MATCH(AG$10,tblData[#Headers],0),FALSE),"")</f>
        <v/>
      </c>
      <c r="AH9884" s="7" t="str">
        <f ca="1">IFERROR(VLOOKUP($AD9884,tblData[],MATCH(AH$10,tblData[#Headers],0),FALSE),"")</f>
        <v/>
      </c>
    </row>
    <row r="9885" spans="27:34" x14ac:dyDescent="0.25">
      <c r="AA9885" s="7"/>
      <c r="AB9885" s="7" t="s">
        <v>22</v>
      </c>
      <c r="AC9885" s="7" t="str">
        <f>IF(ISBLANK(AA9885),"",MOD(Sheet1!$AA9885-1,J)+1)</f>
        <v/>
      </c>
      <c r="AD9885" s="7" t="str">
        <f t="shared" ca="1" si="158"/>
        <v/>
      </c>
      <c r="AE9885" s="7" t="str">
        <f ca="1">IFERROR(VLOOKUP($AD9885,tblData[],MATCH(AE$10,tblData[#Headers],0),FALSE),"")</f>
        <v/>
      </c>
      <c r="AF9885" s="7" t="str">
        <f ca="1">IFERROR(VLOOKUP($AD9885,tblData[],MATCH(AF$10,tblData[#Headers],0),FALSE),"")</f>
        <v/>
      </c>
      <c r="AG9885" s="7" t="str">
        <f ca="1">IFERROR(VLOOKUP($AD9885,tblData[],MATCH(AG$10,tblData[#Headers],0),FALSE),"")</f>
        <v/>
      </c>
      <c r="AH9885" s="7" t="str">
        <f ca="1">IFERROR(VLOOKUP($AD9885,tblData[],MATCH(AH$10,tblData[#Headers],0),FALSE),"")</f>
        <v/>
      </c>
    </row>
    <row r="9886" spans="27:34" x14ac:dyDescent="0.25">
      <c r="AA9886" s="7"/>
      <c r="AB9886" s="7" t="s">
        <v>22</v>
      </c>
      <c r="AC9886" s="7" t="str">
        <f>IF(ISBLANK(AA9886),"",MOD(Sheet1!$AA9886-1,J)+1)</f>
        <v/>
      </c>
      <c r="AD9886" s="7" t="str">
        <f t="shared" ca="1" si="158"/>
        <v/>
      </c>
      <c r="AE9886" s="7" t="str">
        <f ca="1">IFERROR(VLOOKUP($AD9886,tblData[],MATCH(AE$10,tblData[#Headers],0),FALSE),"")</f>
        <v/>
      </c>
      <c r="AF9886" s="7" t="str">
        <f ca="1">IFERROR(VLOOKUP($AD9886,tblData[],MATCH(AF$10,tblData[#Headers],0),FALSE),"")</f>
        <v/>
      </c>
      <c r="AG9886" s="7" t="str">
        <f ca="1">IFERROR(VLOOKUP($AD9886,tblData[],MATCH(AG$10,tblData[#Headers],0),FALSE),"")</f>
        <v/>
      </c>
      <c r="AH9886" s="7" t="str">
        <f ca="1">IFERROR(VLOOKUP($AD9886,tblData[],MATCH(AH$10,tblData[#Headers],0),FALSE),"")</f>
        <v/>
      </c>
    </row>
    <row r="9887" spans="27:34" x14ac:dyDescent="0.25">
      <c r="AA9887" s="7"/>
      <c r="AB9887" s="7" t="s">
        <v>22</v>
      </c>
      <c r="AC9887" s="7" t="str">
        <f>IF(ISBLANK(AA9887),"",MOD(Sheet1!$AA9887-1,J)+1)</f>
        <v/>
      </c>
      <c r="AD9887" s="7" t="str">
        <f t="shared" ca="1" si="158"/>
        <v/>
      </c>
      <c r="AE9887" s="7" t="str">
        <f ca="1">IFERROR(VLOOKUP($AD9887,tblData[],MATCH(AE$10,tblData[#Headers],0),FALSE),"")</f>
        <v/>
      </c>
      <c r="AF9887" s="7" t="str">
        <f ca="1">IFERROR(VLOOKUP($AD9887,tblData[],MATCH(AF$10,tblData[#Headers],0),FALSE),"")</f>
        <v/>
      </c>
      <c r="AG9887" s="7" t="str">
        <f ca="1">IFERROR(VLOOKUP($AD9887,tblData[],MATCH(AG$10,tblData[#Headers],0),FALSE),"")</f>
        <v/>
      </c>
      <c r="AH9887" s="7" t="str">
        <f ca="1">IFERROR(VLOOKUP($AD9887,tblData[],MATCH(AH$10,tblData[#Headers],0),FALSE),"")</f>
        <v/>
      </c>
    </row>
    <row r="9888" spans="27:34" x14ac:dyDescent="0.25">
      <c r="AA9888" s="7"/>
      <c r="AB9888" s="7" t="s">
        <v>22</v>
      </c>
      <c r="AC9888" s="7" t="str">
        <f>IF(ISBLANK(AA9888),"",MOD(Sheet1!$AA9888-1,J)+1)</f>
        <v/>
      </c>
      <c r="AD9888" s="7" t="str">
        <f t="shared" ca="1" si="158"/>
        <v/>
      </c>
      <c r="AE9888" s="7" t="str">
        <f ca="1">IFERROR(VLOOKUP($AD9888,tblData[],MATCH(AE$10,tblData[#Headers],0),FALSE),"")</f>
        <v/>
      </c>
      <c r="AF9888" s="7" t="str">
        <f ca="1">IFERROR(VLOOKUP($AD9888,tblData[],MATCH(AF$10,tblData[#Headers],0),FALSE),"")</f>
        <v/>
      </c>
      <c r="AG9888" s="7" t="str">
        <f ca="1">IFERROR(VLOOKUP($AD9888,tblData[],MATCH(AG$10,tblData[#Headers],0),FALSE),"")</f>
        <v/>
      </c>
      <c r="AH9888" s="7" t="str">
        <f ca="1">IFERROR(VLOOKUP($AD9888,tblData[],MATCH(AH$10,tblData[#Headers],0),FALSE),"")</f>
        <v/>
      </c>
    </row>
    <row r="9889" spans="27:34" x14ac:dyDescent="0.25">
      <c r="AA9889" s="7"/>
      <c r="AB9889" s="7" t="s">
        <v>22</v>
      </c>
      <c r="AC9889" s="7" t="str">
        <f>IF(ISBLANK(AA9889),"",MOD(Sheet1!$AA9889-1,J)+1)</f>
        <v/>
      </c>
      <c r="AD9889" s="7" t="str">
        <f t="shared" ca="1" si="158"/>
        <v/>
      </c>
      <c r="AE9889" s="7" t="str">
        <f ca="1">IFERROR(VLOOKUP($AD9889,tblData[],MATCH(AE$10,tblData[#Headers],0),FALSE),"")</f>
        <v/>
      </c>
      <c r="AF9889" s="7" t="str">
        <f ca="1">IFERROR(VLOOKUP($AD9889,tblData[],MATCH(AF$10,tblData[#Headers],0),FALSE),"")</f>
        <v/>
      </c>
      <c r="AG9889" s="7" t="str">
        <f ca="1">IFERROR(VLOOKUP($AD9889,tblData[],MATCH(AG$10,tblData[#Headers],0),FALSE),"")</f>
        <v/>
      </c>
      <c r="AH9889" s="7" t="str">
        <f ca="1">IFERROR(VLOOKUP($AD9889,tblData[],MATCH(AH$10,tblData[#Headers],0),FALSE),"")</f>
        <v/>
      </c>
    </row>
    <row r="9890" spans="27:34" x14ac:dyDescent="0.25">
      <c r="AA9890" s="7"/>
      <c r="AB9890" s="7" t="s">
        <v>22</v>
      </c>
      <c r="AC9890" s="7" t="str">
        <f>IF(ISBLANK(AA9890),"",MOD(Sheet1!$AA9890-1,J)+1)</f>
        <v/>
      </c>
      <c r="AD9890" s="7" t="str">
        <f t="shared" ca="1" si="158"/>
        <v/>
      </c>
      <c r="AE9890" s="7" t="str">
        <f ca="1">IFERROR(VLOOKUP($AD9890,tblData[],MATCH(AE$10,tblData[#Headers],0),FALSE),"")</f>
        <v/>
      </c>
      <c r="AF9890" s="7" t="str">
        <f ca="1">IFERROR(VLOOKUP($AD9890,tblData[],MATCH(AF$10,tblData[#Headers],0),FALSE),"")</f>
        <v/>
      </c>
      <c r="AG9890" s="7" t="str">
        <f ca="1">IFERROR(VLOOKUP($AD9890,tblData[],MATCH(AG$10,tblData[#Headers],0),FALSE),"")</f>
        <v/>
      </c>
      <c r="AH9890" s="7" t="str">
        <f ca="1">IFERROR(VLOOKUP($AD9890,tblData[],MATCH(AH$10,tblData[#Headers],0),FALSE),"")</f>
        <v/>
      </c>
    </row>
    <row r="9891" spans="27:34" x14ac:dyDescent="0.25">
      <c r="AA9891" s="7"/>
      <c r="AB9891" s="7" t="s">
        <v>22</v>
      </c>
      <c r="AC9891" s="7" t="str">
        <f>IF(ISBLANK(AA9891),"",MOD(Sheet1!$AA9891-1,J)+1)</f>
        <v/>
      </c>
      <c r="AD9891" s="7" t="str">
        <f t="shared" ca="1" si="158"/>
        <v/>
      </c>
      <c r="AE9891" s="7" t="str">
        <f ca="1">IFERROR(VLOOKUP($AD9891,tblData[],MATCH(AE$10,tblData[#Headers],0),FALSE),"")</f>
        <v/>
      </c>
      <c r="AF9891" s="7" t="str">
        <f ca="1">IFERROR(VLOOKUP($AD9891,tblData[],MATCH(AF$10,tblData[#Headers],0),FALSE),"")</f>
        <v/>
      </c>
      <c r="AG9891" s="7" t="str">
        <f ca="1">IFERROR(VLOOKUP($AD9891,tblData[],MATCH(AG$10,tblData[#Headers],0),FALSE),"")</f>
        <v/>
      </c>
      <c r="AH9891" s="7" t="str">
        <f ca="1">IFERROR(VLOOKUP($AD9891,tblData[],MATCH(AH$10,tblData[#Headers],0),FALSE),"")</f>
        <v/>
      </c>
    </row>
    <row r="9892" spans="27:34" x14ac:dyDescent="0.25">
      <c r="AA9892" s="7"/>
      <c r="AB9892" s="7" t="s">
        <v>22</v>
      </c>
      <c r="AC9892" s="7" t="str">
        <f>IF(ISBLANK(AA9892),"",MOD(Sheet1!$AA9892-1,J)+1)</f>
        <v/>
      </c>
      <c r="AD9892" s="7" t="str">
        <f t="shared" ca="1" si="158"/>
        <v/>
      </c>
      <c r="AE9892" s="7" t="str">
        <f ca="1">IFERROR(VLOOKUP($AD9892,tblData[],MATCH(AE$10,tblData[#Headers],0),FALSE),"")</f>
        <v/>
      </c>
      <c r="AF9892" s="7" t="str">
        <f ca="1">IFERROR(VLOOKUP($AD9892,tblData[],MATCH(AF$10,tblData[#Headers],0),FALSE),"")</f>
        <v/>
      </c>
      <c r="AG9892" s="7" t="str">
        <f ca="1">IFERROR(VLOOKUP($AD9892,tblData[],MATCH(AG$10,tblData[#Headers],0),FALSE),"")</f>
        <v/>
      </c>
      <c r="AH9892" s="7" t="str">
        <f ca="1">IFERROR(VLOOKUP($AD9892,tblData[],MATCH(AH$10,tblData[#Headers],0),FALSE),"")</f>
        <v/>
      </c>
    </row>
    <row r="9893" spans="27:34" x14ac:dyDescent="0.25">
      <c r="AA9893" s="7"/>
      <c r="AB9893" s="7" t="s">
        <v>22</v>
      </c>
      <c r="AC9893" s="7" t="str">
        <f>IF(ISBLANK(AA9893),"",MOD(Sheet1!$AA9893-1,J)+1)</f>
        <v/>
      </c>
      <c r="AD9893" s="7" t="str">
        <f t="shared" ca="1" si="158"/>
        <v/>
      </c>
      <c r="AE9893" s="7" t="str">
        <f ca="1">IFERROR(VLOOKUP($AD9893,tblData[],MATCH(AE$10,tblData[#Headers],0),FALSE),"")</f>
        <v/>
      </c>
      <c r="AF9893" s="7" t="str">
        <f ca="1">IFERROR(VLOOKUP($AD9893,tblData[],MATCH(AF$10,tblData[#Headers],0),FALSE),"")</f>
        <v/>
      </c>
      <c r="AG9893" s="7" t="str">
        <f ca="1">IFERROR(VLOOKUP($AD9893,tblData[],MATCH(AG$10,tblData[#Headers],0),FALSE),"")</f>
        <v/>
      </c>
      <c r="AH9893" s="7" t="str">
        <f ca="1">IFERROR(VLOOKUP($AD9893,tblData[],MATCH(AH$10,tblData[#Headers],0),FALSE),"")</f>
        <v/>
      </c>
    </row>
    <row r="9894" spans="27:34" x14ac:dyDescent="0.25">
      <c r="AA9894" s="7"/>
      <c r="AB9894" s="7" t="s">
        <v>22</v>
      </c>
      <c r="AC9894" s="7" t="str">
        <f>IF(ISBLANK(AA9894),"",MOD(Sheet1!$AA9894-1,J)+1)</f>
        <v/>
      </c>
      <c r="AD9894" s="7" t="str">
        <f t="shared" ca="1" si="158"/>
        <v/>
      </c>
      <c r="AE9894" s="7" t="str">
        <f ca="1">IFERROR(VLOOKUP($AD9894,tblData[],MATCH(AE$10,tblData[#Headers],0),FALSE),"")</f>
        <v/>
      </c>
      <c r="AF9894" s="7" t="str">
        <f ca="1">IFERROR(VLOOKUP($AD9894,tblData[],MATCH(AF$10,tblData[#Headers],0),FALSE),"")</f>
        <v/>
      </c>
      <c r="AG9894" s="7" t="str">
        <f ca="1">IFERROR(VLOOKUP($AD9894,tblData[],MATCH(AG$10,tblData[#Headers],0),FALSE),"")</f>
        <v/>
      </c>
      <c r="AH9894" s="7" t="str">
        <f ca="1">IFERROR(VLOOKUP($AD9894,tblData[],MATCH(AH$10,tblData[#Headers],0),FALSE),"")</f>
        <v/>
      </c>
    </row>
    <row r="9895" spans="27:34" x14ac:dyDescent="0.25">
      <c r="AA9895" s="7"/>
      <c r="AB9895" s="7" t="s">
        <v>22</v>
      </c>
      <c r="AC9895" s="7" t="str">
        <f>IF(ISBLANK(AA9895),"",MOD(Sheet1!$AA9895-1,J)+1)</f>
        <v/>
      </c>
      <c r="AD9895" s="7" t="str">
        <f t="shared" ca="1" si="158"/>
        <v/>
      </c>
      <c r="AE9895" s="7" t="str">
        <f ca="1">IFERROR(VLOOKUP($AD9895,tblData[],MATCH(AE$10,tblData[#Headers],0),FALSE),"")</f>
        <v/>
      </c>
      <c r="AF9895" s="7" t="str">
        <f ca="1">IFERROR(VLOOKUP($AD9895,tblData[],MATCH(AF$10,tblData[#Headers],0),FALSE),"")</f>
        <v/>
      </c>
      <c r="AG9895" s="7" t="str">
        <f ca="1">IFERROR(VLOOKUP($AD9895,tblData[],MATCH(AG$10,tblData[#Headers],0),FALSE),"")</f>
        <v/>
      </c>
      <c r="AH9895" s="7" t="str">
        <f ca="1">IFERROR(VLOOKUP($AD9895,tblData[],MATCH(AH$10,tblData[#Headers],0),FALSE),"")</f>
        <v/>
      </c>
    </row>
    <row r="9896" spans="27:34" x14ac:dyDescent="0.25">
      <c r="AA9896" s="7"/>
      <c r="AB9896" s="7" t="s">
        <v>22</v>
      </c>
      <c r="AC9896" s="7" t="str">
        <f>IF(ISBLANK(AA9896),"",MOD(Sheet1!$AA9896-1,J)+1)</f>
        <v/>
      </c>
      <c r="AD9896" s="7" t="str">
        <f t="shared" ca="1" si="158"/>
        <v/>
      </c>
      <c r="AE9896" s="7" t="str">
        <f ca="1">IFERROR(VLOOKUP($AD9896,tblData[],MATCH(AE$10,tblData[#Headers],0),FALSE),"")</f>
        <v/>
      </c>
      <c r="AF9896" s="7" t="str">
        <f ca="1">IFERROR(VLOOKUP($AD9896,tblData[],MATCH(AF$10,tblData[#Headers],0),FALSE),"")</f>
        <v/>
      </c>
      <c r="AG9896" s="7" t="str">
        <f ca="1">IFERROR(VLOOKUP($AD9896,tblData[],MATCH(AG$10,tblData[#Headers],0),FALSE),"")</f>
        <v/>
      </c>
      <c r="AH9896" s="7" t="str">
        <f ca="1">IFERROR(VLOOKUP($AD9896,tblData[],MATCH(AH$10,tblData[#Headers],0),FALSE),"")</f>
        <v/>
      </c>
    </row>
    <row r="9897" spans="27:34" x14ac:dyDescent="0.25">
      <c r="AA9897" s="7"/>
      <c r="AB9897" s="7" t="s">
        <v>22</v>
      </c>
      <c r="AC9897" s="7" t="str">
        <f>IF(ISBLANK(AA9897),"",MOD(Sheet1!$AA9897-1,J)+1)</f>
        <v/>
      </c>
      <c r="AD9897" s="7" t="str">
        <f t="shared" ca="1" si="158"/>
        <v/>
      </c>
      <c r="AE9897" s="7" t="str">
        <f ca="1">IFERROR(VLOOKUP($AD9897,tblData[],MATCH(AE$10,tblData[#Headers],0),FALSE),"")</f>
        <v/>
      </c>
      <c r="AF9897" s="7" t="str">
        <f ca="1">IFERROR(VLOOKUP($AD9897,tblData[],MATCH(AF$10,tblData[#Headers],0),FALSE),"")</f>
        <v/>
      </c>
      <c r="AG9897" s="7" t="str">
        <f ca="1">IFERROR(VLOOKUP($AD9897,tblData[],MATCH(AG$10,tblData[#Headers],0),FALSE),"")</f>
        <v/>
      </c>
      <c r="AH9897" s="7" t="str">
        <f ca="1">IFERROR(VLOOKUP($AD9897,tblData[],MATCH(AH$10,tblData[#Headers],0),FALSE),"")</f>
        <v/>
      </c>
    </row>
    <row r="9898" spans="27:34" x14ac:dyDescent="0.25">
      <c r="AA9898" s="7"/>
      <c r="AB9898" s="7" t="s">
        <v>22</v>
      </c>
      <c r="AC9898" s="7" t="str">
        <f>IF(ISBLANK(AA9898),"",MOD(Sheet1!$AA9898-1,J)+1)</f>
        <v/>
      </c>
      <c r="AD9898" s="7" t="str">
        <f t="shared" ca="1" si="158"/>
        <v/>
      </c>
      <c r="AE9898" s="7" t="str">
        <f ca="1">IFERROR(VLOOKUP($AD9898,tblData[],MATCH(AE$10,tblData[#Headers],0),FALSE),"")</f>
        <v/>
      </c>
      <c r="AF9898" s="7" t="str">
        <f ca="1">IFERROR(VLOOKUP($AD9898,tblData[],MATCH(AF$10,tblData[#Headers],0),FALSE),"")</f>
        <v/>
      </c>
      <c r="AG9898" s="7" t="str">
        <f ca="1">IFERROR(VLOOKUP($AD9898,tblData[],MATCH(AG$10,tblData[#Headers],0),FALSE),"")</f>
        <v/>
      </c>
      <c r="AH9898" s="7" t="str">
        <f ca="1">IFERROR(VLOOKUP($AD9898,tblData[],MATCH(AH$10,tblData[#Headers],0),FALSE),"")</f>
        <v/>
      </c>
    </row>
    <row r="9899" spans="27:34" x14ac:dyDescent="0.25">
      <c r="AA9899" s="7"/>
      <c r="AB9899" s="7" t="s">
        <v>22</v>
      </c>
      <c r="AC9899" s="7" t="str">
        <f>IF(ISBLANK(AA9899),"",MOD(Sheet1!$AA9899-1,J)+1)</f>
        <v/>
      </c>
      <c r="AD9899" s="7" t="str">
        <f t="shared" ca="1" si="158"/>
        <v/>
      </c>
      <c r="AE9899" s="7" t="str">
        <f ca="1">IFERROR(VLOOKUP($AD9899,tblData[],MATCH(AE$10,tblData[#Headers],0),FALSE),"")</f>
        <v/>
      </c>
      <c r="AF9899" s="7" t="str">
        <f ca="1">IFERROR(VLOOKUP($AD9899,tblData[],MATCH(AF$10,tblData[#Headers],0),FALSE),"")</f>
        <v/>
      </c>
      <c r="AG9899" s="7" t="str">
        <f ca="1">IFERROR(VLOOKUP($AD9899,tblData[],MATCH(AG$10,tblData[#Headers],0),FALSE),"")</f>
        <v/>
      </c>
      <c r="AH9899" s="7" t="str">
        <f ca="1">IFERROR(VLOOKUP($AD9899,tblData[],MATCH(AH$10,tblData[#Headers],0),FALSE),"")</f>
        <v/>
      </c>
    </row>
    <row r="9900" spans="27:34" x14ac:dyDescent="0.25">
      <c r="AA9900" s="7"/>
      <c r="AB9900" s="7" t="s">
        <v>22</v>
      </c>
      <c r="AC9900" s="7" t="str">
        <f>IF(ISBLANK(AA9900),"",MOD(Sheet1!$AA9900-1,J)+1)</f>
        <v/>
      </c>
      <c r="AD9900" s="7" t="str">
        <f t="shared" ca="1" si="158"/>
        <v/>
      </c>
      <c r="AE9900" s="7" t="str">
        <f ca="1">IFERROR(VLOOKUP($AD9900,tblData[],MATCH(AE$10,tblData[#Headers],0),FALSE),"")</f>
        <v/>
      </c>
      <c r="AF9900" s="7" t="str">
        <f ca="1">IFERROR(VLOOKUP($AD9900,tblData[],MATCH(AF$10,tblData[#Headers],0),FALSE),"")</f>
        <v/>
      </c>
      <c r="AG9900" s="7" t="str">
        <f ca="1">IFERROR(VLOOKUP($AD9900,tblData[],MATCH(AG$10,tblData[#Headers],0),FALSE),"")</f>
        <v/>
      </c>
      <c r="AH9900" s="7" t="str">
        <f ca="1">IFERROR(VLOOKUP($AD9900,tblData[],MATCH(AH$10,tblData[#Headers],0),FALSE),"")</f>
        <v/>
      </c>
    </row>
    <row r="9901" spans="27:34" x14ac:dyDescent="0.25">
      <c r="AA9901" s="7"/>
      <c r="AB9901" s="7" t="s">
        <v>22</v>
      </c>
      <c r="AC9901" s="7" t="str">
        <f>IF(ISBLANK(AA9901),"",MOD(Sheet1!$AA9901-1,J)+1)</f>
        <v/>
      </c>
      <c r="AD9901" s="7" t="str">
        <f t="shared" ca="1" si="158"/>
        <v/>
      </c>
      <c r="AE9901" s="7" t="str">
        <f ca="1">IFERROR(VLOOKUP($AD9901,tblData[],MATCH(AE$10,tblData[#Headers],0),FALSE),"")</f>
        <v/>
      </c>
      <c r="AF9901" s="7" t="str">
        <f ca="1">IFERROR(VLOOKUP($AD9901,tblData[],MATCH(AF$10,tblData[#Headers],0),FALSE),"")</f>
        <v/>
      </c>
      <c r="AG9901" s="7" t="str">
        <f ca="1">IFERROR(VLOOKUP($AD9901,tblData[],MATCH(AG$10,tblData[#Headers],0),FALSE),"")</f>
        <v/>
      </c>
      <c r="AH9901" s="7" t="str">
        <f ca="1">IFERROR(VLOOKUP($AD9901,tblData[],MATCH(AH$10,tblData[#Headers],0),FALSE),"")</f>
        <v/>
      </c>
    </row>
    <row r="9902" spans="27:34" x14ac:dyDescent="0.25">
      <c r="AA9902" s="7"/>
      <c r="AB9902" s="7" t="s">
        <v>22</v>
      </c>
      <c r="AC9902" s="7" t="str">
        <f>IF(ISBLANK(AA9902),"",MOD(Sheet1!$AA9902-1,J)+1)</f>
        <v/>
      </c>
      <c r="AD9902" s="7" t="str">
        <f t="shared" ca="1" si="158"/>
        <v/>
      </c>
      <c r="AE9902" s="7" t="str">
        <f ca="1">IFERROR(VLOOKUP($AD9902,tblData[],MATCH(AE$10,tblData[#Headers],0),FALSE),"")</f>
        <v/>
      </c>
      <c r="AF9902" s="7" t="str">
        <f ca="1">IFERROR(VLOOKUP($AD9902,tblData[],MATCH(AF$10,tblData[#Headers],0),FALSE),"")</f>
        <v/>
      </c>
      <c r="AG9902" s="7" t="str">
        <f ca="1">IFERROR(VLOOKUP($AD9902,tblData[],MATCH(AG$10,tblData[#Headers],0),FALSE),"")</f>
        <v/>
      </c>
      <c r="AH9902" s="7" t="str">
        <f ca="1">IFERROR(VLOOKUP($AD9902,tblData[],MATCH(AH$10,tblData[#Headers],0),FALSE),"")</f>
        <v/>
      </c>
    </row>
    <row r="9903" spans="27:34" x14ac:dyDescent="0.25">
      <c r="AA9903" s="7"/>
      <c r="AB9903" s="7" t="s">
        <v>22</v>
      </c>
      <c r="AC9903" s="7" t="str">
        <f>IF(ISBLANK(AA9903),"",MOD(Sheet1!$AA9903-1,J)+1)</f>
        <v/>
      </c>
      <c r="AD9903" s="7" t="str">
        <f t="shared" ca="1" si="158"/>
        <v/>
      </c>
      <c r="AE9903" s="7" t="str">
        <f ca="1">IFERROR(VLOOKUP($AD9903,tblData[],MATCH(AE$10,tblData[#Headers],0),FALSE),"")</f>
        <v/>
      </c>
      <c r="AF9903" s="7" t="str">
        <f ca="1">IFERROR(VLOOKUP($AD9903,tblData[],MATCH(AF$10,tblData[#Headers],0),FALSE),"")</f>
        <v/>
      </c>
      <c r="AG9903" s="7" t="str">
        <f ca="1">IFERROR(VLOOKUP($AD9903,tblData[],MATCH(AG$10,tblData[#Headers],0),FALSE),"")</f>
        <v/>
      </c>
      <c r="AH9903" s="7" t="str">
        <f ca="1">IFERROR(VLOOKUP($AD9903,tblData[],MATCH(AH$10,tblData[#Headers],0),FALSE),"")</f>
        <v/>
      </c>
    </row>
    <row r="9904" spans="27:34" x14ac:dyDescent="0.25">
      <c r="AA9904" s="7"/>
      <c r="AB9904" s="7" t="s">
        <v>22</v>
      </c>
      <c r="AC9904" s="7" t="str">
        <f>IF(ISBLANK(AA9904),"",MOD(Sheet1!$AA9904-1,J)+1)</f>
        <v/>
      </c>
      <c r="AD9904" s="7" t="str">
        <f t="shared" ca="1" si="158"/>
        <v/>
      </c>
      <c r="AE9904" s="7" t="str">
        <f ca="1">IFERROR(VLOOKUP($AD9904,tblData[],MATCH(AE$10,tblData[#Headers],0),FALSE),"")</f>
        <v/>
      </c>
      <c r="AF9904" s="7" t="str">
        <f ca="1">IFERROR(VLOOKUP($AD9904,tblData[],MATCH(AF$10,tblData[#Headers],0),FALSE),"")</f>
        <v/>
      </c>
      <c r="AG9904" s="7" t="str">
        <f ca="1">IFERROR(VLOOKUP($AD9904,tblData[],MATCH(AG$10,tblData[#Headers],0),FALSE),"")</f>
        <v/>
      </c>
      <c r="AH9904" s="7" t="str">
        <f ca="1">IFERROR(VLOOKUP($AD9904,tblData[],MATCH(AH$10,tblData[#Headers],0),FALSE),"")</f>
        <v/>
      </c>
    </row>
    <row r="9905" spans="27:34" x14ac:dyDescent="0.25">
      <c r="AA9905" s="7"/>
      <c r="AB9905" s="7" t="s">
        <v>22</v>
      </c>
      <c r="AC9905" s="7" t="str">
        <f>IF(ISBLANK(AA9905),"",MOD(Sheet1!$AA9905-1,J)+1)</f>
        <v/>
      </c>
      <c r="AD9905" s="7" t="str">
        <f t="shared" ca="1" si="158"/>
        <v/>
      </c>
      <c r="AE9905" s="7" t="str">
        <f ca="1">IFERROR(VLOOKUP($AD9905,tblData[],MATCH(AE$10,tblData[#Headers],0),FALSE),"")</f>
        <v/>
      </c>
      <c r="AF9905" s="7" t="str">
        <f ca="1">IFERROR(VLOOKUP($AD9905,tblData[],MATCH(AF$10,tblData[#Headers],0),FALSE),"")</f>
        <v/>
      </c>
      <c r="AG9905" s="7" t="str">
        <f ca="1">IFERROR(VLOOKUP($AD9905,tblData[],MATCH(AG$10,tblData[#Headers],0),FALSE),"")</f>
        <v/>
      </c>
      <c r="AH9905" s="7" t="str">
        <f ca="1">IFERROR(VLOOKUP($AD9905,tblData[],MATCH(AH$10,tblData[#Headers],0),FALSE),"")</f>
        <v/>
      </c>
    </row>
    <row r="9906" spans="27:34" x14ac:dyDescent="0.25">
      <c r="AA9906" s="7"/>
      <c r="AB9906" s="7" t="s">
        <v>22</v>
      </c>
      <c r="AC9906" s="7" t="str">
        <f>IF(ISBLANK(AA9906),"",MOD(Sheet1!$AA9906-1,J)+1)</f>
        <v/>
      </c>
      <c r="AD9906" s="7" t="str">
        <f t="shared" ca="1" si="158"/>
        <v/>
      </c>
      <c r="AE9906" s="7" t="str">
        <f ca="1">IFERROR(VLOOKUP($AD9906,tblData[],MATCH(AE$10,tblData[#Headers],0),FALSE),"")</f>
        <v/>
      </c>
      <c r="AF9906" s="7" t="str">
        <f ca="1">IFERROR(VLOOKUP($AD9906,tblData[],MATCH(AF$10,tblData[#Headers],0),FALSE),"")</f>
        <v/>
      </c>
      <c r="AG9906" s="7" t="str">
        <f ca="1">IFERROR(VLOOKUP($AD9906,tblData[],MATCH(AG$10,tblData[#Headers],0),FALSE),"")</f>
        <v/>
      </c>
      <c r="AH9906" s="7" t="str">
        <f ca="1">IFERROR(VLOOKUP($AD9906,tblData[],MATCH(AH$10,tblData[#Headers],0),FALSE),"")</f>
        <v/>
      </c>
    </row>
    <row r="9907" spans="27:34" x14ac:dyDescent="0.25">
      <c r="AA9907" s="7"/>
      <c r="AB9907" s="7" t="s">
        <v>22</v>
      </c>
      <c r="AC9907" s="7" t="str">
        <f>IF(ISBLANK(AA9907),"",MOD(Sheet1!$AA9907-1,J)+1)</f>
        <v/>
      </c>
      <c r="AD9907" s="7" t="str">
        <f t="shared" ca="1" si="158"/>
        <v/>
      </c>
      <c r="AE9907" s="7" t="str">
        <f ca="1">IFERROR(VLOOKUP($AD9907,tblData[],MATCH(AE$10,tblData[#Headers],0),FALSE),"")</f>
        <v/>
      </c>
      <c r="AF9907" s="7" t="str">
        <f ca="1">IFERROR(VLOOKUP($AD9907,tblData[],MATCH(AF$10,tblData[#Headers],0),FALSE),"")</f>
        <v/>
      </c>
      <c r="AG9907" s="7" t="str">
        <f ca="1">IFERROR(VLOOKUP($AD9907,tblData[],MATCH(AG$10,tblData[#Headers],0),FALSE),"")</f>
        <v/>
      </c>
      <c r="AH9907" s="7" t="str">
        <f ca="1">IFERROR(VLOOKUP($AD9907,tblData[],MATCH(AH$10,tblData[#Headers],0),FALSE),"")</f>
        <v/>
      </c>
    </row>
    <row r="9908" spans="27:34" x14ac:dyDescent="0.25">
      <c r="AA9908" s="7"/>
      <c r="AB9908" s="7" t="s">
        <v>22</v>
      </c>
      <c r="AC9908" s="7" t="str">
        <f>IF(ISBLANK(AA9908),"",MOD(Sheet1!$AA9908-1,J)+1)</f>
        <v/>
      </c>
      <c r="AD9908" s="7" t="str">
        <f t="shared" ca="1" si="158"/>
        <v/>
      </c>
      <c r="AE9908" s="7" t="str">
        <f ca="1">IFERROR(VLOOKUP($AD9908,tblData[],MATCH(AE$10,tblData[#Headers],0),FALSE),"")</f>
        <v/>
      </c>
      <c r="AF9908" s="7" t="str">
        <f ca="1">IFERROR(VLOOKUP($AD9908,tblData[],MATCH(AF$10,tblData[#Headers],0),FALSE),"")</f>
        <v/>
      </c>
      <c r="AG9908" s="7" t="str">
        <f ca="1">IFERROR(VLOOKUP($AD9908,tblData[],MATCH(AG$10,tblData[#Headers],0),FALSE),"")</f>
        <v/>
      </c>
      <c r="AH9908" s="7" t="str">
        <f ca="1">IFERROR(VLOOKUP($AD9908,tblData[],MATCH(AH$10,tblData[#Headers],0),FALSE),"")</f>
        <v/>
      </c>
    </row>
    <row r="9909" spans="27:34" x14ac:dyDescent="0.25">
      <c r="AA9909" s="7"/>
      <c r="AB9909" s="7" t="s">
        <v>22</v>
      </c>
      <c r="AC9909" s="7" t="str">
        <f>IF(ISBLANK(AA9909),"",MOD(Sheet1!$AA9909-1,J)+1)</f>
        <v/>
      </c>
      <c r="AD9909" s="7" t="str">
        <f t="shared" ca="1" si="158"/>
        <v/>
      </c>
      <c r="AE9909" s="7" t="str">
        <f ca="1">IFERROR(VLOOKUP($AD9909,tblData[],MATCH(AE$10,tblData[#Headers],0),FALSE),"")</f>
        <v/>
      </c>
      <c r="AF9909" s="7" t="str">
        <f ca="1">IFERROR(VLOOKUP($AD9909,tblData[],MATCH(AF$10,tblData[#Headers],0),FALSE),"")</f>
        <v/>
      </c>
      <c r="AG9909" s="7" t="str">
        <f ca="1">IFERROR(VLOOKUP($AD9909,tblData[],MATCH(AG$10,tblData[#Headers],0),FALSE),"")</f>
        <v/>
      </c>
      <c r="AH9909" s="7" t="str">
        <f ca="1">IFERROR(VLOOKUP($AD9909,tblData[],MATCH(AH$10,tblData[#Headers],0),FALSE),"")</f>
        <v/>
      </c>
    </row>
    <row r="9910" spans="27:34" x14ac:dyDescent="0.25">
      <c r="AA9910" s="7"/>
      <c r="AB9910" s="7" t="s">
        <v>22</v>
      </c>
      <c r="AC9910" s="7" t="str">
        <f>IF(ISBLANK(AA9910),"",MOD(Sheet1!$AA9910-1,J)+1)</f>
        <v/>
      </c>
      <c r="AD9910" s="7" t="str">
        <f t="shared" ca="1" si="158"/>
        <v/>
      </c>
      <c r="AE9910" s="7" t="str">
        <f ca="1">IFERROR(VLOOKUP($AD9910,tblData[],MATCH(AE$10,tblData[#Headers],0),FALSE),"")</f>
        <v/>
      </c>
      <c r="AF9910" s="7" t="str">
        <f ca="1">IFERROR(VLOOKUP($AD9910,tblData[],MATCH(AF$10,tblData[#Headers],0),FALSE),"")</f>
        <v/>
      </c>
      <c r="AG9910" s="7" t="str">
        <f ca="1">IFERROR(VLOOKUP($AD9910,tblData[],MATCH(AG$10,tblData[#Headers],0),FALSE),"")</f>
        <v/>
      </c>
      <c r="AH9910" s="7" t="str">
        <f ca="1">IFERROR(VLOOKUP($AD9910,tblData[],MATCH(AH$10,tblData[#Headers],0),FALSE),"")</f>
        <v/>
      </c>
    </row>
    <row r="9911" spans="27:34" x14ac:dyDescent="0.25">
      <c r="AA9911" s="7"/>
      <c r="AB9911" s="7" t="s">
        <v>22</v>
      </c>
      <c r="AC9911" s="7" t="str">
        <f>IF(ISBLANK(AA9911),"",MOD(Sheet1!$AA9911-1,J)+1)</f>
        <v/>
      </c>
      <c r="AD9911" s="7" t="str">
        <f t="shared" ca="1" si="158"/>
        <v/>
      </c>
      <c r="AE9911" s="7" t="str">
        <f ca="1">IFERROR(VLOOKUP($AD9911,tblData[],MATCH(AE$10,tblData[#Headers],0),FALSE),"")</f>
        <v/>
      </c>
      <c r="AF9911" s="7" t="str">
        <f ca="1">IFERROR(VLOOKUP($AD9911,tblData[],MATCH(AF$10,tblData[#Headers],0),FALSE),"")</f>
        <v/>
      </c>
      <c r="AG9911" s="7" t="str">
        <f ca="1">IFERROR(VLOOKUP($AD9911,tblData[],MATCH(AG$10,tblData[#Headers],0),FALSE),"")</f>
        <v/>
      </c>
      <c r="AH9911" s="7" t="str">
        <f ca="1">IFERROR(VLOOKUP($AD9911,tblData[],MATCH(AH$10,tblData[#Headers],0),FALSE),"")</f>
        <v/>
      </c>
    </row>
    <row r="9912" spans="27:34" x14ac:dyDescent="0.25">
      <c r="AA9912" s="7"/>
      <c r="AB9912" s="7" t="s">
        <v>22</v>
      </c>
      <c r="AC9912" s="7" t="str">
        <f>IF(ISBLANK(AA9912),"",MOD(Sheet1!$AA9912-1,J)+1)</f>
        <v/>
      </c>
      <c r="AD9912" s="7" t="str">
        <f t="shared" ca="1" si="158"/>
        <v/>
      </c>
      <c r="AE9912" s="7" t="str">
        <f ca="1">IFERROR(VLOOKUP($AD9912,tblData[],MATCH(AE$10,tblData[#Headers],0),FALSE),"")</f>
        <v/>
      </c>
      <c r="AF9912" s="7" t="str">
        <f ca="1">IFERROR(VLOOKUP($AD9912,tblData[],MATCH(AF$10,tblData[#Headers],0),FALSE),"")</f>
        <v/>
      </c>
      <c r="AG9912" s="7" t="str">
        <f ca="1">IFERROR(VLOOKUP($AD9912,tblData[],MATCH(AG$10,tblData[#Headers],0),FALSE),"")</f>
        <v/>
      </c>
      <c r="AH9912" s="7" t="str">
        <f ca="1">IFERROR(VLOOKUP($AD9912,tblData[],MATCH(AH$10,tblData[#Headers],0),FALSE),"")</f>
        <v/>
      </c>
    </row>
    <row r="9913" spans="27:34" x14ac:dyDescent="0.25">
      <c r="AA9913" s="7"/>
      <c r="AB9913" s="7" t="s">
        <v>22</v>
      </c>
      <c r="AC9913" s="7" t="str">
        <f>IF(ISBLANK(AA9913),"",MOD(Sheet1!$AA9913-1,J)+1)</f>
        <v/>
      </c>
      <c r="AD9913" s="7" t="str">
        <f t="shared" ca="1" si="158"/>
        <v/>
      </c>
      <c r="AE9913" s="7" t="str">
        <f ca="1">IFERROR(VLOOKUP($AD9913,tblData[],MATCH(AE$10,tblData[#Headers],0),FALSE),"")</f>
        <v/>
      </c>
      <c r="AF9913" s="7" t="str">
        <f ca="1">IFERROR(VLOOKUP($AD9913,tblData[],MATCH(AF$10,tblData[#Headers],0),FALSE),"")</f>
        <v/>
      </c>
      <c r="AG9913" s="7" t="str">
        <f ca="1">IFERROR(VLOOKUP($AD9913,tblData[],MATCH(AG$10,tblData[#Headers],0),FALSE),"")</f>
        <v/>
      </c>
      <c r="AH9913" s="7" t="str">
        <f ca="1">IFERROR(VLOOKUP($AD9913,tblData[],MATCH(AH$10,tblData[#Headers],0),FALSE),"")</f>
        <v/>
      </c>
    </row>
    <row r="9914" spans="27:34" x14ac:dyDescent="0.25">
      <c r="AA9914" s="7"/>
      <c r="AB9914" s="7" t="s">
        <v>22</v>
      </c>
      <c r="AC9914" s="7" t="str">
        <f>IF(ISBLANK(AA9914),"",MOD(Sheet1!$AA9914-1,J)+1)</f>
        <v/>
      </c>
      <c r="AD9914" s="7" t="str">
        <f t="shared" ca="1" si="158"/>
        <v/>
      </c>
      <c r="AE9914" s="7" t="str">
        <f ca="1">IFERROR(VLOOKUP($AD9914,tblData[],MATCH(AE$10,tblData[#Headers],0),FALSE),"")</f>
        <v/>
      </c>
      <c r="AF9914" s="7" t="str">
        <f ca="1">IFERROR(VLOOKUP($AD9914,tblData[],MATCH(AF$10,tblData[#Headers],0),FALSE),"")</f>
        <v/>
      </c>
      <c r="AG9914" s="7" t="str">
        <f ca="1">IFERROR(VLOOKUP($AD9914,tblData[],MATCH(AG$10,tblData[#Headers],0),FALSE),"")</f>
        <v/>
      </c>
      <c r="AH9914" s="7" t="str">
        <f ca="1">IFERROR(VLOOKUP($AD9914,tblData[],MATCH(AH$10,tblData[#Headers],0),FALSE),"")</f>
        <v/>
      </c>
    </row>
    <row r="9915" spans="27:34" x14ac:dyDescent="0.25">
      <c r="AA9915" s="7"/>
      <c r="AB9915" s="7" t="s">
        <v>22</v>
      </c>
      <c r="AC9915" s="7" t="str">
        <f>IF(ISBLANK(AA9915),"",MOD(Sheet1!$AA9915-1,J)+1)</f>
        <v/>
      </c>
      <c r="AD9915" s="7" t="str">
        <f t="shared" ca="1" si="158"/>
        <v/>
      </c>
      <c r="AE9915" s="7" t="str">
        <f ca="1">IFERROR(VLOOKUP($AD9915,tblData[],MATCH(AE$10,tblData[#Headers],0),FALSE),"")</f>
        <v/>
      </c>
      <c r="AF9915" s="7" t="str">
        <f ca="1">IFERROR(VLOOKUP($AD9915,tblData[],MATCH(AF$10,tblData[#Headers],0),FALSE),"")</f>
        <v/>
      </c>
      <c r="AG9915" s="7" t="str">
        <f ca="1">IFERROR(VLOOKUP($AD9915,tblData[],MATCH(AG$10,tblData[#Headers],0),FALSE),"")</f>
        <v/>
      </c>
      <c r="AH9915" s="7" t="str">
        <f ca="1">IFERROR(VLOOKUP($AD9915,tblData[],MATCH(AH$10,tblData[#Headers],0),FALSE),"")</f>
        <v/>
      </c>
    </row>
    <row r="9916" spans="27:34" x14ac:dyDescent="0.25">
      <c r="AA9916" s="7"/>
      <c r="AB9916" s="7" t="s">
        <v>22</v>
      </c>
      <c r="AC9916" s="7" t="str">
        <f>IF(ISBLANK(AA9916),"",MOD(Sheet1!$AA9916-1,J)+1)</f>
        <v/>
      </c>
      <c r="AD9916" s="7" t="str">
        <f t="shared" ca="1" si="158"/>
        <v/>
      </c>
      <c r="AE9916" s="7" t="str">
        <f ca="1">IFERROR(VLOOKUP($AD9916,tblData[],MATCH(AE$10,tblData[#Headers],0),FALSE),"")</f>
        <v/>
      </c>
      <c r="AF9916" s="7" t="str">
        <f ca="1">IFERROR(VLOOKUP($AD9916,tblData[],MATCH(AF$10,tblData[#Headers],0),FALSE),"")</f>
        <v/>
      </c>
      <c r="AG9916" s="7" t="str">
        <f ca="1">IFERROR(VLOOKUP($AD9916,tblData[],MATCH(AG$10,tblData[#Headers],0),FALSE),"")</f>
        <v/>
      </c>
      <c r="AH9916" s="7" t="str">
        <f ca="1">IFERROR(VLOOKUP($AD9916,tblData[],MATCH(AH$10,tblData[#Headers],0),FALSE),"")</f>
        <v/>
      </c>
    </row>
    <row r="9917" spans="27:34" x14ac:dyDescent="0.25">
      <c r="AA9917" s="7"/>
      <c r="AB9917" s="7" t="s">
        <v>22</v>
      </c>
      <c r="AC9917" s="7" t="str">
        <f>IF(ISBLANK(AA9917),"",MOD(Sheet1!$AA9917-1,J)+1)</f>
        <v/>
      </c>
      <c r="AD9917" s="7" t="str">
        <f t="shared" ca="1" si="158"/>
        <v/>
      </c>
      <c r="AE9917" s="7" t="str">
        <f ca="1">IFERROR(VLOOKUP($AD9917,tblData[],MATCH(AE$10,tblData[#Headers],0),FALSE),"")</f>
        <v/>
      </c>
      <c r="AF9917" s="7" t="str">
        <f ca="1">IFERROR(VLOOKUP($AD9917,tblData[],MATCH(AF$10,tblData[#Headers],0),FALSE),"")</f>
        <v/>
      </c>
      <c r="AG9917" s="7" t="str">
        <f ca="1">IFERROR(VLOOKUP($AD9917,tblData[],MATCH(AG$10,tblData[#Headers],0),FALSE),"")</f>
        <v/>
      </c>
      <c r="AH9917" s="7" t="str">
        <f ca="1">IFERROR(VLOOKUP($AD9917,tblData[],MATCH(AH$10,tblData[#Headers],0),FALSE),"")</f>
        <v/>
      </c>
    </row>
    <row r="9918" spans="27:34" x14ac:dyDescent="0.25">
      <c r="AA9918" s="7"/>
      <c r="AB9918" s="7" t="s">
        <v>22</v>
      </c>
      <c r="AC9918" s="7" t="str">
        <f>IF(ISBLANK(AA9918),"",MOD(Sheet1!$AA9918-1,J)+1)</f>
        <v/>
      </c>
      <c r="AD9918" s="7" t="str">
        <f t="shared" ca="1" si="158"/>
        <v/>
      </c>
      <c r="AE9918" s="7" t="str">
        <f ca="1">IFERROR(VLOOKUP($AD9918,tblData[],MATCH(AE$10,tblData[#Headers],0),FALSE),"")</f>
        <v/>
      </c>
      <c r="AF9918" s="7" t="str">
        <f ca="1">IFERROR(VLOOKUP($AD9918,tblData[],MATCH(AF$10,tblData[#Headers],0),FALSE),"")</f>
        <v/>
      </c>
      <c r="AG9918" s="7" t="str">
        <f ca="1">IFERROR(VLOOKUP($AD9918,tblData[],MATCH(AG$10,tblData[#Headers],0),FALSE),"")</f>
        <v/>
      </c>
      <c r="AH9918" s="7" t="str">
        <f ca="1">IFERROR(VLOOKUP($AD9918,tblData[],MATCH(AH$10,tblData[#Headers],0),FALSE),"")</f>
        <v/>
      </c>
    </row>
    <row r="9919" spans="27:34" x14ac:dyDescent="0.25">
      <c r="AA9919" s="7"/>
      <c r="AB9919" s="7" t="s">
        <v>22</v>
      </c>
      <c r="AC9919" s="7" t="str">
        <f>IF(ISBLANK(AA9919),"",MOD(Sheet1!$AA9919-1,J)+1)</f>
        <v/>
      </c>
      <c r="AD9919" s="7" t="str">
        <f t="shared" ca="1" si="158"/>
        <v/>
      </c>
      <c r="AE9919" s="7" t="str">
        <f ca="1">IFERROR(VLOOKUP($AD9919,tblData[],MATCH(AE$10,tblData[#Headers],0),FALSE),"")</f>
        <v/>
      </c>
      <c r="AF9919" s="7" t="str">
        <f ca="1">IFERROR(VLOOKUP($AD9919,tblData[],MATCH(AF$10,tblData[#Headers],0),FALSE),"")</f>
        <v/>
      </c>
      <c r="AG9919" s="7" t="str">
        <f ca="1">IFERROR(VLOOKUP($AD9919,tblData[],MATCH(AG$10,tblData[#Headers],0),FALSE),"")</f>
        <v/>
      </c>
      <c r="AH9919" s="7" t="str">
        <f ca="1">IFERROR(VLOOKUP($AD9919,tblData[],MATCH(AH$10,tblData[#Headers],0),FALSE),"")</f>
        <v/>
      </c>
    </row>
    <row r="9920" spans="27:34" x14ac:dyDescent="0.25">
      <c r="AA9920" s="7"/>
      <c r="AB9920" s="7" t="s">
        <v>22</v>
      </c>
      <c r="AC9920" s="7" t="str">
        <f>IF(ISBLANK(AA9920),"",MOD(Sheet1!$AA9920-1,J)+1)</f>
        <v/>
      </c>
      <c r="AD9920" s="7" t="str">
        <f t="shared" ca="1" si="158"/>
        <v/>
      </c>
      <c r="AE9920" s="7" t="str">
        <f ca="1">IFERROR(VLOOKUP($AD9920,tblData[],MATCH(AE$10,tblData[#Headers],0),FALSE),"")</f>
        <v/>
      </c>
      <c r="AF9920" s="7" t="str">
        <f ca="1">IFERROR(VLOOKUP($AD9920,tblData[],MATCH(AF$10,tblData[#Headers],0),FALSE),"")</f>
        <v/>
      </c>
      <c r="AG9920" s="7" t="str">
        <f ca="1">IFERROR(VLOOKUP($AD9920,tblData[],MATCH(AG$10,tblData[#Headers],0),FALSE),"")</f>
        <v/>
      </c>
      <c r="AH9920" s="7" t="str">
        <f ca="1">IFERROR(VLOOKUP($AD9920,tblData[],MATCH(AH$10,tblData[#Headers],0),FALSE),"")</f>
        <v/>
      </c>
    </row>
    <row r="9921" spans="27:34" x14ac:dyDescent="0.25">
      <c r="AA9921" s="7"/>
      <c r="AB9921" s="7" t="s">
        <v>22</v>
      </c>
      <c r="AC9921" s="7" t="str">
        <f>IF(ISBLANK(AA9921),"",MOD(Sheet1!$AA9921-1,J)+1)</f>
        <v/>
      </c>
      <c r="AD9921" s="7" t="str">
        <f t="shared" ca="1" si="158"/>
        <v/>
      </c>
      <c r="AE9921" s="7" t="str">
        <f ca="1">IFERROR(VLOOKUP($AD9921,tblData[],MATCH(AE$10,tblData[#Headers],0),FALSE),"")</f>
        <v/>
      </c>
      <c r="AF9921" s="7" t="str">
        <f ca="1">IFERROR(VLOOKUP($AD9921,tblData[],MATCH(AF$10,tblData[#Headers],0),FALSE),"")</f>
        <v/>
      </c>
      <c r="AG9921" s="7" t="str">
        <f ca="1">IFERROR(VLOOKUP($AD9921,tblData[],MATCH(AG$10,tblData[#Headers],0),FALSE),"")</f>
        <v/>
      </c>
      <c r="AH9921" s="7" t="str">
        <f ca="1">IFERROR(VLOOKUP($AD9921,tblData[],MATCH(AH$10,tblData[#Headers],0),FALSE),"")</f>
        <v/>
      </c>
    </row>
    <row r="9922" spans="27:34" x14ac:dyDescent="0.25">
      <c r="AA9922" s="7"/>
      <c r="AB9922" s="7" t="s">
        <v>22</v>
      </c>
      <c r="AC9922" s="7" t="str">
        <f>IF(ISBLANK(AA9922),"",MOD(Sheet1!$AA9922-1,J)+1)</f>
        <v/>
      </c>
      <c r="AD9922" s="7" t="str">
        <f t="shared" ca="1" si="158"/>
        <v/>
      </c>
      <c r="AE9922" s="7" t="str">
        <f ca="1">IFERROR(VLOOKUP($AD9922,tblData[],MATCH(AE$10,tblData[#Headers],0),FALSE),"")</f>
        <v/>
      </c>
      <c r="AF9922" s="7" t="str">
        <f ca="1">IFERROR(VLOOKUP($AD9922,tblData[],MATCH(AF$10,tblData[#Headers],0),FALSE),"")</f>
        <v/>
      </c>
      <c r="AG9922" s="7" t="str">
        <f ca="1">IFERROR(VLOOKUP($AD9922,tblData[],MATCH(AG$10,tblData[#Headers],0),FALSE),"")</f>
        <v/>
      </c>
      <c r="AH9922" s="7" t="str">
        <f ca="1">IFERROR(VLOOKUP($AD9922,tblData[],MATCH(AH$10,tblData[#Headers],0),FALSE),"")</f>
        <v/>
      </c>
    </row>
    <row r="9923" spans="27:34" x14ac:dyDescent="0.25">
      <c r="AA9923" s="7"/>
      <c r="AB9923" s="7" t="s">
        <v>22</v>
      </c>
      <c r="AC9923" s="7" t="str">
        <f>IF(ISBLANK(AA9923),"",MOD(Sheet1!$AA9923-1,J)+1)</f>
        <v/>
      </c>
      <c r="AD9923" s="7" t="str">
        <f t="shared" ca="1" si="158"/>
        <v/>
      </c>
      <c r="AE9923" s="7" t="str">
        <f ca="1">IFERROR(VLOOKUP($AD9923,tblData[],MATCH(AE$10,tblData[#Headers],0),FALSE),"")</f>
        <v/>
      </c>
      <c r="AF9923" s="7" t="str">
        <f ca="1">IFERROR(VLOOKUP($AD9923,tblData[],MATCH(AF$10,tblData[#Headers],0),FALSE),"")</f>
        <v/>
      </c>
      <c r="AG9923" s="7" t="str">
        <f ca="1">IFERROR(VLOOKUP($AD9923,tblData[],MATCH(AG$10,tblData[#Headers],0),FALSE),"")</f>
        <v/>
      </c>
      <c r="AH9923" s="7" t="str">
        <f ca="1">IFERROR(VLOOKUP($AD9923,tblData[],MATCH(AH$10,tblData[#Headers],0),FALSE),"")</f>
        <v/>
      </c>
    </row>
    <row r="9924" spans="27:34" x14ac:dyDescent="0.25">
      <c r="AA9924" s="7"/>
      <c r="AB9924" s="7" t="s">
        <v>22</v>
      </c>
      <c r="AC9924" s="7" t="str">
        <f>IF(ISBLANK(AA9924),"",MOD(Sheet1!$AA9924-1,J)+1)</f>
        <v/>
      </c>
      <c r="AD9924" s="7" t="str">
        <f t="shared" ca="1" si="158"/>
        <v/>
      </c>
      <c r="AE9924" s="7" t="str">
        <f ca="1">IFERROR(VLOOKUP($AD9924,tblData[],MATCH(AE$10,tblData[#Headers],0),FALSE),"")</f>
        <v/>
      </c>
      <c r="AF9924" s="7" t="str">
        <f ca="1">IFERROR(VLOOKUP($AD9924,tblData[],MATCH(AF$10,tblData[#Headers],0),FALSE),"")</f>
        <v/>
      </c>
      <c r="AG9924" s="7" t="str">
        <f ca="1">IFERROR(VLOOKUP($AD9924,tblData[],MATCH(AG$10,tblData[#Headers],0),FALSE),"")</f>
        <v/>
      </c>
      <c r="AH9924" s="7" t="str">
        <f ca="1">IFERROR(VLOOKUP($AD9924,tblData[],MATCH(AH$10,tblData[#Headers],0),FALSE),"")</f>
        <v/>
      </c>
    </row>
    <row r="9925" spans="27:34" x14ac:dyDescent="0.25">
      <c r="AA9925" s="7"/>
      <c r="AB9925" s="7" t="s">
        <v>22</v>
      </c>
      <c r="AC9925" s="7" t="str">
        <f>IF(ISBLANK(AA9925),"",MOD(Sheet1!$AA9925-1,J)+1)</f>
        <v/>
      </c>
      <c r="AD9925" s="7" t="str">
        <f t="shared" ca="1" si="158"/>
        <v/>
      </c>
      <c r="AE9925" s="7" t="str">
        <f ca="1">IFERROR(VLOOKUP($AD9925,tblData[],MATCH(AE$10,tblData[#Headers],0),FALSE),"")</f>
        <v/>
      </c>
      <c r="AF9925" s="7" t="str">
        <f ca="1">IFERROR(VLOOKUP($AD9925,tblData[],MATCH(AF$10,tblData[#Headers],0),FALSE),"")</f>
        <v/>
      </c>
      <c r="AG9925" s="7" t="str">
        <f ca="1">IFERROR(VLOOKUP($AD9925,tblData[],MATCH(AG$10,tblData[#Headers],0),FALSE),"")</f>
        <v/>
      </c>
      <c r="AH9925" s="7" t="str">
        <f ca="1">IFERROR(VLOOKUP($AD9925,tblData[],MATCH(AH$10,tblData[#Headers],0),FALSE),"")</f>
        <v/>
      </c>
    </row>
    <row r="9926" spans="27:34" x14ac:dyDescent="0.25">
      <c r="AA9926" s="7"/>
      <c r="AB9926" s="7" t="s">
        <v>22</v>
      </c>
      <c r="AC9926" s="7" t="str">
        <f>IF(ISBLANK(AA9926),"",MOD(Sheet1!$AA9926-1,J)+1)</f>
        <v/>
      </c>
      <c r="AD9926" s="7" t="str">
        <f t="shared" ca="1" si="158"/>
        <v/>
      </c>
      <c r="AE9926" s="7" t="str">
        <f ca="1">IFERROR(VLOOKUP($AD9926,tblData[],MATCH(AE$10,tblData[#Headers],0),FALSE),"")</f>
        <v/>
      </c>
      <c r="AF9926" s="7" t="str">
        <f ca="1">IFERROR(VLOOKUP($AD9926,tblData[],MATCH(AF$10,tblData[#Headers],0),FALSE),"")</f>
        <v/>
      </c>
      <c r="AG9926" s="7" t="str">
        <f ca="1">IFERROR(VLOOKUP($AD9926,tblData[],MATCH(AG$10,tblData[#Headers],0),FALSE),"")</f>
        <v/>
      </c>
      <c r="AH9926" s="7" t="str">
        <f ca="1">IFERROR(VLOOKUP($AD9926,tblData[],MATCH(AH$10,tblData[#Headers],0),FALSE),"")</f>
        <v/>
      </c>
    </row>
    <row r="9927" spans="27:34" x14ac:dyDescent="0.25">
      <c r="AA9927" s="7"/>
      <c r="AB9927" s="7" t="s">
        <v>22</v>
      </c>
      <c r="AC9927" s="7" t="str">
        <f>IF(ISBLANK(AA9927),"",MOD(Sheet1!$AA9927-1,J)+1)</f>
        <v/>
      </c>
      <c r="AD9927" s="7" t="str">
        <f t="shared" ca="1" si="158"/>
        <v/>
      </c>
      <c r="AE9927" s="7" t="str">
        <f ca="1">IFERROR(VLOOKUP($AD9927,tblData[],MATCH(AE$10,tblData[#Headers],0),FALSE),"")</f>
        <v/>
      </c>
      <c r="AF9927" s="7" t="str">
        <f ca="1">IFERROR(VLOOKUP($AD9927,tblData[],MATCH(AF$10,tblData[#Headers],0),FALSE),"")</f>
        <v/>
      </c>
      <c r="AG9927" s="7" t="str">
        <f ca="1">IFERROR(VLOOKUP($AD9927,tblData[],MATCH(AG$10,tblData[#Headers],0),FALSE),"")</f>
        <v/>
      </c>
      <c r="AH9927" s="7" t="str">
        <f ca="1">IFERROR(VLOOKUP($AD9927,tblData[],MATCH(AH$10,tblData[#Headers],0),FALSE),"")</f>
        <v/>
      </c>
    </row>
    <row r="9928" spans="27:34" x14ac:dyDescent="0.25">
      <c r="AA9928" s="7"/>
      <c r="AB9928" s="7" t="s">
        <v>22</v>
      </c>
      <c r="AC9928" s="7" t="str">
        <f>IF(ISBLANK(AA9928),"",MOD(Sheet1!$AA9928-1,J)+1)</f>
        <v/>
      </c>
      <c r="AD9928" s="7" t="str">
        <f t="shared" ca="1" si="158"/>
        <v/>
      </c>
      <c r="AE9928" s="7" t="str">
        <f ca="1">IFERROR(VLOOKUP($AD9928,tblData[],MATCH(AE$10,tblData[#Headers],0),FALSE),"")</f>
        <v/>
      </c>
      <c r="AF9928" s="7" t="str">
        <f ca="1">IFERROR(VLOOKUP($AD9928,tblData[],MATCH(AF$10,tblData[#Headers],0),FALSE),"")</f>
        <v/>
      </c>
      <c r="AG9928" s="7" t="str">
        <f ca="1">IFERROR(VLOOKUP($AD9928,tblData[],MATCH(AG$10,tblData[#Headers],0),FALSE),"")</f>
        <v/>
      </c>
      <c r="AH9928" s="7" t="str">
        <f ca="1">IFERROR(VLOOKUP($AD9928,tblData[],MATCH(AH$10,tblData[#Headers],0),FALSE),"")</f>
        <v/>
      </c>
    </row>
    <row r="9929" spans="27:34" x14ac:dyDescent="0.25">
      <c r="AA9929" s="7"/>
      <c r="AB9929" s="7" t="s">
        <v>22</v>
      </c>
      <c r="AC9929" s="7" t="str">
        <f>IF(ISBLANK(AA9929),"",MOD(Sheet1!$AA9929-1,J)+1)</f>
        <v/>
      </c>
      <c r="AD9929" s="7" t="str">
        <f t="shared" ca="1" si="158"/>
        <v/>
      </c>
      <c r="AE9929" s="7" t="str">
        <f ca="1">IFERROR(VLOOKUP($AD9929,tblData[],MATCH(AE$10,tblData[#Headers],0),FALSE),"")</f>
        <v/>
      </c>
      <c r="AF9929" s="7" t="str">
        <f ca="1">IFERROR(VLOOKUP($AD9929,tblData[],MATCH(AF$10,tblData[#Headers],0),FALSE),"")</f>
        <v/>
      </c>
      <c r="AG9929" s="7" t="str">
        <f ca="1">IFERROR(VLOOKUP($AD9929,tblData[],MATCH(AG$10,tblData[#Headers],0),FALSE),"")</f>
        <v/>
      </c>
      <c r="AH9929" s="7" t="str">
        <f ca="1">IFERROR(VLOOKUP($AD9929,tblData[],MATCH(AH$10,tblData[#Headers],0),FALSE),"")</f>
        <v/>
      </c>
    </row>
    <row r="9930" spans="27:34" x14ac:dyDescent="0.25">
      <c r="AA9930" s="7"/>
      <c r="AB9930" s="7" t="s">
        <v>22</v>
      </c>
      <c r="AC9930" s="7" t="str">
        <f>IF(ISBLANK(AA9930),"",MOD(Sheet1!$AA9930-1,J)+1)</f>
        <v/>
      </c>
      <c r="AD9930" s="7" t="str">
        <f t="shared" ca="1" si="158"/>
        <v/>
      </c>
      <c r="AE9930" s="7" t="str">
        <f ca="1">IFERROR(VLOOKUP($AD9930,tblData[],MATCH(AE$10,tblData[#Headers],0),FALSE),"")</f>
        <v/>
      </c>
      <c r="AF9930" s="7" t="str">
        <f ca="1">IFERROR(VLOOKUP($AD9930,tblData[],MATCH(AF$10,tblData[#Headers],0),FALSE),"")</f>
        <v/>
      </c>
      <c r="AG9930" s="7" t="str">
        <f ca="1">IFERROR(VLOOKUP($AD9930,tblData[],MATCH(AG$10,tblData[#Headers],0),FALSE),"")</f>
        <v/>
      </c>
      <c r="AH9930" s="7" t="str">
        <f ca="1">IFERROR(VLOOKUP($AD9930,tblData[],MATCH(AH$10,tblData[#Headers],0),FALSE),"")</f>
        <v/>
      </c>
    </row>
    <row r="9931" spans="27:34" x14ac:dyDescent="0.25">
      <c r="AA9931" s="7"/>
      <c r="AB9931" s="7" t="s">
        <v>22</v>
      </c>
      <c r="AC9931" s="7" t="str">
        <f>IF(ISBLANK(AA9931),"",MOD(Sheet1!$AA9931-1,J)+1)</f>
        <v/>
      </c>
      <c r="AD9931" s="7" t="str">
        <f t="shared" ca="1" si="158"/>
        <v/>
      </c>
      <c r="AE9931" s="7" t="str">
        <f ca="1">IFERROR(VLOOKUP($AD9931,tblData[],MATCH(AE$10,tblData[#Headers],0),FALSE),"")</f>
        <v/>
      </c>
      <c r="AF9931" s="7" t="str">
        <f ca="1">IFERROR(VLOOKUP($AD9931,tblData[],MATCH(AF$10,tblData[#Headers],0),FALSE),"")</f>
        <v/>
      </c>
      <c r="AG9931" s="7" t="str">
        <f ca="1">IFERROR(VLOOKUP($AD9931,tblData[],MATCH(AG$10,tblData[#Headers],0),FALSE),"")</f>
        <v/>
      </c>
      <c r="AH9931" s="7" t="str">
        <f ca="1">IFERROR(VLOOKUP($AD9931,tblData[],MATCH(AH$10,tblData[#Headers],0),FALSE),"")</f>
        <v/>
      </c>
    </row>
    <row r="9932" spans="27:34" x14ac:dyDescent="0.25">
      <c r="AA9932" s="7"/>
      <c r="AB9932" s="7" t="s">
        <v>22</v>
      </c>
      <c r="AC9932" s="7" t="str">
        <f>IF(ISBLANK(AA9932),"",MOD(Sheet1!$AA9932-1,J)+1)</f>
        <v/>
      </c>
      <c r="AD9932" s="7" t="str">
        <f t="shared" ca="1" si="158"/>
        <v/>
      </c>
      <c r="AE9932" s="7" t="str">
        <f ca="1">IFERROR(VLOOKUP($AD9932,tblData[],MATCH(AE$10,tblData[#Headers],0),FALSE),"")</f>
        <v/>
      </c>
      <c r="AF9932" s="7" t="str">
        <f ca="1">IFERROR(VLOOKUP($AD9932,tblData[],MATCH(AF$10,tblData[#Headers],0),FALSE),"")</f>
        <v/>
      </c>
      <c r="AG9932" s="7" t="str">
        <f ca="1">IFERROR(VLOOKUP($AD9932,tblData[],MATCH(AG$10,tblData[#Headers],0),FALSE),"")</f>
        <v/>
      </c>
      <c r="AH9932" s="7" t="str">
        <f ca="1">IFERROR(VLOOKUP($AD9932,tblData[],MATCH(AH$10,tblData[#Headers],0),FALSE),"")</f>
        <v/>
      </c>
    </row>
    <row r="9933" spans="27:34" x14ac:dyDescent="0.25">
      <c r="AA9933" s="7"/>
      <c r="AB9933" s="7" t="s">
        <v>22</v>
      </c>
      <c r="AC9933" s="7" t="str">
        <f>IF(ISBLANK(AA9933),"",MOD(Sheet1!$AA9933-1,J)+1)</f>
        <v/>
      </c>
      <c r="AD9933" s="7" t="str">
        <f t="shared" ref="AD9933:AD9996" ca="1" si="159">IF(ISBLANK(AA9933),"",RANDBETWEEN(1,N))</f>
        <v/>
      </c>
      <c r="AE9933" s="7" t="str">
        <f ca="1">IFERROR(VLOOKUP($AD9933,tblData[],MATCH(AE$10,tblData[#Headers],0),FALSE),"")</f>
        <v/>
      </c>
      <c r="AF9933" s="7" t="str">
        <f ca="1">IFERROR(VLOOKUP($AD9933,tblData[],MATCH(AF$10,tblData[#Headers],0),FALSE),"")</f>
        <v/>
      </c>
      <c r="AG9933" s="7" t="str">
        <f ca="1">IFERROR(VLOOKUP($AD9933,tblData[],MATCH(AG$10,tblData[#Headers],0),FALSE),"")</f>
        <v/>
      </c>
      <c r="AH9933" s="7" t="str">
        <f ca="1">IFERROR(VLOOKUP($AD9933,tblData[],MATCH(AH$10,tblData[#Headers],0),FALSE),"")</f>
        <v/>
      </c>
    </row>
    <row r="9934" spans="27:34" x14ac:dyDescent="0.25">
      <c r="AA9934" s="7"/>
      <c r="AB9934" s="7" t="s">
        <v>22</v>
      </c>
      <c r="AC9934" s="7" t="str">
        <f>IF(ISBLANK(AA9934),"",MOD(Sheet1!$AA9934-1,J)+1)</f>
        <v/>
      </c>
      <c r="AD9934" s="7" t="str">
        <f t="shared" ca="1" si="159"/>
        <v/>
      </c>
      <c r="AE9934" s="7" t="str">
        <f ca="1">IFERROR(VLOOKUP($AD9934,tblData[],MATCH(AE$10,tblData[#Headers],0),FALSE),"")</f>
        <v/>
      </c>
      <c r="AF9934" s="7" t="str">
        <f ca="1">IFERROR(VLOOKUP($AD9934,tblData[],MATCH(AF$10,tblData[#Headers],0),FALSE),"")</f>
        <v/>
      </c>
      <c r="AG9934" s="7" t="str">
        <f ca="1">IFERROR(VLOOKUP($AD9934,tblData[],MATCH(AG$10,tblData[#Headers],0),FALSE),"")</f>
        <v/>
      </c>
      <c r="AH9934" s="7" t="str">
        <f ca="1">IFERROR(VLOOKUP($AD9934,tblData[],MATCH(AH$10,tblData[#Headers],0),FALSE),"")</f>
        <v/>
      </c>
    </row>
    <row r="9935" spans="27:34" x14ac:dyDescent="0.25">
      <c r="AA9935" s="7"/>
      <c r="AB9935" s="7" t="s">
        <v>22</v>
      </c>
      <c r="AC9935" s="7" t="str">
        <f>IF(ISBLANK(AA9935),"",MOD(Sheet1!$AA9935-1,J)+1)</f>
        <v/>
      </c>
      <c r="AD9935" s="7" t="str">
        <f t="shared" ca="1" si="159"/>
        <v/>
      </c>
      <c r="AE9935" s="7" t="str">
        <f ca="1">IFERROR(VLOOKUP($AD9935,tblData[],MATCH(AE$10,tblData[#Headers],0),FALSE),"")</f>
        <v/>
      </c>
      <c r="AF9935" s="7" t="str">
        <f ca="1">IFERROR(VLOOKUP($AD9935,tblData[],MATCH(AF$10,tblData[#Headers],0),FALSE),"")</f>
        <v/>
      </c>
      <c r="AG9935" s="7" t="str">
        <f ca="1">IFERROR(VLOOKUP($AD9935,tblData[],MATCH(AG$10,tblData[#Headers],0),FALSE),"")</f>
        <v/>
      </c>
      <c r="AH9935" s="7" t="str">
        <f ca="1">IFERROR(VLOOKUP($AD9935,tblData[],MATCH(AH$10,tblData[#Headers],0),FALSE),"")</f>
        <v/>
      </c>
    </row>
    <row r="9936" spans="27:34" x14ac:dyDescent="0.25">
      <c r="AA9936" s="7"/>
      <c r="AB9936" s="7" t="s">
        <v>22</v>
      </c>
      <c r="AC9936" s="7" t="str">
        <f>IF(ISBLANK(AA9936),"",MOD(Sheet1!$AA9936-1,J)+1)</f>
        <v/>
      </c>
      <c r="AD9936" s="7" t="str">
        <f t="shared" ca="1" si="159"/>
        <v/>
      </c>
      <c r="AE9936" s="7" t="str">
        <f ca="1">IFERROR(VLOOKUP($AD9936,tblData[],MATCH(AE$10,tblData[#Headers],0),FALSE),"")</f>
        <v/>
      </c>
      <c r="AF9936" s="7" t="str">
        <f ca="1">IFERROR(VLOOKUP($AD9936,tblData[],MATCH(AF$10,tblData[#Headers],0),FALSE),"")</f>
        <v/>
      </c>
      <c r="AG9936" s="7" t="str">
        <f ca="1">IFERROR(VLOOKUP($AD9936,tblData[],MATCH(AG$10,tblData[#Headers],0),FALSE),"")</f>
        <v/>
      </c>
      <c r="AH9936" s="7" t="str">
        <f ca="1">IFERROR(VLOOKUP($AD9936,tblData[],MATCH(AH$10,tblData[#Headers],0),FALSE),"")</f>
        <v/>
      </c>
    </row>
    <row r="9937" spans="27:34" x14ac:dyDescent="0.25">
      <c r="AA9937" s="7"/>
      <c r="AB9937" s="7" t="s">
        <v>22</v>
      </c>
      <c r="AC9937" s="7" t="str">
        <f>IF(ISBLANK(AA9937),"",MOD(Sheet1!$AA9937-1,J)+1)</f>
        <v/>
      </c>
      <c r="AD9937" s="7" t="str">
        <f t="shared" ca="1" si="159"/>
        <v/>
      </c>
      <c r="AE9937" s="7" t="str">
        <f ca="1">IFERROR(VLOOKUP($AD9937,tblData[],MATCH(AE$10,tblData[#Headers],0),FALSE),"")</f>
        <v/>
      </c>
      <c r="AF9937" s="7" t="str">
        <f ca="1">IFERROR(VLOOKUP($AD9937,tblData[],MATCH(AF$10,tblData[#Headers],0),FALSE),"")</f>
        <v/>
      </c>
      <c r="AG9937" s="7" t="str">
        <f ca="1">IFERROR(VLOOKUP($AD9937,tblData[],MATCH(AG$10,tblData[#Headers],0),FALSE),"")</f>
        <v/>
      </c>
      <c r="AH9937" s="7" t="str">
        <f ca="1">IFERROR(VLOOKUP($AD9937,tblData[],MATCH(AH$10,tblData[#Headers],0),FALSE),"")</f>
        <v/>
      </c>
    </row>
    <row r="9938" spans="27:34" x14ac:dyDescent="0.25">
      <c r="AA9938" s="7"/>
      <c r="AB9938" s="7" t="s">
        <v>22</v>
      </c>
      <c r="AC9938" s="7" t="str">
        <f>IF(ISBLANK(AA9938),"",MOD(Sheet1!$AA9938-1,J)+1)</f>
        <v/>
      </c>
      <c r="AD9938" s="7" t="str">
        <f t="shared" ca="1" si="159"/>
        <v/>
      </c>
      <c r="AE9938" s="7" t="str">
        <f ca="1">IFERROR(VLOOKUP($AD9938,tblData[],MATCH(AE$10,tblData[#Headers],0),FALSE),"")</f>
        <v/>
      </c>
      <c r="AF9938" s="7" t="str">
        <f ca="1">IFERROR(VLOOKUP($AD9938,tblData[],MATCH(AF$10,tblData[#Headers],0),FALSE),"")</f>
        <v/>
      </c>
      <c r="AG9938" s="7" t="str">
        <f ca="1">IFERROR(VLOOKUP($AD9938,tblData[],MATCH(AG$10,tblData[#Headers],0),FALSE),"")</f>
        <v/>
      </c>
      <c r="AH9938" s="7" t="str">
        <f ca="1">IFERROR(VLOOKUP($AD9938,tblData[],MATCH(AH$10,tblData[#Headers],0),FALSE),"")</f>
        <v/>
      </c>
    </row>
    <row r="9939" spans="27:34" x14ac:dyDescent="0.25">
      <c r="AA9939" s="7"/>
      <c r="AB9939" s="7" t="s">
        <v>22</v>
      </c>
      <c r="AC9939" s="7" t="str">
        <f>IF(ISBLANK(AA9939),"",MOD(Sheet1!$AA9939-1,J)+1)</f>
        <v/>
      </c>
      <c r="AD9939" s="7" t="str">
        <f t="shared" ca="1" si="159"/>
        <v/>
      </c>
      <c r="AE9939" s="7" t="str">
        <f ca="1">IFERROR(VLOOKUP($AD9939,tblData[],MATCH(AE$10,tblData[#Headers],0),FALSE),"")</f>
        <v/>
      </c>
      <c r="AF9939" s="7" t="str">
        <f ca="1">IFERROR(VLOOKUP($AD9939,tblData[],MATCH(AF$10,tblData[#Headers],0),FALSE),"")</f>
        <v/>
      </c>
      <c r="AG9939" s="7" t="str">
        <f ca="1">IFERROR(VLOOKUP($AD9939,tblData[],MATCH(AG$10,tblData[#Headers],0),FALSE),"")</f>
        <v/>
      </c>
      <c r="AH9939" s="7" t="str">
        <f ca="1">IFERROR(VLOOKUP($AD9939,tblData[],MATCH(AH$10,tblData[#Headers],0),FALSE),"")</f>
        <v/>
      </c>
    </row>
    <row r="9940" spans="27:34" x14ac:dyDescent="0.25">
      <c r="AA9940" s="7"/>
      <c r="AB9940" s="7" t="s">
        <v>22</v>
      </c>
      <c r="AC9940" s="7" t="str">
        <f>IF(ISBLANK(AA9940),"",MOD(Sheet1!$AA9940-1,J)+1)</f>
        <v/>
      </c>
      <c r="AD9940" s="7" t="str">
        <f t="shared" ca="1" si="159"/>
        <v/>
      </c>
      <c r="AE9940" s="7" t="str">
        <f ca="1">IFERROR(VLOOKUP($AD9940,tblData[],MATCH(AE$10,tblData[#Headers],0),FALSE),"")</f>
        <v/>
      </c>
      <c r="AF9940" s="7" t="str">
        <f ca="1">IFERROR(VLOOKUP($AD9940,tblData[],MATCH(AF$10,tblData[#Headers],0),FALSE),"")</f>
        <v/>
      </c>
      <c r="AG9940" s="7" t="str">
        <f ca="1">IFERROR(VLOOKUP($AD9940,tblData[],MATCH(AG$10,tblData[#Headers],0),FALSE),"")</f>
        <v/>
      </c>
      <c r="AH9940" s="7" t="str">
        <f ca="1">IFERROR(VLOOKUP($AD9940,tblData[],MATCH(AH$10,tblData[#Headers],0),FALSE),"")</f>
        <v/>
      </c>
    </row>
    <row r="9941" spans="27:34" x14ac:dyDescent="0.25">
      <c r="AA9941" s="7"/>
      <c r="AB9941" s="7" t="s">
        <v>22</v>
      </c>
      <c r="AC9941" s="7" t="str">
        <f>IF(ISBLANK(AA9941),"",MOD(Sheet1!$AA9941-1,J)+1)</f>
        <v/>
      </c>
      <c r="AD9941" s="7" t="str">
        <f t="shared" ca="1" si="159"/>
        <v/>
      </c>
      <c r="AE9941" s="7" t="str">
        <f ca="1">IFERROR(VLOOKUP($AD9941,tblData[],MATCH(AE$10,tblData[#Headers],0),FALSE),"")</f>
        <v/>
      </c>
      <c r="AF9941" s="7" t="str">
        <f ca="1">IFERROR(VLOOKUP($AD9941,tblData[],MATCH(AF$10,tblData[#Headers],0),FALSE),"")</f>
        <v/>
      </c>
      <c r="AG9941" s="7" t="str">
        <f ca="1">IFERROR(VLOOKUP($AD9941,tblData[],MATCH(AG$10,tblData[#Headers],0),FALSE),"")</f>
        <v/>
      </c>
      <c r="AH9941" s="7" t="str">
        <f ca="1">IFERROR(VLOOKUP($AD9941,tblData[],MATCH(AH$10,tblData[#Headers],0),FALSE),"")</f>
        <v/>
      </c>
    </row>
    <row r="9942" spans="27:34" x14ac:dyDescent="0.25">
      <c r="AA9942" s="7"/>
      <c r="AB9942" s="7" t="s">
        <v>22</v>
      </c>
      <c r="AC9942" s="7" t="str">
        <f>IF(ISBLANK(AA9942),"",MOD(Sheet1!$AA9942-1,J)+1)</f>
        <v/>
      </c>
      <c r="AD9942" s="7" t="str">
        <f t="shared" ca="1" si="159"/>
        <v/>
      </c>
      <c r="AE9942" s="7" t="str">
        <f ca="1">IFERROR(VLOOKUP($AD9942,tblData[],MATCH(AE$10,tblData[#Headers],0),FALSE),"")</f>
        <v/>
      </c>
      <c r="AF9942" s="7" t="str">
        <f ca="1">IFERROR(VLOOKUP($AD9942,tblData[],MATCH(AF$10,tblData[#Headers],0),FALSE),"")</f>
        <v/>
      </c>
      <c r="AG9942" s="7" t="str">
        <f ca="1">IFERROR(VLOOKUP($AD9942,tblData[],MATCH(AG$10,tblData[#Headers],0),FALSE),"")</f>
        <v/>
      </c>
      <c r="AH9942" s="7" t="str">
        <f ca="1">IFERROR(VLOOKUP($AD9942,tblData[],MATCH(AH$10,tblData[#Headers],0),FALSE),"")</f>
        <v/>
      </c>
    </row>
    <row r="9943" spans="27:34" x14ac:dyDescent="0.25">
      <c r="AA9943" s="7"/>
      <c r="AB9943" s="7" t="s">
        <v>22</v>
      </c>
      <c r="AC9943" s="7" t="str">
        <f>IF(ISBLANK(AA9943),"",MOD(Sheet1!$AA9943-1,J)+1)</f>
        <v/>
      </c>
      <c r="AD9943" s="7" t="str">
        <f t="shared" ca="1" si="159"/>
        <v/>
      </c>
      <c r="AE9943" s="7" t="str">
        <f ca="1">IFERROR(VLOOKUP($AD9943,tblData[],MATCH(AE$10,tblData[#Headers],0),FALSE),"")</f>
        <v/>
      </c>
      <c r="AF9943" s="7" t="str">
        <f ca="1">IFERROR(VLOOKUP($AD9943,tblData[],MATCH(AF$10,tblData[#Headers],0),FALSE),"")</f>
        <v/>
      </c>
      <c r="AG9943" s="7" t="str">
        <f ca="1">IFERROR(VLOOKUP($AD9943,tblData[],MATCH(AG$10,tblData[#Headers],0),FALSE),"")</f>
        <v/>
      </c>
      <c r="AH9943" s="7" t="str">
        <f ca="1">IFERROR(VLOOKUP($AD9943,tblData[],MATCH(AH$10,tblData[#Headers],0),FALSE),"")</f>
        <v/>
      </c>
    </row>
    <row r="9944" spans="27:34" x14ac:dyDescent="0.25">
      <c r="AA9944" s="7"/>
      <c r="AB9944" s="7" t="s">
        <v>22</v>
      </c>
      <c r="AC9944" s="7" t="str">
        <f>IF(ISBLANK(AA9944),"",MOD(Sheet1!$AA9944-1,J)+1)</f>
        <v/>
      </c>
      <c r="AD9944" s="7" t="str">
        <f t="shared" ca="1" si="159"/>
        <v/>
      </c>
      <c r="AE9944" s="7" t="str">
        <f ca="1">IFERROR(VLOOKUP($AD9944,tblData[],MATCH(AE$10,tblData[#Headers],0),FALSE),"")</f>
        <v/>
      </c>
      <c r="AF9944" s="7" t="str">
        <f ca="1">IFERROR(VLOOKUP($AD9944,tblData[],MATCH(AF$10,tblData[#Headers],0),FALSE),"")</f>
        <v/>
      </c>
      <c r="AG9944" s="7" t="str">
        <f ca="1">IFERROR(VLOOKUP($AD9944,tblData[],MATCH(AG$10,tblData[#Headers],0),FALSE),"")</f>
        <v/>
      </c>
      <c r="AH9944" s="7" t="str">
        <f ca="1">IFERROR(VLOOKUP($AD9944,tblData[],MATCH(AH$10,tblData[#Headers],0),FALSE),"")</f>
        <v/>
      </c>
    </row>
    <row r="9945" spans="27:34" x14ac:dyDescent="0.25">
      <c r="AA9945" s="7"/>
      <c r="AB9945" s="7" t="s">
        <v>22</v>
      </c>
      <c r="AC9945" s="7" t="str">
        <f>IF(ISBLANK(AA9945),"",MOD(Sheet1!$AA9945-1,J)+1)</f>
        <v/>
      </c>
      <c r="AD9945" s="7" t="str">
        <f t="shared" ca="1" si="159"/>
        <v/>
      </c>
      <c r="AE9945" s="7" t="str">
        <f ca="1">IFERROR(VLOOKUP($AD9945,tblData[],MATCH(AE$10,tblData[#Headers],0),FALSE),"")</f>
        <v/>
      </c>
      <c r="AF9945" s="7" t="str">
        <f ca="1">IFERROR(VLOOKUP($AD9945,tblData[],MATCH(AF$10,tblData[#Headers],0),FALSE),"")</f>
        <v/>
      </c>
      <c r="AG9945" s="7" t="str">
        <f ca="1">IFERROR(VLOOKUP($AD9945,tblData[],MATCH(AG$10,tblData[#Headers],0),FALSE),"")</f>
        <v/>
      </c>
      <c r="AH9945" s="7" t="str">
        <f ca="1">IFERROR(VLOOKUP($AD9945,tblData[],MATCH(AH$10,tblData[#Headers],0),FALSE),"")</f>
        <v/>
      </c>
    </row>
    <row r="9946" spans="27:34" x14ac:dyDescent="0.25">
      <c r="AA9946" s="7"/>
      <c r="AB9946" s="7" t="s">
        <v>22</v>
      </c>
      <c r="AC9946" s="7" t="str">
        <f>IF(ISBLANK(AA9946),"",MOD(Sheet1!$AA9946-1,J)+1)</f>
        <v/>
      </c>
      <c r="AD9946" s="7" t="str">
        <f t="shared" ca="1" si="159"/>
        <v/>
      </c>
      <c r="AE9946" s="7" t="str">
        <f ca="1">IFERROR(VLOOKUP($AD9946,tblData[],MATCH(AE$10,tblData[#Headers],0),FALSE),"")</f>
        <v/>
      </c>
      <c r="AF9946" s="7" t="str">
        <f ca="1">IFERROR(VLOOKUP($AD9946,tblData[],MATCH(AF$10,tblData[#Headers],0),FALSE),"")</f>
        <v/>
      </c>
      <c r="AG9946" s="7" t="str">
        <f ca="1">IFERROR(VLOOKUP($AD9946,tblData[],MATCH(AG$10,tblData[#Headers],0),FALSE),"")</f>
        <v/>
      </c>
      <c r="AH9946" s="7" t="str">
        <f ca="1">IFERROR(VLOOKUP($AD9946,tblData[],MATCH(AH$10,tblData[#Headers],0),FALSE),"")</f>
        <v/>
      </c>
    </row>
    <row r="9947" spans="27:34" x14ac:dyDescent="0.25">
      <c r="AA9947" s="7"/>
      <c r="AB9947" s="7" t="s">
        <v>22</v>
      </c>
      <c r="AC9947" s="7" t="str">
        <f>IF(ISBLANK(AA9947),"",MOD(Sheet1!$AA9947-1,J)+1)</f>
        <v/>
      </c>
      <c r="AD9947" s="7" t="str">
        <f t="shared" ca="1" si="159"/>
        <v/>
      </c>
      <c r="AE9947" s="7" t="str">
        <f ca="1">IFERROR(VLOOKUP($AD9947,tblData[],MATCH(AE$10,tblData[#Headers],0),FALSE),"")</f>
        <v/>
      </c>
      <c r="AF9947" s="7" t="str">
        <f ca="1">IFERROR(VLOOKUP($AD9947,tblData[],MATCH(AF$10,tblData[#Headers],0),FALSE),"")</f>
        <v/>
      </c>
      <c r="AG9947" s="7" t="str">
        <f ca="1">IFERROR(VLOOKUP($AD9947,tblData[],MATCH(AG$10,tblData[#Headers],0),FALSE),"")</f>
        <v/>
      </c>
      <c r="AH9947" s="7" t="str">
        <f ca="1">IFERROR(VLOOKUP($AD9947,tblData[],MATCH(AH$10,tblData[#Headers],0),FALSE),"")</f>
        <v/>
      </c>
    </row>
    <row r="9948" spans="27:34" x14ac:dyDescent="0.25">
      <c r="AA9948" s="7"/>
      <c r="AB9948" s="7" t="s">
        <v>22</v>
      </c>
      <c r="AC9948" s="7" t="str">
        <f>IF(ISBLANK(AA9948),"",MOD(Sheet1!$AA9948-1,J)+1)</f>
        <v/>
      </c>
      <c r="AD9948" s="7" t="str">
        <f t="shared" ca="1" si="159"/>
        <v/>
      </c>
      <c r="AE9948" s="7" t="str">
        <f ca="1">IFERROR(VLOOKUP($AD9948,tblData[],MATCH(AE$10,tblData[#Headers],0),FALSE),"")</f>
        <v/>
      </c>
      <c r="AF9948" s="7" t="str">
        <f ca="1">IFERROR(VLOOKUP($AD9948,tblData[],MATCH(AF$10,tblData[#Headers],0),FALSE),"")</f>
        <v/>
      </c>
      <c r="AG9948" s="7" t="str">
        <f ca="1">IFERROR(VLOOKUP($AD9948,tblData[],MATCH(AG$10,tblData[#Headers],0),FALSE),"")</f>
        <v/>
      </c>
      <c r="AH9948" s="7" t="str">
        <f ca="1">IFERROR(VLOOKUP($AD9948,tblData[],MATCH(AH$10,tblData[#Headers],0),FALSE),"")</f>
        <v/>
      </c>
    </row>
    <row r="9949" spans="27:34" x14ac:dyDescent="0.25">
      <c r="AA9949" s="7"/>
      <c r="AB9949" s="7" t="s">
        <v>22</v>
      </c>
      <c r="AC9949" s="7" t="str">
        <f>IF(ISBLANK(AA9949),"",MOD(Sheet1!$AA9949-1,J)+1)</f>
        <v/>
      </c>
      <c r="AD9949" s="7" t="str">
        <f t="shared" ca="1" si="159"/>
        <v/>
      </c>
      <c r="AE9949" s="7" t="str">
        <f ca="1">IFERROR(VLOOKUP($AD9949,tblData[],MATCH(AE$10,tblData[#Headers],0),FALSE),"")</f>
        <v/>
      </c>
      <c r="AF9949" s="7" t="str">
        <f ca="1">IFERROR(VLOOKUP($AD9949,tblData[],MATCH(AF$10,tblData[#Headers],0),FALSE),"")</f>
        <v/>
      </c>
      <c r="AG9949" s="7" t="str">
        <f ca="1">IFERROR(VLOOKUP($AD9949,tblData[],MATCH(AG$10,tblData[#Headers],0),FALSE),"")</f>
        <v/>
      </c>
      <c r="AH9949" s="7" t="str">
        <f ca="1">IFERROR(VLOOKUP($AD9949,tblData[],MATCH(AH$10,tblData[#Headers],0),FALSE),"")</f>
        <v/>
      </c>
    </row>
    <row r="9950" spans="27:34" x14ac:dyDescent="0.25">
      <c r="AA9950" s="7"/>
      <c r="AB9950" s="7" t="s">
        <v>22</v>
      </c>
      <c r="AC9950" s="7" t="str">
        <f>IF(ISBLANK(AA9950),"",MOD(Sheet1!$AA9950-1,J)+1)</f>
        <v/>
      </c>
      <c r="AD9950" s="7" t="str">
        <f t="shared" ca="1" si="159"/>
        <v/>
      </c>
      <c r="AE9950" s="7" t="str">
        <f ca="1">IFERROR(VLOOKUP($AD9950,tblData[],MATCH(AE$10,tblData[#Headers],0),FALSE),"")</f>
        <v/>
      </c>
      <c r="AF9950" s="7" t="str">
        <f ca="1">IFERROR(VLOOKUP($AD9950,tblData[],MATCH(AF$10,tblData[#Headers],0),FALSE),"")</f>
        <v/>
      </c>
      <c r="AG9950" s="7" t="str">
        <f ca="1">IFERROR(VLOOKUP($AD9950,tblData[],MATCH(AG$10,tblData[#Headers],0),FALSE),"")</f>
        <v/>
      </c>
      <c r="AH9950" s="7" t="str">
        <f ca="1">IFERROR(VLOOKUP($AD9950,tblData[],MATCH(AH$10,tblData[#Headers],0),FALSE),"")</f>
        <v/>
      </c>
    </row>
    <row r="9951" spans="27:34" x14ac:dyDescent="0.25">
      <c r="AA9951" s="7"/>
      <c r="AB9951" s="7" t="s">
        <v>22</v>
      </c>
      <c r="AC9951" s="7" t="str">
        <f>IF(ISBLANK(AA9951),"",MOD(Sheet1!$AA9951-1,J)+1)</f>
        <v/>
      </c>
      <c r="AD9951" s="7" t="str">
        <f t="shared" ca="1" si="159"/>
        <v/>
      </c>
      <c r="AE9951" s="7" t="str">
        <f ca="1">IFERROR(VLOOKUP($AD9951,tblData[],MATCH(AE$10,tblData[#Headers],0),FALSE),"")</f>
        <v/>
      </c>
      <c r="AF9951" s="7" t="str">
        <f ca="1">IFERROR(VLOOKUP($AD9951,tblData[],MATCH(AF$10,tblData[#Headers],0),FALSE),"")</f>
        <v/>
      </c>
      <c r="AG9951" s="7" t="str">
        <f ca="1">IFERROR(VLOOKUP($AD9951,tblData[],MATCH(AG$10,tblData[#Headers],0),FALSE),"")</f>
        <v/>
      </c>
      <c r="AH9951" s="7" t="str">
        <f ca="1">IFERROR(VLOOKUP($AD9951,tblData[],MATCH(AH$10,tblData[#Headers],0),FALSE),"")</f>
        <v/>
      </c>
    </row>
    <row r="9952" spans="27:34" x14ac:dyDescent="0.25">
      <c r="AA9952" s="7"/>
      <c r="AB9952" s="7" t="s">
        <v>22</v>
      </c>
      <c r="AC9952" s="7" t="str">
        <f>IF(ISBLANK(AA9952),"",MOD(Sheet1!$AA9952-1,J)+1)</f>
        <v/>
      </c>
      <c r="AD9952" s="7" t="str">
        <f t="shared" ca="1" si="159"/>
        <v/>
      </c>
      <c r="AE9952" s="7" t="str">
        <f ca="1">IFERROR(VLOOKUP($AD9952,tblData[],MATCH(AE$10,tblData[#Headers],0),FALSE),"")</f>
        <v/>
      </c>
      <c r="AF9952" s="7" t="str">
        <f ca="1">IFERROR(VLOOKUP($AD9952,tblData[],MATCH(AF$10,tblData[#Headers],0),FALSE),"")</f>
        <v/>
      </c>
      <c r="AG9952" s="7" t="str">
        <f ca="1">IFERROR(VLOOKUP($AD9952,tblData[],MATCH(AG$10,tblData[#Headers],0),FALSE),"")</f>
        <v/>
      </c>
      <c r="AH9952" s="7" t="str">
        <f ca="1">IFERROR(VLOOKUP($AD9952,tblData[],MATCH(AH$10,tblData[#Headers],0),FALSE),"")</f>
        <v/>
      </c>
    </row>
    <row r="9953" spans="27:34" x14ac:dyDescent="0.25">
      <c r="AA9953" s="7"/>
      <c r="AB9953" s="7" t="s">
        <v>22</v>
      </c>
      <c r="AC9953" s="7" t="str">
        <f>IF(ISBLANK(AA9953),"",MOD(Sheet1!$AA9953-1,J)+1)</f>
        <v/>
      </c>
      <c r="AD9953" s="7" t="str">
        <f t="shared" ca="1" si="159"/>
        <v/>
      </c>
      <c r="AE9953" s="7" t="str">
        <f ca="1">IFERROR(VLOOKUP($AD9953,tblData[],MATCH(AE$10,tblData[#Headers],0),FALSE),"")</f>
        <v/>
      </c>
      <c r="AF9953" s="7" t="str">
        <f ca="1">IFERROR(VLOOKUP($AD9953,tblData[],MATCH(AF$10,tblData[#Headers],0),FALSE),"")</f>
        <v/>
      </c>
      <c r="AG9953" s="7" t="str">
        <f ca="1">IFERROR(VLOOKUP($AD9953,tblData[],MATCH(AG$10,tblData[#Headers],0),FALSE),"")</f>
        <v/>
      </c>
      <c r="AH9953" s="7" t="str">
        <f ca="1">IFERROR(VLOOKUP($AD9953,tblData[],MATCH(AH$10,tblData[#Headers],0),FALSE),"")</f>
        <v/>
      </c>
    </row>
    <row r="9954" spans="27:34" x14ac:dyDescent="0.25">
      <c r="AA9954" s="7"/>
      <c r="AB9954" s="7" t="s">
        <v>22</v>
      </c>
      <c r="AC9954" s="7" t="str">
        <f>IF(ISBLANK(AA9954),"",MOD(Sheet1!$AA9954-1,J)+1)</f>
        <v/>
      </c>
      <c r="AD9954" s="7" t="str">
        <f t="shared" ca="1" si="159"/>
        <v/>
      </c>
      <c r="AE9954" s="7" t="str">
        <f ca="1">IFERROR(VLOOKUP($AD9954,tblData[],MATCH(AE$10,tblData[#Headers],0),FALSE),"")</f>
        <v/>
      </c>
      <c r="AF9954" s="7" t="str">
        <f ca="1">IFERROR(VLOOKUP($AD9954,tblData[],MATCH(AF$10,tblData[#Headers],0),FALSE),"")</f>
        <v/>
      </c>
      <c r="AG9954" s="7" t="str">
        <f ca="1">IFERROR(VLOOKUP($AD9954,tblData[],MATCH(AG$10,tblData[#Headers],0),FALSE),"")</f>
        <v/>
      </c>
      <c r="AH9954" s="7" t="str">
        <f ca="1">IFERROR(VLOOKUP($AD9954,tblData[],MATCH(AH$10,tblData[#Headers],0),FALSE),"")</f>
        <v/>
      </c>
    </row>
    <row r="9955" spans="27:34" x14ac:dyDescent="0.25">
      <c r="AA9955" s="7"/>
      <c r="AB9955" s="7" t="s">
        <v>22</v>
      </c>
      <c r="AC9955" s="7" t="str">
        <f>IF(ISBLANK(AA9955),"",MOD(Sheet1!$AA9955-1,J)+1)</f>
        <v/>
      </c>
      <c r="AD9955" s="7" t="str">
        <f t="shared" ca="1" si="159"/>
        <v/>
      </c>
      <c r="AE9955" s="7" t="str">
        <f ca="1">IFERROR(VLOOKUP($AD9955,tblData[],MATCH(AE$10,tblData[#Headers],0),FALSE),"")</f>
        <v/>
      </c>
      <c r="AF9955" s="7" t="str">
        <f ca="1">IFERROR(VLOOKUP($AD9955,tblData[],MATCH(AF$10,tblData[#Headers],0),FALSE),"")</f>
        <v/>
      </c>
      <c r="AG9955" s="7" t="str">
        <f ca="1">IFERROR(VLOOKUP($AD9955,tblData[],MATCH(AG$10,tblData[#Headers],0),FALSE),"")</f>
        <v/>
      </c>
      <c r="AH9955" s="7" t="str">
        <f ca="1">IFERROR(VLOOKUP($AD9955,tblData[],MATCH(AH$10,tblData[#Headers],0),FALSE),"")</f>
        <v/>
      </c>
    </row>
    <row r="9956" spans="27:34" x14ac:dyDescent="0.25">
      <c r="AA9956" s="7"/>
      <c r="AB9956" s="7" t="s">
        <v>22</v>
      </c>
      <c r="AC9956" s="7" t="str">
        <f>IF(ISBLANK(AA9956),"",MOD(Sheet1!$AA9956-1,J)+1)</f>
        <v/>
      </c>
      <c r="AD9956" s="7" t="str">
        <f t="shared" ca="1" si="159"/>
        <v/>
      </c>
      <c r="AE9956" s="7" t="str">
        <f ca="1">IFERROR(VLOOKUP($AD9956,tblData[],MATCH(AE$10,tblData[#Headers],0),FALSE),"")</f>
        <v/>
      </c>
      <c r="AF9956" s="7" t="str">
        <f ca="1">IFERROR(VLOOKUP($AD9956,tblData[],MATCH(AF$10,tblData[#Headers],0),FALSE),"")</f>
        <v/>
      </c>
      <c r="AG9956" s="7" t="str">
        <f ca="1">IFERROR(VLOOKUP($AD9956,tblData[],MATCH(AG$10,tblData[#Headers],0),FALSE),"")</f>
        <v/>
      </c>
      <c r="AH9956" s="7" t="str">
        <f ca="1">IFERROR(VLOOKUP($AD9956,tblData[],MATCH(AH$10,tblData[#Headers],0),FALSE),"")</f>
        <v/>
      </c>
    </row>
    <row r="9957" spans="27:34" x14ac:dyDescent="0.25">
      <c r="AA9957" s="7"/>
      <c r="AB9957" s="7" t="s">
        <v>22</v>
      </c>
      <c r="AC9957" s="7" t="str">
        <f>IF(ISBLANK(AA9957),"",MOD(Sheet1!$AA9957-1,J)+1)</f>
        <v/>
      </c>
      <c r="AD9957" s="7" t="str">
        <f t="shared" ca="1" si="159"/>
        <v/>
      </c>
      <c r="AE9957" s="7" t="str">
        <f ca="1">IFERROR(VLOOKUP($AD9957,tblData[],MATCH(AE$10,tblData[#Headers],0),FALSE),"")</f>
        <v/>
      </c>
      <c r="AF9957" s="7" t="str">
        <f ca="1">IFERROR(VLOOKUP($AD9957,tblData[],MATCH(AF$10,tblData[#Headers],0),FALSE),"")</f>
        <v/>
      </c>
      <c r="AG9957" s="7" t="str">
        <f ca="1">IFERROR(VLOOKUP($AD9957,tblData[],MATCH(AG$10,tblData[#Headers],0),FALSE),"")</f>
        <v/>
      </c>
      <c r="AH9957" s="7" t="str">
        <f ca="1">IFERROR(VLOOKUP($AD9957,tblData[],MATCH(AH$10,tblData[#Headers],0),FALSE),"")</f>
        <v/>
      </c>
    </row>
    <row r="9958" spans="27:34" x14ac:dyDescent="0.25">
      <c r="AA9958" s="7"/>
      <c r="AB9958" s="7" t="s">
        <v>22</v>
      </c>
      <c r="AC9958" s="7" t="str">
        <f>IF(ISBLANK(AA9958),"",MOD(Sheet1!$AA9958-1,J)+1)</f>
        <v/>
      </c>
      <c r="AD9958" s="7" t="str">
        <f t="shared" ca="1" si="159"/>
        <v/>
      </c>
      <c r="AE9958" s="7" t="str">
        <f ca="1">IFERROR(VLOOKUP($AD9958,tblData[],MATCH(AE$10,tblData[#Headers],0),FALSE),"")</f>
        <v/>
      </c>
      <c r="AF9958" s="7" t="str">
        <f ca="1">IFERROR(VLOOKUP($AD9958,tblData[],MATCH(AF$10,tblData[#Headers],0),FALSE),"")</f>
        <v/>
      </c>
      <c r="AG9958" s="7" t="str">
        <f ca="1">IFERROR(VLOOKUP($AD9958,tblData[],MATCH(AG$10,tblData[#Headers],0),FALSE),"")</f>
        <v/>
      </c>
      <c r="AH9958" s="7" t="str">
        <f ca="1">IFERROR(VLOOKUP($AD9958,tblData[],MATCH(AH$10,tblData[#Headers],0),FALSE),"")</f>
        <v/>
      </c>
    </row>
    <row r="9959" spans="27:34" x14ac:dyDescent="0.25">
      <c r="AA9959" s="7"/>
      <c r="AB9959" s="7" t="s">
        <v>22</v>
      </c>
      <c r="AC9959" s="7" t="str">
        <f>IF(ISBLANK(AA9959),"",MOD(Sheet1!$AA9959-1,J)+1)</f>
        <v/>
      </c>
      <c r="AD9959" s="7" t="str">
        <f t="shared" ca="1" si="159"/>
        <v/>
      </c>
      <c r="AE9959" s="7" t="str">
        <f ca="1">IFERROR(VLOOKUP($AD9959,tblData[],MATCH(AE$10,tblData[#Headers],0),FALSE),"")</f>
        <v/>
      </c>
      <c r="AF9959" s="7" t="str">
        <f ca="1">IFERROR(VLOOKUP($AD9959,tblData[],MATCH(AF$10,tblData[#Headers],0),FALSE),"")</f>
        <v/>
      </c>
      <c r="AG9959" s="7" t="str">
        <f ca="1">IFERROR(VLOOKUP($AD9959,tblData[],MATCH(AG$10,tblData[#Headers],0),FALSE),"")</f>
        <v/>
      </c>
      <c r="AH9959" s="7" t="str">
        <f ca="1">IFERROR(VLOOKUP($AD9959,tblData[],MATCH(AH$10,tblData[#Headers],0),FALSE),"")</f>
        <v/>
      </c>
    </row>
    <row r="9960" spans="27:34" x14ac:dyDescent="0.25">
      <c r="AA9960" s="7"/>
      <c r="AB9960" s="7" t="s">
        <v>22</v>
      </c>
      <c r="AC9960" s="7" t="str">
        <f>IF(ISBLANK(AA9960),"",MOD(Sheet1!$AA9960-1,J)+1)</f>
        <v/>
      </c>
      <c r="AD9960" s="7" t="str">
        <f t="shared" ca="1" si="159"/>
        <v/>
      </c>
      <c r="AE9960" s="7" t="str">
        <f ca="1">IFERROR(VLOOKUP($AD9960,tblData[],MATCH(AE$10,tblData[#Headers],0),FALSE),"")</f>
        <v/>
      </c>
      <c r="AF9960" s="7" t="str">
        <f ca="1">IFERROR(VLOOKUP($AD9960,tblData[],MATCH(AF$10,tblData[#Headers],0),FALSE),"")</f>
        <v/>
      </c>
      <c r="AG9960" s="7" t="str">
        <f ca="1">IFERROR(VLOOKUP($AD9960,tblData[],MATCH(AG$10,tblData[#Headers],0),FALSE),"")</f>
        <v/>
      </c>
      <c r="AH9960" s="7" t="str">
        <f ca="1">IFERROR(VLOOKUP($AD9960,tblData[],MATCH(AH$10,tblData[#Headers],0),FALSE),"")</f>
        <v/>
      </c>
    </row>
    <row r="9961" spans="27:34" x14ac:dyDescent="0.25">
      <c r="AA9961" s="7"/>
      <c r="AB9961" s="7" t="s">
        <v>22</v>
      </c>
      <c r="AC9961" s="7" t="str">
        <f>IF(ISBLANK(AA9961),"",MOD(Sheet1!$AA9961-1,J)+1)</f>
        <v/>
      </c>
      <c r="AD9961" s="7" t="str">
        <f t="shared" ca="1" si="159"/>
        <v/>
      </c>
      <c r="AE9961" s="7" t="str">
        <f ca="1">IFERROR(VLOOKUP($AD9961,tblData[],MATCH(AE$10,tblData[#Headers],0),FALSE),"")</f>
        <v/>
      </c>
      <c r="AF9961" s="7" t="str">
        <f ca="1">IFERROR(VLOOKUP($AD9961,tblData[],MATCH(AF$10,tblData[#Headers],0),FALSE),"")</f>
        <v/>
      </c>
      <c r="AG9961" s="7" t="str">
        <f ca="1">IFERROR(VLOOKUP($AD9961,tblData[],MATCH(AG$10,tblData[#Headers],0),FALSE),"")</f>
        <v/>
      </c>
      <c r="AH9961" s="7" t="str">
        <f ca="1">IFERROR(VLOOKUP($AD9961,tblData[],MATCH(AH$10,tblData[#Headers],0),FALSE),"")</f>
        <v/>
      </c>
    </row>
    <row r="9962" spans="27:34" x14ac:dyDescent="0.25">
      <c r="AA9962" s="7"/>
      <c r="AB9962" s="7" t="s">
        <v>22</v>
      </c>
      <c r="AC9962" s="7" t="str">
        <f>IF(ISBLANK(AA9962),"",MOD(Sheet1!$AA9962-1,J)+1)</f>
        <v/>
      </c>
      <c r="AD9962" s="7" t="str">
        <f t="shared" ca="1" si="159"/>
        <v/>
      </c>
      <c r="AE9962" s="7" t="str">
        <f ca="1">IFERROR(VLOOKUP($AD9962,tblData[],MATCH(AE$10,tblData[#Headers],0),FALSE),"")</f>
        <v/>
      </c>
      <c r="AF9962" s="7" t="str">
        <f ca="1">IFERROR(VLOOKUP($AD9962,tblData[],MATCH(AF$10,tblData[#Headers],0),FALSE),"")</f>
        <v/>
      </c>
      <c r="AG9962" s="7" t="str">
        <f ca="1">IFERROR(VLOOKUP($AD9962,tblData[],MATCH(AG$10,tblData[#Headers],0),FALSE),"")</f>
        <v/>
      </c>
      <c r="AH9962" s="7" t="str">
        <f ca="1">IFERROR(VLOOKUP($AD9962,tblData[],MATCH(AH$10,tblData[#Headers],0),FALSE),"")</f>
        <v/>
      </c>
    </row>
    <row r="9963" spans="27:34" x14ac:dyDescent="0.25">
      <c r="AA9963" s="7"/>
      <c r="AB9963" s="7" t="s">
        <v>22</v>
      </c>
      <c r="AC9963" s="7" t="str">
        <f>IF(ISBLANK(AA9963),"",MOD(Sheet1!$AA9963-1,J)+1)</f>
        <v/>
      </c>
      <c r="AD9963" s="7" t="str">
        <f t="shared" ca="1" si="159"/>
        <v/>
      </c>
      <c r="AE9963" s="7" t="str">
        <f ca="1">IFERROR(VLOOKUP($AD9963,tblData[],MATCH(AE$10,tblData[#Headers],0),FALSE),"")</f>
        <v/>
      </c>
      <c r="AF9963" s="7" t="str">
        <f ca="1">IFERROR(VLOOKUP($AD9963,tblData[],MATCH(AF$10,tblData[#Headers],0),FALSE),"")</f>
        <v/>
      </c>
      <c r="AG9963" s="7" t="str">
        <f ca="1">IFERROR(VLOOKUP($AD9963,tblData[],MATCH(AG$10,tblData[#Headers],0),FALSE),"")</f>
        <v/>
      </c>
      <c r="AH9963" s="7" t="str">
        <f ca="1">IFERROR(VLOOKUP($AD9963,tblData[],MATCH(AH$10,tblData[#Headers],0),FALSE),"")</f>
        <v/>
      </c>
    </row>
    <row r="9964" spans="27:34" x14ac:dyDescent="0.25">
      <c r="AA9964" s="7"/>
      <c r="AB9964" s="7" t="s">
        <v>22</v>
      </c>
      <c r="AC9964" s="7" t="str">
        <f>IF(ISBLANK(AA9964),"",MOD(Sheet1!$AA9964-1,J)+1)</f>
        <v/>
      </c>
      <c r="AD9964" s="7" t="str">
        <f t="shared" ca="1" si="159"/>
        <v/>
      </c>
      <c r="AE9964" s="7" t="str">
        <f ca="1">IFERROR(VLOOKUP($AD9964,tblData[],MATCH(AE$10,tblData[#Headers],0),FALSE),"")</f>
        <v/>
      </c>
      <c r="AF9964" s="7" t="str">
        <f ca="1">IFERROR(VLOOKUP($AD9964,tblData[],MATCH(AF$10,tblData[#Headers],0),FALSE),"")</f>
        <v/>
      </c>
      <c r="AG9964" s="7" t="str">
        <f ca="1">IFERROR(VLOOKUP($AD9964,tblData[],MATCH(AG$10,tblData[#Headers],0),FALSE),"")</f>
        <v/>
      </c>
      <c r="AH9964" s="7" t="str">
        <f ca="1">IFERROR(VLOOKUP($AD9964,tblData[],MATCH(AH$10,tblData[#Headers],0),FALSE),"")</f>
        <v/>
      </c>
    </row>
    <row r="9965" spans="27:34" x14ac:dyDescent="0.25">
      <c r="AA9965" s="7"/>
      <c r="AB9965" s="7" t="s">
        <v>22</v>
      </c>
      <c r="AC9965" s="7" t="str">
        <f>IF(ISBLANK(AA9965),"",MOD(Sheet1!$AA9965-1,J)+1)</f>
        <v/>
      </c>
      <c r="AD9965" s="7" t="str">
        <f t="shared" ca="1" si="159"/>
        <v/>
      </c>
      <c r="AE9965" s="7" t="str">
        <f ca="1">IFERROR(VLOOKUP($AD9965,tblData[],MATCH(AE$10,tblData[#Headers],0),FALSE),"")</f>
        <v/>
      </c>
      <c r="AF9965" s="7" t="str">
        <f ca="1">IFERROR(VLOOKUP($AD9965,tblData[],MATCH(AF$10,tblData[#Headers],0),FALSE),"")</f>
        <v/>
      </c>
      <c r="AG9965" s="7" t="str">
        <f ca="1">IFERROR(VLOOKUP($AD9965,tblData[],MATCH(AG$10,tblData[#Headers],0),FALSE),"")</f>
        <v/>
      </c>
      <c r="AH9965" s="7" t="str">
        <f ca="1">IFERROR(VLOOKUP($AD9965,tblData[],MATCH(AH$10,tblData[#Headers],0),FALSE),"")</f>
        <v/>
      </c>
    </row>
    <row r="9966" spans="27:34" x14ac:dyDescent="0.25">
      <c r="AA9966" s="7"/>
      <c r="AB9966" s="7" t="s">
        <v>22</v>
      </c>
      <c r="AC9966" s="7" t="str">
        <f>IF(ISBLANK(AA9966),"",MOD(Sheet1!$AA9966-1,J)+1)</f>
        <v/>
      </c>
      <c r="AD9966" s="7" t="str">
        <f t="shared" ca="1" si="159"/>
        <v/>
      </c>
      <c r="AE9966" s="7" t="str">
        <f ca="1">IFERROR(VLOOKUP($AD9966,tblData[],MATCH(AE$10,tblData[#Headers],0),FALSE),"")</f>
        <v/>
      </c>
      <c r="AF9966" s="7" t="str">
        <f ca="1">IFERROR(VLOOKUP($AD9966,tblData[],MATCH(AF$10,tblData[#Headers],0),FALSE),"")</f>
        <v/>
      </c>
      <c r="AG9966" s="7" t="str">
        <f ca="1">IFERROR(VLOOKUP($AD9966,tblData[],MATCH(AG$10,tblData[#Headers],0),FALSE),"")</f>
        <v/>
      </c>
      <c r="AH9966" s="7" t="str">
        <f ca="1">IFERROR(VLOOKUP($AD9966,tblData[],MATCH(AH$10,tblData[#Headers],0),FALSE),"")</f>
        <v/>
      </c>
    </row>
    <row r="9967" spans="27:34" x14ac:dyDescent="0.25">
      <c r="AA9967" s="7"/>
      <c r="AB9967" s="7" t="s">
        <v>22</v>
      </c>
      <c r="AC9967" s="7" t="str">
        <f>IF(ISBLANK(AA9967),"",MOD(Sheet1!$AA9967-1,J)+1)</f>
        <v/>
      </c>
      <c r="AD9967" s="7" t="str">
        <f t="shared" ca="1" si="159"/>
        <v/>
      </c>
      <c r="AE9967" s="7" t="str">
        <f ca="1">IFERROR(VLOOKUP($AD9967,tblData[],MATCH(AE$10,tblData[#Headers],0),FALSE),"")</f>
        <v/>
      </c>
      <c r="AF9967" s="7" t="str">
        <f ca="1">IFERROR(VLOOKUP($AD9967,tblData[],MATCH(AF$10,tblData[#Headers],0),FALSE),"")</f>
        <v/>
      </c>
      <c r="AG9967" s="7" t="str">
        <f ca="1">IFERROR(VLOOKUP($AD9967,tblData[],MATCH(AG$10,tblData[#Headers],0),FALSE),"")</f>
        <v/>
      </c>
      <c r="AH9967" s="7" t="str">
        <f ca="1">IFERROR(VLOOKUP($AD9967,tblData[],MATCH(AH$10,tblData[#Headers],0),FALSE),"")</f>
        <v/>
      </c>
    </row>
    <row r="9968" spans="27:34" x14ac:dyDescent="0.25">
      <c r="AA9968" s="7"/>
      <c r="AB9968" s="7" t="s">
        <v>22</v>
      </c>
      <c r="AC9968" s="7" t="str">
        <f>IF(ISBLANK(AA9968),"",MOD(Sheet1!$AA9968-1,J)+1)</f>
        <v/>
      </c>
      <c r="AD9968" s="7" t="str">
        <f t="shared" ca="1" si="159"/>
        <v/>
      </c>
      <c r="AE9968" s="7" t="str">
        <f ca="1">IFERROR(VLOOKUP($AD9968,tblData[],MATCH(AE$10,tblData[#Headers],0),FALSE),"")</f>
        <v/>
      </c>
      <c r="AF9968" s="7" t="str">
        <f ca="1">IFERROR(VLOOKUP($AD9968,tblData[],MATCH(AF$10,tblData[#Headers],0),FALSE),"")</f>
        <v/>
      </c>
      <c r="AG9968" s="7" t="str">
        <f ca="1">IFERROR(VLOOKUP($AD9968,tblData[],MATCH(AG$10,tblData[#Headers],0),FALSE),"")</f>
        <v/>
      </c>
      <c r="AH9968" s="7" t="str">
        <f ca="1">IFERROR(VLOOKUP($AD9968,tblData[],MATCH(AH$10,tblData[#Headers],0),FALSE),"")</f>
        <v/>
      </c>
    </row>
    <row r="9969" spans="27:34" x14ac:dyDescent="0.25">
      <c r="AA9969" s="7"/>
      <c r="AB9969" s="7" t="s">
        <v>22</v>
      </c>
      <c r="AC9969" s="7" t="str">
        <f>IF(ISBLANK(AA9969),"",MOD(Sheet1!$AA9969-1,J)+1)</f>
        <v/>
      </c>
      <c r="AD9969" s="7" t="str">
        <f t="shared" ca="1" si="159"/>
        <v/>
      </c>
      <c r="AE9969" s="7" t="str">
        <f ca="1">IFERROR(VLOOKUP($AD9969,tblData[],MATCH(AE$10,tblData[#Headers],0),FALSE),"")</f>
        <v/>
      </c>
      <c r="AF9969" s="7" t="str">
        <f ca="1">IFERROR(VLOOKUP($AD9969,tblData[],MATCH(AF$10,tblData[#Headers],0),FALSE),"")</f>
        <v/>
      </c>
      <c r="AG9969" s="7" t="str">
        <f ca="1">IFERROR(VLOOKUP($AD9969,tblData[],MATCH(AG$10,tblData[#Headers],0),FALSE),"")</f>
        <v/>
      </c>
      <c r="AH9969" s="7" t="str">
        <f ca="1">IFERROR(VLOOKUP($AD9969,tblData[],MATCH(AH$10,tblData[#Headers],0),FALSE),"")</f>
        <v/>
      </c>
    </row>
    <row r="9970" spans="27:34" x14ac:dyDescent="0.25">
      <c r="AA9970" s="7"/>
      <c r="AB9970" s="7" t="s">
        <v>22</v>
      </c>
      <c r="AC9970" s="7" t="str">
        <f>IF(ISBLANK(AA9970),"",MOD(Sheet1!$AA9970-1,J)+1)</f>
        <v/>
      </c>
      <c r="AD9970" s="7" t="str">
        <f t="shared" ca="1" si="159"/>
        <v/>
      </c>
      <c r="AE9970" s="7" t="str">
        <f ca="1">IFERROR(VLOOKUP($AD9970,tblData[],MATCH(AE$10,tblData[#Headers],0),FALSE),"")</f>
        <v/>
      </c>
      <c r="AF9970" s="7" t="str">
        <f ca="1">IFERROR(VLOOKUP($AD9970,tblData[],MATCH(AF$10,tblData[#Headers],0),FALSE),"")</f>
        <v/>
      </c>
      <c r="AG9970" s="7" t="str">
        <f ca="1">IFERROR(VLOOKUP($AD9970,tblData[],MATCH(AG$10,tblData[#Headers],0),FALSE),"")</f>
        <v/>
      </c>
      <c r="AH9970" s="7" t="str">
        <f ca="1">IFERROR(VLOOKUP($AD9970,tblData[],MATCH(AH$10,tblData[#Headers],0),FALSE),"")</f>
        <v/>
      </c>
    </row>
    <row r="9971" spans="27:34" x14ac:dyDescent="0.25">
      <c r="AA9971" s="7"/>
      <c r="AB9971" s="7" t="s">
        <v>22</v>
      </c>
      <c r="AC9971" s="7" t="str">
        <f>IF(ISBLANK(AA9971),"",MOD(Sheet1!$AA9971-1,J)+1)</f>
        <v/>
      </c>
      <c r="AD9971" s="7" t="str">
        <f t="shared" ca="1" si="159"/>
        <v/>
      </c>
      <c r="AE9971" s="7" t="str">
        <f ca="1">IFERROR(VLOOKUP($AD9971,tblData[],MATCH(AE$10,tblData[#Headers],0),FALSE),"")</f>
        <v/>
      </c>
      <c r="AF9971" s="7" t="str">
        <f ca="1">IFERROR(VLOOKUP($AD9971,tblData[],MATCH(AF$10,tblData[#Headers],0),FALSE),"")</f>
        <v/>
      </c>
      <c r="AG9971" s="7" t="str">
        <f ca="1">IFERROR(VLOOKUP($AD9971,tblData[],MATCH(AG$10,tblData[#Headers],0),FALSE),"")</f>
        <v/>
      </c>
      <c r="AH9971" s="7" t="str">
        <f ca="1">IFERROR(VLOOKUP($AD9971,tblData[],MATCH(AH$10,tblData[#Headers],0),FALSE),"")</f>
        <v/>
      </c>
    </row>
    <row r="9972" spans="27:34" x14ac:dyDescent="0.25">
      <c r="AA9972" s="7"/>
      <c r="AB9972" s="7" t="s">
        <v>22</v>
      </c>
      <c r="AC9972" s="7" t="str">
        <f>IF(ISBLANK(AA9972),"",MOD(Sheet1!$AA9972-1,J)+1)</f>
        <v/>
      </c>
      <c r="AD9972" s="7" t="str">
        <f t="shared" ca="1" si="159"/>
        <v/>
      </c>
      <c r="AE9972" s="7" t="str">
        <f ca="1">IFERROR(VLOOKUP($AD9972,tblData[],MATCH(AE$10,tblData[#Headers],0),FALSE),"")</f>
        <v/>
      </c>
      <c r="AF9972" s="7" t="str">
        <f ca="1">IFERROR(VLOOKUP($AD9972,tblData[],MATCH(AF$10,tblData[#Headers],0),FALSE),"")</f>
        <v/>
      </c>
      <c r="AG9972" s="7" t="str">
        <f ca="1">IFERROR(VLOOKUP($AD9972,tblData[],MATCH(AG$10,tblData[#Headers],0),FALSE),"")</f>
        <v/>
      </c>
      <c r="AH9972" s="7" t="str">
        <f ca="1">IFERROR(VLOOKUP($AD9972,tblData[],MATCH(AH$10,tblData[#Headers],0),FALSE),"")</f>
        <v/>
      </c>
    </row>
    <row r="9973" spans="27:34" x14ac:dyDescent="0.25">
      <c r="AA9973" s="7"/>
      <c r="AB9973" s="7" t="s">
        <v>22</v>
      </c>
      <c r="AC9973" s="7" t="str">
        <f>IF(ISBLANK(AA9973),"",MOD(Sheet1!$AA9973-1,J)+1)</f>
        <v/>
      </c>
      <c r="AD9973" s="7" t="str">
        <f t="shared" ca="1" si="159"/>
        <v/>
      </c>
      <c r="AE9973" s="7" t="str">
        <f ca="1">IFERROR(VLOOKUP($AD9973,tblData[],MATCH(AE$10,tblData[#Headers],0),FALSE),"")</f>
        <v/>
      </c>
      <c r="AF9973" s="7" t="str">
        <f ca="1">IFERROR(VLOOKUP($AD9973,tblData[],MATCH(AF$10,tblData[#Headers],0),FALSE),"")</f>
        <v/>
      </c>
      <c r="AG9973" s="7" t="str">
        <f ca="1">IFERROR(VLOOKUP($AD9973,tblData[],MATCH(AG$10,tblData[#Headers],0),FALSE),"")</f>
        <v/>
      </c>
      <c r="AH9973" s="7" t="str">
        <f ca="1">IFERROR(VLOOKUP($AD9973,tblData[],MATCH(AH$10,tblData[#Headers],0),FALSE),"")</f>
        <v/>
      </c>
    </row>
    <row r="9974" spans="27:34" x14ac:dyDescent="0.25">
      <c r="AA9974" s="7"/>
      <c r="AB9974" s="7" t="s">
        <v>22</v>
      </c>
      <c r="AC9974" s="7" t="str">
        <f>IF(ISBLANK(AA9974),"",MOD(Sheet1!$AA9974-1,J)+1)</f>
        <v/>
      </c>
      <c r="AD9974" s="7" t="str">
        <f t="shared" ca="1" si="159"/>
        <v/>
      </c>
      <c r="AE9974" s="7" t="str">
        <f ca="1">IFERROR(VLOOKUP($AD9974,tblData[],MATCH(AE$10,tblData[#Headers],0),FALSE),"")</f>
        <v/>
      </c>
      <c r="AF9974" s="7" t="str">
        <f ca="1">IFERROR(VLOOKUP($AD9974,tblData[],MATCH(AF$10,tblData[#Headers],0),FALSE),"")</f>
        <v/>
      </c>
      <c r="AG9974" s="7" t="str">
        <f ca="1">IFERROR(VLOOKUP($AD9974,tblData[],MATCH(AG$10,tblData[#Headers],0),FALSE),"")</f>
        <v/>
      </c>
      <c r="AH9974" s="7" t="str">
        <f ca="1">IFERROR(VLOOKUP($AD9974,tblData[],MATCH(AH$10,tblData[#Headers],0),FALSE),"")</f>
        <v/>
      </c>
    </row>
    <row r="9975" spans="27:34" x14ac:dyDescent="0.25">
      <c r="AA9975" s="7"/>
      <c r="AB9975" s="7" t="s">
        <v>22</v>
      </c>
      <c r="AC9975" s="7" t="str">
        <f>IF(ISBLANK(AA9975),"",MOD(Sheet1!$AA9975-1,J)+1)</f>
        <v/>
      </c>
      <c r="AD9975" s="7" t="str">
        <f t="shared" ca="1" si="159"/>
        <v/>
      </c>
      <c r="AE9975" s="7" t="str">
        <f ca="1">IFERROR(VLOOKUP($AD9975,tblData[],MATCH(AE$10,tblData[#Headers],0),FALSE),"")</f>
        <v/>
      </c>
      <c r="AF9975" s="7" t="str">
        <f ca="1">IFERROR(VLOOKUP($AD9975,tblData[],MATCH(AF$10,tblData[#Headers],0),FALSE),"")</f>
        <v/>
      </c>
      <c r="AG9975" s="7" t="str">
        <f ca="1">IFERROR(VLOOKUP($AD9975,tblData[],MATCH(AG$10,tblData[#Headers],0),FALSE),"")</f>
        <v/>
      </c>
      <c r="AH9975" s="7" t="str">
        <f ca="1">IFERROR(VLOOKUP($AD9975,tblData[],MATCH(AH$10,tblData[#Headers],0),FALSE),"")</f>
        <v/>
      </c>
    </row>
    <row r="9976" spans="27:34" x14ac:dyDescent="0.25">
      <c r="AA9976" s="7"/>
      <c r="AB9976" s="7" t="s">
        <v>22</v>
      </c>
      <c r="AC9976" s="7" t="str">
        <f>IF(ISBLANK(AA9976),"",MOD(Sheet1!$AA9976-1,J)+1)</f>
        <v/>
      </c>
      <c r="AD9976" s="7" t="str">
        <f t="shared" ca="1" si="159"/>
        <v/>
      </c>
      <c r="AE9976" s="7" t="str">
        <f ca="1">IFERROR(VLOOKUP($AD9976,tblData[],MATCH(AE$10,tblData[#Headers],0),FALSE),"")</f>
        <v/>
      </c>
      <c r="AF9976" s="7" t="str">
        <f ca="1">IFERROR(VLOOKUP($AD9976,tblData[],MATCH(AF$10,tblData[#Headers],0),FALSE),"")</f>
        <v/>
      </c>
      <c r="AG9976" s="7" t="str">
        <f ca="1">IFERROR(VLOOKUP($AD9976,tblData[],MATCH(AG$10,tblData[#Headers],0),FALSE),"")</f>
        <v/>
      </c>
      <c r="AH9976" s="7" t="str">
        <f ca="1">IFERROR(VLOOKUP($AD9976,tblData[],MATCH(AH$10,tblData[#Headers],0),FALSE),"")</f>
        <v/>
      </c>
    </row>
    <row r="9977" spans="27:34" x14ac:dyDescent="0.25">
      <c r="AA9977" s="7"/>
      <c r="AB9977" s="7" t="s">
        <v>22</v>
      </c>
      <c r="AC9977" s="7" t="str">
        <f>IF(ISBLANK(AA9977),"",MOD(Sheet1!$AA9977-1,J)+1)</f>
        <v/>
      </c>
      <c r="AD9977" s="7" t="str">
        <f t="shared" ca="1" si="159"/>
        <v/>
      </c>
      <c r="AE9977" s="7" t="str">
        <f ca="1">IFERROR(VLOOKUP($AD9977,tblData[],MATCH(AE$10,tblData[#Headers],0),FALSE),"")</f>
        <v/>
      </c>
      <c r="AF9977" s="7" t="str">
        <f ca="1">IFERROR(VLOOKUP($AD9977,tblData[],MATCH(AF$10,tblData[#Headers],0),FALSE),"")</f>
        <v/>
      </c>
      <c r="AG9977" s="7" t="str">
        <f ca="1">IFERROR(VLOOKUP($AD9977,tblData[],MATCH(AG$10,tblData[#Headers],0),FALSE),"")</f>
        <v/>
      </c>
      <c r="AH9977" s="7" t="str">
        <f ca="1">IFERROR(VLOOKUP($AD9977,tblData[],MATCH(AH$10,tblData[#Headers],0),FALSE),"")</f>
        <v/>
      </c>
    </row>
    <row r="9978" spans="27:34" x14ac:dyDescent="0.25">
      <c r="AA9978" s="7"/>
      <c r="AB9978" s="7" t="s">
        <v>22</v>
      </c>
      <c r="AC9978" s="7" t="str">
        <f>IF(ISBLANK(AA9978),"",MOD(Sheet1!$AA9978-1,J)+1)</f>
        <v/>
      </c>
      <c r="AD9978" s="7" t="str">
        <f t="shared" ca="1" si="159"/>
        <v/>
      </c>
      <c r="AE9978" s="7" t="str">
        <f ca="1">IFERROR(VLOOKUP($AD9978,tblData[],MATCH(AE$10,tblData[#Headers],0),FALSE),"")</f>
        <v/>
      </c>
      <c r="AF9978" s="7" t="str">
        <f ca="1">IFERROR(VLOOKUP($AD9978,tblData[],MATCH(AF$10,tblData[#Headers],0),FALSE),"")</f>
        <v/>
      </c>
      <c r="AG9978" s="7" t="str">
        <f ca="1">IFERROR(VLOOKUP($AD9978,tblData[],MATCH(AG$10,tblData[#Headers],0),FALSE),"")</f>
        <v/>
      </c>
      <c r="AH9978" s="7" t="str">
        <f ca="1">IFERROR(VLOOKUP($AD9978,tblData[],MATCH(AH$10,tblData[#Headers],0),FALSE),"")</f>
        <v/>
      </c>
    </row>
    <row r="9979" spans="27:34" x14ac:dyDescent="0.25">
      <c r="AA9979" s="7"/>
      <c r="AB9979" s="7" t="s">
        <v>22</v>
      </c>
      <c r="AC9979" s="7" t="str">
        <f>IF(ISBLANK(AA9979),"",MOD(Sheet1!$AA9979-1,J)+1)</f>
        <v/>
      </c>
      <c r="AD9979" s="7" t="str">
        <f t="shared" ca="1" si="159"/>
        <v/>
      </c>
      <c r="AE9979" s="7" t="str">
        <f ca="1">IFERROR(VLOOKUP($AD9979,tblData[],MATCH(AE$10,tblData[#Headers],0),FALSE),"")</f>
        <v/>
      </c>
      <c r="AF9979" s="7" t="str">
        <f ca="1">IFERROR(VLOOKUP($AD9979,tblData[],MATCH(AF$10,tblData[#Headers],0),FALSE),"")</f>
        <v/>
      </c>
      <c r="AG9979" s="7" t="str">
        <f ca="1">IFERROR(VLOOKUP($AD9979,tblData[],MATCH(AG$10,tblData[#Headers],0),FALSE),"")</f>
        <v/>
      </c>
      <c r="AH9979" s="7" t="str">
        <f ca="1">IFERROR(VLOOKUP($AD9979,tblData[],MATCH(AH$10,tblData[#Headers],0),FALSE),"")</f>
        <v/>
      </c>
    </row>
    <row r="9980" spans="27:34" x14ac:dyDescent="0.25">
      <c r="AA9980" s="7"/>
      <c r="AB9980" s="7" t="s">
        <v>22</v>
      </c>
      <c r="AC9980" s="7" t="str">
        <f>IF(ISBLANK(AA9980),"",MOD(Sheet1!$AA9980-1,J)+1)</f>
        <v/>
      </c>
      <c r="AD9980" s="7" t="str">
        <f t="shared" ca="1" si="159"/>
        <v/>
      </c>
      <c r="AE9980" s="7" t="str">
        <f ca="1">IFERROR(VLOOKUP($AD9980,tblData[],MATCH(AE$10,tblData[#Headers],0),FALSE),"")</f>
        <v/>
      </c>
      <c r="AF9980" s="7" t="str">
        <f ca="1">IFERROR(VLOOKUP($AD9980,tblData[],MATCH(AF$10,tblData[#Headers],0),FALSE),"")</f>
        <v/>
      </c>
      <c r="AG9980" s="7" t="str">
        <f ca="1">IFERROR(VLOOKUP($AD9980,tblData[],MATCH(AG$10,tblData[#Headers],0),FALSE),"")</f>
        <v/>
      </c>
      <c r="AH9980" s="7" t="str">
        <f ca="1">IFERROR(VLOOKUP($AD9980,tblData[],MATCH(AH$10,tblData[#Headers],0),FALSE),"")</f>
        <v/>
      </c>
    </row>
    <row r="9981" spans="27:34" x14ac:dyDescent="0.25">
      <c r="AA9981" s="7"/>
      <c r="AB9981" s="7" t="s">
        <v>22</v>
      </c>
      <c r="AC9981" s="7" t="str">
        <f>IF(ISBLANK(AA9981),"",MOD(Sheet1!$AA9981-1,J)+1)</f>
        <v/>
      </c>
      <c r="AD9981" s="7" t="str">
        <f t="shared" ca="1" si="159"/>
        <v/>
      </c>
      <c r="AE9981" s="7" t="str">
        <f ca="1">IFERROR(VLOOKUP($AD9981,tblData[],MATCH(AE$10,tblData[#Headers],0),FALSE),"")</f>
        <v/>
      </c>
      <c r="AF9981" s="7" t="str">
        <f ca="1">IFERROR(VLOOKUP($AD9981,tblData[],MATCH(AF$10,tblData[#Headers],0),FALSE),"")</f>
        <v/>
      </c>
      <c r="AG9981" s="7" t="str">
        <f ca="1">IFERROR(VLOOKUP($AD9981,tblData[],MATCH(AG$10,tblData[#Headers],0),FALSE),"")</f>
        <v/>
      </c>
      <c r="AH9981" s="7" t="str">
        <f ca="1">IFERROR(VLOOKUP($AD9981,tblData[],MATCH(AH$10,tblData[#Headers],0),FALSE),"")</f>
        <v/>
      </c>
    </row>
    <row r="9982" spans="27:34" x14ac:dyDescent="0.25">
      <c r="AA9982" s="7"/>
      <c r="AB9982" s="7" t="s">
        <v>22</v>
      </c>
      <c r="AC9982" s="7" t="str">
        <f>IF(ISBLANK(AA9982),"",MOD(Sheet1!$AA9982-1,J)+1)</f>
        <v/>
      </c>
      <c r="AD9982" s="7" t="str">
        <f t="shared" ca="1" si="159"/>
        <v/>
      </c>
      <c r="AE9982" s="7" t="str">
        <f ca="1">IFERROR(VLOOKUP($AD9982,tblData[],MATCH(AE$10,tblData[#Headers],0),FALSE),"")</f>
        <v/>
      </c>
      <c r="AF9982" s="7" t="str">
        <f ca="1">IFERROR(VLOOKUP($AD9982,tblData[],MATCH(AF$10,tblData[#Headers],0),FALSE),"")</f>
        <v/>
      </c>
      <c r="AG9982" s="7" t="str">
        <f ca="1">IFERROR(VLOOKUP($AD9982,tblData[],MATCH(AG$10,tblData[#Headers],0),FALSE),"")</f>
        <v/>
      </c>
      <c r="AH9982" s="7" t="str">
        <f ca="1">IFERROR(VLOOKUP($AD9982,tblData[],MATCH(AH$10,tblData[#Headers],0),FALSE),"")</f>
        <v/>
      </c>
    </row>
    <row r="9983" spans="27:34" x14ac:dyDescent="0.25">
      <c r="AA9983" s="7"/>
      <c r="AB9983" s="7" t="s">
        <v>22</v>
      </c>
      <c r="AC9983" s="7" t="str">
        <f>IF(ISBLANK(AA9983),"",MOD(Sheet1!$AA9983-1,J)+1)</f>
        <v/>
      </c>
      <c r="AD9983" s="7" t="str">
        <f t="shared" ca="1" si="159"/>
        <v/>
      </c>
      <c r="AE9983" s="7" t="str">
        <f ca="1">IFERROR(VLOOKUP($AD9983,tblData[],MATCH(AE$10,tblData[#Headers],0),FALSE),"")</f>
        <v/>
      </c>
      <c r="AF9983" s="7" t="str">
        <f ca="1">IFERROR(VLOOKUP($AD9983,tblData[],MATCH(AF$10,tblData[#Headers],0),FALSE),"")</f>
        <v/>
      </c>
      <c r="AG9983" s="7" t="str">
        <f ca="1">IFERROR(VLOOKUP($AD9983,tblData[],MATCH(AG$10,tblData[#Headers],0),FALSE),"")</f>
        <v/>
      </c>
      <c r="AH9983" s="7" t="str">
        <f ca="1">IFERROR(VLOOKUP($AD9983,tblData[],MATCH(AH$10,tblData[#Headers],0),FALSE),"")</f>
        <v/>
      </c>
    </row>
    <row r="9984" spans="27:34" x14ac:dyDescent="0.25">
      <c r="AA9984" s="7"/>
      <c r="AB9984" s="7" t="s">
        <v>22</v>
      </c>
      <c r="AC9984" s="7" t="str">
        <f>IF(ISBLANK(AA9984),"",MOD(Sheet1!$AA9984-1,J)+1)</f>
        <v/>
      </c>
      <c r="AD9984" s="7" t="str">
        <f t="shared" ca="1" si="159"/>
        <v/>
      </c>
      <c r="AE9984" s="7" t="str">
        <f ca="1">IFERROR(VLOOKUP($AD9984,tblData[],MATCH(AE$10,tblData[#Headers],0),FALSE),"")</f>
        <v/>
      </c>
      <c r="AF9984" s="7" t="str">
        <f ca="1">IFERROR(VLOOKUP($AD9984,tblData[],MATCH(AF$10,tblData[#Headers],0),FALSE),"")</f>
        <v/>
      </c>
      <c r="AG9984" s="7" t="str">
        <f ca="1">IFERROR(VLOOKUP($AD9984,tblData[],MATCH(AG$10,tblData[#Headers],0),FALSE),"")</f>
        <v/>
      </c>
      <c r="AH9984" s="7" t="str">
        <f ca="1">IFERROR(VLOOKUP($AD9984,tblData[],MATCH(AH$10,tblData[#Headers],0),FALSE),"")</f>
        <v/>
      </c>
    </row>
    <row r="9985" spans="27:34" x14ac:dyDescent="0.25">
      <c r="AA9985" s="7"/>
      <c r="AB9985" s="7" t="s">
        <v>22</v>
      </c>
      <c r="AC9985" s="7" t="str">
        <f>IF(ISBLANK(AA9985),"",MOD(Sheet1!$AA9985-1,J)+1)</f>
        <v/>
      </c>
      <c r="AD9985" s="7" t="str">
        <f t="shared" ca="1" si="159"/>
        <v/>
      </c>
      <c r="AE9985" s="7" t="str">
        <f ca="1">IFERROR(VLOOKUP($AD9985,tblData[],MATCH(AE$10,tblData[#Headers],0),FALSE),"")</f>
        <v/>
      </c>
      <c r="AF9985" s="7" t="str">
        <f ca="1">IFERROR(VLOOKUP($AD9985,tblData[],MATCH(AF$10,tblData[#Headers],0),FALSE),"")</f>
        <v/>
      </c>
      <c r="AG9985" s="7" t="str">
        <f ca="1">IFERROR(VLOOKUP($AD9985,tblData[],MATCH(AG$10,tblData[#Headers],0),FALSE),"")</f>
        <v/>
      </c>
      <c r="AH9985" s="7" t="str">
        <f ca="1">IFERROR(VLOOKUP($AD9985,tblData[],MATCH(AH$10,tblData[#Headers],0),FALSE),"")</f>
        <v/>
      </c>
    </row>
    <row r="9986" spans="27:34" x14ac:dyDescent="0.25">
      <c r="AA9986" s="7"/>
      <c r="AB9986" s="7" t="s">
        <v>22</v>
      </c>
      <c r="AC9986" s="7" t="str">
        <f>IF(ISBLANK(AA9986),"",MOD(Sheet1!$AA9986-1,J)+1)</f>
        <v/>
      </c>
      <c r="AD9986" s="7" t="str">
        <f t="shared" ca="1" si="159"/>
        <v/>
      </c>
      <c r="AE9986" s="7" t="str">
        <f ca="1">IFERROR(VLOOKUP($AD9986,tblData[],MATCH(AE$10,tblData[#Headers],0),FALSE),"")</f>
        <v/>
      </c>
      <c r="AF9986" s="7" t="str">
        <f ca="1">IFERROR(VLOOKUP($AD9986,tblData[],MATCH(AF$10,tblData[#Headers],0),FALSE),"")</f>
        <v/>
      </c>
      <c r="AG9986" s="7" t="str">
        <f ca="1">IFERROR(VLOOKUP($AD9986,tblData[],MATCH(AG$10,tblData[#Headers],0),FALSE),"")</f>
        <v/>
      </c>
      <c r="AH9986" s="7" t="str">
        <f ca="1">IFERROR(VLOOKUP($AD9986,tblData[],MATCH(AH$10,tblData[#Headers],0),FALSE),"")</f>
        <v/>
      </c>
    </row>
    <row r="9987" spans="27:34" x14ac:dyDescent="0.25">
      <c r="AA9987" s="7"/>
      <c r="AB9987" s="7" t="s">
        <v>22</v>
      </c>
      <c r="AC9987" s="7" t="str">
        <f>IF(ISBLANK(AA9987),"",MOD(Sheet1!$AA9987-1,J)+1)</f>
        <v/>
      </c>
      <c r="AD9987" s="7" t="str">
        <f t="shared" ca="1" si="159"/>
        <v/>
      </c>
      <c r="AE9987" s="7" t="str">
        <f ca="1">IFERROR(VLOOKUP($AD9987,tblData[],MATCH(AE$10,tblData[#Headers],0),FALSE),"")</f>
        <v/>
      </c>
      <c r="AF9987" s="7" t="str">
        <f ca="1">IFERROR(VLOOKUP($AD9987,tblData[],MATCH(AF$10,tblData[#Headers],0),FALSE),"")</f>
        <v/>
      </c>
      <c r="AG9987" s="7" t="str">
        <f ca="1">IFERROR(VLOOKUP($AD9987,tblData[],MATCH(AG$10,tblData[#Headers],0),FALSE),"")</f>
        <v/>
      </c>
      <c r="AH9987" s="7" t="str">
        <f ca="1">IFERROR(VLOOKUP($AD9987,tblData[],MATCH(AH$10,tblData[#Headers],0),FALSE),"")</f>
        <v/>
      </c>
    </row>
    <row r="9988" spans="27:34" x14ac:dyDescent="0.25">
      <c r="AA9988" s="7"/>
      <c r="AB9988" s="7" t="s">
        <v>22</v>
      </c>
      <c r="AC9988" s="7" t="str">
        <f>IF(ISBLANK(AA9988),"",MOD(Sheet1!$AA9988-1,J)+1)</f>
        <v/>
      </c>
      <c r="AD9988" s="7" t="str">
        <f t="shared" ca="1" si="159"/>
        <v/>
      </c>
      <c r="AE9988" s="7" t="str">
        <f ca="1">IFERROR(VLOOKUP($AD9988,tblData[],MATCH(AE$10,tblData[#Headers],0),FALSE),"")</f>
        <v/>
      </c>
      <c r="AF9988" s="7" t="str">
        <f ca="1">IFERROR(VLOOKUP($AD9988,tblData[],MATCH(AF$10,tblData[#Headers],0),FALSE),"")</f>
        <v/>
      </c>
      <c r="AG9988" s="7" t="str">
        <f ca="1">IFERROR(VLOOKUP($AD9988,tblData[],MATCH(AG$10,tblData[#Headers],0),FALSE),"")</f>
        <v/>
      </c>
      <c r="AH9988" s="7" t="str">
        <f ca="1">IFERROR(VLOOKUP($AD9988,tblData[],MATCH(AH$10,tblData[#Headers],0),FALSE),"")</f>
        <v/>
      </c>
    </row>
    <row r="9989" spans="27:34" x14ac:dyDescent="0.25">
      <c r="AA9989" s="7"/>
      <c r="AB9989" s="7" t="s">
        <v>22</v>
      </c>
      <c r="AC9989" s="7" t="str">
        <f>IF(ISBLANK(AA9989),"",MOD(Sheet1!$AA9989-1,J)+1)</f>
        <v/>
      </c>
      <c r="AD9989" s="7" t="str">
        <f t="shared" ca="1" si="159"/>
        <v/>
      </c>
      <c r="AE9989" s="7" t="str">
        <f ca="1">IFERROR(VLOOKUP($AD9989,tblData[],MATCH(AE$10,tblData[#Headers],0),FALSE),"")</f>
        <v/>
      </c>
      <c r="AF9989" s="7" t="str">
        <f ca="1">IFERROR(VLOOKUP($AD9989,tblData[],MATCH(AF$10,tblData[#Headers],0),FALSE),"")</f>
        <v/>
      </c>
      <c r="AG9989" s="7" t="str">
        <f ca="1">IFERROR(VLOOKUP($AD9989,tblData[],MATCH(AG$10,tblData[#Headers],0),FALSE),"")</f>
        <v/>
      </c>
      <c r="AH9989" s="7" t="str">
        <f ca="1">IFERROR(VLOOKUP($AD9989,tblData[],MATCH(AH$10,tblData[#Headers],0),FALSE),"")</f>
        <v/>
      </c>
    </row>
    <row r="9990" spans="27:34" x14ac:dyDescent="0.25">
      <c r="AA9990" s="7"/>
      <c r="AB9990" s="7" t="s">
        <v>22</v>
      </c>
      <c r="AC9990" s="7" t="str">
        <f>IF(ISBLANK(AA9990),"",MOD(Sheet1!$AA9990-1,J)+1)</f>
        <v/>
      </c>
      <c r="AD9990" s="7" t="str">
        <f t="shared" ca="1" si="159"/>
        <v/>
      </c>
      <c r="AE9990" s="7" t="str">
        <f ca="1">IFERROR(VLOOKUP($AD9990,tblData[],MATCH(AE$10,tblData[#Headers],0),FALSE),"")</f>
        <v/>
      </c>
      <c r="AF9990" s="7" t="str">
        <f ca="1">IFERROR(VLOOKUP($AD9990,tblData[],MATCH(AF$10,tblData[#Headers],0),FALSE),"")</f>
        <v/>
      </c>
      <c r="AG9990" s="7" t="str">
        <f ca="1">IFERROR(VLOOKUP($AD9990,tblData[],MATCH(AG$10,tblData[#Headers],0),FALSE),"")</f>
        <v/>
      </c>
      <c r="AH9990" s="7" t="str">
        <f ca="1">IFERROR(VLOOKUP($AD9990,tblData[],MATCH(AH$10,tblData[#Headers],0),FALSE),"")</f>
        <v/>
      </c>
    </row>
    <row r="9991" spans="27:34" x14ac:dyDescent="0.25">
      <c r="AA9991" s="7"/>
      <c r="AB9991" s="7" t="s">
        <v>22</v>
      </c>
      <c r="AC9991" s="7" t="str">
        <f>IF(ISBLANK(AA9991),"",MOD(Sheet1!$AA9991-1,J)+1)</f>
        <v/>
      </c>
      <c r="AD9991" s="7" t="str">
        <f t="shared" ca="1" si="159"/>
        <v/>
      </c>
      <c r="AE9991" s="7" t="str">
        <f ca="1">IFERROR(VLOOKUP($AD9991,tblData[],MATCH(AE$10,tblData[#Headers],0),FALSE),"")</f>
        <v/>
      </c>
      <c r="AF9991" s="7" t="str">
        <f ca="1">IFERROR(VLOOKUP($AD9991,tblData[],MATCH(AF$10,tblData[#Headers],0),FALSE),"")</f>
        <v/>
      </c>
      <c r="AG9991" s="7" t="str">
        <f ca="1">IFERROR(VLOOKUP($AD9991,tblData[],MATCH(AG$10,tblData[#Headers],0),FALSE),"")</f>
        <v/>
      </c>
      <c r="AH9991" s="7" t="str">
        <f ca="1">IFERROR(VLOOKUP($AD9991,tblData[],MATCH(AH$10,tblData[#Headers],0),FALSE),"")</f>
        <v/>
      </c>
    </row>
    <row r="9992" spans="27:34" x14ac:dyDescent="0.25">
      <c r="AA9992" s="7"/>
      <c r="AB9992" s="7" t="s">
        <v>22</v>
      </c>
      <c r="AC9992" s="7" t="str">
        <f>IF(ISBLANK(AA9992),"",MOD(Sheet1!$AA9992-1,J)+1)</f>
        <v/>
      </c>
      <c r="AD9992" s="7" t="str">
        <f t="shared" ca="1" si="159"/>
        <v/>
      </c>
      <c r="AE9992" s="7" t="str">
        <f ca="1">IFERROR(VLOOKUP($AD9992,tblData[],MATCH(AE$10,tblData[#Headers],0),FALSE),"")</f>
        <v/>
      </c>
      <c r="AF9992" s="7" t="str">
        <f ca="1">IFERROR(VLOOKUP($AD9992,tblData[],MATCH(AF$10,tblData[#Headers],0),FALSE),"")</f>
        <v/>
      </c>
      <c r="AG9992" s="7" t="str">
        <f ca="1">IFERROR(VLOOKUP($AD9992,tblData[],MATCH(AG$10,tblData[#Headers],0),FALSE),"")</f>
        <v/>
      </c>
      <c r="AH9992" s="7" t="str">
        <f ca="1">IFERROR(VLOOKUP($AD9992,tblData[],MATCH(AH$10,tblData[#Headers],0),FALSE),"")</f>
        <v/>
      </c>
    </row>
    <row r="9993" spans="27:34" x14ac:dyDescent="0.25">
      <c r="AA9993" s="7"/>
      <c r="AB9993" s="7" t="s">
        <v>22</v>
      </c>
      <c r="AC9993" s="7" t="str">
        <f>IF(ISBLANK(AA9993),"",MOD(Sheet1!$AA9993-1,J)+1)</f>
        <v/>
      </c>
      <c r="AD9993" s="7" t="str">
        <f t="shared" ca="1" si="159"/>
        <v/>
      </c>
      <c r="AE9993" s="7" t="str">
        <f ca="1">IFERROR(VLOOKUP($AD9993,tblData[],MATCH(AE$10,tblData[#Headers],0),FALSE),"")</f>
        <v/>
      </c>
      <c r="AF9993" s="7" t="str">
        <f ca="1">IFERROR(VLOOKUP($AD9993,tblData[],MATCH(AF$10,tblData[#Headers],0),FALSE),"")</f>
        <v/>
      </c>
      <c r="AG9993" s="7" t="str">
        <f ca="1">IFERROR(VLOOKUP($AD9993,tblData[],MATCH(AG$10,tblData[#Headers],0),FALSE),"")</f>
        <v/>
      </c>
      <c r="AH9993" s="7" t="str">
        <f ca="1">IFERROR(VLOOKUP($AD9993,tblData[],MATCH(AH$10,tblData[#Headers],0),FALSE),"")</f>
        <v/>
      </c>
    </row>
    <row r="9994" spans="27:34" x14ac:dyDescent="0.25">
      <c r="AA9994" s="7"/>
      <c r="AB9994" s="7" t="s">
        <v>22</v>
      </c>
      <c r="AC9994" s="7" t="str">
        <f>IF(ISBLANK(AA9994),"",MOD(Sheet1!$AA9994-1,J)+1)</f>
        <v/>
      </c>
      <c r="AD9994" s="7" t="str">
        <f t="shared" ca="1" si="159"/>
        <v/>
      </c>
      <c r="AE9994" s="7" t="str">
        <f ca="1">IFERROR(VLOOKUP($AD9994,tblData[],MATCH(AE$10,tblData[#Headers],0),FALSE),"")</f>
        <v/>
      </c>
      <c r="AF9994" s="7" t="str">
        <f ca="1">IFERROR(VLOOKUP($AD9994,tblData[],MATCH(AF$10,tblData[#Headers],0),FALSE),"")</f>
        <v/>
      </c>
      <c r="AG9994" s="7" t="str">
        <f ca="1">IFERROR(VLOOKUP($AD9994,tblData[],MATCH(AG$10,tblData[#Headers],0),FALSE),"")</f>
        <v/>
      </c>
      <c r="AH9994" s="7" t="str">
        <f ca="1">IFERROR(VLOOKUP($AD9994,tblData[],MATCH(AH$10,tblData[#Headers],0),FALSE),"")</f>
        <v/>
      </c>
    </row>
    <row r="9995" spans="27:34" x14ac:dyDescent="0.25">
      <c r="AA9995" s="7"/>
      <c r="AB9995" s="7" t="s">
        <v>22</v>
      </c>
      <c r="AC9995" s="7" t="str">
        <f>IF(ISBLANK(AA9995),"",MOD(Sheet1!$AA9995-1,J)+1)</f>
        <v/>
      </c>
      <c r="AD9995" s="7" t="str">
        <f t="shared" ca="1" si="159"/>
        <v/>
      </c>
      <c r="AE9995" s="7" t="str">
        <f ca="1">IFERROR(VLOOKUP($AD9995,tblData[],MATCH(AE$10,tblData[#Headers],0),FALSE),"")</f>
        <v/>
      </c>
      <c r="AF9995" s="7" t="str">
        <f ca="1">IFERROR(VLOOKUP($AD9995,tblData[],MATCH(AF$10,tblData[#Headers],0),FALSE),"")</f>
        <v/>
      </c>
      <c r="AG9995" s="7" t="str">
        <f ca="1">IFERROR(VLOOKUP($AD9995,tblData[],MATCH(AG$10,tblData[#Headers],0),FALSE),"")</f>
        <v/>
      </c>
      <c r="AH9995" s="7" t="str">
        <f ca="1">IFERROR(VLOOKUP($AD9995,tblData[],MATCH(AH$10,tblData[#Headers],0),FALSE),"")</f>
        <v/>
      </c>
    </row>
    <row r="9996" spans="27:34" x14ac:dyDescent="0.25">
      <c r="AA9996" s="7"/>
      <c r="AB9996" s="7" t="s">
        <v>22</v>
      </c>
      <c r="AC9996" s="7" t="str">
        <f>IF(ISBLANK(AA9996),"",MOD(Sheet1!$AA9996-1,J)+1)</f>
        <v/>
      </c>
      <c r="AD9996" s="7" t="str">
        <f t="shared" ca="1" si="159"/>
        <v/>
      </c>
      <c r="AE9996" s="7" t="str">
        <f ca="1">IFERROR(VLOOKUP($AD9996,tblData[],MATCH(AE$10,tblData[#Headers],0),FALSE),"")</f>
        <v/>
      </c>
      <c r="AF9996" s="7" t="str">
        <f ca="1">IFERROR(VLOOKUP($AD9996,tblData[],MATCH(AF$10,tblData[#Headers],0),FALSE),"")</f>
        <v/>
      </c>
      <c r="AG9996" s="7" t="str">
        <f ca="1">IFERROR(VLOOKUP($AD9996,tblData[],MATCH(AG$10,tblData[#Headers],0),FALSE),"")</f>
        <v/>
      </c>
      <c r="AH9996" s="7" t="str">
        <f ca="1">IFERROR(VLOOKUP($AD9996,tblData[],MATCH(AH$10,tblData[#Headers],0),FALSE),"")</f>
        <v/>
      </c>
    </row>
    <row r="9997" spans="27:34" x14ac:dyDescent="0.25">
      <c r="AA9997" s="7"/>
      <c r="AB9997" s="7" t="s">
        <v>22</v>
      </c>
      <c r="AC9997" s="7" t="str">
        <f>IF(ISBLANK(AA9997),"",MOD(Sheet1!$AA9997-1,J)+1)</f>
        <v/>
      </c>
      <c r="AD9997" s="7" t="str">
        <f t="shared" ref="AD9997:AD10010" ca="1" si="160">IF(ISBLANK(AA9997),"",RANDBETWEEN(1,N))</f>
        <v/>
      </c>
      <c r="AE9997" s="7" t="str">
        <f ca="1">IFERROR(VLOOKUP($AD9997,tblData[],MATCH(AE$10,tblData[#Headers],0),FALSE),"")</f>
        <v/>
      </c>
      <c r="AF9997" s="7" t="str">
        <f ca="1">IFERROR(VLOOKUP($AD9997,tblData[],MATCH(AF$10,tblData[#Headers],0),FALSE),"")</f>
        <v/>
      </c>
      <c r="AG9997" s="7" t="str">
        <f ca="1">IFERROR(VLOOKUP($AD9997,tblData[],MATCH(AG$10,tblData[#Headers],0),FALSE),"")</f>
        <v/>
      </c>
      <c r="AH9997" s="7" t="str">
        <f ca="1">IFERROR(VLOOKUP($AD9997,tblData[],MATCH(AH$10,tblData[#Headers],0),FALSE),"")</f>
        <v/>
      </c>
    </row>
    <row r="9998" spans="27:34" x14ac:dyDescent="0.25">
      <c r="AA9998" s="7"/>
      <c r="AB9998" s="7" t="s">
        <v>22</v>
      </c>
      <c r="AC9998" s="7" t="str">
        <f>IF(ISBLANK(AA9998),"",MOD(Sheet1!$AA9998-1,J)+1)</f>
        <v/>
      </c>
      <c r="AD9998" s="7" t="str">
        <f t="shared" ca="1" si="160"/>
        <v/>
      </c>
      <c r="AE9998" s="7" t="str">
        <f ca="1">IFERROR(VLOOKUP($AD9998,tblData[],MATCH(AE$10,tblData[#Headers],0),FALSE),"")</f>
        <v/>
      </c>
      <c r="AF9998" s="7" t="str">
        <f ca="1">IFERROR(VLOOKUP($AD9998,tblData[],MATCH(AF$10,tblData[#Headers],0),FALSE),"")</f>
        <v/>
      </c>
      <c r="AG9998" s="7" t="str">
        <f ca="1">IFERROR(VLOOKUP($AD9998,tblData[],MATCH(AG$10,tblData[#Headers],0),FALSE),"")</f>
        <v/>
      </c>
      <c r="AH9998" s="7" t="str">
        <f ca="1">IFERROR(VLOOKUP($AD9998,tblData[],MATCH(AH$10,tblData[#Headers],0),FALSE),"")</f>
        <v/>
      </c>
    </row>
    <row r="9999" spans="27:34" x14ac:dyDescent="0.25">
      <c r="AA9999" s="7"/>
      <c r="AB9999" s="7" t="s">
        <v>22</v>
      </c>
      <c r="AC9999" s="7" t="str">
        <f>IF(ISBLANK(AA9999),"",MOD(Sheet1!$AA9999-1,J)+1)</f>
        <v/>
      </c>
      <c r="AD9999" s="7" t="str">
        <f t="shared" ca="1" si="160"/>
        <v/>
      </c>
      <c r="AE9999" s="7" t="str">
        <f ca="1">IFERROR(VLOOKUP($AD9999,tblData[],MATCH(AE$10,tblData[#Headers],0),FALSE),"")</f>
        <v/>
      </c>
      <c r="AF9999" s="7" t="str">
        <f ca="1">IFERROR(VLOOKUP($AD9999,tblData[],MATCH(AF$10,tblData[#Headers],0),FALSE),"")</f>
        <v/>
      </c>
      <c r="AG9999" s="7" t="str">
        <f ca="1">IFERROR(VLOOKUP($AD9999,tblData[],MATCH(AG$10,tblData[#Headers],0),FALSE),"")</f>
        <v/>
      </c>
      <c r="AH9999" s="7" t="str">
        <f ca="1">IFERROR(VLOOKUP($AD9999,tblData[],MATCH(AH$10,tblData[#Headers],0),FALSE),"")</f>
        <v/>
      </c>
    </row>
    <row r="10000" spans="27:34" x14ac:dyDescent="0.25">
      <c r="AA10000" s="7"/>
      <c r="AB10000" s="7" t="s">
        <v>22</v>
      </c>
      <c r="AC10000" s="7" t="str">
        <f>IF(ISBLANK(AA10000),"",MOD(Sheet1!$AA10000-1,J)+1)</f>
        <v/>
      </c>
      <c r="AD10000" s="7" t="str">
        <f t="shared" ca="1" si="160"/>
        <v/>
      </c>
      <c r="AE10000" s="7" t="str">
        <f ca="1">IFERROR(VLOOKUP($AD10000,tblData[],MATCH(AE$10,tblData[#Headers],0),FALSE),"")</f>
        <v/>
      </c>
      <c r="AF10000" s="7" t="str">
        <f ca="1">IFERROR(VLOOKUP($AD10000,tblData[],MATCH(AF$10,tblData[#Headers],0),FALSE),"")</f>
        <v/>
      </c>
      <c r="AG10000" s="7" t="str">
        <f ca="1">IFERROR(VLOOKUP($AD10000,tblData[],MATCH(AG$10,tblData[#Headers],0),FALSE),"")</f>
        <v/>
      </c>
      <c r="AH10000" s="7" t="str">
        <f ca="1">IFERROR(VLOOKUP($AD10000,tblData[],MATCH(AH$10,tblData[#Headers],0),FALSE),"")</f>
        <v/>
      </c>
    </row>
    <row r="10001" spans="27:34" x14ac:dyDescent="0.25">
      <c r="AA10001" s="7"/>
      <c r="AB10001" s="7" t="s">
        <v>22</v>
      </c>
      <c r="AC10001" s="7" t="str">
        <f>IF(ISBLANK(AA10001),"",MOD(Sheet1!$AA10001-1,J)+1)</f>
        <v/>
      </c>
      <c r="AD10001" s="7" t="str">
        <f t="shared" ca="1" si="160"/>
        <v/>
      </c>
      <c r="AE10001" s="7" t="str">
        <f ca="1">IFERROR(VLOOKUP($AD10001,tblData[],MATCH(AE$10,tblData[#Headers],0),FALSE),"")</f>
        <v/>
      </c>
      <c r="AF10001" s="7" t="str">
        <f ca="1">IFERROR(VLOOKUP($AD10001,tblData[],MATCH(AF$10,tblData[#Headers],0),FALSE),"")</f>
        <v/>
      </c>
      <c r="AG10001" s="7" t="str">
        <f ca="1">IFERROR(VLOOKUP($AD10001,tblData[],MATCH(AG$10,tblData[#Headers],0),FALSE),"")</f>
        <v/>
      </c>
      <c r="AH10001" s="7" t="str">
        <f ca="1">IFERROR(VLOOKUP($AD10001,tblData[],MATCH(AH$10,tblData[#Headers],0),FALSE),"")</f>
        <v/>
      </c>
    </row>
    <row r="10002" spans="27:34" x14ac:dyDescent="0.25">
      <c r="AA10002" s="7"/>
      <c r="AB10002" s="7" t="s">
        <v>22</v>
      </c>
      <c r="AC10002" s="7" t="str">
        <f>IF(ISBLANK(AA10002),"",MOD(Sheet1!$AA10002-1,J)+1)</f>
        <v/>
      </c>
      <c r="AD10002" s="7" t="str">
        <f t="shared" ca="1" si="160"/>
        <v/>
      </c>
      <c r="AE10002" s="7" t="str">
        <f ca="1">IFERROR(VLOOKUP($AD10002,tblData[],MATCH(AE$10,tblData[#Headers],0),FALSE),"")</f>
        <v/>
      </c>
      <c r="AF10002" s="7" t="str">
        <f ca="1">IFERROR(VLOOKUP($AD10002,tblData[],MATCH(AF$10,tblData[#Headers],0),FALSE),"")</f>
        <v/>
      </c>
      <c r="AG10002" s="7" t="str">
        <f ca="1">IFERROR(VLOOKUP($AD10002,tblData[],MATCH(AG$10,tblData[#Headers],0),FALSE),"")</f>
        <v/>
      </c>
      <c r="AH10002" s="7" t="str">
        <f ca="1">IFERROR(VLOOKUP($AD10002,tblData[],MATCH(AH$10,tblData[#Headers],0),FALSE),"")</f>
        <v/>
      </c>
    </row>
    <row r="10003" spans="27:34" x14ac:dyDescent="0.25">
      <c r="AA10003" s="7"/>
      <c r="AB10003" s="7" t="s">
        <v>22</v>
      </c>
      <c r="AC10003" s="7" t="str">
        <f>IF(ISBLANK(AA10003),"",MOD(Sheet1!$AA10003-1,J)+1)</f>
        <v/>
      </c>
      <c r="AD10003" s="7" t="str">
        <f t="shared" ca="1" si="160"/>
        <v/>
      </c>
      <c r="AE10003" s="7" t="str">
        <f ca="1">IFERROR(VLOOKUP($AD10003,tblData[],MATCH(AE$10,tblData[#Headers],0),FALSE),"")</f>
        <v/>
      </c>
      <c r="AF10003" s="7" t="str">
        <f ca="1">IFERROR(VLOOKUP($AD10003,tblData[],MATCH(AF$10,tblData[#Headers],0),FALSE),"")</f>
        <v/>
      </c>
      <c r="AG10003" s="7" t="str">
        <f ca="1">IFERROR(VLOOKUP($AD10003,tblData[],MATCH(AG$10,tblData[#Headers],0),FALSE),"")</f>
        <v/>
      </c>
      <c r="AH10003" s="7" t="str">
        <f ca="1">IFERROR(VLOOKUP($AD10003,tblData[],MATCH(AH$10,tblData[#Headers],0),FALSE),"")</f>
        <v/>
      </c>
    </row>
    <row r="10004" spans="27:34" x14ac:dyDescent="0.25">
      <c r="AA10004" s="7"/>
      <c r="AB10004" s="7" t="s">
        <v>22</v>
      </c>
      <c r="AC10004" s="7" t="str">
        <f>IF(ISBLANK(AA10004),"",MOD(Sheet1!$AA10004-1,J)+1)</f>
        <v/>
      </c>
      <c r="AD10004" s="7" t="str">
        <f t="shared" ca="1" si="160"/>
        <v/>
      </c>
      <c r="AE10004" s="7" t="str">
        <f ca="1">IFERROR(VLOOKUP($AD10004,tblData[],MATCH(AE$10,tblData[#Headers],0),FALSE),"")</f>
        <v/>
      </c>
      <c r="AF10004" s="7" t="str">
        <f ca="1">IFERROR(VLOOKUP($AD10004,tblData[],MATCH(AF$10,tblData[#Headers],0),FALSE),"")</f>
        <v/>
      </c>
      <c r="AG10004" s="7" t="str">
        <f ca="1">IFERROR(VLOOKUP($AD10004,tblData[],MATCH(AG$10,tblData[#Headers],0),FALSE),"")</f>
        <v/>
      </c>
      <c r="AH10004" s="7" t="str">
        <f ca="1">IFERROR(VLOOKUP($AD10004,tblData[],MATCH(AH$10,tblData[#Headers],0),FALSE),"")</f>
        <v/>
      </c>
    </row>
    <row r="10005" spans="27:34" x14ac:dyDescent="0.25">
      <c r="AA10005" s="7"/>
      <c r="AB10005" s="7" t="s">
        <v>22</v>
      </c>
      <c r="AC10005" s="7" t="str">
        <f>IF(ISBLANK(AA10005),"",MOD(Sheet1!$AA10005-1,J)+1)</f>
        <v/>
      </c>
      <c r="AD10005" s="7" t="str">
        <f t="shared" ca="1" si="160"/>
        <v/>
      </c>
      <c r="AE10005" s="7" t="str">
        <f ca="1">IFERROR(VLOOKUP($AD10005,tblData[],MATCH(AE$10,tblData[#Headers],0),FALSE),"")</f>
        <v/>
      </c>
      <c r="AF10005" s="7" t="str">
        <f ca="1">IFERROR(VLOOKUP($AD10005,tblData[],MATCH(AF$10,tblData[#Headers],0),FALSE),"")</f>
        <v/>
      </c>
      <c r="AG10005" s="7" t="str">
        <f ca="1">IFERROR(VLOOKUP($AD10005,tblData[],MATCH(AG$10,tblData[#Headers],0),FALSE),"")</f>
        <v/>
      </c>
      <c r="AH10005" s="7" t="str">
        <f ca="1">IFERROR(VLOOKUP($AD10005,tblData[],MATCH(AH$10,tblData[#Headers],0),FALSE),"")</f>
        <v/>
      </c>
    </row>
    <row r="10006" spans="27:34" x14ac:dyDescent="0.25">
      <c r="AA10006" s="7"/>
      <c r="AB10006" s="7" t="s">
        <v>22</v>
      </c>
      <c r="AC10006" s="7" t="str">
        <f>IF(ISBLANK(AA10006),"",MOD(Sheet1!$AA10006-1,J)+1)</f>
        <v/>
      </c>
      <c r="AD10006" s="7" t="str">
        <f t="shared" ca="1" si="160"/>
        <v/>
      </c>
      <c r="AE10006" s="7" t="str">
        <f ca="1">IFERROR(VLOOKUP($AD10006,tblData[],MATCH(AE$10,tblData[#Headers],0),FALSE),"")</f>
        <v/>
      </c>
      <c r="AF10006" s="7" t="str">
        <f ca="1">IFERROR(VLOOKUP($AD10006,tblData[],MATCH(AF$10,tblData[#Headers],0),FALSE),"")</f>
        <v/>
      </c>
      <c r="AG10006" s="7" t="str">
        <f ca="1">IFERROR(VLOOKUP($AD10006,tblData[],MATCH(AG$10,tblData[#Headers],0),FALSE),"")</f>
        <v/>
      </c>
      <c r="AH10006" s="7" t="str">
        <f ca="1">IFERROR(VLOOKUP($AD10006,tblData[],MATCH(AH$10,tblData[#Headers],0),FALSE),"")</f>
        <v/>
      </c>
    </row>
    <row r="10007" spans="27:34" x14ac:dyDescent="0.25">
      <c r="AA10007" s="7"/>
      <c r="AB10007" s="7" t="s">
        <v>22</v>
      </c>
      <c r="AC10007" s="7" t="str">
        <f>IF(ISBLANK(AA10007),"",MOD(Sheet1!$AA10007-1,J)+1)</f>
        <v/>
      </c>
      <c r="AD10007" s="7" t="str">
        <f t="shared" ca="1" si="160"/>
        <v/>
      </c>
      <c r="AE10007" s="7" t="str">
        <f ca="1">IFERROR(VLOOKUP($AD10007,tblData[],MATCH(AE$10,tblData[#Headers],0),FALSE),"")</f>
        <v/>
      </c>
      <c r="AF10007" s="7" t="str">
        <f ca="1">IFERROR(VLOOKUP($AD10007,tblData[],MATCH(AF$10,tblData[#Headers],0),FALSE),"")</f>
        <v/>
      </c>
      <c r="AG10007" s="7" t="str">
        <f ca="1">IFERROR(VLOOKUP($AD10007,tblData[],MATCH(AG$10,tblData[#Headers],0),FALSE),"")</f>
        <v/>
      </c>
      <c r="AH10007" s="7" t="str">
        <f ca="1">IFERROR(VLOOKUP($AD10007,tblData[],MATCH(AH$10,tblData[#Headers],0),FALSE),"")</f>
        <v/>
      </c>
    </row>
    <row r="10008" spans="27:34" x14ac:dyDescent="0.25">
      <c r="AA10008" s="7"/>
      <c r="AB10008" s="7" t="s">
        <v>22</v>
      </c>
      <c r="AC10008" s="7" t="str">
        <f>IF(ISBLANK(AA10008),"",MOD(Sheet1!$AA10008-1,J)+1)</f>
        <v/>
      </c>
      <c r="AD10008" s="7" t="str">
        <f t="shared" ca="1" si="160"/>
        <v/>
      </c>
      <c r="AE10008" s="7" t="str">
        <f ca="1">IFERROR(VLOOKUP($AD10008,tblData[],MATCH(AE$10,tblData[#Headers],0),FALSE),"")</f>
        <v/>
      </c>
      <c r="AF10008" s="7" t="str">
        <f ca="1">IFERROR(VLOOKUP($AD10008,tblData[],MATCH(AF$10,tblData[#Headers],0),FALSE),"")</f>
        <v/>
      </c>
      <c r="AG10008" s="7" t="str">
        <f ca="1">IFERROR(VLOOKUP($AD10008,tblData[],MATCH(AG$10,tblData[#Headers],0),FALSE),"")</f>
        <v/>
      </c>
      <c r="AH10008" s="7" t="str">
        <f ca="1">IFERROR(VLOOKUP($AD10008,tblData[],MATCH(AH$10,tblData[#Headers],0),FALSE),"")</f>
        <v/>
      </c>
    </row>
    <row r="10009" spans="27:34" x14ac:dyDescent="0.25">
      <c r="AA10009" s="7"/>
      <c r="AB10009" s="7" t="s">
        <v>22</v>
      </c>
      <c r="AC10009" s="7" t="str">
        <f>IF(ISBLANK(AA10009),"",MOD(Sheet1!$AA10009-1,J)+1)</f>
        <v/>
      </c>
      <c r="AD10009" s="7" t="str">
        <f t="shared" ca="1" si="160"/>
        <v/>
      </c>
      <c r="AE10009" s="7" t="str">
        <f ca="1">IFERROR(VLOOKUP($AD10009,tblData[],MATCH(AE$10,tblData[#Headers],0),FALSE),"")</f>
        <v/>
      </c>
      <c r="AF10009" s="7" t="str">
        <f ca="1">IFERROR(VLOOKUP($AD10009,tblData[],MATCH(AF$10,tblData[#Headers],0),FALSE),"")</f>
        <v/>
      </c>
      <c r="AG10009" s="7" t="str">
        <f ca="1">IFERROR(VLOOKUP($AD10009,tblData[],MATCH(AG$10,tblData[#Headers],0),FALSE),"")</f>
        <v/>
      </c>
      <c r="AH10009" s="7" t="str">
        <f ca="1">IFERROR(VLOOKUP($AD10009,tblData[],MATCH(AH$10,tblData[#Headers],0),FALSE),"")</f>
        <v/>
      </c>
    </row>
    <row r="10010" spans="27:34" x14ac:dyDescent="0.25">
      <c r="AA10010" s="7"/>
      <c r="AB10010" s="7" t="s">
        <v>22</v>
      </c>
      <c r="AC10010" s="7" t="str">
        <f>IF(ISBLANK(AA10010),"",MOD(Sheet1!$AA10010-1,J)+1)</f>
        <v/>
      </c>
      <c r="AD10010" s="7" t="str">
        <f t="shared" ca="1" si="160"/>
        <v/>
      </c>
      <c r="AE10010" s="7" t="str">
        <f ca="1">IFERROR(VLOOKUP($AD10010,tblData[],MATCH(AE$10,tblData[#Headers],0),FALSE),"")</f>
        <v/>
      </c>
      <c r="AF10010" s="7" t="str">
        <f ca="1">IFERROR(VLOOKUP($AD10010,tblData[],MATCH(AF$10,tblData[#Headers],0),FALSE),"")</f>
        <v/>
      </c>
      <c r="AG10010" s="7" t="str">
        <f ca="1">IFERROR(VLOOKUP($AD10010,tblData[],MATCH(AG$10,tblData[#Headers],0),FALSE),"")</f>
        <v/>
      </c>
      <c r="AH10010" s="7" t="str">
        <f ca="1">IFERROR(VLOOKUP($AD10010,tblData[],MATCH(AH$10,tblData[#Headers],0),FALSE),"")</f>
        <v/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ACB4-F377-4B66-90A7-567D5D137BB0}">
  <dimension ref="A1:F208"/>
  <sheetViews>
    <sheetView showGridLines="0" workbookViewId="0">
      <selection activeCell="D20" sqref="D20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5" t="s">
        <v>16</v>
      </c>
      <c r="C3" s="2"/>
      <c r="D3" s="2"/>
      <c r="E3" s="2"/>
      <c r="F3" s="2"/>
    </row>
    <row r="4" spans="1:6" x14ac:dyDescent="0.25">
      <c r="A4" s="21" t="s">
        <v>61</v>
      </c>
      <c r="C4" s="2"/>
      <c r="D4" s="2"/>
      <c r="E4" s="2"/>
      <c r="F4" s="2"/>
    </row>
    <row r="5" spans="1:6" x14ac:dyDescent="0.25">
      <c r="A5" s="2"/>
      <c r="C5" s="2"/>
      <c r="D5" s="2"/>
      <c r="E5" s="2"/>
      <c r="F5" s="2"/>
    </row>
    <row r="6" spans="1:6" x14ac:dyDescent="0.25">
      <c r="A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10" t="s">
        <v>1</v>
      </c>
      <c r="B8" s="10" t="s">
        <v>62</v>
      </c>
      <c r="C8" s="10" t="s">
        <v>2</v>
      </c>
      <c r="D8" s="10" t="s">
        <v>3</v>
      </c>
      <c r="E8" s="10" t="s">
        <v>4</v>
      </c>
      <c r="F8" s="10" t="s">
        <v>5</v>
      </c>
    </row>
    <row r="9" spans="1:6" x14ac:dyDescent="0.25">
      <c r="A9">
        <v>1</v>
      </c>
      <c r="B9">
        <f>1</f>
        <v>1</v>
      </c>
      <c r="C9">
        <v>0.35051950668830778</v>
      </c>
      <c r="D9">
        <v>0.30514943816322493</v>
      </c>
      <c r="E9">
        <v>0.8256775774382239</v>
      </c>
      <c r="F9">
        <v>6.833569721946616</v>
      </c>
    </row>
    <row r="10" spans="1:6" x14ac:dyDescent="0.25">
      <c r="A10">
        <v>2</v>
      </c>
      <c r="B10">
        <f>1</f>
        <v>1</v>
      </c>
      <c r="C10">
        <v>0.59867787691096896</v>
      </c>
      <c r="D10">
        <v>0.20123807165786745</v>
      </c>
      <c r="E10">
        <v>0.85938441718103242</v>
      </c>
      <c r="F10">
        <v>7.7741787500216608</v>
      </c>
    </row>
    <row r="11" spans="1:6" x14ac:dyDescent="0.25">
      <c r="A11">
        <v>3</v>
      </c>
      <c r="B11">
        <f>1</f>
        <v>1</v>
      </c>
      <c r="C11">
        <v>0.26421484835427922</v>
      </c>
      <c r="D11">
        <v>0.25983949230073922</v>
      </c>
      <c r="E11">
        <v>7.2944022622159044E-2</v>
      </c>
      <c r="F11">
        <v>6.1624752246941723</v>
      </c>
    </row>
    <row r="12" spans="1:6" x14ac:dyDescent="0.25">
      <c r="A12">
        <v>4</v>
      </c>
      <c r="B12">
        <f>1</f>
        <v>1</v>
      </c>
      <c r="C12">
        <v>0.62213535940003051</v>
      </c>
      <c r="D12">
        <v>0.30956976487534027</v>
      </c>
      <c r="E12">
        <v>0.20524504178396685</v>
      </c>
      <c r="F12">
        <v>9.4198425958181957</v>
      </c>
    </row>
    <row r="13" spans="1:6" x14ac:dyDescent="0.25">
      <c r="A13">
        <v>5</v>
      </c>
      <c r="B13">
        <f>1</f>
        <v>1</v>
      </c>
      <c r="C13">
        <v>0.65361911767340897</v>
      </c>
      <c r="D13">
        <v>0.19570524617640073</v>
      </c>
      <c r="E13">
        <v>1.2018686181704208E-2</v>
      </c>
      <c r="F13">
        <v>10.521450667422421</v>
      </c>
    </row>
    <row r="14" spans="1:6" x14ac:dyDescent="0.25">
      <c r="A14">
        <v>6</v>
      </c>
      <c r="B14">
        <f>1</f>
        <v>1</v>
      </c>
      <c r="C14">
        <v>0.4857965250691092</v>
      </c>
      <c r="D14">
        <v>0.54050935250421872</v>
      </c>
      <c r="E14">
        <v>0.82856610243914364</v>
      </c>
      <c r="F14">
        <v>10.90809295269235</v>
      </c>
    </row>
    <row r="15" spans="1:6" x14ac:dyDescent="0.25">
      <c r="A15">
        <v>7</v>
      </c>
      <c r="B15">
        <f>1</f>
        <v>1</v>
      </c>
      <c r="C15">
        <v>0.69217069129748854</v>
      </c>
      <c r="D15">
        <v>0.53916614611146685</v>
      </c>
      <c r="E15">
        <v>0.82914981324683412</v>
      </c>
      <c r="F15">
        <v>14.101492480699989</v>
      </c>
    </row>
    <row r="16" spans="1:6" x14ac:dyDescent="0.25">
      <c r="A16">
        <v>8</v>
      </c>
      <c r="B16">
        <f>1</f>
        <v>1</v>
      </c>
      <c r="C16">
        <v>0.55478649755679155</v>
      </c>
      <c r="D16">
        <v>0.39886774643513045</v>
      </c>
      <c r="E16">
        <v>0.72557215262619568</v>
      </c>
      <c r="F16">
        <v>8.2170551976945063</v>
      </c>
    </row>
    <row r="17" spans="1:6" x14ac:dyDescent="0.25">
      <c r="A17">
        <v>9</v>
      </c>
      <c r="B17">
        <f>1</f>
        <v>1</v>
      </c>
      <c r="C17">
        <v>0.24542036562438196</v>
      </c>
      <c r="D17">
        <v>0.68907969116355483</v>
      </c>
      <c r="E17">
        <v>0.37365429628947133</v>
      </c>
      <c r="F17">
        <v>9.2260820431800283</v>
      </c>
    </row>
    <row r="18" spans="1:6" x14ac:dyDescent="0.25">
      <c r="A18">
        <v>10</v>
      </c>
      <c r="B18">
        <f>1</f>
        <v>1</v>
      </c>
      <c r="C18">
        <v>0.26913483869143495</v>
      </c>
      <c r="D18">
        <v>0.59459396107831008</v>
      </c>
      <c r="E18">
        <v>0.94829300935122141</v>
      </c>
      <c r="F18">
        <v>8.4730782832031011</v>
      </c>
    </row>
    <row r="19" spans="1:6" x14ac:dyDescent="0.25">
      <c r="A19">
        <v>11</v>
      </c>
      <c r="B19">
        <f>1</f>
        <v>1</v>
      </c>
      <c r="C19">
        <v>0.88884321214693474</v>
      </c>
      <c r="D19">
        <v>9.1143491042562363E-2</v>
      </c>
      <c r="E19">
        <v>0.66485561544582983</v>
      </c>
      <c r="F19">
        <v>7.8379116532935251</v>
      </c>
    </row>
    <row r="20" spans="1:6" x14ac:dyDescent="0.25">
      <c r="A20">
        <v>12</v>
      </c>
      <c r="B20">
        <f>1</f>
        <v>1</v>
      </c>
      <c r="C20">
        <v>0.31391065760133385</v>
      </c>
      <c r="D20">
        <v>0.38193414118106284</v>
      </c>
      <c r="E20">
        <v>0.23232964612585505</v>
      </c>
      <c r="F20">
        <v>4.1360058682333145</v>
      </c>
    </row>
    <row r="21" spans="1:6" x14ac:dyDescent="0.25">
      <c r="A21">
        <v>13</v>
      </c>
      <c r="B21">
        <f>1</f>
        <v>1</v>
      </c>
      <c r="C21">
        <v>0.5306534690107152</v>
      </c>
      <c r="D21">
        <v>0.25676746472204726</v>
      </c>
      <c r="E21">
        <v>0.99713867319085625</v>
      </c>
      <c r="F21">
        <v>8.3403866012054308</v>
      </c>
    </row>
    <row r="22" spans="1:6" x14ac:dyDescent="0.25">
      <c r="A22">
        <v>14</v>
      </c>
      <c r="B22">
        <f>1</f>
        <v>1</v>
      </c>
      <c r="C22">
        <v>2.0605484758768E-2</v>
      </c>
      <c r="D22">
        <v>6.3547976272026241E-2</v>
      </c>
      <c r="E22">
        <v>0.1294994322572931</v>
      </c>
      <c r="F22">
        <v>1.829921026909255</v>
      </c>
    </row>
    <row r="23" spans="1:6" x14ac:dyDescent="0.25">
      <c r="A23">
        <v>15</v>
      </c>
      <c r="B23">
        <f>1</f>
        <v>1</v>
      </c>
      <c r="C23">
        <v>0.92115152104335973</v>
      </c>
      <c r="D23">
        <v>0.30076701537099193</v>
      </c>
      <c r="E23">
        <v>0.17433958415301931</v>
      </c>
      <c r="F23">
        <v>5.6642330287926388</v>
      </c>
    </row>
    <row r="24" spans="1:6" x14ac:dyDescent="0.25">
      <c r="A24">
        <v>16</v>
      </c>
      <c r="B24">
        <f>1</f>
        <v>1</v>
      </c>
      <c r="C24">
        <v>0.80708603791861744</v>
      </c>
      <c r="D24">
        <v>0.56374968640228629</v>
      </c>
      <c r="E24">
        <v>0.40928060384787468</v>
      </c>
      <c r="F24">
        <v>7.395749712346313</v>
      </c>
    </row>
    <row r="25" spans="1:6" x14ac:dyDescent="0.25">
      <c r="A25">
        <v>17</v>
      </c>
      <c r="B25">
        <f>1</f>
        <v>1</v>
      </c>
      <c r="C25">
        <v>0.37391717327331986</v>
      </c>
      <c r="D25">
        <v>0.36624375511306351</v>
      </c>
      <c r="E25">
        <v>0.43110431174784702</v>
      </c>
      <c r="F25">
        <v>6.5199287401163799</v>
      </c>
    </row>
    <row r="26" spans="1:6" x14ac:dyDescent="0.25">
      <c r="A26">
        <v>18</v>
      </c>
      <c r="B26">
        <f>1</f>
        <v>1</v>
      </c>
      <c r="C26">
        <v>0.79759978480766591</v>
      </c>
      <c r="D26">
        <v>0.48923763849944357</v>
      </c>
      <c r="E26">
        <v>1.5063596988294958E-2</v>
      </c>
      <c r="F26">
        <v>7.3533871990213564</v>
      </c>
    </row>
    <row r="27" spans="1:6" x14ac:dyDescent="0.25">
      <c r="A27">
        <v>19</v>
      </c>
      <c r="B27">
        <f>1</f>
        <v>1</v>
      </c>
      <c r="C27">
        <v>0.88970455825204475</v>
      </c>
      <c r="D27">
        <v>0.18383716545343698</v>
      </c>
      <c r="E27">
        <v>0.2529090897971854</v>
      </c>
      <c r="F27">
        <v>7.5611800739836932</v>
      </c>
    </row>
    <row r="28" spans="1:6" x14ac:dyDescent="0.25">
      <c r="A28">
        <v>20</v>
      </c>
      <c r="B28">
        <f>1</f>
        <v>1</v>
      </c>
      <c r="C28">
        <v>0.24683956628205439</v>
      </c>
      <c r="D28">
        <v>0.12909528742168508</v>
      </c>
      <c r="E28">
        <v>0.93853343376500231</v>
      </c>
      <c r="F28">
        <v>6.4950383310413509</v>
      </c>
    </row>
    <row r="29" spans="1:6" x14ac:dyDescent="0.25">
      <c r="A29">
        <v>21</v>
      </c>
      <c r="B29">
        <f>1</f>
        <v>1</v>
      </c>
      <c r="C29">
        <v>0.95585987670687489</v>
      </c>
      <c r="D29">
        <v>0.20721637561334372</v>
      </c>
      <c r="E29">
        <v>8.7058277294948971E-2</v>
      </c>
      <c r="F29">
        <v>4.8077215892503471</v>
      </c>
    </row>
    <row r="30" spans="1:6" x14ac:dyDescent="0.25">
      <c r="A30">
        <v>22</v>
      </c>
      <c r="B30">
        <f>1</f>
        <v>1</v>
      </c>
      <c r="C30">
        <v>0.18740632073938568</v>
      </c>
      <c r="D30">
        <v>0.95605854741775753</v>
      </c>
      <c r="E30">
        <v>0.40581879727812009</v>
      </c>
      <c r="F30">
        <v>10.141591034042033</v>
      </c>
    </row>
    <row r="31" spans="1:6" x14ac:dyDescent="0.25">
      <c r="A31">
        <v>23</v>
      </c>
      <c r="B31">
        <f>1</f>
        <v>1</v>
      </c>
      <c r="C31">
        <v>0.19139014752198558</v>
      </c>
      <c r="D31">
        <v>0.12254515532154275</v>
      </c>
      <c r="E31">
        <v>0.85081351953119444</v>
      </c>
      <c r="F31">
        <v>8.0543187944280632</v>
      </c>
    </row>
    <row r="32" spans="1:6" x14ac:dyDescent="0.25">
      <c r="A32">
        <v>24</v>
      </c>
      <c r="B32">
        <f>1</f>
        <v>1</v>
      </c>
      <c r="C32">
        <v>0.60412911734413199</v>
      </c>
      <c r="D32">
        <v>0.95457840326191223</v>
      </c>
      <c r="E32">
        <v>0.75403964629284159</v>
      </c>
      <c r="F32">
        <v>13.618367560016271</v>
      </c>
    </row>
    <row r="33" spans="1:6" x14ac:dyDescent="0.25">
      <c r="A33">
        <v>25</v>
      </c>
      <c r="B33">
        <f>1</f>
        <v>1</v>
      </c>
      <c r="C33">
        <v>0.98967168974311526</v>
      </c>
      <c r="D33">
        <v>0.25239259681151094</v>
      </c>
      <c r="E33">
        <v>0.41221848202211886</v>
      </c>
      <c r="F33">
        <v>8.1844880220448815</v>
      </c>
    </row>
    <row r="34" spans="1:6" x14ac:dyDescent="0.25">
      <c r="A34">
        <v>26</v>
      </c>
      <c r="B34">
        <f>1</f>
        <v>1</v>
      </c>
      <c r="C34">
        <v>0.18107847332504878</v>
      </c>
      <c r="D34">
        <v>0.97668783251486857</v>
      </c>
      <c r="E34">
        <v>0.91283642849185787</v>
      </c>
      <c r="F34">
        <v>9.7995045327996841</v>
      </c>
    </row>
    <row r="35" spans="1:6" x14ac:dyDescent="0.25">
      <c r="A35">
        <v>27</v>
      </c>
      <c r="B35">
        <f>1</f>
        <v>1</v>
      </c>
      <c r="C35">
        <v>0.20309025656409629</v>
      </c>
      <c r="D35">
        <v>0.86936304047048085</v>
      </c>
      <c r="E35">
        <v>0.79679599051415773</v>
      </c>
      <c r="F35">
        <v>9.5260041007917842</v>
      </c>
    </row>
    <row r="36" spans="1:6" x14ac:dyDescent="0.25">
      <c r="A36">
        <v>28</v>
      </c>
      <c r="B36">
        <f>1</f>
        <v>1</v>
      </c>
      <c r="C36">
        <v>6.4292192665393322E-2</v>
      </c>
      <c r="D36">
        <v>0.12934321455046549</v>
      </c>
      <c r="E36">
        <v>2.5445261242716177E-2</v>
      </c>
      <c r="F36">
        <v>1.9754960351878168</v>
      </c>
    </row>
    <row r="37" spans="1:6" x14ac:dyDescent="0.25">
      <c r="A37">
        <v>29</v>
      </c>
      <c r="B37">
        <f>1</f>
        <v>1</v>
      </c>
      <c r="C37">
        <v>0.84123818260932404</v>
      </c>
      <c r="D37">
        <v>0.6549610043495816</v>
      </c>
      <c r="E37">
        <v>0.39243506962629515</v>
      </c>
      <c r="F37">
        <v>8.2294384877028328</v>
      </c>
    </row>
    <row r="38" spans="1:6" x14ac:dyDescent="0.25">
      <c r="A38">
        <v>30</v>
      </c>
      <c r="B38">
        <f>1</f>
        <v>1</v>
      </c>
      <c r="C38">
        <v>0.18197911505840469</v>
      </c>
      <c r="D38">
        <v>0.78906305183083403</v>
      </c>
      <c r="E38">
        <v>1.6680773524149761E-2</v>
      </c>
      <c r="F38">
        <v>4.8290490314742867</v>
      </c>
    </row>
    <row r="39" spans="1:6" x14ac:dyDescent="0.25">
      <c r="A39">
        <v>31</v>
      </c>
      <c r="B39">
        <f>1</f>
        <v>1</v>
      </c>
      <c r="C39">
        <v>0.68792246013401392</v>
      </c>
      <c r="D39">
        <v>0.73288396184904236</v>
      </c>
      <c r="E39">
        <v>4.1627522181829968E-2</v>
      </c>
      <c r="F39">
        <v>6.7974189912307397</v>
      </c>
    </row>
    <row r="40" spans="1:6" x14ac:dyDescent="0.25">
      <c r="A40">
        <v>32</v>
      </c>
      <c r="B40">
        <f>1</f>
        <v>1</v>
      </c>
      <c r="C40">
        <v>0.50822991501290538</v>
      </c>
      <c r="D40">
        <v>0.71624327060760307</v>
      </c>
      <c r="E40">
        <v>8.7142884201445225E-2</v>
      </c>
      <c r="F40">
        <v>6.7447661736495084</v>
      </c>
    </row>
    <row r="41" spans="1:6" x14ac:dyDescent="0.25">
      <c r="A41">
        <v>33</v>
      </c>
      <c r="B41">
        <f>1</f>
        <v>1</v>
      </c>
      <c r="C41">
        <v>0.10447353197696374</v>
      </c>
      <c r="D41">
        <v>0.26235303380786046</v>
      </c>
      <c r="E41">
        <v>0.60728108485173349</v>
      </c>
      <c r="F41">
        <v>5.0906550442508616</v>
      </c>
    </row>
    <row r="42" spans="1:6" x14ac:dyDescent="0.25">
      <c r="A42">
        <v>34</v>
      </c>
      <c r="B42">
        <f>1</f>
        <v>1</v>
      </c>
      <c r="C42">
        <v>0.38915513778107236</v>
      </c>
      <c r="D42">
        <v>0.51094918391274102</v>
      </c>
      <c r="E42">
        <v>0.49904209010277756</v>
      </c>
      <c r="F42">
        <v>6.9556733896622687</v>
      </c>
    </row>
    <row r="43" spans="1:6" x14ac:dyDescent="0.25">
      <c r="A43">
        <v>35</v>
      </c>
      <c r="B43">
        <f>1</f>
        <v>1</v>
      </c>
      <c r="C43">
        <v>4.7339309004537866E-2</v>
      </c>
      <c r="D43">
        <v>0.57559804070930176</v>
      </c>
      <c r="E43">
        <v>6.1636800834874994E-2</v>
      </c>
      <c r="F43">
        <v>3.2366750808219882</v>
      </c>
    </row>
    <row r="44" spans="1:6" x14ac:dyDescent="0.25">
      <c r="A44">
        <v>36</v>
      </c>
      <c r="B44">
        <f>1</f>
        <v>1</v>
      </c>
      <c r="C44">
        <v>0.70020811991457732</v>
      </c>
      <c r="D44">
        <v>0.71216832445680633</v>
      </c>
      <c r="E44">
        <v>0.15106534228804258</v>
      </c>
      <c r="F44">
        <v>9.899564151559531</v>
      </c>
    </row>
    <row r="45" spans="1:6" x14ac:dyDescent="0.25">
      <c r="A45">
        <v>37</v>
      </c>
      <c r="B45">
        <f>1</f>
        <v>1</v>
      </c>
      <c r="C45">
        <v>1.5967709211255121E-2</v>
      </c>
      <c r="D45">
        <v>0.85836144158916194</v>
      </c>
      <c r="E45">
        <v>0.12492364547309143</v>
      </c>
      <c r="F45">
        <v>6.3892263730313337</v>
      </c>
    </row>
    <row r="46" spans="1:6" x14ac:dyDescent="0.25">
      <c r="A46">
        <v>38</v>
      </c>
      <c r="B46">
        <f>1</f>
        <v>1</v>
      </c>
      <c r="C46">
        <v>3.8797141815670844E-2</v>
      </c>
      <c r="D46">
        <v>0.14678969354224536</v>
      </c>
      <c r="E46">
        <v>0.70230914028652336</v>
      </c>
      <c r="F46">
        <v>16.697711584667275</v>
      </c>
    </row>
    <row r="47" spans="1:6" x14ac:dyDescent="0.25">
      <c r="A47">
        <v>39</v>
      </c>
      <c r="B47">
        <f>1</f>
        <v>1</v>
      </c>
      <c r="C47">
        <v>0.61535628909376872</v>
      </c>
      <c r="D47">
        <v>0.91818811230571562</v>
      </c>
      <c r="E47">
        <v>0.17245401265300608</v>
      </c>
      <c r="F47">
        <v>7.5844157825634779</v>
      </c>
    </row>
    <row r="48" spans="1:6" x14ac:dyDescent="0.25">
      <c r="A48">
        <v>40</v>
      </c>
      <c r="B48">
        <f>1</f>
        <v>1</v>
      </c>
      <c r="C48">
        <v>0.59514779815877805</v>
      </c>
      <c r="D48">
        <v>1.548906575693676E-2</v>
      </c>
      <c r="E48">
        <v>0.61154081564073726</v>
      </c>
      <c r="F48">
        <v>5.6317575500502164</v>
      </c>
    </row>
    <row r="49" spans="1:6" x14ac:dyDescent="0.25">
      <c r="A49">
        <v>41</v>
      </c>
      <c r="B49">
        <f>1</f>
        <v>1</v>
      </c>
      <c r="C49">
        <v>0.31777480965319582</v>
      </c>
      <c r="D49">
        <v>0.97854392032287496</v>
      </c>
      <c r="E49">
        <v>4.2197433063259737E-2</v>
      </c>
      <c r="F49">
        <v>6.9331973679374981</v>
      </c>
    </row>
    <row r="50" spans="1:6" x14ac:dyDescent="0.25">
      <c r="A50">
        <v>42</v>
      </c>
      <c r="B50">
        <f>1</f>
        <v>1</v>
      </c>
      <c r="C50">
        <v>0.7441959604768057</v>
      </c>
      <c r="D50">
        <v>0.3737710497415293</v>
      </c>
      <c r="E50">
        <v>0.59365198473866154</v>
      </c>
      <c r="F50">
        <v>8.6386465643154189</v>
      </c>
    </row>
    <row r="51" spans="1:6" x14ac:dyDescent="0.25">
      <c r="A51">
        <v>43</v>
      </c>
      <c r="B51">
        <f>1</f>
        <v>1</v>
      </c>
      <c r="C51">
        <v>0.4098262158003495</v>
      </c>
      <c r="D51">
        <v>0.46411914017021327</v>
      </c>
      <c r="E51">
        <v>0.56768923246328318</v>
      </c>
      <c r="F51">
        <v>6.4653189237375086</v>
      </c>
    </row>
    <row r="52" spans="1:6" x14ac:dyDescent="0.25">
      <c r="A52">
        <v>44</v>
      </c>
      <c r="B52">
        <f>1</f>
        <v>1</v>
      </c>
      <c r="C52">
        <v>4.3544709015523431E-2</v>
      </c>
      <c r="D52">
        <v>0.35621615807649309</v>
      </c>
      <c r="E52">
        <v>0.27589917296764344</v>
      </c>
      <c r="F52">
        <v>4.0552043612165649</v>
      </c>
    </row>
    <row r="53" spans="1:6" x14ac:dyDescent="0.25">
      <c r="A53">
        <v>45</v>
      </c>
      <c r="B53">
        <f>1</f>
        <v>1</v>
      </c>
      <c r="C53">
        <v>0.65898685039037108</v>
      </c>
      <c r="D53">
        <v>0.53744498368191762</v>
      </c>
      <c r="E53">
        <v>0.65610694984114304</v>
      </c>
      <c r="F53">
        <v>12.188216428997887</v>
      </c>
    </row>
    <row r="54" spans="1:6" x14ac:dyDescent="0.25">
      <c r="A54">
        <v>46</v>
      </c>
      <c r="B54">
        <f>1</f>
        <v>1</v>
      </c>
      <c r="C54">
        <v>0.63444931961474393</v>
      </c>
      <c r="D54">
        <v>0.11466238513080285</v>
      </c>
      <c r="E54">
        <v>0.99097892608611848</v>
      </c>
      <c r="F54">
        <v>9.3285259336198543</v>
      </c>
    </row>
    <row r="55" spans="1:6" x14ac:dyDescent="0.25">
      <c r="A55">
        <v>47</v>
      </c>
      <c r="B55">
        <f>1</f>
        <v>1</v>
      </c>
      <c r="C55">
        <v>0.12510227562227871</v>
      </c>
      <c r="D55">
        <v>0.15657598624188818</v>
      </c>
      <c r="E55">
        <v>0.23490892319007117</v>
      </c>
      <c r="F55">
        <v>2.6674444293742008</v>
      </c>
    </row>
    <row r="56" spans="1:6" x14ac:dyDescent="0.25">
      <c r="A56">
        <v>48</v>
      </c>
      <c r="B56">
        <f>1</f>
        <v>1</v>
      </c>
      <c r="C56">
        <v>0.12953965202891471</v>
      </c>
      <c r="D56">
        <v>0.57405849821496313</v>
      </c>
      <c r="E56">
        <v>0.14728497880456426</v>
      </c>
      <c r="F56">
        <v>4.2097831016178322</v>
      </c>
    </row>
    <row r="57" spans="1:6" x14ac:dyDescent="0.25">
      <c r="A57">
        <v>49</v>
      </c>
      <c r="B57">
        <f>1</f>
        <v>1</v>
      </c>
      <c r="C57">
        <v>0.29956120632037431</v>
      </c>
      <c r="D57">
        <v>0.88766032904076075</v>
      </c>
      <c r="E57">
        <v>0.44377137074405371</v>
      </c>
      <c r="F57">
        <v>9.2648521886911794</v>
      </c>
    </row>
    <row r="58" spans="1:6" x14ac:dyDescent="0.25">
      <c r="A58">
        <v>50</v>
      </c>
      <c r="B58">
        <f>1</f>
        <v>1</v>
      </c>
      <c r="C58">
        <v>0.14437137747205331</v>
      </c>
      <c r="D58">
        <v>0.21767823538611575</v>
      </c>
      <c r="E58">
        <v>0.93487684998376508</v>
      </c>
      <c r="F58">
        <v>8.8697402003630295</v>
      </c>
    </row>
    <row r="59" spans="1:6" x14ac:dyDescent="0.25">
      <c r="A59">
        <v>51</v>
      </c>
      <c r="B59">
        <f>1</f>
        <v>1</v>
      </c>
      <c r="C59">
        <v>0.61104353028278902</v>
      </c>
      <c r="D59">
        <v>0.69482984255450531</v>
      </c>
      <c r="E59">
        <v>0.53715472959817656</v>
      </c>
      <c r="F59">
        <v>8.0595741713198485</v>
      </c>
    </row>
    <row r="60" spans="1:6" x14ac:dyDescent="0.25">
      <c r="A60">
        <v>52</v>
      </c>
      <c r="B60">
        <f>1</f>
        <v>1</v>
      </c>
      <c r="C60">
        <v>8.6415305206655191E-4</v>
      </c>
      <c r="D60">
        <v>0.41875301328654257</v>
      </c>
      <c r="E60">
        <v>0.12964407239213616</v>
      </c>
      <c r="F60">
        <v>3.705738733876065</v>
      </c>
    </row>
    <row r="61" spans="1:6" x14ac:dyDescent="0.25">
      <c r="A61">
        <v>53</v>
      </c>
      <c r="B61">
        <f>1</f>
        <v>1</v>
      </c>
      <c r="C61">
        <v>5.987158287361749E-2</v>
      </c>
      <c r="D61">
        <v>0.40802532631596644</v>
      </c>
      <c r="E61">
        <v>0.89168890709632331</v>
      </c>
      <c r="F61">
        <v>7.1015608088604791</v>
      </c>
    </row>
    <row r="62" spans="1:6" x14ac:dyDescent="0.25">
      <c r="A62">
        <v>54</v>
      </c>
      <c r="B62">
        <f>1</f>
        <v>1</v>
      </c>
      <c r="C62">
        <v>0.13309502397952511</v>
      </c>
      <c r="D62">
        <v>0.50871916081591684</v>
      </c>
      <c r="E62">
        <v>0.41467291523722449</v>
      </c>
      <c r="F62">
        <v>5.8540593660725859</v>
      </c>
    </row>
    <row r="63" spans="1:6" x14ac:dyDescent="0.25">
      <c r="A63">
        <v>55</v>
      </c>
      <c r="B63">
        <f>1</f>
        <v>1</v>
      </c>
      <c r="C63">
        <v>0.67565121580445731</v>
      </c>
      <c r="D63">
        <v>0.86541768262651286</v>
      </c>
      <c r="E63">
        <v>0.93125944692711082</v>
      </c>
      <c r="F63">
        <v>11.899181615257383</v>
      </c>
    </row>
    <row r="64" spans="1:6" x14ac:dyDescent="0.25">
      <c r="A64">
        <v>56</v>
      </c>
      <c r="B64">
        <f>1</f>
        <v>1</v>
      </c>
      <c r="C64">
        <v>0.48527659444268534</v>
      </c>
      <c r="D64">
        <v>0.55434178497341291</v>
      </c>
      <c r="E64">
        <v>0.4911498990874833</v>
      </c>
      <c r="F64">
        <v>6.8775016679320737</v>
      </c>
    </row>
    <row r="65" spans="1:6" x14ac:dyDescent="0.25">
      <c r="A65">
        <v>57</v>
      </c>
      <c r="B65">
        <f>1</f>
        <v>1</v>
      </c>
      <c r="C65">
        <v>0.17255163609021962</v>
      </c>
      <c r="D65">
        <v>0.416153993674376</v>
      </c>
      <c r="E65">
        <v>0.56165043368670908</v>
      </c>
      <c r="F65">
        <v>6.4235257342692771</v>
      </c>
    </row>
    <row r="66" spans="1:6" x14ac:dyDescent="0.25">
      <c r="A66">
        <v>58</v>
      </c>
      <c r="B66">
        <f>1</f>
        <v>1</v>
      </c>
      <c r="C66">
        <v>4.7734523779741966E-2</v>
      </c>
      <c r="D66">
        <v>0.31861593168434676</v>
      </c>
      <c r="E66">
        <v>0.97213348358203022</v>
      </c>
      <c r="F66">
        <v>6.9667036777662643</v>
      </c>
    </row>
    <row r="67" spans="1:6" x14ac:dyDescent="0.25">
      <c r="A67">
        <v>59</v>
      </c>
      <c r="B67">
        <f>1</f>
        <v>1</v>
      </c>
      <c r="C67">
        <v>1.5921614686504992E-2</v>
      </c>
      <c r="D67">
        <v>0.34786853064008783</v>
      </c>
      <c r="E67">
        <v>0.17608453013946745</v>
      </c>
      <c r="F67">
        <v>3.1264173762526148</v>
      </c>
    </row>
    <row r="68" spans="1:6" x14ac:dyDescent="0.25">
      <c r="A68">
        <v>60</v>
      </c>
      <c r="B68">
        <f>1</f>
        <v>1</v>
      </c>
      <c r="C68">
        <v>0.71617227225062441</v>
      </c>
      <c r="D68">
        <v>0.53675621476193713</v>
      </c>
      <c r="E68">
        <v>0.49742791326545466</v>
      </c>
      <c r="F68">
        <v>7.25545122890719</v>
      </c>
    </row>
    <row r="69" spans="1:6" x14ac:dyDescent="0.25">
      <c r="A69">
        <v>61</v>
      </c>
      <c r="B69">
        <f>1</f>
        <v>1</v>
      </c>
      <c r="C69">
        <v>0.63815126137499112</v>
      </c>
      <c r="D69">
        <v>4.1760378233335449E-2</v>
      </c>
      <c r="E69">
        <v>0.93171810225318696</v>
      </c>
      <c r="F69">
        <v>8.0792476171744418</v>
      </c>
    </row>
    <row r="70" spans="1:6" x14ac:dyDescent="0.25">
      <c r="A70">
        <v>62</v>
      </c>
      <c r="B70">
        <f>1</f>
        <v>1</v>
      </c>
      <c r="C70">
        <v>0.93998484621519485</v>
      </c>
      <c r="D70">
        <v>0.68955098938235648</v>
      </c>
      <c r="E70">
        <v>0.46236256776472195</v>
      </c>
      <c r="F70">
        <v>10.328142660607618</v>
      </c>
    </row>
    <row r="71" spans="1:6" x14ac:dyDescent="0.25">
      <c r="A71">
        <v>63</v>
      </c>
      <c r="B71">
        <f>1</f>
        <v>1</v>
      </c>
      <c r="C71">
        <v>0.99640081286875437</v>
      </c>
      <c r="D71">
        <v>0.42073534482719743</v>
      </c>
      <c r="E71">
        <v>0.63623612178498723</v>
      </c>
      <c r="F71">
        <v>8.9752554956762687</v>
      </c>
    </row>
    <row r="72" spans="1:6" x14ac:dyDescent="0.25">
      <c r="A72">
        <v>64</v>
      </c>
      <c r="B72">
        <f>1</f>
        <v>1</v>
      </c>
      <c r="C72">
        <v>0.98933224202280701</v>
      </c>
      <c r="D72">
        <v>0.39779428158235464</v>
      </c>
      <c r="E72">
        <v>0.25719058004492978</v>
      </c>
      <c r="F72">
        <v>6.353409049047559</v>
      </c>
    </row>
    <row r="73" spans="1:6" x14ac:dyDescent="0.25">
      <c r="A73">
        <v>65</v>
      </c>
      <c r="B73">
        <f>1</f>
        <v>1</v>
      </c>
      <c r="C73">
        <v>0.6484737567609018</v>
      </c>
      <c r="D73">
        <v>0.23218304876516471</v>
      </c>
      <c r="E73">
        <v>0.19079109709267961</v>
      </c>
      <c r="F73">
        <v>7.062850924192877</v>
      </c>
    </row>
    <row r="74" spans="1:6" x14ac:dyDescent="0.25">
      <c r="A74">
        <v>66</v>
      </c>
      <c r="B74">
        <f>1</f>
        <v>1</v>
      </c>
      <c r="C74">
        <v>0.11521218375772135</v>
      </c>
      <c r="D74">
        <v>0.88820997540670654</v>
      </c>
      <c r="E74">
        <v>0.53182071487237903</v>
      </c>
      <c r="F74">
        <v>7.0307411138455427</v>
      </c>
    </row>
    <row r="75" spans="1:6" x14ac:dyDescent="0.25">
      <c r="A75">
        <v>67</v>
      </c>
      <c r="B75">
        <f>1</f>
        <v>1</v>
      </c>
      <c r="C75">
        <v>6.2225244733387752E-2</v>
      </c>
      <c r="D75">
        <v>0.69346724139084537</v>
      </c>
      <c r="E75">
        <v>0.68593131244049621</v>
      </c>
      <c r="F75">
        <v>10.245463198684899</v>
      </c>
    </row>
    <row r="76" spans="1:6" x14ac:dyDescent="0.25">
      <c r="A76">
        <v>68</v>
      </c>
      <c r="B76">
        <f>1</f>
        <v>1</v>
      </c>
      <c r="C76">
        <v>0.20842126044748166</v>
      </c>
      <c r="D76">
        <v>0.15212247152204539</v>
      </c>
      <c r="E76">
        <v>0.58074163390273181</v>
      </c>
      <c r="F76">
        <v>5.9911025495129806</v>
      </c>
    </row>
    <row r="77" spans="1:6" x14ac:dyDescent="0.25">
      <c r="A77">
        <v>69</v>
      </c>
      <c r="B77">
        <f>1</f>
        <v>1</v>
      </c>
      <c r="C77">
        <v>0.98940556071732411</v>
      </c>
      <c r="D77">
        <v>5.6795599288914533E-2</v>
      </c>
      <c r="E77">
        <v>0.24174815103783676</v>
      </c>
      <c r="F77">
        <v>6.1575224537206763</v>
      </c>
    </row>
    <row r="78" spans="1:6" x14ac:dyDescent="0.25">
      <c r="A78">
        <v>70</v>
      </c>
      <c r="B78">
        <f>1</f>
        <v>1</v>
      </c>
      <c r="C78">
        <v>0.84439998381948689</v>
      </c>
      <c r="D78">
        <v>0.55587062864010761</v>
      </c>
      <c r="E78">
        <v>0.18243490769543869</v>
      </c>
      <c r="F78">
        <v>6.9819889408019522</v>
      </c>
    </row>
    <row r="79" spans="1:6" x14ac:dyDescent="0.25">
      <c r="A79">
        <v>71</v>
      </c>
      <c r="B79">
        <f>1</f>
        <v>1</v>
      </c>
      <c r="C79">
        <v>0.6920510819850445</v>
      </c>
      <c r="D79">
        <v>0.56150971739807831</v>
      </c>
      <c r="E79">
        <v>0.21958020265757006</v>
      </c>
      <c r="F79">
        <v>6.6429096218947548</v>
      </c>
    </row>
    <row r="80" spans="1:6" x14ac:dyDescent="0.25">
      <c r="A80">
        <v>72</v>
      </c>
      <c r="B80">
        <f>1</f>
        <v>1</v>
      </c>
      <c r="C80">
        <v>0.6679367737553884</v>
      </c>
      <c r="D80">
        <v>0.33966204786084564</v>
      </c>
      <c r="E80">
        <v>0.65762799403327798</v>
      </c>
      <c r="F80">
        <v>8.5501312118363977</v>
      </c>
    </row>
    <row r="81" spans="1:6" x14ac:dyDescent="0.25">
      <c r="A81">
        <v>73</v>
      </c>
      <c r="B81">
        <f>1</f>
        <v>1</v>
      </c>
      <c r="C81">
        <v>0.67262227033421618</v>
      </c>
      <c r="D81">
        <v>1.9513897521467038E-3</v>
      </c>
      <c r="E81">
        <v>1.0069161930065129E-2</v>
      </c>
      <c r="F81">
        <v>3.604059833839762</v>
      </c>
    </row>
    <row r="82" spans="1:6" x14ac:dyDescent="0.25">
      <c r="A82">
        <v>74</v>
      </c>
      <c r="B82">
        <f>1</f>
        <v>1</v>
      </c>
      <c r="C82">
        <v>2.2469850666912539E-2</v>
      </c>
      <c r="D82">
        <v>0.45167220942327713</v>
      </c>
      <c r="E82">
        <v>0.99898982680559134</v>
      </c>
      <c r="F82">
        <v>8.9298850792741433</v>
      </c>
    </row>
    <row r="83" spans="1:6" x14ac:dyDescent="0.25">
      <c r="A83">
        <v>75</v>
      </c>
      <c r="B83">
        <f>1</f>
        <v>1</v>
      </c>
      <c r="C83">
        <v>0.2808933144415493</v>
      </c>
      <c r="D83">
        <v>0.85590994269093457</v>
      </c>
      <c r="E83">
        <v>0.42154350047414979</v>
      </c>
      <c r="F83">
        <v>7.522673962234955</v>
      </c>
    </row>
    <row r="84" spans="1:6" x14ac:dyDescent="0.25">
      <c r="A84">
        <v>76</v>
      </c>
      <c r="B84">
        <f>1</f>
        <v>1</v>
      </c>
      <c r="C84">
        <v>0.99749763692243676</v>
      </c>
      <c r="D84">
        <v>0.50459624858960561</v>
      </c>
      <c r="E84">
        <v>0.4899987149044952</v>
      </c>
      <c r="F84">
        <v>8.9772892014098424</v>
      </c>
    </row>
    <row r="85" spans="1:6" x14ac:dyDescent="0.25">
      <c r="A85">
        <v>77</v>
      </c>
      <c r="B85">
        <f>1</f>
        <v>1</v>
      </c>
      <c r="C85">
        <v>0.35743644855553469</v>
      </c>
      <c r="D85">
        <v>0.96061863170858597</v>
      </c>
      <c r="E85">
        <v>0.47224683873663031</v>
      </c>
      <c r="F85">
        <v>8.1091429441451588</v>
      </c>
    </row>
    <row r="86" spans="1:6" x14ac:dyDescent="0.25">
      <c r="A86">
        <v>78</v>
      </c>
      <c r="B86">
        <f>1</f>
        <v>1</v>
      </c>
      <c r="C86">
        <v>0.71218096231530192</v>
      </c>
      <c r="D86">
        <v>0.16557066005273446</v>
      </c>
      <c r="E86">
        <v>0.80554030574804703</v>
      </c>
      <c r="F86">
        <v>7.6022621131838024</v>
      </c>
    </row>
    <row r="87" spans="1:6" x14ac:dyDescent="0.25">
      <c r="A87">
        <v>79</v>
      </c>
      <c r="B87">
        <f>1</f>
        <v>1</v>
      </c>
      <c r="C87">
        <v>0.88060143059757556</v>
      </c>
      <c r="D87">
        <v>0.77545984895943143</v>
      </c>
      <c r="E87">
        <v>1.0329972170963209E-2</v>
      </c>
      <c r="F87">
        <v>6.6832232714594406</v>
      </c>
    </row>
    <row r="88" spans="1:6" x14ac:dyDescent="0.25">
      <c r="A88">
        <v>80</v>
      </c>
      <c r="B88">
        <f>1</f>
        <v>1</v>
      </c>
      <c r="C88">
        <v>0.86796670176274737</v>
      </c>
      <c r="D88">
        <v>0.5853393211113852</v>
      </c>
      <c r="E88">
        <v>0.82965587168539978</v>
      </c>
      <c r="F88">
        <v>9.841374553259417</v>
      </c>
    </row>
    <row r="89" spans="1:6" x14ac:dyDescent="0.25">
      <c r="A89">
        <v>81</v>
      </c>
      <c r="B89">
        <f>1</f>
        <v>1</v>
      </c>
      <c r="C89">
        <v>0.41381594632378993</v>
      </c>
      <c r="D89">
        <v>0.55431053692602927</v>
      </c>
      <c r="E89">
        <v>0.88758877139702808</v>
      </c>
      <c r="F89">
        <v>9.3375755843936403</v>
      </c>
    </row>
    <row r="90" spans="1:6" x14ac:dyDescent="0.25">
      <c r="A90">
        <v>82</v>
      </c>
      <c r="B90">
        <f>1</f>
        <v>1</v>
      </c>
      <c r="C90">
        <v>0.86678743611768805</v>
      </c>
      <c r="D90">
        <v>0.68627422820699446</v>
      </c>
      <c r="E90">
        <v>0.62895664858743461</v>
      </c>
      <c r="F90">
        <v>10.122341898113003</v>
      </c>
    </row>
    <row r="91" spans="1:6" x14ac:dyDescent="0.25">
      <c r="A91">
        <v>83</v>
      </c>
      <c r="B91">
        <f>1</f>
        <v>1</v>
      </c>
      <c r="C91">
        <v>6.896119370532916E-2</v>
      </c>
      <c r="D91">
        <v>0.15413396958512093</v>
      </c>
      <c r="E91">
        <v>0.8206336387469233</v>
      </c>
      <c r="F91">
        <v>6.6503489766690302</v>
      </c>
    </row>
    <row r="92" spans="1:6" x14ac:dyDescent="0.25">
      <c r="A92">
        <v>84</v>
      </c>
      <c r="B92">
        <f>1</f>
        <v>1</v>
      </c>
      <c r="C92">
        <v>0.61599365938818884</v>
      </c>
      <c r="D92">
        <v>0.23748489973958631</v>
      </c>
      <c r="E92">
        <v>0.94827994260151527</v>
      </c>
      <c r="F92">
        <v>8.1858737938150732</v>
      </c>
    </row>
    <row r="93" spans="1:6" x14ac:dyDescent="0.25">
      <c r="A93">
        <v>85</v>
      </c>
      <c r="B93">
        <f>1</f>
        <v>1</v>
      </c>
      <c r="C93">
        <v>0.13518960563196181</v>
      </c>
      <c r="D93">
        <v>0.10763658660163333</v>
      </c>
      <c r="E93">
        <v>0.97394350481051917</v>
      </c>
      <c r="F93">
        <v>9.0988180165425199</v>
      </c>
    </row>
    <row r="94" spans="1:6" x14ac:dyDescent="0.25">
      <c r="A94">
        <v>86</v>
      </c>
      <c r="B94">
        <f>1</f>
        <v>1</v>
      </c>
      <c r="C94">
        <v>0.79123958504211644</v>
      </c>
      <c r="D94">
        <v>0.88128731459232723</v>
      </c>
      <c r="E94">
        <v>0.88367838939092558</v>
      </c>
      <c r="F94">
        <v>12.567316046787667</v>
      </c>
    </row>
    <row r="95" spans="1:6" x14ac:dyDescent="0.25">
      <c r="A95">
        <v>87</v>
      </c>
      <c r="B95">
        <f>1</f>
        <v>1</v>
      </c>
      <c r="C95">
        <v>0.19094718612790784</v>
      </c>
      <c r="D95">
        <v>0.98735973111705744</v>
      </c>
      <c r="E95">
        <v>0.5665255763451188</v>
      </c>
      <c r="F95">
        <v>11.677904808331462</v>
      </c>
    </row>
    <row r="96" spans="1:6" x14ac:dyDescent="0.25">
      <c r="A96">
        <v>88</v>
      </c>
      <c r="B96">
        <f>1</f>
        <v>1</v>
      </c>
      <c r="C96">
        <v>3.5957399670943913E-3</v>
      </c>
      <c r="D96">
        <v>0.97834506252003173</v>
      </c>
      <c r="E96">
        <v>0.66337351410728718</v>
      </c>
      <c r="F96">
        <v>8.4435287072065286</v>
      </c>
    </row>
    <row r="97" spans="1:6" x14ac:dyDescent="0.25">
      <c r="A97">
        <v>89</v>
      </c>
      <c r="B97">
        <f>1</f>
        <v>1</v>
      </c>
      <c r="C97">
        <v>5.5352906505957811E-2</v>
      </c>
      <c r="D97">
        <v>0.11170319039875487</v>
      </c>
      <c r="E97">
        <v>0.79910046177649019</v>
      </c>
      <c r="F97">
        <v>6.5295988704218972</v>
      </c>
    </row>
    <row r="98" spans="1:6" x14ac:dyDescent="0.25">
      <c r="A98">
        <v>90</v>
      </c>
      <c r="B98">
        <f>1</f>
        <v>1</v>
      </c>
      <c r="C98">
        <v>0.386318880825396</v>
      </c>
      <c r="D98">
        <v>0.28017980665596809</v>
      </c>
      <c r="E98">
        <v>0.27747389014052193</v>
      </c>
      <c r="F98">
        <v>4.4497989718753015</v>
      </c>
    </row>
    <row r="99" spans="1:6" x14ac:dyDescent="0.25">
      <c r="A99">
        <v>91</v>
      </c>
      <c r="B99">
        <f>1</f>
        <v>1</v>
      </c>
      <c r="C99">
        <v>0.31416686945108674</v>
      </c>
      <c r="D99">
        <v>0.15264196272047248</v>
      </c>
      <c r="E99">
        <v>0.31507090709634156</v>
      </c>
      <c r="F99">
        <v>3.5692292132851557</v>
      </c>
    </row>
    <row r="100" spans="1:6" x14ac:dyDescent="0.25">
      <c r="A100">
        <v>92</v>
      </c>
      <c r="B100">
        <f>1</f>
        <v>1</v>
      </c>
      <c r="C100">
        <v>0.93172212018978295</v>
      </c>
      <c r="D100">
        <v>0.81967610230011212</v>
      </c>
      <c r="E100">
        <v>0.5232991859426096</v>
      </c>
      <c r="F100">
        <v>11.092217052643093</v>
      </c>
    </row>
    <row r="101" spans="1:6" x14ac:dyDescent="0.25">
      <c r="A101">
        <v>93</v>
      </c>
      <c r="B101">
        <f>1</f>
        <v>1</v>
      </c>
      <c r="C101">
        <v>0.3747676188875384</v>
      </c>
      <c r="D101">
        <v>0.61943458050871669</v>
      </c>
      <c r="E101">
        <v>0.91785699562681533</v>
      </c>
      <c r="F101">
        <v>9.3756388830040365</v>
      </c>
    </row>
    <row r="102" spans="1:6" x14ac:dyDescent="0.25">
      <c r="A102">
        <v>94</v>
      </c>
      <c r="B102">
        <f>1</f>
        <v>1</v>
      </c>
      <c r="C102">
        <v>0.73097627613758331</v>
      </c>
      <c r="D102">
        <v>0.70749814629614383</v>
      </c>
      <c r="E102">
        <v>0.68092716799558861</v>
      </c>
      <c r="F102">
        <v>9.7237599396889749</v>
      </c>
    </row>
    <row r="103" spans="1:6" x14ac:dyDescent="0.25">
      <c r="A103">
        <v>95</v>
      </c>
      <c r="B103">
        <f>1</f>
        <v>1</v>
      </c>
      <c r="C103">
        <v>0.38505503243569483</v>
      </c>
      <c r="D103">
        <v>0.76616102046865087</v>
      </c>
      <c r="E103">
        <v>0.66480053571317521</v>
      </c>
      <c r="F103">
        <v>8.2101980989851029</v>
      </c>
    </row>
    <row r="104" spans="1:6" x14ac:dyDescent="0.25">
      <c r="A104">
        <v>96</v>
      </c>
      <c r="B104">
        <f>1</f>
        <v>1</v>
      </c>
      <c r="C104">
        <v>0.93177244003219128</v>
      </c>
      <c r="D104">
        <v>0.34234500348478192</v>
      </c>
      <c r="E104">
        <v>0.34483435690734232</v>
      </c>
      <c r="F104">
        <v>8.1324063441145391</v>
      </c>
    </row>
    <row r="105" spans="1:6" x14ac:dyDescent="0.25">
      <c r="A105">
        <v>97</v>
      </c>
      <c r="B105">
        <f>1</f>
        <v>1</v>
      </c>
      <c r="C105">
        <v>0.95822309019398311</v>
      </c>
      <c r="D105">
        <v>0.98691120561424084</v>
      </c>
      <c r="E105">
        <v>5.8532269028992001E-2</v>
      </c>
      <c r="F105">
        <v>7.7305217870595859</v>
      </c>
    </row>
    <row r="106" spans="1:6" x14ac:dyDescent="0.25">
      <c r="A106">
        <v>98</v>
      </c>
      <c r="B106">
        <f>1</f>
        <v>1</v>
      </c>
      <c r="C106">
        <v>6.418179894683107E-2</v>
      </c>
      <c r="D106">
        <v>0.97715275429366411</v>
      </c>
      <c r="E106">
        <v>0.80022754831641385</v>
      </c>
      <c r="F106">
        <v>8.7344695442322902</v>
      </c>
    </row>
    <row r="107" spans="1:6" x14ac:dyDescent="0.25">
      <c r="A107">
        <v>99</v>
      </c>
      <c r="B107">
        <f>1</f>
        <v>1</v>
      </c>
      <c r="C107">
        <v>0.95016081874686653</v>
      </c>
      <c r="D107">
        <v>0.70579363571755782</v>
      </c>
      <c r="E107">
        <v>0.7762049181190509</v>
      </c>
      <c r="F107">
        <v>10.103090203512732</v>
      </c>
    </row>
    <row r="108" spans="1:6" x14ac:dyDescent="0.25">
      <c r="A108">
        <v>100</v>
      </c>
      <c r="B108">
        <f>1</f>
        <v>1</v>
      </c>
      <c r="C108">
        <v>0.79505986274883189</v>
      </c>
      <c r="D108">
        <v>0.74772898931506571</v>
      </c>
      <c r="E108">
        <v>0.2124467911755431</v>
      </c>
      <c r="F108">
        <v>7.5777908086065002</v>
      </c>
    </row>
    <row r="109" spans="1:6" x14ac:dyDescent="0.25">
      <c r="A109">
        <v>101</v>
      </c>
      <c r="B109">
        <f>1</f>
        <v>1</v>
      </c>
      <c r="C109">
        <v>0.10795599982714899</v>
      </c>
      <c r="D109">
        <v>0.33201256167739868</v>
      </c>
      <c r="E109">
        <v>0.47053814281307771</v>
      </c>
      <c r="F109">
        <v>5.4451568380369615</v>
      </c>
    </row>
    <row r="110" spans="1:6" x14ac:dyDescent="0.25">
      <c r="A110">
        <v>102</v>
      </c>
      <c r="B110">
        <f>1</f>
        <v>1</v>
      </c>
      <c r="C110">
        <v>0.67466333371355225</v>
      </c>
      <c r="D110">
        <v>0.40454639900140521</v>
      </c>
      <c r="E110">
        <v>0.63921321904884809</v>
      </c>
      <c r="F110">
        <v>7.3243370264325955</v>
      </c>
    </row>
    <row r="111" spans="1:6" x14ac:dyDescent="0.25">
      <c r="A111">
        <v>103</v>
      </c>
      <c r="B111">
        <f>1</f>
        <v>1</v>
      </c>
      <c r="C111">
        <v>0.4932211826473657</v>
      </c>
      <c r="D111">
        <v>0.92637385374180714</v>
      </c>
      <c r="E111">
        <v>0.1419801539543607</v>
      </c>
      <c r="F111">
        <v>8.3607377335312236</v>
      </c>
    </row>
    <row r="112" spans="1:6" x14ac:dyDescent="0.25">
      <c r="A112">
        <v>104</v>
      </c>
      <c r="B112">
        <f>1</f>
        <v>1</v>
      </c>
      <c r="C112">
        <v>0.3834005460705513</v>
      </c>
      <c r="D112">
        <v>0.16375396020308075</v>
      </c>
      <c r="E112">
        <v>0.20679758264682591</v>
      </c>
      <c r="F112">
        <v>3.670761482691776</v>
      </c>
    </row>
    <row r="113" spans="1:6" x14ac:dyDescent="0.25">
      <c r="A113">
        <v>105</v>
      </c>
      <c r="B113">
        <f>1</f>
        <v>1</v>
      </c>
      <c r="C113">
        <v>0.36752494929311885</v>
      </c>
      <c r="D113">
        <v>0.89465880772363493</v>
      </c>
      <c r="E113">
        <v>0.60130831308563426</v>
      </c>
      <c r="F113">
        <v>8.6822907248076504</v>
      </c>
    </row>
    <row r="114" spans="1:6" x14ac:dyDescent="0.25">
      <c r="A114">
        <v>106</v>
      </c>
      <c r="B114">
        <f>1</f>
        <v>1</v>
      </c>
      <c r="C114">
        <v>0.21287894548087316</v>
      </c>
      <c r="D114">
        <v>0.95786998038062732</v>
      </c>
      <c r="E114">
        <v>4.032149370666982E-2</v>
      </c>
      <c r="F114">
        <v>5.3703652476522992</v>
      </c>
    </row>
    <row r="115" spans="1:6" x14ac:dyDescent="0.25">
      <c r="A115">
        <v>107</v>
      </c>
      <c r="B115">
        <f>1</f>
        <v>1</v>
      </c>
      <c r="C115">
        <v>3.1349619774304838E-2</v>
      </c>
      <c r="D115">
        <v>0.61506494069718332</v>
      </c>
      <c r="E115">
        <v>0.3847823454729925</v>
      </c>
      <c r="F115">
        <v>5.9318697847031796</v>
      </c>
    </row>
    <row r="116" spans="1:6" x14ac:dyDescent="0.25">
      <c r="A116">
        <v>108</v>
      </c>
      <c r="B116">
        <f>1</f>
        <v>1</v>
      </c>
      <c r="C116">
        <v>0.33513570812127669</v>
      </c>
      <c r="D116">
        <v>0.65777116715327244</v>
      </c>
      <c r="E116">
        <v>0.99099542312481137</v>
      </c>
      <c r="F116">
        <v>9.5185905162959337</v>
      </c>
    </row>
    <row r="117" spans="1:6" x14ac:dyDescent="0.25">
      <c r="A117">
        <v>109</v>
      </c>
      <c r="B117">
        <f>1</f>
        <v>1</v>
      </c>
      <c r="C117">
        <v>0.91497989218526232</v>
      </c>
      <c r="D117">
        <v>0.81024905641457079</v>
      </c>
      <c r="E117">
        <v>0.24067208095383086</v>
      </c>
      <c r="F117">
        <v>9.0751282951532346</v>
      </c>
    </row>
    <row r="118" spans="1:6" x14ac:dyDescent="0.25">
      <c r="A118">
        <v>110</v>
      </c>
      <c r="B118">
        <f>1</f>
        <v>1</v>
      </c>
      <c r="C118">
        <v>0.5494532842161074</v>
      </c>
      <c r="D118">
        <v>0.84430047262857821</v>
      </c>
      <c r="E118">
        <v>0.28191337735787381</v>
      </c>
      <c r="F118">
        <v>8.3607887005642532</v>
      </c>
    </row>
    <row r="119" spans="1:6" x14ac:dyDescent="0.25">
      <c r="A119">
        <v>111</v>
      </c>
      <c r="B119">
        <f>1</f>
        <v>1</v>
      </c>
      <c r="C119">
        <v>0.83180695427763929</v>
      </c>
      <c r="D119">
        <v>0.68842245905051858</v>
      </c>
      <c r="E119">
        <v>0.19585695598531661</v>
      </c>
      <c r="F119">
        <v>7.0698006376212001</v>
      </c>
    </row>
    <row r="120" spans="1:6" x14ac:dyDescent="0.25">
      <c r="A120">
        <v>112</v>
      </c>
      <c r="B120">
        <f>1</f>
        <v>1</v>
      </c>
      <c r="C120">
        <v>0.52453585632664002</v>
      </c>
      <c r="D120">
        <v>7.7186614593260927E-2</v>
      </c>
      <c r="E120">
        <v>0.31277627196214475</v>
      </c>
      <c r="F120">
        <v>5.5622165549996003</v>
      </c>
    </row>
    <row r="121" spans="1:6" x14ac:dyDescent="0.25">
      <c r="A121">
        <v>113</v>
      </c>
      <c r="B121">
        <f>1</f>
        <v>1</v>
      </c>
      <c r="C121">
        <v>0.61655473642118241</v>
      </c>
      <c r="D121">
        <v>0.71780348957014373</v>
      </c>
      <c r="E121">
        <v>0.54697031458528789</v>
      </c>
      <c r="F121">
        <v>8.2729033804410186</v>
      </c>
    </row>
    <row r="122" spans="1:6" x14ac:dyDescent="0.25">
      <c r="A122">
        <v>114</v>
      </c>
      <c r="B122">
        <f>1</f>
        <v>1</v>
      </c>
      <c r="C122">
        <v>0.92442528976483529</v>
      </c>
      <c r="D122">
        <v>0.79554697984626166</v>
      </c>
      <c r="E122">
        <v>0.4184071570978567</v>
      </c>
      <c r="F122">
        <v>13.814552863027455</v>
      </c>
    </row>
    <row r="123" spans="1:6" x14ac:dyDescent="0.25">
      <c r="A123">
        <v>115</v>
      </c>
      <c r="B123">
        <f>1</f>
        <v>1</v>
      </c>
      <c r="C123">
        <v>0.4598853730913065</v>
      </c>
      <c r="D123">
        <v>0.67646114286915071</v>
      </c>
      <c r="E123">
        <v>0.9665118232436819</v>
      </c>
      <c r="F123">
        <v>12.802909917479269</v>
      </c>
    </row>
    <row r="124" spans="1:6" x14ac:dyDescent="0.25">
      <c r="A124">
        <v>116</v>
      </c>
      <c r="B124">
        <f>1</f>
        <v>1</v>
      </c>
      <c r="C124">
        <v>0.11031697004690411</v>
      </c>
      <c r="D124">
        <v>0.31812851239329165</v>
      </c>
      <c r="E124">
        <v>0.5103234682733585</v>
      </c>
      <c r="F124">
        <v>4.6278769358624894</v>
      </c>
    </row>
    <row r="125" spans="1:6" x14ac:dyDescent="0.25">
      <c r="A125">
        <v>117</v>
      </c>
      <c r="B125">
        <f>1</f>
        <v>1</v>
      </c>
      <c r="C125">
        <v>0.38803822367154717</v>
      </c>
      <c r="D125">
        <v>0.74462193346751915</v>
      </c>
      <c r="E125">
        <v>0.9417567766197219</v>
      </c>
      <c r="F125">
        <v>12.861286296125083</v>
      </c>
    </row>
    <row r="126" spans="1:6" x14ac:dyDescent="0.25">
      <c r="A126">
        <v>118</v>
      </c>
      <c r="B126">
        <f>1</f>
        <v>1</v>
      </c>
      <c r="C126">
        <v>0.85072176092317442</v>
      </c>
      <c r="D126">
        <v>6.2636226970635756E-2</v>
      </c>
      <c r="E126">
        <v>0.63591447640175347</v>
      </c>
      <c r="F126">
        <v>7.0930174858618757</v>
      </c>
    </row>
    <row r="127" spans="1:6" x14ac:dyDescent="0.25">
      <c r="A127">
        <v>119</v>
      </c>
      <c r="B127">
        <f>1</f>
        <v>1</v>
      </c>
      <c r="C127">
        <v>0.71559465305968628</v>
      </c>
      <c r="D127">
        <v>0.50472768325721595</v>
      </c>
      <c r="E127">
        <v>0.92047850656814201</v>
      </c>
      <c r="F127">
        <v>9.7734365575531115</v>
      </c>
    </row>
    <row r="128" spans="1:6" x14ac:dyDescent="0.25">
      <c r="A128">
        <v>120</v>
      </c>
      <c r="B128">
        <f>1</f>
        <v>1</v>
      </c>
      <c r="C128">
        <v>0.52670711673149961</v>
      </c>
      <c r="D128">
        <v>0.88837734205462182</v>
      </c>
      <c r="E128">
        <v>0.45278217993400238</v>
      </c>
      <c r="F128">
        <v>7.9927286100997543</v>
      </c>
    </row>
    <row r="129" spans="1:6" x14ac:dyDescent="0.25">
      <c r="A129">
        <v>121</v>
      </c>
      <c r="B129">
        <f>1</f>
        <v>1</v>
      </c>
      <c r="C129">
        <v>0.38183656181722792</v>
      </c>
      <c r="D129">
        <v>0.75302072767301531</v>
      </c>
      <c r="E129">
        <v>0.96278942402686818</v>
      </c>
      <c r="F129">
        <v>10.760593937507313</v>
      </c>
    </row>
    <row r="130" spans="1:6" x14ac:dyDescent="0.25">
      <c r="A130">
        <v>122</v>
      </c>
      <c r="B130">
        <f>1</f>
        <v>1</v>
      </c>
      <c r="C130">
        <v>0.74749687735418324</v>
      </c>
      <c r="D130">
        <v>0.87957172831512498</v>
      </c>
      <c r="E130">
        <v>0.78530047199472497</v>
      </c>
      <c r="F130">
        <v>10.251653108292818</v>
      </c>
    </row>
    <row r="131" spans="1:6" x14ac:dyDescent="0.25">
      <c r="A131">
        <v>123</v>
      </c>
      <c r="B131">
        <f>1</f>
        <v>1</v>
      </c>
      <c r="C131">
        <v>0.65806539500569239</v>
      </c>
      <c r="D131">
        <v>4.8248005419702422E-2</v>
      </c>
      <c r="E131">
        <v>6.255667904301232E-2</v>
      </c>
      <c r="F131">
        <v>7.4412201517994658</v>
      </c>
    </row>
    <row r="132" spans="1:6" x14ac:dyDescent="0.25">
      <c r="A132">
        <v>124</v>
      </c>
      <c r="B132">
        <f>1</f>
        <v>1</v>
      </c>
      <c r="C132">
        <v>0.46401339215464033</v>
      </c>
      <c r="D132">
        <v>0.55294350967678985</v>
      </c>
      <c r="E132">
        <v>0.61233970027977047</v>
      </c>
      <c r="F132">
        <v>7.7045763892015637</v>
      </c>
    </row>
    <row r="133" spans="1:6" x14ac:dyDescent="0.25">
      <c r="A133">
        <v>125</v>
      </c>
      <c r="B133">
        <f>1</f>
        <v>1</v>
      </c>
      <c r="C133">
        <v>0.63421143271250946</v>
      </c>
      <c r="D133">
        <v>0.65112434791652229</v>
      </c>
      <c r="E133">
        <v>0.39517914833672241</v>
      </c>
      <c r="F133">
        <v>7.1221626090059162</v>
      </c>
    </row>
    <row r="134" spans="1:6" x14ac:dyDescent="0.25">
      <c r="A134">
        <v>126</v>
      </c>
      <c r="B134">
        <f>1</f>
        <v>1</v>
      </c>
      <c r="C134">
        <v>0.46805246132742107</v>
      </c>
      <c r="D134">
        <v>0.98280010529225659</v>
      </c>
      <c r="E134">
        <v>9.2250172658666307E-2</v>
      </c>
      <c r="F134">
        <v>6.6083548900696831</v>
      </c>
    </row>
    <row r="135" spans="1:6" x14ac:dyDescent="0.25">
      <c r="A135">
        <v>127</v>
      </c>
      <c r="B135">
        <f>1</f>
        <v>1</v>
      </c>
      <c r="C135">
        <v>0.50132454767333556</v>
      </c>
      <c r="D135">
        <v>0.48264838964222012</v>
      </c>
      <c r="E135">
        <v>0.88508249487392698</v>
      </c>
      <c r="F135">
        <v>8.5903551311776489</v>
      </c>
    </row>
    <row r="136" spans="1:6" x14ac:dyDescent="0.25">
      <c r="A136">
        <v>128</v>
      </c>
      <c r="B136">
        <f>1</f>
        <v>1</v>
      </c>
      <c r="C136">
        <v>0.72984466063416575</v>
      </c>
      <c r="D136">
        <v>0.86174287538990124</v>
      </c>
      <c r="E136">
        <v>0.81434270480956772</v>
      </c>
      <c r="F136">
        <v>11.689218317058199</v>
      </c>
    </row>
    <row r="137" spans="1:6" x14ac:dyDescent="0.25">
      <c r="A137">
        <v>129</v>
      </c>
      <c r="B137">
        <f>1</f>
        <v>1</v>
      </c>
      <c r="C137">
        <v>0.60161624507848688</v>
      </c>
      <c r="D137">
        <v>2.3936578596782332E-2</v>
      </c>
      <c r="E137">
        <v>0.10639317671670145</v>
      </c>
      <c r="F137">
        <v>3.8844715508420649</v>
      </c>
    </row>
    <row r="138" spans="1:6" x14ac:dyDescent="0.25">
      <c r="A138">
        <v>130</v>
      </c>
      <c r="B138">
        <f>1</f>
        <v>1</v>
      </c>
      <c r="C138">
        <v>0.55607861835912853</v>
      </c>
      <c r="D138">
        <v>0.54884230558037583</v>
      </c>
      <c r="E138">
        <v>0.42556919654295955</v>
      </c>
      <c r="F138">
        <v>8.8897979742202118</v>
      </c>
    </row>
    <row r="139" spans="1:6" x14ac:dyDescent="0.25">
      <c r="A139">
        <v>131</v>
      </c>
      <c r="B139">
        <f>1</f>
        <v>1</v>
      </c>
      <c r="C139">
        <v>0.11249805799652768</v>
      </c>
      <c r="D139">
        <v>1.5574455249130037E-2</v>
      </c>
      <c r="E139">
        <v>0.19964384072622032</v>
      </c>
      <c r="F139">
        <v>1.8854930829885865</v>
      </c>
    </row>
    <row r="140" spans="1:6" x14ac:dyDescent="0.25">
      <c r="A140">
        <v>132</v>
      </c>
      <c r="B140">
        <f>1</f>
        <v>1</v>
      </c>
      <c r="C140">
        <v>0.89719867428823363</v>
      </c>
      <c r="D140">
        <v>0.99542878571230231</v>
      </c>
      <c r="E140">
        <v>0.91414442369631932</v>
      </c>
      <c r="F140">
        <v>13.36099350586651</v>
      </c>
    </row>
    <row r="141" spans="1:6" x14ac:dyDescent="0.25">
      <c r="A141">
        <v>133</v>
      </c>
      <c r="B141">
        <f>1</f>
        <v>1</v>
      </c>
      <c r="C141">
        <v>0.96663982005005178</v>
      </c>
      <c r="D141">
        <v>0.89569354423214187</v>
      </c>
      <c r="E141">
        <v>1.4696457656577122E-2</v>
      </c>
      <c r="F141">
        <v>8.1912818614997214</v>
      </c>
    </row>
    <row r="142" spans="1:6" x14ac:dyDescent="0.25">
      <c r="A142">
        <v>134</v>
      </c>
      <c r="B142">
        <f>1</f>
        <v>1</v>
      </c>
      <c r="C142">
        <v>0.5748218056004285</v>
      </c>
      <c r="D142">
        <v>0.86545505992236715</v>
      </c>
      <c r="E142">
        <v>0.95884215471014</v>
      </c>
      <c r="F142">
        <v>11.19636376303313</v>
      </c>
    </row>
    <row r="143" spans="1:6" x14ac:dyDescent="0.25">
      <c r="A143">
        <v>135</v>
      </c>
      <c r="B143">
        <f>1</f>
        <v>1</v>
      </c>
      <c r="C143">
        <v>0.2733481349507596</v>
      </c>
      <c r="D143">
        <v>0.42728070173356114</v>
      </c>
      <c r="E143">
        <v>0.14699387013124687</v>
      </c>
      <c r="F143">
        <v>4.9011831712568492</v>
      </c>
    </row>
    <row r="144" spans="1:6" x14ac:dyDescent="0.25">
      <c r="A144">
        <v>136</v>
      </c>
      <c r="B144">
        <f>1</f>
        <v>1</v>
      </c>
      <c r="C144">
        <v>0.90179240742780786</v>
      </c>
      <c r="D144">
        <v>0.31094060422941538</v>
      </c>
      <c r="E144">
        <v>0.87447213790162881</v>
      </c>
      <c r="F144">
        <v>12.8698640360202</v>
      </c>
    </row>
    <row r="145" spans="1:6" x14ac:dyDescent="0.25">
      <c r="A145">
        <v>137</v>
      </c>
      <c r="B145">
        <f>1</f>
        <v>1</v>
      </c>
      <c r="C145">
        <v>0.62888085315671394</v>
      </c>
      <c r="D145">
        <v>0.35657868744716925</v>
      </c>
      <c r="E145">
        <v>2.7662448124109007E-2</v>
      </c>
      <c r="F145">
        <v>5.0361365829931648</v>
      </c>
    </row>
    <row r="146" spans="1:6" x14ac:dyDescent="0.25">
      <c r="A146">
        <v>138</v>
      </c>
      <c r="B146">
        <f>1</f>
        <v>1</v>
      </c>
      <c r="C146">
        <v>7.9820862797584935E-3</v>
      </c>
      <c r="D146">
        <v>0.43577440052629113</v>
      </c>
      <c r="E146">
        <v>0.64301461580696517</v>
      </c>
      <c r="F146">
        <v>8.0886438349363665</v>
      </c>
    </row>
    <row r="147" spans="1:6" x14ac:dyDescent="0.25">
      <c r="A147">
        <v>139</v>
      </c>
      <c r="B147">
        <f>1</f>
        <v>1</v>
      </c>
      <c r="C147">
        <v>0.83723062372926016</v>
      </c>
      <c r="D147">
        <v>0.98939018804253764</v>
      </c>
      <c r="E147">
        <v>0.82307272718246516</v>
      </c>
      <c r="F147">
        <v>13.18109184779814</v>
      </c>
    </row>
    <row r="148" spans="1:6" x14ac:dyDescent="0.25">
      <c r="A148">
        <v>140</v>
      </c>
      <c r="B148">
        <f>1</f>
        <v>1</v>
      </c>
      <c r="C148">
        <v>0.70688179004607121</v>
      </c>
      <c r="D148">
        <v>0.23812138265583593</v>
      </c>
      <c r="E148">
        <v>0.461493038833382</v>
      </c>
      <c r="F148">
        <v>6.5203779162425866</v>
      </c>
    </row>
    <row r="149" spans="1:6" x14ac:dyDescent="0.25">
      <c r="A149">
        <v>141</v>
      </c>
      <c r="B149">
        <f>1</f>
        <v>1</v>
      </c>
      <c r="C149">
        <v>0.74253233322980539</v>
      </c>
      <c r="D149">
        <v>0.13682041487679186</v>
      </c>
      <c r="E149">
        <v>0.25794136588264893</v>
      </c>
      <c r="F149">
        <v>6.6858711248677229</v>
      </c>
    </row>
    <row r="150" spans="1:6" x14ac:dyDescent="0.25">
      <c r="A150">
        <v>142</v>
      </c>
      <c r="B150">
        <f>1</f>
        <v>1</v>
      </c>
      <c r="C150">
        <v>0.74994344876460994</v>
      </c>
      <c r="D150">
        <v>0.28065040066570746</v>
      </c>
      <c r="E150">
        <v>0.7401623617011035</v>
      </c>
      <c r="F150">
        <v>8.1482570056309207</v>
      </c>
    </row>
    <row r="151" spans="1:6" x14ac:dyDescent="0.25">
      <c r="A151">
        <v>143</v>
      </c>
      <c r="B151">
        <f>1</f>
        <v>1</v>
      </c>
      <c r="C151">
        <v>0.99424541626938145</v>
      </c>
      <c r="D151">
        <v>0.52573433371953682</v>
      </c>
      <c r="E151">
        <v>0.29332887305026201</v>
      </c>
      <c r="F151">
        <v>9.0096206844914555</v>
      </c>
    </row>
    <row r="152" spans="1:6" x14ac:dyDescent="0.25">
      <c r="A152">
        <v>144</v>
      </c>
      <c r="B152">
        <f>1</f>
        <v>1</v>
      </c>
      <c r="C152">
        <v>0.27379381848941908</v>
      </c>
      <c r="D152">
        <v>0.43484893146563808</v>
      </c>
      <c r="E152">
        <v>0.73428267743935294</v>
      </c>
      <c r="F152">
        <v>7.5694538555593196</v>
      </c>
    </row>
    <row r="153" spans="1:6" x14ac:dyDescent="0.25">
      <c r="A153">
        <v>145</v>
      </c>
      <c r="B153">
        <f>1</f>
        <v>1</v>
      </c>
      <c r="C153">
        <v>0.19504060247530286</v>
      </c>
      <c r="D153">
        <v>0.46284544387977022</v>
      </c>
      <c r="E153">
        <v>0.76746466716562101</v>
      </c>
      <c r="F153">
        <v>7.143278015324376</v>
      </c>
    </row>
    <row r="154" spans="1:6" x14ac:dyDescent="0.25">
      <c r="A154">
        <v>146</v>
      </c>
      <c r="B154">
        <f>1</f>
        <v>1</v>
      </c>
      <c r="C154">
        <v>0.87841367440417473</v>
      </c>
      <c r="D154">
        <v>0.5205023720617149</v>
      </c>
      <c r="E154">
        <v>0.76547720175052114</v>
      </c>
      <c r="F154">
        <v>9.0768928906865014</v>
      </c>
    </row>
    <row r="155" spans="1:6" x14ac:dyDescent="0.25">
      <c r="A155">
        <v>147</v>
      </c>
      <c r="B155">
        <f>1</f>
        <v>1</v>
      </c>
      <c r="C155">
        <v>0.87524148466611829</v>
      </c>
      <c r="D155">
        <v>0.59018694186464504</v>
      </c>
      <c r="E155">
        <v>0.97572071066363142</v>
      </c>
      <c r="F155">
        <v>11.23371897041309</v>
      </c>
    </row>
    <row r="156" spans="1:6" x14ac:dyDescent="0.25">
      <c r="A156">
        <v>148</v>
      </c>
      <c r="B156">
        <f>1</f>
        <v>1</v>
      </c>
      <c r="C156">
        <v>0.12868718962881298</v>
      </c>
      <c r="D156">
        <v>0.12456053403696432</v>
      </c>
      <c r="E156">
        <v>0.213836006013156</v>
      </c>
      <c r="F156">
        <v>2.4343213898553628</v>
      </c>
    </row>
    <row r="157" spans="1:6" x14ac:dyDescent="0.25">
      <c r="A157">
        <v>149</v>
      </c>
      <c r="B157">
        <f>1</f>
        <v>1</v>
      </c>
      <c r="C157">
        <v>0.90487224211909256</v>
      </c>
      <c r="D157">
        <v>0.46028967867620663</v>
      </c>
      <c r="E157">
        <v>9.5244713665974645E-2</v>
      </c>
      <c r="F157">
        <v>5.6083742362831988</v>
      </c>
    </row>
    <row r="158" spans="1:6" x14ac:dyDescent="0.25">
      <c r="A158">
        <v>150</v>
      </c>
      <c r="B158">
        <f>1</f>
        <v>1</v>
      </c>
      <c r="C158">
        <v>0.77242602851757036</v>
      </c>
      <c r="D158">
        <v>0.66719068124401282</v>
      </c>
      <c r="E158">
        <v>7.1502413932281739E-2</v>
      </c>
      <c r="F158">
        <v>7.7023826065806142</v>
      </c>
    </row>
    <row r="159" spans="1:6" x14ac:dyDescent="0.25">
      <c r="A159">
        <v>151</v>
      </c>
      <c r="B159">
        <f>1</f>
        <v>1</v>
      </c>
      <c r="C159">
        <v>0.30648127502933908</v>
      </c>
      <c r="D159">
        <v>0.79600645007739035</v>
      </c>
      <c r="E159">
        <v>0.61056891892151777</v>
      </c>
      <c r="F159">
        <v>9.4228188778051951</v>
      </c>
    </row>
    <row r="160" spans="1:6" x14ac:dyDescent="0.25">
      <c r="A160">
        <v>152</v>
      </c>
      <c r="B160">
        <f>1</f>
        <v>1</v>
      </c>
      <c r="C160">
        <v>0.82279071384989833</v>
      </c>
      <c r="D160">
        <v>0.15607252701617391</v>
      </c>
      <c r="E160">
        <v>0.11666212434617118</v>
      </c>
      <c r="F160">
        <v>7.7708703651761555</v>
      </c>
    </row>
    <row r="161" spans="1:6" x14ac:dyDescent="0.25">
      <c r="A161">
        <v>153</v>
      </c>
      <c r="B161">
        <f>1</f>
        <v>1</v>
      </c>
      <c r="C161">
        <v>0.10874963312252783</v>
      </c>
      <c r="D161">
        <v>0.47504930513689825</v>
      </c>
      <c r="E161">
        <v>0.59578228657445576</v>
      </c>
      <c r="F161">
        <v>6.4069805249253546</v>
      </c>
    </row>
    <row r="162" spans="1:6" x14ac:dyDescent="0.25">
      <c r="A162">
        <v>154</v>
      </c>
      <c r="B162">
        <f>1</f>
        <v>1</v>
      </c>
      <c r="C162">
        <v>0.30002021823662417</v>
      </c>
      <c r="D162">
        <v>0.29144322228296726</v>
      </c>
      <c r="E162">
        <v>0.38589256580411491</v>
      </c>
      <c r="F162">
        <v>4.603660104582449</v>
      </c>
    </row>
    <row r="163" spans="1:6" x14ac:dyDescent="0.25">
      <c r="A163">
        <v>155</v>
      </c>
      <c r="B163">
        <f>1</f>
        <v>1</v>
      </c>
      <c r="C163">
        <v>0.53581228386644819</v>
      </c>
      <c r="D163">
        <v>0.70332690125710695</v>
      </c>
      <c r="E163">
        <v>0.88468184145137285</v>
      </c>
      <c r="F163">
        <v>11.405096567229158</v>
      </c>
    </row>
    <row r="164" spans="1:6" x14ac:dyDescent="0.25">
      <c r="A164">
        <v>156</v>
      </c>
      <c r="B164">
        <f>1</f>
        <v>1</v>
      </c>
      <c r="C164">
        <v>0.69505130707712093</v>
      </c>
      <c r="D164">
        <v>1.7496111342618081E-2</v>
      </c>
      <c r="E164">
        <v>2.1413739218234529E-3</v>
      </c>
      <c r="F164">
        <v>3.0843445381842489</v>
      </c>
    </row>
    <row r="165" spans="1:6" x14ac:dyDescent="0.25">
      <c r="A165">
        <v>157</v>
      </c>
      <c r="B165">
        <f>1</f>
        <v>1</v>
      </c>
      <c r="C165">
        <v>0.49109380435746031</v>
      </c>
      <c r="D165">
        <v>0.94829172160009989</v>
      </c>
      <c r="E165">
        <v>7.3555830935312483E-2</v>
      </c>
      <c r="F165">
        <v>7.2757855979202448</v>
      </c>
    </row>
    <row r="166" spans="1:6" x14ac:dyDescent="0.25">
      <c r="A166">
        <v>158</v>
      </c>
      <c r="B166">
        <f>1</f>
        <v>1</v>
      </c>
      <c r="C166">
        <v>0.68232525808309386</v>
      </c>
      <c r="D166">
        <v>0.31139423511125497</v>
      </c>
      <c r="E166">
        <v>0.34304729384687216</v>
      </c>
      <c r="F166">
        <v>5.5420135541234243</v>
      </c>
    </row>
    <row r="167" spans="1:6" x14ac:dyDescent="0.25">
      <c r="A167">
        <v>159</v>
      </c>
      <c r="B167">
        <f>1</f>
        <v>1</v>
      </c>
      <c r="C167">
        <v>0.26023503051653329</v>
      </c>
      <c r="D167">
        <v>0.29953795104695491</v>
      </c>
      <c r="E167">
        <v>0.90243675437353177</v>
      </c>
      <c r="F167">
        <v>13.180446144566467</v>
      </c>
    </row>
    <row r="168" spans="1:6" x14ac:dyDescent="0.25">
      <c r="A168">
        <v>160</v>
      </c>
      <c r="B168">
        <f>1</f>
        <v>1</v>
      </c>
      <c r="C168">
        <v>0.75625800058069548</v>
      </c>
      <c r="D168">
        <v>0.50731104992208309</v>
      </c>
      <c r="E168">
        <v>0.72534602774022738</v>
      </c>
      <c r="F168">
        <v>9.5158744984960286</v>
      </c>
    </row>
    <row r="169" spans="1:6" x14ac:dyDescent="0.25">
      <c r="A169">
        <v>161</v>
      </c>
      <c r="B169">
        <f>1</f>
        <v>1</v>
      </c>
      <c r="C169">
        <v>0.19763690824720881</v>
      </c>
      <c r="D169">
        <v>0.14076407471544428</v>
      </c>
      <c r="E169">
        <v>0.80917535376260219</v>
      </c>
      <c r="F169">
        <v>6.702612285463565</v>
      </c>
    </row>
    <row r="170" spans="1:6" x14ac:dyDescent="0.25">
      <c r="A170">
        <v>162</v>
      </c>
      <c r="B170">
        <f>1</f>
        <v>1</v>
      </c>
      <c r="C170">
        <v>0.51163535410125727</v>
      </c>
      <c r="D170">
        <v>0.6232289755741327</v>
      </c>
      <c r="E170">
        <v>0.72976027674968758</v>
      </c>
      <c r="F170">
        <v>9.317279663732208</v>
      </c>
    </row>
    <row r="171" spans="1:6" x14ac:dyDescent="0.25">
      <c r="A171">
        <v>163</v>
      </c>
      <c r="B171">
        <f>1</f>
        <v>1</v>
      </c>
      <c r="C171">
        <v>0.83291120694926435</v>
      </c>
      <c r="D171">
        <v>6.5320231337586243E-2</v>
      </c>
      <c r="E171">
        <v>0.32451401965297122</v>
      </c>
      <c r="F171">
        <v>5.555182506469496</v>
      </c>
    </row>
    <row r="172" spans="1:6" x14ac:dyDescent="0.25">
      <c r="A172">
        <v>164</v>
      </c>
      <c r="B172">
        <f>1</f>
        <v>1</v>
      </c>
      <c r="C172">
        <v>0.18034474053948013</v>
      </c>
      <c r="D172">
        <v>0.14232098080962852</v>
      </c>
      <c r="E172">
        <v>0.20963464174566027</v>
      </c>
      <c r="F172">
        <v>3.5392727251232401</v>
      </c>
    </row>
    <row r="173" spans="1:6" x14ac:dyDescent="0.25">
      <c r="A173">
        <v>165</v>
      </c>
      <c r="B173">
        <f>1</f>
        <v>1</v>
      </c>
      <c r="C173">
        <v>0.4560556570295824</v>
      </c>
      <c r="D173">
        <v>0.84664476561944257</v>
      </c>
      <c r="E173">
        <v>0.62977479944892734</v>
      </c>
      <c r="F173">
        <v>10.922558140651898</v>
      </c>
    </row>
    <row r="174" spans="1:6" x14ac:dyDescent="0.25">
      <c r="A174">
        <v>166</v>
      </c>
      <c r="B174">
        <f>1</f>
        <v>1</v>
      </c>
      <c r="C174">
        <v>2.6023329353360714E-3</v>
      </c>
      <c r="D174">
        <v>0.44201737042921541</v>
      </c>
      <c r="E174">
        <v>0.66603788364635075</v>
      </c>
      <c r="F174">
        <v>5.886660520530711</v>
      </c>
    </row>
    <row r="175" spans="1:6" x14ac:dyDescent="0.25">
      <c r="A175">
        <v>167</v>
      </c>
      <c r="B175">
        <f>1</f>
        <v>1</v>
      </c>
      <c r="C175">
        <v>0.39915252256027733</v>
      </c>
      <c r="D175">
        <v>2.7557807410601987E-3</v>
      </c>
      <c r="E175">
        <v>0.80329680715626972</v>
      </c>
      <c r="F175">
        <v>9.5361024053237458</v>
      </c>
    </row>
    <row r="176" spans="1:6" x14ac:dyDescent="0.25">
      <c r="A176">
        <v>168</v>
      </c>
      <c r="B176">
        <f>1</f>
        <v>1</v>
      </c>
      <c r="C176">
        <v>0.6647782410257862</v>
      </c>
      <c r="D176">
        <v>8.4952527485006923E-2</v>
      </c>
      <c r="E176">
        <v>0.19255811101680875</v>
      </c>
      <c r="F176">
        <v>11.91256925350234</v>
      </c>
    </row>
    <row r="177" spans="1:6" x14ac:dyDescent="0.25">
      <c r="A177">
        <v>169</v>
      </c>
      <c r="B177">
        <f>1</f>
        <v>1</v>
      </c>
      <c r="C177">
        <v>0.30733779894302782</v>
      </c>
      <c r="D177">
        <v>0.90014804276635552</v>
      </c>
      <c r="E177">
        <v>0.34226910271818933</v>
      </c>
      <c r="F177">
        <v>6.7275261413173224</v>
      </c>
    </row>
    <row r="178" spans="1:6" x14ac:dyDescent="0.25">
      <c r="A178">
        <v>170</v>
      </c>
      <c r="B178">
        <f>1</f>
        <v>1</v>
      </c>
      <c r="C178">
        <v>0.11759911033969872</v>
      </c>
      <c r="D178">
        <v>0.29165941191712741</v>
      </c>
      <c r="E178">
        <v>0.63237390678087479</v>
      </c>
      <c r="F178">
        <v>5.172645801699514</v>
      </c>
    </row>
    <row r="179" spans="1:6" x14ac:dyDescent="0.25">
      <c r="A179">
        <v>171</v>
      </c>
      <c r="B179">
        <f>1</f>
        <v>1</v>
      </c>
      <c r="C179">
        <v>0.13076313395400119</v>
      </c>
      <c r="D179">
        <v>0.61663797227249573</v>
      </c>
      <c r="E179">
        <v>0.92161142954587238</v>
      </c>
      <c r="F179">
        <v>14.483037875210048</v>
      </c>
    </row>
    <row r="180" spans="1:6" x14ac:dyDescent="0.25">
      <c r="A180">
        <v>172</v>
      </c>
      <c r="B180">
        <f>1</f>
        <v>1</v>
      </c>
      <c r="C180">
        <v>0.51290340254952205</v>
      </c>
      <c r="D180">
        <v>0.65438844229665094</v>
      </c>
      <c r="E180">
        <v>0.98880181069977491</v>
      </c>
      <c r="F180">
        <v>9.841121890614037</v>
      </c>
    </row>
    <row r="181" spans="1:6" x14ac:dyDescent="0.25">
      <c r="A181">
        <v>173</v>
      </c>
      <c r="B181">
        <f>1</f>
        <v>1</v>
      </c>
      <c r="C181">
        <v>6.514328902932609E-2</v>
      </c>
      <c r="D181">
        <v>0.46105704010002058</v>
      </c>
      <c r="E181">
        <v>0.26635212478774661</v>
      </c>
      <c r="F181">
        <v>3.9428250695310991</v>
      </c>
    </row>
    <row r="182" spans="1:6" x14ac:dyDescent="0.25">
      <c r="A182">
        <v>174</v>
      </c>
      <c r="B182">
        <f>1</f>
        <v>1</v>
      </c>
      <c r="C182">
        <v>0.39947516741828937</v>
      </c>
      <c r="D182">
        <v>0.10756605665598207</v>
      </c>
      <c r="E182">
        <v>6.4486357662667415E-2</v>
      </c>
      <c r="F182">
        <v>3.1838156036360532</v>
      </c>
    </row>
    <row r="183" spans="1:6" x14ac:dyDescent="0.25">
      <c r="A183">
        <v>175</v>
      </c>
      <c r="B183">
        <f>1</f>
        <v>1</v>
      </c>
      <c r="C183">
        <v>0.48230286790099053</v>
      </c>
      <c r="D183">
        <v>0.13519048150840962</v>
      </c>
      <c r="E183">
        <v>0.48174930607634248</v>
      </c>
      <c r="F183">
        <v>5.19512014264307</v>
      </c>
    </row>
    <row r="184" spans="1:6" x14ac:dyDescent="0.25">
      <c r="A184">
        <v>176</v>
      </c>
      <c r="B184">
        <f>1</f>
        <v>1</v>
      </c>
      <c r="C184">
        <v>0.34063019761684887</v>
      </c>
      <c r="D184">
        <v>0.58408807078608549</v>
      </c>
      <c r="E184">
        <v>0.54482644248479961</v>
      </c>
      <c r="F184">
        <v>6.5585091832599902</v>
      </c>
    </row>
    <row r="185" spans="1:6" x14ac:dyDescent="0.25">
      <c r="A185">
        <v>177</v>
      </c>
      <c r="B185">
        <f>1</f>
        <v>1</v>
      </c>
      <c r="C185">
        <v>0.97668293725440158</v>
      </c>
      <c r="D185">
        <v>0.94006541292259982</v>
      </c>
      <c r="E185">
        <v>0.608133599759488</v>
      </c>
      <c r="F185">
        <v>10.225527222187338</v>
      </c>
    </row>
    <row r="186" spans="1:6" x14ac:dyDescent="0.25">
      <c r="A186">
        <v>178</v>
      </c>
      <c r="B186">
        <f>1</f>
        <v>1</v>
      </c>
      <c r="C186">
        <v>0.607372649195555</v>
      </c>
      <c r="D186">
        <v>0.19601893131946946</v>
      </c>
      <c r="E186">
        <v>0.10811919960098104</v>
      </c>
      <c r="F186">
        <v>3.7557942619243025</v>
      </c>
    </row>
    <row r="187" spans="1:6" x14ac:dyDescent="0.25">
      <c r="A187">
        <v>179</v>
      </c>
      <c r="B187">
        <f>1</f>
        <v>1</v>
      </c>
      <c r="C187">
        <v>0.23439685152554679</v>
      </c>
      <c r="D187">
        <v>1.8625241666132442E-2</v>
      </c>
      <c r="E187">
        <v>0.25968545793706588</v>
      </c>
      <c r="F187">
        <v>4.6170124503361931</v>
      </c>
    </row>
    <row r="188" spans="1:6" x14ac:dyDescent="0.25">
      <c r="A188">
        <v>180</v>
      </c>
      <c r="B188">
        <f>1</f>
        <v>1</v>
      </c>
      <c r="C188">
        <v>0.97251637237860622</v>
      </c>
      <c r="D188">
        <v>0.49061501983563249</v>
      </c>
      <c r="E188">
        <v>4.1969842633600485E-2</v>
      </c>
      <c r="F188">
        <v>7.0288226066006745</v>
      </c>
    </row>
    <row r="189" spans="1:6" x14ac:dyDescent="0.25">
      <c r="A189">
        <v>181</v>
      </c>
      <c r="B189">
        <f>1</f>
        <v>1</v>
      </c>
      <c r="C189">
        <v>0.83200344370185719</v>
      </c>
      <c r="D189">
        <v>0.35378823455955144</v>
      </c>
      <c r="E189">
        <v>0.93651751908397973</v>
      </c>
      <c r="F189">
        <v>9.7370444460243064</v>
      </c>
    </row>
    <row r="190" spans="1:6" x14ac:dyDescent="0.25">
      <c r="A190">
        <v>182</v>
      </c>
      <c r="B190">
        <f>1</f>
        <v>1</v>
      </c>
      <c r="C190">
        <v>0.72183397473438882</v>
      </c>
      <c r="D190">
        <v>0.69178225718599951</v>
      </c>
      <c r="E190">
        <v>0.2802335689137907</v>
      </c>
      <c r="F190">
        <v>7.3112062721851254</v>
      </c>
    </row>
    <row r="191" spans="1:6" x14ac:dyDescent="0.25">
      <c r="A191">
        <v>183</v>
      </c>
      <c r="B191">
        <f>1</f>
        <v>1</v>
      </c>
      <c r="C191">
        <v>0.1579859935239557</v>
      </c>
      <c r="D191">
        <v>0.75431364267481238</v>
      </c>
      <c r="E191">
        <v>0.24950175049463486</v>
      </c>
      <c r="F191">
        <v>5.6972564146891349</v>
      </c>
    </row>
    <row r="192" spans="1:6" x14ac:dyDescent="0.25">
      <c r="A192">
        <v>184</v>
      </c>
      <c r="B192">
        <f>1</f>
        <v>1</v>
      </c>
      <c r="C192">
        <v>0.24600714164306003</v>
      </c>
      <c r="D192">
        <v>0.66024872110479205</v>
      </c>
      <c r="E192">
        <v>9.8647828371197566E-2</v>
      </c>
      <c r="F192">
        <v>4.8980523269297986</v>
      </c>
    </row>
    <row r="193" spans="1:6" x14ac:dyDescent="0.25">
      <c r="A193">
        <v>185</v>
      </c>
      <c r="B193">
        <f>1</f>
        <v>1</v>
      </c>
      <c r="C193">
        <v>0.38418755275522176</v>
      </c>
      <c r="D193">
        <v>0.67723128143162326</v>
      </c>
      <c r="E193">
        <v>0.98191761357120677</v>
      </c>
      <c r="F193">
        <v>9.9559238834327992</v>
      </c>
    </row>
    <row r="194" spans="1:6" x14ac:dyDescent="0.25">
      <c r="A194">
        <v>186</v>
      </c>
      <c r="B194">
        <f>1</f>
        <v>1</v>
      </c>
      <c r="C194">
        <v>0.65367876604668451</v>
      </c>
      <c r="D194">
        <v>0.20910854617035601</v>
      </c>
      <c r="E194">
        <v>0.8335719628893401</v>
      </c>
      <c r="F194">
        <v>7.6535245553851263</v>
      </c>
    </row>
    <row r="195" spans="1:6" x14ac:dyDescent="0.25">
      <c r="A195">
        <v>187</v>
      </c>
      <c r="B195">
        <f>1</f>
        <v>1</v>
      </c>
      <c r="C195">
        <v>0.70595261668049958</v>
      </c>
      <c r="D195">
        <v>0.28540116138376326</v>
      </c>
      <c r="E195">
        <v>0.33825287296562734</v>
      </c>
      <c r="F195">
        <v>9.7626049542187907</v>
      </c>
    </row>
    <row r="196" spans="1:6" x14ac:dyDescent="0.25">
      <c r="A196">
        <v>188</v>
      </c>
      <c r="B196">
        <f>1</f>
        <v>1</v>
      </c>
      <c r="C196">
        <v>0.91923144427470216</v>
      </c>
      <c r="D196">
        <v>0.86913448085995282</v>
      </c>
      <c r="E196">
        <v>0.19564415986809613</v>
      </c>
      <c r="F196">
        <v>8.3427394800153429</v>
      </c>
    </row>
    <row r="197" spans="1:6" x14ac:dyDescent="0.25">
      <c r="A197">
        <v>189</v>
      </c>
      <c r="B197">
        <f>1</f>
        <v>1</v>
      </c>
      <c r="C197">
        <v>0.32824580126317016</v>
      </c>
      <c r="D197">
        <v>0.39653498801566889</v>
      </c>
      <c r="E197">
        <v>0.50617054685285734</v>
      </c>
      <c r="F197">
        <v>5.6376263028760967</v>
      </c>
    </row>
    <row r="198" spans="1:6" x14ac:dyDescent="0.25">
      <c r="A198">
        <v>190</v>
      </c>
      <c r="B198">
        <f>1</f>
        <v>1</v>
      </c>
      <c r="C198">
        <v>3.9594069426743039E-2</v>
      </c>
      <c r="D198">
        <v>0.71605909640673748</v>
      </c>
      <c r="E198">
        <v>0.98607208131794077</v>
      </c>
      <c r="F198">
        <v>9.48119031000898</v>
      </c>
    </row>
    <row r="199" spans="1:6" x14ac:dyDescent="0.25">
      <c r="A199">
        <v>191</v>
      </c>
      <c r="B199">
        <f>1</f>
        <v>1</v>
      </c>
      <c r="C199">
        <v>0.6453048637902421</v>
      </c>
      <c r="D199">
        <v>6.3707927536959641E-2</v>
      </c>
      <c r="E199">
        <v>0.54940633246963566</v>
      </c>
      <c r="F199">
        <v>5.8951898493853898</v>
      </c>
    </row>
    <row r="200" spans="1:6" x14ac:dyDescent="0.25">
      <c r="A200">
        <v>192</v>
      </c>
      <c r="B200">
        <f>1</f>
        <v>1</v>
      </c>
      <c r="C200">
        <v>0.8853668987688057</v>
      </c>
      <c r="D200">
        <v>0.91924816931198161</v>
      </c>
      <c r="E200">
        <v>0.95056769295587973</v>
      </c>
      <c r="F200">
        <v>11.854349230514519</v>
      </c>
    </row>
    <row r="201" spans="1:6" x14ac:dyDescent="0.25">
      <c r="A201">
        <v>193</v>
      </c>
      <c r="B201">
        <f>1</f>
        <v>1</v>
      </c>
      <c r="C201">
        <v>0.82667199700596827</v>
      </c>
      <c r="D201">
        <v>0.49067825054908154</v>
      </c>
      <c r="E201">
        <v>0.24194069589447464</v>
      </c>
      <c r="F201">
        <v>9.1978893257689016</v>
      </c>
    </row>
    <row r="202" spans="1:6" x14ac:dyDescent="0.25">
      <c r="A202">
        <v>194</v>
      </c>
      <c r="B202">
        <f>1</f>
        <v>1</v>
      </c>
      <c r="C202">
        <v>0.37243514760539009</v>
      </c>
      <c r="D202">
        <v>0.659178120515727</v>
      </c>
      <c r="E202">
        <v>0.20146417403438655</v>
      </c>
      <c r="F202">
        <v>8.8234757038232274</v>
      </c>
    </row>
    <row r="203" spans="1:6" x14ac:dyDescent="0.25">
      <c r="A203">
        <v>195</v>
      </c>
      <c r="B203">
        <f>1</f>
        <v>1</v>
      </c>
      <c r="C203">
        <v>0.92982855837302936</v>
      </c>
      <c r="D203">
        <v>0.26003170535494513</v>
      </c>
      <c r="E203">
        <v>0.53226425398087951</v>
      </c>
      <c r="F203">
        <v>7.7573070884981865</v>
      </c>
    </row>
    <row r="204" spans="1:6" x14ac:dyDescent="0.25">
      <c r="A204">
        <v>196</v>
      </c>
      <c r="B204">
        <f>1</f>
        <v>1</v>
      </c>
      <c r="C204">
        <v>0.66219019776130639</v>
      </c>
      <c r="D204">
        <v>0.39302868675244751</v>
      </c>
      <c r="E204">
        <v>0.92507398671788277</v>
      </c>
      <c r="F204">
        <v>10.989244314685717</v>
      </c>
    </row>
    <row r="205" spans="1:6" x14ac:dyDescent="0.25">
      <c r="A205">
        <v>197</v>
      </c>
      <c r="B205">
        <f>1</f>
        <v>1</v>
      </c>
      <c r="C205">
        <v>0.26728745968906664</v>
      </c>
      <c r="D205">
        <v>0.12588498973132289</v>
      </c>
      <c r="E205">
        <v>0.18604123503105396</v>
      </c>
      <c r="F205">
        <v>4.1205626589919122</v>
      </c>
    </row>
    <row r="206" spans="1:6" x14ac:dyDescent="0.25">
      <c r="A206">
        <v>198</v>
      </c>
      <c r="B206">
        <f>1</f>
        <v>1</v>
      </c>
      <c r="C206">
        <v>0.62422234142549748</v>
      </c>
      <c r="D206">
        <v>0.33604150985884718</v>
      </c>
      <c r="E206">
        <v>0.39354646992433817</v>
      </c>
      <c r="F206">
        <v>5.9503391825743241</v>
      </c>
    </row>
    <row r="207" spans="1:6" x14ac:dyDescent="0.25">
      <c r="A207">
        <v>199</v>
      </c>
      <c r="B207">
        <f>1</f>
        <v>1</v>
      </c>
      <c r="C207">
        <v>0.35433681526078364</v>
      </c>
      <c r="D207">
        <v>0.6386235239806195</v>
      </c>
      <c r="E207">
        <v>6.386568229442624E-2</v>
      </c>
      <c r="F207">
        <v>4.7699571494849504</v>
      </c>
    </row>
    <row r="208" spans="1:6" x14ac:dyDescent="0.25">
      <c r="A208">
        <v>200</v>
      </c>
      <c r="B208">
        <f>1</f>
        <v>1</v>
      </c>
      <c r="C208">
        <v>0.18695905533618584</v>
      </c>
      <c r="D208">
        <v>0.92140135082510788</v>
      </c>
      <c r="E208">
        <v>0.74667348500880626</v>
      </c>
      <c r="F208">
        <v>8.9902993586052133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J</vt:lpstr>
      <vt:lpstr>K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2024-01-31T05:12:31Z</dcterms:created>
  <dcterms:modified xsi:type="dcterms:W3CDTF">2024-01-31T07:23:41Z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2024-01-31T05:14:00Z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c062f845-40a8-45e3-8258-27c1974906c4</vt:lpwstr>
  </property>
  <property fmtid="{D5CDD505-2E9C-101B-9397-08002B2CF9AE}" pid="8" name="MSIP_Label_ea60d57e-af5b-4752-ac57-3e4f28ca11dc_ContentBits">
    <vt:lpwstr>0</vt:lpwstr>
  </property>
</Properties>
</file>